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Andreasrindahl/Documents/Master i Økonomi/4. Semester/Masteroppgave/Data/VaR-estimert/Nesvold_Olsen_MasterOppgFinansV2017_Data/"/>
    </mc:Choice>
  </mc:AlternateContent>
  <bookViews>
    <workbookView xWindow="0" yWindow="460" windowWidth="24720" windowHeight="15540" tabRatio="500" activeTab="5"/>
  </bookViews>
  <sheets>
    <sheet name="In-Sample" sheetId="1" r:id="rId1"/>
    <sheet name="Out-of-Sample_råolje" sheetId="2" r:id="rId2"/>
    <sheet name="Out-of-Sample_gull" sheetId="3" r:id="rId3"/>
    <sheet name="Out-of-Sample_SP500" sheetId="4" r:id="rId4"/>
    <sheet name="Kupiec_test" sheetId="5" r:id="rId5"/>
    <sheet name="Christoffersen_test" sheetId="6" r:id="rId6"/>
  </sheets>
  <definedNames>
    <definedName name="solver_eng" localSheetId="0" hidden="1">1</definedName>
    <definedName name="solver_lin" localSheetId="0" hidden="1">2</definedName>
    <definedName name="solver_neg" localSheetId="0" hidden="1">1</definedName>
    <definedName name="solver_num" localSheetId="0" hidden="1">0</definedName>
    <definedName name="solver_opt" localSheetId="0" hidden="1">'In-Sample'!#REF!</definedName>
    <definedName name="solver_typ" localSheetId="0" hidden="1">1</definedName>
    <definedName name="solver_val" localSheetId="0" hidden="1">0</definedName>
    <definedName name="solver_ver" localSheetId="0" hidden="1">2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2" i="4" l="1"/>
  <c r="Y3" i="4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G30" i="5"/>
  <c r="G31" i="5"/>
  <c r="G32" i="5"/>
  <c r="G34" i="5"/>
  <c r="V2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V1459" i="4"/>
  <c r="V1460" i="4"/>
  <c r="V1461" i="4"/>
  <c r="V1462" i="4"/>
  <c r="V1463" i="4"/>
  <c r="V1464" i="4"/>
  <c r="V1465" i="4"/>
  <c r="V1466" i="4"/>
  <c r="V1467" i="4"/>
  <c r="V1468" i="4"/>
  <c r="V1469" i="4"/>
  <c r="V1470" i="4"/>
  <c r="V1471" i="4"/>
  <c r="V1472" i="4"/>
  <c r="V1473" i="4"/>
  <c r="V1474" i="4"/>
  <c r="V1475" i="4"/>
  <c r="V1476" i="4"/>
  <c r="V1477" i="4"/>
  <c r="V1478" i="4"/>
  <c r="V1479" i="4"/>
  <c r="V1480" i="4"/>
  <c r="V1481" i="4"/>
  <c r="V1482" i="4"/>
  <c r="V1483" i="4"/>
  <c r="V1484" i="4"/>
  <c r="V1485" i="4"/>
  <c r="V1486" i="4"/>
  <c r="V1487" i="4"/>
  <c r="V1488" i="4"/>
  <c r="V1489" i="4"/>
  <c r="V1490" i="4"/>
  <c r="V1491" i="4"/>
  <c r="V1492" i="4"/>
  <c r="V1493" i="4"/>
  <c r="V1494" i="4"/>
  <c r="V1495" i="4"/>
  <c r="V1496" i="4"/>
  <c r="V1497" i="4"/>
  <c r="V1498" i="4"/>
  <c r="V1499" i="4"/>
  <c r="V1500" i="4"/>
  <c r="V1501" i="4"/>
  <c r="V1502" i="4"/>
  <c r="V1503" i="4"/>
  <c r="V1504" i="4"/>
  <c r="V1505" i="4"/>
  <c r="V1506" i="4"/>
  <c r="V1507" i="4"/>
  <c r="V1508" i="4"/>
  <c r="V1509" i="4"/>
  <c r="V1510" i="4"/>
  <c r="V1511" i="4"/>
  <c r="V1512" i="4"/>
  <c r="V1513" i="4"/>
  <c r="V1514" i="4"/>
  <c r="V1515" i="4"/>
  <c r="V1516" i="4"/>
  <c r="V1517" i="4"/>
  <c r="V1518" i="4"/>
  <c r="V1519" i="4"/>
  <c r="V1520" i="4"/>
  <c r="V1521" i="4"/>
  <c r="V1522" i="4"/>
  <c r="V1523" i="4"/>
  <c r="V1524" i="4"/>
  <c r="V1525" i="4"/>
  <c r="V1526" i="4"/>
  <c r="V1527" i="4"/>
  <c r="V1528" i="4"/>
  <c r="V1529" i="4"/>
  <c r="V1530" i="4"/>
  <c r="V1531" i="4"/>
  <c r="V1532" i="4"/>
  <c r="V1533" i="4"/>
  <c r="V1534" i="4"/>
  <c r="V1535" i="4"/>
  <c r="V1536" i="4"/>
  <c r="V1537" i="4"/>
  <c r="V1538" i="4"/>
  <c r="V1539" i="4"/>
  <c r="V1540" i="4"/>
  <c r="V1541" i="4"/>
  <c r="V1542" i="4"/>
  <c r="V1543" i="4"/>
  <c r="V1544" i="4"/>
  <c r="V1545" i="4"/>
  <c r="V1546" i="4"/>
  <c r="V1547" i="4"/>
  <c r="V1548" i="4"/>
  <c r="V1549" i="4"/>
  <c r="V1550" i="4"/>
  <c r="V1551" i="4"/>
  <c r="V1552" i="4"/>
  <c r="V1553" i="4"/>
  <c r="V1554" i="4"/>
  <c r="V1555" i="4"/>
  <c r="V1556" i="4"/>
  <c r="V1557" i="4"/>
  <c r="V1558" i="4"/>
  <c r="V1559" i="4"/>
  <c r="V1560" i="4"/>
  <c r="V1561" i="4"/>
  <c r="V1562" i="4"/>
  <c r="V1563" i="4"/>
  <c r="V1564" i="4"/>
  <c r="V1565" i="4"/>
  <c r="V1566" i="4"/>
  <c r="V1567" i="4"/>
  <c r="V1568" i="4"/>
  <c r="V1569" i="4"/>
  <c r="V1570" i="4"/>
  <c r="V1571" i="4"/>
  <c r="V1572" i="4"/>
  <c r="V1573" i="4"/>
  <c r="V1574" i="4"/>
  <c r="V1575" i="4"/>
  <c r="V1576" i="4"/>
  <c r="V1577" i="4"/>
  <c r="V1578" i="4"/>
  <c r="V1579" i="4"/>
  <c r="V1580" i="4"/>
  <c r="V1581" i="4"/>
  <c r="V1582" i="4"/>
  <c r="V1583" i="4"/>
  <c r="V1584" i="4"/>
  <c r="V1585" i="4"/>
  <c r="V1586" i="4"/>
  <c r="V1587" i="4"/>
  <c r="V1588" i="4"/>
  <c r="V1589" i="4"/>
  <c r="V1590" i="4"/>
  <c r="V1591" i="4"/>
  <c r="V1592" i="4"/>
  <c r="V1593" i="4"/>
  <c r="V1594" i="4"/>
  <c r="V1595" i="4"/>
  <c r="V1596" i="4"/>
  <c r="V1597" i="4"/>
  <c r="V1598" i="4"/>
  <c r="V1599" i="4"/>
  <c r="V1600" i="4"/>
  <c r="V1601" i="4"/>
  <c r="V1602" i="4"/>
  <c r="V1603" i="4"/>
  <c r="V1604" i="4"/>
  <c r="V1605" i="4"/>
  <c r="V1606" i="4"/>
  <c r="V1607" i="4"/>
  <c r="V1608" i="4"/>
  <c r="V1609" i="4"/>
  <c r="V1610" i="4"/>
  <c r="V1611" i="4"/>
  <c r="V1612" i="4"/>
  <c r="V1613" i="4"/>
  <c r="V1614" i="4"/>
  <c r="V1615" i="4"/>
  <c r="V1616" i="4"/>
  <c r="V1617" i="4"/>
  <c r="V1618" i="4"/>
  <c r="V1619" i="4"/>
  <c r="V1620" i="4"/>
  <c r="V1621" i="4"/>
  <c r="V1622" i="4"/>
  <c r="V1623" i="4"/>
  <c r="V1624" i="4"/>
  <c r="V1625" i="4"/>
  <c r="V1626" i="4"/>
  <c r="V1627" i="4"/>
  <c r="V1628" i="4"/>
  <c r="V1629" i="4"/>
  <c r="V1630" i="4"/>
  <c r="V1631" i="4"/>
  <c r="V1632" i="4"/>
  <c r="V1633" i="4"/>
  <c r="V1634" i="4"/>
  <c r="V1635" i="4"/>
  <c r="V1636" i="4"/>
  <c r="V1637" i="4"/>
  <c r="V1638" i="4"/>
  <c r="V1639" i="4"/>
  <c r="V1640" i="4"/>
  <c r="V1641" i="4"/>
  <c r="V1642" i="4"/>
  <c r="V1643" i="4"/>
  <c r="V1644" i="4"/>
  <c r="V1645" i="4"/>
  <c r="V1646" i="4"/>
  <c r="V1647" i="4"/>
  <c r="V1648" i="4"/>
  <c r="V1649" i="4"/>
  <c r="V1650" i="4"/>
  <c r="V1651" i="4"/>
  <c r="V1652" i="4"/>
  <c r="V1653" i="4"/>
  <c r="V1654" i="4"/>
  <c r="V1655" i="4"/>
  <c r="V1656" i="4"/>
  <c r="V1657" i="4"/>
  <c r="V1658" i="4"/>
  <c r="V1659" i="4"/>
  <c r="V1660" i="4"/>
  <c r="V1661" i="4"/>
  <c r="V1662" i="4"/>
  <c r="V1663" i="4"/>
  <c r="V1664" i="4"/>
  <c r="V1665" i="4"/>
  <c r="V1666" i="4"/>
  <c r="V1667" i="4"/>
  <c r="V1668" i="4"/>
  <c r="V1669" i="4"/>
  <c r="V1670" i="4"/>
  <c r="V1671" i="4"/>
  <c r="V1672" i="4"/>
  <c r="V1673" i="4"/>
  <c r="V1674" i="4"/>
  <c r="V1675" i="4"/>
  <c r="F30" i="5"/>
  <c r="F31" i="5"/>
  <c r="F32" i="5"/>
  <c r="F34" i="5"/>
  <c r="S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E30" i="5"/>
  <c r="E31" i="5"/>
  <c r="E32" i="5"/>
  <c r="E34" i="5"/>
  <c r="P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P1090" i="4"/>
  <c r="P1091" i="4"/>
  <c r="P1092" i="4"/>
  <c r="P1093" i="4"/>
  <c r="P1094" i="4"/>
  <c r="P1095" i="4"/>
  <c r="P1096" i="4"/>
  <c r="P1097" i="4"/>
  <c r="P1098" i="4"/>
  <c r="P1099" i="4"/>
  <c r="P1100" i="4"/>
  <c r="P1101" i="4"/>
  <c r="P1102" i="4"/>
  <c r="P1103" i="4"/>
  <c r="P1104" i="4"/>
  <c r="P1105" i="4"/>
  <c r="P1106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5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8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8" i="4"/>
  <c r="P1669" i="4"/>
  <c r="P1670" i="4"/>
  <c r="P1671" i="4"/>
  <c r="P1672" i="4"/>
  <c r="P1673" i="4"/>
  <c r="P1674" i="4"/>
  <c r="P1675" i="4"/>
  <c r="D30" i="5"/>
  <c r="D31" i="5"/>
  <c r="D32" i="5"/>
  <c r="D34" i="5"/>
  <c r="M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C30" i="5"/>
  <c r="C31" i="5"/>
  <c r="C32" i="5"/>
  <c r="C34" i="5"/>
  <c r="J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B30" i="5"/>
  <c r="B31" i="5"/>
  <c r="B32" i="5"/>
  <c r="B34" i="5"/>
  <c r="Y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Y1153" i="3"/>
  <c r="Y1154" i="3"/>
  <c r="Y1155" i="3"/>
  <c r="Y1156" i="3"/>
  <c r="Y1157" i="3"/>
  <c r="Y1158" i="3"/>
  <c r="Y1159" i="3"/>
  <c r="Y1160" i="3"/>
  <c r="Y1161" i="3"/>
  <c r="Y1162" i="3"/>
  <c r="Y1163" i="3"/>
  <c r="Y1164" i="3"/>
  <c r="Y1165" i="3"/>
  <c r="Y1166" i="3"/>
  <c r="Y1167" i="3"/>
  <c r="Y1168" i="3"/>
  <c r="Y1169" i="3"/>
  <c r="Y1170" i="3"/>
  <c r="Y1171" i="3"/>
  <c r="Y1172" i="3"/>
  <c r="Y1173" i="3"/>
  <c r="Y1174" i="3"/>
  <c r="Y1175" i="3"/>
  <c r="Y1176" i="3"/>
  <c r="Y1177" i="3"/>
  <c r="Y1178" i="3"/>
  <c r="Y1179" i="3"/>
  <c r="Y1180" i="3"/>
  <c r="Y1181" i="3"/>
  <c r="Y1182" i="3"/>
  <c r="Y1183" i="3"/>
  <c r="Y1184" i="3"/>
  <c r="Y1185" i="3"/>
  <c r="Y1186" i="3"/>
  <c r="Y1187" i="3"/>
  <c r="Y1188" i="3"/>
  <c r="Y1189" i="3"/>
  <c r="Y1190" i="3"/>
  <c r="Y1191" i="3"/>
  <c r="Y1192" i="3"/>
  <c r="Y1193" i="3"/>
  <c r="Y1194" i="3"/>
  <c r="Y1195" i="3"/>
  <c r="Y1196" i="3"/>
  <c r="Y1197" i="3"/>
  <c r="Y1198" i="3"/>
  <c r="Y1199" i="3"/>
  <c r="Y1200" i="3"/>
  <c r="Y1201" i="3"/>
  <c r="Y1202" i="3"/>
  <c r="Y1203" i="3"/>
  <c r="Y1204" i="3"/>
  <c r="Y1205" i="3"/>
  <c r="Y1206" i="3"/>
  <c r="Y1207" i="3"/>
  <c r="Y1208" i="3"/>
  <c r="Y1209" i="3"/>
  <c r="Y1210" i="3"/>
  <c r="Y1211" i="3"/>
  <c r="Y1212" i="3"/>
  <c r="Y1213" i="3"/>
  <c r="Y1214" i="3"/>
  <c r="Y1215" i="3"/>
  <c r="Y1216" i="3"/>
  <c r="Y1217" i="3"/>
  <c r="Y1218" i="3"/>
  <c r="Y1219" i="3"/>
  <c r="Y1220" i="3"/>
  <c r="Y1221" i="3"/>
  <c r="Y1222" i="3"/>
  <c r="Y1223" i="3"/>
  <c r="Y1224" i="3"/>
  <c r="Y1225" i="3"/>
  <c r="Y1226" i="3"/>
  <c r="Y1227" i="3"/>
  <c r="Y1228" i="3"/>
  <c r="Y1229" i="3"/>
  <c r="Y1230" i="3"/>
  <c r="Y1231" i="3"/>
  <c r="Y1232" i="3"/>
  <c r="Y1233" i="3"/>
  <c r="Y1234" i="3"/>
  <c r="Y1235" i="3"/>
  <c r="Y1236" i="3"/>
  <c r="Y1237" i="3"/>
  <c r="Y1238" i="3"/>
  <c r="Y1239" i="3"/>
  <c r="Y1240" i="3"/>
  <c r="Y1241" i="3"/>
  <c r="Y1242" i="3"/>
  <c r="Y1243" i="3"/>
  <c r="Y1244" i="3"/>
  <c r="Y1245" i="3"/>
  <c r="Y1246" i="3"/>
  <c r="Y1247" i="3"/>
  <c r="Y1248" i="3"/>
  <c r="Y1249" i="3"/>
  <c r="Y1250" i="3"/>
  <c r="Y1251" i="3"/>
  <c r="Y1252" i="3"/>
  <c r="Y1253" i="3"/>
  <c r="Y1254" i="3"/>
  <c r="Y1255" i="3"/>
  <c r="Y1256" i="3"/>
  <c r="Y1257" i="3"/>
  <c r="Y1258" i="3"/>
  <c r="Y1259" i="3"/>
  <c r="Y1260" i="3"/>
  <c r="Y1261" i="3"/>
  <c r="Y1262" i="3"/>
  <c r="Y1263" i="3"/>
  <c r="Y1264" i="3"/>
  <c r="Y1265" i="3"/>
  <c r="Y1266" i="3"/>
  <c r="Y1267" i="3"/>
  <c r="Y1268" i="3"/>
  <c r="Y1269" i="3"/>
  <c r="Y1270" i="3"/>
  <c r="Y1271" i="3"/>
  <c r="Y1272" i="3"/>
  <c r="Y1273" i="3"/>
  <c r="Y1274" i="3"/>
  <c r="Y1275" i="3"/>
  <c r="Y1276" i="3"/>
  <c r="Y1277" i="3"/>
  <c r="Y1278" i="3"/>
  <c r="Y1279" i="3"/>
  <c r="Y1280" i="3"/>
  <c r="Y1281" i="3"/>
  <c r="Y1282" i="3"/>
  <c r="Y1283" i="3"/>
  <c r="Y1284" i="3"/>
  <c r="Y1285" i="3"/>
  <c r="Y1286" i="3"/>
  <c r="Y1287" i="3"/>
  <c r="Y1288" i="3"/>
  <c r="Y1289" i="3"/>
  <c r="Y1290" i="3"/>
  <c r="Y1291" i="3"/>
  <c r="Y1292" i="3"/>
  <c r="Y1293" i="3"/>
  <c r="Y1294" i="3"/>
  <c r="Y1295" i="3"/>
  <c r="Y1296" i="3"/>
  <c r="Y1297" i="3"/>
  <c r="Y1298" i="3"/>
  <c r="Y1299" i="3"/>
  <c r="Y1300" i="3"/>
  <c r="Y1301" i="3"/>
  <c r="Y1302" i="3"/>
  <c r="Y1303" i="3"/>
  <c r="Y1304" i="3"/>
  <c r="Y1305" i="3"/>
  <c r="Y1306" i="3"/>
  <c r="Y1307" i="3"/>
  <c r="Y1308" i="3"/>
  <c r="Y1309" i="3"/>
  <c r="Y1310" i="3"/>
  <c r="Y1311" i="3"/>
  <c r="Y1312" i="3"/>
  <c r="Y1313" i="3"/>
  <c r="Y1314" i="3"/>
  <c r="Y1315" i="3"/>
  <c r="Y1316" i="3"/>
  <c r="Y1317" i="3"/>
  <c r="Y1318" i="3"/>
  <c r="Y1319" i="3"/>
  <c r="Y1320" i="3"/>
  <c r="Y1321" i="3"/>
  <c r="Y1322" i="3"/>
  <c r="Y1323" i="3"/>
  <c r="Y1324" i="3"/>
  <c r="Y1325" i="3"/>
  <c r="Y1326" i="3"/>
  <c r="Y1327" i="3"/>
  <c r="Y1328" i="3"/>
  <c r="Y1329" i="3"/>
  <c r="Y1330" i="3"/>
  <c r="Y1331" i="3"/>
  <c r="Y1332" i="3"/>
  <c r="Y1333" i="3"/>
  <c r="Y1334" i="3"/>
  <c r="Y1335" i="3"/>
  <c r="Y1336" i="3"/>
  <c r="Y1337" i="3"/>
  <c r="Y1338" i="3"/>
  <c r="Y1339" i="3"/>
  <c r="Y1340" i="3"/>
  <c r="Y1341" i="3"/>
  <c r="Y1342" i="3"/>
  <c r="Y1343" i="3"/>
  <c r="Y1344" i="3"/>
  <c r="Y1345" i="3"/>
  <c r="Y1346" i="3"/>
  <c r="Y1347" i="3"/>
  <c r="Y1348" i="3"/>
  <c r="Y1349" i="3"/>
  <c r="Y1350" i="3"/>
  <c r="Y1351" i="3"/>
  <c r="Y1352" i="3"/>
  <c r="Y1353" i="3"/>
  <c r="Y1354" i="3"/>
  <c r="Y1355" i="3"/>
  <c r="Y1356" i="3"/>
  <c r="Y1357" i="3"/>
  <c r="Y1358" i="3"/>
  <c r="Y1359" i="3"/>
  <c r="Y1360" i="3"/>
  <c r="Y1361" i="3"/>
  <c r="Y1362" i="3"/>
  <c r="Y1363" i="3"/>
  <c r="Y1364" i="3"/>
  <c r="Y1365" i="3"/>
  <c r="Y1366" i="3"/>
  <c r="Y1367" i="3"/>
  <c r="Y1368" i="3"/>
  <c r="Y1369" i="3"/>
  <c r="Y1370" i="3"/>
  <c r="Y1371" i="3"/>
  <c r="Y1372" i="3"/>
  <c r="Y1373" i="3"/>
  <c r="Y1374" i="3"/>
  <c r="Y1375" i="3"/>
  <c r="Y1376" i="3"/>
  <c r="Y1377" i="3"/>
  <c r="Y1378" i="3"/>
  <c r="Y1379" i="3"/>
  <c r="Y1380" i="3"/>
  <c r="Y1381" i="3"/>
  <c r="Y1382" i="3"/>
  <c r="Y1383" i="3"/>
  <c r="Y1384" i="3"/>
  <c r="Y1385" i="3"/>
  <c r="Y1386" i="3"/>
  <c r="Y1387" i="3"/>
  <c r="Y1388" i="3"/>
  <c r="Y1389" i="3"/>
  <c r="Y1390" i="3"/>
  <c r="Y1391" i="3"/>
  <c r="Y1392" i="3"/>
  <c r="Y1393" i="3"/>
  <c r="Y1394" i="3"/>
  <c r="Y1395" i="3"/>
  <c r="Y1396" i="3"/>
  <c r="Y1397" i="3"/>
  <c r="Y1398" i="3"/>
  <c r="Y1399" i="3"/>
  <c r="Y1400" i="3"/>
  <c r="Y1401" i="3"/>
  <c r="Y1402" i="3"/>
  <c r="Y1403" i="3"/>
  <c r="Y1404" i="3"/>
  <c r="Y1405" i="3"/>
  <c r="Y1406" i="3"/>
  <c r="Y1407" i="3"/>
  <c r="Y1408" i="3"/>
  <c r="Y1409" i="3"/>
  <c r="Y1410" i="3"/>
  <c r="Y1411" i="3"/>
  <c r="Y1412" i="3"/>
  <c r="Y1413" i="3"/>
  <c r="Y1414" i="3"/>
  <c r="Y1415" i="3"/>
  <c r="Y1416" i="3"/>
  <c r="Y1417" i="3"/>
  <c r="Y1418" i="3"/>
  <c r="Y1419" i="3"/>
  <c r="Y1420" i="3"/>
  <c r="Y1421" i="3"/>
  <c r="Y1422" i="3"/>
  <c r="Y1423" i="3"/>
  <c r="Y1424" i="3"/>
  <c r="Y1425" i="3"/>
  <c r="Y1426" i="3"/>
  <c r="Y1427" i="3"/>
  <c r="Y1428" i="3"/>
  <c r="Y1429" i="3"/>
  <c r="Y1430" i="3"/>
  <c r="Y1431" i="3"/>
  <c r="Y1432" i="3"/>
  <c r="Y1433" i="3"/>
  <c r="Y1434" i="3"/>
  <c r="Y1435" i="3"/>
  <c r="Y1436" i="3"/>
  <c r="Y1437" i="3"/>
  <c r="Y1438" i="3"/>
  <c r="Y1439" i="3"/>
  <c r="Y1440" i="3"/>
  <c r="Y1441" i="3"/>
  <c r="Y1442" i="3"/>
  <c r="Y1443" i="3"/>
  <c r="Y1444" i="3"/>
  <c r="Y1445" i="3"/>
  <c r="Y1446" i="3"/>
  <c r="Y1447" i="3"/>
  <c r="Y1448" i="3"/>
  <c r="Y1449" i="3"/>
  <c r="Y1450" i="3"/>
  <c r="Y1451" i="3"/>
  <c r="Y1452" i="3"/>
  <c r="Y1453" i="3"/>
  <c r="Y1454" i="3"/>
  <c r="Y1455" i="3"/>
  <c r="Y1456" i="3"/>
  <c r="Y1457" i="3"/>
  <c r="Y1458" i="3"/>
  <c r="Y1459" i="3"/>
  <c r="Y1460" i="3"/>
  <c r="Y1461" i="3"/>
  <c r="Y1462" i="3"/>
  <c r="Y1463" i="3"/>
  <c r="Y1464" i="3"/>
  <c r="Y1465" i="3"/>
  <c r="Y1466" i="3"/>
  <c r="Y1467" i="3"/>
  <c r="Y1468" i="3"/>
  <c r="Y1469" i="3"/>
  <c r="Y1470" i="3"/>
  <c r="Y1471" i="3"/>
  <c r="Y1472" i="3"/>
  <c r="Y1473" i="3"/>
  <c r="Y1474" i="3"/>
  <c r="Y1475" i="3"/>
  <c r="Y1476" i="3"/>
  <c r="Y1477" i="3"/>
  <c r="Y1478" i="3"/>
  <c r="Y1479" i="3"/>
  <c r="Y1480" i="3"/>
  <c r="Y1481" i="3"/>
  <c r="Y1482" i="3"/>
  <c r="Y1483" i="3"/>
  <c r="Y1484" i="3"/>
  <c r="Y1485" i="3"/>
  <c r="Y1486" i="3"/>
  <c r="Y1487" i="3"/>
  <c r="Y1488" i="3"/>
  <c r="Y1489" i="3"/>
  <c r="Y1490" i="3"/>
  <c r="Y1491" i="3"/>
  <c r="Y1492" i="3"/>
  <c r="Y1493" i="3"/>
  <c r="Y1494" i="3"/>
  <c r="Y1495" i="3"/>
  <c r="Y1496" i="3"/>
  <c r="Y1497" i="3"/>
  <c r="Y1498" i="3"/>
  <c r="Y1499" i="3"/>
  <c r="Y1500" i="3"/>
  <c r="Y1501" i="3"/>
  <c r="Y1502" i="3"/>
  <c r="Y1503" i="3"/>
  <c r="Y1504" i="3"/>
  <c r="Y1505" i="3"/>
  <c r="Y1506" i="3"/>
  <c r="Y1507" i="3"/>
  <c r="Y1508" i="3"/>
  <c r="Y1509" i="3"/>
  <c r="Y1510" i="3"/>
  <c r="Y1511" i="3"/>
  <c r="Y1512" i="3"/>
  <c r="Y1513" i="3"/>
  <c r="Y1514" i="3"/>
  <c r="Y1515" i="3"/>
  <c r="Y1516" i="3"/>
  <c r="Y1517" i="3"/>
  <c r="Y1518" i="3"/>
  <c r="Y1519" i="3"/>
  <c r="Y1520" i="3"/>
  <c r="Y1521" i="3"/>
  <c r="Y1522" i="3"/>
  <c r="Y1523" i="3"/>
  <c r="Y1524" i="3"/>
  <c r="Y1525" i="3"/>
  <c r="Y1526" i="3"/>
  <c r="Y1527" i="3"/>
  <c r="Y1528" i="3"/>
  <c r="Y1529" i="3"/>
  <c r="Y1530" i="3"/>
  <c r="Y1531" i="3"/>
  <c r="Y1532" i="3"/>
  <c r="Y1533" i="3"/>
  <c r="Y1534" i="3"/>
  <c r="Y1535" i="3"/>
  <c r="Y1536" i="3"/>
  <c r="Y1537" i="3"/>
  <c r="Y1538" i="3"/>
  <c r="Y1539" i="3"/>
  <c r="Y1540" i="3"/>
  <c r="Y1541" i="3"/>
  <c r="Y1542" i="3"/>
  <c r="Y1543" i="3"/>
  <c r="Y1544" i="3"/>
  <c r="Y1545" i="3"/>
  <c r="Y1546" i="3"/>
  <c r="Y1547" i="3"/>
  <c r="Y1548" i="3"/>
  <c r="Y1549" i="3"/>
  <c r="Y1550" i="3"/>
  <c r="Y1551" i="3"/>
  <c r="Y1552" i="3"/>
  <c r="Y1553" i="3"/>
  <c r="Y1554" i="3"/>
  <c r="Y1555" i="3"/>
  <c r="Y1556" i="3"/>
  <c r="Y1557" i="3"/>
  <c r="Y1558" i="3"/>
  <c r="Y1559" i="3"/>
  <c r="Y1560" i="3"/>
  <c r="Y1561" i="3"/>
  <c r="Y1562" i="3"/>
  <c r="Y1563" i="3"/>
  <c r="Y1564" i="3"/>
  <c r="Y1565" i="3"/>
  <c r="Y1566" i="3"/>
  <c r="Y1567" i="3"/>
  <c r="Y1568" i="3"/>
  <c r="Y1569" i="3"/>
  <c r="Y1570" i="3"/>
  <c r="Y1571" i="3"/>
  <c r="Y1572" i="3"/>
  <c r="Y1573" i="3"/>
  <c r="Y1574" i="3"/>
  <c r="Y1575" i="3"/>
  <c r="Y1576" i="3"/>
  <c r="Y1577" i="3"/>
  <c r="Y1578" i="3"/>
  <c r="Y1579" i="3"/>
  <c r="Y1580" i="3"/>
  <c r="Y1581" i="3"/>
  <c r="Y1582" i="3"/>
  <c r="Y1583" i="3"/>
  <c r="Y1584" i="3"/>
  <c r="Y1585" i="3"/>
  <c r="Y1586" i="3"/>
  <c r="Y1587" i="3"/>
  <c r="Y1588" i="3"/>
  <c r="Y1589" i="3"/>
  <c r="Y1590" i="3"/>
  <c r="Y1591" i="3"/>
  <c r="Y1592" i="3"/>
  <c r="Y1593" i="3"/>
  <c r="Y1594" i="3"/>
  <c r="Y1595" i="3"/>
  <c r="Y1596" i="3"/>
  <c r="Y1597" i="3"/>
  <c r="Y1598" i="3"/>
  <c r="Y1599" i="3"/>
  <c r="Y1600" i="3"/>
  <c r="Y1601" i="3"/>
  <c r="Y1602" i="3"/>
  <c r="Y1603" i="3"/>
  <c r="Y1604" i="3"/>
  <c r="Y1605" i="3"/>
  <c r="Y1606" i="3"/>
  <c r="Y1607" i="3"/>
  <c r="Y1608" i="3"/>
  <c r="Y1609" i="3"/>
  <c r="Y1610" i="3"/>
  <c r="Y1611" i="3"/>
  <c r="Y1612" i="3"/>
  <c r="Y1613" i="3"/>
  <c r="Y1614" i="3"/>
  <c r="Y1615" i="3"/>
  <c r="Y1616" i="3"/>
  <c r="Y1617" i="3"/>
  <c r="Y1618" i="3"/>
  <c r="Y1619" i="3"/>
  <c r="Y1620" i="3"/>
  <c r="Y1621" i="3"/>
  <c r="Y1622" i="3"/>
  <c r="Y1623" i="3"/>
  <c r="Y1624" i="3"/>
  <c r="Y1625" i="3"/>
  <c r="Y1626" i="3"/>
  <c r="Y1627" i="3"/>
  <c r="Y1628" i="3"/>
  <c r="Y1629" i="3"/>
  <c r="Y1630" i="3"/>
  <c r="Y1631" i="3"/>
  <c r="Y1632" i="3"/>
  <c r="Y1633" i="3"/>
  <c r="Y1634" i="3"/>
  <c r="Y1635" i="3"/>
  <c r="Y1636" i="3"/>
  <c r="Y1637" i="3"/>
  <c r="Y1638" i="3"/>
  <c r="Y1639" i="3"/>
  <c r="Y1640" i="3"/>
  <c r="Y1641" i="3"/>
  <c r="Y1642" i="3"/>
  <c r="Y1643" i="3"/>
  <c r="Y1644" i="3"/>
  <c r="Y1645" i="3"/>
  <c r="Y1646" i="3"/>
  <c r="Y1647" i="3"/>
  <c r="Y1648" i="3"/>
  <c r="Y1649" i="3"/>
  <c r="Y1650" i="3"/>
  <c r="Y1651" i="3"/>
  <c r="Y1652" i="3"/>
  <c r="Y1653" i="3"/>
  <c r="Y1654" i="3"/>
  <c r="Y1655" i="3"/>
  <c r="Y1656" i="3"/>
  <c r="Y1657" i="3"/>
  <c r="Y1658" i="3"/>
  <c r="Y1659" i="3"/>
  <c r="Y1660" i="3"/>
  <c r="Y1661" i="3"/>
  <c r="Y1662" i="3"/>
  <c r="Y1663" i="3"/>
  <c r="Y1664" i="3"/>
  <c r="Y1665" i="3"/>
  <c r="Y1666" i="3"/>
  <c r="Y1667" i="3"/>
  <c r="Y1668" i="3"/>
  <c r="Y1669" i="3"/>
  <c r="Y1670" i="3"/>
  <c r="Y1671" i="3"/>
  <c r="Y1672" i="3"/>
  <c r="Y1673" i="3"/>
  <c r="Y1674" i="3"/>
  <c r="Y1675" i="3"/>
  <c r="G16" i="5"/>
  <c r="G17" i="5"/>
  <c r="G18" i="5"/>
  <c r="G20" i="5"/>
  <c r="V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F16" i="5"/>
  <c r="F17" i="5"/>
  <c r="F18" i="5"/>
  <c r="F20" i="5"/>
  <c r="S2" i="3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E16" i="5"/>
  <c r="E17" i="5"/>
  <c r="E18" i="5"/>
  <c r="E20" i="5"/>
  <c r="P2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D16" i="5"/>
  <c r="D17" i="5"/>
  <c r="D18" i="5"/>
  <c r="D20" i="5"/>
  <c r="M2" i="3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C16" i="5"/>
  <c r="C17" i="5"/>
  <c r="C18" i="5"/>
  <c r="C20" i="5"/>
  <c r="J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B16" i="5"/>
  <c r="B17" i="5"/>
  <c r="B18" i="5"/>
  <c r="B20" i="5"/>
  <c r="Y2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1504" i="2"/>
  <c r="Y1505" i="2"/>
  <c r="Y1506" i="2"/>
  <c r="Y1507" i="2"/>
  <c r="Y1508" i="2"/>
  <c r="Y1509" i="2"/>
  <c r="Y1510" i="2"/>
  <c r="Y1511" i="2"/>
  <c r="Y1512" i="2"/>
  <c r="Y1513" i="2"/>
  <c r="Y1514" i="2"/>
  <c r="Y1515" i="2"/>
  <c r="Y1516" i="2"/>
  <c r="Y1517" i="2"/>
  <c r="Y1518" i="2"/>
  <c r="Y1519" i="2"/>
  <c r="Y1520" i="2"/>
  <c r="Y1521" i="2"/>
  <c r="Y1522" i="2"/>
  <c r="Y1523" i="2"/>
  <c r="Y1524" i="2"/>
  <c r="Y1525" i="2"/>
  <c r="Y1526" i="2"/>
  <c r="Y1527" i="2"/>
  <c r="Y1528" i="2"/>
  <c r="Y1529" i="2"/>
  <c r="Y1530" i="2"/>
  <c r="Y1531" i="2"/>
  <c r="Y1532" i="2"/>
  <c r="Y1533" i="2"/>
  <c r="Y1534" i="2"/>
  <c r="Y1535" i="2"/>
  <c r="Y1536" i="2"/>
  <c r="Y1537" i="2"/>
  <c r="Y1538" i="2"/>
  <c r="Y1539" i="2"/>
  <c r="Y1540" i="2"/>
  <c r="Y1541" i="2"/>
  <c r="Y1542" i="2"/>
  <c r="Y1543" i="2"/>
  <c r="Y1544" i="2"/>
  <c r="Y1545" i="2"/>
  <c r="Y1546" i="2"/>
  <c r="Y1547" i="2"/>
  <c r="Y1548" i="2"/>
  <c r="Y1549" i="2"/>
  <c r="Y1550" i="2"/>
  <c r="Y1551" i="2"/>
  <c r="Y1552" i="2"/>
  <c r="Y1553" i="2"/>
  <c r="Y1554" i="2"/>
  <c r="Y1555" i="2"/>
  <c r="Y1556" i="2"/>
  <c r="Y1557" i="2"/>
  <c r="Y1558" i="2"/>
  <c r="Y1559" i="2"/>
  <c r="Y1560" i="2"/>
  <c r="Y1561" i="2"/>
  <c r="Y1562" i="2"/>
  <c r="Y1563" i="2"/>
  <c r="Y1564" i="2"/>
  <c r="Y1565" i="2"/>
  <c r="Y1566" i="2"/>
  <c r="Y1567" i="2"/>
  <c r="Y1568" i="2"/>
  <c r="Y1569" i="2"/>
  <c r="Y1570" i="2"/>
  <c r="Y1571" i="2"/>
  <c r="Y1572" i="2"/>
  <c r="Y1573" i="2"/>
  <c r="Y1574" i="2"/>
  <c r="Y1575" i="2"/>
  <c r="Y1576" i="2"/>
  <c r="Y1577" i="2"/>
  <c r="Y1578" i="2"/>
  <c r="Y1579" i="2"/>
  <c r="Y1580" i="2"/>
  <c r="Y1581" i="2"/>
  <c r="Y1582" i="2"/>
  <c r="Y1583" i="2"/>
  <c r="Y1584" i="2"/>
  <c r="Y1585" i="2"/>
  <c r="Y1586" i="2"/>
  <c r="Y1587" i="2"/>
  <c r="Y1588" i="2"/>
  <c r="Y1589" i="2"/>
  <c r="Y1590" i="2"/>
  <c r="Y1591" i="2"/>
  <c r="Y1592" i="2"/>
  <c r="Y1593" i="2"/>
  <c r="Y1594" i="2"/>
  <c r="Y1595" i="2"/>
  <c r="Y1596" i="2"/>
  <c r="Y1597" i="2"/>
  <c r="Y1598" i="2"/>
  <c r="Y1599" i="2"/>
  <c r="Y1600" i="2"/>
  <c r="Y1601" i="2"/>
  <c r="Y1602" i="2"/>
  <c r="Y1603" i="2"/>
  <c r="Y1604" i="2"/>
  <c r="Y1605" i="2"/>
  <c r="Y1606" i="2"/>
  <c r="Y1607" i="2"/>
  <c r="Y1608" i="2"/>
  <c r="Y1609" i="2"/>
  <c r="Y1610" i="2"/>
  <c r="Y1611" i="2"/>
  <c r="Y1612" i="2"/>
  <c r="Y1613" i="2"/>
  <c r="Y1614" i="2"/>
  <c r="Y1615" i="2"/>
  <c r="Y1616" i="2"/>
  <c r="Y1617" i="2"/>
  <c r="Y1618" i="2"/>
  <c r="Y1619" i="2"/>
  <c r="Y1620" i="2"/>
  <c r="Y1621" i="2"/>
  <c r="Y1622" i="2"/>
  <c r="Y1623" i="2"/>
  <c r="Y1624" i="2"/>
  <c r="Y1625" i="2"/>
  <c r="Y1626" i="2"/>
  <c r="Y1627" i="2"/>
  <c r="Y1628" i="2"/>
  <c r="Y1629" i="2"/>
  <c r="Y1630" i="2"/>
  <c r="Y1631" i="2"/>
  <c r="Y1632" i="2"/>
  <c r="Y1633" i="2"/>
  <c r="Y1634" i="2"/>
  <c r="Y1635" i="2"/>
  <c r="Y1636" i="2"/>
  <c r="Y1637" i="2"/>
  <c r="Y1638" i="2"/>
  <c r="Y1639" i="2"/>
  <c r="Y1640" i="2"/>
  <c r="Y1641" i="2"/>
  <c r="Y1642" i="2"/>
  <c r="Y1643" i="2"/>
  <c r="Y1644" i="2"/>
  <c r="Y1645" i="2"/>
  <c r="Y1646" i="2"/>
  <c r="Y1647" i="2"/>
  <c r="Y1648" i="2"/>
  <c r="Y1649" i="2"/>
  <c r="Y1650" i="2"/>
  <c r="Y1651" i="2"/>
  <c r="Y1652" i="2"/>
  <c r="Y1653" i="2"/>
  <c r="Y1654" i="2"/>
  <c r="Y1655" i="2"/>
  <c r="Y1656" i="2"/>
  <c r="Y1657" i="2"/>
  <c r="Y1658" i="2"/>
  <c r="Y1659" i="2"/>
  <c r="Y1660" i="2"/>
  <c r="Y1661" i="2"/>
  <c r="Y1662" i="2"/>
  <c r="Y1663" i="2"/>
  <c r="Y1664" i="2"/>
  <c r="Y1665" i="2"/>
  <c r="Y1666" i="2"/>
  <c r="Y1667" i="2"/>
  <c r="Y1668" i="2"/>
  <c r="Y1669" i="2"/>
  <c r="Y1670" i="2"/>
  <c r="Y1671" i="2"/>
  <c r="Y1672" i="2"/>
  <c r="Y1673" i="2"/>
  <c r="Y1674" i="2"/>
  <c r="Y1675" i="2"/>
  <c r="G2" i="5"/>
  <c r="G3" i="5"/>
  <c r="G4" i="5"/>
  <c r="G6" i="5"/>
  <c r="V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F2" i="5"/>
  <c r="F3" i="5"/>
  <c r="F4" i="5"/>
  <c r="F6" i="5"/>
  <c r="S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E2" i="5"/>
  <c r="E3" i="5"/>
  <c r="E4" i="5"/>
  <c r="E6" i="5"/>
  <c r="P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D2" i="5"/>
  <c r="D3" i="5"/>
  <c r="D4" i="5"/>
  <c r="D6" i="5"/>
  <c r="M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C2" i="5"/>
  <c r="C3" i="5"/>
  <c r="C4" i="5"/>
  <c r="C6" i="5"/>
  <c r="J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B2" i="5"/>
  <c r="B3" i="5"/>
  <c r="B4" i="5"/>
  <c r="B6" i="5"/>
  <c r="Z3" i="4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93" i="4"/>
  <c r="Z794" i="4"/>
  <c r="Z795" i="4"/>
  <c r="Z796" i="4"/>
  <c r="Z797" i="4"/>
  <c r="Z798" i="4"/>
  <c r="Z799" i="4"/>
  <c r="Z800" i="4"/>
  <c r="Z801" i="4"/>
  <c r="Z802" i="4"/>
  <c r="Z803" i="4"/>
  <c r="Z804" i="4"/>
  <c r="Z805" i="4"/>
  <c r="Z806" i="4"/>
  <c r="Z807" i="4"/>
  <c r="Z808" i="4"/>
  <c r="Z809" i="4"/>
  <c r="Z810" i="4"/>
  <c r="Z811" i="4"/>
  <c r="Z812" i="4"/>
  <c r="Z813" i="4"/>
  <c r="Z814" i="4"/>
  <c r="Z815" i="4"/>
  <c r="Z816" i="4"/>
  <c r="Z817" i="4"/>
  <c r="Z818" i="4"/>
  <c r="Z819" i="4"/>
  <c r="Z820" i="4"/>
  <c r="Z821" i="4"/>
  <c r="Z822" i="4"/>
  <c r="Z823" i="4"/>
  <c r="Z824" i="4"/>
  <c r="Z825" i="4"/>
  <c r="Z826" i="4"/>
  <c r="Z827" i="4"/>
  <c r="Z828" i="4"/>
  <c r="Z829" i="4"/>
  <c r="Z830" i="4"/>
  <c r="Z831" i="4"/>
  <c r="Z832" i="4"/>
  <c r="Z833" i="4"/>
  <c r="Z834" i="4"/>
  <c r="Z835" i="4"/>
  <c r="Z836" i="4"/>
  <c r="Z837" i="4"/>
  <c r="Z838" i="4"/>
  <c r="Z839" i="4"/>
  <c r="Z840" i="4"/>
  <c r="Z841" i="4"/>
  <c r="Z842" i="4"/>
  <c r="Z843" i="4"/>
  <c r="Z844" i="4"/>
  <c r="Z845" i="4"/>
  <c r="Z846" i="4"/>
  <c r="Z847" i="4"/>
  <c r="Z848" i="4"/>
  <c r="Z849" i="4"/>
  <c r="Z850" i="4"/>
  <c r="Z851" i="4"/>
  <c r="Z852" i="4"/>
  <c r="Z853" i="4"/>
  <c r="Z854" i="4"/>
  <c r="Z855" i="4"/>
  <c r="Z856" i="4"/>
  <c r="Z857" i="4"/>
  <c r="Z858" i="4"/>
  <c r="Z859" i="4"/>
  <c r="Z860" i="4"/>
  <c r="Z861" i="4"/>
  <c r="Z862" i="4"/>
  <c r="Z863" i="4"/>
  <c r="Z864" i="4"/>
  <c r="Z865" i="4"/>
  <c r="Z866" i="4"/>
  <c r="Z867" i="4"/>
  <c r="Z868" i="4"/>
  <c r="Z869" i="4"/>
  <c r="Z870" i="4"/>
  <c r="Z871" i="4"/>
  <c r="Z872" i="4"/>
  <c r="Z873" i="4"/>
  <c r="Z874" i="4"/>
  <c r="Z875" i="4"/>
  <c r="Z876" i="4"/>
  <c r="Z877" i="4"/>
  <c r="Z878" i="4"/>
  <c r="Z879" i="4"/>
  <c r="Z880" i="4"/>
  <c r="Z881" i="4"/>
  <c r="Z882" i="4"/>
  <c r="Z883" i="4"/>
  <c r="Z884" i="4"/>
  <c r="Z885" i="4"/>
  <c r="Z886" i="4"/>
  <c r="Z887" i="4"/>
  <c r="Z888" i="4"/>
  <c r="Z889" i="4"/>
  <c r="Z890" i="4"/>
  <c r="Z891" i="4"/>
  <c r="Z892" i="4"/>
  <c r="Z893" i="4"/>
  <c r="Z894" i="4"/>
  <c r="Z895" i="4"/>
  <c r="Z896" i="4"/>
  <c r="Z897" i="4"/>
  <c r="Z898" i="4"/>
  <c r="Z899" i="4"/>
  <c r="Z900" i="4"/>
  <c r="Z901" i="4"/>
  <c r="Z902" i="4"/>
  <c r="Z903" i="4"/>
  <c r="Z904" i="4"/>
  <c r="Z905" i="4"/>
  <c r="Z906" i="4"/>
  <c r="Z907" i="4"/>
  <c r="Z908" i="4"/>
  <c r="Z909" i="4"/>
  <c r="Z910" i="4"/>
  <c r="Z911" i="4"/>
  <c r="Z912" i="4"/>
  <c r="Z913" i="4"/>
  <c r="Z914" i="4"/>
  <c r="Z915" i="4"/>
  <c r="Z916" i="4"/>
  <c r="Z917" i="4"/>
  <c r="Z918" i="4"/>
  <c r="Z919" i="4"/>
  <c r="Z920" i="4"/>
  <c r="Z921" i="4"/>
  <c r="Z922" i="4"/>
  <c r="Z923" i="4"/>
  <c r="Z924" i="4"/>
  <c r="Z925" i="4"/>
  <c r="Z926" i="4"/>
  <c r="Z927" i="4"/>
  <c r="Z928" i="4"/>
  <c r="Z929" i="4"/>
  <c r="Z930" i="4"/>
  <c r="Z931" i="4"/>
  <c r="Z932" i="4"/>
  <c r="Z933" i="4"/>
  <c r="Z934" i="4"/>
  <c r="Z935" i="4"/>
  <c r="Z936" i="4"/>
  <c r="Z937" i="4"/>
  <c r="Z938" i="4"/>
  <c r="Z939" i="4"/>
  <c r="Z940" i="4"/>
  <c r="Z941" i="4"/>
  <c r="Z942" i="4"/>
  <c r="Z943" i="4"/>
  <c r="Z944" i="4"/>
  <c r="Z945" i="4"/>
  <c r="Z946" i="4"/>
  <c r="Z947" i="4"/>
  <c r="Z948" i="4"/>
  <c r="Z949" i="4"/>
  <c r="Z950" i="4"/>
  <c r="Z951" i="4"/>
  <c r="Z952" i="4"/>
  <c r="Z953" i="4"/>
  <c r="Z954" i="4"/>
  <c r="Z955" i="4"/>
  <c r="Z956" i="4"/>
  <c r="Z957" i="4"/>
  <c r="Z958" i="4"/>
  <c r="Z959" i="4"/>
  <c r="Z960" i="4"/>
  <c r="Z961" i="4"/>
  <c r="Z962" i="4"/>
  <c r="Z963" i="4"/>
  <c r="Z964" i="4"/>
  <c r="Z965" i="4"/>
  <c r="Z966" i="4"/>
  <c r="Z967" i="4"/>
  <c r="Z968" i="4"/>
  <c r="Z969" i="4"/>
  <c r="Z970" i="4"/>
  <c r="Z971" i="4"/>
  <c r="Z972" i="4"/>
  <c r="Z973" i="4"/>
  <c r="Z974" i="4"/>
  <c r="Z975" i="4"/>
  <c r="Z976" i="4"/>
  <c r="Z977" i="4"/>
  <c r="Z978" i="4"/>
  <c r="Z979" i="4"/>
  <c r="Z980" i="4"/>
  <c r="Z981" i="4"/>
  <c r="Z982" i="4"/>
  <c r="Z983" i="4"/>
  <c r="Z984" i="4"/>
  <c r="Z985" i="4"/>
  <c r="Z986" i="4"/>
  <c r="Z987" i="4"/>
  <c r="Z988" i="4"/>
  <c r="Z989" i="4"/>
  <c r="Z990" i="4"/>
  <c r="Z991" i="4"/>
  <c r="Z992" i="4"/>
  <c r="Z993" i="4"/>
  <c r="Z994" i="4"/>
  <c r="Z995" i="4"/>
  <c r="Z996" i="4"/>
  <c r="Z997" i="4"/>
  <c r="Z998" i="4"/>
  <c r="Z999" i="4"/>
  <c r="Z1000" i="4"/>
  <c r="Z1001" i="4"/>
  <c r="Z1002" i="4"/>
  <c r="Z1003" i="4"/>
  <c r="Z1004" i="4"/>
  <c r="Z1005" i="4"/>
  <c r="Z1006" i="4"/>
  <c r="Z1007" i="4"/>
  <c r="Z1008" i="4"/>
  <c r="Z1009" i="4"/>
  <c r="Z1010" i="4"/>
  <c r="Z1011" i="4"/>
  <c r="Z1012" i="4"/>
  <c r="Z1013" i="4"/>
  <c r="Z1014" i="4"/>
  <c r="Z1015" i="4"/>
  <c r="Z1016" i="4"/>
  <c r="Z1017" i="4"/>
  <c r="Z1018" i="4"/>
  <c r="Z1019" i="4"/>
  <c r="Z1020" i="4"/>
  <c r="Z1021" i="4"/>
  <c r="Z1022" i="4"/>
  <c r="Z1023" i="4"/>
  <c r="Z1024" i="4"/>
  <c r="Z1025" i="4"/>
  <c r="Z1026" i="4"/>
  <c r="Z1027" i="4"/>
  <c r="Z1028" i="4"/>
  <c r="Z1029" i="4"/>
  <c r="Z1030" i="4"/>
  <c r="Z1031" i="4"/>
  <c r="Z1032" i="4"/>
  <c r="Z1033" i="4"/>
  <c r="Z1034" i="4"/>
  <c r="Z1035" i="4"/>
  <c r="Z1036" i="4"/>
  <c r="Z1037" i="4"/>
  <c r="Z1038" i="4"/>
  <c r="Z1039" i="4"/>
  <c r="Z1040" i="4"/>
  <c r="Z1041" i="4"/>
  <c r="Z1042" i="4"/>
  <c r="Z1043" i="4"/>
  <c r="Z1044" i="4"/>
  <c r="Z1045" i="4"/>
  <c r="Z1046" i="4"/>
  <c r="Z1047" i="4"/>
  <c r="Z1048" i="4"/>
  <c r="Z1049" i="4"/>
  <c r="Z1050" i="4"/>
  <c r="Z1051" i="4"/>
  <c r="Z1052" i="4"/>
  <c r="Z1053" i="4"/>
  <c r="Z1054" i="4"/>
  <c r="Z1055" i="4"/>
  <c r="Z1056" i="4"/>
  <c r="Z1057" i="4"/>
  <c r="Z1058" i="4"/>
  <c r="Z1059" i="4"/>
  <c r="Z1060" i="4"/>
  <c r="Z1061" i="4"/>
  <c r="Z1062" i="4"/>
  <c r="Z1063" i="4"/>
  <c r="Z1064" i="4"/>
  <c r="Z1065" i="4"/>
  <c r="Z1066" i="4"/>
  <c r="Z1067" i="4"/>
  <c r="Z1068" i="4"/>
  <c r="Z1069" i="4"/>
  <c r="Z1070" i="4"/>
  <c r="Z1071" i="4"/>
  <c r="Z1072" i="4"/>
  <c r="Z1073" i="4"/>
  <c r="Z1074" i="4"/>
  <c r="Z1075" i="4"/>
  <c r="Z1076" i="4"/>
  <c r="Z1077" i="4"/>
  <c r="Z1078" i="4"/>
  <c r="Z1079" i="4"/>
  <c r="Z1080" i="4"/>
  <c r="Z1081" i="4"/>
  <c r="Z1082" i="4"/>
  <c r="Z1083" i="4"/>
  <c r="Z1084" i="4"/>
  <c r="Z1085" i="4"/>
  <c r="Z1086" i="4"/>
  <c r="Z1087" i="4"/>
  <c r="Z1088" i="4"/>
  <c r="Z1089" i="4"/>
  <c r="Z1090" i="4"/>
  <c r="Z1091" i="4"/>
  <c r="Z1092" i="4"/>
  <c r="Z1093" i="4"/>
  <c r="Z1094" i="4"/>
  <c r="Z1095" i="4"/>
  <c r="Z1096" i="4"/>
  <c r="Z1097" i="4"/>
  <c r="Z1098" i="4"/>
  <c r="Z1099" i="4"/>
  <c r="Z1100" i="4"/>
  <c r="Z1101" i="4"/>
  <c r="Z1102" i="4"/>
  <c r="Z1103" i="4"/>
  <c r="Z1104" i="4"/>
  <c r="Z1105" i="4"/>
  <c r="Z1106" i="4"/>
  <c r="Z1107" i="4"/>
  <c r="Z1108" i="4"/>
  <c r="Z1109" i="4"/>
  <c r="Z1110" i="4"/>
  <c r="Z1111" i="4"/>
  <c r="Z1112" i="4"/>
  <c r="Z1113" i="4"/>
  <c r="Z1114" i="4"/>
  <c r="Z1115" i="4"/>
  <c r="Z1116" i="4"/>
  <c r="Z1117" i="4"/>
  <c r="Z1118" i="4"/>
  <c r="Z1119" i="4"/>
  <c r="Z1120" i="4"/>
  <c r="Z1121" i="4"/>
  <c r="Z1122" i="4"/>
  <c r="Z1123" i="4"/>
  <c r="Z1124" i="4"/>
  <c r="Z1125" i="4"/>
  <c r="Z1126" i="4"/>
  <c r="Z1127" i="4"/>
  <c r="Z1128" i="4"/>
  <c r="Z1129" i="4"/>
  <c r="Z1130" i="4"/>
  <c r="Z1131" i="4"/>
  <c r="Z1132" i="4"/>
  <c r="Z1133" i="4"/>
  <c r="Z1134" i="4"/>
  <c r="Z1135" i="4"/>
  <c r="Z1136" i="4"/>
  <c r="Z1137" i="4"/>
  <c r="Z1138" i="4"/>
  <c r="Z1139" i="4"/>
  <c r="Z1140" i="4"/>
  <c r="Z1141" i="4"/>
  <c r="Z1142" i="4"/>
  <c r="Z1143" i="4"/>
  <c r="Z1144" i="4"/>
  <c r="Z1145" i="4"/>
  <c r="Z1146" i="4"/>
  <c r="Z1147" i="4"/>
  <c r="Z1148" i="4"/>
  <c r="Z1149" i="4"/>
  <c r="Z1150" i="4"/>
  <c r="Z1151" i="4"/>
  <c r="Z1152" i="4"/>
  <c r="Z1153" i="4"/>
  <c r="Z1154" i="4"/>
  <c r="Z1155" i="4"/>
  <c r="Z1156" i="4"/>
  <c r="Z1157" i="4"/>
  <c r="Z1158" i="4"/>
  <c r="Z1159" i="4"/>
  <c r="Z1160" i="4"/>
  <c r="Z1161" i="4"/>
  <c r="Z1162" i="4"/>
  <c r="Z1163" i="4"/>
  <c r="Z1164" i="4"/>
  <c r="Z1165" i="4"/>
  <c r="Z1166" i="4"/>
  <c r="Z1167" i="4"/>
  <c r="Z1168" i="4"/>
  <c r="Z1169" i="4"/>
  <c r="Z1170" i="4"/>
  <c r="Z1171" i="4"/>
  <c r="Z1172" i="4"/>
  <c r="Z1173" i="4"/>
  <c r="Z1174" i="4"/>
  <c r="Z1175" i="4"/>
  <c r="Z1176" i="4"/>
  <c r="Z1177" i="4"/>
  <c r="Z1178" i="4"/>
  <c r="Z1179" i="4"/>
  <c r="Z1180" i="4"/>
  <c r="Z1181" i="4"/>
  <c r="Z1182" i="4"/>
  <c r="Z1183" i="4"/>
  <c r="Z1184" i="4"/>
  <c r="Z1185" i="4"/>
  <c r="Z1186" i="4"/>
  <c r="Z1187" i="4"/>
  <c r="Z1188" i="4"/>
  <c r="Z1189" i="4"/>
  <c r="Z1190" i="4"/>
  <c r="Z1191" i="4"/>
  <c r="Z1192" i="4"/>
  <c r="Z1193" i="4"/>
  <c r="Z1194" i="4"/>
  <c r="Z1195" i="4"/>
  <c r="Z1196" i="4"/>
  <c r="Z1197" i="4"/>
  <c r="Z1198" i="4"/>
  <c r="Z1199" i="4"/>
  <c r="Z1200" i="4"/>
  <c r="Z1201" i="4"/>
  <c r="Z1202" i="4"/>
  <c r="Z1203" i="4"/>
  <c r="Z1204" i="4"/>
  <c r="Z1205" i="4"/>
  <c r="Z1206" i="4"/>
  <c r="Z1207" i="4"/>
  <c r="Z1208" i="4"/>
  <c r="Z1209" i="4"/>
  <c r="Z1210" i="4"/>
  <c r="Z1211" i="4"/>
  <c r="Z1212" i="4"/>
  <c r="Z1213" i="4"/>
  <c r="Z1214" i="4"/>
  <c r="Z1215" i="4"/>
  <c r="Z1216" i="4"/>
  <c r="Z1217" i="4"/>
  <c r="Z1218" i="4"/>
  <c r="Z1219" i="4"/>
  <c r="Z1220" i="4"/>
  <c r="Z1221" i="4"/>
  <c r="Z1222" i="4"/>
  <c r="Z1223" i="4"/>
  <c r="Z1224" i="4"/>
  <c r="Z1225" i="4"/>
  <c r="Z1226" i="4"/>
  <c r="Z1227" i="4"/>
  <c r="Z1228" i="4"/>
  <c r="Z1229" i="4"/>
  <c r="Z1230" i="4"/>
  <c r="Z1231" i="4"/>
  <c r="Z1232" i="4"/>
  <c r="Z1233" i="4"/>
  <c r="Z1234" i="4"/>
  <c r="Z1235" i="4"/>
  <c r="Z1236" i="4"/>
  <c r="Z1237" i="4"/>
  <c r="Z1238" i="4"/>
  <c r="Z1239" i="4"/>
  <c r="Z1240" i="4"/>
  <c r="Z1241" i="4"/>
  <c r="Z1242" i="4"/>
  <c r="Z1243" i="4"/>
  <c r="Z1244" i="4"/>
  <c r="Z1245" i="4"/>
  <c r="Z1246" i="4"/>
  <c r="Z1247" i="4"/>
  <c r="Z1248" i="4"/>
  <c r="Z1249" i="4"/>
  <c r="Z1250" i="4"/>
  <c r="Z1251" i="4"/>
  <c r="Z1252" i="4"/>
  <c r="Z1253" i="4"/>
  <c r="Z1254" i="4"/>
  <c r="Z1255" i="4"/>
  <c r="Z1256" i="4"/>
  <c r="Z1257" i="4"/>
  <c r="Z1258" i="4"/>
  <c r="Z1259" i="4"/>
  <c r="Z1260" i="4"/>
  <c r="Z1261" i="4"/>
  <c r="Z1262" i="4"/>
  <c r="Z1263" i="4"/>
  <c r="Z1264" i="4"/>
  <c r="Z1265" i="4"/>
  <c r="Z1266" i="4"/>
  <c r="Z1267" i="4"/>
  <c r="Z1268" i="4"/>
  <c r="Z1269" i="4"/>
  <c r="Z1270" i="4"/>
  <c r="Z1271" i="4"/>
  <c r="Z1272" i="4"/>
  <c r="Z1273" i="4"/>
  <c r="Z1274" i="4"/>
  <c r="Z1275" i="4"/>
  <c r="Z1276" i="4"/>
  <c r="Z1277" i="4"/>
  <c r="Z1278" i="4"/>
  <c r="Z1279" i="4"/>
  <c r="Z1280" i="4"/>
  <c r="Z1281" i="4"/>
  <c r="Z1282" i="4"/>
  <c r="Z1283" i="4"/>
  <c r="Z1284" i="4"/>
  <c r="Z1285" i="4"/>
  <c r="Z1286" i="4"/>
  <c r="Z1287" i="4"/>
  <c r="Z1288" i="4"/>
  <c r="Z1289" i="4"/>
  <c r="Z1290" i="4"/>
  <c r="Z1291" i="4"/>
  <c r="Z1292" i="4"/>
  <c r="Z1293" i="4"/>
  <c r="Z1294" i="4"/>
  <c r="Z1295" i="4"/>
  <c r="Z1296" i="4"/>
  <c r="Z1297" i="4"/>
  <c r="Z1298" i="4"/>
  <c r="Z1299" i="4"/>
  <c r="Z1300" i="4"/>
  <c r="Z1301" i="4"/>
  <c r="Z1302" i="4"/>
  <c r="Z1303" i="4"/>
  <c r="Z1304" i="4"/>
  <c r="Z1305" i="4"/>
  <c r="Z1306" i="4"/>
  <c r="Z1307" i="4"/>
  <c r="Z1308" i="4"/>
  <c r="Z1309" i="4"/>
  <c r="Z1310" i="4"/>
  <c r="Z1311" i="4"/>
  <c r="Z1312" i="4"/>
  <c r="Z1313" i="4"/>
  <c r="Z1314" i="4"/>
  <c r="Z1315" i="4"/>
  <c r="Z1316" i="4"/>
  <c r="Z1317" i="4"/>
  <c r="Z1318" i="4"/>
  <c r="Z1319" i="4"/>
  <c r="Z1320" i="4"/>
  <c r="Z1321" i="4"/>
  <c r="Z1322" i="4"/>
  <c r="Z1323" i="4"/>
  <c r="Z1324" i="4"/>
  <c r="Z1325" i="4"/>
  <c r="Z1326" i="4"/>
  <c r="Z1327" i="4"/>
  <c r="Z1328" i="4"/>
  <c r="Z1329" i="4"/>
  <c r="Z1330" i="4"/>
  <c r="Z1331" i="4"/>
  <c r="Z1332" i="4"/>
  <c r="Z1333" i="4"/>
  <c r="Z1334" i="4"/>
  <c r="Z1335" i="4"/>
  <c r="Z1336" i="4"/>
  <c r="Z1337" i="4"/>
  <c r="Z1338" i="4"/>
  <c r="Z1339" i="4"/>
  <c r="Z1340" i="4"/>
  <c r="Z1341" i="4"/>
  <c r="Z1342" i="4"/>
  <c r="Z1343" i="4"/>
  <c r="Z1344" i="4"/>
  <c r="Z1345" i="4"/>
  <c r="Z1346" i="4"/>
  <c r="Z1347" i="4"/>
  <c r="Z1348" i="4"/>
  <c r="Z1349" i="4"/>
  <c r="Z1350" i="4"/>
  <c r="Z1351" i="4"/>
  <c r="Z1352" i="4"/>
  <c r="Z1353" i="4"/>
  <c r="Z1354" i="4"/>
  <c r="Z1355" i="4"/>
  <c r="Z1356" i="4"/>
  <c r="Z1357" i="4"/>
  <c r="Z1358" i="4"/>
  <c r="Z1359" i="4"/>
  <c r="Z1360" i="4"/>
  <c r="Z1361" i="4"/>
  <c r="Z1362" i="4"/>
  <c r="Z1363" i="4"/>
  <c r="Z1364" i="4"/>
  <c r="Z1365" i="4"/>
  <c r="Z1366" i="4"/>
  <c r="Z1367" i="4"/>
  <c r="Z1368" i="4"/>
  <c r="Z1369" i="4"/>
  <c r="Z1370" i="4"/>
  <c r="Z1371" i="4"/>
  <c r="Z1372" i="4"/>
  <c r="Z1373" i="4"/>
  <c r="Z1374" i="4"/>
  <c r="Z1375" i="4"/>
  <c r="Z1376" i="4"/>
  <c r="Z1377" i="4"/>
  <c r="Z1378" i="4"/>
  <c r="Z1379" i="4"/>
  <c r="Z1380" i="4"/>
  <c r="Z1381" i="4"/>
  <c r="Z1382" i="4"/>
  <c r="Z1383" i="4"/>
  <c r="Z1384" i="4"/>
  <c r="Z1385" i="4"/>
  <c r="Z1386" i="4"/>
  <c r="Z1387" i="4"/>
  <c r="Z1388" i="4"/>
  <c r="Z1389" i="4"/>
  <c r="Z1390" i="4"/>
  <c r="Z1391" i="4"/>
  <c r="Z1392" i="4"/>
  <c r="Z1393" i="4"/>
  <c r="Z1394" i="4"/>
  <c r="Z1395" i="4"/>
  <c r="Z1396" i="4"/>
  <c r="Z1397" i="4"/>
  <c r="Z1398" i="4"/>
  <c r="Z1399" i="4"/>
  <c r="Z1400" i="4"/>
  <c r="Z1401" i="4"/>
  <c r="Z1402" i="4"/>
  <c r="Z1403" i="4"/>
  <c r="Z1404" i="4"/>
  <c r="Z1405" i="4"/>
  <c r="Z1406" i="4"/>
  <c r="Z1407" i="4"/>
  <c r="Z1408" i="4"/>
  <c r="Z1409" i="4"/>
  <c r="Z1410" i="4"/>
  <c r="Z1411" i="4"/>
  <c r="Z1412" i="4"/>
  <c r="Z1413" i="4"/>
  <c r="Z1414" i="4"/>
  <c r="Z1415" i="4"/>
  <c r="Z1416" i="4"/>
  <c r="Z1417" i="4"/>
  <c r="Z1418" i="4"/>
  <c r="Z1419" i="4"/>
  <c r="Z1420" i="4"/>
  <c r="Z1421" i="4"/>
  <c r="Z1422" i="4"/>
  <c r="Z1423" i="4"/>
  <c r="Z1424" i="4"/>
  <c r="Z1425" i="4"/>
  <c r="Z1426" i="4"/>
  <c r="Z1427" i="4"/>
  <c r="Z1428" i="4"/>
  <c r="Z1429" i="4"/>
  <c r="Z1430" i="4"/>
  <c r="Z1431" i="4"/>
  <c r="Z1432" i="4"/>
  <c r="Z1433" i="4"/>
  <c r="Z1434" i="4"/>
  <c r="Z1435" i="4"/>
  <c r="Z1436" i="4"/>
  <c r="Z1437" i="4"/>
  <c r="Z1438" i="4"/>
  <c r="Z1439" i="4"/>
  <c r="Z1440" i="4"/>
  <c r="Z1441" i="4"/>
  <c r="Z1442" i="4"/>
  <c r="Z1443" i="4"/>
  <c r="Z1444" i="4"/>
  <c r="Z1445" i="4"/>
  <c r="Z1446" i="4"/>
  <c r="Z1447" i="4"/>
  <c r="Z1448" i="4"/>
  <c r="Z1449" i="4"/>
  <c r="Z1450" i="4"/>
  <c r="Z1451" i="4"/>
  <c r="Z1452" i="4"/>
  <c r="Z1453" i="4"/>
  <c r="Z1454" i="4"/>
  <c r="Z1455" i="4"/>
  <c r="Z1456" i="4"/>
  <c r="Z1457" i="4"/>
  <c r="Z1458" i="4"/>
  <c r="Z1459" i="4"/>
  <c r="Z1460" i="4"/>
  <c r="Z1461" i="4"/>
  <c r="Z1462" i="4"/>
  <c r="Z1463" i="4"/>
  <c r="Z1464" i="4"/>
  <c r="Z1465" i="4"/>
  <c r="Z1466" i="4"/>
  <c r="Z1467" i="4"/>
  <c r="Z1468" i="4"/>
  <c r="Z1469" i="4"/>
  <c r="Z1470" i="4"/>
  <c r="Z1471" i="4"/>
  <c r="Z1472" i="4"/>
  <c r="Z1473" i="4"/>
  <c r="Z1474" i="4"/>
  <c r="Z1475" i="4"/>
  <c r="Z1476" i="4"/>
  <c r="Z1477" i="4"/>
  <c r="Z1478" i="4"/>
  <c r="Z1479" i="4"/>
  <c r="Z1480" i="4"/>
  <c r="Z1481" i="4"/>
  <c r="Z1482" i="4"/>
  <c r="Z1483" i="4"/>
  <c r="Z1484" i="4"/>
  <c r="Z1485" i="4"/>
  <c r="Z1486" i="4"/>
  <c r="Z1487" i="4"/>
  <c r="Z1488" i="4"/>
  <c r="Z1489" i="4"/>
  <c r="Z1490" i="4"/>
  <c r="Z1491" i="4"/>
  <c r="Z1492" i="4"/>
  <c r="Z1493" i="4"/>
  <c r="Z1494" i="4"/>
  <c r="Z1495" i="4"/>
  <c r="Z1496" i="4"/>
  <c r="Z1497" i="4"/>
  <c r="Z1498" i="4"/>
  <c r="Z1499" i="4"/>
  <c r="Z1500" i="4"/>
  <c r="Z1501" i="4"/>
  <c r="Z1502" i="4"/>
  <c r="Z1503" i="4"/>
  <c r="Z1504" i="4"/>
  <c r="Z1505" i="4"/>
  <c r="Z1506" i="4"/>
  <c r="Z1507" i="4"/>
  <c r="Z1508" i="4"/>
  <c r="Z1509" i="4"/>
  <c r="Z1510" i="4"/>
  <c r="Z1511" i="4"/>
  <c r="Z1512" i="4"/>
  <c r="Z1513" i="4"/>
  <c r="Z1514" i="4"/>
  <c r="Z1515" i="4"/>
  <c r="Z1516" i="4"/>
  <c r="Z1517" i="4"/>
  <c r="Z1518" i="4"/>
  <c r="Z1519" i="4"/>
  <c r="Z1520" i="4"/>
  <c r="Z1521" i="4"/>
  <c r="Z1522" i="4"/>
  <c r="Z1523" i="4"/>
  <c r="Z1524" i="4"/>
  <c r="Z1525" i="4"/>
  <c r="Z1526" i="4"/>
  <c r="Z1527" i="4"/>
  <c r="Z1528" i="4"/>
  <c r="Z1529" i="4"/>
  <c r="Z1530" i="4"/>
  <c r="Z1531" i="4"/>
  <c r="Z1532" i="4"/>
  <c r="Z1533" i="4"/>
  <c r="Z1534" i="4"/>
  <c r="Z1535" i="4"/>
  <c r="Z1536" i="4"/>
  <c r="Z1537" i="4"/>
  <c r="Z1538" i="4"/>
  <c r="Z1539" i="4"/>
  <c r="Z1540" i="4"/>
  <c r="Z1541" i="4"/>
  <c r="Z1542" i="4"/>
  <c r="Z1543" i="4"/>
  <c r="Z1544" i="4"/>
  <c r="Z1545" i="4"/>
  <c r="Z1546" i="4"/>
  <c r="Z1547" i="4"/>
  <c r="Z1548" i="4"/>
  <c r="Z1549" i="4"/>
  <c r="Z1550" i="4"/>
  <c r="Z1551" i="4"/>
  <c r="Z1552" i="4"/>
  <c r="Z1553" i="4"/>
  <c r="Z1554" i="4"/>
  <c r="Z1555" i="4"/>
  <c r="Z1556" i="4"/>
  <c r="Z1557" i="4"/>
  <c r="Z1558" i="4"/>
  <c r="Z1559" i="4"/>
  <c r="Z1560" i="4"/>
  <c r="Z1561" i="4"/>
  <c r="Z1562" i="4"/>
  <c r="Z1563" i="4"/>
  <c r="Z1564" i="4"/>
  <c r="Z1565" i="4"/>
  <c r="Z1566" i="4"/>
  <c r="Z1567" i="4"/>
  <c r="Z1568" i="4"/>
  <c r="Z1569" i="4"/>
  <c r="Z1570" i="4"/>
  <c r="Z1571" i="4"/>
  <c r="Z1572" i="4"/>
  <c r="Z1573" i="4"/>
  <c r="Z1574" i="4"/>
  <c r="Z1575" i="4"/>
  <c r="Z1576" i="4"/>
  <c r="Z1577" i="4"/>
  <c r="Z1578" i="4"/>
  <c r="Z1579" i="4"/>
  <c r="Z1580" i="4"/>
  <c r="Z1581" i="4"/>
  <c r="Z1582" i="4"/>
  <c r="Z1583" i="4"/>
  <c r="Z1584" i="4"/>
  <c r="Z1585" i="4"/>
  <c r="Z1586" i="4"/>
  <c r="Z1587" i="4"/>
  <c r="Z1588" i="4"/>
  <c r="Z1589" i="4"/>
  <c r="Z1590" i="4"/>
  <c r="Z1591" i="4"/>
  <c r="Z1592" i="4"/>
  <c r="Z1593" i="4"/>
  <c r="Z1594" i="4"/>
  <c r="Z1595" i="4"/>
  <c r="Z1596" i="4"/>
  <c r="Z1597" i="4"/>
  <c r="Z1598" i="4"/>
  <c r="Z1599" i="4"/>
  <c r="Z1600" i="4"/>
  <c r="Z1601" i="4"/>
  <c r="Z1602" i="4"/>
  <c r="Z1603" i="4"/>
  <c r="Z1604" i="4"/>
  <c r="Z1605" i="4"/>
  <c r="Z1606" i="4"/>
  <c r="Z1607" i="4"/>
  <c r="Z1608" i="4"/>
  <c r="Z1609" i="4"/>
  <c r="Z1610" i="4"/>
  <c r="Z1611" i="4"/>
  <c r="Z1612" i="4"/>
  <c r="Z1613" i="4"/>
  <c r="Z1614" i="4"/>
  <c r="Z1615" i="4"/>
  <c r="Z1616" i="4"/>
  <c r="Z1617" i="4"/>
  <c r="Z1618" i="4"/>
  <c r="Z1619" i="4"/>
  <c r="Z1620" i="4"/>
  <c r="Z1621" i="4"/>
  <c r="Z1622" i="4"/>
  <c r="Z1623" i="4"/>
  <c r="Z1624" i="4"/>
  <c r="Z1625" i="4"/>
  <c r="Z1626" i="4"/>
  <c r="Z1627" i="4"/>
  <c r="Z1628" i="4"/>
  <c r="Z1629" i="4"/>
  <c r="Z1630" i="4"/>
  <c r="Z1631" i="4"/>
  <c r="Z1632" i="4"/>
  <c r="Z1633" i="4"/>
  <c r="Z1634" i="4"/>
  <c r="Z1635" i="4"/>
  <c r="Z1636" i="4"/>
  <c r="Z1637" i="4"/>
  <c r="Z1638" i="4"/>
  <c r="Z1639" i="4"/>
  <c r="Z1640" i="4"/>
  <c r="Z1641" i="4"/>
  <c r="Z1642" i="4"/>
  <c r="Z1643" i="4"/>
  <c r="Z1644" i="4"/>
  <c r="Z1645" i="4"/>
  <c r="Z1646" i="4"/>
  <c r="Z1647" i="4"/>
  <c r="Z1648" i="4"/>
  <c r="Z1649" i="4"/>
  <c r="Z1650" i="4"/>
  <c r="Z1651" i="4"/>
  <c r="Z1652" i="4"/>
  <c r="Z1653" i="4"/>
  <c r="Z1654" i="4"/>
  <c r="Z1655" i="4"/>
  <c r="Z1656" i="4"/>
  <c r="Z1657" i="4"/>
  <c r="Z1658" i="4"/>
  <c r="Z1659" i="4"/>
  <c r="Z1660" i="4"/>
  <c r="Z1661" i="4"/>
  <c r="Z1662" i="4"/>
  <c r="Z1663" i="4"/>
  <c r="Z1664" i="4"/>
  <c r="Z1665" i="4"/>
  <c r="Z1666" i="4"/>
  <c r="Z1667" i="4"/>
  <c r="Z1668" i="4"/>
  <c r="Z1669" i="4"/>
  <c r="Z1670" i="4"/>
  <c r="Z1671" i="4"/>
  <c r="Z1672" i="4"/>
  <c r="Z1673" i="4"/>
  <c r="Z1674" i="4"/>
  <c r="G51" i="6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F51" i="6"/>
  <c r="T3" i="4"/>
  <c r="T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566" i="4"/>
  <c r="T567" i="4"/>
  <c r="T568" i="4"/>
  <c r="T569" i="4"/>
  <c r="T570" i="4"/>
  <c r="T571" i="4"/>
  <c r="T572" i="4"/>
  <c r="T573" i="4"/>
  <c r="T574" i="4"/>
  <c r="T575" i="4"/>
  <c r="T576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0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6" i="4"/>
  <c r="T617" i="4"/>
  <c r="T618" i="4"/>
  <c r="T619" i="4"/>
  <c r="T620" i="4"/>
  <c r="T621" i="4"/>
  <c r="T622" i="4"/>
  <c r="T623" i="4"/>
  <c r="T624" i="4"/>
  <c r="T625" i="4"/>
  <c r="T626" i="4"/>
  <c r="T627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5" i="4"/>
  <c r="T686" i="4"/>
  <c r="T687" i="4"/>
  <c r="T688" i="4"/>
  <c r="T689" i="4"/>
  <c r="T690" i="4"/>
  <c r="T691" i="4"/>
  <c r="T692" i="4"/>
  <c r="T693" i="4"/>
  <c r="T694" i="4"/>
  <c r="T695" i="4"/>
  <c r="T696" i="4"/>
  <c r="T697" i="4"/>
  <c r="T698" i="4"/>
  <c r="T699" i="4"/>
  <c r="T700" i="4"/>
  <c r="T701" i="4"/>
  <c r="T702" i="4"/>
  <c r="T703" i="4"/>
  <c r="T704" i="4"/>
  <c r="T705" i="4"/>
  <c r="T706" i="4"/>
  <c r="T707" i="4"/>
  <c r="T708" i="4"/>
  <c r="T709" i="4"/>
  <c r="T710" i="4"/>
  <c r="T711" i="4"/>
  <c r="T712" i="4"/>
  <c r="T713" i="4"/>
  <c r="T714" i="4"/>
  <c r="T715" i="4"/>
  <c r="T716" i="4"/>
  <c r="T717" i="4"/>
  <c r="T718" i="4"/>
  <c r="T719" i="4"/>
  <c r="T720" i="4"/>
  <c r="T721" i="4"/>
  <c r="T722" i="4"/>
  <c r="T723" i="4"/>
  <c r="T724" i="4"/>
  <c r="T725" i="4"/>
  <c r="T726" i="4"/>
  <c r="T727" i="4"/>
  <c r="T728" i="4"/>
  <c r="T729" i="4"/>
  <c r="T730" i="4"/>
  <c r="T731" i="4"/>
  <c r="T732" i="4"/>
  <c r="T733" i="4"/>
  <c r="T734" i="4"/>
  <c r="T735" i="4"/>
  <c r="T736" i="4"/>
  <c r="T737" i="4"/>
  <c r="T738" i="4"/>
  <c r="T739" i="4"/>
  <c r="T740" i="4"/>
  <c r="T741" i="4"/>
  <c r="T742" i="4"/>
  <c r="T743" i="4"/>
  <c r="T744" i="4"/>
  <c r="T745" i="4"/>
  <c r="T746" i="4"/>
  <c r="T747" i="4"/>
  <c r="T748" i="4"/>
  <c r="T749" i="4"/>
  <c r="T750" i="4"/>
  <c r="T751" i="4"/>
  <c r="T752" i="4"/>
  <c r="T753" i="4"/>
  <c r="T754" i="4"/>
  <c r="T755" i="4"/>
  <c r="T756" i="4"/>
  <c r="T757" i="4"/>
  <c r="T758" i="4"/>
  <c r="T759" i="4"/>
  <c r="T760" i="4"/>
  <c r="T761" i="4"/>
  <c r="T762" i="4"/>
  <c r="T763" i="4"/>
  <c r="T764" i="4"/>
  <c r="T765" i="4"/>
  <c r="T766" i="4"/>
  <c r="T767" i="4"/>
  <c r="T768" i="4"/>
  <c r="T769" i="4"/>
  <c r="T770" i="4"/>
  <c r="T771" i="4"/>
  <c r="T772" i="4"/>
  <c r="T773" i="4"/>
  <c r="T774" i="4"/>
  <c r="T775" i="4"/>
  <c r="T776" i="4"/>
  <c r="T777" i="4"/>
  <c r="T778" i="4"/>
  <c r="T779" i="4"/>
  <c r="T780" i="4"/>
  <c r="T781" i="4"/>
  <c r="T782" i="4"/>
  <c r="T783" i="4"/>
  <c r="T784" i="4"/>
  <c r="T785" i="4"/>
  <c r="T786" i="4"/>
  <c r="T787" i="4"/>
  <c r="T788" i="4"/>
  <c r="T789" i="4"/>
  <c r="T790" i="4"/>
  <c r="T791" i="4"/>
  <c r="T792" i="4"/>
  <c r="T793" i="4"/>
  <c r="T794" i="4"/>
  <c r="T795" i="4"/>
  <c r="T796" i="4"/>
  <c r="T797" i="4"/>
  <c r="T798" i="4"/>
  <c r="T799" i="4"/>
  <c r="T800" i="4"/>
  <c r="T801" i="4"/>
  <c r="T802" i="4"/>
  <c r="T803" i="4"/>
  <c r="T804" i="4"/>
  <c r="T805" i="4"/>
  <c r="T806" i="4"/>
  <c r="T807" i="4"/>
  <c r="T808" i="4"/>
  <c r="T809" i="4"/>
  <c r="T810" i="4"/>
  <c r="T811" i="4"/>
  <c r="T812" i="4"/>
  <c r="T813" i="4"/>
  <c r="T814" i="4"/>
  <c r="T815" i="4"/>
  <c r="T816" i="4"/>
  <c r="T817" i="4"/>
  <c r="T818" i="4"/>
  <c r="T819" i="4"/>
  <c r="T820" i="4"/>
  <c r="T821" i="4"/>
  <c r="T822" i="4"/>
  <c r="T823" i="4"/>
  <c r="T824" i="4"/>
  <c r="T825" i="4"/>
  <c r="T826" i="4"/>
  <c r="T827" i="4"/>
  <c r="T828" i="4"/>
  <c r="T829" i="4"/>
  <c r="T830" i="4"/>
  <c r="T831" i="4"/>
  <c r="T832" i="4"/>
  <c r="T833" i="4"/>
  <c r="T834" i="4"/>
  <c r="T835" i="4"/>
  <c r="T836" i="4"/>
  <c r="T837" i="4"/>
  <c r="T838" i="4"/>
  <c r="T839" i="4"/>
  <c r="T840" i="4"/>
  <c r="T841" i="4"/>
  <c r="T842" i="4"/>
  <c r="T843" i="4"/>
  <c r="T844" i="4"/>
  <c r="T845" i="4"/>
  <c r="T846" i="4"/>
  <c r="T847" i="4"/>
  <c r="T848" i="4"/>
  <c r="T849" i="4"/>
  <c r="T850" i="4"/>
  <c r="T851" i="4"/>
  <c r="T852" i="4"/>
  <c r="T853" i="4"/>
  <c r="T854" i="4"/>
  <c r="T855" i="4"/>
  <c r="T856" i="4"/>
  <c r="T857" i="4"/>
  <c r="T858" i="4"/>
  <c r="T859" i="4"/>
  <c r="T860" i="4"/>
  <c r="T861" i="4"/>
  <c r="T862" i="4"/>
  <c r="T863" i="4"/>
  <c r="T864" i="4"/>
  <c r="T865" i="4"/>
  <c r="T866" i="4"/>
  <c r="T867" i="4"/>
  <c r="T868" i="4"/>
  <c r="T869" i="4"/>
  <c r="T870" i="4"/>
  <c r="T871" i="4"/>
  <c r="T872" i="4"/>
  <c r="T873" i="4"/>
  <c r="T874" i="4"/>
  <c r="T875" i="4"/>
  <c r="T876" i="4"/>
  <c r="T877" i="4"/>
  <c r="T878" i="4"/>
  <c r="T879" i="4"/>
  <c r="T880" i="4"/>
  <c r="T881" i="4"/>
  <c r="T882" i="4"/>
  <c r="T883" i="4"/>
  <c r="T884" i="4"/>
  <c r="T885" i="4"/>
  <c r="T886" i="4"/>
  <c r="T887" i="4"/>
  <c r="T888" i="4"/>
  <c r="T889" i="4"/>
  <c r="T890" i="4"/>
  <c r="T891" i="4"/>
  <c r="T892" i="4"/>
  <c r="T893" i="4"/>
  <c r="T894" i="4"/>
  <c r="T895" i="4"/>
  <c r="T896" i="4"/>
  <c r="T897" i="4"/>
  <c r="T898" i="4"/>
  <c r="T899" i="4"/>
  <c r="T900" i="4"/>
  <c r="T901" i="4"/>
  <c r="T902" i="4"/>
  <c r="T903" i="4"/>
  <c r="T904" i="4"/>
  <c r="T905" i="4"/>
  <c r="T906" i="4"/>
  <c r="T907" i="4"/>
  <c r="T908" i="4"/>
  <c r="T909" i="4"/>
  <c r="T910" i="4"/>
  <c r="T911" i="4"/>
  <c r="T912" i="4"/>
  <c r="T913" i="4"/>
  <c r="T914" i="4"/>
  <c r="T915" i="4"/>
  <c r="T916" i="4"/>
  <c r="T917" i="4"/>
  <c r="T918" i="4"/>
  <c r="T919" i="4"/>
  <c r="T920" i="4"/>
  <c r="T921" i="4"/>
  <c r="T922" i="4"/>
  <c r="T923" i="4"/>
  <c r="T924" i="4"/>
  <c r="T925" i="4"/>
  <c r="T926" i="4"/>
  <c r="T927" i="4"/>
  <c r="T928" i="4"/>
  <c r="T929" i="4"/>
  <c r="T930" i="4"/>
  <c r="T931" i="4"/>
  <c r="T932" i="4"/>
  <c r="T933" i="4"/>
  <c r="T934" i="4"/>
  <c r="T935" i="4"/>
  <c r="T936" i="4"/>
  <c r="T937" i="4"/>
  <c r="T938" i="4"/>
  <c r="T939" i="4"/>
  <c r="T940" i="4"/>
  <c r="T941" i="4"/>
  <c r="T942" i="4"/>
  <c r="T943" i="4"/>
  <c r="T944" i="4"/>
  <c r="T945" i="4"/>
  <c r="T946" i="4"/>
  <c r="T947" i="4"/>
  <c r="T948" i="4"/>
  <c r="T949" i="4"/>
  <c r="T950" i="4"/>
  <c r="T951" i="4"/>
  <c r="T952" i="4"/>
  <c r="T953" i="4"/>
  <c r="T954" i="4"/>
  <c r="T955" i="4"/>
  <c r="T956" i="4"/>
  <c r="T957" i="4"/>
  <c r="T958" i="4"/>
  <c r="T959" i="4"/>
  <c r="T960" i="4"/>
  <c r="T961" i="4"/>
  <c r="T962" i="4"/>
  <c r="T963" i="4"/>
  <c r="T964" i="4"/>
  <c r="T965" i="4"/>
  <c r="T966" i="4"/>
  <c r="T967" i="4"/>
  <c r="T968" i="4"/>
  <c r="T969" i="4"/>
  <c r="T970" i="4"/>
  <c r="T971" i="4"/>
  <c r="T972" i="4"/>
  <c r="T973" i="4"/>
  <c r="T974" i="4"/>
  <c r="T975" i="4"/>
  <c r="T976" i="4"/>
  <c r="T977" i="4"/>
  <c r="T978" i="4"/>
  <c r="T979" i="4"/>
  <c r="T980" i="4"/>
  <c r="T981" i="4"/>
  <c r="T982" i="4"/>
  <c r="T983" i="4"/>
  <c r="T984" i="4"/>
  <c r="T985" i="4"/>
  <c r="T986" i="4"/>
  <c r="T987" i="4"/>
  <c r="T988" i="4"/>
  <c r="T989" i="4"/>
  <c r="T990" i="4"/>
  <c r="T991" i="4"/>
  <c r="T992" i="4"/>
  <c r="T993" i="4"/>
  <c r="T994" i="4"/>
  <c r="T995" i="4"/>
  <c r="T996" i="4"/>
  <c r="T997" i="4"/>
  <c r="T998" i="4"/>
  <c r="T999" i="4"/>
  <c r="T1000" i="4"/>
  <c r="T1001" i="4"/>
  <c r="T1002" i="4"/>
  <c r="T1003" i="4"/>
  <c r="T1004" i="4"/>
  <c r="T1005" i="4"/>
  <c r="T1006" i="4"/>
  <c r="T1007" i="4"/>
  <c r="T1008" i="4"/>
  <c r="T1009" i="4"/>
  <c r="T1010" i="4"/>
  <c r="T1011" i="4"/>
  <c r="T1012" i="4"/>
  <c r="T1013" i="4"/>
  <c r="T1014" i="4"/>
  <c r="T1015" i="4"/>
  <c r="T1016" i="4"/>
  <c r="T1017" i="4"/>
  <c r="T1018" i="4"/>
  <c r="T1019" i="4"/>
  <c r="T1020" i="4"/>
  <c r="T1021" i="4"/>
  <c r="T1022" i="4"/>
  <c r="T1023" i="4"/>
  <c r="T1024" i="4"/>
  <c r="T1025" i="4"/>
  <c r="T1026" i="4"/>
  <c r="T1027" i="4"/>
  <c r="T1028" i="4"/>
  <c r="T1029" i="4"/>
  <c r="T1030" i="4"/>
  <c r="T1031" i="4"/>
  <c r="T1032" i="4"/>
  <c r="T1033" i="4"/>
  <c r="T1034" i="4"/>
  <c r="T1035" i="4"/>
  <c r="T1036" i="4"/>
  <c r="T1037" i="4"/>
  <c r="T1038" i="4"/>
  <c r="T1039" i="4"/>
  <c r="T1040" i="4"/>
  <c r="T1041" i="4"/>
  <c r="T1042" i="4"/>
  <c r="T1043" i="4"/>
  <c r="T1044" i="4"/>
  <c r="T1045" i="4"/>
  <c r="T1046" i="4"/>
  <c r="T1047" i="4"/>
  <c r="T1048" i="4"/>
  <c r="T1049" i="4"/>
  <c r="T1050" i="4"/>
  <c r="T1051" i="4"/>
  <c r="T1052" i="4"/>
  <c r="T1053" i="4"/>
  <c r="T1054" i="4"/>
  <c r="T1055" i="4"/>
  <c r="T1056" i="4"/>
  <c r="T1057" i="4"/>
  <c r="T1058" i="4"/>
  <c r="T1059" i="4"/>
  <c r="T1060" i="4"/>
  <c r="T1061" i="4"/>
  <c r="T1062" i="4"/>
  <c r="T1063" i="4"/>
  <c r="T1064" i="4"/>
  <c r="T1065" i="4"/>
  <c r="T1066" i="4"/>
  <c r="T1067" i="4"/>
  <c r="T1068" i="4"/>
  <c r="T1069" i="4"/>
  <c r="T1070" i="4"/>
  <c r="T1071" i="4"/>
  <c r="T1072" i="4"/>
  <c r="T1073" i="4"/>
  <c r="T1074" i="4"/>
  <c r="T1075" i="4"/>
  <c r="T1076" i="4"/>
  <c r="T1077" i="4"/>
  <c r="T1078" i="4"/>
  <c r="T1079" i="4"/>
  <c r="T1080" i="4"/>
  <c r="T1081" i="4"/>
  <c r="T1082" i="4"/>
  <c r="T1083" i="4"/>
  <c r="T1084" i="4"/>
  <c r="T1085" i="4"/>
  <c r="T1086" i="4"/>
  <c r="T1087" i="4"/>
  <c r="T1088" i="4"/>
  <c r="T1089" i="4"/>
  <c r="T1090" i="4"/>
  <c r="T1091" i="4"/>
  <c r="T1092" i="4"/>
  <c r="T1093" i="4"/>
  <c r="T1094" i="4"/>
  <c r="T1095" i="4"/>
  <c r="T1096" i="4"/>
  <c r="T1097" i="4"/>
  <c r="T1098" i="4"/>
  <c r="T1099" i="4"/>
  <c r="T1100" i="4"/>
  <c r="T1101" i="4"/>
  <c r="T1102" i="4"/>
  <c r="T1103" i="4"/>
  <c r="T1104" i="4"/>
  <c r="T1105" i="4"/>
  <c r="T1106" i="4"/>
  <c r="T1107" i="4"/>
  <c r="T1108" i="4"/>
  <c r="T1109" i="4"/>
  <c r="T1110" i="4"/>
  <c r="T1111" i="4"/>
  <c r="T1112" i="4"/>
  <c r="T1113" i="4"/>
  <c r="T1114" i="4"/>
  <c r="T1115" i="4"/>
  <c r="T1116" i="4"/>
  <c r="T1117" i="4"/>
  <c r="T1118" i="4"/>
  <c r="T1119" i="4"/>
  <c r="T1120" i="4"/>
  <c r="T1121" i="4"/>
  <c r="T1122" i="4"/>
  <c r="T1123" i="4"/>
  <c r="T1124" i="4"/>
  <c r="T1125" i="4"/>
  <c r="T1126" i="4"/>
  <c r="T1127" i="4"/>
  <c r="T1128" i="4"/>
  <c r="T1129" i="4"/>
  <c r="T1130" i="4"/>
  <c r="T1131" i="4"/>
  <c r="T1132" i="4"/>
  <c r="T1133" i="4"/>
  <c r="T1134" i="4"/>
  <c r="T1135" i="4"/>
  <c r="T1136" i="4"/>
  <c r="T1137" i="4"/>
  <c r="T1138" i="4"/>
  <c r="T1139" i="4"/>
  <c r="T1140" i="4"/>
  <c r="T1141" i="4"/>
  <c r="T1142" i="4"/>
  <c r="T1143" i="4"/>
  <c r="T1144" i="4"/>
  <c r="T1145" i="4"/>
  <c r="T1146" i="4"/>
  <c r="T1147" i="4"/>
  <c r="T1148" i="4"/>
  <c r="T1149" i="4"/>
  <c r="T1150" i="4"/>
  <c r="T1151" i="4"/>
  <c r="T1152" i="4"/>
  <c r="T1153" i="4"/>
  <c r="T1154" i="4"/>
  <c r="T1155" i="4"/>
  <c r="T1156" i="4"/>
  <c r="T1157" i="4"/>
  <c r="T1158" i="4"/>
  <c r="T1159" i="4"/>
  <c r="T1160" i="4"/>
  <c r="T1161" i="4"/>
  <c r="T1162" i="4"/>
  <c r="T1163" i="4"/>
  <c r="T1164" i="4"/>
  <c r="T1165" i="4"/>
  <c r="T1166" i="4"/>
  <c r="T1167" i="4"/>
  <c r="T1168" i="4"/>
  <c r="T1169" i="4"/>
  <c r="T1170" i="4"/>
  <c r="T1171" i="4"/>
  <c r="T1172" i="4"/>
  <c r="T1173" i="4"/>
  <c r="T1174" i="4"/>
  <c r="T1175" i="4"/>
  <c r="T1176" i="4"/>
  <c r="T1177" i="4"/>
  <c r="T1178" i="4"/>
  <c r="T1179" i="4"/>
  <c r="T1180" i="4"/>
  <c r="T1181" i="4"/>
  <c r="T1182" i="4"/>
  <c r="T1183" i="4"/>
  <c r="T1184" i="4"/>
  <c r="T1185" i="4"/>
  <c r="T1186" i="4"/>
  <c r="T1187" i="4"/>
  <c r="T1188" i="4"/>
  <c r="T1189" i="4"/>
  <c r="T1190" i="4"/>
  <c r="T1191" i="4"/>
  <c r="T1192" i="4"/>
  <c r="T1193" i="4"/>
  <c r="T1194" i="4"/>
  <c r="T1195" i="4"/>
  <c r="T1196" i="4"/>
  <c r="T1197" i="4"/>
  <c r="T1198" i="4"/>
  <c r="T1199" i="4"/>
  <c r="T1200" i="4"/>
  <c r="T1201" i="4"/>
  <c r="T1202" i="4"/>
  <c r="T1203" i="4"/>
  <c r="T1204" i="4"/>
  <c r="T1205" i="4"/>
  <c r="T1206" i="4"/>
  <c r="T1207" i="4"/>
  <c r="T1208" i="4"/>
  <c r="T1209" i="4"/>
  <c r="T1210" i="4"/>
  <c r="T1211" i="4"/>
  <c r="T1212" i="4"/>
  <c r="T1213" i="4"/>
  <c r="T1214" i="4"/>
  <c r="T1215" i="4"/>
  <c r="T1216" i="4"/>
  <c r="T1217" i="4"/>
  <c r="T1218" i="4"/>
  <c r="T1219" i="4"/>
  <c r="T1220" i="4"/>
  <c r="T1221" i="4"/>
  <c r="T1222" i="4"/>
  <c r="T1223" i="4"/>
  <c r="T1224" i="4"/>
  <c r="T1225" i="4"/>
  <c r="T1226" i="4"/>
  <c r="T1227" i="4"/>
  <c r="T1228" i="4"/>
  <c r="T1229" i="4"/>
  <c r="T1230" i="4"/>
  <c r="T1231" i="4"/>
  <c r="T1232" i="4"/>
  <c r="T1233" i="4"/>
  <c r="T1234" i="4"/>
  <c r="T1235" i="4"/>
  <c r="T1236" i="4"/>
  <c r="T1237" i="4"/>
  <c r="T1238" i="4"/>
  <c r="T1239" i="4"/>
  <c r="T1240" i="4"/>
  <c r="T1241" i="4"/>
  <c r="T1242" i="4"/>
  <c r="T1243" i="4"/>
  <c r="T1244" i="4"/>
  <c r="T1245" i="4"/>
  <c r="T1246" i="4"/>
  <c r="T1247" i="4"/>
  <c r="T1248" i="4"/>
  <c r="T1249" i="4"/>
  <c r="T1250" i="4"/>
  <c r="T1251" i="4"/>
  <c r="T1252" i="4"/>
  <c r="T1253" i="4"/>
  <c r="T1254" i="4"/>
  <c r="T1255" i="4"/>
  <c r="T1256" i="4"/>
  <c r="T1257" i="4"/>
  <c r="T1258" i="4"/>
  <c r="T1259" i="4"/>
  <c r="T1260" i="4"/>
  <c r="T1261" i="4"/>
  <c r="T1262" i="4"/>
  <c r="T1263" i="4"/>
  <c r="T1264" i="4"/>
  <c r="T1265" i="4"/>
  <c r="T1266" i="4"/>
  <c r="T1267" i="4"/>
  <c r="T1268" i="4"/>
  <c r="T1269" i="4"/>
  <c r="T1270" i="4"/>
  <c r="T1271" i="4"/>
  <c r="T1272" i="4"/>
  <c r="T1273" i="4"/>
  <c r="T1274" i="4"/>
  <c r="T1275" i="4"/>
  <c r="T1276" i="4"/>
  <c r="T1277" i="4"/>
  <c r="T1278" i="4"/>
  <c r="T1279" i="4"/>
  <c r="T1280" i="4"/>
  <c r="T1281" i="4"/>
  <c r="T1282" i="4"/>
  <c r="T1283" i="4"/>
  <c r="T1284" i="4"/>
  <c r="T1285" i="4"/>
  <c r="T1286" i="4"/>
  <c r="T1287" i="4"/>
  <c r="T1288" i="4"/>
  <c r="T1289" i="4"/>
  <c r="T1290" i="4"/>
  <c r="T1291" i="4"/>
  <c r="T1292" i="4"/>
  <c r="T1293" i="4"/>
  <c r="T1294" i="4"/>
  <c r="T1295" i="4"/>
  <c r="T1296" i="4"/>
  <c r="T1297" i="4"/>
  <c r="T1298" i="4"/>
  <c r="T1299" i="4"/>
  <c r="T1300" i="4"/>
  <c r="T1301" i="4"/>
  <c r="T1302" i="4"/>
  <c r="T1303" i="4"/>
  <c r="T1304" i="4"/>
  <c r="T1305" i="4"/>
  <c r="T1306" i="4"/>
  <c r="T1307" i="4"/>
  <c r="T1308" i="4"/>
  <c r="T1309" i="4"/>
  <c r="T1310" i="4"/>
  <c r="T1311" i="4"/>
  <c r="T1312" i="4"/>
  <c r="T1313" i="4"/>
  <c r="T1314" i="4"/>
  <c r="T1315" i="4"/>
  <c r="T1316" i="4"/>
  <c r="T1317" i="4"/>
  <c r="T1318" i="4"/>
  <c r="T1319" i="4"/>
  <c r="T1320" i="4"/>
  <c r="T1321" i="4"/>
  <c r="T1322" i="4"/>
  <c r="T1323" i="4"/>
  <c r="T1324" i="4"/>
  <c r="T1325" i="4"/>
  <c r="T1326" i="4"/>
  <c r="T1327" i="4"/>
  <c r="T1328" i="4"/>
  <c r="T1329" i="4"/>
  <c r="T1330" i="4"/>
  <c r="T1331" i="4"/>
  <c r="T1332" i="4"/>
  <c r="T1333" i="4"/>
  <c r="T1334" i="4"/>
  <c r="T1335" i="4"/>
  <c r="T1336" i="4"/>
  <c r="T1337" i="4"/>
  <c r="T1338" i="4"/>
  <c r="T1339" i="4"/>
  <c r="T1340" i="4"/>
  <c r="T1341" i="4"/>
  <c r="T1342" i="4"/>
  <c r="T1343" i="4"/>
  <c r="T1344" i="4"/>
  <c r="T1345" i="4"/>
  <c r="T1346" i="4"/>
  <c r="T1347" i="4"/>
  <c r="T1348" i="4"/>
  <c r="T1349" i="4"/>
  <c r="T1350" i="4"/>
  <c r="T1351" i="4"/>
  <c r="T1352" i="4"/>
  <c r="T1353" i="4"/>
  <c r="T1354" i="4"/>
  <c r="T1355" i="4"/>
  <c r="T1356" i="4"/>
  <c r="T1357" i="4"/>
  <c r="T1358" i="4"/>
  <c r="T1359" i="4"/>
  <c r="T1360" i="4"/>
  <c r="T1361" i="4"/>
  <c r="T1362" i="4"/>
  <c r="T1363" i="4"/>
  <c r="T1364" i="4"/>
  <c r="T1365" i="4"/>
  <c r="T1366" i="4"/>
  <c r="T1367" i="4"/>
  <c r="T1368" i="4"/>
  <c r="T1369" i="4"/>
  <c r="T1370" i="4"/>
  <c r="T1371" i="4"/>
  <c r="T1372" i="4"/>
  <c r="T1373" i="4"/>
  <c r="T1374" i="4"/>
  <c r="T1375" i="4"/>
  <c r="T1376" i="4"/>
  <c r="T1377" i="4"/>
  <c r="T1378" i="4"/>
  <c r="T1379" i="4"/>
  <c r="T1380" i="4"/>
  <c r="T1381" i="4"/>
  <c r="T1382" i="4"/>
  <c r="T1383" i="4"/>
  <c r="T1384" i="4"/>
  <c r="T1385" i="4"/>
  <c r="T1386" i="4"/>
  <c r="T1387" i="4"/>
  <c r="T1388" i="4"/>
  <c r="T1389" i="4"/>
  <c r="T1390" i="4"/>
  <c r="T1391" i="4"/>
  <c r="T1392" i="4"/>
  <c r="T1393" i="4"/>
  <c r="T1394" i="4"/>
  <c r="T1395" i="4"/>
  <c r="T1396" i="4"/>
  <c r="T1397" i="4"/>
  <c r="T1398" i="4"/>
  <c r="T1399" i="4"/>
  <c r="T1400" i="4"/>
  <c r="T1401" i="4"/>
  <c r="T1402" i="4"/>
  <c r="T1403" i="4"/>
  <c r="T1404" i="4"/>
  <c r="T1405" i="4"/>
  <c r="T1406" i="4"/>
  <c r="T1407" i="4"/>
  <c r="T1408" i="4"/>
  <c r="T1409" i="4"/>
  <c r="T1410" i="4"/>
  <c r="T1411" i="4"/>
  <c r="T1412" i="4"/>
  <c r="T1413" i="4"/>
  <c r="T1414" i="4"/>
  <c r="T1415" i="4"/>
  <c r="T1416" i="4"/>
  <c r="T1417" i="4"/>
  <c r="T1418" i="4"/>
  <c r="T1419" i="4"/>
  <c r="T1420" i="4"/>
  <c r="T1421" i="4"/>
  <c r="T1422" i="4"/>
  <c r="T1423" i="4"/>
  <c r="T1424" i="4"/>
  <c r="T1425" i="4"/>
  <c r="T1426" i="4"/>
  <c r="T1427" i="4"/>
  <c r="T1428" i="4"/>
  <c r="T1429" i="4"/>
  <c r="T1430" i="4"/>
  <c r="T1431" i="4"/>
  <c r="T1432" i="4"/>
  <c r="T1433" i="4"/>
  <c r="T1434" i="4"/>
  <c r="T1435" i="4"/>
  <c r="T1436" i="4"/>
  <c r="T1437" i="4"/>
  <c r="T1438" i="4"/>
  <c r="T1439" i="4"/>
  <c r="T1440" i="4"/>
  <c r="T1441" i="4"/>
  <c r="T1442" i="4"/>
  <c r="T1443" i="4"/>
  <c r="T1444" i="4"/>
  <c r="T1445" i="4"/>
  <c r="T1446" i="4"/>
  <c r="T1447" i="4"/>
  <c r="T1448" i="4"/>
  <c r="T1449" i="4"/>
  <c r="T1450" i="4"/>
  <c r="T1451" i="4"/>
  <c r="T1452" i="4"/>
  <c r="T1453" i="4"/>
  <c r="T1454" i="4"/>
  <c r="T1455" i="4"/>
  <c r="T1456" i="4"/>
  <c r="T1457" i="4"/>
  <c r="T1458" i="4"/>
  <c r="T1459" i="4"/>
  <c r="T1460" i="4"/>
  <c r="T1461" i="4"/>
  <c r="T1462" i="4"/>
  <c r="T1463" i="4"/>
  <c r="T1464" i="4"/>
  <c r="T1465" i="4"/>
  <c r="T1466" i="4"/>
  <c r="T1467" i="4"/>
  <c r="T1468" i="4"/>
  <c r="T1469" i="4"/>
  <c r="T1470" i="4"/>
  <c r="T1471" i="4"/>
  <c r="T1472" i="4"/>
  <c r="T1473" i="4"/>
  <c r="T1474" i="4"/>
  <c r="T1475" i="4"/>
  <c r="T1476" i="4"/>
  <c r="T1477" i="4"/>
  <c r="T1478" i="4"/>
  <c r="T1479" i="4"/>
  <c r="T1480" i="4"/>
  <c r="T1481" i="4"/>
  <c r="T1482" i="4"/>
  <c r="T1483" i="4"/>
  <c r="T1484" i="4"/>
  <c r="T1485" i="4"/>
  <c r="T1486" i="4"/>
  <c r="T1487" i="4"/>
  <c r="T1488" i="4"/>
  <c r="T1489" i="4"/>
  <c r="T1490" i="4"/>
  <c r="T1491" i="4"/>
  <c r="T1492" i="4"/>
  <c r="T1493" i="4"/>
  <c r="T1494" i="4"/>
  <c r="T1495" i="4"/>
  <c r="T1496" i="4"/>
  <c r="T1497" i="4"/>
  <c r="T1498" i="4"/>
  <c r="T1499" i="4"/>
  <c r="T1500" i="4"/>
  <c r="T1501" i="4"/>
  <c r="T1502" i="4"/>
  <c r="T1503" i="4"/>
  <c r="T1504" i="4"/>
  <c r="T1505" i="4"/>
  <c r="T1506" i="4"/>
  <c r="T1507" i="4"/>
  <c r="T1508" i="4"/>
  <c r="T1509" i="4"/>
  <c r="T1510" i="4"/>
  <c r="T1511" i="4"/>
  <c r="T1512" i="4"/>
  <c r="T1513" i="4"/>
  <c r="T1514" i="4"/>
  <c r="T1515" i="4"/>
  <c r="T1516" i="4"/>
  <c r="T1517" i="4"/>
  <c r="T1518" i="4"/>
  <c r="T1519" i="4"/>
  <c r="T1520" i="4"/>
  <c r="T1521" i="4"/>
  <c r="T1522" i="4"/>
  <c r="T1523" i="4"/>
  <c r="T1524" i="4"/>
  <c r="T1525" i="4"/>
  <c r="T1526" i="4"/>
  <c r="T1527" i="4"/>
  <c r="T1528" i="4"/>
  <c r="T1529" i="4"/>
  <c r="T1530" i="4"/>
  <c r="T1531" i="4"/>
  <c r="T1532" i="4"/>
  <c r="T1533" i="4"/>
  <c r="T1534" i="4"/>
  <c r="T1535" i="4"/>
  <c r="T1536" i="4"/>
  <c r="T1537" i="4"/>
  <c r="T1538" i="4"/>
  <c r="T1539" i="4"/>
  <c r="T1540" i="4"/>
  <c r="T1541" i="4"/>
  <c r="T1542" i="4"/>
  <c r="T1543" i="4"/>
  <c r="T1544" i="4"/>
  <c r="T1545" i="4"/>
  <c r="T1546" i="4"/>
  <c r="T1547" i="4"/>
  <c r="T1548" i="4"/>
  <c r="T1549" i="4"/>
  <c r="T1550" i="4"/>
  <c r="T1551" i="4"/>
  <c r="T1552" i="4"/>
  <c r="T1553" i="4"/>
  <c r="T1554" i="4"/>
  <c r="T1555" i="4"/>
  <c r="T1556" i="4"/>
  <c r="T1557" i="4"/>
  <c r="T1558" i="4"/>
  <c r="T1559" i="4"/>
  <c r="T1560" i="4"/>
  <c r="T1561" i="4"/>
  <c r="T1562" i="4"/>
  <c r="T1563" i="4"/>
  <c r="T1564" i="4"/>
  <c r="T1565" i="4"/>
  <c r="T1566" i="4"/>
  <c r="T1567" i="4"/>
  <c r="T1568" i="4"/>
  <c r="T1569" i="4"/>
  <c r="T1570" i="4"/>
  <c r="T1571" i="4"/>
  <c r="T1572" i="4"/>
  <c r="T1573" i="4"/>
  <c r="T1574" i="4"/>
  <c r="T1575" i="4"/>
  <c r="T1576" i="4"/>
  <c r="T1577" i="4"/>
  <c r="T1578" i="4"/>
  <c r="T1579" i="4"/>
  <c r="T1580" i="4"/>
  <c r="T1581" i="4"/>
  <c r="T1582" i="4"/>
  <c r="T1583" i="4"/>
  <c r="T1584" i="4"/>
  <c r="T1585" i="4"/>
  <c r="T1586" i="4"/>
  <c r="T1587" i="4"/>
  <c r="T1588" i="4"/>
  <c r="T1589" i="4"/>
  <c r="T1590" i="4"/>
  <c r="T1591" i="4"/>
  <c r="T1592" i="4"/>
  <c r="T1593" i="4"/>
  <c r="T1594" i="4"/>
  <c r="T1595" i="4"/>
  <c r="T1596" i="4"/>
  <c r="T1597" i="4"/>
  <c r="T1598" i="4"/>
  <c r="T1599" i="4"/>
  <c r="T1600" i="4"/>
  <c r="T1601" i="4"/>
  <c r="T1602" i="4"/>
  <c r="T1603" i="4"/>
  <c r="T1604" i="4"/>
  <c r="T1605" i="4"/>
  <c r="T1606" i="4"/>
  <c r="T1607" i="4"/>
  <c r="T1608" i="4"/>
  <c r="T1609" i="4"/>
  <c r="T1610" i="4"/>
  <c r="T1611" i="4"/>
  <c r="T1612" i="4"/>
  <c r="T1613" i="4"/>
  <c r="T1614" i="4"/>
  <c r="T1615" i="4"/>
  <c r="T1616" i="4"/>
  <c r="T1617" i="4"/>
  <c r="T1618" i="4"/>
  <c r="T1619" i="4"/>
  <c r="T1620" i="4"/>
  <c r="T1621" i="4"/>
  <c r="T1622" i="4"/>
  <c r="T1623" i="4"/>
  <c r="T1624" i="4"/>
  <c r="T1625" i="4"/>
  <c r="T1626" i="4"/>
  <c r="T1627" i="4"/>
  <c r="T1628" i="4"/>
  <c r="T1629" i="4"/>
  <c r="T1630" i="4"/>
  <c r="T1631" i="4"/>
  <c r="T1632" i="4"/>
  <c r="T1633" i="4"/>
  <c r="T1634" i="4"/>
  <c r="T1635" i="4"/>
  <c r="T1636" i="4"/>
  <c r="T1637" i="4"/>
  <c r="T1638" i="4"/>
  <c r="T1639" i="4"/>
  <c r="T1640" i="4"/>
  <c r="T1641" i="4"/>
  <c r="T1642" i="4"/>
  <c r="T1643" i="4"/>
  <c r="T1644" i="4"/>
  <c r="T1645" i="4"/>
  <c r="T1646" i="4"/>
  <c r="T1647" i="4"/>
  <c r="T1648" i="4"/>
  <c r="T1649" i="4"/>
  <c r="T1650" i="4"/>
  <c r="T1651" i="4"/>
  <c r="T1652" i="4"/>
  <c r="T1653" i="4"/>
  <c r="T1654" i="4"/>
  <c r="T1655" i="4"/>
  <c r="T1656" i="4"/>
  <c r="T1657" i="4"/>
  <c r="T1658" i="4"/>
  <c r="T1659" i="4"/>
  <c r="T1660" i="4"/>
  <c r="T1661" i="4"/>
  <c r="T1662" i="4"/>
  <c r="T1663" i="4"/>
  <c r="T1664" i="4"/>
  <c r="T1665" i="4"/>
  <c r="T1666" i="4"/>
  <c r="T1667" i="4"/>
  <c r="T1668" i="4"/>
  <c r="T1669" i="4"/>
  <c r="T1670" i="4"/>
  <c r="T1671" i="4"/>
  <c r="T1672" i="4"/>
  <c r="T1673" i="4"/>
  <c r="T1674" i="4"/>
  <c r="E51" i="6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D51" i="6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C51" i="6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B51" i="6"/>
  <c r="AA3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G48" i="6"/>
  <c r="X3" i="4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7" i="4"/>
  <c r="X898" i="4"/>
  <c r="X899" i="4"/>
  <c r="X900" i="4"/>
  <c r="X901" i="4"/>
  <c r="X902" i="4"/>
  <c r="X903" i="4"/>
  <c r="X904" i="4"/>
  <c r="X905" i="4"/>
  <c r="X906" i="4"/>
  <c r="X907" i="4"/>
  <c r="X908" i="4"/>
  <c r="X909" i="4"/>
  <c r="X910" i="4"/>
  <c r="X911" i="4"/>
  <c r="X912" i="4"/>
  <c r="X913" i="4"/>
  <c r="X914" i="4"/>
  <c r="X915" i="4"/>
  <c r="X916" i="4"/>
  <c r="X917" i="4"/>
  <c r="X918" i="4"/>
  <c r="X919" i="4"/>
  <c r="X920" i="4"/>
  <c r="X921" i="4"/>
  <c r="X922" i="4"/>
  <c r="X923" i="4"/>
  <c r="X924" i="4"/>
  <c r="X925" i="4"/>
  <c r="X926" i="4"/>
  <c r="X927" i="4"/>
  <c r="X928" i="4"/>
  <c r="X929" i="4"/>
  <c r="X930" i="4"/>
  <c r="X931" i="4"/>
  <c r="X932" i="4"/>
  <c r="X933" i="4"/>
  <c r="X934" i="4"/>
  <c r="X935" i="4"/>
  <c r="X936" i="4"/>
  <c r="X937" i="4"/>
  <c r="X938" i="4"/>
  <c r="X939" i="4"/>
  <c r="X940" i="4"/>
  <c r="X941" i="4"/>
  <c r="X942" i="4"/>
  <c r="X943" i="4"/>
  <c r="X944" i="4"/>
  <c r="X945" i="4"/>
  <c r="X946" i="4"/>
  <c r="X947" i="4"/>
  <c r="X948" i="4"/>
  <c r="X949" i="4"/>
  <c r="X950" i="4"/>
  <c r="X951" i="4"/>
  <c r="X952" i="4"/>
  <c r="X953" i="4"/>
  <c r="X954" i="4"/>
  <c r="X955" i="4"/>
  <c r="X956" i="4"/>
  <c r="X957" i="4"/>
  <c r="X958" i="4"/>
  <c r="X959" i="4"/>
  <c r="X960" i="4"/>
  <c r="X961" i="4"/>
  <c r="X962" i="4"/>
  <c r="X963" i="4"/>
  <c r="X964" i="4"/>
  <c r="X965" i="4"/>
  <c r="X966" i="4"/>
  <c r="X967" i="4"/>
  <c r="X968" i="4"/>
  <c r="X969" i="4"/>
  <c r="X970" i="4"/>
  <c r="X971" i="4"/>
  <c r="X972" i="4"/>
  <c r="X973" i="4"/>
  <c r="X974" i="4"/>
  <c r="X975" i="4"/>
  <c r="X976" i="4"/>
  <c r="X977" i="4"/>
  <c r="X978" i="4"/>
  <c r="X979" i="4"/>
  <c r="X980" i="4"/>
  <c r="X981" i="4"/>
  <c r="X982" i="4"/>
  <c r="X983" i="4"/>
  <c r="X984" i="4"/>
  <c r="X985" i="4"/>
  <c r="X986" i="4"/>
  <c r="X987" i="4"/>
  <c r="X988" i="4"/>
  <c r="X989" i="4"/>
  <c r="X990" i="4"/>
  <c r="X991" i="4"/>
  <c r="X992" i="4"/>
  <c r="X993" i="4"/>
  <c r="X994" i="4"/>
  <c r="X995" i="4"/>
  <c r="X996" i="4"/>
  <c r="X997" i="4"/>
  <c r="X998" i="4"/>
  <c r="X999" i="4"/>
  <c r="X1000" i="4"/>
  <c r="X1001" i="4"/>
  <c r="X1002" i="4"/>
  <c r="X1003" i="4"/>
  <c r="X1004" i="4"/>
  <c r="X1005" i="4"/>
  <c r="X1006" i="4"/>
  <c r="X1007" i="4"/>
  <c r="X1008" i="4"/>
  <c r="X1009" i="4"/>
  <c r="X1010" i="4"/>
  <c r="X1011" i="4"/>
  <c r="X1012" i="4"/>
  <c r="X1013" i="4"/>
  <c r="X1014" i="4"/>
  <c r="X1015" i="4"/>
  <c r="X1016" i="4"/>
  <c r="X1017" i="4"/>
  <c r="X1018" i="4"/>
  <c r="X1019" i="4"/>
  <c r="X1020" i="4"/>
  <c r="X1021" i="4"/>
  <c r="X1022" i="4"/>
  <c r="X1023" i="4"/>
  <c r="X1024" i="4"/>
  <c r="X1025" i="4"/>
  <c r="X1026" i="4"/>
  <c r="X1027" i="4"/>
  <c r="X1028" i="4"/>
  <c r="X1029" i="4"/>
  <c r="X1030" i="4"/>
  <c r="X1031" i="4"/>
  <c r="X1032" i="4"/>
  <c r="X1033" i="4"/>
  <c r="X1034" i="4"/>
  <c r="X1035" i="4"/>
  <c r="X1036" i="4"/>
  <c r="X1037" i="4"/>
  <c r="X1038" i="4"/>
  <c r="X1039" i="4"/>
  <c r="X1040" i="4"/>
  <c r="X1041" i="4"/>
  <c r="X1042" i="4"/>
  <c r="X1043" i="4"/>
  <c r="X1044" i="4"/>
  <c r="X1045" i="4"/>
  <c r="X1046" i="4"/>
  <c r="X1047" i="4"/>
  <c r="X1048" i="4"/>
  <c r="X1049" i="4"/>
  <c r="X1050" i="4"/>
  <c r="X1051" i="4"/>
  <c r="X1052" i="4"/>
  <c r="X1053" i="4"/>
  <c r="X1054" i="4"/>
  <c r="X1055" i="4"/>
  <c r="X1056" i="4"/>
  <c r="X1057" i="4"/>
  <c r="X1058" i="4"/>
  <c r="X1059" i="4"/>
  <c r="X1060" i="4"/>
  <c r="X1061" i="4"/>
  <c r="X1062" i="4"/>
  <c r="X1063" i="4"/>
  <c r="X1064" i="4"/>
  <c r="X1065" i="4"/>
  <c r="X1066" i="4"/>
  <c r="X1067" i="4"/>
  <c r="X1068" i="4"/>
  <c r="X1069" i="4"/>
  <c r="X1070" i="4"/>
  <c r="X1071" i="4"/>
  <c r="X1072" i="4"/>
  <c r="X1073" i="4"/>
  <c r="X1074" i="4"/>
  <c r="X1075" i="4"/>
  <c r="X1076" i="4"/>
  <c r="X1077" i="4"/>
  <c r="X1078" i="4"/>
  <c r="X1079" i="4"/>
  <c r="X1080" i="4"/>
  <c r="X1081" i="4"/>
  <c r="X1082" i="4"/>
  <c r="X1083" i="4"/>
  <c r="X1084" i="4"/>
  <c r="X1085" i="4"/>
  <c r="X1086" i="4"/>
  <c r="X1087" i="4"/>
  <c r="X1088" i="4"/>
  <c r="X1089" i="4"/>
  <c r="X1090" i="4"/>
  <c r="X1091" i="4"/>
  <c r="X1092" i="4"/>
  <c r="X1093" i="4"/>
  <c r="X1094" i="4"/>
  <c r="X1095" i="4"/>
  <c r="X1096" i="4"/>
  <c r="X1097" i="4"/>
  <c r="X1098" i="4"/>
  <c r="X1099" i="4"/>
  <c r="X1100" i="4"/>
  <c r="X1101" i="4"/>
  <c r="X1102" i="4"/>
  <c r="X1103" i="4"/>
  <c r="X1104" i="4"/>
  <c r="X1105" i="4"/>
  <c r="X1106" i="4"/>
  <c r="X1107" i="4"/>
  <c r="X1108" i="4"/>
  <c r="X1109" i="4"/>
  <c r="X1110" i="4"/>
  <c r="X1111" i="4"/>
  <c r="X1112" i="4"/>
  <c r="X1113" i="4"/>
  <c r="X1114" i="4"/>
  <c r="X1115" i="4"/>
  <c r="X1116" i="4"/>
  <c r="X1117" i="4"/>
  <c r="X1118" i="4"/>
  <c r="X1119" i="4"/>
  <c r="X1120" i="4"/>
  <c r="X1121" i="4"/>
  <c r="X1122" i="4"/>
  <c r="X1123" i="4"/>
  <c r="X1124" i="4"/>
  <c r="X1125" i="4"/>
  <c r="X1126" i="4"/>
  <c r="X1127" i="4"/>
  <c r="X1128" i="4"/>
  <c r="X1129" i="4"/>
  <c r="X1130" i="4"/>
  <c r="X1131" i="4"/>
  <c r="X1132" i="4"/>
  <c r="X1133" i="4"/>
  <c r="X1134" i="4"/>
  <c r="X1135" i="4"/>
  <c r="X1136" i="4"/>
  <c r="X1137" i="4"/>
  <c r="X1138" i="4"/>
  <c r="X1139" i="4"/>
  <c r="X1140" i="4"/>
  <c r="X1141" i="4"/>
  <c r="X1142" i="4"/>
  <c r="X1143" i="4"/>
  <c r="X1144" i="4"/>
  <c r="X1145" i="4"/>
  <c r="X1146" i="4"/>
  <c r="X1147" i="4"/>
  <c r="X1148" i="4"/>
  <c r="X1149" i="4"/>
  <c r="X1150" i="4"/>
  <c r="X1151" i="4"/>
  <c r="X1152" i="4"/>
  <c r="X1153" i="4"/>
  <c r="X1154" i="4"/>
  <c r="X1155" i="4"/>
  <c r="X1156" i="4"/>
  <c r="X1157" i="4"/>
  <c r="X1158" i="4"/>
  <c r="X1159" i="4"/>
  <c r="X1160" i="4"/>
  <c r="X1161" i="4"/>
  <c r="X1162" i="4"/>
  <c r="X1163" i="4"/>
  <c r="X1164" i="4"/>
  <c r="X1165" i="4"/>
  <c r="X1166" i="4"/>
  <c r="X1167" i="4"/>
  <c r="X1168" i="4"/>
  <c r="X1169" i="4"/>
  <c r="X1170" i="4"/>
  <c r="X1171" i="4"/>
  <c r="X1172" i="4"/>
  <c r="X1173" i="4"/>
  <c r="X1174" i="4"/>
  <c r="X1175" i="4"/>
  <c r="X1176" i="4"/>
  <c r="X1177" i="4"/>
  <c r="X1178" i="4"/>
  <c r="X1179" i="4"/>
  <c r="X1180" i="4"/>
  <c r="X1181" i="4"/>
  <c r="X1182" i="4"/>
  <c r="X1183" i="4"/>
  <c r="X1184" i="4"/>
  <c r="X1185" i="4"/>
  <c r="X1186" i="4"/>
  <c r="X1187" i="4"/>
  <c r="X1188" i="4"/>
  <c r="X1189" i="4"/>
  <c r="X1190" i="4"/>
  <c r="X1191" i="4"/>
  <c r="X1192" i="4"/>
  <c r="X1193" i="4"/>
  <c r="X1194" i="4"/>
  <c r="X1195" i="4"/>
  <c r="X1196" i="4"/>
  <c r="X1197" i="4"/>
  <c r="X1198" i="4"/>
  <c r="X1199" i="4"/>
  <c r="X1200" i="4"/>
  <c r="X1201" i="4"/>
  <c r="X1202" i="4"/>
  <c r="X1203" i="4"/>
  <c r="X1204" i="4"/>
  <c r="X1205" i="4"/>
  <c r="X1206" i="4"/>
  <c r="X1207" i="4"/>
  <c r="X1208" i="4"/>
  <c r="X1209" i="4"/>
  <c r="X1210" i="4"/>
  <c r="X1211" i="4"/>
  <c r="X1212" i="4"/>
  <c r="X1213" i="4"/>
  <c r="X1214" i="4"/>
  <c r="X1215" i="4"/>
  <c r="X1216" i="4"/>
  <c r="X1217" i="4"/>
  <c r="X1218" i="4"/>
  <c r="X1219" i="4"/>
  <c r="X1220" i="4"/>
  <c r="X1221" i="4"/>
  <c r="X1222" i="4"/>
  <c r="X1223" i="4"/>
  <c r="X1224" i="4"/>
  <c r="X1225" i="4"/>
  <c r="X1226" i="4"/>
  <c r="X1227" i="4"/>
  <c r="X1228" i="4"/>
  <c r="X1229" i="4"/>
  <c r="X1230" i="4"/>
  <c r="X1231" i="4"/>
  <c r="X1232" i="4"/>
  <c r="X1233" i="4"/>
  <c r="X1234" i="4"/>
  <c r="X1235" i="4"/>
  <c r="X1236" i="4"/>
  <c r="X1237" i="4"/>
  <c r="X1238" i="4"/>
  <c r="X1239" i="4"/>
  <c r="X1240" i="4"/>
  <c r="X1241" i="4"/>
  <c r="X1242" i="4"/>
  <c r="X1243" i="4"/>
  <c r="X1244" i="4"/>
  <c r="X1245" i="4"/>
  <c r="X1246" i="4"/>
  <c r="X1247" i="4"/>
  <c r="X1248" i="4"/>
  <c r="X1249" i="4"/>
  <c r="X1250" i="4"/>
  <c r="X1251" i="4"/>
  <c r="X1252" i="4"/>
  <c r="X1253" i="4"/>
  <c r="X1254" i="4"/>
  <c r="X1255" i="4"/>
  <c r="X1256" i="4"/>
  <c r="X1257" i="4"/>
  <c r="X1258" i="4"/>
  <c r="X1259" i="4"/>
  <c r="X1260" i="4"/>
  <c r="X1261" i="4"/>
  <c r="X1262" i="4"/>
  <c r="X1263" i="4"/>
  <c r="X1264" i="4"/>
  <c r="X1265" i="4"/>
  <c r="X1266" i="4"/>
  <c r="X1267" i="4"/>
  <c r="X1268" i="4"/>
  <c r="X1269" i="4"/>
  <c r="X1270" i="4"/>
  <c r="X1271" i="4"/>
  <c r="X1272" i="4"/>
  <c r="X1273" i="4"/>
  <c r="X1274" i="4"/>
  <c r="X1275" i="4"/>
  <c r="X1276" i="4"/>
  <c r="X1277" i="4"/>
  <c r="X1278" i="4"/>
  <c r="X1279" i="4"/>
  <c r="X1280" i="4"/>
  <c r="X1281" i="4"/>
  <c r="X1282" i="4"/>
  <c r="X1283" i="4"/>
  <c r="X1284" i="4"/>
  <c r="X1285" i="4"/>
  <c r="X1286" i="4"/>
  <c r="X1287" i="4"/>
  <c r="X1288" i="4"/>
  <c r="X1289" i="4"/>
  <c r="X1290" i="4"/>
  <c r="X1291" i="4"/>
  <c r="X1292" i="4"/>
  <c r="X1293" i="4"/>
  <c r="X1294" i="4"/>
  <c r="X1295" i="4"/>
  <c r="X1296" i="4"/>
  <c r="X1297" i="4"/>
  <c r="X1298" i="4"/>
  <c r="X1299" i="4"/>
  <c r="X1300" i="4"/>
  <c r="X1301" i="4"/>
  <c r="X1302" i="4"/>
  <c r="X1303" i="4"/>
  <c r="X1304" i="4"/>
  <c r="X1305" i="4"/>
  <c r="X1306" i="4"/>
  <c r="X1307" i="4"/>
  <c r="X1308" i="4"/>
  <c r="X1309" i="4"/>
  <c r="X1310" i="4"/>
  <c r="X1311" i="4"/>
  <c r="X1312" i="4"/>
  <c r="X1313" i="4"/>
  <c r="X1314" i="4"/>
  <c r="X1315" i="4"/>
  <c r="X1316" i="4"/>
  <c r="X1317" i="4"/>
  <c r="X1318" i="4"/>
  <c r="X1319" i="4"/>
  <c r="X1320" i="4"/>
  <c r="X1321" i="4"/>
  <c r="X1322" i="4"/>
  <c r="X1323" i="4"/>
  <c r="X1324" i="4"/>
  <c r="X1325" i="4"/>
  <c r="X1326" i="4"/>
  <c r="X1327" i="4"/>
  <c r="X1328" i="4"/>
  <c r="X1329" i="4"/>
  <c r="X1330" i="4"/>
  <c r="X1331" i="4"/>
  <c r="X1332" i="4"/>
  <c r="X1333" i="4"/>
  <c r="X1334" i="4"/>
  <c r="X1335" i="4"/>
  <c r="X1336" i="4"/>
  <c r="X1337" i="4"/>
  <c r="X1338" i="4"/>
  <c r="X1339" i="4"/>
  <c r="X1340" i="4"/>
  <c r="X1341" i="4"/>
  <c r="X1342" i="4"/>
  <c r="X1343" i="4"/>
  <c r="X1344" i="4"/>
  <c r="X1345" i="4"/>
  <c r="X1346" i="4"/>
  <c r="X1347" i="4"/>
  <c r="X1348" i="4"/>
  <c r="X1349" i="4"/>
  <c r="X1350" i="4"/>
  <c r="X1351" i="4"/>
  <c r="X1352" i="4"/>
  <c r="X1353" i="4"/>
  <c r="X1354" i="4"/>
  <c r="X1355" i="4"/>
  <c r="X1356" i="4"/>
  <c r="X1357" i="4"/>
  <c r="X1358" i="4"/>
  <c r="X1359" i="4"/>
  <c r="X1360" i="4"/>
  <c r="X1361" i="4"/>
  <c r="X1362" i="4"/>
  <c r="X1363" i="4"/>
  <c r="X1364" i="4"/>
  <c r="X1365" i="4"/>
  <c r="X1366" i="4"/>
  <c r="X1367" i="4"/>
  <c r="X1368" i="4"/>
  <c r="X1369" i="4"/>
  <c r="X1370" i="4"/>
  <c r="X1371" i="4"/>
  <c r="X1372" i="4"/>
  <c r="X1373" i="4"/>
  <c r="X1374" i="4"/>
  <c r="X1375" i="4"/>
  <c r="X1376" i="4"/>
  <c r="X1377" i="4"/>
  <c r="X1378" i="4"/>
  <c r="X1379" i="4"/>
  <c r="X1380" i="4"/>
  <c r="X1381" i="4"/>
  <c r="X1382" i="4"/>
  <c r="X1383" i="4"/>
  <c r="X1384" i="4"/>
  <c r="X1385" i="4"/>
  <c r="X1386" i="4"/>
  <c r="X1387" i="4"/>
  <c r="X1388" i="4"/>
  <c r="X1389" i="4"/>
  <c r="X1390" i="4"/>
  <c r="X1391" i="4"/>
  <c r="X1392" i="4"/>
  <c r="X1393" i="4"/>
  <c r="X1394" i="4"/>
  <c r="X1395" i="4"/>
  <c r="X1396" i="4"/>
  <c r="X1397" i="4"/>
  <c r="X1398" i="4"/>
  <c r="X1399" i="4"/>
  <c r="X1400" i="4"/>
  <c r="X1401" i="4"/>
  <c r="X1402" i="4"/>
  <c r="X1403" i="4"/>
  <c r="X1404" i="4"/>
  <c r="X1405" i="4"/>
  <c r="X1406" i="4"/>
  <c r="X1407" i="4"/>
  <c r="X1408" i="4"/>
  <c r="X1409" i="4"/>
  <c r="X1410" i="4"/>
  <c r="X1411" i="4"/>
  <c r="X1412" i="4"/>
  <c r="X1413" i="4"/>
  <c r="X1414" i="4"/>
  <c r="X1415" i="4"/>
  <c r="X1416" i="4"/>
  <c r="X1417" i="4"/>
  <c r="X1418" i="4"/>
  <c r="X1419" i="4"/>
  <c r="X1420" i="4"/>
  <c r="X1421" i="4"/>
  <c r="X1422" i="4"/>
  <c r="X1423" i="4"/>
  <c r="X1424" i="4"/>
  <c r="X1425" i="4"/>
  <c r="X1426" i="4"/>
  <c r="X1427" i="4"/>
  <c r="X1428" i="4"/>
  <c r="X1429" i="4"/>
  <c r="X1430" i="4"/>
  <c r="X1431" i="4"/>
  <c r="X1432" i="4"/>
  <c r="X1433" i="4"/>
  <c r="X1434" i="4"/>
  <c r="X1435" i="4"/>
  <c r="X1436" i="4"/>
  <c r="X1437" i="4"/>
  <c r="X1438" i="4"/>
  <c r="X1439" i="4"/>
  <c r="X1440" i="4"/>
  <c r="X1441" i="4"/>
  <c r="X1442" i="4"/>
  <c r="X1443" i="4"/>
  <c r="X1444" i="4"/>
  <c r="X1445" i="4"/>
  <c r="X1446" i="4"/>
  <c r="X1447" i="4"/>
  <c r="X1448" i="4"/>
  <c r="X1449" i="4"/>
  <c r="X1450" i="4"/>
  <c r="X1451" i="4"/>
  <c r="X1452" i="4"/>
  <c r="X1453" i="4"/>
  <c r="X1454" i="4"/>
  <c r="X1455" i="4"/>
  <c r="X1456" i="4"/>
  <c r="X1457" i="4"/>
  <c r="X1458" i="4"/>
  <c r="X1459" i="4"/>
  <c r="X1460" i="4"/>
  <c r="X1461" i="4"/>
  <c r="X1462" i="4"/>
  <c r="X1463" i="4"/>
  <c r="X1464" i="4"/>
  <c r="X1465" i="4"/>
  <c r="X1466" i="4"/>
  <c r="X1467" i="4"/>
  <c r="X1468" i="4"/>
  <c r="X1469" i="4"/>
  <c r="X1470" i="4"/>
  <c r="X1471" i="4"/>
  <c r="X1472" i="4"/>
  <c r="X1473" i="4"/>
  <c r="X1474" i="4"/>
  <c r="X1475" i="4"/>
  <c r="X1476" i="4"/>
  <c r="X1477" i="4"/>
  <c r="X1478" i="4"/>
  <c r="X1479" i="4"/>
  <c r="X1480" i="4"/>
  <c r="X1481" i="4"/>
  <c r="X1482" i="4"/>
  <c r="X1483" i="4"/>
  <c r="X1484" i="4"/>
  <c r="X1485" i="4"/>
  <c r="X1486" i="4"/>
  <c r="X1487" i="4"/>
  <c r="X1488" i="4"/>
  <c r="X1489" i="4"/>
  <c r="X1490" i="4"/>
  <c r="X1491" i="4"/>
  <c r="X1492" i="4"/>
  <c r="X1493" i="4"/>
  <c r="X1494" i="4"/>
  <c r="X1495" i="4"/>
  <c r="X1496" i="4"/>
  <c r="X1497" i="4"/>
  <c r="X1498" i="4"/>
  <c r="X1499" i="4"/>
  <c r="X1500" i="4"/>
  <c r="X1501" i="4"/>
  <c r="X1502" i="4"/>
  <c r="X1503" i="4"/>
  <c r="X1504" i="4"/>
  <c r="X1505" i="4"/>
  <c r="X1506" i="4"/>
  <c r="X1507" i="4"/>
  <c r="X1508" i="4"/>
  <c r="X1509" i="4"/>
  <c r="X1510" i="4"/>
  <c r="X1511" i="4"/>
  <c r="X1512" i="4"/>
  <c r="X1513" i="4"/>
  <c r="X1514" i="4"/>
  <c r="X1515" i="4"/>
  <c r="X1516" i="4"/>
  <c r="X1517" i="4"/>
  <c r="X1518" i="4"/>
  <c r="X1519" i="4"/>
  <c r="X1520" i="4"/>
  <c r="X1521" i="4"/>
  <c r="X1522" i="4"/>
  <c r="X1523" i="4"/>
  <c r="X1524" i="4"/>
  <c r="X1525" i="4"/>
  <c r="X1526" i="4"/>
  <c r="X1527" i="4"/>
  <c r="X1528" i="4"/>
  <c r="X1529" i="4"/>
  <c r="X1530" i="4"/>
  <c r="X1531" i="4"/>
  <c r="X1532" i="4"/>
  <c r="X1533" i="4"/>
  <c r="X1534" i="4"/>
  <c r="X1535" i="4"/>
  <c r="X1536" i="4"/>
  <c r="X1537" i="4"/>
  <c r="X1538" i="4"/>
  <c r="X1539" i="4"/>
  <c r="X1540" i="4"/>
  <c r="X1541" i="4"/>
  <c r="X1542" i="4"/>
  <c r="X1543" i="4"/>
  <c r="X1544" i="4"/>
  <c r="X1545" i="4"/>
  <c r="X1546" i="4"/>
  <c r="X1547" i="4"/>
  <c r="X1548" i="4"/>
  <c r="X1549" i="4"/>
  <c r="X1550" i="4"/>
  <c r="X1551" i="4"/>
  <c r="X1552" i="4"/>
  <c r="X1553" i="4"/>
  <c r="X1554" i="4"/>
  <c r="X1555" i="4"/>
  <c r="X1556" i="4"/>
  <c r="X1557" i="4"/>
  <c r="X1558" i="4"/>
  <c r="X1559" i="4"/>
  <c r="X1560" i="4"/>
  <c r="X1561" i="4"/>
  <c r="X1562" i="4"/>
  <c r="X1563" i="4"/>
  <c r="X1564" i="4"/>
  <c r="X1565" i="4"/>
  <c r="X1566" i="4"/>
  <c r="X1567" i="4"/>
  <c r="X1568" i="4"/>
  <c r="X1569" i="4"/>
  <c r="X1570" i="4"/>
  <c r="X1571" i="4"/>
  <c r="X1572" i="4"/>
  <c r="X1573" i="4"/>
  <c r="X1574" i="4"/>
  <c r="X1575" i="4"/>
  <c r="X1576" i="4"/>
  <c r="X1577" i="4"/>
  <c r="X1578" i="4"/>
  <c r="X1579" i="4"/>
  <c r="X1580" i="4"/>
  <c r="X1581" i="4"/>
  <c r="X1582" i="4"/>
  <c r="X1583" i="4"/>
  <c r="X1584" i="4"/>
  <c r="X1585" i="4"/>
  <c r="X1586" i="4"/>
  <c r="X1587" i="4"/>
  <c r="X1588" i="4"/>
  <c r="X1589" i="4"/>
  <c r="X1590" i="4"/>
  <c r="X1591" i="4"/>
  <c r="X1592" i="4"/>
  <c r="X1593" i="4"/>
  <c r="X1594" i="4"/>
  <c r="X1595" i="4"/>
  <c r="X1596" i="4"/>
  <c r="X1597" i="4"/>
  <c r="X1598" i="4"/>
  <c r="X1599" i="4"/>
  <c r="X1600" i="4"/>
  <c r="X1601" i="4"/>
  <c r="X1602" i="4"/>
  <c r="X1603" i="4"/>
  <c r="X1604" i="4"/>
  <c r="X1605" i="4"/>
  <c r="X1606" i="4"/>
  <c r="X1607" i="4"/>
  <c r="X1608" i="4"/>
  <c r="X1609" i="4"/>
  <c r="X1610" i="4"/>
  <c r="X1611" i="4"/>
  <c r="X1612" i="4"/>
  <c r="X1613" i="4"/>
  <c r="X1614" i="4"/>
  <c r="X1615" i="4"/>
  <c r="X1616" i="4"/>
  <c r="X1617" i="4"/>
  <c r="X1618" i="4"/>
  <c r="X1619" i="4"/>
  <c r="X1620" i="4"/>
  <c r="X1621" i="4"/>
  <c r="X1622" i="4"/>
  <c r="X1623" i="4"/>
  <c r="X1624" i="4"/>
  <c r="X1625" i="4"/>
  <c r="X1626" i="4"/>
  <c r="X1627" i="4"/>
  <c r="X1628" i="4"/>
  <c r="X1629" i="4"/>
  <c r="X1630" i="4"/>
  <c r="X1631" i="4"/>
  <c r="X1632" i="4"/>
  <c r="X1633" i="4"/>
  <c r="X1634" i="4"/>
  <c r="X1635" i="4"/>
  <c r="X1636" i="4"/>
  <c r="X1637" i="4"/>
  <c r="X1638" i="4"/>
  <c r="X1639" i="4"/>
  <c r="X1640" i="4"/>
  <c r="X1641" i="4"/>
  <c r="X1642" i="4"/>
  <c r="X1643" i="4"/>
  <c r="X1644" i="4"/>
  <c r="X1645" i="4"/>
  <c r="X1646" i="4"/>
  <c r="X1647" i="4"/>
  <c r="X1648" i="4"/>
  <c r="X1649" i="4"/>
  <c r="X1650" i="4"/>
  <c r="X1651" i="4"/>
  <c r="X1652" i="4"/>
  <c r="X1653" i="4"/>
  <c r="X1654" i="4"/>
  <c r="X1655" i="4"/>
  <c r="X1656" i="4"/>
  <c r="X1657" i="4"/>
  <c r="X1658" i="4"/>
  <c r="X1659" i="4"/>
  <c r="X1660" i="4"/>
  <c r="X1661" i="4"/>
  <c r="X1662" i="4"/>
  <c r="X1663" i="4"/>
  <c r="X1664" i="4"/>
  <c r="X1665" i="4"/>
  <c r="X1666" i="4"/>
  <c r="X1667" i="4"/>
  <c r="X1668" i="4"/>
  <c r="X1669" i="4"/>
  <c r="X1670" i="4"/>
  <c r="X1671" i="4"/>
  <c r="X1672" i="4"/>
  <c r="X1673" i="4"/>
  <c r="X1674" i="4"/>
  <c r="F48" i="6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U892" i="4"/>
  <c r="U893" i="4"/>
  <c r="U894" i="4"/>
  <c r="U895" i="4"/>
  <c r="U896" i="4"/>
  <c r="U897" i="4"/>
  <c r="U898" i="4"/>
  <c r="U899" i="4"/>
  <c r="U900" i="4"/>
  <c r="U901" i="4"/>
  <c r="U902" i="4"/>
  <c r="U903" i="4"/>
  <c r="U904" i="4"/>
  <c r="U905" i="4"/>
  <c r="U906" i="4"/>
  <c r="U907" i="4"/>
  <c r="U908" i="4"/>
  <c r="U909" i="4"/>
  <c r="U910" i="4"/>
  <c r="U911" i="4"/>
  <c r="U912" i="4"/>
  <c r="U913" i="4"/>
  <c r="U914" i="4"/>
  <c r="U915" i="4"/>
  <c r="U916" i="4"/>
  <c r="U917" i="4"/>
  <c r="U918" i="4"/>
  <c r="U919" i="4"/>
  <c r="U920" i="4"/>
  <c r="U921" i="4"/>
  <c r="U922" i="4"/>
  <c r="U923" i="4"/>
  <c r="U924" i="4"/>
  <c r="U925" i="4"/>
  <c r="U926" i="4"/>
  <c r="U927" i="4"/>
  <c r="U928" i="4"/>
  <c r="U929" i="4"/>
  <c r="U930" i="4"/>
  <c r="U931" i="4"/>
  <c r="U932" i="4"/>
  <c r="U933" i="4"/>
  <c r="U934" i="4"/>
  <c r="U935" i="4"/>
  <c r="U936" i="4"/>
  <c r="U937" i="4"/>
  <c r="U938" i="4"/>
  <c r="U939" i="4"/>
  <c r="U940" i="4"/>
  <c r="U941" i="4"/>
  <c r="U942" i="4"/>
  <c r="U943" i="4"/>
  <c r="U944" i="4"/>
  <c r="U945" i="4"/>
  <c r="U946" i="4"/>
  <c r="U947" i="4"/>
  <c r="U948" i="4"/>
  <c r="U949" i="4"/>
  <c r="U950" i="4"/>
  <c r="U951" i="4"/>
  <c r="U952" i="4"/>
  <c r="U953" i="4"/>
  <c r="U954" i="4"/>
  <c r="U955" i="4"/>
  <c r="U956" i="4"/>
  <c r="U957" i="4"/>
  <c r="U958" i="4"/>
  <c r="U959" i="4"/>
  <c r="U960" i="4"/>
  <c r="U961" i="4"/>
  <c r="U962" i="4"/>
  <c r="U963" i="4"/>
  <c r="U964" i="4"/>
  <c r="U965" i="4"/>
  <c r="U966" i="4"/>
  <c r="U967" i="4"/>
  <c r="U968" i="4"/>
  <c r="U969" i="4"/>
  <c r="U970" i="4"/>
  <c r="U971" i="4"/>
  <c r="U972" i="4"/>
  <c r="U973" i="4"/>
  <c r="U974" i="4"/>
  <c r="U975" i="4"/>
  <c r="U976" i="4"/>
  <c r="U977" i="4"/>
  <c r="U978" i="4"/>
  <c r="U979" i="4"/>
  <c r="U980" i="4"/>
  <c r="U981" i="4"/>
  <c r="U982" i="4"/>
  <c r="U983" i="4"/>
  <c r="U984" i="4"/>
  <c r="U985" i="4"/>
  <c r="U986" i="4"/>
  <c r="U987" i="4"/>
  <c r="U988" i="4"/>
  <c r="U989" i="4"/>
  <c r="U990" i="4"/>
  <c r="U991" i="4"/>
  <c r="U992" i="4"/>
  <c r="U993" i="4"/>
  <c r="U994" i="4"/>
  <c r="U995" i="4"/>
  <c r="U996" i="4"/>
  <c r="U997" i="4"/>
  <c r="U998" i="4"/>
  <c r="U999" i="4"/>
  <c r="U1000" i="4"/>
  <c r="U1001" i="4"/>
  <c r="U1002" i="4"/>
  <c r="U1003" i="4"/>
  <c r="U1004" i="4"/>
  <c r="U1005" i="4"/>
  <c r="U1006" i="4"/>
  <c r="U1007" i="4"/>
  <c r="U1008" i="4"/>
  <c r="U1009" i="4"/>
  <c r="U1010" i="4"/>
  <c r="U1011" i="4"/>
  <c r="U1012" i="4"/>
  <c r="U1013" i="4"/>
  <c r="U1014" i="4"/>
  <c r="U1015" i="4"/>
  <c r="U1016" i="4"/>
  <c r="U1017" i="4"/>
  <c r="U1018" i="4"/>
  <c r="U1019" i="4"/>
  <c r="U1020" i="4"/>
  <c r="U1021" i="4"/>
  <c r="U1022" i="4"/>
  <c r="U1023" i="4"/>
  <c r="U1024" i="4"/>
  <c r="U1025" i="4"/>
  <c r="U1026" i="4"/>
  <c r="U1027" i="4"/>
  <c r="U1028" i="4"/>
  <c r="U1029" i="4"/>
  <c r="U1030" i="4"/>
  <c r="U1031" i="4"/>
  <c r="U1032" i="4"/>
  <c r="U1033" i="4"/>
  <c r="U1034" i="4"/>
  <c r="U1035" i="4"/>
  <c r="U1036" i="4"/>
  <c r="U1037" i="4"/>
  <c r="U1038" i="4"/>
  <c r="U1039" i="4"/>
  <c r="U1040" i="4"/>
  <c r="U1041" i="4"/>
  <c r="U1042" i="4"/>
  <c r="U1043" i="4"/>
  <c r="U1044" i="4"/>
  <c r="U1045" i="4"/>
  <c r="U1046" i="4"/>
  <c r="U1047" i="4"/>
  <c r="U1048" i="4"/>
  <c r="U1049" i="4"/>
  <c r="U1050" i="4"/>
  <c r="U1051" i="4"/>
  <c r="U1052" i="4"/>
  <c r="U1053" i="4"/>
  <c r="U1054" i="4"/>
  <c r="U1055" i="4"/>
  <c r="U1056" i="4"/>
  <c r="U1057" i="4"/>
  <c r="U1058" i="4"/>
  <c r="U1059" i="4"/>
  <c r="U1060" i="4"/>
  <c r="U1061" i="4"/>
  <c r="U1062" i="4"/>
  <c r="U1063" i="4"/>
  <c r="U1064" i="4"/>
  <c r="U1065" i="4"/>
  <c r="U1066" i="4"/>
  <c r="U1067" i="4"/>
  <c r="U1068" i="4"/>
  <c r="U1069" i="4"/>
  <c r="U1070" i="4"/>
  <c r="U1071" i="4"/>
  <c r="U1072" i="4"/>
  <c r="U1073" i="4"/>
  <c r="U1074" i="4"/>
  <c r="U1075" i="4"/>
  <c r="U1076" i="4"/>
  <c r="U1077" i="4"/>
  <c r="U1078" i="4"/>
  <c r="U1079" i="4"/>
  <c r="U1080" i="4"/>
  <c r="U1081" i="4"/>
  <c r="U1082" i="4"/>
  <c r="U1083" i="4"/>
  <c r="U1084" i="4"/>
  <c r="U1085" i="4"/>
  <c r="U1086" i="4"/>
  <c r="U1087" i="4"/>
  <c r="U1088" i="4"/>
  <c r="U1089" i="4"/>
  <c r="U1090" i="4"/>
  <c r="U1091" i="4"/>
  <c r="U1092" i="4"/>
  <c r="U1093" i="4"/>
  <c r="U1094" i="4"/>
  <c r="U1095" i="4"/>
  <c r="U1096" i="4"/>
  <c r="U1097" i="4"/>
  <c r="U1098" i="4"/>
  <c r="U1099" i="4"/>
  <c r="U1100" i="4"/>
  <c r="U1101" i="4"/>
  <c r="U1102" i="4"/>
  <c r="U1103" i="4"/>
  <c r="U1104" i="4"/>
  <c r="U1105" i="4"/>
  <c r="U1106" i="4"/>
  <c r="U1107" i="4"/>
  <c r="U1108" i="4"/>
  <c r="U1109" i="4"/>
  <c r="U1110" i="4"/>
  <c r="U1111" i="4"/>
  <c r="U1112" i="4"/>
  <c r="U1113" i="4"/>
  <c r="U1114" i="4"/>
  <c r="U1115" i="4"/>
  <c r="U1116" i="4"/>
  <c r="U1117" i="4"/>
  <c r="U1118" i="4"/>
  <c r="U1119" i="4"/>
  <c r="U1120" i="4"/>
  <c r="U1121" i="4"/>
  <c r="U1122" i="4"/>
  <c r="U1123" i="4"/>
  <c r="U1124" i="4"/>
  <c r="U1125" i="4"/>
  <c r="U1126" i="4"/>
  <c r="U1127" i="4"/>
  <c r="U1128" i="4"/>
  <c r="U1129" i="4"/>
  <c r="U1130" i="4"/>
  <c r="U1131" i="4"/>
  <c r="U1132" i="4"/>
  <c r="U1133" i="4"/>
  <c r="U1134" i="4"/>
  <c r="U1135" i="4"/>
  <c r="U1136" i="4"/>
  <c r="U1137" i="4"/>
  <c r="U1138" i="4"/>
  <c r="U1139" i="4"/>
  <c r="U1140" i="4"/>
  <c r="U1141" i="4"/>
  <c r="U1142" i="4"/>
  <c r="U1143" i="4"/>
  <c r="U1144" i="4"/>
  <c r="U1145" i="4"/>
  <c r="U1146" i="4"/>
  <c r="U1147" i="4"/>
  <c r="U1148" i="4"/>
  <c r="U1149" i="4"/>
  <c r="U1150" i="4"/>
  <c r="U1151" i="4"/>
  <c r="U1152" i="4"/>
  <c r="U1153" i="4"/>
  <c r="U1154" i="4"/>
  <c r="U1155" i="4"/>
  <c r="U1156" i="4"/>
  <c r="U1157" i="4"/>
  <c r="U1158" i="4"/>
  <c r="U1159" i="4"/>
  <c r="U1160" i="4"/>
  <c r="U1161" i="4"/>
  <c r="U1162" i="4"/>
  <c r="U1163" i="4"/>
  <c r="U1164" i="4"/>
  <c r="U1165" i="4"/>
  <c r="U1166" i="4"/>
  <c r="U1167" i="4"/>
  <c r="U1168" i="4"/>
  <c r="U1169" i="4"/>
  <c r="U1170" i="4"/>
  <c r="U1171" i="4"/>
  <c r="U1172" i="4"/>
  <c r="U1173" i="4"/>
  <c r="U1174" i="4"/>
  <c r="U1175" i="4"/>
  <c r="U1176" i="4"/>
  <c r="U1177" i="4"/>
  <c r="U1178" i="4"/>
  <c r="U1179" i="4"/>
  <c r="U1180" i="4"/>
  <c r="U1181" i="4"/>
  <c r="U1182" i="4"/>
  <c r="U1183" i="4"/>
  <c r="U1184" i="4"/>
  <c r="U1185" i="4"/>
  <c r="U1186" i="4"/>
  <c r="U1187" i="4"/>
  <c r="U1188" i="4"/>
  <c r="U1189" i="4"/>
  <c r="U1190" i="4"/>
  <c r="U1191" i="4"/>
  <c r="U1192" i="4"/>
  <c r="U1193" i="4"/>
  <c r="U1194" i="4"/>
  <c r="U1195" i="4"/>
  <c r="U1196" i="4"/>
  <c r="U1197" i="4"/>
  <c r="U1198" i="4"/>
  <c r="U1199" i="4"/>
  <c r="U1200" i="4"/>
  <c r="U1201" i="4"/>
  <c r="U1202" i="4"/>
  <c r="U1203" i="4"/>
  <c r="U1204" i="4"/>
  <c r="U1205" i="4"/>
  <c r="U1206" i="4"/>
  <c r="U1207" i="4"/>
  <c r="U1208" i="4"/>
  <c r="U1209" i="4"/>
  <c r="U1210" i="4"/>
  <c r="U1211" i="4"/>
  <c r="U1212" i="4"/>
  <c r="U1213" i="4"/>
  <c r="U1214" i="4"/>
  <c r="U1215" i="4"/>
  <c r="U1216" i="4"/>
  <c r="U1217" i="4"/>
  <c r="U1218" i="4"/>
  <c r="U1219" i="4"/>
  <c r="U1220" i="4"/>
  <c r="U1221" i="4"/>
  <c r="U1222" i="4"/>
  <c r="U1223" i="4"/>
  <c r="U1224" i="4"/>
  <c r="U1225" i="4"/>
  <c r="U1226" i="4"/>
  <c r="U1227" i="4"/>
  <c r="U1228" i="4"/>
  <c r="U1229" i="4"/>
  <c r="U1230" i="4"/>
  <c r="U1231" i="4"/>
  <c r="U1232" i="4"/>
  <c r="U1233" i="4"/>
  <c r="U1234" i="4"/>
  <c r="U1235" i="4"/>
  <c r="U1236" i="4"/>
  <c r="U1237" i="4"/>
  <c r="U1238" i="4"/>
  <c r="U1239" i="4"/>
  <c r="U1240" i="4"/>
  <c r="U1241" i="4"/>
  <c r="U1242" i="4"/>
  <c r="U1243" i="4"/>
  <c r="U1244" i="4"/>
  <c r="U1245" i="4"/>
  <c r="U1246" i="4"/>
  <c r="U1247" i="4"/>
  <c r="U1248" i="4"/>
  <c r="U1249" i="4"/>
  <c r="U1250" i="4"/>
  <c r="U1251" i="4"/>
  <c r="U1252" i="4"/>
  <c r="U1253" i="4"/>
  <c r="U1254" i="4"/>
  <c r="U1255" i="4"/>
  <c r="U1256" i="4"/>
  <c r="U1257" i="4"/>
  <c r="U1258" i="4"/>
  <c r="U1259" i="4"/>
  <c r="U1260" i="4"/>
  <c r="U1261" i="4"/>
  <c r="U1262" i="4"/>
  <c r="U1263" i="4"/>
  <c r="U1264" i="4"/>
  <c r="U1265" i="4"/>
  <c r="U1266" i="4"/>
  <c r="U1267" i="4"/>
  <c r="U1268" i="4"/>
  <c r="U1269" i="4"/>
  <c r="U1270" i="4"/>
  <c r="U1271" i="4"/>
  <c r="U1272" i="4"/>
  <c r="U1273" i="4"/>
  <c r="U1274" i="4"/>
  <c r="U1275" i="4"/>
  <c r="U1276" i="4"/>
  <c r="U1277" i="4"/>
  <c r="U1278" i="4"/>
  <c r="U1279" i="4"/>
  <c r="U1280" i="4"/>
  <c r="U1281" i="4"/>
  <c r="U1282" i="4"/>
  <c r="U1283" i="4"/>
  <c r="U1284" i="4"/>
  <c r="U1285" i="4"/>
  <c r="U1286" i="4"/>
  <c r="U1287" i="4"/>
  <c r="U1288" i="4"/>
  <c r="U1289" i="4"/>
  <c r="U1290" i="4"/>
  <c r="U1291" i="4"/>
  <c r="U1292" i="4"/>
  <c r="U1293" i="4"/>
  <c r="U1294" i="4"/>
  <c r="U1295" i="4"/>
  <c r="U1296" i="4"/>
  <c r="U1297" i="4"/>
  <c r="U1298" i="4"/>
  <c r="U1299" i="4"/>
  <c r="U1300" i="4"/>
  <c r="U1301" i="4"/>
  <c r="U1302" i="4"/>
  <c r="U1303" i="4"/>
  <c r="U1304" i="4"/>
  <c r="U1305" i="4"/>
  <c r="U1306" i="4"/>
  <c r="U1307" i="4"/>
  <c r="U1308" i="4"/>
  <c r="U1309" i="4"/>
  <c r="U1310" i="4"/>
  <c r="U1311" i="4"/>
  <c r="U1312" i="4"/>
  <c r="U1313" i="4"/>
  <c r="U1314" i="4"/>
  <c r="U1315" i="4"/>
  <c r="U1316" i="4"/>
  <c r="U1317" i="4"/>
  <c r="U1318" i="4"/>
  <c r="U1319" i="4"/>
  <c r="U1320" i="4"/>
  <c r="U1321" i="4"/>
  <c r="U1322" i="4"/>
  <c r="U1323" i="4"/>
  <c r="U1324" i="4"/>
  <c r="U1325" i="4"/>
  <c r="U1326" i="4"/>
  <c r="U1327" i="4"/>
  <c r="U1328" i="4"/>
  <c r="U1329" i="4"/>
  <c r="U1330" i="4"/>
  <c r="U1331" i="4"/>
  <c r="U1332" i="4"/>
  <c r="U1333" i="4"/>
  <c r="U1334" i="4"/>
  <c r="U1335" i="4"/>
  <c r="U1336" i="4"/>
  <c r="U1337" i="4"/>
  <c r="U1338" i="4"/>
  <c r="U1339" i="4"/>
  <c r="U1340" i="4"/>
  <c r="U1341" i="4"/>
  <c r="U1342" i="4"/>
  <c r="U1343" i="4"/>
  <c r="U1344" i="4"/>
  <c r="U1345" i="4"/>
  <c r="U1346" i="4"/>
  <c r="U1347" i="4"/>
  <c r="U1348" i="4"/>
  <c r="U1349" i="4"/>
  <c r="U1350" i="4"/>
  <c r="U1351" i="4"/>
  <c r="U1352" i="4"/>
  <c r="U1353" i="4"/>
  <c r="U1354" i="4"/>
  <c r="U1355" i="4"/>
  <c r="U1356" i="4"/>
  <c r="U1357" i="4"/>
  <c r="U1358" i="4"/>
  <c r="U1359" i="4"/>
  <c r="U1360" i="4"/>
  <c r="U1361" i="4"/>
  <c r="U1362" i="4"/>
  <c r="U1363" i="4"/>
  <c r="U1364" i="4"/>
  <c r="U1365" i="4"/>
  <c r="U1366" i="4"/>
  <c r="U1367" i="4"/>
  <c r="U1368" i="4"/>
  <c r="U1369" i="4"/>
  <c r="U1370" i="4"/>
  <c r="U1371" i="4"/>
  <c r="U1372" i="4"/>
  <c r="U1373" i="4"/>
  <c r="U1374" i="4"/>
  <c r="U1375" i="4"/>
  <c r="U1376" i="4"/>
  <c r="U1377" i="4"/>
  <c r="U1378" i="4"/>
  <c r="U1379" i="4"/>
  <c r="U1380" i="4"/>
  <c r="U1381" i="4"/>
  <c r="U1382" i="4"/>
  <c r="U1383" i="4"/>
  <c r="U1384" i="4"/>
  <c r="U1385" i="4"/>
  <c r="U1386" i="4"/>
  <c r="U1387" i="4"/>
  <c r="U1388" i="4"/>
  <c r="U1389" i="4"/>
  <c r="U1390" i="4"/>
  <c r="U1391" i="4"/>
  <c r="U1392" i="4"/>
  <c r="U1393" i="4"/>
  <c r="U1394" i="4"/>
  <c r="U1395" i="4"/>
  <c r="U1396" i="4"/>
  <c r="U1397" i="4"/>
  <c r="U1398" i="4"/>
  <c r="U1399" i="4"/>
  <c r="U1400" i="4"/>
  <c r="U1401" i="4"/>
  <c r="U1402" i="4"/>
  <c r="U1403" i="4"/>
  <c r="U1404" i="4"/>
  <c r="U1405" i="4"/>
  <c r="U1406" i="4"/>
  <c r="U1407" i="4"/>
  <c r="U1408" i="4"/>
  <c r="U1409" i="4"/>
  <c r="U1410" i="4"/>
  <c r="U1411" i="4"/>
  <c r="U1412" i="4"/>
  <c r="U1413" i="4"/>
  <c r="U1414" i="4"/>
  <c r="U1415" i="4"/>
  <c r="U1416" i="4"/>
  <c r="U1417" i="4"/>
  <c r="U1418" i="4"/>
  <c r="U1419" i="4"/>
  <c r="U1420" i="4"/>
  <c r="U1421" i="4"/>
  <c r="U1422" i="4"/>
  <c r="U1423" i="4"/>
  <c r="U1424" i="4"/>
  <c r="U1425" i="4"/>
  <c r="U1426" i="4"/>
  <c r="U1427" i="4"/>
  <c r="U1428" i="4"/>
  <c r="U1429" i="4"/>
  <c r="U1430" i="4"/>
  <c r="U1431" i="4"/>
  <c r="U1432" i="4"/>
  <c r="U1433" i="4"/>
  <c r="U1434" i="4"/>
  <c r="U1435" i="4"/>
  <c r="U1436" i="4"/>
  <c r="U1437" i="4"/>
  <c r="U1438" i="4"/>
  <c r="U1439" i="4"/>
  <c r="U1440" i="4"/>
  <c r="U1441" i="4"/>
  <c r="U1442" i="4"/>
  <c r="U1443" i="4"/>
  <c r="U1444" i="4"/>
  <c r="U1445" i="4"/>
  <c r="U1446" i="4"/>
  <c r="U1447" i="4"/>
  <c r="U1448" i="4"/>
  <c r="U1449" i="4"/>
  <c r="U1450" i="4"/>
  <c r="U1451" i="4"/>
  <c r="U1452" i="4"/>
  <c r="U1453" i="4"/>
  <c r="U1454" i="4"/>
  <c r="U1455" i="4"/>
  <c r="U1456" i="4"/>
  <c r="U1457" i="4"/>
  <c r="U1458" i="4"/>
  <c r="U1459" i="4"/>
  <c r="U1460" i="4"/>
  <c r="U1461" i="4"/>
  <c r="U1462" i="4"/>
  <c r="U1463" i="4"/>
  <c r="U1464" i="4"/>
  <c r="U1465" i="4"/>
  <c r="U1466" i="4"/>
  <c r="U1467" i="4"/>
  <c r="U1468" i="4"/>
  <c r="U1469" i="4"/>
  <c r="U1470" i="4"/>
  <c r="U1471" i="4"/>
  <c r="U1472" i="4"/>
  <c r="U1473" i="4"/>
  <c r="U1474" i="4"/>
  <c r="U1475" i="4"/>
  <c r="U1476" i="4"/>
  <c r="U1477" i="4"/>
  <c r="U1478" i="4"/>
  <c r="U1479" i="4"/>
  <c r="U1480" i="4"/>
  <c r="U1481" i="4"/>
  <c r="U1482" i="4"/>
  <c r="U1483" i="4"/>
  <c r="U1484" i="4"/>
  <c r="U1485" i="4"/>
  <c r="U1486" i="4"/>
  <c r="U1487" i="4"/>
  <c r="U1488" i="4"/>
  <c r="U1489" i="4"/>
  <c r="U1490" i="4"/>
  <c r="U1491" i="4"/>
  <c r="U1492" i="4"/>
  <c r="U1493" i="4"/>
  <c r="U1494" i="4"/>
  <c r="U1495" i="4"/>
  <c r="U1496" i="4"/>
  <c r="U1497" i="4"/>
  <c r="U1498" i="4"/>
  <c r="U1499" i="4"/>
  <c r="U1500" i="4"/>
  <c r="U1501" i="4"/>
  <c r="U1502" i="4"/>
  <c r="U1503" i="4"/>
  <c r="U1504" i="4"/>
  <c r="U1505" i="4"/>
  <c r="U1506" i="4"/>
  <c r="U1507" i="4"/>
  <c r="U1508" i="4"/>
  <c r="U1509" i="4"/>
  <c r="U1510" i="4"/>
  <c r="U1511" i="4"/>
  <c r="U1512" i="4"/>
  <c r="U1513" i="4"/>
  <c r="U1514" i="4"/>
  <c r="U1515" i="4"/>
  <c r="U1516" i="4"/>
  <c r="U1517" i="4"/>
  <c r="U1518" i="4"/>
  <c r="U1519" i="4"/>
  <c r="U1520" i="4"/>
  <c r="U1521" i="4"/>
  <c r="U1522" i="4"/>
  <c r="U1523" i="4"/>
  <c r="U1524" i="4"/>
  <c r="U1525" i="4"/>
  <c r="U1526" i="4"/>
  <c r="U1527" i="4"/>
  <c r="U1528" i="4"/>
  <c r="U1529" i="4"/>
  <c r="U1530" i="4"/>
  <c r="U1531" i="4"/>
  <c r="U1532" i="4"/>
  <c r="U1533" i="4"/>
  <c r="U1534" i="4"/>
  <c r="U1535" i="4"/>
  <c r="U1536" i="4"/>
  <c r="U1537" i="4"/>
  <c r="U1538" i="4"/>
  <c r="U1539" i="4"/>
  <c r="U1540" i="4"/>
  <c r="U1541" i="4"/>
  <c r="U1542" i="4"/>
  <c r="U1543" i="4"/>
  <c r="U1544" i="4"/>
  <c r="U1545" i="4"/>
  <c r="U1546" i="4"/>
  <c r="U1547" i="4"/>
  <c r="U1548" i="4"/>
  <c r="U1549" i="4"/>
  <c r="U1550" i="4"/>
  <c r="U1551" i="4"/>
  <c r="U1552" i="4"/>
  <c r="U1553" i="4"/>
  <c r="U1554" i="4"/>
  <c r="U1555" i="4"/>
  <c r="U1556" i="4"/>
  <c r="U1557" i="4"/>
  <c r="U1558" i="4"/>
  <c r="U1559" i="4"/>
  <c r="U1560" i="4"/>
  <c r="U1561" i="4"/>
  <c r="U1562" i="4"/>
  <c r="U1563" i="4"/>
  <c r="U1564" i="4"/>
  <c r="U1565" i="4"/>
  <c r="U1566" i="4"/>
  <c r="U1567" i="4"/>
  <c r="U1568" i="4"/>
  <c r="U1569" i="4"/>
  <c r="U1570" i="4"/>
  <c r="U1571" i="4"/>
  <c r="U1572" i="4"/>
  <c r="U1573" i="4"/>
  <c r="U1574" i="4"/>
  <c r="U1575" i="4"/>
  <c r="U1576" i="4"/>
  <c r="U1577" i="4"/>
  <c r="U1578" i="4"/>
  <c r="U1579" i="4"/>
  <c r="U1580" i="4"/>
  <c r="U1581" i="4"/>
  <c r="U1582" i="4"/>
  <c r="U1583" i="4"/>
  <c r="U1584" i="4"/>
  <c r="U1585" i="4"/>
  <c r="U1586" i="4"/>
  <c r="U1587" i="4"/>
  <c r="U1588" i="4"/>
  <c r="U1589" i="4"/>
  <c r="U1590" i="4"/>
  <c r="U1591" i="4"/>
  <c r="U1592" i="4"/>
  <c r="U1593" i="4"/>
  <c r="U1594" i="4"/>
  <c r="U1595" i="4"/>
  <c r="U1596" i="4"/>
  <c r="U1597" i="4"/>
  <c r="U1598" i="4"/>
  <c r="U1599" i="4"/>
  <c r="U1600" i="4"/>
  <c r="U1601" i="4"/>
  <c r="U1602" i="4"/>
  <c r="U1603" i="4"/>
  <c r="U1604" i="4"/>
  <c r="U1605" i="4"/>
  <c r="U1606" i="4"/>
  <c r="U1607" i="4"/>
  <c r="U1608" i="4"/>
  <c r="U1609" i="4"/>
  <c r="U1610" i="4"/>
  <c r="U1611" i="4"/>
  <c r="U1612" i="4"/>
  <c r="U1613" i="4"/>
  <c r="U1614" i="4"/>
  <c r="U1615" i="4"/>
  <c r="U1616" i="4"/>
  <c r="U1617" i="4"/>
  <c r="U1618" i="4"/>
  <c r="U1619" i="4"/>
  <c r="U1620" i="4"/>
  <c r="U1621" i="4"/>
  <c r="U1622" i="4"/>
  <c r="U1623" i="4"/>
  <c r="U1624" i="4"/>
  <c r="U1625" i="4"/>
  <c r="U1626" i="4"/>
  <c r="U1627" i="4"/>
  <c r="U1628" i="4"/>
  <c r="U1629" i="4"/>
  <c r="U1630" i="4"/>
  <c r="U1631" i="4"/>
  <c r="U1632" i="4"/>
  <c r="U1633" i="4"/>
  <c r="U1634" i="4"/>
  <c r="U1635" i="4"/>
  <c r="U1636" i="4"/>
  <c r="U1637" i="4"/>
  <c r="U1638" i="4"/>
  <c r="U1639" i="4"/>
  <c r="U1640" i="4"/>
  <c r="U1641" i="4"/>
  <c r="U1642" i="4"/>
  <c r="U1643" i="4"/>
  <c r="U1644" i="4"/>
  <c r="U1645" i="4"/>
  <c r="U1646" i="4"/>
  <c r="U1647" i="4"/>
  <c r="U1648" i="4"/>
  <c r="U1649" i="4"/>
  <c r="U1650" i="4"/>
  <c r="U1651" i="4"/>
  <c r="U1652" i="4"/>
  <c r="U1653" i="4"/>
  <c r="U1654" i="4"/>
  <c r="U1655" i="4"/>
  <c r="U1656" i="4"/>
  <c r="U1657" i="4"/>
  <c r="U1658" i="4"/>
  <c r="U1659" i="4"/>
  <c r="U1660" i="4"/>
  <c r="U1661" i="4"/>
  <c r="U1662" i="4"/>
  <c r="U1663" i="4"/>
  <c r="U1664" i="4"/>
  <c r="U1665" i="4"/>
  <c r="U1666" i="4"/>
  <c r="U1667" i="4"/>
  <c r="U1668" i="4"/>
  <c r="U1669" i="4"/>
  <c r="U1670" i="4"/>
  <c r="U1671" i="4"/>
  <c r="U1672" i="4"/>
  <c r="U1673" i="4"/>
  <c r="U1674" i="4"/>
  <c r="E48" i="6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D48" i="6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C48" i="6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B48" i="6"/>
  <c r="G46" i="6"/>
  <c r="F46" i="6"/>
  <c r="E46" i="6"/>
  <c r="D46" i="6"/>
  <c r="C46" i="6"/>
  <c r="B46" i="6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09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5" i="3"/>
  <c r="Z526" i="3"/>
  <c r="Z527" i="3"/>
  <c r="Z528" i="3"/>
  <c r="Z529" i="3"/>
  <c r="Z530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555" i="3"/>
  <c r="Z556" i="3"/>
  <c r="Z557" i="3"/>
  <c r="Z558" i="3"/>
  <c r="Z559" i="3"/>
  <c r="Z560" i="3"/>
  <c r="Z561" i="3"/>
  <c r="Z562" i="3"/>
  <c r="Z563" i="3"/>
  <c r="Z564" i="3"/>
  <c r="Z565" i="3"/>
  <c r="Z566" i="3"/>
  <c r="Z567" i="3"/>
  <c r="Z568" i="3"/>
  <c r="Z569" i="3"/>
  <c r="Z570" i="3"/>
  <c r="Z571" i="3"/>
  <c r="Z572" i="3"/>
  <c r="Z573" i="3"/>
  <c r="Z574" i="3"/>
  <c r="Z575" i="3"/>
  <c r="Z576" i="3"/>
  <c r="Z577" i="3"/>
  <c r="Z578" i="3"/>
  <c r="Z579" i="3"/>
  <c r="Z580" i="3"/>
  <c r="Z581" i="3"/>
  <c r="Z582" i="3"/>
  <c r="Z583" i="3"/>
  <c r="Z584" i="3"/>
  <c r="Z585" i="3"/>
  <c r="Z586" i="3"/>
  <c r="Z587" i="3"/>
  <c r="Z588" i="3"/>
  <c r="Z589" i="3"/>
  <c r="Z590" i="3"/>
  <c r="Z591" i="3"/>
  <c r="Z592" i="3"/>
  <c r="Z593" i="3"/>
  <c r="Z594" i="3"/>
  <c r="Z595" i="3"/>
  <c r="Z596" i="3"/>
  <c r="Z597" i="3"/>
  <c r="Z598" i="3"/>
  <c r="Z599" i="3"/>
  <c r="Z600" i="3"/>
  <c r="Z601" i="3"/>
  <c r="Z602" i="3"/>
  <c r="Z603" i="3"/>
  <c r="Z604" i="3"/>
  <c r="Z605" i="3"/>
  <c r="Z606" i="3"/>
  <c r="Z607" i="3"/>
  <c r="Z608" i="3"/>
  <c r="Z609" i="3"/>
  <c r="Z610" i="3"/>
  <c r="Z611" i="3"/>
  <c r="Z612" i="3"/>
  <c r="Z613" i="3"/>
  <c r="Z614" i="3"/>
  <c r="Z615" i="3"/>
  <c r="Z616" i="3"/>
  <c r="Z617" i="3"/>
  <c r="Z618" i="3"/>
  <c r="Z619" i="3"/>
  <c r="Z620" i="3"/>
  <c r="Z621" i="3"/>
  <c r="Z622" i="3"/>
  <c r="Z623" i="3"/>
  <c r="Z624" i="3"/>
  <c r="Z625" i="3"/>
  <c r="Z626" i="3"/>
  <c r="Z627" i="3"/>
  <c r="Z628" i="3"/>
  <c r="Z629" i="3"/>
  <c r="Z630" i="3"/>
  <c r="Z631" i="3"/>
  <c r="Z632" i="3"/>
  <c r="Z633" i="3"/>
  <c r="Z634" i="3"/>
  <c r="Z635" i="3"/>
  <c r="Z636" i="3"/>
  <c r="Z637" i="3"/>
  <c r="Z638" i="3"/>
  <c r="Z639" i="3"/>
  <c r="Z640" i="3"/>
  <c r="Z641" i="3"/>
  <c r="Z642" i="3"/>
  <c r="Z643" i="3"/>
  <c r="Z644" i="3"/>
  <c r="Z645" i="3"/>
  <c r="Z646" i="3"/>
  <c r="Z647" i="3"/>
  <c r="Z648" i="3"/>
  <c r="Z649" i="3"/>
  <c r="Z650" i="3"/>
  <c r="Z651" i="3"/>
  <c r="Z652" i="3"/>
  <c r="Z653" i="3"/>
  <c r="Z654" i="3"/>
  <c r="Z655" i="3"/>
  <c r="Z656" i="3"/>
  <c r="Z657" i="3"/>
  <c r="Z658" i="3"/>
  <c r="Z659" i="3"/>
  <c r="Z660" i="3"/>
  <c r="Z661" i="3"/>
  <c r="Z662" i="3"/>
  <c r="Z663" i="3"/>
  <c r="Z664" i="3"/>
  <c r="Z665" i="3"/>
  <c r="Z666" i="3"/>
  <c r="Z667" i="3"/>
  <c r="Z668" i="3"/>
  <c r="Z669" i="3"/>
  <c r="Z670" i="3"/>
  <c r="Z671" i="3"/>
  <c r="Z672" i="3"/>
  <c r="Z673" i="3"/>
  <c r="Z674" i="3"/>
  <c r="Z675" i="3"/>
  <c r="Z676" i="3"/>
  <c r="Z677" i="3"/>
  <c r="Z678" i="3"/>
  <c r="Z679" i="3"/>
  <c r="Z680" i="3"/>
  <c r="Z681" i="3"/>
  <c r="Z682" i="3"/>
  <c r="Z683" i="3"/>
  <c r="Z684" i="3"/>
  <c r="Z685" i="3"/>
  <c r="Z686" i="3"/>
  <c r="Z687" i="3"/>
  <c r="Z688" i="3"/>
  <c r="Z689" i="3"/>
  <c r="Z690" i="3"/>
  <c r="Z691" i="3"/>
  <c r="Z692" i="3"/>
  <c r="Z693" i="3"/>
  <c r="Z694" i="3"/>
  <c r="Z695" i="3"/>
  <c r="Z696" i="3"/>
  <c r="Z697" i="3"/>
  <c r="Z698" i="3"/>
  <c r="Z699" i="3"/>
  <c r="Z700" i="3"/>
  <c r="Z701" i="3"/>
  <c r="Z702" i="3"/>
  <c r="Z703" i="3"/>
  <c r="Z704" i="3"/>
  <c r="Z705" i="3"/>
  <c r="Z706" i="3"/>
  <c r="Z707" i="3"/>
  <c r="Z708" i="3"/>
  <c r="Z709" i="3"/>
  <c r="Z710" i="3"/>
  <c r="Z711" i="3"/>
  <c r="Z712" i="3"/>
  <c r="Z713" i="3"/>
  <c r="Z714" i="3"/>
  <c r="Z715" i="3"/>
  <c r="Z716" i="3"/>
  <c r="Z717" i="3"/>
  <c r="Z718" i="3"/>
  <c r="Z719" i="3"/>
  <c r="Z720" i="3"/>
  <c r="Z721" i="3"/>
  <c r="Z722" i="3"/>
  <c r="Z723" i="3"/>
  <c r="Z724" i="3"/>
  <c r="Z725" i="3"/>
  <c r="Z726" i="3"/>
  <c r="Z727" i="3"/>
  <c r="Z728" i="3"/>
  <c r="Z729" i="3"/>
  <c r="Z730" i="3"/>
  <c r="Z731" i="3"/>
  <c r="Z732" i="3"/>
  <c r="Z733" i="3"/>
  <c r="Z734" i="3"/>
  <c r="Z735" i="3"/>
  <c r="Z736" i="3"/>
  <c r="Z737" i="3"/>
  <c r="Z738" i="3"/>
  <c r="Z739" i="3"/>
  <c r="Z740" i="3"/>
  <c r="Z741" i="3"/>
  <c r="Z742" i="3"/>
  <c r="Z743" i="3"/>
  <c r="Z744" i="3"/>
  <c r="Z745" i="3"/>
  <c r="Z746" i="3"/>
  <c r="Z747" i="3"/>
  <c r="Z748" i="3"/>
  <c r="Z749" i="3"/>
  <c r="Z750" i="3"/>
  <c r="Z751" i="3"/>
  <c r="Z752" i="3"/>
  <c r="Z753" i="3"/>
  <c r="Z754" i="3"/>
  <c r="Z755" i="3"/>
  <c r="Z756" i="3"/>
  <c r="Z757" i="3"/>
  <c r="Z758" i="3"/>
  <c r="Z759" i="3"/>
  <c r="Z760" i="3"/>
  <c r="Z761" i="3"/>
  <c r="Z762" i="3"/>
  <c r="Z763" i="3"/>
  <c r="Z764" i="3"/>
  <c r="Z765" i="3"/>
  <c r="Z766" i="3"/>
  <c r="Z767" i="3"/>
  <c r="Z768" i="3"/>
  <c r="Z769" i="3"/>
  <c r="Z770" i="3"/>
  <c r="Z771" i="3"/>
  <c r="Z772" i="3"/>
  <c r="Z773" i="3"/>
  <c r="Z774" i="3"/>
  <c r="Z775" i="3"/>
  <c r="Z776" i="3"/>
  <c r="Z777" i="3"/>
  <c r="Z778" i="3"/>
  <c r="Z779" i="3"/>
  <c r="Z780" i="3"/>
  <c r="Z781" i="3"/>
  <c r="Z782" i="3"/>
  <c r="Z783" i="3"/>
  <c r="Z784" i="3"/>
  <c r="Z785" i="3"/>
  <c r="Z786" i="3"/>
  <c r="Z787" i="3"/>
  <c r="Z788" i="3"/>
  <c r="Z789" i="3"/>
  <c r="Z790" i="3"/>
  <c r="Z791" i="3"/>
  <c r="Z792" i="3"/>
  <c r="Z793" i="3"/>
  <c r="Z794" i="3"/>
  <c r="Z795" i="3"/>
  <c r="Z796" i="3"/>
  <c r="Z797" i="3"/>
  <c r="Z798" i="3"/>
  <c r="Z799" i="3"/>
  <c r="Z800" i="3"/>
  <c r="Z801" i="3"/>
  <c r="Z802" i="3"/>
  <c r="Z803" i="3"/>
  <c r="Z804" i="3"/>
  <c r="Z805" i="3"/>
  <c r="Z806" i="3"/>
  <c r="Z807" i="3"/>
  <c r="Z808" i="3"/>
  <c r="Z809" i="3"/>
  <c r="Z810" i="3"/>
  <c r="Z811" i="3"/>
  <c r="Z812" i="3"/>
  <c r="Z813" i="3"/>
  <c r="Z814" i="3"/>
  <c r="Z815" i="3"/>
  <c r="Z816" i="3"/>
  <c r="Z817" i="3"/>
  <c r="Z818" i="3"/>
  <c r="Z819" i="3"/>
  <c r="Z820" i="3"/>
  <c r="Z821" i="3"/>
  <c r="Z822" i="3"/>
  <c r="Z823" i="3"/>
  <c r="Z824" i="3"/>
  <c r="Z825" i="3"/>
  <c r="Z826" i="3"/>
  <c r="Z827" i="3"/>
  <c r="Z828" i="3"/>
  <c r="Z829" i="3"/>
  <c r="Z830" i="3"/>
  <c r="Z831" i="3"/>
  <c r="Z832" i="3"/>
  <c r="Z833" i="3"/>
  <c r="Z834" i="3"/>
  <c r="Z835" i="3"/>
  <c r="Z836" i="3"/>
  <c r="Z837" i="3"/>
  <c r="Z838" i="3"/>
  <c r="Z839" i="3"/>
  <c r="Z840" i="3"/>
  <c r="Z841" i="3"/>
  <c r="Z842" i="3"/>
  <c r="Z843" i="3"/>
  <c r="Z844" i="3"/>
  <c r="Z845" i="3"/>
  <c r="Z846" i="3"/>
  <c r="Z847" i="3"/>
  <c r="Z848" i="3"/>
  <c r="Z849" i="3"/>
  <c r="Z850" i="3"/>
  <c r="Z851" i="3"/>
  <c r="Z852" i="3"/>
  <c r="Z853" i="3"/>
  <c r="Z854" i="3"/>
  <c r="Z855" i="3"/>
  <c r="Z856" i="3"/>
  <c r="Z857" i="3"/>
  <c r="Z858" i="3"/>
  <c r="Z859" i="3"/>
  <c r="Z860" i="3"/>
  <c r="Z861" i="3"/>
  <c r="Z862" i="3"/>
  <c r="Z863" i="3"/>
  <c r="Z864" i="3"/>
  <c r="Z865" i="3"/>
  <c r="Z866" i="3"/>
  <c r="Z867" i="3"/>
  <c r="Z868" i="3"/>
  <c r="Z869" i="3"/>
  <c r="Z870" i="3"/>
  <c r="Z871" i="3"/>
  <c r="Z872" i="3"/>
  <c r="Z873" i="3"/>
  <c r="Z874" i="3"/>
  <c r="Z875" i="3"/>
  <c r="Z876" i="3"/>
  <c r="Z877" i="3"/>
  <c r="Z878" i="3"/>
  <c r="Z879" i="3"/>
  <c r="Z880" i="3"/>
  <c r="Z881" i="3"/>
  <c r="Z882" i="3"/>
  <c r="Z883" i="3"/>
  <c r="Z884" i="3"/>
  <c r="Z885" i="3"/>
  <c r="Z886" i="3"/>
  <c r="Z887" i="3"/>
  <c r="Z888" i="3"/>
  <c r="Z889" i="3"/>
  <c r="Z890" i="3"/>
  <c r="Z891" i="3"/>
  <c r="Z892" i="3"/>
  <c r="Z893" i="3"/>
  <c r="Z894" i="3"/>
  <c r="Z895" i="3"/>
  <c r="Z896" i="3"/>
  <c r="Z897" i="3"/>
  <c r="Z898" i="3"/>
  <c r="Z899" i="3"/>
  <c r="Z900" i="3"/>
  <c r="Z901" i="3"/>
  <c r="Z902" i="3"/>
  <c r="Z903" i="3"/>
  <c r="Z904" i="3"/>
  <c r="Z905" i="3"/>
  <c r="Z906" i="3"/>
  <c r="Z907" i="3"/>
  <c r="Z908" i="3"/>
  <c r="Z909" i="3"/>
  <c r="Z910" i="3"/>
  <c r="Z911" i="3"/>
  <c r="Z912" i="3"/>
  <c r="Z913" i="3"/>
  <c r="Z914" i="3"/>
  <c r="Z915" i="3"/>
  <c r="Z916" i="3"/>
  <c r="Z917" i="3"/>
  <c r="Z918" i="3"/>
  <c r="Z919" i="3"/>
  <c r="Z920" i="3"/>
  <c r="Z921" i="3"/>
  <c r="Z922" i="3"/>
  <c r="Z923" i="3"/>
  <c r="Z924" i="3"/>
  <c r="Z925" i="3"/>
  <c r="Z926" i="3"/>
  <c r="Z927" i="3"/>
  <c r="Z928" i="3"/>
  <c r="Z929" i="3"/>
  <c r="Z930" i="3"/>
  <c r="Z931" i="3"/>
  <c r="Z932" i="3"/>
  <c r="Z933" i="3"/>
  <c r="Z934" i="3"/>
  <c r="Z935" i="3"/>
  <c r="Z936" i="3"/>
  <c r="Z937" i="3"/>
  <c r="Z938" i="3"/>
  <c r="Z939" i="3"/>
  <c r="Z940" i="3"/>
  <c r="Z941" i="3"/>
  <c r="Z942" i="3"/>
  <c r="Z943" i="3"/>
  <c r="Z944" i="3"/>
  <c r="Z945" i="3"/>
  <c r="Z946" i="3"/>
  <c r="Z947" i="3"/>
  <c r="Z948" i="3"/>
  <c r="Z949" i="3"/>
  <c r="Z950" i="3"/>
  <c r="Z951" i="3"/>
  <c r="Z952" i="3"/>
  <c r="Z953" i="3"/>
  <c r="Z954" i="3"/>
  <c r="Z955" i="3"/>
  <c r="Z956" i="3"/>
  <c r="Z957" i="3"/>
  <c r="Z958" i="3"/>
  <c r="Z959" i="3"/>
  <c r="Z960" i="3"/>
  <c r="Z961" i="3"/>
  <c r="Z962" i="3"/>
  <c r="Z963" i="3"/>
  <c r="Z964" i="3"/>
  <c r="Z965" i="3"/>
  <c r="Z966" i="3"/>
  <c r="Z967" i="3"/>
  <c r="Z968" i="3"/>
  <c r="Z969" i="3"/>
  <c r="Z970" i="3"/>
  <c r="Z971" i="3"/>
  <c r="Z972" i="3"/>
  <c r="Z973" i="3"/>
  <c r="Z974" i="3"/>
  <c r="Z975" i="3"/>
  <c r="Z976" i="3"/>
  <c r="Z977" i="3"/>
  <c r="Z978" i="3"/>
  <c r="Z979" i="3"/>
  <c r="Z980" i="3"/>
  <c r="Z981" i="3"/>
  <c r="Z982" i="3"/>
  <c r="Z983" i="3"/>
  <c r="Z984" i="3"/>
  <c r="Z985" i="3"/>
  <c r="Z986" i="3"/>
  <c r="Z987" i="3"/>
  <c r="Z988" i="3"/>
  <c r="Z989" i="3"/>
  <c r="Z990" i="3"/>
  <c r="Z991" i="3"/>
  <c r="Z992" i="3"/>
  <c r="Z993" i="3"/>
  <c r="Z994" i="3"/>
  <c r="Z995" i="3"/>
  <c r="Z996" i="3"/>
  <c r="Z997" i="3"/>
  <c r="Z998" i="3"/>
  <c r="Z999" i="3"/>
  <c r="Z1000" i="3"/>
  <c r="Z1001" i="3"/>
  <c r="Z1002" i="3"/>
  <c r="Z1003" i="3"/>
  <c r="Z1004" i="3"/>
  <c r="Z1005" i="3"/>
  <c r="Z1006" i="3"/>
  <c r="Z1007" i="3"/>
  <c r="Z1008" i="3"/>
  <c r="Z1009" i="3"/>
  <c r="Z1010" i="3"/>
  <c r="Z1011" i="3"/>
  <c r="Z1012" i="3"/>
  <c r="Z1013" i="3"/>
  <c r="Z1014" i="3"/>
  <c r="Z1015" i="3"/>
  <c r="Z1016" i="3"/>
  <c r="Z1017" i="3"/>
  <c r="Z1018" i="3"/>
  <c r="Z1019" i="3"/>
  <c r="Z1020" i="3"/>
  <c r="Z1021" i="3"/>
  <c r="Z1022" i="3"/>
  <c r="Z1023" i="3"/>
  <c r="Z1024" i="3"/>
  <c r="Z1025" i="3"/>
  <c r="Z1026" i="3"/>
  <c r="Z1027" i="3"/>
  <c r="Z1028" i="3"/>
  <c r="Z1029" i="3"/>
  <c r="Z1030" i="3"/>
  <c r="Z1031" i="3"/>
  <c r="Z1032" i="3"/>
  <c r="Z1033" i="3"/>
  <c r="Z1034" i="3"/>
  <c r="Z1035" i="3"/>
  <c r="Z1036" i="3"/>
  <c r="Z1037" i="3"/>
  <c r="Z1038" i="3"/>
  <c r="Z1039" i="3"/>
  <c r="Z1040" i="3"/>
  <c r="Z1041" i="3"/>
  <c r="Z1042" i="3"/>
  <c r="Z1043" i="3"/>
  <c r="Z1044" i="3"/>
  <c r="Z1045" i="3"/>
  <c r="Z1046" i="3"/>
  <c r="Z1047" i="3"/>
  <c r="Z1048" i="3"/>
  <c r="Z1049" i="3"/>
  <c r="Z1050" i="3"/>
  <c r="Z1051" i="3"/>
  <c r="Z1052" i="3"/>
  <c r="Z1053" i="3"/>
  <c r="Z1054" i="3"/>
  <c r="Z1055" i="3"/>
  <c r="Z1056" i="3"/>
  <c r="Z1057" i="3"/>
  <c r="Z1058" i="3"/>
  <c r="Z1059" i="3"/>
  <c r="Z1060" i="3"/>
  <c r="Z1061" i="3"/>
  <c r="Z1062" i="3"/>
  <c r="Z1063" i="3"/>
  <c r="Z1064" i="3"/>
  <c r="Z1065" i="3"/>
  <c r="Z1066" i="3"/>
  <c r="Z1067" i="3"/>
  <c r="Z1068" i="3"/>
  <c r="Z1069" i="3"/>
  <c r="Z1070" i="3"/>
  <c r="Z1071" i="3"/>
  <c r="Z1072" i="3"/>
  <c r="Z1073" i="3"/>
  <c r="Z1074" i="3"/>
  <c r="Z1075" i="3"/>
  <c r="Z1076" i="3"/>
  <c r="Z1077" i="3"/>
  <c r="Z1078" i="3"/>
  <c r="Z1079" i="3"/>
  <c r="Z1080" i="3"/>
  <c r="Z1081" i="3"/>
  <c r="Z1082" i="3"/>
  <c r="Z1083" i="3"/>
  <c r="Z1084" i="3"/>
  <c r="Z1085" i="3"/>
  <c r="Z1086" i="3"/>
  <c r="Z1087" i="3"/>
  <c r="Z1088" i="3"/>
  <c r="Z1089" i="3"/>
  <c r="Z1090" i="3"/>
  <c r="Z1091" i="3"/>
  <c r="Z1092" i="3"/>
  <c r="Z1093" i="3"/>
  <c r="Z1094" i="3"/>
  <c r="Z1095" i="3"/>
  <c r="Z1096" i="3"/>
  <c r="Z1097" i="3"/>
  <c r="Z1098" i="3"/>
  <c r="Z1099" i="3"/>
  <c r="Z1100" i="3"/>
  <c r="Z1101" i="3"/>
  <c r="Z1102" i="3"/>
  <c r="Z1103" i="3"/>
  <c r="Z1104" i="3"/>
  <c r="Z1105" i="3"/>
  <c r="Z1106" i="3"/>
  <c r="Z1107" i="3"/>
  <c r="Z1108" i="3"/>
  <c r="Z1109" i="3"/>
  <c r="Z1110" i="3"/>
  <c r="Z1111" i="3"/>
  <c r="Z1112" i="3"/>
  <c r="Z1113" i="3"/>
  <c r="Z1114" i="3"/>
  <c r="Z1115" i="3"/>
  <c r="Z1116" i="3"/>
  <c r="Z1117" i="3"/>
  <c r="Z1118" i="3"/>
  <c r="Z1119" i="3"/>
  <c r="Z1120" i="3"/>
  <c r="Z1121" i="3"/>
  <c r="Z1122" i="3"/>
  <c r="Z1123" i="3"/>
  <c r="Z1124" i="3"/>
  <c r="Z1125" i="3"/>
  <c r="Z1126" i="3"/>
  <c r="Z1127" i="3"/>
  <c r="Z1128" i="3"/>
  <c r="Z1129" i="3"/>
  <c r="Z1130" i="3"/>
  <c r="Z1131" i="3"/>
  <c r="Z1132" i="3"/>
  <c r="Z1133" i="3"/>
  <c r="Z1134" i="3"/>
  <c r="Z1135" i="3"/>
  <c r="Z1136" i="3"/>
  <c r="Z1137" i="3"/>
  <c r="Z1138" i="3"/>
  <c r="Z1139" i="3"/>
  <c r="Z1140" i="3"/>
  <c r="Z1141" i="3"/>
  <c r="Z1142" i="3"/>
  <c r="Z1143" i="3"/>
  <c r="Z1144" i="3"/>
  <c r="Z1145" i="3"/>
  <c r="Z1146" i="3"/>
  <c r="Z1147" i="3"/>
  <c r="Z1148" i="3"/>
  <c r="Z1149" i="3"/>
  <c r="Z1150" i="3"/>
  <c r="Z1151" i="3"/>
  <c r="Z1152" i="3"/>
  <c r="Z1153" i="3"/>
  <c r="Z1154" i="3"/>
  <c r="Z1155" i="3"/>
  <c r="Z1156" i="3"/>
  <c r="Z1157" i="3"/>
  <c r="Z1158" i="3"/>
  <c r="Z1159" i="3"/>
  <c r="Z1160" i="3"/>
  <c r="Z1161" i="3"/>
  <c r="Z1162" i="3"/>
  <c r="Z1163" i="3"/>
  <c r="Z1164" i="3"/>
  <c r="Z1165" i="3"/>
  <c r="Z1166" i="3"/>
  <c r="Z1167" i="3"/>
  <c r="Z1168" i="3"/>
  <c r="Z1169" i="3"/>
  <c r="Z1170" i="3"/>
  <c r="Z1171" i="3"/>
  <c r="Z1172" i="3"/>
  <c r="Z1173" i="3"/>
  <c r="Z1174" i="3"/>
  <c r="Z1175" i="3"/>
  <c r="Z1176" i="3"/>
  <c r="Z1177" i="3"/>
  <c r="Z1178" i="3"/>
  <c r="Z1179" i="3"/>
  <c r="Z1180" i="3"/>
  <c r="Z1181" i="3"/>
  <c r="Z1182" i="3"/>
  <c r="Z1183" i="3"/>
  <c r="Z1184" i="3"/>
  <c r="Z1185" i="3"/>
  <c r="Z1186" i="3"/>
  <c r="Z1187" i="3"/>
  <c r="Z1188" i="3"/>
  <c r="Z1189" i="3"/>
  <c r="Z1190" i="3"/>
  <c r="Z1191" i="3"/>
  <c r="Z1192" i="3"/>
  <c r="Z1193" i="3"/>
  <c r="Z1194" i="3"/>
  <c r="Z1195" i="3"/>
  <c r="Z1196" i="3"/>
  <c r="Z1197" i="3"/>
  <c r="Z1198" i="3"/>
  <c r="Z1199" i="3"/>
  <c r="Z1200" i="3"/>
  <c r="Z1201" i="3"/>
  <c r="Z1202" i="3"/>
  <c r="Z1203" i="3"/>
  <c r="Z1204" i="3"/>
  <c r="Z1205" i="3"/>
  <c r="Z1206" i="3"/>
  <c r="Z1207" i="3"/>
  <c r="Z1208" i="3"/>
  <c r="Z1209" i="3"/>
  <c r="Z1210" i="3"/>
  <c r="Z1211" i="3"/>
  <c r="Z1212" i="3"/>
  <c r="Z1213" i="3"/>
  <c r="Z1214" i="3"/>
  <c r="Z1215" i="3"/>
  <c r="Z1216" i="3"/>
  <c r="Z1217" i="3"/>
  <c r="Z1218" i="3"/>
  <c r="Z1219" i="3"/>
  <c r="Z1220" i="3"/>
  <c r="Z1221" i="3"/>
  <c r="Z1222" i="3"/>
  <c r="Z1223" i="3"/>
  <c r="Z1224" i="3"/>
  <c r="Z1225" i="3"/>
  <c r="Z1226" i="3"/>
  <c r="Z1227" i="3"/>
  <c r="Z1228" i="3"/>
  <c r="Z1229" i="3"/>
  <c r="Z1230" i="3"/>
  <c r="Z1231" i="3"/>
  <c r="Z1232" i="3"/>
  <c r="Z1233" i="3"/>
  <c r="Z1234" i="3"/>
  <c r="Z1235" i="3"/>
  <c r="Z1236" i="3"/>
  <c r="Z1237" i="3"/>
  <c r="Z1238" i="3"/>
  <c r="Z1239" i="3"/>
  <c r="Z1240" i="3"/>
  <c r="Z1241" i="3"/>
  <c r="Z1242" i="3"/>
  <c r="Z1243" i="3"/>
  <c r="Z1244" i="3"/>
  <c r="Z1245" i="3"/>
  <c r="Z1246" i="3"/>
  <c r="Z1247" i="3"/>
  <c r="Z1248" i="3"/>
  <c r="Z1249" i="3"/>
  <c r="Z1250" i="3"/>
  <c r="Z1251" i="3"/>
  <c r="Z1252" i="3"/>
  <c r="Z1253" i="3"/>
  <c r="Z1254" i="3"/>
  <c r="Z1255" i="3"/>
  <c r="Z1256" i="3"/>
  <c r="Z1257" i="3"/>
  <c r="Z1258" i="3"/>
  <c r="Z1259" i="3"/>
  <c r="Z1260" i="3"/>
  <c r="Z1261" i="3"/>
  <c r="Z1262" i="3"/>
  <c r="Z1263" i="3"/>
  <c r="Z1264" i="3"/>
  <c r="Z1265" i="3"/>
  <c r="Z1266" i="3"/>
  <c r="Z1267" i="3"/>
  <c r="Z1268" i="3"/>
  <c r="Z1269" i="3"/>
  <c r="Z1270" i="3"/>
  <c r="Z1271" i="3"/>
  <c r="Z1272" i="3"/>
  <c r="Z1273" i="3"/>
  <c r="Z1274" i="3"/>
  <c r="Z1275" i="3"/>
  <c r="Z1276" i="3"/>
  <c r="Z1277" i="3"/>
  <c r="Z1278" i="3"/>
  <c r="Z1279" i="3"/>
  <c r="Z1280" i="3"/>
  <c r="Z1281" i="3"/>
  <c r="Z1282" i="3"/>
  <c r="Z1283" i="3"/>
  <c r="Z1284" i="3"/>
  <c r="Z1285" i="3"/>
  <c r="Z1286" i="3"/>
  <c r="Z1287" i="3"/>
  <c r="Z1288" i="3"/>
  <c r="Z1289" i="3"/>
  <c r="Z1290" i="3"/>
  <c r="Z1291" i="3"/>
  <c r="Z1292" i="3"/>
  <c r="Z1293" i="3"/>
  <c r="Z1294" i="3"/>
  <c r="Z1295" i="3"/>
  <c r="Z1296" i="3"/>
  <c r="Z1297" i="3"/>
  <c r="Z1298" i="3"/>
  <c r="Z1299" i="3"/>
  <c r="Z1300" i="3"/>
  <c r="Z1301" i="3"/>
  <c r="Z1302" i="3"/>
  <c r="Z1303" i="3"/>
  <c r="Z1304" i="3"/>
  <c r="Z1305" i="3"/>
  <c r="Z1306" i="3"/>
  <c r="Z1307" i="3"/>
  <c r="Z1308" i="3"/>
  <c r="Z1309" i="3"/>
  <c r="Z1310" i="3"/>
  <c r="Z1311" i="3"/>
  <c r="Z1312" i="3"/>
  <c r="Z1313" i="3"/>
  <c r="Z1314" i="3"/>
  <c r="Z1315" i="3"/>
  <c r="Z1316" i="3"/>
  <c r="Z1317" i="3"/>
  <c r="Z1318" i="3"/>
  <c r="Z1319" i="3"/>
  <c r="Z1320" i="3"/>
  <c r="Z1321" i="3"/>
  <c r="Z1322" i="3"/>
  <c r="Z1323" i="3"/>
  <c r="Z1324" i="3"/>
  <c r="Z1325" i="3"/>
  <c r="Z1326" i="3"/>
  <c r="Z1327" i="3"/>
  <c r="Z1328" i="3"/>
  <c r="Z1329" i="3"/>
  <c r="Z1330" i="3"/>
  <c r="Z1331" i="3"/>
  <c r="Z1332" i="3"/>
  <c r="Z1333" i="3"/>
  <c r="Z1334" i="3"/>
  <c r="Z1335" i="3"/>
  <c r="Z1336" i="3"/>
  <c r="Z1337" i="3"/>
  <c r="Z1338" i="3"/>
  <c r="Z1339" i="3"/>
  <c r="Z1340" i="3"/>
  <c r="Z1341" i="3"/>
  <c r="Z1342" i="3"/>
  <c r="Z1343" i="3"/>
  <c r="Z1344" i="3"/>
  <c r="Z1345" i="3"/>
  <c r="Z1346" i="3"/>
  <c r="Z1347" i="3"/>
  <c r="Z1348" i="3"/>
  <c r="Z1349" i="3"/>
  <c r="Z1350" i="3"/>
  <c r="Z1351" i="3"/>
  <c r="Z1352" i="3"/>
  <c r="Z1353" i="3"/>
  <c r="Z1354" i="3"/>
  <c r="Z1355" i="3"/>
  <c r="Z1356" i="3"/>
  <c r="Z1357" i="3"/>
  <c r="Z1358" i="3"/>
  <c r="Z1359" i="3"/>
  <c r="Z1360" i="3"/>
  <c r="Z1361" i="3"/>
  <c r="Z1362" i="3"/>
  <c r="Z1363" i="3"/>
  <c r="Z1364" i="3"/>
  <c r="Z1365" i="3"/>
  <c r="Z1366" i="3"/>
  <c r="Z1367" i="3"/>
  <c r="Z1368" i="3"/>
  <c r="Z1369" i="3"/>
  <c r="Z1370" i="3"/>
  <c r="Z1371" i="3"/>
  <c r="Z1372" i="3"/>
  <c r="Z1373" i="3"/>
  <c r="Z1374" i="3"/>
  <c r="Z1375" i="3"/>
  <c r="Z1376" i="3"/>
  <c r="Z1377" i="3"/>
  <c r="Z1378" i="3"/>
  <c r="Z1379" i="3"/>
  <c r="Z1380" i="3"/>
  <c r="Z1381" i="3"/>
  <c r="Z1382" i="3"/>
  <c r="Z1383" i="3"/>
  <c r="Z1384" i="3"/>
  <c r="Z1385" i="3"/>
  <c r="Z1386" i="3"/>
  <c r="Z1387" i="3"/>
  <c r="Z1388" i="3"/>
  <c r="Z1389" i="3"/>
  <c r="Z1390" i="3"/>
  <c r="Z1391" i="3"/>
  <c r="Z1392" i="3"/>
  <c r="Z1393" i="3"/>
  <c r="Z1394" i="3"/>
  <c r="Z1395" i="3"/>
  <c r="Z1396" i="3"/>
  <c r="Z1397" i="3"/>
  <c r="Z1398" i="3"/>
  <c r="Z1399" i="3"/>
  <c r="Z1400" i="3"/>
  <c r="Z1401" i="3"/>
  <c r="Z1402" i="3"/>
  <c r="Z1403" i="3"/>
  <c r="Z1404" i="3"/>
  <c r="Z1405" i="3"/>
  <c r="Z1406" i="3"/>
  <c r="Z1407" i="3"/>
  <c r="Z1408" i="3"/>
  <c r="Z1409" i="3"/>
  <c r="Z1410" i="3"/>
  <c r="Z1411" i="3"/>
  <c r="Z1412" i="3"/>
  <c r="Z1413" i="3"/>
  <c r="Z1414" i="3"/>
  <c r="Z1415" i="3"/>
  <c r="Z1416" i="3"/>
  <c r="Z1417" i="3"/>
  <c r="Z1418" i="3"/>
  <c r="Z1419" i="3"/>
  <c r="Z1420" i="3"/>
  <c r="Z1421" i="3"/>
  <c r="Z1422" i="3"/>
  <c r="Z1423" i="3"/>
  <c r="Z1424" i="3"/>
  <c r="Z1425" i="3"/>
  <c r="Z1426" i="3"/>
  <c r="Z1427" i="3"/>
  <c r="Z1428" i="3"/>
  <c r="Z1429" i="3"/>
  <c r="Z1430" i="3"/>
  <c r="Z1431" i="3"/>
  <c r="Z1432" i="3"/>
  <c r="Z1433" i="3"/>
  <c r="Z1434" i="3"/>
  <c r="Z1435" i="3"/>
  <c r="Z1436" i="3"/>
  <c r="Z1437" i="3"/>
  <c r="Z1438" i="3"/>
  <c r="Z1439" i="3"/>
  <c r="Z1440" i="3"/>
  <c r="Z1441" i="3"/>
  <c r="Z1442" i="3"/>
  <c r="Z1443" i="3"/>
  <c r="Z1444" i="3"/>
  <c r="Z1445" i="3"/>
  <c r="Z1446" i="3"/>
  <c r="Z1447" i="3"/>
  <c r="Z1448" i="3"/>
  <c r="Z1449" i="3"/>
  <c r="Z1450" i="3"/>
  <c r="Z1451" i="3"/>
  <c r="Z1452" i="3"/>
  <c r="Z1453" i="3"/>
  <c r="Z1454" i="3"/>
  <c r="Z1455" i="3"/>
  <c r="Z1456" i="3"/>
  <c r="Z1457" i="3"/>
  <c r="Z1458" i="3"/>
  <c r="Z1459" i="3"/>
  <c r="Z1460" i="3"/>
  <c r="Z1461" i="3"/>
  <c r="Z1462" i="3"/>
  <c r="Z1463" i="3"/>
  <c r="Z1464" i="3"/>
  <c r="Z1465" i="3"/>
  <c r="Z1466" i="3"/>
  <c r="Z1467" i="3"/>
  <c r="Z1468" i="3"/>
  <c r="Z1469" i="3"/>
  <c r="Z1470" i="3"/>
  <c r="Z1471" i="3"/>
  <c r="Z1472" i="3"/>
  <c r="Z1473" i="3"/>
  <c r="Z1474" i="3"/>
  <c r="Z1475" i="3"/>
  <c r="Z1476" i="3"/>
  <c r="Z1477" i="3"/>
  <c r="Z1478" i="3"/>
  <c r="Z1479" i="3"/>
  <c r="Z1480" i="3"/>
  <c r="Z1481" i="3"/>
  <c r="Z1482" i="3"/>
  <c r="Z1483" i="3"/>
  <c r="Z1484" i="3"/>
  <c r="Z1485" i="3"/>
  <c r="Z1486" i="3"/>
  <c r="Z1487" i="3"/>
  <c r="Z1488" i="3"/>
  <c r="Z1489" i="3"/>
  <c r="Z1490" i="3"/>
  <c r="Z1491" i="3"/>
  <c r="Z1492" i="3"/>
  <c r="Z1493" i="3"/>
  <c r="Z1494" i="3"/>
  <c r="Z1495" i="3"/>
  <c r="Z1496" i="3"/>
  <c r="Z1497" i="3"/>
  <c r="Z1498" i="3"/>
  <c r="Z1499" i="3"/>
  <c r="Z1500" i="3"/>
  <c r="Z1501" i="3"/>
  <c r="Z1502" i="3"/>
  <c r="Z1503" i="3"/>
  <c r="Z1504" i="3"/>
  <c r="Z1505" i="3"/>
  <c r="Z1506" i="3"/>
  <c r="Z1507" i="3"/>
  <c r="Z1508" i="3"/>
  <c r="Z1509" i="3"/>
  <c r="Z1510" i="3"/>
  <c r="Z1511" i="3"/>
  <c r="Z1512" i="3"/>
  <c r="Z1513" i="3"/>
  <c r="Z1514" i="3"/>
  <c r="Z1515" i="3"/>
  <c r="Z1516" i="3"/>
  <c r="Z1517" i="3"/>
  <c r="Z1518" i="3"/>
  <c r="Z1519" i="3"/>
  <c r="Z1520" i="3"/>
  <c r="Z1521" i="3"/>
  <c r="Z1522" i="3"/>
  <c r="Z1523" i="3"/>
  <c r="Z1524" i="3"/>
  <c r="Z1525" i="3"/>
  <c r="Z1526" i="3"/>
  <c r="Z1527" i="3"/>
  <c r="Z1528" i="3"/>
  <c r="Z1529" i="3"/>
  <c r="Z1530" i="3"/>
  <c r="Z1531" i="3"/>
  <c r="Z1532" i="3"/>
  <c r="Z1533" i="3"/>
  <c r="Z1534" i="3"/>
  <c r="Z1535" i="3"/>
  <c r="Z1536" i="3"/>
  <c r="Z1537" i="3"/>
  <c r="Z1538" i="3"/>
  <c r="Z1539" i="3"/>
  <c r="Z1540" i="3"/>
  <c r="Z1541" i="3"/>
  <c r="Z1542" i="3"/>
  <c r="Z1543" i="3"/>
  <c r="Z1544" i="3"/>
  <c r="Z1545" i="3"/>
  <c r="Z1546" i="3"/>
  <c r="Z1547" i="3"/>
  <c r="Z1548" i="3"/>
  <c r="Z1549" i="3"/>
  <c r="Z1550" i="3"/>
  <c r="Z1551" i="3"/>
  <c r="Z1552" i="3"/>
  <c r="Z1553" i="3"/>
  <c r="Z1554" i="3"/>
  <c r="Z1555" i="3"/>
  <c r="Z1556" i="3"/>
  <c r="Z1557" i="3"/>
  <c r="Z1558" i="3"/>
  <c r="Z1559" i="3"/>
  <c r="Z1560" i="3"/>
  <c r="Z1561" i="3"/>
  <c r="Z1562" i="3"/>
  <c r="Z1563" i="3"/>
  <c r="Z1564" i="3"/>
  <c r="Z1565" i="3"/>
  <c r="Z1566" i="3"/>
  <c r="Z1567" i="3"/>
  <c r="Z1568" i="3"/>
  <c r="Z1569" i="3"/>
  <c r="Z1570" i="3"/>
  <c r="Z1571" i="3"/>
  <c r="Z1572" i="3"/>
  <c r="Z1573" i="3"/>
  <c r="Z1574" i="3"/>
  <c r="Z1575" i="3"/>
  <c r="Z1576" i="3"/>
  <c r="Z1577" i="3"/>
  <c r="Z1578" i="3"/>
  <c r="Z1579" i="3"/>
  <c r="Z1580" i="3"/>
  <c r="Z1581" i="3"/>
  <c r="Z1582" i="3"/>
  <c r="Z1583" i="3"/>
  <c r="Z1584" i="3"/>
  <c r="Z1585" i="3"/>
  <c r="Z1586" i="3"/>
  <c r="Z1587" i="3"/>
  <c r="Z1588" i="3"/>
  <c r="Z1589" i="3"/>
  <c r="Z1590" i="3"/>
  <c r="Z1591" i="3"/>
  <c r="Z1592" i="3"/>
  <c r="Z1593" i="3"/>
  <c r="Z1594" i="3"/>
  <c r="Z1595" i="3"/>
  <c r="Z1596" i="3"/>
  <c r="Z1597" i="3"/>
  <c r="Z1598" i="3"/>
  <c r="Z1599" i="3"/>
  <c r="Z1600" i="3"/>
  <c r="Z1601" i="3"/>
  <c r="Z1602" i="3"/>
  <c r="Z1603" i="3"/>
  <c r="Z1604" i="3"/>
  <c r="Z1605" i="3"/>
  <c r="Z1606" i="3"/>
  <c r="Z1607" i="3"/>
  <c r="Z1608" i="3"/>
  <c r="Z1609" i="3"/>
  <c r="Z1610" i="3"/>
  <c r="Z1611" i="3"/>
  <c r="Z1612" i="3"/>
  <c r="Z1613" i="3"/>
  <c r="Z1614" i="3"/>
  <c r="Z1615" i="3"/>
  <c r="Z1616" i="3"/>
  <c r="Z1617" i="3"/>
  <c r="Z1618" i="3"/>
  <c r="Z1619" i="3"/>
  <c r="Z1620" i="3"/>
  <c r="Z1621" i="3"/>
  <c r="Z1622" i="3"/>
  <c r="Z1623" i="3"/>
  <c r="Z1624" i="3"/>
  <c r="Z1625" i="3"/>
  <c r="Z1626" i="3"/>
  <c r="Z1627" i="3"/>
  <c r="Z1628" i="3"/>
  <c r="Z1629" i="3"/>
  <c r="Z1630" i="3"/>
  <c r="Z1631" i="3"/>
  <c r="Z1632" i="3"/>
  <c r="Z1633" i="3"/>
  <c r="Z1634" i="3"/>
  <c r="Z1635" i="3"/>
  <c r="Z1636" i="3"/>
  <c r="Z1637" i="3"/>
  <c r="Z1638" i="3"/>
  <c r="Z1639" i="3"/>
  <c r="Z1640" i="3"/>
  <c r="Z1641" i="3"/>
  <c r="Z1642" i="3"/>
  <c r="Z1643" i="3"/>
  <c r="Z1644" i="3"/>
  <c r="Z1645" i="3"/>
  <c r="Z1646" i="3"/>
  <c r="Z1647" i="3"/>
  <c r="Z1648" i="3"/>
  <c r="Z1649" i="3"/>
  <c r="Z1650" i="3"/>
  <c r="Z1651" i="3"/>
  <c r="Z1652" i="3"/>
  <c r="Z1653" i="3"/>
  <c r="Z1654" i="3"/>
  <c r="Z1655" i="3"/>
  <c r="Z1656" i="3"/>
  <c r="Z1657" i="3"/>
  <c r="Z1658" i="3"/>
  <c r="Z1659" i="3"/>
  <c r="Z1660" i="3"/>
  <c r="Z1661" i="3"/>
  <c r="Z1662" i="3"/>
  <c r="Z1663" i="3"/>
  <c r="Z1664" i="3"/>
  <c r="Z1665" i="3"/>
  <c r="Z1666" i="3"/>
  <c r="Z1667" i="3"/>
  <c r="Z1668" i="3"/>
  <c r="Z1669" i="3"/>
  <c r="Z1670" i="3"/>
  <c r="Z1671" i="3"/>
  <c r="Z1672" i="3"/>
  <c r="Z1673" i="3"/>
  <c r="Z1674" i="3"/>
  <c r="G29" i="6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F29" i="6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E29" i="6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D29" i="6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C29" i="6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B29" i="6"/>
  <c r="AA3" i="3"/>
  <c r="AA4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1" i="3"/>
  <c r="AA1122" i="3"/>
  <c r="AA1123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0" i="3"/>
  <c r="AA1141" i="3"/>
  <c r="AA1142" i="3"/>
  <c r="AA1143" i="3"/>
  <c r="AA1144" i="3"/>
  <c r="AA1145" i="3"/>
  <c r="AA1146" i="3"/>
  <c r="AA1147" i="3"/>
  <c r="AA1148" i="3"/>
  <c r="AA1149" i="3"/>
  <c r="AA1150" i="3"/>
  <c r="AA1151" i="3"/>
  <c r="AA1152" i="3"/>
  <c r="AA1153" i="3"/>
  <c r="AA1154" i="3"/>
  <c r="AA1155" i="3"/>
  <c r="AA1156" i="3"/>
  <c r="AA1157" i="3"/>
  <c r="AA1158" i="3"/>
  <c r="AA1159" i="3"/>
  <c r="AA1160" i="3"/>
  <c r="AA1161" i="3"/>
  <c r="AA1162" i="3"/>
  <c r="AA1163" i="3"/>
  <c r="AA1164" i="3"/>
  <c r="AA1165" i="3"/>
  <c r="AA1166" i="3"/>
  <c r="AA1167" i="3"/>
  <c r="AA1168" i="3"/>
  <c r="AA1169" i="3"/>
  <c r="AA1170" i="3"/>
  <c r="AA1171" i="3"/>
  <c r="AA1172" i="3"/>
  <c r="AA1173" i="3"/>
  <c r="AA1174" i="3"/>
  <c r="AA1175" i="3"/>
  <c r="AA1176" i="3"/>
  <c r="AA1177" i="3"/>
  <c r="AA1178" i="3"/>
  <c r="AA1179" i="3"/>
  <c r="AA1180" i="3"/>
  <c r="AA1181" i="3"/>
  <c r="AA1182" i="3"/>
  <c r="AA1183" i="3"/>
  <c r="AA1184" i="3"/>
  <c r="AA1185" i="3"/>
  <c r="AA1186" i="3"/>
  <c r="AA1187" i="3"/>
  <c r="AA1188" i="3"/>
  <c r="AA1189" i="3"/>
  <c r="AA1190" i="3"/>
  <c r="AA1191" i="3"/>
  <c r="AA1192" i="3"/>
  <c r="AA1193" i="3"/>
  <c r="AA1194" i="3"/>
  <c r="AA1195" i="3"/>
  <c r="AA1196" i="3"/>
  <c r="AA1197" i="3"/>
  <c r="AA1198" i="3"/>
  <c r="AA1199" i="3"/>
  <c r="AA1200" i="3"/>
  <c r="AA1201" i="3"/>
  <c r="AA1202" i="3"/>
  <c r="AA1203" i="3"/>
  <c r="AA1204" i="3"/>
  <c r="AA1205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38" i="3"/>
  <c r="AA1239" i="3"/>
  <c r="AA1240" i="3"/>
  <c r="AA1241" i="3"/>
  <c r="AA1242" i="3"/>
  <c r="AA1243" i="3"/>
  <c r="AA1244" i="3"/>
  <c r="AA1245" i="3"/>
  <c r="AA1246" i="3"/>
  <c r="AA1247" i="3"/>
  <c r="AA1248" i="3"/>
  <c r="AA1249" i="3"/>
  <c r="AA1250" i="3"/>
  <c r="AA1251" i="3"/>
  <c r="AA1252" i="3"/>
  <c r="AA1253" i="3"/>
  <c r="AA1254" i="3"/>
  <c r="AA1255" i="3"/>
  <c r="AA1256" i="3"/>
  <c r="AA1257" i="3"/>
  <c r="AA1258" i="3"/>
  <c r="AA1259" i="3"/>
  <c r="AA1260" i="3"/>
  <c r="AA1261" i="3"/>
  <c r="AA1262" i="3"/>
  <c r="AA1263" i="3"/>
  <c r="AA1264" i="3"/>
  <c r="AA1265" i="3"/>
  <c r="AA1266" i="3"/>
  <c r="AA1267" i="3"/>
  <c r="AA1268" i="3"/>
  <c r="AA1269" i="3"/>
  <c r="AA1270" i="3"/>
  <c r="AA1271" i="3"/>
  <c r="AA1272" i="3"/>
  <c r="AA1273" i="3"/>
  <c r="AA1274" i="3"/>
  <c r="AA1275" i="3"/>
  <c r="AA1276" i="3"/>
  <c r="AA1277" i="3"/>
  <c r="AA1278" i="3"/>
  <c r="AA1279" i="3"/>
  <c r="AA1280" i="3"/>
  <c r="AA1281" i="3"/>
  <c r="AA1282" i="3"/>
  <c r="AA1283" i="3"/>
  <c r="AA1284" i="3"/>
  <c r="AA1285" i="3"/>
  <c r="AA1286" i="3"/>
  <c r="AA1287" i="3"/>
  <c r="AA1288" i="3"/>
  <c r="AA1289" i="3"/>
  <c r="AA1290" i="3"/>
  <c r="AA1291" i="3"/>
  <c r="AA1292" i="3"/>
  <c r="AA1293" i="3"/>
  <c r="AA1294" i="3"/>
  <c r="AA1295" i="3"/>
  <c r="AA1296" i="3"/>
  <c r="AA1297" i="3"/>
  <c r="AA1298" i="3"/>
  <c r="AA1299" i="3"/>
  <c r="AA1300" i="3"/>
  <c r="AA1301" i="3"/>
  <c r="AA1302" i="3"/>
  <c r="AA1303" i="3"/>
  <c r="AA1304" i="3"/>
  <c r="AA1305" i="3"/>
  <c r="AA1306" i="3"/>
  <c r="AA1307" i="3"/>
  <c r="AA1308" i="3"/>
  <c r="AA1309" i="3"/>
  <c r="AA1310" i="3"/>
  <c r="AA1311" i="3"/>
  <c r="AA1312" i="3"/>
  <c r="AA1313" i="3"/>
  <c r="AA1314" i="3"/>
  <c r="AA1315" i="3"/>
  <c r="AA1316" i="3"/>
  <c r="AA1317" i="3"/>
  <c r="AA1318" i="3"/>
  <c r="AA1319" i="3"/>
  <c r="AA1320" i="3"/>
  <c r="AA1321" i="3"/>
  <c r="AA1322" i="3"/>
  <c r="AA1323" i="3"/>
  <c r="AA1324" i="3"/>
  <c r="AA1325" i="3"/>
  <c r="AA1326" i="3"/>
  <c r="AA1327" i="3"/>
  <c r="AA1328" i="3"/>
  <c r="AA1329" i="3"/>
  <c r="AA1330" i="3"/>
  <c r="AA1331" i="3"/>
  <c r="AA1332" i="3"/>
  <c r="AA1333" i="3"/>
  <c r="AA1334" i="3"/>
  <c r="AA1335" i="3"/>
  <c r="AA1336" i="3"/>
  <c r="AA1337" i="3"/>
  <c r="AA1338" i="3"/>
  <c r="AA1339" i="3"/>
  <c r="AA1340" i="3"/>
  <c r="AA1341" i="3"/>
  <c r="AA1342" i="3"/>
  <c r="AA1343" i="3"/>
  <c r="AA1344" i="3"/>
  <c r="AA1345" i="3"/>
  <c r="AA1346" i="3"/>
  <c r="AA1347" i="3"/>
  <c r="AA1348" i="3"/>
  <c r="AA1349" i="3"/>
  <c r="AA1350" i="3"/>
  <c r="AA1351" i="3"/>
  <c r="AA1352" i="3"/>
  <c r="AA1353" i="3"/>
  <c r="AA1354" i="3"/>
  <c r="AA1355" i="3"/>
  <c r="AA1356" i="3"/>
  <c r="AA1357" i="3"/>
  <c r="AA1358" i="3"/>
  <c r="AA1359" i="3"/>
  <c r="AA1360" i="3"/>
  <c r="AA1361" i="3"/>
  <c r="AA1362" i="3"/>
  <c r="AA1363" i="3"/>
  <c r="AA1364" i="3"/>
  <c r="AA1365" i="3"/>
  <c r="AA1366" i="3"/>
  <c r="AA1367" i="3"/>
  <c r="AA1368" i="3"/>
  <c r="AA1369" i="3"/>
  <c r="AA1370" i="3"/>
  <c r="AA1371" i="3"/>
  <c r="AA1372" i="3"/>
  <c r="AA1373" i="3"/>
  <c r="AA1374" i="3"/>
  <c r="AA1375" i="3"/>
  <c r="AA1376" i="3"/>
  <c r="AA1377" i="3"/>
  <c r="AA1378" i="3"/>
  <c r="AA1379" i="3"/>
  <c r="AA1380" i="3"/>
  <c r="AA1381" i="3"/>
  <c r="AA1382" i="3"/>
  <c r="AA1383" i="3"/>
  <c r="AA1384" i="3"/>
  <c r="AA1385" i="3"/>
  <c r="AA1386" i="3"/>
  <c r="AA1387" i="3"/>
  <c r="AA1388" i="3"/>
  <c r="AA1389" i="3"/>
  <c r="AA1390" i="3"/>
  <c r="AA1391" i="3"/>
  <c r="AA1392" i="3"/>
  <c r="AA1393" i="3"/>
  <c r="AA1394" i="3"/>
  <c r="AA1395" i="3"/>
  <c r="AA1396" i="3"/>
  <c r="AA1397" i="3"/>
  <c r="AA1398" i="3"/>
  <c r="AA1399" i="3"/>
  <c r="AA1400" i="3"/>
  <c r="AA1401" i="3"/>
  <c r="AA1402" i="3"/>
  <c r="AA1403" i="3"/>
  <c r="AA1404" i="3"/>
  <c r="AA1405" i="3"/>
  <c r="AA1406" i="3"/>
  <c r="AA1407" i="3"/>
  <c r="AA1408" i="3"/>
  <c r="AA1409" i="3"/>
  <c r="AA1410" i="3"/>
  <c r="AA1411" i="3"/>
  <c r="AA1412" i="3"/>
  <c r="AA1413" i="3"/>
  <c r="AA1414" i="3"/>
  <c r="AA1415" i="3"/>
  <c r="AA1416" i="3"/>
  <c r="AA1417" i="3"/>
  <c r="AA1418" i="3"/>
  <c r="AA1419" i="3"/>
  <c r="AA1420" i="3"/>
  <c r="AA1421" i="3"/>
  <c r="AA1422" i="3"/>
  <c r="AA1423" i="3"/>
  <c r="AA1424" i="3"/>
  <c r="AA1425" i="3"/>
  <c r="AA1426" i="3"/>
  <c r="AA1427" i="3"/>
  <c r="AA1428" i="3"/>
  <c r="AA1429" i="3"/>
  <c r="AA1430" i="3"/>
  <c r="AA1431" i="3"/>
  <c r="AA1432" i="3"/>
  <c r="AA1433" i="3"/>
  <c r="AA1434" i="3"/>
  <c r="AA1435" i="3"/>
  <c r="AA1436" i="3"/>
  <c r="AA1437" i="3"/>
  <c r="AA1438" i="3"/>
  <c r="AA1439" i="3"/>
  <c r="AA1440" i="3"/>
  <c r="AA1441" i="3"/>
  <c r="AA1442" i="3"/>
  <c r="AA1443" i="3"/>
  <c r="AA1444" i="3"/>
  <c r="AA1445" i="3"/>
  <c r="AA1446" i="3"/>
  <c r="AA1447" i="3"/>
  <c r="AA1448" i="3"/>
  <c r="AA1449" i="3"/>
  <c r="AA1450" i="3"/>
  <c r="AA1451" i="3"/>
  <c r="AA1452" i="3"/>
  <c r="AA1453" i="3"/>
  <c r="AA1454" i="3"/>
  <c r="AA1455" i="3"/>
  <c r="AA1456" i="3"/>
  <c r="AA1457" i="3"/>
  <c r="AA1458" i="3"/>
  <c r="AA1459" i="3"/>
  <c r="AA1460" i="3"/>
  <c r="AA1461" i="3"/>
  <c r="AA1462" i="3"/>
  <c r="AA1463" i="3"/>
  <c r="AA1464" i="3"/>
  <c r="AA1465" i="3"/>
  <c r="AA1466" i="3"/>
  <c r="AA1467" i="3"/>
  <c r="AA1468" i="3"/>
  <c r="AA1469" i="3"/>
  <c r="AA1470" i="3"/>
  <c r="AA1471" i="3"/>
  <c r="AA1472" i="3"/>
  <c r="AA1473" i="3"/>
  <c r="AA1474" i="3"/>
  <c r="AA1475" i="3"/>
  <c r="AA1476" i="3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510" i="3"/>
  <c r="AA1511" i="3"/>
  <c r="AA1512" i="3"/>
  <c r="AA1513" i="3"/>
  <c r="AA1514" i="3"/>
  <c r="AA1515" i="3"/>
  <c r="AA1516" i="3"/>
  <c r="AA1517" i="3"/>
  <c r="AA1518" i="3"/>
  <c r="AA1519" i="3"/>
  <c r="AA1520" i="3"/>
  <c r="AA1521" i="3"/>
  <c r="AA1522" i="3"/>
  <c r="AA1523" i="3"/>
  <c r="AA1524" i="3"/>
  <c r="AA1525" i="3"/>
  <c r="AA1526" i="3"/>
  <c r="AA1527" i="3"/>
  <c r="AA1528" i="3"/>
  <c r="AA1529" i="3"/>
  <c r="AA1530" i="3"/>
  <c r="AA1531" i="3"/>
  <c r="AA1532" i="3"/>
  <c r="AA1533" i="3"/>
  <c r="AA1534" i="3"/>
  <c r="AA1535" i="3"/>
  <c r="AA1536" i="3"/>
  <c r="AA1537" i="3"/>
  <c r="AA1538" i="3"/>
  <c r="AA1539" i="3"/>
  <c r="AA1540" i="3"/>
  <c r="AA1541" i="3"/>
  <c r="AA1542" i="3"/>
  <c r="AA1543" i="3"/>
  <c r="AA1544" i="3"/>
  <c r="AA1545" i="3"/>
  <c r="AA1546" i="3"/>
  <c r="AA1547" i="3"/>
  <c r="AA1548" i="3"/>
  <c r="AA1549" i="3"/>
  <c r="AA1550" i="3"/>
  <c r="AA1551" i="3"/>
  <c r="AA1552" i="3"/>
  <c r="AA1553" i="3"/>
  <c r="AA1554" i="3"/>
  <c r="AA1555" i="3"/>
  <c r="AA1556" i="3"/>
  <c r="AA1557" i="3"/>
  <c r="AA1558" i="3"/>
  <c r="AA1559" i="3"/>
  <c r="AA1560" i="3"/>
  <c r="AA1561" i="3"/>
  <c r="AA1562" i="3"/>
  <c r="AA1563" i="3"/>
  <c r="AA1564" i="3"/>
  <c r="AA1565" i="3"/>
  <c r="AA1566" i="3"/>
  <c r="AA1567" i="3"/>
  <c r="AA1568" i="3"/>
  <c r="AA1569" i="3"/>
  <c r="AA1570" i="3"/>
  <c r="AA1571" i="3"/>
  <c r="AA1572" i="3"/>
  <c r="AA1573" i="3"/>
  <c r="AA1574" i="3"/>
  <c r="AA1575" i="3"/>
  <c r="AA1576" i="3"/>
  <c r="AA1577" i="3"/>
  <c r="AA1578" i="3"/>
  <c r="AA1579" i="3"/>
  <c r="AA1580" i="3"/>
  <c r="AA1581" i="3"/>
  <c r="AA1582" i="3"/>
  <c r="AA1583" i="3"/>
  <c r="AA1584" i="3"/>
  <c r="AA1585" i="3"/>
  <c r="AA1586" i="3"/>
  <c r="AA1587" i="3"/>
  <c r="AA1588" i="3"/>
  <c r="AA1589" i="3"/>
  <c r="AA1590" i="3"/>
  <c r="AA1591" i="3"/>
  <c r="AA1592" i="3"/>
  <c r="AA1593" i="3"/>
  <c r="AA1594" i="3"/>
  <c r="AA1595" i="3"/>
  <c r="AA1596" i="3"/>
  <c r="AA1597" i="3"/>
  <c r="AA1598" i="3"/>
  <c r="AA1599" i="3"/>
  <c r="AA1600" i="3"/>
  <c r="AA1601" i="3"/>
  <c r="AA1602" i="3"/>
  <c r="AA1603" i="3"/>
  <c r="AA1604" i="3"/>
  <c r="AA1605" i="3"/>
  <c r="AA1606" i="3"/>
  <c r="AA1607" i="3"/>
  <c r="AA1608" i="3"/>
  <c r="AA1609" i="3"/>
  <c r="AA1610" i="3"/>
  <c r="AA1611" i="3"/>
  <c r="AA1612" i="3"/>
  <c r="AA1613" i="3"/>
  <c r="AA1614" i="3"/>
  <c r="AA1615" i="3"/>
  <c r="AA1616" i="3"/>
  <c r="AA1617" i="3"/>
  <c r="AA1618" i="3"/>
  <c r="AA1619" i="3"/>
  <c r="AA1620" i="3"/>
  <c r="AA1621" i="3"/>
  <c r="AA1622" i="3"/>
  <c r="AA1623" i="3"/>
  <c r="AA1624" i="3"/>
  <c r="AA1625" i="3"/>
  <c r="AA1626" i="3"/>
  <c r="AA1627" i="3"/>
  <c r="AA1628" i="3"/>
  <c r="AA1629" i="3"/>
  <c r="AA1630" i="3"/>
  <c r="AA1631" i="3"/>
  <c r="AA1632" i="3"/>
  <c r="AA1633" i="3"/>
  <c r="AA1634" i="3"/>
  <c r="AA1635" i="3"/>
  <c r="AA1636" i="3"/>
  <c r="AA1637" i="3"/>
  <c r="AA1638" i="3"/>
  <c r="AA1639" i="3"/>
  <c r="AA1640" i="3"/>
  <c r="AA1641" i="3"/>
  <c r="AA1642" i="3"/>
  <c r="AA1643" i="3"/>
  <c r="AA1644" i="3"/>
  <c r="AA1645" i="3"/>
  <c r="AA1646" i="3"/>
  <c r="AA1647" i="3"/>
  <c r="AA1648" i="3"/>
  <c r="AA1649" i="3"/>
  <c r="AA1650" i="3"/>
  <c r="AA1651" i="3"/>
  <c r="AA1652" i="3"/>
  <c r="AA1653" i="3"/>
  <c r="AA1654" i="3"/>
  <c r="AA1655" i="3"/>
  <c r="AA1656" i="3"/>
  <c r="AA1657" i="3"/>
  <c r="AA1658" i="3"/>
  <c r="AA1659" i="3"/>
  <c r="AA1660" i="3"/>
  <c r="AA1661" i="3"/>
  <c r="AA1662" i="3"/>
  <c r="AA1663" i="3"/>
  <c r="AA1664" i="3"/>
  <c r="AA1665" i="3"/>
  <c r="AA1666" i="3"/>
  <c r="AA1667" i="3"/>
  <c r="AA1668" i="3"/>
  <c r="AA1669" i="3"/>
  <c r="AA1670" i="3"/>
  <c r="AA1671" i="3"/>
  <c r="AA1672" i="3"/>
  <c r="AA1673" i="3"/>
  <c r="AA1674" i="3"/>
  <c r="G26" i="6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F26" i="6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E26" i="6"/>
  <c r="R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D26" i="6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C26" i="6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B26" i="6"/>
  <c r="G24" i="6"/>
  <c r="F24" i="6"/>
  <c r="E24" i="6"/>
  <c r="D24" i="6"/>
  <c r="C24" i="6"/>
  <c r="B24" i="6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19" i="2"/>
  <c r="Z1520" i="2"/>
  <c r="Z1521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4" i="2"/>
  <c r="Z1555" i="2"/>
  <c r="Z1556" i="2"/>
  <c r="Z1557" i="2"/>
  <c r="Z1558" i="2"/>
  <c r="Z1559" i="2"/>
  <c r="Z1560" i="2"/>
  <c r="Z1561" i="2"/>
  <c r="Z1562" i="2"/>
  <c r="Z1563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77" i="2"/>
  <c r="Z1578" i="2"/>
  <c r="Z1579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5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G7" i="6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F7" i="6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E7" i="6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D7" i="6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C7" i="6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B7" i="6"/>
  <c r="AA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5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2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G4" i="6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F4" i="6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E4" i="6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D4" i="6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C4" i="6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B4" i="6"/>
  <c r="G2" i="6"/>
  <c r="F2" i="6"/>
  <c r="E2" i="6"/>
  <c r="D2" i="6"/>
  <c r="C2" i="6"/>
  <c r="B2" i="6"/>
  <c r="G47" i="6"/>
  <c r="G52" i="6"/>
  <c r="G49" i="6"/>
  <c r="G54" i="6"/>
  <c r="G50" i="6"/>
  <c r="G55" i="6"/>
  <c r="G59" i="6"/>
  <c r="G58" i="6"/>
  <c r="G60" i="6"/>
  <c r="G61" i="6"/>
  <c r="J6" i="6"/>
  <c r="G64" i="6"/>
  <c r="F47" i="6"/>
  <c r="F52" i="6"/>
  <c r="F49" i="6"/>
  <c r="F54" i="6"/>
  <c r="F50" i="6"/>
  <c r="F55" i="6"/>
  <c r="F59" i="6"/>
  <c r="F58" i="6"/>
  <c r="F60" i="6"/>
  <c r="F61" i="6"/>
  <c r="F64" i="6"/>
  <c r="E47" i="6"/>
  <c r="E52" i="6"/>
  <c r="E49" i="6"/>
  <c r="E54" i="6"/>
  <c r="E50" i="6"/>
  <c r="E55" i="6"/>
  <c r="E59" i="6"/>
  <c r="E58" i="6"/>
  <c r="E60" i="6"/>
  <c r="E61" i="6"/>
  <c r="E64" i="6"/>
  <c r="D47" i="6"/>
  <c r="D52" i="6"/>
  <c r="D49" i="6"/>
  <c r="D54" i="6"/>
  <c r="D50" i="6"/>
  <c r="D55" i="6"/>
  <c r="D59" i="6"/>
  <c r="D58" i="6"/>
  <c r="D60" i="6"/>
  <c r="D61" i="6"/>
  <c r="D64" i="6"/>
  <c r="C47" i="6"/>
  <c r="C52" i="6"/>
  <c r="C49" i="6"/>
  <c r="C54" i="6"/>
  <c r="C50" i="6"/>
  <c r="C55" i="6"/>
  <c r="C59" i="6"/>
  <c r="C58" i="6"/>
  <c r="C60" i="6"/>
  <c r="C61" i="6"/>
  <c r="C64" i="6"/>
  <c r="B47" i="6"/>
  <c r="B52" i="6"/>
  <c r="B49" i="6"/>
  <c r="B54" i="6"/>
  <c r="B50" i="6"/>
  <c r="B55" i="6"/>
  <c r="B59" i="6"/>
  <c r="B58" i="6"/>
  <c r="B60" i="6"/>
  <c r="B61" i="6"/>
  <c r="B64" i="6"/>
  <c r="J5" i="6"/>
  <c r="G63" i="6"/>
  <c r="F63" i="6"/>
  <c r="E63" i="6"/>
  <c r="D63" i="6"/>
  <c r="C63" i="6"/>
  <c r="B63" i="6"/>
  <c r="J4" i="6"/>
  <c r="G62" i="6"/>
  <c r="F62" i="6"/>
  <c r="E62" i="6"/>
  <c r="D62" i="6"/>
  <c r="C62" i="6"/>
  <c r="B62" i="6"/>
  <c r="G37" i="6"/>
  <c r="G25" i="6"/>
  <c r="G30" i="6"/>
  <c r="G36" i="6"/>
  <c r="G38" i="6"/>
  <c r="G39" i="6"/>
  <c r="G42" i="6"/>
  <c r="F25" i="6"/>
  <c r="F30" i="6"/>
  <c r="F27" i="6"/>
  <c r="F32" i="6"/>
  <c r="F28" i="6"/>
  <c r="F33" i="6"/>
  <c r="F37" i="6"/>
  <c r="F36" i="6"/>
  <c r="F38" i="6"/>
  <c r="F39" i="6"/>
  <c r="F42" i="6"/>
  <c r="E25" i="6"/>
  <c r="E30" i="6"/>
  <c r="E27" i="6"/>
  <c r="E32" i="6"/>
  <c r="E28" i="6"/>
  <c r="E33" i="6"/>
  <c r="E37" i="6"/>
  <c r="E36" i="6"/>
  <c r="E38" i="6"/>
  <c r="E39" i="6"/>
  <c r="E42" i="6"/>
  <c r="D25" i="6"/>
  <c r="D30" i="6"/>
  <c r="D27" i="6"/>
  <c r="D32" i="6"/>
  <c r="D28" i="6"/>
  <c r="D33" i="6"/>
  <c r="D37" i="6"/>
  <c r="D36" i="6"/>
  <c r="D38" i="6"/>
  <c r="D39" i="6"/>
  <c r="D42" i="6"/>
  <c r="C25" i="6"/>
  <c r="C30" i="6"/>
  <c r="C27" i="6"/>
  <c r="C32" i="6"/>
  <c r="C28" i="6"/>
  <c r="C33" i="6"/>
  <c r="C37" i="6"/>
  <c r="C36" i="6"/>
  <c r="C38" i="6"/>
  <c r="C39" i="6"/>
  <c r="C42" i="6"/>
  <c r="B25" i="6"/>
  <c r="B30" i="6"/>
  <c r="B27" i="6"/>
  <c r="B32" i="6"/>
  <c r="B28" i="6"/>
  <c r="B33" i="6"/>
  <c r="B37" i="6"/>
  <c r="B36" i="6"/>
  <c r="B38" i="6"/>
  <c r="B39" i="6"/>
  <c r="B42" i="6"/>
  <c r="G41" i="6"/>
  <c r="F41" i="6"/>
  <c r="E41" i="6"/>
  <c r="D41" i="6"/>
  <c r="C41" i="6"/>
  <c r="B41" i="6"/>
  <c r="G40" i="6"/>
  <c r="F40" i="6"/>
  <c r="E40" i="6"/>
  <c r="D40" i="6"/>
  <c r="C40" i="6"/>
  <c r="B40" i="6"/>
  <c r="G28" i="6"/>
  <c r="G33" i="6"/>
  <c r="G27" i="6"/>
  <c r="G32" i="6"/>
  <c r="G3" i="6"/>
  <c r="G8" i="6"/>
  <c r="G5" i="6"/>
  <c r="G10" i="6"/>
  <c r="G6" i="6"/>
  <c r="G11" i="6"/>
  <c r="G15" i="6"/>
  <c r="G14" i="6"/>
  <c r="G16" i="6"/>
  <c r="G17" i="6"/>
  <c r="G20" i="6"/>
  <c r="F3" i="6"/>
  <c r="F8" i="6"/>
  <c r="F5" i="6"/>
  <c r="F10" i="6"/>
  <c r="F6" i="6"/>
  <c r="F11" i="6"/>
  <c r="F15" i="6"/>
  <c r="F14" i="6"/>
  <c r="F16" i="6"/>
  <c r="F17" i="6"/>
  <c r="F20" i="6"/>
  <c r="E3" i="6"/>
  <c r="E8" i="6"/>
  <c r="E5" i="6"/>
  <c r="E10" i="6"/>
  <c r="E6" i="6"/>
  <c r="E11" i="6"/>
  <c r="E15" i="6"/>
  <c r="E14" i="6"/>
  <c r="E16" i="6"/>
  <c r="E17" i="6"/>
  <c r="E20" i="6"/>
  <c r="D3" i="6"/>
  <c r="D8" i="6"/>
  <c r="D5" i="6"/>
  <c r="D10" i="6"/>
  <c r="D6" i="6"/>
  <c r="D11" i="6"/>
  <c r="D15" i="6"/>
  <c r="D14" i="6"/>
  <c r="D16" i="6"/>
  <c r="D17" i="6"/>
  <c r="D20" i="6"/>
  <c r="C3" i="6"/>
  <c r="C8" i="6"/>
  <c r="C5" i="6"/>
  <c r="C10" i="6"/>
  <c r="C6" i="6"/>
  <c r="C11" i="6"/>
  <c r="C15" i="6"/>
  <c r="C14" i="6"/>
  <c r="C16" i="6"/>
  <c r="C17" i="6"/>
  <c r="C20" i="6"/>
  <c r="B3" i="6"/>
  <c r="B8" i="6"/>
  <c r="B5" i="6"/>
  <c r="B10" i="6"/>
  <c r="B6" i="6"/>
  <c r="B11" i="6"/>
  <c r="B15" i="6"/>
  <c r="B14" i="6"/>
  <c r="B16" i="6"/>
  <c r="B17" i="6"/>
  <c r="B20" i="6"/>
  <c r="G19" i="6"/>
  <c r="F19" i="6"/>
  <c r="E19" i="6"/>
  <c r="D19" i="6"/>
  <c r="C19" i="6"/>
  <c r="B19" i="6"/>
  <c r="G18" i="6"/>
  <c r="F18" i="6"/>
  <c r="E18" i="6"/>
  <c r="D18" i="6"/>
  <c r="C18" i="6"/>
  <c r="B18" i="6"/>
  <c r="G37" i="5"/>
  <c r="J6" i="5"/>
  <c r="G40" i="5"/>
  <c r="F37" i="5"/>
  <c r="F40" i="5"/>
  <c r="E37" i="5"/>
  <c r="E40" i="5"/>
  <c r="D37" i="5"/>
  <c r="D40" i="5"/>
  <c r="C37" i="5"/>
  <c r="C40" i="5"/>
  <c r="B37" i="5"/>
  <c r="B40" i="5"/>
  <c r="J5" i="5"/>
  <c r="G39" i="5"/>
  <c r="F39" i="5"/>
  <c r="E39" i="5"/>
  <c r="D39" i="5"/>
  <c r="C39" i="5"/>
  <c r="B39" i="5"/>
  <c r="J4" i="5"/>
  <c r="G38" i="5"/>
  <c r="F38" i="5"/>
  <c r="E38" i="5"/>
  <c r="D38" i="5"/>
  <c r="C38" i="5"/>
  <c r="B38" i="5"/>
  <c r="G23" i="5"/>
  <c r="G26" i="5"/>
  <c r="F23" i="5"/>
  <c r="F26" i="5"/>
  <c r="E23" i="5"/>
  <c r="E26" i="5"/>
  <c r="D23" i="5"/>
  <c r="D26" i="5"/>
  <c r="C23" i="5"/>
  <c r="C26" i="5"/>
  <c r="B23" i="5"/>
  <c r="B26" i="5"/>
  <c r="G25" i="5"/>
  <c r="F25" i="5"/>
  <c r="E25" i="5"/>
  <c r="D25" i="5"/>
  <c r="C25" i="5"/>
  <c r="B25" i="5"/>
  <c r="G24" i="5"/>
  <c r="F24" i="5"/>
  <c r="E24" i="5"/>
  <c r="D24" i="5"/>
  <c r="C24" i="5"/>
  <c r="B24" i="5"/>
  <c r="G9" i="5"/>
  <c r="G12" i="5"/>
  <c r="F9" i="5"/>
  <c r="F12" i="5"/>
  <c r="E9" i="5"/>
  <c r="E12" i="5"/>
  <c r="D9" i="5"/>
  <c r="D12" i="5"/>
  <c r="C9" i="5"/>
  <c r="C12" i="5"/>
  <c r="B9" i="5"/>
  <c r="B12" i="5"/>
  <c r="G11" i="5"/>
  <c r="F11" i="5"/>
  <c r="E11" i="5"/>
  <c r="D11" i="5"/>
  <c r="C11" i="5"/>
  <c r="B11" i="5"/>
  <c r="G10" i="5"/>
  <c r="F10" i="5"/>
  <c r="E10" i="5"/>
  <c r="D10" i="5"/>
  <c r="C10" i="5"/>
  <c r="B10" i="5"/>
</calcChain>
</file>

<file path=xl/sharedStrings.xml><?xml version="1.0" encoding="utf-8"?>
<sst xmlns="http://schemas.openxmlformats.org/spreadsheetml/2006/main" count="205" uniqueCount="46">
  <si>
    <t>Dato</t>
  </si>
  <si>
    <t>Avkastning_SP500</t>
  </si>
  <si>
    <t>1%-kvantil</t>
  </si>
  <si>
    <t>5%-kvantil</t>
  </si>
  <si>
    <t>10%-kvantil</t>
  </si>
  <si>
    <t>90%-kvantil</t>
  </si>
  <si>
    <t>95%-kvantil</t>
  </si>
  <si>
    <t>99%-kvantil</t>
  </si>
  <si>
    <t>Avkastning_gull</t>
  </si>
  <si>
    <t>Avkastning_råolje</t>
  </si>
  <si>
    <t>Antall overskridelser</t>
  </si>
  <si>
    <t>1%-overskridelse</t>
  </si>
  <si>
    <t>5%-overskridelse</t>
  </si>
  <si>
    <t>10%-overskridelse</t>
  </si>
  <si>
    <t>90%-overskridelse</t>
  </si>
  <si>
    <t>95%-overskridelse</t>
  </si>
  <si>
    <t>99%-overskridelse</t>
  </si>
  <si>
    <t>N_11</t>
  </si>
  <si>
    <t>N_00</t>
  </si>
  <si>
    <t>Råolje</t>
  </si>
  <si>
    <t>Antall observasjoner</t>
  </si>
  <si>
    <t>Kji-kvadrat kritisk verdi</t>
  </si>
  <si>
    <t>Ubetinget dekningstest</t>
  </si>
  <si>
    <t>Testobservator, -2ln(LRuc)</t>
  </si>
  <si>
    <t>Modell forkastes på 10%-sign.nivå</t>
  </si>
  <si>
    <t>Modell forkastes på 5%-sign.nivå</t>
  </si>
  <si>
    <t>Modell forkastes på 1%-sign.nivå</t>
  </si>
  <si>
    <t>Gull</t>
  </si>
  <si>
    <t>SP500</t>
  </si>
  <si>
    <t>Betinget dekningstest</t>
  </si>
  <si>
    <t>ln(LRuc)</t>
  </si>
  <si>
    <t>ln(LRind)</t>
  </si>
  <si>
    <t>ln(LRcc)</t>
  </si>
  <si>
    <t>Testobservator</t>
  </si>
  <si>
    <t>BAS_lag</t>
  </si>
  <si>
    <t>Sigma_dag_lag</t>
  </si>
  <si>
    <t>Sigma_uke_lag</t>
  </si>
  <si>
    <t>Sigma_mnd_lag</t>
  </si>
  <si>
    <t>r_dag_t</t>
  </si>
  <si>
    <t>IV_lag</t>
  </si>
  <si>
    <t>V_lag</t>
  </si>
  <si>
    <t>OI_lag</t>
  </si>
  <si>
    <t>r_lag</t>
  </si>
  <si>
    <t>SL_lag</t>
  </si>
  <si>
    <t>S&amp;P500</t>
  </si>
  <si>
    <t>Overskridelser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</si>
</sst>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scheme val="minor"/>
    </font>
    <font>
      <b/>
      <sz val="11"/>
      <color rgb="FF000000"/>
      <name val="Calibri"/>
      <scheme val="minor"/>
    </font>
    <font>
      <b/>
      <sz val="12"/>
      <color theme="1"/>
      <name val="Calibri"/>
      <family val="2"/>
      <scheme val="minor"/>
    </font>
    <font>
      <sz val="10"/>
      <name val="Arial"/>
    </font>
    <font>
      <sz val="10"/>
      <name val="Calibri"/>
    </font>
    <font>
      <b/>
      <sz val="12"/>
      <color rgb="FF000000"/>
      <name val="Calibri"/>
    </font>
    <font>
      <b/>
      <sz val="10"/>
      <name val="Arial"/>
      <family val="2"/>
    </font>
    <font>
      <b/>
      <sz val="10"/>
      <name val="Calibri"/>
    </font>
    <font>
      <sz val="10"/>
      <name val="Calibri"/>
      <scheme val="minor"/>
    </font>
    <font>
      <sz val="11"/>
      <name val="Cambria Math"/>
    </font>
    <font>
      <b/>
      <sz val="15"/>
      <color theme="3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4">
    <xf numFmtId="0" fontId="0" fillId="0" borderId="0"/>
    <xf numFmtId="0" fontId="5" fillId="0" borderId="0"/>
    <xf numFmtId="0" fontId="5" fillId="0" borderId="0"/>
    <xf numFmtId="0" fontId="12" fillId="0" borderId="1" applyNumberFormat="0" applyFill="0" applyAlignment="0" applyProtection="0"/>
  </cellStyleXfs>
  <cellXfs count="38">
    <xf numFmtId="0" fontId="0" fillId="0" borderId="0" xfId="0"/>
    <xf numFmtId="0" fontId="1" fillId="0" borderId="0" xfId="0" applyFont="1"/>
    <xf numFmtId="14" fontId="1" fillId="0" borderId="0" xfId="0" applyNumberFormat="1" applyFont="1"/>
    <xf numFmtId="14" fontId="0" fillId="0" borderId="0" xfId="0" applyNumberFormat="1"/>
    <xf numFmtId="14" fontId="0" fillId="0" borderId="0" xfId="0" applyNumberFormat="1" applyFont="1" applyFill="1" applyBorder="1" applyAlignment="1" applyProtection="1"/>
    <xf numFmtId="0" fontId="2" fillId="0" borderId="0" xfId="0" applyFont="1"/>
    <xf numFmtId="0" fontId="3" fillId="0" borderId="0" xfId="0" applyFont="1" applyProtection="1">
      <protection locked="0"/>
    </xf>
    <xf numFmtId="10" fontId="0" fillId="0" borderId="0" xfId="0" applyNumberFormat="1"/>
    <xf numFmtId="10" fontId="2" fillId="0" borderId="0" xfId="0" applyNumberFormat="1" applyFont="1"/>
    <xf numFmtId="0" fontId="6" fillId="0" borderId="0" xfId="1" applyFont="1" applyAlignment="1">
      <alignment horizontal="right"/>
    </xf>
    <xf numFmtId="0" fontId="7" fillId="0" borderId="0" xfId="0" applyFont="1"/>
    <xf numFmtId="0" fontId="8" fillId="0" borderId="0" xfId="0" applyFont="1"/>
    <xf numFmtId="0" fontId="4" fillId="0" borderId="0" xfId="2" applyFont="1"/>
    <xf numFmtId="10" fontId="2" fillId="0" borderId="0" xfId="2" applyNumberFormat="1" applyFont="1"/>
    <xf numFmtId="0" fontId="5" fillId="0" borderId="0" xfId="2"/>
    <xf numFmtId="0" fontId="5" fillId="0" borderId="0" xfId="2" applyAlignment="1">
      <alignment horizontal="center"/>
    </xf>
    <xf numFmtId="0" fontId="6" fillId="0" borderId="0" xfId="1" applyFont="1" applyAlignment="1">
      <alignment horizontal="center"/>
    </xf>
    <xf numFmtId="0" fontId="5" fillId="0" borderId="0" xfId="2" applyBorder="1"/>
    <xf numFmtId="0" fontId="9" fillId="0" borderId="0" xfId="1" applyFont="1" applyAlignment="1">
      <alignment horizontal="left"/>
    </xf>
    <xf numFmtId="10" fontId="5" fillId="0" borderId="0" xfId="2" applyNumberFormat="1"/>
    <xf numFmtId="9" fontId="8" fillId="0" borderId="0" xfId="2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9" fontId="6" fillId="0" borderId="0" xfId="1" applyNumberFormat="1" applyFont="1" applyAlignment="1">
      <alignment horizontal="center"/>
    </xf>
    <xf numFmtId="9" fontId="9" fillId="0" borderId="0" xfId="1" applyNumberFormat="1" applyFont="1" applyAlignment="1">
      <alignment horizontal="center"/>
    </xf>
    <xf numFmtId="0" fontId="6" fillId="0" borderId="0" xfId="1" applyFont="1" applyAlignment="1">
      <alignment horizontal="left"/>
    </xf>
    <xf numFmtId="0" fontId="10" fillId="0" borderId="0" xfId="2" applyFont="1"/>
    <xf numFmtId="164" fontId="5" fillId="0" borderId="0" xfId="2" applyNumberFormat="1"/>
    <xf numFmtId="0" fontId="11" fillId="0" borderId="0" xfId="2" applyFont="1"/>
    <xf numFmtId="0" fontId="5" fillId="0" borderId="0" xfId="2" applyNumberFormat="1"/>
    <xf numFmtId="0" fontId="10" fillId="0" borderId="0" xfId="1" applyFont="1" applyAlignment="1">
      <alignment horizontal="left"/>
    </xf>
    <xf numFmtId="164" fontId="6" fillId="0" borderId="0" xfId="1" applyNumberFormat="1" applyFont="1" applyAlignment="1">
      <alignment horizontal="right"/>
    </xf>
    <xf numFmtId="164" fontId="5" fillId="0" borderId="0" xfId="1" applyNumberFormat="1" applyFont="1" applyAlignment="1">
      <alignment horizontal="right"/>
    </xf>
    <xf numFmtId="0" fontId="0" fillId="0" borderId="0" xfId="0" applyBorder="1"/>
    <xf numFmtId="0" fontId="13" fillId="0" borderId="1" xfId="3" applyFont="1"/>
    <xf numFmtId="0" fontId="4" fillId="0" borderId="0" xfId="0" applyFont="1"/>
    <xf numFmtId="2" fontId="0" fillId="0" borderId="0" xfId="0" applyNumberFormat="1"/>
    <xf numFmtId="1" fontId="0" fillId="0" borderId="0" xfId="0" applyNumberFormat="1"/>
    <xf numFmtId="10" fontId="5" fillId="0" borderId="0" xfId="0" applyNumberFormat="1" applyFont="1"/>
  </cellXfs>
  <cellStyles count="4">
    <cellStyle name="Normal" xfId="0" builtinId="0"/>
    <cellStyle name="Normal 2" xfId="2"/>
    <cellStyle name="Normal_Figures_IV.6" xfId="1"/>
    <cellStyle name="Overskrift 1" xfId="3" builtinId="16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29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Sylinder 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49704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2" name="TekstSylinder 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49704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152400</xdr:colOff>
      <xdr:row>29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Sylinder 2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48053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3" name="TekstSylinder 2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48053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32</xdr:row>
      <xdr:rowOff>14287</xdr:rowOff>
    </xdr:from>
    <xdr:ext cx="374398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Sylinder 3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53101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4" name="TekstSylinder 3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53101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161925</xdr:colOff>
      <xdr:row>31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Sylinder 4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14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5" name="TekstSylinder 4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14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kstSylinder 5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6" name="TekstSylinder 5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152400</xdr:colOff>
      <xdr:row>1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Sylinder 6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7" name="TekstSylinder 6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4</xdr:row>
      <xdr:rowOff>14287</xdr:rowOff>
    </xdr:from>
    <xdr:ext cx="374398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kstSylinder 7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7508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8" name="TekstSylinder 7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7508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161925</xdr:colOff>
      <xdr:row>3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kstSylinder 8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73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9" name="TekstSylinder 8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73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15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kstSylinder 9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27225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10" name="TekstSylinder 9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27225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152400</xdr:colOff>
      <xdr:row>15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kstSylinder 10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5574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1" name="TekstSylinder 10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5574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18</xdr:row>
      <xdr:rowOff>14287</xdr:rowOff>
    </xdr:from>
    <xdr:ext cx="374398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kstSylinder 1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0622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12" name="TekstSylinder 1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0622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161925</xdr:colOff>
      <xdr:row>17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kstSylinder 12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28971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3" name="TekstSylinder 12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28971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twoCellAnchor>
    <xdr:from>
      <xdr:col>8</xdr:col>
      <xdr:colOff>0</xdr:colOff>
      <xdr:row>7</xdr:row>
      <xdr:rowOff>13228</xdr:rowOff>
    </xdr:from>
    <xdr:to>
      <xdr:col>16</xdr:col>
      <xdr:colOff>806979</xdr:colOff>
      <xdr:row>10</xdr:row>
      <xdr:rowOff>171978</xdr:rowOff>
    </xdr:to>
    <xdr:sp macro="" textlink="">
      <xdr:nvSpPr>
        <xdr:cNvPr id="15" name="TekstSylinder 14"/>
        <xdr:cNvSpPr txBox="1"/>
      </xdr:nvSpPr>
      <xdr:spPr>
        <a:xfrm>
          <a:off x="7353300" y="1283228"/>
          <a:ext cx="7499879" cy="692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Ved</a:t>
          </a:r>
          <a:r>
            <a:rPr lang="nb-NO" sz="1100" baseline="0"/>
            <a:t> * kan vi på 10% signifikansvnivå si at modellen ikke gir tilstrekkelinge VaR-prediksjoner for valgt signifikansnivå, alpha.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/>
            <a:t>Ved</a:t>
          </a:r>
          <a:r>
            <a:rPr lang="nb-NO" sz="1100" baseline="0"/>
            <a:t> ** kan vi på 5% signifikansvnivå si at modellen ikke gir tilstrekkelinge VaR-prediksjoner for valgt signifikansnivå, alpha. </a:t>
          </a:r>
          <a:endParaRPr lang="nb-NO" sz="1100"/>
        </a:p>
        <a:p>
          <a:r>
            <a:rPr lang="nb-NO" sz="1100"/>
            <a:t>Ved</a:t>
          </a:r>
          <a:r>
            <a:rPr lang="nb-NO" sz="1100" baseline="0"/>
            <a:t> *** kan vi på 1% signifikansvnivå si at modellen ikke gir tilstrekkelinge VaR-prediksjoner for valgt signifikansnivå, alpha. </a:t>
          </a:r>
        </a:p>
        <a:p>
          <a:endParaRPr lang="nb-N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45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Sylinder 1">
              <a:extLst>
                <a:ext uri="{FF2B5EF4-FFF2-40B4-BE49-F238E27FC236}">
                  <a16:creationId xmlns="" xmlns:a16="http://schemas.microsoft.com/office/drawing/2014/main" id="{AB62BD7F-1F81-4381-9618-1B35E0F3D91A}"/>
                </a:ext>
              </a:extLst>
            </xdr:cNvPr>
            <xdr:cNvSpPr txBox="1"/>
          </xdr:nvSpPr>
          <xdr:spPr>
            <a:xfrm>
              <a:off x="171450" y="81073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2" name="TekstSylinder 1">
              <a:extLst>
                <a:ext uri="{FF2B5EF4-FFF2-40B4-BE49-F238E27FC236}">
                  <a16:creationId xmlns:a16="http://schemas.microsoft.com/office/drawing/2014/main" xmlns:a14="http://schemas.microsoft.com/office/drawing/2010/main" xmlns="" id="{AB62BD7F-1F81-4381-9618-1B35E0F3D91A}"/>
                </a:ext>
              </a:extLst>
            </xdr:cNvPr>
            <xdr:cNvSpPr txBox="1"/>
          </xdr:nvSpPr>
          <xdr:spPr>
            <a:xfrm>
              <a:off x="171450" y="81073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152400</xdr:colOff>
      <xdr:row>45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Sylinder 2">
              <a:extLst>
                <a:ext uri="{FF2B5EF4-FFF2-40B4-BE49-F238E27FC236}">
                  <a16:creationId xmlns="" xmlns:a16="http://schemas.microsoft.com/office/drawing/2014/main" id="{00124798-AEFC-4089-BEEE-1A708119562F}"/>
                </a:ext>
              </a:extLst>
            </xdr:cNvPr>
            <xdr:cNvSpPr txBox="1"/>
          </xdr:nvSpPr>
          <xdr:spPr>
            <a:xfrm>
              <a:off x="152400" y="79422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3" name="TekstSylinder 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124798-AEFC-4089-BEEE-1A708119562F}"/>
                </a:ext>
              </a:extLst>
            </xdr:cNvPr>
            <xdr:cNvSpPr txBox="1"/>
          </xdr:nvSpPr>
          <xdr:spPr>
            <a:xfrm>
              <a:off x="152400" y="79422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52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Sylinder 3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4" name="TekstSylinder 3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51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Sylinder 4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5" name="TekstSylinder 4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kstSylinder 5">
              <a:extLst>
                <a:ext uri="{FF2B5EF4-FFF2-40B4-BE49-F238E27FC236}">
                  <a16:creationId xmlns="" xmlns:a16="http://schemas.microsoft.com/office/drawing/2014/main" id="{AB62BD7F-1F81-4381-9618-1B35E0F3D91A}"/>
                </a:ext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6" name="TekstSylinder 5">
              <a:extLst>
                <a:ext uri="{FF2B5EF4-FFF2-40B4-BE49-F238E27FC236}">
                  <a16:creationId xmlns:a16="http://schemas.microsoft.com/office/drawing/2014/main" xmlns:a14="http://schemas.microsoft.com/office/drawing/2010/main" xmlns="" id="{AB62BD7F-1F81-4381-9618-1B35E0F3D91A}"/>
                </a:ext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152400</xdr:colOff>
      <xdr:row>1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Sylinder 6">
              <a:extLst>
                <a:ext uri="{FF2B5EF4-FFF2-40B4-BE49-F238E27FC236}">
                  <a16:creationId xmlns="" xmlns:a16="http://schemas.microsoft.com/office/drawing/2014/main" id="{00124798-AEFC-4089-BEEE-1A708119562F}"/>
                </a:ext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7" name="TekstSylinder 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124798-AEFC-4089-BEEE-1A708119562F}"/>
                </a:ext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8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kstSylinder 7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14747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8" name="TekstSylinder 7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14747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7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kstSylinder 8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12969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9" name="TekstSylinder 8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12969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23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kstSylinder 9">
              <a:extLst>
                <a:ext uri="{FF2B5EF4-FFF2-40B4-BE49-F238E27FC236}">
                  <a16:creationId xmlns="" xmlns:a16="http://schemas.microsoft.com/office/drawing/2014/main" id="{AB62BD7F-1F81-4381-9618-1B35E0F3D91A}"/>
                </a:ext>
              </a:extLst>
            </xdr:cNvPr>
            <xdr:cNvSpPr txBox="1"/>
          </xdr:nvSpPr>
          <xdr:spPr>
            <a:xfrm>
              <a:off x="171450" y="4322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10" name="TekstSylinder 9">
              <a:extLst>
                <a:ext uri="{FF2B5EF4-FFF2-40B4-BE49-F238E27FC236}">
                  <a16:creationId xmlns:a16="http://schemas.microsoft.com/office/drawing/2014/main" xmlns:a14="http://schemas.microsoft.com/office/drawing/2010/main" xmlns="" id="{AB62BD7F-1F81-4381-9618-1B35E0F3D91A}"/>
                </a:ext>
              </a:extLst>
            </xdr:cNvPr>
            <xdr:cNvSpPr txBox="1"/>
          </xdr:nvSpPr>
          <xdr:spPr>
            <a:xfrm>
              <a:off x="171450" y="4322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152400</xdr:colOff>
      <xdr:row>23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kstSylinder 10">
              <a:extLst>
                <a:ext uri="{FF2B5EF4-FFF2-40B4-BE49-F238E27FC236}">
                  <a16:creationId xmlns="" xmlns:a16="http://schemas.microsoft.com/office/drawing/2014/main" id="{00124798-AEFC-4089-BEEE-1A708119562F}"/>
                </a:ext>
              </a:extLst>
            </xdr:cNvPr>
            <xdr:cNvSpPr txBox="1"/>
          </xdr:nvSpPr>
          <xdr:spPr>
            <a:xfrm>
              <a:off x="152400" y="41576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1" name="TekstSylinder 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124798-AEFC-4089-BEEE-1A708119562F}"/>
                </a:ext>
              </a:extLst>
            </xdr:cNvPr>
            <xdr:cNvSpPr txBox="1"/>
          </xdr:nvSpPr>
          <xdr:spPr>
            <a:xfrm>
              <a:off x="152400" y="41576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30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kstSylinder 11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12" name="TekstSylinder 11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29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kstSylinder 12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3" name="TekstSylinder 12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139700</xdr:colOff>
      <xdr:row>3</xdr:row>
      <xdr:rowOff>12700</xdr:rowOff>
    </xdr:from>
    <xdr:ext cx="368300" cy="203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kstSylinder 13"/>
            <xdr:cNvSpPr txBox="1"/>
          </xdr:nvSpPr>
          <xdr:spPr>
            <a:xfrm>
              <a:off x="139700" y="5715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4" name="TekstSylinder 13"/>
            <xdr:cNvSpPr txBox="1"/>
          </xdr:nvSpPr>
          <xdr:spPr>
            <a:xfrm>
              <a:off x="139700" y="5715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nb-NO" sz="1100" b="0" i="0">
                  <a:latin typeface="Cambria Math" charset="0"/>
                </a:rPr>
                <a:t>𝑛_00=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4</xdr:row>
      <xdr:rowOff>0</xdr:rowOff>
    </xdr:from>
    <xdr:ext cx="38234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kstSylinder 14"/>
            <xdr:cNvSpPr txBox="1"/>
          </xdr:nvSpPr>
          <xdr:spPr>
            <a:xfrm>
              <a:off x="127000" y="7493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5" name="TekstSylinder 14"/>
            <xdr:cNvSpPr txBox="1"/>
          </xdr:nvSpPr>
          <xdr:spPr>
            <a:xfrm>
              <a:off x="127000" y="7493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𝑛_01=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139700</xdr:colOff>
      <xdr:row>5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kstSylinder 15"/>
            <xdr:cNvSpPr txBox="1"/>
          </xdr:nvSpPr>
          <xdr:spPr>
            <a:xfrm>
              <a:off x="139700" y="927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6" name="TekstSylinder 15"/>
            <xdr:cNvSpPr txBox="1"/>
          </xdr:nvSpPr>
          <xdr:spPr>
            <a:xfrm>
              <a:off x="139700" y="927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6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Sylinder 16"/>
            <xdr:cNvSpPr txBox="1"/>
          </xdr:nvSpPr>
          <xdr:spPr>
            <a:xfrm>
              <a:off x="127000" y="11049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7" name="TekstSylinder 16"/>
            <xdr:cNvSpPr txBox="1"/>
          </xdr:nvSpPr>
          <xdr:spPr>
            <a:xfrm>
              <a:off x="127000" y="11049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152400</xdr:colOff>
      <xdr:row>9</xdr:row>
      <xdr:rowOff>0</xdr:rowOff>
    </xdr:from>
    <xdr:ext cx="3850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kstSylinder 17"/>
            <xdr:cNvSpPr txBox="1"/>
          </xdr:nvSpPr>
          <xdr:spPr>
            <a:xfrm>
              <a:off x="152400" y="16383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18" name="TekstSylinder 17"/>
            <xdr:cNvSpPr txBox="1"/>
          </xdr:nvSpPr>
          <xdr:spPr>
            <a:xfrm>
              <a:off x="152400" y="16383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_01=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139700</xdr:colOff>
      <xdr:row>10</xdr:row>
      <xdr:rowOff>0</xdr:rowOff>
    </xdr:from>
    <xdr:ext cx="3817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kstSylinder 18"/>
            <xdr:cNvSpPr txBox="1"/>
          </xdr:nvSpPr>
          <xdr:spPr>
            <a:xfrm>
              <a:off x="139700" y="181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19" name="TekstSylinder 18"/>
            <xdr:cNvSpPr txBox="1"/>
          </xdr:nvSpPr>
          <xdr:spPr>
            <a:xfrm>
              <a:off x="139700" y="181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_11=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171450</xdr:colOff>
      <xdr:row>30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kstSylinder 19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20" name="TekstSylinder 19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29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kstSylinder 20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21" name="TekstSylinder 20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139700</xdr:colOff>
      <xdr:row>25</xdr:row>
      <xdr:rowOff>12700</xdr:rowOff>
    </xdr:from>
    <xdr:ext cx="368300" cy="203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kstSylinder 21"/>
            <xdr:cNvSpPr txBox="1"/>
          </xdr:nvSpPr>
          <xdr:spPr>
            <a:xfrm>
              <a:off x="139700" y="44958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2" name="TekstSylinder 21"/>
            <xdr:cNvSpPr txBox="1"/>
          </xdr:nvSpPr>
          <xdr:spPr>
            <a:xfrm>
              <a:off x="139700" y="44958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nb-NO" sz="1100" b="0" i="0">
                  <a:latin typeface="Cambria Math" charset="0"/>
                </a:rPr>
                <a:t>𝑛_00=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26</xdr:row>
      <xdr:rowOff>0</xdr:rowOff>
    </xdr:from>
    <xdr:ext cx="38234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kstSylinder 22"/>
            <xdr:cNvSpPr txBox="1"/>
          </xdr:nvSpPr>
          <xdr:spPr>
            <a:xfrm>
              <a:off x="127000" y="46609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3" name="TekstSylinder 22"/>
            <xdr:cNvSpPr txBox="1"/>
          </xdr:nvSpPr>
          <xdr:spPr>
            <a:xfrm>
              <a:off x="127000" y="46609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𝑛_01=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139700</xdr:colOff>
      <xdr:row>27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kstSylinder 23"/>
            <xdr:cNvSpPr txBox="1"/>
          </xdr:nvSpPr>
          <xdr:spPr>
            <a:xfrm>
              <a:off x="139700" y="48260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4" name="TekstSylinder 23"/>
            <xdr:cNvSpPr txBox="1"/>
          </xdr:nvSpPr>
          <xdr:spPr>
            <a:xfrm>
              <a:off x="139700" y="48260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28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kstSylinder 24"/>
            <xdr:cNvSpPr txBox="1"/>
          </xdr:nvSpPr>
          <xdr:spPr>
            <a:xfrm>
              <a:off x="127000" y="4991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5" name="TekstSylinder 24"/>
            <xdr:cNvSpPr txBox="1"/>
          </xdr:nvSpPr>
          <xdr:spPr>
            <a:xfrm>
              <a:off x="127000" y="4991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152400</xdr:colOff>
      <xdr:row>31</xdr:row>
      <xdr:rowOff>0</xdr:rowOff>
    </xdr:from>
    <xdr:ext cx="3850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kstSylinder 25"/>
            <xdr:cNvSpPr txBox="1"/>
          </xdr:nvSpPr>
          <xdr:spPr>
            <a:xfrm>
              <a:off x="152400" y="54864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26" name="TekstSylinder 25"/>
            <xdr:cNvSpPr txBox="1"/>
          </xdr:nvSpPr>
          <xdr:spPr>
            <a:xfrm>
              <a:off x="152400" y="54864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_01=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139700</xdr:colOff>
      <xdr:row>32</xdr:row>
      <xdr:rowOff>0</xdr:rowOff>
    </xdr:from>
    <xdr:ext cx="3817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kstSylinder 26"/>
            <xdr:cNvSpPr txBox="1"/>
          </xdr:nvSpPr>
          <xdr:spPr>
            <a:xfrm>
              <a:off x="139700" y="56515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27" name="TekstSylinder 26"/>
            <xdr:cNvSpPr txBox="1"/>
          </xdr:nvSpPr>
          <xdr:spPr>
            <a:xfrm>
              <a:off x="139700" y="56515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_11=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171450</xdr:colOff>
      <xdr:row>52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kstSylinder 27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28" name="TekstSylinder 27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51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kstSylinder 28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29" name="TekstSylinder 28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139700</xdr:colOff>
      <xdr:row>47</xdr:row>
      <xdr:rowOff>12700</xdr:rowOff>
    </xdr:from>
    <xdr:ext cx="368300" cy="203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TekstSylinder 29"/>
            <xdr:cNvSpPr txBox="1"/>
          </xdr:nvSpPr>
          <xdr:spPr>
            <a:xfrm>
              <a:off x="139700" y="82804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0" name="TekstSylinder 29"/>
            <xdr:cNvSpPr txBox="1"/>
          </xdr:nvSpPr>
          <xdr:spPr>
            <a:xfrm>
              <a:off x="139700" y="82804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nb-NO" sz="1100" b="0" i="0">
                  <a:latin typeface="Cambria Math" charset="0"/>
                </a:rPr>
                <a:t>𝑛_00=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48</xdr:row>
      <xdr:rowOff>0</xdr:rowOff>
    </xdr:from>
    <xdr:ext cx="38234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kstSylinder 30"/>
            <xdr:cNvSpPr txBox="1"/>
          </xdr:nvSpPr>
          <xdr:spPr>
            <a:xfrm>
              <a:off x="127000" y="84455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1" name="TekstSylinder 30"/>
            <xdr:cNvSpPr txBox="1"/>
          </xdr:nvSpPr>
          <xdr:spPr>
            <a:xfrm>
              <a:off x="127000" y="84455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𝑛_01=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139700</xdr:colOff>
      <xdr:row>49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TekstSylinder 31"/>
            <xdr:cNvSpPr txBox="1"/>
          </xdr:nvSpPr>
          <xdr:spPr>
            <a:xfrm>
              <a:off x="139700" y="86106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2" name="TekstSylinder 31"/>
            <xdr:cNvSpPr txBox="1"/>
          </xdr:nvSpPr>
          <xdr:spPr>
            <a:xfrm>
              <a:off x="139700" y="86106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50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TekstSylinder 32"/>
            <xdr:cNvSpPr txBox="1"/>
          </xdr:nvSpPr>
          <xdr:spPr>
            <a:xfrm>
              <a:off x="127000" y="87757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3" name="TekstSylinder 32"/>
            <xdr:cNvSpPr txBox="1"/>
          </xdr:nvSpPr>
          <xdr:spPr>
            <a:xfrm>
              <a:off x="127000" y="87757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152400</xdr:colOff>
      <xdr:row>53</xdr:row>
      <xdr:rowOff>0</xdr:rowOff>
    </xdr:from>
    <xdr:ext cx="3850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TekstSylinder 33"/>
            <xdr:cNvSpPr txBox="1"/>
          </xdr:nvSpPr>
          <xdr:spPr>
            <a:xfrm>
              <a:off x="152400" y="92710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34" name="TekstSylinder 33"/>
            <xdr:cNvSpPr txBox="1"/>
          </xdr:nvSpPr>
          <xdr:spPr>
            <a:xfrm>
              <a:off x="152400" y="92710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_01=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139700</xdr:colOff>
      <xdr:row>54</xdr:row>
      <xdr:rowOff>0</xdr:rowOff>
    </xdr:from>
    <xdr:ext cx="3817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TekstSylinder 34"/>
            <xdr:cNvSpPr txBox="1"/>
          </xdr:nvSpPr>
          <xdr:spPr>
            <a:xfrm>
              <a:off x="139700" y="943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35" name="TekstSylinder 34"/>
            <xdr:cNvSpPr txBox="1"/>
          </xdr:nvSpPr>
          <xdr:spPr>
            <a:xfrm>
              <a:off x="139700" y="943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_11=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twoCellAnchor>
    <xdr:from>
      <xdr:col>7</xdr:col>
      <xdr:colOff>825375</xdr:colOff>
      <xdr:row>7</xdr:row>
      <xdr:rowOff>126</xdr:rowOff>
    </xdr:from>
    <xdr:to>
      <xdr:col>17</xdr:col>
      <xdr:colOff>12575</xdr:colOff>
      <xdr:row>10</xdr:row>
      <xdr:rowOff>150891</xdr:rowOff>
    </xdr:to>
    <xdr:sp macro="" textlink="">
      <xdr:nvSpPr>
        <xdr:cNvPr id="36" name="TekstSylinder 35"/>
        <xdr:cNvSpPr txBox="1"/>
      </xdr:nvSpPr>
      <xdr:spPr>
        <a:xfrm>
          <a:off x="7716068" y="1270126"/>
          <a:ext cx="7486210" cy="6788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Ved</a:t>
          </a:r>
          <a:r>
            <a:rPr lang="nb-NO" sz="1100" baseline="0"/>
            <a:t> * kan vi på 10% signifikansvnivå si at modellen ikke gir tilstrekkelinge VaR-prediksjoner for valgt signifikansnivå, alpha.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/>
            <a:t>Ved</a:t>
          </a:r>
          <a:r>
            <a:rPr lang="nb-NO" sz="1100" baseline="0"/>
            <a:t> ** kan vi på 5% signifikansvnivå si at modellen ikke gir tilstrekkelinge VaR-prediksjoner for valgt signifikansnivå, alpha. </a:t>
          </a:r>
          <a:endParaRPr lang="nb-NO" sz="1100"/>
        </a:p>
        <a:p>
          <a:r>
            <a:rPr lang="nb-NO" sz="1100"/>
            <a:t>Ved</a:t>
          </a:r>
          <a:r>
            <a:rPr lang="nb-NO" sz="1100" baseline="0"/>
            <a:t> *** kan vi på 1% signifikansvnivå si at modellen ikke gir tilstrekkelinge VaR-prediksjoner for valgt signifikansnivå</a:t>
          </a:r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quandl.com/data/SCF/CME_GC1_EW-NYMEX-Gold-Futures-1-GC1-Calendar-Weighted-Adjusted-Prices-Roll-On-Last-Trading-Day-Continuous-Contract-History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202"/>
  <sheetViews>
    <sheetView workbookViewId="0">
      <selection activeCell="M13" sqref="M13"/>
    </sheetView>
  </sheetViews>
  <sheetFormatPr baseColWidth="10" defaultRowHeight="15" x14ac:dyDescent="0.2"/>
  <cols>
    <col min="7" max="8" width="13.33203125" bestFit="1" customWidth="1"/>
    <col min="20" max="20" width="12.33203125" bestFit="1" customWidth="1"/>
    <col min="21" max="21" width="12.6640625" bestFit="1" customWidth="1"/>
    <col min="27" max="27" width="11.5" customWidth="1"/>
    <col min="33" max="34" width="13.33203125" bestFit="1" customWidth="1"/>
  </cols>
  <sheetData>
    <row r="1" spans="1:37" s="33" customFormat="1" ht="21" thickBot="1" x14ac:dyDescent="0.3">
      <c r="A1" s="33" t="s">
        <v>19</v>
      </c>
      <c r="N1" s="33" t="s">
        <v>27</v>
      </c>
      <c r="AA1" s="33" t="s">
        <v>44</v>
      </c>
    </row>
    <row r="2" spans="1:37" ht="16" thickTop="1" x14ac:dyDescent="0.2">
      <c r="A2" s="32"/>
      <c r="B2" s="32"/>
      <c r="C2" s="32"/>
      <c r="D2" s="32"/>
      <c r="E2" s="32"/>
      <c r="F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I2" s="32"/>
      <c r="AJ2" s="32"/>
      <c r="AK2" s="32"/>
    </row>
    <row r="3" spans="1:37" s="5" customFormat="1" ht="16" x14ac:dyDescent="0.2">
      <c r="A3" s="6" t="s">
        <v>0</v>
      </c>
      <c r="B3" s="5" t="s">
        <v>38</v>
      </c>
      <c r="C3" s="5" t="s">
        <v>35</v>
      </c>
      <c r="D3" s="5" t="s">
        <v>36</v>
      </c>
      <c r="E3" s="5" t="s">
        <v>37</v>
      </c>
      <c r="F3" s="5" t="s">
        <v>39</v>
      </c>
      <c r="G3" s="34" t="s">
        <v>40</v>
      </c>
      <c r="H3" s="34" t="s">
        <v>41</v>
      </c>
      <c r="I3" s="5" t="s">
        <v>42</v>
      </c>
      <c r="J3" s="5" t="s">
        <v>34</v>
      </c>
      <c r="K3" s="5" t="s">
        <v>43</v>
      </c>
      <c r="N3" s="6" t="s">
        <v>0</v>
      </c>
      <c r="O3" s="5" t="s">
        <v>38</v>
      </c>
      <c r="P3" s="5" t="s">
        <v>35</v>
      </c>
      <c r="Q3" s="5" t="s">
        <v>36</v>
      </c>
      <c r="R3" s="5" t="s">
        <v>37</v>
      </c>
      <c r="S3" s="5" t="s">
        <v>39</v>
      </c>
      <c r="T3" s="34" t="s">
        <v>40</v>
      </c>
      <c r="U3" s="34" t="s">
        <v>41</v>
      </c>
      <c r="V3" s="5" t="s">
        <v>42</v>
      </c>
      <c r="W3" s="5" t="s">
        <v>34</v>
      </c>
      <c r="X3" s="5" t="s">
        <v>43</v>
      </c>
      <c r="AA3" s="6" t="s">
        <v>0</v>
      </c>
      <c r="AB3" s="5" t="s">
        <v>38</v>
      </c>
      <c r="AC3" s="5" t="s">
        <v>35</v>
      </c>
      <c r="AD3" s="5" t="s">
        <v>36</v>
      </c>
      <c r="AE3" s="5" t="s">
        <v>37</v>
      </c>
      <c r="AF3" s="5" t="s">
        <v>39</v>
      </c>
      <c r="AG3" s="34" t="s">
        <v>40</v>
      </c>
      <c r="AH3" s="34" t="s">
        <v>41</v>
      </c>
      <c r="AI3" s="5" t="s">
        <v>42</v>
      </c>
      <c r="AJ3" s="5" t="s">
        <v>34</v>
      </c>
      <c r="AK3" s="5" t="s">
        <v>43</v>
      </c>
    </row>
    <row r="4" spans="1:37" x14ac:dyDescent="0.2">
      <c r="A4" s="2">
        <v>39632</v>
      </c>
      <c r="B4">
        <v>1.1909023943645005E-2</v>
      </c>
      <c r="C4">
        <v>1.8275619356768462E-2</v>
      </c>
      <c r="D4">
        <v>1.886417125484342E-2</v>
      </c>
      <c r="E4">
        <v>2.8376210776300224E-2</v>
      </c>
      <c r="F4" s="1">
        <v>0.46450000000000002</v>
      </c>
      <c r="G4" s="36">
        <v>75757.631810000006</v>
      </c>
      <c r="H4" s="36">
        <v>78432.75</v>
      </c>
      <c r="I4">
        <v>1.8275619356768462E-2</v>
      </c>
      <c r="J4">
        <v>3.0001243540846309E-2</v>
      </c>
      <c r="K4">
        <v>3.9623283566922992E-3</v>
      </c>
      <c r="N4" s="2">
        <v>39632</v>
      </c>
      <c r="O4">
        <v>-1.3722889677031301E-2</v>
      </c>
      <c r="P4">
        <v>2.1152837078132198E-3</v>
      </c>
      <c r="Q4">
        <v>2.0072976866539648E-2</v>
      </c>
      <c r="R4">
        <v>1.577410022749871E-2</v>
      </c>
      <c r="S4" s="1">
        <v>0.27639999999999998</v>
      </c>
      <c r="T4" s="36">
        <v>93179.148100000006</v>
      </c>
      <c r="U4" s="36">
        <v>214947.27168000001</v>
      </c>
      <c r="V4">
        <v>2.1152837078132198E-3</v>
      </c>
      <c r="W4">
        <v>2.3853445663746687E-2</v>
      </c>
      <c r="X4">
        <v>5.1636133488036119E-3</v>
      </c>
      <c r="AA4" s="3">
        <v>39632</v>
      </c>
      <c r="AB4">
        <v>1.6615899696595683E-3</v>
      </c>
      <c r="AC4">
        <v>1.8360657016926234E-2</v>
      </c>
      <c r="AD4">
        <v>1.5648390137930134E-2</v>
      </c>
      <c r="AE4">
        <v>1.3399524420284852E-2</v>
      </c>
      <c r="AF4">
        <v>0.27250000000000002</v>
      </c>
      <c r="AG4" s="36">
        <v>-9720.6336289999999</v>
      </c>
      <c r="AH4" s="36">
        <v>-105287.6471</v>
      </c>
      <c r="AI4">
        <v>-1.8360657016926234E-2</v>
      </c>
      <c r="AJ4">
        <v>2.8090745338088724E-2</v>
      </c>
      <c r="AK4">
        <v>1.5034622020942631E-3</v>
      </c>
    </row>
    <row r="5" spans="1:37" x14ac:dyDescent="0.2">
      <c r="A5" s="2">
        <v>39636</v>
      </c>
      <c r="B5">
        <v>-2.7351178204306235E-2</v>
      </c>
      <c r="C5">
        <v>1.1909023943645005E-2</v>
      </c>
      <c r="D5">
        <v>1.0414784583904131E-2</v>
      </c>
      <c r="E5">
        <v>2.8266832037159483E-2</v>
      </c>
      <c r="F5" s="1">
        <v>0.46049999999999996</v>
      </c>
      <c r="G5" s="36">
        <v>43574.993849999999</v>
      </c>
      <c r="H5" s="36">
        <v>69338.179999999993</v>
      </c>
      <c r="I5">
        <v>1.1909023943645005E-2</v>
      </c>
      <c r="J5">
        <v>4.9222641049561186E-2</v>
      </c>
      <c r="K5">
        <v>3.9155124728395777E-3</v>
      </c>
      <c r="N5" s="2">
        <v>39636</v>
      </c>
      <c r="O5">
        <v>-5.1546505886645375E-3</v>
      </c>
      <c r="P5">
        <v>1.3722889677031301E-2</v>
      </c>
      <c r="Q5">
        <v>1.2852932338265375E-2</v>
      </c>
      <c r="R5">
        <v>1.6063992172149082E-2</v>
      </c>
      <c r="S5" s="1">
        <v>0.27539999999999998</v>
      </c>
      <c r="T5" s="36">
        <v>99724.627800000002</v>
      </c>
      <c r="U5" s="36">
        <v>220210.10555000001</v>
      </c>
      <c r="V5">
        <v>-1.3722889677031301E-2</v>
      </c>
      <c r="W5">
        <v>2.1488837786389756E-2</v>
      </c>
      <c r="X5">
        <v>5.2347750542173091E-3</v>
      </c>
      <c r="AA5" s="3">
        <v>39636</v>
      </c>
      <c r="AB5">
        <v>-1.0410552162895095E-2</v>
      </c>
      <c r="AC5">
        <v>1.6615899696595683E-3</v>
      </c>
      <c r="AD5">
        <v>8.58106690862343E-3</v>
      </c>
      <c r="AE5">
        <v>1.3403692450757301E-2</v>
      </c>
      <c r="AF5">
        <v>0.25359999999999999</v>
      </c>
      <c r="AG5" s="36">
        <v>-22444.465776000001</v>
      </c>
      <c r="AH5" s="36">
        <v>-94566.158750000002</v>
      </c>
      <c r="AI5">
        <v>1.6615899696595683E-3</v>
      </c>
      <c r="AJ5">
        <v>3.9249538080112202E-2</v>
      </c>
      <c r="AK5">
        <v>1.422025836090594E-3</v>
      </c>
    </row>
    <row r="6" spans="1:37" x14ac:dyDescent="0.2">
      <c r="A6" s="2">
        <v>39637</v>
      </c>
      <c r="B6">
        <v>-3.8431606739946542E-2</v>
      </c>
      <c r="C6">
        <v>2.7351178204306235E-2</v>
      </c>
      <c r="D6">
        <v>1.5961398982866117E-2</v>
      </c>
      <c r="E6">
        <v>2.7203092687350695E-2</v>
      </c>
      <c r="F6" s="1">
        <v>0.44390000000000002</v>
      </c>
      <c r="G6" s="36">
        <v>125254.21304</v>
      </c>
      <c r="H6" s="36">
        <v>62322.9</v>
      </c>
      <c r="I6">
        <v>-2.7351178204306235E-2</v>
      </c>
      <c r="J6">
        <v>4.7218798864894697E-2</v>
      </c>
      <c r="K6">
        <v>4.6577360140955407E-3</v>
      </c>
      <c r="N6" s="2">
        <v>39637</v>
      </c>
      <c r="O6">
        <v>-5.9392216050994711E-3</v>
      </c>
      <c r="P6">
        <v>5.1546505886645375E-3</v>
      </c>
      <c r="Q6">
        <v>1.0286769642665838E-2</v>
      </c>
      <c r="R6">
        <v>1.5971971778718761E-2</v>
      </c>
      <c r="S6" s="1">
        <v>0.26850000000000002</v>
      </c>
      <c r="T6" s="36">
        <v>100376.9645</v>
      </c>
      <c r="U6" s="36">
        <v>225228.51084</v>
      </c>
      <c r="V6">
        <v>-5.1546505886645375E-3</v>
      </c>
      <c r="W6">
        <v>4.7362897327212321E-2</v>
      </c>
      <c r="X6">
        <v>5.2617571061986702E-3</v>
      </c>
      <c r="AA6" s="3">
        <v>39637</v>
      </c>
      <c r="AB6">
        <v>1.7343535105112683E-2</v>
      </c>
      <c r="AC6">
        <v>1.0410552162895095E-2</v>
      </c>
      <c r="AD6">
        <v>9.6413404445760704E-3</v>
      </c>
      <c r="AE6">
        <v>1.2855412501755556E-2</v>
      </c>
      <c r="AF6">
        <v>0.2487</v>
      </c>
      <c r="AG6" s="36">
        <v>-16138.155065999999</v>
      </c>
      <c r="AH6" s="36">
        <v>-83113.384699999995</v>
      </c>
      <c r="AI6">
        <v>-1.0410552162895095E-2</v>
      </c>
      <c r="AJ6">
        <v>2.3062302873827489E-2</v>
      </c>
      <c r="AK6">
        <v>1.3571231077471276E-3</v>
      </c>
    </row>
    <row r="7" spans="1:37" x14ac:dyDescent="0.2">
      <c r="A7" s="2">
        <v>39638</v>
      </c>
      <c r="B7">
        <v>7.3505090260793219E-5</v>
      </c>
      <c r="C7">
        <v>3.8431606739946542E-2</v>
      </c>
      <c r="D7">
        <v>2.3445993493263602E-2</v>
      </c>
      <c r="E7">
        <v>2.2083060410401641E-2</v>
      </c>
      <c r="F7" s="1">
        <v>0.44390000000000002</v>
      </c>
      <c r="G7" s="36">
        <v>155183.00365</v>
      </c>
      <c r="H7" s="36">
        <v>16126.9</v>
      </c>
      <c r="I7">
        <v>-3.8431606739946542E-2</v>
      </c>
      <c r="J7">
        <v>8.7030168961612447E-2</v>
      </c>
      <c r="K7">
        <v>5.0592181819955687E-3</v>
      </c>
      <c r="N7" s="2">
        <v>39638</v>
      </c>
      <c r="O7">
        <v>5.723866807239201E-3</v>
      </c>
      <c r="P7">
        <v>5.9392216050994711E-3</v>
      </c>
      <c r="Q7">
        <v>1.0525703580154011E-2</v>
      </c>
      <c r="R7">
        <v>1.4872627327349997E-2</v>
      </c>
      <c r="S7" s="1">
        <v>0.26850000000000002</v>
      </c>
      <c r="T7" s="36">
        <v>96769.015599999999</v>
      </c>
      <c r="U7" s="36">
        <v>215519.48756000001</v>
      </c>
      <c r="V7">
        <v>-5.9392216050994711E-3</v>
      </c>
      <c r="W7">
        <v>1.7670880797353496E-2</v>
      </c>
      <c r="X7">
        <v>5.2930180284933535E-3</v>
      </c>
      <c r="AA7" s="3">
        <v>39638</v>
      </c>
      <c r="AB7">
        <v>-2.0383780666340917E-2</v>
      </c>
      <c r="AC7">
        <v>1.7343535105112683E-2</v>
      </c>
      <c r="AD7">
        <v>1.236800344892758E-2</v>
      </c>
      <c r="AE7">
        <v>1.1198618049175503E-2</v>
      </c>
      <c r="AF7">
        <v>0.2432</v>
      </c>
      <c r="AG7" s="36">
        <v>-25029.558641</v>
      </c>
      <c r="AH7" s="36">
        <v>-78668.324930000002</v>
      </c>
      <c r="AI7">
        <v>1.7343535105112683E-2</v>
      </c>
      <c r="AJ7">
        <v>3.3692958783150977E-2</v>
      </c>
      <c r="AK7">
        <v>1.3338042854575531E-3</v>
      </c>
    </row>
    <row r="8" spans="1:37" x14ac:dyDescent="0.2">
      <c r="A8" s="2">
        <v>39639</v>
      </c>
      <c r="B8">
        <v>4.0336761047270124E-2</v>
      </c>
      <c r="C8">
        <v>7.3505090260793219E-5</v>
      </c>
      <c r="D8">
        <v>2.3241789358565815E-2</v>
      </c>
      <c r="E8">
        <v>2.0988194201192106E-2</v>
      </c>
      <c r="F8" s="1">
        <v>0.46380000000000005</v>
      </c>
      <c r="G8" s="36">
        <v>123333.50854</v>
      </c>
      <c r="H8" s="36">
        <v>-2776.3780000000002</v>
      </c>
      <c r="I8">
        <v>7.3505090260793219E-5</v>
      </c>
      <c r="J8">
        <v>4.3809031606628357E-2</v>
      </c>
      <c r="K8">
        <v>4.9125735780801228E-3</v>
      </c>
      <c r="N8" s="2">
        <v>39639</v>
      </c>
      <c r="O8">
        <v>1.4327198990541771E-2</v>
      </c>
      <c r="P8">
        <v>5.723866807239201E-3</v>
      </c>
      <c r="Q8">
        <v>7.5815506783932663E-3</v>
      </c>
      <c r="R8">
        <v>1.4926573410587755E-2</v>
      </c>
      <c r="S8" s="1">
        <v>0.26590000000000003</v>
      </c>
      <c r="T8" s="36">
        <v>70522.066699999996</v>
      </c>
      <c r="U8" s="36">
        <v>211793.03570000001</v>
      </c>
      <c r="V8">
        <v>5.723866807239201E-3</v>
      </c>
      <c r="W8">
        <v>2.4130281880647062E-2</v>
      </c>
      <c r="X8">
        <v>5.3700053865248605E-3</v>
      </c>
      <c r="AA8" s="3">
        <v>39639</v>
      </c>
      <c r="AB8">
        <v>5.19481687710393E-3</v>
      </c>
      <c r="AC8">
        <v>2.0383780666340917E-2</v>
      </c>
      <c r="AD8">
        <v>1.5261395269454268E-2</v>
      </c>
      <c r="AE8">
        <v>1.2072795777150758E-2</v>
      </c>
      <c r="AF8">
        <v>0.24539999999999998</v>
      </c>
      <c r="AG8" s="36">
        <v>-18044.533645</v>
      </c>
      <c r="AH8" s="36">
        <v>-76188.122300000003</v>
      </c>
      <c r="AI8">
        <v>-2.0383780666340917E-2</v>
      </c>
      <c r="AJ8">
        <v>3.5306870769301335E-2</v>
      </c>
      <c r="AK8">
        <v>1.121166130096664E-3</v>
      </c>
    </row>
    <row r="9" spans="1:37" x14ac:dyDescent="0.2">
      <c r="A9" s="2">
        <v>39640</v>
      </c>
      <c r="B9">
        <v>2.3926088138176153E-2</v>
      </c>
      <c r="C9">
        <v>4.0336761047270124E-2</v>
      </c>
      <c r="D9">
        <v>2.8262908172552927E-2</v>
      </c>
      <c r="E9">
        <v>2.226354346202954E-2</v>
      </c>
      <c r="F9" s="1">
        <v>0.48409999999999997</v>
      </c>
      <c r="G9" s="36">
        <v>117527.44201</v>
      </c>
      <c r="H9" s="36">
        <v>-8763.8029999999999</v>
      </c>
      <c r="I9">
        <v>4.0336761047270124E-2</v>
      </c>
      <c r="J9">
        <v>4.6469731977542533E-2</v>
      </c>
      <c r="K9">
        <v>4.7890788060083967E-3</v>
      </c>
      <c r="N9" s="2">
        <v>39640</v>
      </c>
      <c r="O9">
        <v>1.955281465436105E-2</v>
      </c>
      <c r="P9">
        <v>1.4327198990541771E-2</v>
      </c>
      <c r="Q9">
        <v>9.8812323036680822E-3</v>
      </c>
      <c r="R9">
        <v>1.3668271354566544E-2</v>
      </c>
      <c r="S9" s="1">
        <v>0.26119999999999999</v>
      </c>
      <c r="T9" s="36">
        <v>113661.83199999999</v>
      </c>
      <c r="U9" s="36">
        <v>196503.72670999999</v>
      </c>
      <c r="V9">
        <v>1.4327198990541771E-2</v>
      </c>
      <c r="W9">
        <v>4.2970904183106742E-2</v>
      </c>
      <c r="X9">
        <v>5.2938186097152952E-3</v>
      </c>
      <c r="AA9" s="3">
        <v>39640</v>
      </c>
      <c r="AB9">
        <v>-1.1787010538658039E-2</v>
      </c>
      <c r="AC9">
        <v>5.19481687710393E-3</v>
      </c>
      <c r="AD9">
        <v>1.3072286136296487E-2</v>
      </c>
      <c r="AE9">
        <v>1.2069001512141481E-2</v>
      </c>
      <c r="AF9">
        <v>0.24690000000000001</v>
      </c>
      <c r="AG9" s="36">
        <v>-13828.222935</v>
      </c>
      <c r="AH9" s="36">
        <v>-75327.205390000003</v>
      </c>
      <c r="AI9">
        <v>5.19481687710393E-3</v>
      </c>
      <c r="AJ9">
        <v>3.3116017467761959E-2</v>
      </c>
      <c r="AK9">
        <v>1.3542042138034534E-3</v>
      </c>
    </row>
    <row r="10" spans="1:37" x14ac:dyDescent="0.2">
      <c r="A10" s="2">
        <v>39644</v>
      </c>
      <c r="B10">
        <v>-4.4683636457546402E-2</v>
      </c>
      <c r="C10">
        <v>2.3926088138176153E-2</v>
      </c>
      <c r="D10">
        <v>2.9747580520628085E-2</v>
      </c>
      <c r="E10">
        <v>2.1272699543353344E-2</v>
      </c>
      <c r="F10" s="1">
        <v>0.47009999999999996</v>
      </c>
      <c r="G10" s="36">
        <v>163665.40924000001</v>
      </c>
      <c r="H10" s="36">
        <v>-19311.830000000002</v>
      </c>
      <c r="I10">
        <v>2.3926088138176153E-2</v>
      </c>
      <c r="J10">
        <v>0.11601544621276218</v>
      </c>
      <c r="K10">
        <v>3.9898243750673464E-3</v>
      </c>
      <c r="N10" s="2">
        <v>39644</v>
      </c>
      <c r="O10">
        <v>1.866707120104991E-2</v>
      </c>
      <c r="P10">
        <v>1.955281465436105E-2</v>
      </c>
      <c r="Q10">
        <v>1.1680655966298229E-2</v>
      </c>
      <c r="R10">
        <v>1.4029211503522487E-2</v>
      </c>
      <c r="S10" s="1">
        <v>0.26090000000000002</v>
      </c>
      <c r="T10" s="36">
        <v>135092.50380000001</v>
      </c>
      <c r="U10" s="36">
        <v>184843.92718</v>
      </c>
      <c r="V10">
        <v>1.955281465436105E-2</v>
      </c>
      <c r="W10">
        <v>5.3903982884815696E-2</v>
      </c>
      <c r="X10">
        <v>5.3986842087174062E-3</v>
      </c>
      <c r="AA10" s="3">
        <v>39644</v>
      </c>
      <c r="AB10">
        <v>-2.3090815011238563E-2</v>
      </c>
      <c r="AC10">
        <v>1.1787010538658039E-2</v>
      </c>
      <c r="AD10">
        <v>1.4075482658560658E-2</v>
      </c>
      <c r="AE10">
        <v>1.1879469467353998E-2</v>
      </c>
      <c r="AF10">
        <v>0.2429</v>
      </c>
      <c r="AG10" s="36">
        <v>-9500.3310959999999</v>
      </c>
      <c r="AH10" s="36">
        <v>-77407.340920000002</v>
      </c>
      <c r="AI10">
        <v>-1.1787010538658039E-2</v>
      </c>
      <c r="AJ10">
        <v>2.6427259283328862E-2</v>
      </c>
      <c r="AK10">
        <v>1.3702496804023994E-3</v>
      </c>
    </row>
    <row r="11" spans="1:37" x14ac:dyDescent="0.2">
      <c r="A11" s="2">
        <v>39645</v>
      </c>
      <c r="B11">
        <v>-3.0294260746527857E-2</v>
      </c>
      <c r="C11">
        <v>4.4683636457546402E-2</v>
      </c>
      <c r="D11">
        <v>3.3684219308342922E-2</v>
      </c>
      <c r="E11">
        <v>2.3494927862659054E-2</v>
      </c>
      <c r="F11" s="1">
        <v>0.46909999999999996</v>
      </c>
      <c r="G11" s="36">
        <v>213755.37646</v>
      </c>
      <c r="H11" s="36">
        <v>-74156.990000000005</v>
      </c>
      <c r="I11">
        <v>-4.4683636457546402E-2</v>
      </c>
      <c r="J11">
        <v>7.7676170859141302E-2</v>
      </c>
      <c r="K11">
        <v>4.5305891742628626E-3</v>
      </c>
      <c r="N11" s="2">
        <v>39645</v>
      </c>
      <c r="O11">
        <v>-1.6483323647852904E-2</v>
      </c>
      <c r="P11">
        <v>1.866707120104991E-2</v>
      </c>
      <c r="Q11">
        <v>1.4170940290248488E-2</v>
      </c>
      <c r="R11">
        <v>1.4388624658456688E-2</v>
      </c>
      <c r="S11" s="1">
        <v>0.26789999999999997</v>
      </c>
      <c r="T11" s="36">
        <v>184654.31839999999</v>
      </c>
      <c r="U11" s="36">
        <v>168605.41336000001</v>
      </c>
      <c r="V11">
        <v>1.866707120104991E-2</v>
      </c>
      <c r="W11">
        <v>5.1308884447581631E-2</v>
      </c>
      <c r="X11">
        <v>5.2991054399459635E-3</v>
      </c>
      <c r="AA11" s="3">
        <v>39645</v>
      </c>
      <c r="AB11">
        <v>2.4138821878895007E-2</v>
      </c>
      <c r="AC11">
        <v>2.3090815011238563E-2</v>
      </c>
      <c r="AD11">
        <v>1.6824994513544956E-2</v>
      </c>
      <c r="AE11">
        <v>1.2922734895744782E-2</v>
      </c>
      <c r="AF11">
        <v>0.23769999999999999</v>
      </c>
      <c r="AG11" s="36">
        <v>-10930.724972</v>
      </c>
      <c r="AH11" s="36">
        <v>-71669.333589999995</v>
      </c>
      <c r="AI11">
        <v>-2.3090815011238563E-2</v>
      </c>
      <c r="AJ11">
        <v>6.7926655450581672E-2</v>
      </c>
      <c r="AK11">
        <v>1.0724746315268333E-3</v>
      </c>
    </row>
    <row r="12" spans="1:37" x14ac:dyDescent="0.2">
      <c r="A12" s="2">
        <v>39646</v>
      </c>
      <c r="B12">
        <v>-4.0249473944165504E-2</v>
      </c>
      <c r="C12">
        <v>3.0294260746527857E-2</v>
      </c>
      <c r="D12">
        <v>3.1980891137138208E-2</v>
      </c>
      <c r="E12">
        <v>2.425522168590068E-2</v>
      </c>
      <c r="F12" s="1">
        <v>0.47670000000000001</v>
      </c>
      <c r="G12" s="36">
        <v>107519.05796999999</v>
      </c>
      <c r="H12" s="36">
        <v>-113330.3</v>
      </c>
      <c r="I12">
        <v>-3.0294260746527857E-2</v>
      </c>
      <c r="J12">
        <v>0.12670929431312392</v>
      </c>
      <c r="K12">
        <v>5.3349267018802772E-3</v>
      </c>
      <c r="N12" s="2">
        <v>39646</v>
      </c>
      <c r="O12">
        <v>8.275623934259695E-3</v>
      </c>
      <c r="P12">
        <v>1.6483323647852904E-2</v>
      </c>
      <c r="Q12">
        <v>1.5751211691513296E-2</v>
      </c>
      <c r="R12">
        <v>1.4850506395694567E-2</v>
      </c>
      <c r="S12" s="1">
        <v>0.3332</v>
      </c>
      <c r="T12" s="36">
        <v>133982.2758</v>
      </c>
      <c r="U12" s="36">
        <v>154429.75667999999</v>
      </c>
      <c r="V12">
        <v>-1.6483323647852904E-2</v>
      </c>
      <c r="W12">
        <v>2.3450380215348603E-2</v>
      </c>
      <c r="X12">
        <v>5.2836175752972283E-3</v>
      </c>
      <c r="AA12" s="3">
        <v>39646</v>
      </c>
      <c r="AB12">
        <v>9.8617756550997849E-3</v>
      </c>
      <c r="AC12">
        <v>2.4138821878895007E-2</v>
      </c>
      <c r="AD12">
        <v>1.8424368177296251E-2</v>
      </c>
      <c r="AE12">
        <v>1.3738431428001732E-2</v>
      </c>
      <c r="AF12">
        <v>0.2369</v>
      </c>
      <c r="AG12" s="36">
        <v>2045.4525819999999</v>
      </c>
      <c r="AH12" s="36">
        <v>-64514.040540000002</v>
      </c>
      <c r="AI12">
        <v>2.4138821878895007E-2</v>
      </c>
      <c r="AJ12">
        <v>2.9474036675868148E-2</v>
      </c>
      <c r="AK12">
        <v>1.1273958353084075E-3</v>
      </c>
    </row>
    <row r="13" spans="1:37" x14ac:dyDescent="0.2">
      <c r="A13" s="2">
        <v>39647</v>
      </c>
      <c r="B13">
        <v>-2.2610429009450946E-3</v>
      </c>
      <c r="C13">
        <v>4.0249473944165504E-2</v>
      </c>
      <c r="D13">
        <v>3.6698506071531543E-2</v>
      </c>
      <c r="E13">
        <v>2.5832497165077059E-2</v>
      </c>
      <c r="F13" s="1">
        <v>0.47240000000000004</v>
      </c>
      <c r="G13" s="36">
        <v>136211.31091</v>
      </c>
      <c r="H13" s="36">
        <v>-139614.9</v>
      </c>
      <c r="I13">
        <v>-4.0249473944165504E-2</v>
      </c>
      <c r="J13">
        <v>6.0210790337543792E-2</v>
      </c>
      <c r="K13">
        <v>6.8601648777795255E-3</v>
      </c>
      <c r="N13" s="2">
        <v>39647</v>
      </c>
      <c r="O13">
        <v>-1.3169682747320083E-2</v>
      </c>
      <c r="P13">
        <v>8.275623934259695E-3</v>
      </c>
      <c r="Q13">
        <v>1.5976399150175256E-2</v>
      </c>
      <c r="R13">
        <v>1.4533696170056089E-2</v>
      </c>
      <c r="S13" s="1">
        <v>0.31090000000000001</v>
      </c>
      <c r="T13" s="36">
        <v>160683.80470000001</v>
      </c>
      <c r="U13" s="36">
        <v>138594.1</v>
      </c>
      <c r="V13">
        <v>8.275623934259695E-3</v>
      </c>
      <c r="W13">
        <v>2.9107899477996566E-2</v>
      </c>
      <c r="X13">
        <v>5.3426614292346698E-3</v>
      </c>
      <c r="AA13" s="3">
        <v>39647</v>
      </c>
      <c r="AB13">
        <v>5.5692720925444141E-3</v>
      </c>
      <c r="AC13">
        <v>9.8617756550997849E-3</v>
      </c>
      <c r="AD13">
        <v>1.6607485170734664E-2</v>
      </c>
      <c r="AE13">
        <v>1.3881757894420232E-2</v>
      </c>
      <c r="AF13">
        <v>0.24379999999999999</v>
      </c>
      <c r="AG13" s="36">
        <v>-3461.798436</v>
      </c>
      <c r="AH13" s="36">
        <v>-56142.461790000001</v>
      </c>
      <c r="AI13">
        <v>9.8617756550997849E-3</v>
      </c>
      <c r="AJ13">
        <v>5.9748493987955287E-2</v>
      </c>
      <c r="AK13">
        <v>1.3553918758253459E-3</v>
      </c>
    </row>
    <row r="14" spans="1:37" x14ac:dyDescent="0.2">
      <c r="A14" s="2">
        <v>39650</v>
      </c>
      <c r="B14">
        <v>1.8083842144210112E-2</v>
      </c>
      <c r="C14">
        <v>2.2610429009450946E-3</v>
      </c>
      <c r="D14">
        <v>3.197486438634739E-2</v>
      </c>
      <c r="E14">
        <v>2.5429788367327743E-2</v>
      </c>
      <c r="F14" s="1">
        <v>0.50890000000000002</v>
      </c>
      <c r="G14" s="36">
        <v>-5068.7218700000003</v>
      </c>
      <c r="H14" s="36">
        <v>-115010.1</v>
      </c>
      <c r="I14">
        <v>-2.2610429009450946E-3</v>
      </c>
      <c r="J14">
        <v>5.4695179567573304E-2</v>
      </c>
      <c r="K14">
        <v>4.4243752752027464E-3</v>
      </c>
      <c r="N14" s="2">
        <v>39650</v>
      </c>
      <c r="O14">
        <v>5.932264886381146E-3</v>
      </c>
      <c r="P14">
        <v>1.3169682747320083E-2</v>
      </c>
      <c r="Q14">
        <v>1.5775921917777627E-2</v>
      </c>
      <c r="R14">
        <v>1.473552793284692E-2</v>
      </c>
      <c r="S14" s="1">
        <v>0.30399999999999999</v>
      </c>
      <c r="T14" s="36">
        <v>67187.333599999998</v>
      </c>
      <c r="U14" s="36">
        <v>126442.72904000001</v>
      </c>
      <c r="V14">
        <v>-1.3169682747320083E-2</v>
      </c>
      <c r="W14">
        <v>3.123426918386895E-2</v>
      </c>
      <c r="X14">
        <v>5.3094705959580287E-3</v>
      </c>
      <c r="AA14" s="3">
        <v>39650</v>
      </c>
      <c r="AB14">
        <v>9.5162576570901323E-4</v>
      </c>
      <c r="AC14">
        <v>5.5692720925444141E-3</v>
      </c>
      <c r="AD14">
        <v>1.663173765867541E-2</v>
      </c>
      <c r="AE14">
        <v>1.3751214860682238E-2</v>
      </c>
      <c r="AF14">
        <v>0.23760000000000001</v>
      </c>
      <c r="AG14" s="36">
        <v>359.95054599999997</v>
      </c>
      <c r="AH14" s="36">
        <v>-54158.168740000001</v>
      </c>
      <c r="AI14">
        <v>5.5692720925444141E-3</v>
      </c>
      <c r="AJ14">
        <v>9.261951967229674E-3</v>
      </c>
      <c r="AK14">
        <v>1.5063228756963061E-3</v>
      </c>
    </row>
    <row r="15" spans="1:37" x14ac:dyDescent="0.2">
      <c r="A15" s="2">
        <v>39651</v>
      </c>
      <c r="B15">
        <v>-2.4039619186146891E-2</v>
      </c>
      <c r="C15">
        <v>1.8083842144210112E-2</v>
      </c>
      <c r="D15">
        <v>3.1197844206699507E-2</v>
      </c>
      <c r="E15">
        <v>2.4597291699117185E-2</v>
      </c>
      <c r="F15" s="1">
        <v>0.5202</v>
      </c>
      <c r="G15" s="36">
        <v>6104.3383400000002</v>
      </c>
      <c r="H15" s="36">
        <v>-122297.9</v>
      </c>
      <c r="I15">
        <v>1.8083842144210112E-2</v>
      </c>
      <c r="J15">
        <v>1.6680379463809465E-2</v>
      </c>
      <c r="K15">
        <v>4.8908765871950068E-3</v>
      </c>
      <c r="N15" s="2">
        <v>39651</v>
      </c>
      <c r="O15">
        <v>-1.5898253482172872E-2</v>
      </c>
      <c r="P15">
        <v>5.932264886381146E-3</v>
      </c>
      <c r="Q15">
        <v>1.3396102176032225E-2</v>
      </c>
      <c r="R15">
        <v>1.4547701847363318E-2</v>
      </c>
      <c r="S15" s="1">
        <v>0.28410000000000002</v>
      </c>
      <c r="T15" s="36">
        <v>34152.957399999999</v>
      </c>
      <c r="U15" s="36">
        <v>71294.894700000004</v>
      </c>
      <c r="V15">
        <v>5.932264886381146E-3</v>
      </c>
      <c r="W15">
        <v>1.3738634427555243E-2</v>
      </c>
      <c r="X15">
        <v>5.381364533716718E-3</v>
      </c>
      <c r="AA15" s="3">
        <v>39651</v>
      </c>
      <c r="AB15">
        <v>9.9377740335592074E-3</v>
      </c>
      <c r="AC15">
        <v>9.5162576570901323E-4</v>
      </c>
      <c r="AD15">
        <v>1.57800219384799E-2</v>
      </c>
      <c r="AE15">
        <v>1.374248564709492E-2</v>
      </c>
      <c r="AF15">
        <v>0.2205</v>
      </c>
      <c r="AG15" s="36">
        <v>-9068.3031539999993</v>
      </c>
      <c r="AH15" s="36">
        <v>-15472.09742</v>
      </c>
      <c r="AI15">
        <v>9.5162576570901323E-4</v>
      </c>
      <c r="AJ15">
        <v>2.347456254198187E-2</v>
      </c>
      <c r="AK15">
        <v>1.5048911794203067E-3</v>
      </c>
    </row>
    <row r="16" spans="1:37" x14ac:dyDescent="0.2">
      <c r="A16" s="2">
        <v>39652</v>
      </c>
      <c r="B16">
        <v>-2.6071534042963768E-2</v>
      </c>
      <c r="C16">
        <v>2.4039619186146891E-2</v>
      </c>
      <c r="D16">
        <v>2.625948719709607E-2</v>
      </c>
      <c r="E16">
        <v>2.4716820463165638E-2</v>
      </c>
      <c r="F16" s="1">
        <v>0.53880000000000006</v>
      </c>
      <c r="G16" s="36">
        <v>20428.485720000001</v>
      </c>
      <c r="H16" s="36">
        <v>-63316.6</v>
      </c>
      <c r="I16">
        <v>-2.4039619186146891E-2</v>
      </c>
      <c r="J16">
        <v>6.8377218262518955E-2</v>
      </c>
      <c r="K16">
        <v>4.031416220265557E-3</v>
      </c>
      <c r="N16" s="2">
        <v>39652</v>
      </c>
      <c r="O16">
        <v>-2.7469263075470325E-2</v>
      </c>
      <c r="P16">
        <v>1.5898253482172872E-2</v>
      </c>
      <c r="Q16">
        <v>1.2661537695807976E-2</v>
      </c>
      <c r="R16">
        <v>1.4975430161604875E-2</v>
      </c>
      <c r="S16" s="1">
        <v>0.27279999999999999</v>
      </c>
      <c r="T16" s="36">
        <v>88007.380799999999</v>
      </c>
      <c r="U16" s="36">
        <v>54564.109129999997</v>
      </c>
      <c r="V16">
        <v>-1.5898253482172872E-2</v>
      </c>
      <c r="W16">
        <v>5.2433957752958948E-2</v>
      </c>
      <c r="X16">
        <v>5.3625069360165034E-3</v>
      </c>
      <c r="AA16" s="3">
        <v>39652</v>
      </c>
      <c r="AB16">
        <v>6.414791612955377E-3</v>
      </c>
      <c r="AC16">
        <v>9.9377740335592074E-3</v>
      </c>
      <c r="AD16">
        <v>1.2732785058685143E-2</v>
      </c>
      <c r="AE16">
        <v>1.3407643461709161E-2</v>
      </c>
      <c r="AF16">
        <v>0.1971</v>
      </c>
      <c r="AG16" s="36">
        <v>-11436.229275</v>
      </c>
      <c r="AH16" s="36">
        <v>-9910.8346799999999</v>
      </c>
      <c r="AI16">
        <v>9.9377740335592074E-3</v>
      </c>
      <c r="AJ16">
        <v>2.5830758426772626E-2</v>
      </c>
      <c r="AK16">
        <v>1.6467363062572552E-3</v>
      </c>
    </row>
    <row r="17" spans="1:37" x14ac:dyDescent="0.2">
      <c r="A17" s="2">
        <v>39654</v>
      </c>
      <c r="B17">
        <v>-1.3473643746519047E-2</v>
      </c>
      <c r="C17">
        <v>2.6071534042963768E-2</v>
      </c>
      <c r="D17">
        <v>2.5336874284122193E-2</v>
      </c>
      <c r="E17">
        <v>2.5332736862947545E-2</v>
      </c>
      <c r="F17" s="1">
        <v>0.5373</v>
      </c>
      <c r="G17" s="36">
        <v>28883.96643</v>
      </c>
      <c r="H17" s="36">
        <v>-3660.4940000000001</v>
      </c>
      <c r="I17">
        <v>-2.6071534042963768E-2</v>
      </c>
      <c r="J17">
        <v>7.0181807871720778E-2</v>
      </c>
      <c r="K17">
        <v>-9.6056865738384617E-5</v>
      </c>
      <c r="N17" s="2">
        <v>39654</v>
      </c>
      <c r="O17">
        <v>4.3252662586226141E-3</v>
      </c>
      <c r="P17">
        <v>2.7469263075470325E-2</v>
      </c>
      <c r="Q17">
        <v>1.6027683173443143E-2</v>
      </c>
      <c r="R17">
        <v>1.5681510676798471E-2</v>
      </c>
      <c r="S17" s="1">
        <v>0.27050000000000002</v>
      </c>
      <c r="T17" s="36">
        <v>81998.804199999999</v>
      </c>
      <c r="U17" s="36">
        <v>31350.823550000001</v>
      </c>
      <c r="V17">
        <v>-2.7469263075470325E-2</v>
      </c>
      <c r="W17">
        <v>8.7407234626207309E-2</v>
      </c>
      <c r="X17">
        <v>5.4036660180446262E-3</v>
      </c>
      <c r="AA17" s="3">
        <v>39654</v>
      </c>
      <c r="AB17">
        <v>-2.2554382455475159E-2</v>
      </c>
      <c r="AC17">
        <v>6.414791612955377E-3</v>
      </c>
      <c r="AD17">
        <v>7.3360194450396658E-3</v>
      </c>
      <c r="AE17">
        <v>1.3483630479098833E-2</v>
      </c>
      <c r="AF17">
        <v>0.20780000000000001</v>
      </c>
      <c r="AG17" s="36">
        <v>-18122.322063</v>
      </c>
      <c r="AH17" s="36">
        <v>-7584.7386200000001</v>
      </c>
      <c r="AI17">
        <v>6.414791612955377E-3</v>
      </c>
      <c r="AJ17">
        <v>4.2910671991920481E-2</v>
      </c>
      <c r="AK17">
        <v>1.7140635283488127E-3</v>
      </c>
    </row>
    <row r="18" spans="1:37" x14ac:dyDescent="0.2">
      <c r="A18" s="2">
        <v>39657</v>
      </c>
      <c r="B18">
        <v>1.1855455603520759E-2</v>
      </c>
      <c r="C18">
        <v>1.3473643746519047E-2</v>
      </c>
      <c r="D18">
        <v>1.8821821991896089E-2</v>
      </c>
      <c r="E18">
        <v>2.5472554663382049E-2</v>
      </c>
      <c r="F18" s="1">
        <v>0.51460000000000006</v>
      </c>
      <c r="G18" s="36">
        <v>-36212.886189999997</v>
      </c>
      <c r="H18" s="36">
        <v>54983.94</v>
      </c>
      <c r="I18">
        <v>-1.3473643746519047E-2</v>
      </c>
      <c r="J18">
        <v>4.1751128708951799E-2</v>
      </c>
      <c r="K18">
        <v>4.5329525569888993E-3</v>
      </c>
      <c r="N18" s="2">
        <v>39657</v>
      </c>
      <c r="O18">
        <v>9.7061210100467385E-4</v>
      </c>
      <c r="P18">
        <v>4.3252662586226141E-3</v>
      </c>
      <c r="Q18">
        <v>1.5714039049512699E-2</v>
      </c>
      <c r="R18">
        <v>1.5663147501444374E-2</v>
      </c>
      <c r="S18" s="1">
        <v>0.2661</v>
      </c>
      <c r="T18" s="36">
        <v>42469.3943</v>
      </c>
      <c r="U18" s="36">
        <v>-16168.79535</v>
      </c>
      <c r="V18">
        <v>4.3252662586226141E-3</v>
      </c>
      <c r="W18">
        <v>2.0866469287501417E-2</v>
      </c>
      <c r="X18">
        <v>5.3804068244752718E-3</v>
      </c>
      <c r="AA18" s="3">
        <v>39657</v>
      </c>
      <c r="AB18">
        <v>-1.5027001395899482E-2</v>
      </c>
      <c r="AC18">
        <v>2.2554382455475159E-2</v>
      </c>
      <c r="AD18">
        <v>1.1666460091787288E-2</v>
      </c>
      <c r="AE18">
        <v>1.4388094440761057E-2</v>
      </c>
      <c r="AF18">
        <v>0.20780000000000001</v>
      </c>
      <c r="AG18" s="36">
        <v>-18817.748183</v>
      </c>
      <c r="AH18" s="36">
        <v>-7590.3092200000001</v>
      </c>
      <c r="AI18">
        <v>-2.2554382455475159E-2</v>
      </c>
      <c r="AJ18">
        <v>3.1704372828686253E-2</v>
      </c>
      <c r="AK18">
        <v>1.5142461550500825E-3</v>
      </c>
    </row>
    <row r="19" spans="1:37" x14ac:dyDescent="0.2">
      <c r="A19" s="2">
        <v>39658</v>
      </c>
      <c r="B19">
        <v>-2.0574190809186852E-2</v>
      </c>
      <c r="C19">
        <v>1.1855455603520759E-2</v>
      </c>
      <c r="D19">
        <v>1.9528156226537384E-2</v>
      </c>
      <c r="E19">
        <v>2.5290263806629111E-2</v>
      </c>
      <c r="F19" s="1">
        <v>0.50939999999999996</v>
      </c>
      <c r="G19" s="36">
        <v>-40273.572139999997</v>
      </c>
      <c r="H19" s="36">
        <v>66988.210000000006</v>
      </c>
      <c r="I19">
        <v>1.1855455603520759E-2</v>
      </c>
      <c r="J19">
        <v>2.3182919281476755E-2</v>
      </c>
      <c r="K19">
        <v>4.4796491198435739E-3</v>
      </c>
      <c r="N19" s="2">
        <v>39658</v>
      </c>
      <c r="O19">
        <v>-1.2146337379466179E-2</v>
      </c>
      <c r="P19">
        <v>9.7061210100467385E-4</v>
      </c>
      <c r="Q19">
        <v>1.4575024256814161E-2</v>
      </c>
      <c r="R19">
        <v>1.5507048369743251E-2</v>
      </c>
      <c r="S19" s="1">
        <v>0.2581</v>
      </c>
      <c r="T19" s="36">
        <v>48101.3177</v>
      </c>
      <c r="U19" s="36">
        <v>-45924.247589999999</v>
      </c>
      <c r="V19">
        <v>9.7061210100467385E-4</v>
      </c>
      <c r="W19">
        <v>1.0793915248008342E-2</v>
      </c>
      <c r="X19">
        <v>5.3752010735919498E-3</v>
      </c>
      <c r="AA19" s="3">
        <v>39658</v>
      </c>
      <c r="AB19">
        <v>2.1308079489726989E-2</v>
      </c>
      <c r="AC19">
        <v>1.5027001395899482E-2</v>
      </c>
      <c r="AD19">
        <v>1.3231216381556899E-2</v>
      </c>
      <c r="AE19">
        <v>1.4726138013924934E-2</v>
      </c>
      <c r="AF19">
        <v>0.2278</v>
      </c>
      <c r="AG19" s="36">
        <v>-14486.840971</v>
      </c>
      <c r="AH19" s="36">
        <v>-5048.0464899999997</v>
      </c>
      <c r="AI19">
        <v>-1.5027001395899482E-2</v>
      </c>
      <c r="AJ19">
        <v>1.8334893622782074E-2</v>
      </c>
      <c r="AK19">
        <v>1.2946033040428294E-3</v>
      </c>
    </row>
    <row r="20" spans="1:37" x14ac:dyDescent="0.2">
      <c r="A20" s="2">
        <v>39659</v>
      </c>
      <c r="B20">
        <v>3.6797210622204472E-2</v>
      </c>
      <c r="C20">
        <v>2.0574190809186852E-2</v>
      </c>
      <c r="D20">
        <v>2.0015076361564913E-2</v>
      </c>
      <c r="E20">
        <v>2.4327428191576003E-2</v>
      </c>
      <c r="F20" s="1">
        <v>0.51539999999999997</v>
      </c>
      <c r="G20" s="36">
        <v>31056.90857</v>
      </c>
      <c r="H20" s="36">
        <v>69127.48</v>
      </c>
      <c r="I20">
        <v>-2.0574190809186852E-2</v>
      </c>
      <c r="J20">
        <v>5.4075728428624008E-2</v>
      </c>
      <c r="K20">
        <v>4.4910866325200685E-3</v>
      </c>
      <c r="N20" s="2">
        <v>39659</v>
      </c>
      <c r="O20">
        <v>-1.4950261966326239E-2</v>
      </c>
      <c r="P20">
        <v>1.2146337379466179E-2</v>
      </c>
      <c r="Q20">
        <v>1.5326437325662037E-2</v>
      </c>
      <c r="R20">
        <v>1.3379002467515918E-2</v>
      </c>
      <c r="S20" s="1">
        <v>0.25640000000000002</v>
      </c>
      <c r="T20" s="36">
        <v>73657.741099999999</v>
      </c>
      <c r="U20" s="36">
        <v>-73151.199829999998</v>
      </c>
      <c r="V20">
        <v>-1.2146337379466179E-2</v>
      </c>
      <c r="W20">
        <v>2.4332584991969993E-2</v>
      </c>
      <c r="X20">
        <v>5.2236488351265252E-3</v>
      </c>
      <c r="AA20" s="3">
        <v>39659</v>
      </c>
      <c r="AB20">
        <v>1.8065210103868384E-2</v>
      </c>
      <c r="AC20">
        <v>2.1308079489726989E-2</v>
      </c>
      <c r="AD20">
        <v>1.6300025120351568E-2</v>
      </c>
      <c r="AE20">
        <v>1.4021892103642014E-2</v>
      </c>
      <c r="AF20">
        <v>0.2389</v>
      </c>
      <c r="AG20" s="36">
        <v>-27779.767091999998</v>
      </c>
      <c r="AH20" s="36">
        <v>-1676.1170999999999</v>
      </c>
      <c r="AI20">
        <v>2.1308079489726989E-2</v>
      </c>
      <c r="AJ20">
        <v>2.6360408304444607E-2</v>
      </c>
      <c r="AK20">
        <v>1.4256298945533521E-3</v>
      </c>
    </row>
    <row r="21" spans="1:37" x14ac:dyDescent="0.2">
      <c r="A21" s="2">
        <v>39660</v>
      </c>
      <c r="B21">
        <v>-2.1447902082351956E-2</v>
      </c>
      <c r="C21">
        <v>3.6797210622204472E-2</v>
      </c>
      <c r="D21">
        <v>2.35760379527871E-2</v>
      </c>
      <c r="E21">
        <v>2.5665069264023486E-2</v>
      </c>
      <c r="F21" s="1">
        <v>0.50700000000000001</v>
      </c>
      <c r="G21" s="36">
        <v>112627.05594000001</v>
      </c>
      <c r="H21" s="36">
        <v>97416.58</v>
      </c>
      <c r="I21">
        <v>3.6797210622204472E-2</v>
      </c>
      <c r="J21">
        <v>6.6097103382846703E-2</v>
      </c>
      <c r="K21">
        <v>3.3862299553865305E-3</v>
      </c>
      <c r="N21" s="2">
        <v>39660</v>
      </c>
      <c r="O21">
        <v>1.2109350964722388E-2</v>
      </c>
      <c r="P21">
        <v>1.4950261966326239E-2</v>
      </c>
      <c r="Q21">
        <v>1.5134426150770248E-2</v>
      </c>
      <c r="R21">
        <v>1.3190892408462591E-2</v>
      </c>
      <c r="S21" s="1">
        <v>0.26150000000000001</v>
      </c>
      <c r="T21" s="36">
        <v>31462.164499999999</v>
      </c>
      <c r="U21" s="36">
        <v>-88572.485409999994</v>
      </c>
      <c r="V21">
        <v>-1.4950261966326239E-2</v>
      </c>
      <c r="W21">
        <v>6.5099066325167987E-2</v>
      </c>
      <c r="X21">
        <v>4.861350862149799E-3</v>
      </c>
      <c r="AA21" s="3">
        <v>39660</v>
      </c>
      <c r="AB21">
        <v>-1.3794403232701445E-2</v>
      </c>
      <c r="AC21">
        <v>1.8065210103868384E-2</v>
      </c>
      <c r="AD21">
        <v>1.7641125576194312E-2</v>
      </c>
      <c r="AE21">
        <v>1.4571968062814722E-2</v>
      </c>
      <c r="AF21">
        <v>0.22539999999999999</v>
      </c>
      <c r="AG21" s="36">
        <v>-18881.526546000001</v>
      </c>
      <c r="AH21" s="36">
        <v>3204.64563</v>
      </c>
      <c r="AI21">
        <v>1.8065210103868384E-2</v>
      </c>
      <c r="AJ21">
        <v>5.8343787722598767E-2</v>
      </c>
      <c r="AK21">
        <v>1.3223913871379378E-3</v>
      </c>
    </row>
    <row r="22" spans="1:37" x14ac:dyDescent="0.2">
      <c r="A22" s="2">
        <v>39661</v>
      </c>
      <c r="B22">
        <v>8.1868986045821185E-3</v>
      </c>
      <c r="C22">
        <v>2.1447902082351956E-2</v>
      </c>
      <c r="D22">
        <v>2.2624921852404386E-2</v>
      </c>
      <c r="E22">
        <v>2.6107165185674904E-2</v>
      </c>
      <c r="F22" s="1">
        <v>0.48840000000000006</v>
      </c>
      <c r="G22" s="36">
        <v>58126.703320000001</v>
      </c>
      <c r="H22" s="36">
        <v>82225.009999999995</v>
      </c>
      <c r="I22">
        <v>-2.1447902082351956E-2</v>
      </c>
      <c r="J22">
        <v>5.7564838720222826E-2</v>
      </c>
      <c r="K22">
        <v>3.4595150960377535E-3</v>
      </c>
      <c r="N22" s="2">
        <v>39661</v>
      </c>
      <c r="O22">
        <v>-5.3760621006771498E-3</v>
      </c>
      <c r="P22">
        <v>1.2109350964722388E-2</v>
      </c>
      <c r="Q22">
        <v>1.0366583250454484E-2</v>
      </c>
      <c r="R22">
        <v>1.3446596054438908E-2</v>
      </c>
      <c r="S22" s="1">
        <v>0.2606</v>
      </c>
      <c r="T22" s="36">
        <v>-45981.912100000001</v>
      </c>
      <c r="U22" s="36">
        <v>-88174.604309999995</v>
      </c>
      <c r="V22">
        <v>1.2109350964722388E-2</v>
      </c>
      <c r="W22">
        <v>3.0569971934195094E-2</v>
      </c>
      <c r="X22">
        <v>4.4762343423345044E-3</v>
      </c>
      <c r="AA22" s="3">
        <v>39661</v>
      </c>
      <c r="AB22">
        <v>-5.3810369614164513E-3</v>
      </c>
      <c r="AC22">
        <v>1.3794403232701445E-2</v>
      </c>
      <c r="AD22">
        <v>1.8467173942344331E-2</v>
      </c>
      <c r="AE22">
        <v>1.489361059951593E-2</v>
      </c>
      <c r="AF22">
        <v>0.2369</v>
      </c>
      <c r="AG22" s="36">
        <v>-13338.286</v>
      </c>
      <c r="AH22" s="36">
        <v>3875.9083599999999</v>
      </c>
      <c r="AI22">
        <v>-1.3794403232701445E-2</v>
      </c>
      <c r="AJ22">
        <v>1.4790241807760663E-2</v>
      </c>
      <c r="AK22">
        <v>1.1831053949342715E-3</v>
      </c>
    </row>
    <row r="23" spans="1:37" x14ac:dyDescent="0.2">
      <c r="A23" s="2">
        <v>39664</v>
      </c>
      <c r="B23">
        <v>-2.9940169916981552E-2</v>
      </c>
      <c r="C23">
        <v>8.1868986045821185E-3</v>
      </c>
      <c r="D23">
        <v>2.2112990196220067E-2</v>
      </c>
      <c r="E23">
        <v>2.6125688694190099E-2</v>
      </c>
      <c r="F23" s="1">
        <v>0.49280000000000002</v>
      </c>
      <c r="G23" s="36">
        <v>29432.68403</v>
      </c>
      <c r="H23" s="36">
        <v>51731.78</v>
      </c>
      <c r="I23">
        <v>8.1868986045821185E-3</v>
      </c>
      <c r="J23">
        <v>4.8411986241324846E-2</v>
      </c>
      <c r="K23">
        <v>3.1923410989731747E-3</v>
      </c>
      <c r="N23" s="2">
        <v>39664</v>
      </c>
      <c r="O23">
        <v>-9.8392259144391894E-3</v>
      </c>
      <c r="P23">
        <v>5.3760621006771498E-3</v>
      </c>
      <c r="Q23">
        <v>1.0464457529613041E-2</v>
      </c>
      <c r="R23">
        <v>1.293407452365119E-2</v>
      </c>
      <c r="S23" s="1">
        <v>0.26450000000000001</v>
      </c>
      <c r="T23" s="36">
        <v>-71938.655400000003</v>
      </c>
      <c r="U23" s="36">
        <v>-82252.389890000006</v>
      </c>
      <c r="V23">
        <v>-5.3760621006771498E-3</v>
      </c>
      <c r="W23">
        <v>2.0115404295833278E-2</v>
      </c>
      <c r="X23">
        <v>4.2812513935561805E-3</v>
      </c>
      <c r="AA23" s="3">
        <v>39664</v>
      </c>
      <c r="AB23">
        <v>-9.1666976422237409E-3</v>
      </c>
      <c r="AC23">
        <v>5.3810369614164513E-3</v>
      </c>
      <c r="AD23">
        <v>1.5655273602951124E-2</v>
      </c>
      <c r="AE23">
        <v>1.4915701726060498E-2</v>
      </c>
      <c r="AF23">
        <v>0.23559999999999998</v>
      </c>
      <c r="AG23" s="36">
        <v>-12419.212121</v>
      </c>
      <c r="AH23" s="36">
        <v>-349.82891000000001</v>
      </c>
      <c r="AI23">
        <v>-5.3810369614164513E-3</v>
      </c>
      <c r="AJ23">
        <v>3.2430993950144857E-2</v>
      </c>
      <c r="AK23">
        <v>1.2687338154189788E-3</v>
      </c>
    </row>
    <row r="24" spans="1:37" x14ac:dyDescent="0.2">
      <c r="A24" s="2">
        <v>39665</v>
      </c>
      <c r="B24">
        <v>-1.8622202453169003E-2</v>
      </c>
      <c r="C24">
        <v>2.9940169916981552E-2</v>
      </c>
      <c r="D24">
        <v>2.5301318638289584E-2</v>
      </c>
      <c r="E24">
        <v>2.6658439289180911E-2</v>
      </c>
      <c r="F24" s="1">
        <v>0.48380000000000001</v>
      </c>
      <c r="G24" s="36">
        <v>57152.664750000004</v>
      </c>
      <c r="H24" s="36">
        <v>37344.39</v>
      </c>
      <c r="I24">
        <v>-2.9940169916981552E-2</v>
      </c>
      <c r="J24">
        <v>9.1679955764304003E-2</v>
      </c>
      <c r="K24">
        <v>2.303579792824759E-3</v>
      </c>
      <c r="N24" s="2">
        <v>39665</v>
      </c>
      <c r="O24">
        <v>-2.417613672136042E-2</v>
      </c>
      <c r="P24">
        <v>9.8392259144391894E-3</v>
      </c>
      <c r="Q24">
        <v>1.1343655810100465E-2</v>
      </c>
      <c r="R24">
        <v>1.3111334060838522E-2</v>
      </c>
      <c r="S24" s="1">
        <v>0.25459999999999999</v>
      </c>
      <c r="T24" s="36">
        <v>-64739.898699999998</v>
      </c>
      <c r="U24" s="36">
        <v>-78138.008790000007</v>
      </c>
      <c r="V24">
        <v>-9.8392259144391894E-3</v>
      </c>
      <c r="W24">
        <v>2.2790236960673432E-2</v>
      </c>
      <c r="X24">
        <v>3.770241769243609E-3</v>
      </c>
      <c r="AA24" s="3">
        <v>39665</v>
      </c>
      <c r="AB24">
        <v>2.6940050054072434E-2</v>
      </c>
      <c r="AC24">
        <v>9.1666976422237409E-3</v>
      </c>
      <c r="AD24">
        <v>1.4721790194319961E-2</v>
      </c>
      <c r="AE24">
        <v>1.4485299063510615E-2</v>
      </c>
      <c r="AF24">
        <v>0.22690000000000002</v>
      </c>
      <c r="AG24" s="36">
        <v>-15225.304908</v>
      </c>
      <c r="AH24" s="36">
        <v>-1182.7328399999999</v>
      </c>
      <c r="AI24">
        <v>-9.1666976422237409E-3</v>
      </c>
      <c r="AJ24">
        <v>1.9701586113017585E-2</v>
      </c>
      <c r="AK24">
        <v>1.2004322997316225E-3</v>
      </c>
    </row>
    <row r="25" spans="1:37" x14ac:dyDescent="0.2">
      <c r="A25" s="2">
        <v>39666</v>
      </c>
      <c r="B25">
        <v>-4.9632068234931447E-3</v>
      </c>
      <c r="C25">
        <v>1.8622202453169003E-2</v>
      </c>
      <c r="D25">
        <v>2.4997090714462291E-2</v>
      </c>
      <c r="E25">
        <v>2.6849962085276201E-2</v>
      </c>
      <c r="F25" s="1">
        <v>0.47170000000000001</v>
      </c>
      <c r="G25" s="36">
        <v>59487.87904</v>
      </c>
      <c r="H25" s="36">
        <v>45662.01</v>
      </c>
      <c r="I25">
        <v>-1.8622202453169003E-2</v>
      </c>
      <c r="J25">
        <v>6.4950867802700429E-2</v>
      </c>
      <c r="K25">
        <v>4.194806890656411E-4</v>
      </c>
      <c r="N25" s="2">
        <v>39666</v>
      </c>
      <c r="O25">
        <v>-3.4203658929713643E-3</v>
      </c>
      <c r="P25">
        <v>2.417613672136042E-2</v>
      </c>
      <c r="Q25">
        <v>1.4699283728972815E-2</v>
      </c>
      <c r="R25">
        <v>1.3846135747529031E-2</v>
      </c>
      <c r="S25" s="1">
        <v>0.2492</v>
      </c>
      <c r="T25" s="36">
        <v>-69218.362999999998</v>
      </c>
      <c r="U25" s="36">
        <v>-83186.813639999993</v>
      </c>
      <c r="V25">
        <v>-2.417613672136042E-2</v>
      </c>
      <c r="W25">
        <v>6.9414202305056891E-2</v>
      </c>
      <c r="X25">
        <v>3.6355413821580872E-3</v>
      </c>
      <c r="AA25" s="3">
        <v>39666</v>
      </c>
      <c r="AB25">
        <v>3.7345410244435046E-3</v>
      </c>
      <c r="AC25">
        <v>2.6940050054072434E-2</v>
      </c>
      <c r="AD25">
        <v>1.6464431833520893E-2</v>
      </c>
      <c r="AE25">
        <v>1.5683563362443316E-2</v>
      </c>
      <c r="AF25">
        <v>0.21990000000000001</v>
      </c>
      <c r="AG25" s="36">
        <v>-25529.999177999998</v>
      </c>
      <c r="AH25" s="36">
        <v>-5770.4693500000003</v>
      </c>
      <c r="AI25">
        <v>2.6940050054072434E-2</v>
      </c>
      <c r="AJ25">
        <v>3.5567307974256425E-2</v>
      </c>
      <c r="AK25">
        <v>1.3242455683974569E-3</v>
      </c>
    </row>
    <row r="26" spans="1:37" x14ac:dyDescent="0.2">
      <c r="A26" s="2">
        <v>39667</v>
      </c>
      <c r="B26">
        <v>1.2070557282145199E-2</v>
      </c>
      <c r="C26">
        <v>4.9632068234931447E-3</v>
      </c>
      <c r="D26">
        <v>1.8946616760430742E-2</v>
      </c>
      <c r="E26">
        <v>2.616768594318615E-2</v>
      </c>
      <c r="F26" s="1">
        <v>0.47020000000000001</v>
      </c>
      <c r="G26" s="36">
        <v>103842.42666</v>
      </c>
      <c r="H26" s="36">
        <v>47949.79</v>
      </c>
      <c r="I26">
        <v>-4.9632068234931447E-3</v>
      </c>
      <c r="J26">
        <v>1.990566550759466E-2</v>
      </c>
      <c r="K26">
        <v>-1.1813350458310943E-3</v>
      </c>
      <c r="N26" s="2">
        <v>39667</v>
      </c>
      <c r="O26">
        <v>-5.6118798141378927E-3</v>
      </c>
      <c r="P26">
        <v>3.4203658929713643E-3</v>
      </c>
      <c r="Q26">
        <v>1.3179782097623964E-2</v>
      </c>
      <c r="R26">
        <v>1.3819258270490874E-2</v>
      </c>
      <c r="S26" s="1">
        <v>0.22940000000000002</v>
      </c>
      <c r="T26" s="36">
        <v>-67103.994000000006</v>
      </c>
      <c r="U26" s="36">
        <v>-88812.785149999996</v>
      </c>
      <c r="V26">
        <v>-3.4203658929713643E-3</v>
      </c>
      <c r="W26">
        <v>1.5051091648050146E-2</v>
      </c>
      <c r="X26">
        <v>3.6479748617472643E-3</v>
      </c>
      <c r="AA26" s="3">
        <v>39667</v>
      </c>
      <c r="AB26">
        <v>-1.5495692745835761E-2</v>
      </c>
      <c r="AC26">
        <v>3.7345410244435046E-3</v>
      </c>
      <c r="AD26">
        <v>1.4442870618887535E-2</v>
      </c>
      <c r="AE26">
        <v>1.5532305680745498E-2</v>
      </c>
      <c r="AF26">
        <v>0.21900000000000003</v>
      </c>
      <c r="AG26" s="36">
        <v>-18498.526782000001</v>
      </c>
      <c r="AH26" s="36">
        <v>-8715.5391999999993</v>
      </c>
      <c r="AI26">
        <v>3.7345410244435046E-3</v>
      </c>
      <c r="AJ26">
        <v>3.9457803809756449E-2</v>
      </c>
      <c r="AK26">
        <v>1.3968650416613776E-3</v>
      </c>
    </row>
    <row r="27" spans="1:37" x14ac:dyDescent="0.2">
      <c r="A27" s="2">
        <v>39668</v>
      </c>
      <c r="B27">
        <v>-4.0988647299575874E-2</v>
      </c>
      <c r="C27">
        <v>1.2070557282145199E-2</v>
      </c>
      <c r="D27">
        <v>1.7207889369126983E-2</v>
      </c>
      <c r="E27">
        <v>2.4863291926967436E-2</v>
      </c>
      <c r="F27" s="1">
        <v>0.46829999999999999</v>
      </c>
      <c r="G27" s="36">
        <v>85815.640950000001</v>
      </c>
      <c r="H27" s="36">
        <v>24602.41</v>
      </c>
      <c r="I27">
        <v>1.2070557282145199E-2</v>
      </c>
      <c r="J27">
        <v>4.2533976809869471E-2</v>
      </c>
      <c r="K27">
        <v>-2.0016687250504475E-3</v>
      </c>
      <c r="N27" s="2">
        <v>39668</v>
      </c>
      <c r="O27">
        <v>-1.4926513751789971E-2</v>
      </c>
      <c r="P27">
        <v>5.6118798141378927E-3</v>
      </c>
      <c r="Q27">
        <v>1.2275097514608597E-2</v>
      </c>
      <c r="R27">
        <v>1.3812416198305887E-2</v>
      </c>
      <c r="S27" s="1">
        <v>0.24729999999999999</v>
      </c>
      <c r="T27" s="36">
        <v>-75021.958299999998</v>
      </c>
      <c r="U27" s="36">
        <v>-86591.59</v>
      </c>
      <c r="V27">
        <v>-5.6118798141378927E-3</v>
      </c>
      <c r="W27">
        <v>1.3220907272547339E-2</v>
      </c>
      <c r="X27">
        <v>3.5540306827654359E-3</v>
      </c>
      <c r="AA27" s="3">
        <v>39668</v>
      </c>
      <c r="AB27">
        <v>1.9061587997243255E-2</v>
      </c>
      <c r="AC27">
        <v>1.5495692745835761E-2</v>
      </c>
      <c r="AD27">
        <v>1.4783866149939312E-2</v>
      </c>
      <c r="AE27">
        <v>1.5434326481796103E-2</v>
      </c>
      <c r="AF27">
        <v>0.21340000000000001</v>
      </c>
      <c r="AG27" s="36">
        <v>-17507.054384999999</v>
      </c>
      <c r="AH27" s="36">
        <v>-6214.1090400000003</v>
      </c>
      <c r="AI27">
        <v>-1.5495692745835761E-2</v>
      </c>
      <c r="AJ27">
        <v>1.4889360297510755E-2</v>
      </c>
      <c r="AK27">
        <v>1.2611336108307952E-3</v>
      </c>
    </row>
    <row r="28" spans="1:37" x14ac:dyDescent="0.2">
      <c r="A28" s="2">
        <v>39671</v>
      </c>
      <c r="B28">
        <v>-6.5317018632151244E-3</v>
      </c>
      <c r="C28">
        <v>4.0988647299575874E-2</v>
      </c>
      <c r="D28">
        <v>2.4874087647139491E-2</v>
      </c>
      <c r="E28">
        <v>2.6498801400594345E-2</v>
      </c>
      <c r="F28" s="1">
        <v>0.48</v>
      </c>
      <c r="G28" s="36">
        <v>99955.188580000002</v>
      </c>
      <c r="H28" s="36">
        <v>-12648.63</v>
      </c>
      <c r="I28">
        <v>-4.0988647299575874E-2</v>
      </c>
      <c r="J28">
        <v>7.9657835355207846E-2</v>
      </c>
      <c r="K28">
        <v>1.7346058122083715E-3</v>
      </c>
      <c r="N28" s="2">
        <v>39671</v>
      </c>
      <c r="O28">
        <v>-4.3239034605457222E-2</v>
      </c>
      <c r="P28">
        <v>1.4926513751789971E-2</v>
      </c>
      <c r="Q28">
        <v>1.3764366051785958E-2</v>
      </c>
      <c r="R28">
        <v>1.4152199451427712E-2</v>
      </c>
      <c r="S28" s="1">
        <v>0.25420000000000004</v>
      </c>
      <c r="T28" s="36">
        <v>-71647.589300000007</v>
      </c>
      <c r="U28" s="36">
        <v>-85477.56151</v>
      </c>
      <c r="V28">
        <v>-1.4926513751789971E-2</v>
      </c>
      <c r="W28">
        <v>5.8182601542700614E-2</v>
      </c>
      <c r="X28">
        <v>3.3750395726487711E-3</v>
      </c>
      <c r="AA28" s="3">
        <v>39671</v>
      </c>
      <c r="AB28">
        <v>9.8560896423362816E-3</v>
      </c>
      <c r="AC28">
        <v>1.9061587997243255E-2</v>
      </c>
      <c r="AD28">
        <v>1.689498191708488E-2</v>
      </c>
      <c r="AE28">
        <v>1.5349616121676467E-2</v>
      </c>
      <c r="AF28">
        <v>0.22030000000000002</v>
      </c>
      <c r="AG28" s="36">
        <v>-11813.081988</v>
      </c>
      <c r="AH28" s="36">
        <v>-5203.84555</v>
      </c>
      <c r="AI28">
        <v>1.9061587997243255E-2</v>
      </c>
      <c r="AJ28">
        <v>3.3316210650769854E-2</v>
      </c>
      <c r="AK28">
        <v>1.3146195297003027E-3</v>
      </c>
    </row>
    <row r="29" spans="1:37" x14ac:dyDescent="0.2">
      <c r="A29" s="2">
        <v>39672</v>
      </c>
      <c r="B29">
        <v>-1.2661736026516296E-2</v>
      </c>
      <c r="C29">
        <v>6.5317018632151244E-3</v>
      </c>
      <c r="D29">
        <v>2.1165304325523354E-2</v>
      </c>
      <c r="E29">
        <v>2.4959305229521288E-2</v>
      </c>
      <c r="F29" s="1">
        <v>0.48469999999999996</v>
      </c>
      <c r="G29" s="36">
        <v>90341.902870000005</v>
      </c>
      <c r="H29" s="36">
        <v>-47164.34</v>
      </c>
      <c r="I29">
        <v>-6.5317018632151244E-3</v>
      </c>
      <c r="J29">
        <v>6.5156052272899972E-2</v>
      </c>
      <c r="K29">
        <v>1.8331810816609117E-3</v>
      </c>
      <c r="N29" s="2">
        <v>39672</v>
      </c>
      <c r="O29">
        <v>-1.6322384832949448E-2</v>
      </c>
      <c r="P29">
        <v>4.3239034605457222E-2</v>
      </c>
      <c r="Q29">
        <v>2.3324204642621128E-2</v>
      </c>
      <c r="R29">
        <v>1.683751832806302E-2</v>
      </c>
      <c r="S29" s="1">
        <v>0.26539999999999997</v>
      </c>
      <c r="T29" s="36">
        <v>-52135.220300000001</v>
      </c>
      <c r="U29" s="36">
        <v>-85577.699689999994</v>
      </c>
      <c r="V29">
        <v>-4.3239034605457222E-2</v>
      </c>
      <c r="W29">
        <v>8.2174223267432359E-2</v>
      </c>
      <c r="X29">
        <v>3.4026038418591051E-3</v>
      </c>
      <c r="AA29" s="3">
        <v>39672</v>
      </c>
      <c r="AB29">
        <v>-1.0475332637586777E-2</v>
      </c>
      <c r="AC29">
        <v>9.8560896423362816E-3</v>
      </c>
      <c r="AD29">
        <v>1.6972426033227798E-2</v>
      </c>
      <c r="AE29">
        <v>1.5463458025790557E-2</v>
      </c>
      <c r="AF29">
        <v>0.20550000000000002</v>
      </c>
      <c r="AG29" s="36">
        <v>-16097.942924999999</v>
      </c>
      <c r="AH29" s="36">
        <v>-4545.9153900000001</v>
      </c>
      <c r="AI29">
        <v>9.8560896423362816E-3</v>
      </c>
      <c r="AJ29">
        <v>4.9832935756729695E-2</v>
      </c>
      <c r="AK29">
        <v>1.378254429508346E-3</v>
      </c>
    </row>
    <row r="30" spans="1:37" x14ac:dyDescent="0.2">
      <c r="A30" s="2">
        <v>39673</v>
      </c>
      <c r="B30">
        <v>2.6113880734305102E-2</v>
      </c>
      <c r="C30">
        <v>1.2661736026516296E-2</v>
      </c>
      <c r="D30">
        <v>2.0265160601181796E-2</v>
      </c>
      <c r="E30">
        <v>2.4543023669077107E-2</v>
      </c>
      <c r="F30" s="1">
        <v>0.48409999999999997</v>
      </c>
      <c r="G30" s="36">
        <v>64847.026120000002</v>
      </c>
      <c r="H30" s="36">
        <v>-93345.72</v>
      </c>
      <c r="I30">
        <v>-1.2661736026516296E-2</v>
      </c>
      <c r="J30">
        <v>2.8043183844403775E-2</v>
      </c>
      <c r="K30">
        <v>1.0612895663158959E-3</v>
      </c>
      <c r="N30" s="2">
        <v>39673</v>
      </c>
      <c r="O30">
        <v>2.0573833690307686E-2</v>
      </c>
      <c r="P30">
        <v>1.6322384832949448E-2</v>
      </c>
      <c r="Q30">
        <v>2.1918153530438328E-2</v>
      </c>
      <c r="R30">
        <v>1.6664555431640329E-2</v>
      </c>
      <c r="S30" s="1">
        <v>0.25670000000000004</v>
      </c>
      <c r="T30" s="36">
        <v>-52118.424400000004</v>
      </c>
      <c r="U30" s="36">
        <v>-76425.752479999996</v>
      </c>
      <c r="V30">
        <v>-1.6322384832949448E-2</v>
      </c>
      <c r="W30">
        <v>8.005147020130518E-2</v>
      </c>
      <c r="X30">
        <v>3.2118619334715139E-3</v>
      </c>
      <c r="AA30" s="3">
        <v>39673</v>
      </c>
      <c r="AB30">
        <v>-5.3569477122031592E-3</v>
      </c>
      <c r="AC30">
        <v>1.0475332637586777E-2</v>
      </c>
      <c r="AD30">
        <v>1.2839645822366798E-2</v>
      </c>
      <c r="AE30">
        <v>1.5416176015369994E-2</v>
      </c>
      <c r="AF30">
        <v>0.191</v>
      </c>
      <c r="AG30" s="36">
        <v>-19961.331041000001</v>
      </c>
      <c r="AH30" s="36">
        <v>-3101.1505400000001</v>
      </c>
      <c r="AI30">
        <v>-1.0475332637586777E-2</v>
      </c>
      <c r="AJ30">
        <v>1.3168602159162568E-2</v>
      </c>
      <c r="AK30">
        <v>1.2381027659106758E-3</v>
      </c>
    </row>
    <row r="31" spans="1:37" x14ac:dyDescent="0.2">
      <c r="A31" s="2">
        <v>39674</v>
      </c>
      <c r="B31">
        <v>-8.5711100018746149E-3</v>
      </c>
      <c r="C31">
        <v>2.6113880734305102E-2</v>
      </c>
      <c r="D31">
        <v>2.3283835663357517E-2</v>
      </c>
      <c r="E31">
        <v>2.3165176036836977E-2</v>
      </c>
      <c r="F31" s="1">
        <v>0.46990000000000004</v>
      </c>
      <c r="G31" s="36">
        <v>99441.482699999993</v>
      </c>
      <c r="H31" s="36">
        <v>-113722.3</v>
      </c>
      <c r="I31">
        <v>2.6113880734305102E-2</v>
      </c>
      <c r="J31">
        <v>4.8434178221839194E-2</v>
      </c>
      <c r="K31">
        <v>-8.6210612579883266E-5</v>
      </c>
      <c r="N31" s="2">
        <v>39674</v>
      </c>
      <c r="O31">
        <v>-2.0573833690307682E-2</v>
      </c>
      <c r="P31">
        <v>2.0573833690307686E-2</v>
      </c>
      <c r="Q31">
        <v>2.3721766379399187E-2</v>
      </c>
      <c r="R31">
        <v>1.6776428762069175E-2</v>
      </c>
      <c r="S31" s="1">
        <v>0.24840000000000001</v>
      </c>
      <c r="T31" s="36">
        <v>-49101.461900000002</v>
      </c>
      <c r="U31" s="36">
        <v>-69814.138609999995</v>
      </c>
      <c r="V31">
        <v>2.0573833690307686E-2</v>
      </c>
      <c r="W31">
        <v>1.5700395165598312E-2</v>
      </c>
      <c r="X31">
        <v>3.1465595367069568E-3</v>
      </c>
      <c r="AA31" s="3">
        <v>39674</v>
      </c>
      <c r="AB31">
        <v>7.1362387861930738E-3</v>
      </c>
      <c r="AC31">
        <v>5.3569477122031592E-3</v>
      </c>
      <c r="AD31">
        <v>1.2954015719823202E-2</v>
      </c>
      <c r="AE31">
        <v>1.457511716873216E-2</v>
      </c>
      <c r="AF31">
        <v>0.19740000000000002</v>
      </c>
      <c r="AG31" s="36">
        <v>-22285.552489999998</v>
      </c>
      <c r="AH31" s="36">
        <v>-1449.0523599999999</v>
      </c>
      <c r="AI31">
        <v>-5.3569477122031592E-3</v>
      </c>
      <c r="AJ31">
        <v>2.8830285601542459E-2</v>
      </c>
      <c r="AK31">
        <v>1.2447488770707248E-3</v>
      </c>
    </row>
    <row r="32" spans="1:37" x14ac:dyDescent="0.2">
      <c r="A32" s="2">
        <v>39675</v>
      </c>
      <c r="B32">
        <v>-1.0840214552864946E-2</v>
      </c>
      <c r="C32">
        <v>8.5711100018746149E-3</v>
      </c>
      <c r="D32">
        <v>2.2971506653042522E-2</v>
      </c>
      <c r="E32">
        <v>2.223536519695431E-2</v>
      </c>
      <c r="F32" s="1">
        <v>0.45700000000000002</v>
      </c>
      <c r="G32" s="36">
        <v>36840.605949999997</v>
      </c>
      <c r="H32" s="36">
        <v>-140077.5</v>
      </c>
      <c r="I32">
        <v>-8.5711100018746149E-3</v>
      </c>
      <c r="J32">
        <v>4.0639350935446635E-2</v>
      </c>
      <c r="K32">
        <v>1.738828034289744E-4</v>
      </c>
      <c r="N32" s="2">
        <v>39675</v>
      </c>
      <c r="O32">
        <v>-2.7852760215166864E-2</v>
      </c>
      <c r="P32">
        <v>2.0573833690307682E-2</v>
      </c>
      <c r="Q32">
        <v>2.5319559389776435E-2</v>
      </c>
      <c r="R32">
        <v>1.7000814560502991E-2</v>
      </c>
      <c r="S32" s="1">
        <v>0.2656</v>
      </c>
      <c r="T32" s="36">
        <v>-56044.665999999997</v>
      </c>
      <c r="U32" s="36">
        <v>-57782.024729999997</v>
      </c>
      <c r="V32">
        <v>-2.0573833690307682E-2</v>
      </c>
      <c r="W32">
        <v>3.4055241160913213E-2</v>
      </c>
      <c r="X32">
        <v>3.0885193492881323E-3</v>
      </c>
      <c r="AA32" s="3">
        <v>39675</v>
      </c>
      <c r="AB32">
        <v>4.5498439776577634E-3</v>
      </c>
      <c r="AC32">
        <v>7.1362387861930738E-3</v>
      </c>
      <c r="AD32">
        <v>1.1400368649191592E-2</v>
      </c>
      <c r="AE32">
        <v>1.3632541934573257E-2</v>
      </c>
      <c r="AF32">
        <v>0.20300000000000001</v>
      </c>
      <c r="AG32" s="36">
        <v>-19434.607272000001</v>
      </c>
      <c r="AH32" s="36">
        <v>-4221.2875100000001</v>
      </c>
      <c r="AI32">
        <v>7.1362387861930738E-3</v>
      </c>
      <c r="AJ32">
        <v>1.6665468550998319E-2</v>
      </c>
      <c r="AK32">
        <v>1.2359031389317743E-3</v>
      </c>
    </row>
    <row r="33" spans="1:37" x14ac:dyDescent="0.2">
      <c r="A33" s="2">
        <v>39678</v>
      </c>
      <c r="B33">
        <v>-7.9067142114166138E-3</v>
      </c>
      <c r="C33">
        <v>1.0840214552864946E-2</v>
      </c>
      <c r="D33">
        <v>1.4668957929294091E-2</v>
      </c>
      <c r="E33">
        <v>2.047647358263701E-2</v>
      </c>
      <c r="F33" s="1">
        <v>0.45569999999999999</v>
      </c>
      <c r="G33" s="36">
        <v>67660.062529999996</v>
      </c>
      <c r="H33" s="36">
        <v>-169013.8</v>
      </c>
      <c r="I33">
        <v>-1.0840214552864946E-2</v>
      </c>
      <c r="J33">
        <v>6.1846061293957331E-2</v>
      </c>
      <c r="K33">
        <v>1.4931275006242802E-3</v>
      </c>
      <c r="N33" s="2">
        <v>39678</v>
      </c>
      <c r="O33">
        <v>1.7279864908637657E-2</v>
      </c>
      <c r="P33">
        <v>2.7852760215166864E-2</v>
      </c>
      <c r="Q33">
        <v>2.7416695195749928E-2</v>
      </c>
      <c r="R33">
        <v>1.8010891447280589E-2</v>
      </c>
      <c r="S33" s="1">
        <v>0.31790000000000002</v>
      </c>
      <c r="T33" s="36">
        <v>-53096.536800000002</v>
      </c>
      <c r="U33" s="36">
        <v>-47226.744189999998</v>
      </c>
      <c r="V33">
        <v>-2.7852760215166864E-2</v>
      </c>
      <c r="W33">
        <v>9.2698685559273838E-2</v>
      </c>
      <c r="X33">
        <v>3.0487828493585096E-3</v>
      </c>
      <c r="AA33" s="3">
        <v>39678</v>
      </c>
      <c r="AB33">
        <v>-1.3634110028887904E-2</v>
      </c>
      <c r="AC33">
        <v>4.5498439776577634E-3</v>
      </c>
      <c r="AD33">
        <v>7.838354035532371E-3</v>
      </c>
      <c r="AE33">
        <v>1.3491424041048219E-2</v>
      </c>
      <c r="AF33">
        <v>0.20069999999999999</v>
      </c>
      <c r="AG33" s="36">
        <v>-20228.828721000002</v>
      </c>
      <c r="AH33" s="36">
        <v>-6219.0226599999996</v>
      </c>
      <c r="AI33">
        <v>4.5498439776577634E-3</v>
      </c>
      <c r="AJ33">
        <v>2.1203530629131835E-2</v>
      </c>
      <c r="AK33">
        <v>1.3071394733409475E-3</v>
      </c>
    </row>
    <row r="34" spans="1:37" x14ac:dyDescent="0.2">
      <c r="A34" s="2">
        <v>39679</v>
      </c>
      <c r="B34">
        <v>1.4599569806611253E-2</v>
      </c>
      <c r="C34">
        <v>7.9067142114166138E-3</v>
      </c>
      <c r="D34">
        <v>1.4803679502394595E-2</v>
      </c>
      <c r="E34">
        <v>2.0546439134591827E-2</v>
      </c>
      <c r="F34" s="1">
        <v>0.45929999999999999</v>
      </c>
      <c r="G34" s="36">
        <v>-45920.147550000002</v>
      </c>
      <c r="H34" s="36">
        <v>-146395.5</v>
      </c>
      <c r="I34">
        <v>-7.9067142114166138E-3</v>
      </c>
      <c r="J34">
        <v>2.6148712036968971E-2</v>
      </c>
      <c r="K34">
        <v>9.0325443378247894E-4</v>
      </c>
      <c r="N34" s="2">
        <v>39679</v>
      </c>
      <c r="O34">
        <v>1.4154693738454738E-2</v>
      </c>
      <c r="P34">
        <v>1.7279864908637657E-2</v>
      </c>
      <c r="Q34">
        <v>2.0915809785576681E-2</v>
      </c>
      <c r="R34">
        <v>1.8183780412925975E-2</v>
      </c>
      <c r="S34" s="1">
        <v>0.32179999999999997</v>
      </c>
      <c r="T34" s="36">
        <v>-35260.5743</v>
      </c>
      <c r="U34" s="36">
        <v>-39108.130319999997</v>
      </c>
      <c r="V34">
        <v>1.7279864908637657E-2</v>
      </c>
      <c r="W34">
        <v>1.2659995296694626E-2</v>
      </c>
      <c r="X34">
        <v>2.6225428705621374E-3</v>
      </c>
      <c r="AA34" s="3">
        <v>39679</v>
      </c>
      <c r="AB34">
        <v>-1.0743094894462565E-2</v>
      </c>
      <c r="AC34">
        <v>1.3634110028887904E-2</v>
      </c>
      <c r="AD34">
        <v>8.8988249019045888E-3</v>
      </c>
      <c r="AE34">
        <v>1.3775417630232677E-2</v>
      </c>
      <c r="AF34">
        <v>0.21050000000000002</v>
      </c>
      <c r="AG34" s="36">
        <v>-14591.216837</v>
      </c>
      <c r="AH34" s="36">
        <v>-10117.92448</v>
      </c>
      <c r="AI34">
        <v>-1.3634110028887904E-2</v>
      </c>
      <c r="AJ34">
        <v>2.7727849771061061E-2</v>
      </c>
      <c r="AK34">
        <v>1.1692716770467207E-3</v>
      </c>
    </row>
    <row r="35" spans="1:37" x14ac:dyDescent="0.2">
      <c r="A35" s="2">
        <v>39680</v>
      </c>
      <c r="B35">
        <v>6.9085203989982021E-3</v>
      </c>
      <c r="C35">
        <v>1.4599569806611253E-2</v>
      </c>
      <c r="D35">
        <v>1.5156335397324932E-2</v>
      </c>
      <c r="E35">
        <v>2.0407407128382495E-2</v>
      </c>
      <c r="F35" s="1">
        <v>0.46860000000000002</v>
      </c>
      <c r="G35" s="36">
        <v>-68580.024300000005</v>
      </c>
      <c r="H35" s="36">
        <v>-121923.1</v>
      </c>
      <c r="I35">
        <v>1.4599569806611253E-2</v>
      </c>
      <c r="J35">
        <v>5.0657842763692222E-2</v>
      </c>
      <c r="K35">
        <v>1.4134277971469427E-3</v>
      </c>
      <c r="N35" s="2">
        <v>39680</v>
      </c>
      <c r="O35">
        <v>-9.8680160961954065E-4</v>
      </c>
      <c r="P35">
        <v>1.4154693738454738E-2</v>
      </c>
      <c r="Q35">
        <v>2.0597527051210193E-2</v>
      </c>
      <c r="R35">
        <v>1.8409455437705738E-2</v>
      </c>
      <c r="S35" s="1">
        <v>0.2878</v>
      </c>
      <c r="T35" s="36">
        <v>-36500.278400000003</v>
      </c>
      <c r="U35" s="36">
        <v>-28057.683110000002</v>
      </c>
      <c r="V35">
        <v>1.4154693738454738E-2</v>
      </c>
      <c r="W35">
        <v>3.4747478409428226E-2</v>
      </c>
      <c r="X35">
        <v>2.3397584715115871E-3</v>
      </c>
      <c r="AA35" s="3">
        <v>39680</v>
      </c>
      <c r="AB35">
        <v>4.2482952730730321E-3</v>
      </c>
      <c r="AC35">
        <v>1.0743094894462565E-2</v>
      </c>
      <c r="AD35">
        <v>8.9624429394794258E-3</v>
      </c>
      <c r="AE35">
        <v>1.3981686439875504E-2</v>
      </c>
      <c r="AF35">
        <v>0.19650000000000001</v>
      </c>
      <c r="AG35" s="36">
        <v>-16874.938286000001</v>
      </c>
      <c r="AH35" s="36">
        <v>-15129.99296</v>
      </c>
      <c r="AI35">
        <v>-1.0743094894462565E-2</v>
      </c>
      <c r="AJ35">
        <v>4.0553213123849102E-2</v>
      </c>
      <c r="AK35">
        <v>1.103144072157168E-3</v>
      </c>
    </row>
    <row r="36" spans="1:37" x14ac:dyDescent="0.2">
      <c r="A36" s="2">
        <v>39681</v>
      </c>
      <c r="B36">
        <v>3.8076831559767398E-2</v>
      </c>
      <c r="C36">
        <v>6.9085203989982021E-3</v>
      </c>
      <c r="D36">
        <v>1.0142636742769474E-2</v>
      </c>
      <c r="E36">
        <v>1.9747239905312779E-2</v>
      </c>
      <c r="F36" s="1">
        <v>0.46679999999999999</v>
      </c>
      <c r="G36" s="36">
        <v>-397.40105</v>
      </c>
      <c r="H36" s="36">
        <v>-74313.279999999999</v>
      </c>
      <c r="I36">
        <v>6.9085203989982021E-3</v>
      </c>
      <c r="J36">
        <v>4.9065731885144404E-2</v>
      </c>
      <c r="K36">
        <v>4.4469511359165638E-3</v>
      </c>
      <c r="N36" s="2">
        <v>39681</v>
      </c>
      <c r="O36">
        <v>2.7629092700163123E-2</v>
      </c>
      <c r="P36">
        <v>9.8680160961954065E-4</v>
      </c>
      <c r="Q36">
        <v>1.8433565839668604E-2</v>
      </c>
      <c r="R36">
        <v>1.8064302233812952E-2</v>
      </c>
      <c r="S36" s="1">
        <v>0.29010000000000002</v>
      </c>
      <c r="T36" s="36">
        <v>-13330.8159</v>
      </c>
      <c r="U36" s="36">
        <v>-19083.069240000001</v>
      </c>
      <c r="V36">
        <v>-9.8680160961954065E-4</v>
      </c>
      <c r="W36">
        <v>3.1886677607578087E-2</v>
      </c>
      <c r="X36">
        <v>2.588280239550073E-3</v>
      </c>
      <c r="AA36" s="3">
        <v>39681</v>
      </c>
      <c r="AB36">
        <v>1.3336996446006843E-3</v>
      </c>
      <c r="AC36">
        <v>4.2482952730730321E-3</v>
      </c>
      <c r="AD36">
        <v>8.8428280674573683E-3</v>
      </c>
      <c r="AE36">
        <v>1.3836617675655244E-2</v>
      </c>
      <c r="AF36">
        <v>0.18809999999999999</v>
      </c>
      <c r="AG36" s="36">
        <v>-17904.993068</v>
      </c>
      <c r="AH36" s="36">
        <v>-26769.394779999999</v>
      </c>
      <c r="AI36">
        <v>4.2482952730730321E-3</v>
      </c>
      <c r="AJ36">
        <v>1.0103695228385837E-2</v>
      </c>
      <c r="AK36">
        <v>1.1768860955887065E-3</v>
      </c>
    </row>
    <row r="37" spans="1:37" x14ac:dyDescent="0.2">
      <c r="A37" s="2">
        <v>39682</v>
      </c>
      <c r="B37">
        <v>-4.4496533667228541E-2</v>
      </c>
      <c r="C37">
        <v>3.8076831559767398E-2</v>
      </c>
      <c r="D37">
        <v>1.9446061685830119E-2</v>
      </c>
      <c r="E37">
        <v>2.0699263141277551E-2</v>
      </c>
      <c r="F37" s="1">
        <v>0.48350000000000004</v>
      </c>
      <c r="G37" s="36">
        <v>16212.2222</v>
      </c>
      <c r="H37" s="36">
        <v>-19498.990000000002</v>
      </c>
      <c r="I37">
        <v>3.8076831559767398E-2</v>
      </c>
      <c r="J37">
        <v>9.0988487840543766E-2</v>
      </c>
      <c r="K37">
        <v>1.497857476804121E-2</v>
      </c>
      <c r="N37" s="2">
        <v>39682</v>
      </c>
      <c r="O37">
        <v>-6.2379027188454597E-3</v>
      </c>
      <c r="P37">
        <v>2.7629092700163123E-2</v>
      </c>
      <c r="Q37">
        <v>2.0194384756881078E-2</v>
      </c>
      <c r="R37">
        <v>1.8076485628317804E-2</v>
      </c>
      <c r="S37" s="1">
        <v>0.32579999999999998</v>
      </c>
      <c r="T37" s="36">
        <v>-12056.52</v>
      </c>
      <c r="U37" s="36">
        <v>-24395.288700000001</v>
      </c>
      <c r="V37">
        <v>2.7629092700163123E-2</v>
      </c>
      <c r="W37">
        <v>4.2481056267764751E-2</v>
      </c>
      <c r="X37">
        <v>2.3980826840128461E-3</v>
      </c>
      <c r="AA37" s="3">
        <v>39682</v>
      </c>
      <c r="AB37">
        <v>1.3007933542199044E-2</v>
      </c>
      <c r="AC37">
        <v>1.3336996446006843E-3</v>
      </c>
      <c r="AD37">
        <v>8.2683842663666841E-3</v>
      </c>
      <c r="AE37">
        <v>1.376529872060441E-2</v>
      </c>
      <c r="AF37">
        <v>0.17620000000000002</v>
      </c>
      <c r="AG37" s="36">
        <v>-20990.381184000002</v>
      </c>
      <c r="AH37" s="36">
        <v>-31509.129929999999</v>
      </c>
      <c r="AI37">
        <v>1.3336996446006843E-3</v>
      </c>
      <c r="AJ37">
        <v>1.5384344942237975E-2</v>
      </c>
      <c r="AK37">
        <v>1.1753184506732145E-3</v>
      </c>
    </row>
    <row r="38" spans="1:37" x14ac:dyDescent="0.2">
      <c r="A38" s="2">
        <v>39685</v>
      </c>
      <c r="B38">
        <v>4.527652488613856E-3</v>
      </c>
      <c r="C38">
        <v>4.4496533667228541E-2</v>
      </c>
      <c r="D38">
        <v>2.7397729220839485E-2</v>
      </c>
      <c r="E38">
        <v>2.2767951515702638E-2</v>
      </c>
      <c r="F38" s="1">
        <v>0.46619999999999995</v>
      </c>
      <c r="G38" s="36">
        <v>-14293.154549999999</v>
      </c>
      <c r="H38" s="36">
        <v>40860.47</v>
      </c>
      <c r="I38">
        <v>-4.4496533667228541E-2</v>
      </c>
      <c r="J38">
        <v>6.1478027487880144E-2</v>
      </c>
      <c r="K38">
        <v>4.7882388093067451E-3</v>
      </c>
      <c r="N38" s="2">
        <v>39685</v>
      </c>
      <c r="O38">
        <v>-8.8087054488417693E-3</v>
      </c>
      <c r="P38">
        <v>6.2379027188454597E-3</v>
      </c>
      <c r="Q38">
        <v>1.6138160101268988E-2</v>
      </c>
      <c r="R38">
        <v>1.8104405755971945E-2</v>
      </c>
      <c r="S38" s="1">
        <v>0.3206</v>
      </c>
      <c r="T38" s="36">
        <v>-19128.724200000001</v>
      </c>
      <c r="U38" s="36">
        <v>-26112.17483</v>
      </c>
      <c r="V38">
        <v>-6.2379027188454597E-3</v>
      </c>
      <c r="W38">
        <v>8.9359324491620172E-3</v>
      </c>
      <c r="X38">
        <v>2.9913418199875642E-3</v>
      </c>
      <c r="AA38" s="3">
        <v>39685</v>
      </c>
      <c r="AB38">
        <v>-2.0167962557262602E-2</v>
      </c>
      <c r="AC38">
        <v>1.3007933542199044E-2</v>
      </c>
      <c r="AD38">
        <v>9.9028899488860216E-3</v>
      </c>
      <c r="AE38">
        <v>1.3134258914076364E-2</v>
      </c>
      <c r="AF38">
        <v>0.18289999999999998</v>
      </c>
      <c r="AG38" s="36">
        <v>-20921.7693</v>
      </c>
      <c r="AH38" s="36">
        <v>-32587.36508</v>
      </c>
      <c r="AI38">
        <v>1.3007933542199044E-2</v>
      </c>
      <c r="AJ38">
        <v>3.0576354754588086E-2</v>
      </c>
      <c r="AK38">
        <v>1.2374324858199738E-3</v>
      </c>
    </row>
    <row r="39" spans="1:37" x14ac:dyDescent="0.2">
      <c r="A39" s="2">
        <v>39686</v>
      </c>
      <c r="B39">
        <v>1.0026879753546098E-2</v>
      </c>
      <c r="C39">
        <v>4.527652488613856E-3</v>
      </c>
      <c r="D39">
        <v>2.7243940022430097E-2</v>
      </c>
      <c r="E39">
        <v>2.2635746214691398E-2</v>
      </c>
      <c r="F39" s="1">
        <v>0.44770000000000004</v>
      </c>
      <c r="G39" s="36">
        <v>-93797.031300000002</v>
      </c>
      <c r="H39" s="36">
        <v>39345.1</v>
      </c>
      <c r="I39">
        <v>4.527652488613856E-3</v>
      </c>
      <c r="J39">
        <v>7.2678721574097493E-2</v>
      </c>
      <c r="K39">
        <v>5.1988679612754527E-3</v>
      </c>
      <c r="N39" s="2">
        <v>39686</v>
      </c>
      <c r="O39">
        <v>3.4550753366487338E-3</v>
      </c>
      <c r="P39">
        <v>8.8087054488417693E-3</v>
      </c>
      <c r="Q39">
        <v>1.4705105356267524E-2</v>
      </c>
      <c r="R39">
        <v>1.8209944205531275E-2</v>
      </c>
      <c r="S39" s="1">
        <v>0.30890000000000001</v>
      </c>
      <c r="T39" s="36">
        <v>-14631.094999999999</v>
      </c>
      <c r="U39" s="36">
        <v>-27360.727620000001</v>
      </c>
      <c r="V39">
        <v>-8.8087054488417693E-3</v>
      </c>
      <c r="W39">
        <v>2.6498607140866541E-2</v>
      </c>
      <c r="X39">
        <v>3.3336203052249012E-3</v>
      </c>
      <c r="AA39" s="3">
        <v>39686</v>
      </c>
      <c r="AB39">
        <v>4.1763584598986459E-3</v>
      </c>
      <c r="AC39">
        <v>2.0167962557262602E-2</v>
      </c>
      <c r="AD39">
        <v>1.1926390100361998E-2</v>
      </c>
      <c r="AE39">
        <v>1.3474255243238252E-2</v>
      </c>
      <c r="AF39">
        <v>0.19059999999999999</v>
      </c>
      <c r="AG39" s="36">
        <v>-11946.324081999999</v>
      </c>
      <c r="AH39" s="36">
        <v>-31040.60023</v>
      </c>
      <c r="AI39">
        <v>-2.0167962557262602E-2</v>
      </c>
      <c r="AJ39">
        <v>2.2512424986674065E-2</v>
      </c>
      <c r="AK39">
        <v>1.104885283263551E-3</v>
      </c>
    </row>
    <row r="40" spans="1:37" x14ac:dyDescent="0.2">
      <c r="A40" s="2">
        <v>39687</v>
      </c>
      <c r="B40">
        <v>1.603993095240008E-2</v>
      </c>
      <c r="C40">
        <v>1.0026879753546098E-2</v>
      </c>
      <c r="D40">
        <v>2.6827419625386262E-2</v>
      </c>
      <c r="E40">
        <v>2.2276423774988618E-2</v>
      </c>
      <c r="F40" s="1">
        <v>0.44030000000000002</v>
      </c>
      <c r="G40" s="36">
        <v>21072.591950000002</v>
      </c>
      <c r="H40" s="36">
        <v>58975.56</v>
      </c>
      <c r="I40">
        <v>1.0026879753546098E-2</v>
      </c>
      <c r="J40">
        <v>3.6190157293739825E-2</v>
      </c>
      <c r="K40">
        <v>3.6914666119935466E-3</v>
      </c>
      <c r="N40" s="2">
        <v>39687</v>
      </c>
      <c r="O40">
        <v>7.6220803344354705E-3</v>
      </c>
      <c r="P40">
        <v>3.4550753366487338E-3</v>
      </c>
      <c r="Q40">
        <v>1.3362505816253981E-2</v>
      </c>
      <c r="R40">
        <v>1.8022826350516365E-2</v>
      </c>
      <c r="S40" s="1">
        <v>0.29609999999999997</v>
      </c>
      <c r="T40" s="36">
        <v>-15039.6324</v>
      </c>
      <c r="U40" s="36">
        <v>-30200.61375</v>
      </c>
      <c r="V40">
        <v>3.4550753366487338E-3</v>
      </c>
      <c r="W40">
        <v>1.7269292558346066E-2</v>
      </c>
      <c r="X40">
        <v>3.8062036083889995E-3</v>
      </c>
      <c r="AA40" s="3">
        <v>39687</v>
      </c>
      <c r="AB40">
        <v>8.1447705319537024E-3</v>
      </c>
      <c r="AC40">
        <v>4.1763584598986459E-3</v>
      </c>
      <c r="AD40">
        <v>1.1074491285871357E-2</v>
      </c>
      <c r="AE40">
        <v>1.2638272836198214E-2</v>
      </c>
      <c r="AF40">
        <v>0.20100000000000001</v>
      </c>
      <c r="AG40" s="36">
        <v>-22676.378864999999</v>
      </c>
      <c r="AH40" s="36">
        <v>-32200.83538</v>
      </c>
      <c r="AI40">
        <v>4.1763584598986459E-3</v>
      </c>
      <c r="AJ40">
        <v>2.2717236358307642E-2</v>
      </c>
      <c r="AK40">
        <v>1.1788283812366714E-3</v>
      </c>
    </row>
    <row r="41" spans="1:37" x14ac:dyDescent="0.2">
      <c r="A41" s="2">
        <v>39688</v>
      </c>
      <c r="B41">
        <v>-2.1905556326740898E-2</v>
      </c>
      <c r="C41">
        <v>1.603993095240008E-2</v>
      </c>
      <c r="D41">
        <v>2.7597477963166084E-2</v>
      </c>
      <c r="E41">
        <v>2.1009552350586207E-2</v>
      </c>
      <c r="F41" s="1">
        <v>0.45140000000000002</v>
      </c>
      <c r="G41" s="36">
        <v>-46076.45147</v>
      </c>
      <c r="H41" s="36">
        <v>84789.02</v>
      </c>
      <c r="I41">
        <v>1.603993095240008E-2</v>
      </c>
      <c r="J41">
        <v>7.4668663621044573E-2</v>
      </c>
      <c r="K41">
        <v>2.4514996004736584E-3</v>
      </c>
      <c r="N41" s="2">
        <v>39688</v>
      </c>
      <c r="O41">
        <v>4.3295317179214473E-3</v>
      </c>
      <c r="P41">
        <v>7.6220803344354705E-3</v>
      </c>
      <c r="Q41">
        <v>1.3783360545635797E-2</v>
      </c>
      <c r="R41">
        <v>1.7791895864381835E-2</v>
      </c>
      <c r="S41" s="1">
        <v>0.29469999999999996</v>
      </c>
      <c r="T41" s="36">
        <v>-18341.336599999999</v>
      </c>
      <c r="U41" s="36">
        <v>-21601.666539999998</v>
      </c>
      <c r="V41">
        <v>7.6220803344354705E-3</v>
      </c>
      <c r="W41">
        <v>3.3526362396324096E-2</v>
      </c>
      <c r="X41">
        <v>4.2335232691042895E-3</v>
      </c>
      <c r="AA41" s="3">
        <v>39688</v>
      </c>
      <c r="AB41">
        <v>1.2402298340293751E-2</v>
      </c>
      <c r="AC41">
        <v>8.1447705319537024E-3</v>
      </c>
      <c r="AD41">
        <v>1.1502269867249417E-2</v>
      </c>
      <c r="AE41">
        <v>1.2113018361591354E-2</v>
      </c>
      <c r="AF41">
        <v>0.22740000000000002</v>
      </c>
      <c r="AG41" s="36">
        <v>-25408.933647000002</v>
      </c>
      <c r="AH41" s="36">
        <v>-35693.070540000001</v>
      </c>
      <c r="AI41">
        <v>8.1447705319537024E-3</v>
      </c>
      <c r="AJ41">
        <v>1.4322055324483884E-2</v>
      </c>
      <c r="AK41">
        <v>1.1692716770467207E-3</v>
      </c>
    </row>
    <row r="42" spans="1:37" x14ac:dyDescent="0.2">
      <c r="A42" s="2">
        <v>39689</v>
      </c>
      <c r="B42">
        <v>-1.1252976733884615E-3</v>
      </c>
      <c r="C42">
        <v>2.1905556326740898E-2</v>
      </c>
      <c r="D42">
        <v>2.3824828419068658E-2</v>
      </c>
      <c r="E42">
        <v>2.1033148472934703E-2</v>
      </c>
      <c r="F42" s="1">
        <v>0.43630000000000002</v>
      </c>
      <c r="G42" s="36">
        <v>12343.00512</v>
      </c>
      <c r="H42" s="36">
        <v>77520.479999999996</v>
      </c>
      <c r="I42">
        <v>-2.1905556326740898E-2</v>
      </c>
      <c r="J42">
        <v>4.9579404369950446E-2</v>
      </c>
      <c r="K42">
        <v>3.4545331876088118E-3</v>
      </c>
      <c r="N42" s="2">
        <v>39689</v>
      </c>
      <c r="O42">
        <v>-2.5232816031433816E-3</v>
      </c>
      <c r="P42">
        <v>4.3295317179214473E-3</v>
      </c>
      <c r="Q42">
        <v>6.4075458814936061E-3</v>
      </c>
      <c r="R42">
        <v>1.7611274276851482E-2</v>
      </c>
      <c r="S42" s="1">
        <v>0.28120000000000001</v>
      </c>
      <c r="T42" s="36">
        <v>-25461.040700000001</v>
      </c>
      <c r="U42" s="36">
        <v>-15073.052669999999</v>
      </c>
      <c r="V42">
        <v>4.3295317179214473E-3</v>
      </c>
      <c r="W42">
        <v>2.5607468301113746E-2</v>
      </c>
      <c r="X42">
        <v>4.6692691836836926E-3</v>
      </c>
      <c r="AA42" s="3">
        <v>39689</v>
      </c>
      <c r="AB42">
        <v>-1.2012389184186291E-2</v>
      </c>
      <c r="AC42">
        <v>1.2402298340293751E-2</v>
      </c>
      <c r="AD42">
        <v>1.2755777591937035E-2</v>
      </c>
      <c r="AE42">
        <v>1.2037515773905086E-2</v>
      </c>
      <c r="AF42">
        <v>0.2046</v>
      </c>
      <c r="AG42" s="36">
        <v>-16391.821763</v>
      </c>
      <c r="AH42" s="36">
        <v>-44442.139020000002</v>
      </c>
      <c r="AI42">
        <v>1.2402298340293751E-2</v>
      </c>
      <c r="AJ42">
        <v>3.5211497483701025E-2</v>
      </c>
      <c r="AK42">
        <v>1.308749561299842E-3</v>
      </c>
    </row>
    <row r="43" spans="1:37" x14ac:dyDescent="0.2">
      <c r="A43" s="2">
        <v>39693</v>
      </c>
      <c r="B43">
        <v>-5.1083628803387932E-2</v>
      </c>
      <c r="C43">
        <v>1.1252976733884615E-3</v>
      </c>
      <c r="D43">
        <v>1.3110583758515391E-2</v>
      </c>
      <c r="E43">
        <v>2.0954841540539424E-2</v>
      </c>
      <c r="F43" s="1">
        <v>0.44479999999999997</v>
      </c>
      <c r="G43" s="36">
        <v>-28346.371630000001</v>
      </c>
      <c r="H43" s="36">
        <v>110520.8</v>
      </c>
      <c r="I43">
        <v>-1.1252976733884615E-3</v>
      </c>
      <c r="J43">
        <v>5.4736124136755236E-2</v>
      </c>
      <c r="K43">
        <v>3.3721012455976526E-3</v>
      </c>
      <c r="N43" s="2">
        <v>39693</v>
      </c>
      <c r="O43">
        <v>-3.0042557345749898E-2</v>
      </c>
      <c r="P43">
        <v>2.5232816031433816E-3</v>
      </c>
      <c r="Q43">
        <v>5.8777332507729653E-3</v>
      </c>
      <c r="R43">
        <v>1.7579255586383968E-2</v>
      </c>
      <c r="S43" s="1">
        <v>0.28710000000000002</v>
      </c>
      <c r="T43" s="36">
        <v>-12894.5782</v>
      </c>
      <c r="U43" s="36">
        <v>-15399.9388</v>
      </c>
      <c r="V43">
        <v>-2.5232816031433816E-3</v>
      </c>
      <c r="W43">
        <v>2.030410236999099E-2</v>
      </c>
      <c r="X43">
        <v>4.8007773433567293E-3</v>
      </c>
      <c r="AA43" s="3">
        <v>39693</v>
      </c>
      <c r="AB43">
        <v>-4.7673100332239265E-3</v>
      </c>
      <c r="AC43">
        <v>1.2012389184186291E-2</v>
      </c>
      <c r="AD43">
        <v>1.2558984582751136E-2</v>
      </c>
      <c r="AE43">
        <v>1.2274725364081474E-2</v>
      </c>
      <c r="AF43">
        <v>0.19589999999999999</v>
      </c>
      <c r="AG43" s="36">
        <v>-23221.376544999999</v>
      </c>
      <c r="AH43" s="36">
        <v>-46457.374170000003</v>
      </c>
      <c r="AI43">
        <v>-1.2012389184186291E-2</v>
      </c>
      <c r="AJ43">
        <v>1.4603282928091757E-2</v>
      </c>
      <c r="AK43">
        <v>1.2466886451854907E-3</v>
      </c>
    </row>
    <row r="44" spans="1:37" x14ac:dyDescent="0.2">
      <c r="A44" s="2">
        <v>39694</v>
      </c>
      <c r="B44">
        <v>-3.2867737066226976E-3</v>
      </c>
      <c r="C44">
        <v>5.1083628803387932E-2</v>
      </c>
      <c r="D44">
        <v>2.6262043054986837E-2</v>
      </c>
      <c r="E44">
        <v>2.2907674518430423E-2</v>
      </c>
      <c r="F44" s="1">
        <v>0.46960000000000002</v>
      </c>
      <c r="G44" s="36">
        <v>88236.918279999998</v>
      </c>
      <c r="H44" s="36">
        <v>95396.4</v>
      </c>
      <c r="I44">
        <v>-5.1083628803387932E-2</v>
      </c>
      <c r="J44">
        <v>0.18304993645369805</v>
      </c>
      <c r="K44">
        <v>5.3634054300572874E-3</v>
      </c>
      <c r="N44" s="2">
        <v>39694</v>
      </c>
      <c r="O44">
        <v>-2.8555485292446072E-3</v>
      </c>
      <c r="P44">
        <v>3.0042557345749898E-2</v>
      </c>
      <c r="Q44">
        <v>1.4125867768207567E-2</v>
      </c>
      <c r="R44">
        <v>1.8690036683625767E-2</v>
      </c>
      <c r="S44" s="1">
        <v>0.28550000000000003</v>
      </c>
      <c r="T44" s="36">
        <v>-28605.115600000001</v>
      </c>
      <c r="U44" s="36">
        <v>-25920.824929999999</v>
      </c>
      <c r="V44">
        <v>-3.0042557345749898E-2</v>
      </c>
      <c r="W44">
        <v>9.8934207523425188E-2</v>
      </c>
      <c r="X44">
        <v>4.8234587364630512E-3</v>
      </c>
      <c r="AA44" s="3">
        <v>39694</v>
      </c>
      <c r="AB44">
        <v>-1.0189286455878992E-3</v>
      </c>
      <c r="AC44">
        <v>4.7673100332239265E-3</v>
      </c>
      <c r="AD44">
        <v>8.9957879031314966E-3</v>
      </c>
      <c r="AE44">
        <v>1.2149231569447978E-2</v>
      </c>
      <c r="AF44">
        <v>0.21010000000000001</v>
      </c>
      <c r="AG44" s="36">
        <v>-16169.097995</v>
      </c>
      <c r="AH44" s="36">
        <v>-56499.275990000002</v>
      </c>
      <c r="AI44">
        <v>-4.7673100332239265E-3</v>
      </c>
      <c r="AJ44">
        <v>2.948317032513784E-2</v>
      </c>
      <c r="AK44">
        <v>1.2526424561300118E-3</v>
      </c>
    </row>
    <row r="45" spans="1:37" x14ac:dyDescent="0.2">
      <c r="A45" s="2">
        <v>39695</v>
      </c>
      <c r="B45">
        <v>-1.3441557559528089E-2</v>
      </c>
      <c r="C45">
        <v>3.2867737066226976E-3</v>
      </c>
      <c r="D45">
        <v>2.5918098274820958E-2</v>
      </c>
      <c r="E45">
        <v>2.2538020647384568E-2</v>
      </c>
      <c r="F45" s="1">
        <v>0.48210000000000003</v>
      </c>
      <c r="G45" s="36">
        <v>-15021.26254</v>
      </c>
      <c r="H45" s="36">
        <v>74984.63</v>
      </c>
      <c r="I45">
        <v>-3.2867737066226976E-3</v>
      </c>
      <c r="J45">
        <v>9.7472443056836611E-2</v>
      </c>
      <c r="K45">
        <v>4.7441015900129288E-3</v>
      </c>
      <c r="N45" s="2">
        <v>39695</v>
      </c>
      <c r="O45">
        <v>-6.2359892780499025E-3</v>
      </c>
      <c r="P45">
        <v>2.8555485292446072E-3</v>
      </c>
      <c r="Q45">
        <v>1.4099058924945167E-2</v>
      </c>
      <c r="R45">
        <v>1.7902538919575762E-2</v>
      </c>
      <c r="S45" s="1">
        <v>0.27910000000000001</v>
      </c>
      <c r="T45" s="36">
        <v>-24055.8298</v>
      </c>
      <c r="U45" s="36">
        <v>-32607.415870000001</v>
      </c>
      <c r="V45">
        <v>-2.8555485292446072E-3</v>
      </c>
      <c r="W45">
        <v>5.8833706979297878E-2</v>
      </c>
      <c r="X45">
        <v>4.8372187343501336E-3</v>
      </c>
      <c r="AA45" s="3">
        <v>39695</v>
      </c>
      <c r="AB45">
        <v>-3.0737350911482345E-2</v>
      </c>
      <c r="AC45">
        <v>1.0189286455878992E-3</v>
      </c>
      <c r="AD45">
        <v>8.8115520266280854E-3</v>
      </c>
      <c r="AE45">
        <v>1.0553076502210858E-2</v>
      </c>
      <c r="AF45">
        <v>0.19769999999999999</v>
      </c>
      <c r="AG45" s="36">
        <v>-573.85040800000002</v>
      </c>
      <c r="AH45" s="36">
        <v>-62821.814350000001</v>
      </c>
      <c r="AI45">
        <v>-1.0189286455878992E-3</v>
      </c>
      <c r="AJ45">
        <v>3.3345142259027016E-2</v>
      </c>
      <c r="AK45">
        <v>1.2539186595936812E-3</v>
      </c>
    </row>
    <row r="46" spans="1:37" x14ac:dyDescent="0.2">
      <c r="A46" s="2">
        <v>39696</v>
      </c>
      <c r="B46">
        <v>-1.5505634771326608E-2</v>
      </c>
      <c r="C46">
        <v>1.3441557559528089E-2</v>
      </c>
      <c r="D46">
        <v>2.5620832053564264E-2</v>
      </c>
      <c r="E46">
        <v>2.2710448632393857E-2</v>
      </c>
      <c r="F46" s="1">
        <v>0.49099999999999999</v>
      </c>
      <c r="G46" s="36">
        <v>6982.2232899999999</v>
      </c>
      <c r="H46" s="36">
        <v>69365.69</v>
      </c>
      <c r="I46">
        <v>-1.3441557559528089E-2</v>
      </c>
      <c r="J46">
        <v>1.5615438294911337E-2</v>
      </c>
      <c r="K46">
        <v>5.0848350672159388E-3</v>
      </c>
      <c r="N46" s="2">
        <v>39696</v>
      </c>
      <c r="O46">
        <v>-6.2574309031323205E-4</v>
      </c>
      <c r="P46">
        <v>6.2359892780499025E-3</v>
      </c>
      <c r="Q46">
        <v>1.3962154321570474E-2</v>
      </c>
      <c r="R46">
        <v>1.79404663467434E-2</v>
      </c>
      <c r="S46" s="1">
        <v>0.27500000000000002</v>
      </c>
      <c r="T46" s="36">
        <v>-47534.210500000001</v>
      </c>
      <c r="U46" s="36">
        <v>-46783.006809999999</v>
      </c>
      <c r="V46">
        <v>-6.2359892780499025E-3</v>
      </c>
      <c r="W46">
        <v>1.9025790089559954E-2</v>
      </c>
      <c r="X46">
        <v>4.8674043054915067E-3</v>
      </c>
      <c r="AA46" s="3">
        <v>39696</v>
      </c>
      <c r="AB46">
        <v>3.6324050110071527E-3</v>
      </c>
      <c r="AC46">
        <v>3.0737350911482345E-2</v>
      </c>
      <c r="AD46">
        <v>1.5916436156547677E-2</v>
      </c>
      <c r="AE46">
        <v>1.2566197550616998E-2</v>
      </c>
      <c r="AF46">
        <v>0.18460000000000001</v>
      </c>
      <c r="AG46" s="36">
        <v>-14968.936154999999</v>
      </c>
      <c r="AH46" s="36">
        <v>-76227.852719999995</v>
      </c>
      <c r="AI46">
        <v>-3.0737350911482345E-2</v>
      </c>
      <c r="AJ46">
        <v>4.1826657382827807E-2</v>
      </c>
      <c r="AK46">
        <v>1.0507174132962751E-3</v>
      </c>
    </row>
    <row r="47" spans="1:37" x14ac:dyDescent="0.2">
      <c r="A47" s="2">
        <v>39699</v>
      </c>
      <c r="B47">
        <v>1.0349532842703906E-3</v>
      </c>
      <c r="C47">
        <v>1.5505634771326608E-2</v>
      </c>
      <c r="D47">
        <v>2.4668629825194934E-2</v>
      </c>
      <c r="E47">
        <v>2.2814486514331444E-2</v>
      </c>
      <c r="F47" s="1">
        <v>0.50219999999999998</v>
      </c>
      <c r="G47" s="36">
        <v>40010.54247</v>
      </c>
      <c r="H47" s="36">
        <v>66734.92</v>
      </c>
      <c r="I47">
        <v>-1.5505634771326608E-2</v>
      </c>
      <c r="J47">
        <v>6.1649239187218846E-2</v>
      </c>
      <c r="K47">
        <v>4.3208784114477155E-3</v>
      </c>
      <c r="N47" s="2">
        <v>39699</v>
      </c>
      <c r="O47">
        <v>-3.7563388659292662E-4</v>
      </c>
      <c r="P47">
        <v>6.2574309031323205E-4</v>
      </c>
      <c r="Q47">
        <v>1.3830079363585246E-2</v>
      </c>
      <c r="R47">
        <v>1.7897073802914536E-2</v>
      </c>
      <c r="S47" s="1">
        <v>0.2737</v>
      </c>
      <c r="T47" s="36">
        <v>-59825.424599999998</v>
      </c>
      <c r="U47" s="36">
        <v>-52562.097750000001</v>
      </c>
      <c r="V47">
        <v>-6.2574309031323205E-4</v>
      </c>
      <c r="W47">
        <v>3.9630381812247609E-2</v>
      </c>
      <c r="X47">
        <v>4.9950153805229302E-3</v>
      </c>
      <c r="AA47" s="3">
        <v>39699</v>
      </c>
      <c r="AB47">
        <v>2.0653818185663662E-2</v>
      </c>
      <c r="AC47">
        <v>3.6324050110071527E-3</v>
      </c>
      <c r="AD47">
        <v>1.5006945469812485E-2</v>
      </c>
      <c r="AE47">
        <v>1.210632952243019E-2</v>
      </c>
      <c r="AF47">
        <v>0.1973</v>
      </c>
      <c r="AG47" s="36">
        <v>11454.311431</v>
      </c>
      <c r="AH47" s="36">
        <v>-99977.224409999995</v>
      </c>
      <c r="AI47">
        <v>3.6324050110071527E-3</v>
      </c>
      <c r="AJ47">
        <v>5.8247865231180813E-2</v>
      </c>
      <c r="AK47">
        <v>1.0469096990019841E-3</v>
      </c>
    </row>
    <row r="48" spans="1:37" x14ac:dyDescent="0.2">
      <c r="A48" s="2">
        <v>39700</v>
      </c>
      <c r="B48">
        <v>-2.9391428624689325E-2</v>
      </c>
      <c r="C48">
        <v>1.0349532842703906E-3</v>
      </c>
      <c r="D48">
        <v>2.4667838659717934E-2</v>
      </c>
      <c r="E48">
        <v>2.0893800299495325E-2</v>
      </c>
      <c r="F48" s="1">
        <v>0.50219999999999998</v>
      </c>
      <c r="G48" s="36">
        <v>107078.69497</v>
      </c>
      <c r="H48" s="36">
        <v>39655.480000000003</v>
      </c>
      <c r="I48">
        <v>1.0349532842703906E-3</v>
      </c>
      <c r="J48">
        <v>4.6763638266731217E-2</v>
      </c>
      <c r="K48">
        <v>2.5358078861912148E-3</v>
      </c>
      <c r="N48" s="2">
        <v>39700</v>
      </c>
      <c r="O48">
        <v>-1.3109982295463278E-2</v>
      </c>
      <c r="P48">
        <v>3.7563388659292662E-4</v>
      </c>
      <c r="Q48">
        <v>1.378498913153962E-2</v>
      </c>
      <c r="R48">
        <v>1.7583295058341279E-2</v>
      </c>
      <c r="S48" s="1">
        <v>0.2737</v>
      </c>
      <c r="T48" s="36">
        <v>-55854.638800000001</v>
      </c>
      <c r="U48" s="36">
        <v>-42859.522019999997</v>
      </c>
      <c r="V48">
        <v>-3.7563388659292662E-4</v>
      </c>
      <c r="W48">
        <v>3.6115420415761601E-2</v>
      </c>
      <c r="X48">
        <v>4.9968873491037643E-3</v>
      </c>
      <c r="AA48" s="3">
        <v>39700</v>
      </c>
      <c r="AB48">
        <v>-3.2487316622595096E-2</v>
      </c>
      <c r="AC48">
        <v>2.0653818185663662E-2</v>
      </c>
      <c r="AD48">
        <v>1.6782876829695932E-2</v>
      </c>
      <c r="AE48">
        <v>1.2236217468611569E-2</v>
      </c>
      <c r="AF48">
        <v>0.22839999999999999</v>
      </c>
      <c r="AG48" s="36">
        <v>4259.725684</v>
      </c>
      <c r="AH48" s="36">
        <v>-108981.42944000001</v>
      </c>
      <c r="AI48">
        <v>2.0653818185663662E-2</v>
      </c>
      <c r="AJ48">
        <v>5.529592603556005E-2</v>
      </c>
      <c r="AK48">
        <v>1.1043623430532275E-3</v>
      </c>
    </row>
    <row r="49" spans="1:37" x14ac:dyDescent="0.2">
      <c r="A49" s="2">
        <v>39701</v>
      </c>
      <c r="B49">
        <v>-6.6070974903807205E-3</v>
      </c>
      <c r="C49">
        <v>2.9391428624689325E-2</v>
      </c>
      <c r="D49">
        <v>1.6104845640907306E-2</v>
      </c>
      <c r="E49">
        <v>2.1854302512862425E-2</v>
      </c>
      <c r="F49" s="1">
        <v>0.46689999999999998</v>
      </c>
      <c r="G49" s="36">
        <v>94646.847479999997</v>
      </c>
      <c r="H49" s="36">
        <v>36677.040000000001</v>
      </c>
      <c r="I49">
        <v>-2.9391428624689325E-2</v>
      </c>
      <c r="J49">
        <v>0.10277267372640686</v>
      </c>
      <c r="K49">
        <v>9.6796058278867682E-4</v>
      </c>
      <c r="N49" s="2">
        <v>39701</v>
      </c>
      <c r="O49">
        <v>-3.7754968949736838E-2</v>
      </c>
      <c r="P49">
        <v>1.3109982295463278E-2</v>
      </c>
      <c r="Q49">
        <v>6.6248926134393551E-3</v>
      </c>
      <c r="R49">
        <v>1.4976152417008197E-2</v>
      </c>
      <c r="S49" s="1">
        <v>0.29520000000000002</v>
      </c>
      <c r="T49" s="36">
        <v>-32737.352900000002</v>
      </c>
      <c r="U49" s="36">
        <v>-33609.44629</v>
      </c>
      <c r="V49">
        <v>-1.3109982295463278E-2</v>
      </c>
      <c r="W49">
        <v>6.7998661091015267E-2</v>
      </c>
      <c r="X49">
        <v>4.9364064548220532E-3</v>
      </c>
      <c r="AA49" s="3">
        <v>39701</v>
      </c>
      <c r="AB49">
        <v>5.5289188733984246E-3</v>
      </c>
      <c r="AC49">
        <v>3.2487316622595096E-2</v>
      </c>
      <c r="AD49">
        <v>2.2095353673510586E-2</v>
      </c>
      <c r="AE49">
        <v>1.4058420247456814E-2</v>
      </c>
      <c r="AF49">
        <v>0.20440000000000003</v>
      </c>
      <c r="AG49" s="36">
        <v>27399.806603000001</v>
      </c>
      <c r="AH49" s="36">
        <v>-126094.30114</v>
      </c>
      <c r="AI49">
        <v>-3.2487316622595096E-2</v>
      </c>
      <c r="AJ49">
        <v>4.3103358579135581E-2</v>
      </c>
      <c r="AK49">
        <v>9.7791548825027852E-4</v>
      </c>
    </row>
    <row r="50" spans="1:37" x14ac:dyDescent="0.2">
      <c r="A50" s="2">
        <v>39702</v>
      </c>
      <c r="B50">
        <v>-1.6810422894378254E-2</v>
      </c>
      <c r="C50">
        <v>6.6070974903807205E-3</v>
      </c>
      <c r="D50">
        <v>1.6307551143173542E-2</v>
      </c>
      <c r="E50">
        <v>2.1720433863664318E-2</v>
      </c>
      <c r="F50" s="1">
        <v>0.45079999999999998</v>
      </c>
      <c r="G50" s="36">
        <v>107710.34947</v>
      </c>
      <c r="H50" s="36">
        <v>-5836.1170000000002</v>
      </c>
      <c r="I50">
        <v>-6.6070974903807205E-3</v>
      </c>
      <c r="J50">
        <v>3.8388324217390017E-2</v>
      </c>
      <c r="K50">
        <v>3.8986355269632973E-4</v>
      </c>
      <c r="N50" s="2">
        <v>39702</v>
      </c>
      <c r="O50">
        <v>-2.2386011433779177E-2</v>
      </c>
      <c r="P50">
        <v>3.7754968949736838E-2</v>
      </c>
      <c r="Q50">
        <v>1.809270313519093E-2</v>
      </c>
      <c r="R50">
        <v>1.6799881336053989E-2</v>
      </c>
      <c r="S50" s="1">
        <v>0.2959</v>
      </c>
      <c r="T50" s="36">
        <v>-45254.845399999998</v>
      </c>
      <c r="U50" s="36">
        <v>-27993.915150000001</v>
      </c>
      <c r="V50">
        <v>-3.7754968949736838E-2</v>
      </c>
      <c r="W50">
        <v>8.2857044072805822E-2</v>
      </c>
      <c r="X50">
        <v>4.7324920716995175E-3</v>
      </c>
      <c r="AA50" s="3">
        <v>39702</v>
      </c>
      <c r="AB50">
        <v>1.4169788648753266E-2</v>
      </c>
      <c r="AC50">
        <v>5.5289188733984246E-3</v>
      </c>
      <c r="AD50">
        <v>2.2228603186486597E-2</v>
      </c>
      <c r="AE50">
        <v>1.3916932038209075E-2</v>
      </c>
      <c r="AF50">
        <v>0.22030000000000002</v>
      </c>
      <c r="AG50" s="36">
        <v>27777.783415999998</v>
      </c>
      <c r="AH50" s="36">
        <v>-138689.13217</v>
      </c>
      <c r="AI50">
        <v>5.5289188733984246E-3</v>
      </c>
      <c r="AJ50">
        <v>4.1861143352077801E-2</v>
      </c>
      <c r="AK50">
        <v>8.9151847700886101E-4</v>
      </c>
    </row>
    <row r="51" spans="1:37" x14ac:dyDescent="0.2">
      <c r="A51" s="2">
        <v>39703</v>
      </c>
      <c r="B51">
        <v>3.0685497970460909E-3</v>
      </c>
      <c r="C51">
        <v>1.6810422894378254E-2</v>
      </c>
      <c r="D51">
        <v>1.6920969060298136E-2</v>
      </c>
      <c r="E51">
        <v>2.125582331432805E-2</v>
      </c>
      <c r="F51" s="1">
        <v>0.44789999999999996</v>
      </c>
      <c r="G51" s="36">
        <v>62050.351470000001</v>
      </c>
      <c r="H51" s="36">
        <v>-25655.11</v>
      </c>
      <c r="I51">
        <v>-1.6810422894378254E-2</v>
      </c>
      <c r="J51">
        <v>4.4493272333731085E-2</v>
      </c>
      <c r="K51">
        <v>5.9464818402417917E-4</v>
      </c>
      <c r="N51" s="2">
        <v>39703</v>
      </c>
      <c r="O51">
        <v>2.5149352885597925E-2</v>
      </c>
      <c r="P51">
        <v>2.2386011433779177E-2</v>
      </c>
      <c r="Q51">
        <v>2.0488901773048147E-2</v>
      </c>
      <c r="R51">
        <v>1.6915334955753543E-2</v>
      </c>
      <c r="S51" s="1">
        <v>0.2979</v>
      </c>
      <c r="T51" s="36">
        <v>-30960.338</v>
      </c>
      <c r="U51" s="36">
        <v>-33722.717340000003</v>
      </c>
      <c r="V51">
        <v>-2.2386011433779177E-2</v>
      </c>
      <c r="W51">
        <v>5.764803461949361E-2</v>
      </c>
      <c r="X51">
        <v>4.5711292287051765E-3</v>
      </c>
      <c r="AA51" s="3">
        <v>39703</v>
      </c>
      <c r="AB51">
        <v>5.0237337027167752E-3</v>
      </c>
      <c r="AC51">
        <v>1.4169788648753266E-2</v>
      </c>
      <c r="AD51">
        <v>1.8582530330426707E-2</v>
      </c>
      <c r="AE51">
        <v>1.4222703626036897E-2</v>
      </c>
      <c r="AF51">
        <v>0.21210000000000001</v>
      </c>
      <c r="AG51" s="36">
        <v>34138.926894999997</v>
      </c>
      <c r="AH51" s="36">
        <v>-165668.12987</v>
      </c>
      <c r="AI51">
        <v>1.4169788648753266E-2</v>
      </c>
      <c r="AJ51">
        <v>2.6454643251099867E-2</v>
      </c>
      <c r="AK51">
        <v>8.7898043934815683E-4</v>
      </c>
    </row>
    <row r="52" spans="1:37" x14ac:dyDescent="0.2">
      <c r="A52" s="2">
        <v>39706</v>
      </c>
      <c r="B52">
        <v>-5.5578322655975045E-2</v>
      </c>
      <c r="C52">
        <v>3.0685497970460909E-3</v>
      </c>
      <c r="D52">
        <v>1.549572365456362E-2</v>
      </c>
      <c r="E52">
        <v>2.1180359494814237E-2</v>
      </c>
      <c r="F52" s="1">
        <v>0.44850000000000001</v>
      </c>
      <c r="G52" s="36">
        <v>60844.686800000003</v>
      </c>
      <c r="H52" s="36">
        <v>-48868.27</v>
      </c>
      <c r="I52">
        <v>3.0685497970460909E-3</v>
      </c>
      <c r="J52">
        <v>3.3449952562293911E-2</v>
      </c>
      <c r="K52">
        <v>6.9159712285838033E-4</v>
      </c>
      <c r="N52" s="2">
        <v>39706</v>
      </c>
      <c r="O52">
        <v>2.9520527903845253E-2</v>
      </c>
      <c r="P52">
        <v>2.5149352885597925E-2</v>
      </c>
      <c r="Q52">
        <v>2.337123820201803E-2</v>
      </c>
      <c r="R52">
        <v>1.7221757243607066E-2</v>
      </c>
      <c r="S52" s="1">
        <v>0.29870000000000002</v>
      </c>
      <c r="T52" s="36">
        <v>-21328.997200000002</v>
      </c>
      <c r="U52" s="36">
        <v>-40473.852870000002</v>
      </c>
      <c r="V52">
        <v>2.5149352885597925E-2</v>
      </c>
      <c r="W52">
        <v>2.8209794588833131E-2</v>
      </c>
      <c r="X52">
        <v>4.5886675074311104E-3</v>
      </c>
      <c r="AA52" s="3">
        <v>39706</v>
      </c>
      <c r="AB52">
        <v>-5.0623692608175008E-2</v>
      </c>
      <c r="AC52">
        <v>5.0237337027167752E-3</v>
      </c>
      <c r="AD52">
        <v>1.8647228756884841E-2</v>
      </c>
      <c r="AE52">
        <v>1.417747855752903E-2</v>
      </c>
      <c r="AF52">
        <v>0.21760000000000002</v>
      </c>
      <c r="AG52" s="36">
        <v>50297.903707999998</v>
      </c>
      <c r="AH52" s="36">
        <v>-199821.96090999999</v>
      </c>
      <c r="AI52">
        <v>5.0237337027167752E-3</v>
      </c>
      <c r="AJ52">
        <v>4.0162705127647545E-2</v>
      </c>
      <c r="AK52">
        <v>1.0335096519579442E-3</v>
      </c>
    </row>
    <row r="53" spans="1:37" x14ac:dyDescent="0.2">
      <c r="A53" s="2">
        <v>39707</v>
      </c>
      <c r="B53">
        <v>-4.8816285083142973E-2</v>
      </c>
      <c r="C53">
        <v>5.5578322655975045E-2</v>
      </c>
      <c r="D53">
        <v>2.928639984308095E-2</v>
      </c>
      <c r="E53">
        <v>2.443725870908077E-2</v>
      </c>
      <c r="F53" s="1">
        <v>0.45200000000000001</v>
      </c>
      <c r="G53" s="36">
        <v>112732.6888</v>
      </c>
      <c r="H53" s="36">
        <v>-63504.26</v>
      </c>
      <c r="I53">
        <v>-5.5578322655975045E-2</v>
      </c>
      <c r="J53">
        <v>0.14344518708845921</v>
      </c>
      <c r="K53">
        <v>-2.0898641664355986E-4</v>
      </c>
      <c r="N53" s="2">
        <v>39707</v>
      </c>
      <c r="O53">
        <v>-8.5848435503344846E-3</v>
      </c>
      <c r="P53">
        <v>2.9520527903845253E-2</v>
      </c>
      <c r="Q53">
        <v>2.6841737434012292E-2</v>
      </c>
      <c r="R53">
        <v>1.7360103351179643E-2</v>
      </c>
      <c r="S53" s="1">
        <v>0.309</v>
      </c>
      <c r="T53" s="36">
        <v>-32457.823100000001</v>
      </c>
      <c r="U53" s="36">
        <v>-47842.655059999997</v>
      </c>
      <c r="V53">
        <v>2.9520527903845253E-2</v>
      </c>
      <c r="W53">
        <v>6.6967929386681724E-2</v>
      </c>
      <c r="X53">
        <v>4.07436265187224E-3</v>
      </c>
      <c r="AA53" s="3">
        <v>39707</v>
      </c>
      <c r="AB53">
        <v>1.6530124956174435E-2</v>
      </c>
      <c r="AC53">
        <v>5.0623692608175008E-2</v>
      </c>
      <c r="AD53">
        <v>2.7838009085415959E-2</v>
      </c>
      <c r="AE53">
        <v>1.8113634558047528E-2</v>
      </c>
      <c r="AF53">
        <v>0.223</v>
      </c>
      <c r="AG53" s="36">
        <v>33142.047186999996</v>
      </c>
      <c r="AH53" s="36">
        <v>-224423.62528000001</v>
      </c>
      <c r="AI53">
        <v>-5.0623692608175008E-2</v>
      </c>
      <c r="AJ53">
        <v>6.2659354649860749E-2</v>
      </c>
      <c r="AK53">
        <v>9.3668987362158099E-4</v>
      </c>
    </row>
    <row r="54" spans="1:37" x14ac:dyDescent="0.2">
      <c r="A54" s="2">
        <v>39708</v>
      </c>
      <c r="B54">
        <v>6.3440826186516169E-2</v>
      </c>
      <c r="C54">
        <v>4.8816285083142973E-2</v>
      </c>
      <c r="D54">
        <v>3.4081196257063927E-2</v>
      </c>
      <c r="E54">
        <v>2.6705903676891882E-2</v>
      </c>
      <c r="F54" s="1">
        <v>0.45649999999999996</v>
      </c>
      <c r="G54" s="36">
        <v>123415.52413999999</v>
      </c>
      <c r="H54" s="36">
        <v>-78058.09</v>
      </c>
      <c r="I54">
        <v>-4.8816285083142973E-2</v>
      </c>
      <c r="J54">
        <v>0.10642953458627355</v>
      </c>
      <c r="K54">
        <v>-1.427238536176273E-3</v>
      </c>
      <c r="N54" s="2">
        <v>39708</v>
      </c>
      <c r="O54">
        <v>8.6249709222308624E-2</v>
      </c>
      <c r="P54">
        <v>8.5848435503344846E-3</v>
      </c>
      <c r="Q54">
        <v>2.6473466888107582E-2</v>
      </c>
      <c r="R54">
        <v>1.7033158213901094E-2</v>
      </c>
      <c r="S54" s="1">
        <v>0.33079999999999998</v>
      </c>
      <c r="T54" s="36">
        <v>-24817.149000000001</v>
      </c>
      <c r="U54" s="36">
        <v>-53057.790580000001</v>
      </c>
      <c r="V54">
        <v>-8.5848435503344846E-3</v>
      </c>
      <c r="W54">
        <v>2.2591200938712634E-2</v>
      </c>
      <c r="X54">
        <v>4.365697740290107E-3</v>
      </c>
      <c r="AA54" s="3">
        <v>39708</v>
      </c>
      <c r="AB54">
        <v>-4.4633588303716484E-2</v>
      </c>
      <c r="AC54">
        <v>1.6530124956174435E-2</v>
      </c>
      <c r="AD54">
        <v>2.4870034334228429E-2</v>
      </c>
      <c r="AE54">
        <v>1.8233802692851526E-2</v>
      </c>
      <c r="AF54">
        <v>0.21690000000000001</v>
      </c>
      <c r="AG54" s="36">
        <v>43140.023999999998</v>
      </c>
      <c r="AH54" s="36">
        <v>-209401.45631000001</v>
      </c>
      <c r="AI54">
        <v>1.6530124956174435E-2</v>
      </c>
      <c r="AJ54">
        <v>6.7757338491293922E-2</v>
      </c>
      <c r="AK54">
        <v>1.4310036736710165E-3</v>
      </c>
    </row>
    <row r="55" spans="1:37" x14ac:dyDescent="0.2">
      <c r="A55" s="2">
        <v>39709</v>
      </c>
      <c r="B55">
        <v>6.4044885962230439E-3</v>
      </c>
      <c r="C55">
        <v>6.3440826186516169E-2</v>
      </c>
      <c r="D55">
        <v>4.4246410886179005E-2</v>
      </c>
      <c r="E55">
        <v>3.0063014496785074E-2</v>
      </c>
      <c r="F55" s="1">
        <v>0.45350000000000001</v>
      </c>
      <c r="G55" s="36">
        <v>89643.692800000004</v>
      </c>
      <c r="H55" s="36">
        <v>-96433.75</v>
      </c>
      <c r="I55">
        <v>6.3440826186516169E-2</v>
      </c>
      <c r="J55">
        <v>6.0893515061889343E-2</v>
      </c>
      <c r="K55">
        <v>-1.6694322656309556E-3</v>
      </c>
      <c r="N55" s="2">
        <v>39709</v>
      </c>
      <c r="O55">
        <v>5.2991768528497525E-2</v>
      </c>
      <c r="P55">
        <v>8.6249709222308624E-2</v>
      </c>
      <c r="Q55">
        <v>4.3629799233816879E-2</v>
      </c>
      <c r="R55">
        <v>2.5535491537171422E-2</v>
      </c>
      <c r="S55" s="1">
        <v>0.33960000000000001</v>
      </c>
      <c r="T55" s="36">
        <v>-24437.808199999999</v>
      </c>
      <c r="U55" s="36">
        <v>-62047.759440000002</v>
      </c>
      <c r="V55">
        <v>8.6249709222308624E-2</v>
      </c>
      <c r="W55">
        <v>0.21460668293644752</v>
      </c>
      <c r="X55">
        <v>4.0056603984112591E-3</v>
      </c>
      <c r="AA55" s="3">
        <v>39709</v>
      </c>
      <c r="AB55">
        <v>3.3993341637366066E-2</v>
      </c>
      <c r="AC55">
        <v>4.4633588303716484E-2</v>
      </c>
      <c r="AD55">
        <v>3.1793651252681063E-2</v>
      </c>
      <c r="AE55">
        <v>2.0647244767511983E-2</v>
      </c>
      <c r="AF55">
        <v>0.17730000000000001</v>
      </c>
      <c r="AG55" s="36">
        <v>58911.500812999999</v>
      </c>
      <c r="AH55" s="36">
        <v>-168199.78734000001</v>
      </c>
      <c r="AI55">
        <v>-4.4633588303716484E-2</v>
      </c>
      <c r="AJ55">
        <v>4.8643286921545924E-2</v>
      </c>
      <c r="AK55">
        <v>1.7883862864996193E-3</v>
      </c>
    </row>
    <row r="56" spans="1:37" x14ac:dyDescent="0.2">
      <c r="A56" s="2">
        <v>39710</v>
      </c>
      <c r="B56">
        <v>5.6929899709447986E-2</v>
      </c>
      <c r="C56">
        <v>6.4044885962230439E-3</v>
      </c>
      <c r="D56">
        <v>4.3697028589674641E-2</v>
      </c>
      <c r="E56">
        <v>3.0057433883112817E-2</v>
      </c>
      <c r="F56" s="1">
        <v>0.4698</v>
      </c>
      <c r="G56" s="36">
        <v>-3765.4718699999999</v>
      </c>
      <c r="H56" s="36">
        <v>-70552.240000000005</v>
      </c>
      <c r="I56">
        <v>6.4044885962230439E-3</v>
      </c>
      <c r="J56">
        <v>0.14360952218442663</v>
      </c>
      <c r="K56">
        <v>-1.8432429901813993E-3</v>
      </c>
      <c r="N56" s="2">
        <v>39710</v>
      </c>
      <c r="O56">
        <v>-3.6716015538272036E-2</v>
      </c>
      <c r="P56">
        <v>5.2991768528497525E-2</v>
      </c>
      <c r="Q56">
        <v>4.8630835752185894E-2</v>
      </c>
      <c r="R56">
        <v>2.8149938112951672E-2</v>
      </c>
      <c r="S56" s="1">
        <v>0.35950000000000004</v>
      </c>
      <c r="T56" s="36">
        <v>-34327.967400000001</v>
      </c>
      <c r="U56" s="36">
        <v>-63525.561629999997</v>
      </c>
      <c r="V56">
        <v>5.2991768528497525E-2</v>
      </c>
      <c r="W56">
        <v>0.22171013035139475</v>
      </c>
      <c r="X56">
        <v>4.2453420927933373E-3</v>
      </c>
      <c r="AA56" s="3">
        <v>39710</v>
      </c>
      <c r="AB56">
        <v>3.5785208742336795E-2</v>
      </c>
      <c r="AC56">
        <v>3.3993341637366066E-2</v>
      </c>
      <c r="AD56">
        <v>3.4666830444128834E-2</v>
      </c>
      <c r="AE56">
        <v>2.1981439435053488E-2</v>
      </c>
      <c r="AF56">
        <v>0.19800000000000001</v>
      </c>
      <c r="AG56" s="36">
        <v>53157.644291999997</v>
      </c>
      <c r="AH56" s="36">
        <v>-104864.95170999999</v>
      </c>
      <c r="AI56">
        <v>3.3993341637366066E-2</v>
      </c>
      <c r="AJ56">
        <v>8.206728600026067E-2</v>
      </c>
      <c r="AK56">
        <v>2.8241567072239153E-3</v>
      </c>
    </row>
    <row r="57" spans="1:37" x14ac:dyDescent="0.2">
      <c r="A57" s="2">
        <v>39713</v>
      </c>
      <c r="B57">
        <v>7.6355923397203249E-2</v>
      </c>
      <c r="C57">
        <v>5.6929899709447986E-2</v>
      </c>
      <c r="D57">
        <v>5.0554424180095391E-2</v>
      </c>
      <c r="E57">
        <v>3.1512025491906161E-2</v>
      </c>
      <c r="F57" s="1">
        <v>0.45750000000000002</v>
      </c>
      <c r="G57" s="36">
        <v>22793.196800000002</v>
      </c>
      <c r="H57" s="36">
        <v>-44926.74</v>
      </c>
      <c r="I57">
        <v>5.6929899709447986E-2</v>
      </c>
      <c r="J57">
        <v>8.0949885719819398E-2</v>
      </c>
      <c r="K57">
        <v>-8.2098921061148963E-3</v>
      </c>
      <c r="N57" s="2">
        <v>39713</v>
      </c>
      <c r="O57">
        <v>4.9066659318703541E-2</v>
      </c>
      <c r="P57">
        <v>3.6716015538272036E-2</v>
      </c>
      <c r="Q57">
        <v>5.0080668478411326E-2</v>
      </c>
      <c r="R57">
        <v>2.866450710271555E-2</v>
      </c>
      <c r="S57" s="1">
        <v>0.3508</v>
      </c>
      <c r="T57" s="36">
        <v>-39168.46</v>
      </c>
      <c r="U57" s="36">
        <v>-61773.030489999997</v>
      </c>
      <c r="V57">
        <v>-3.6716015538272036E-2</v>
      </c>
      <c r="W57">
        <v>7.9178552233888644E-2</v>
      </c>
      <c r="X57">
        <v>4.2881215386538609E-3</v>
      </c>
      <c r="AA57" s="3">
        <v>39713</v>
      </c>
      <c r="AB57">
        <v>-2.618248594564376E-2</v>
      </c>
      <c r="AC57">
        <v>3.5785208742336795E-2</v>
      </c>
      <c r="AD57">
        <v>3.8116371625921304E-2</v>
      </c>
      <c r="AE57">
        <v>2.3390677633118178E-2</v>
      </c>
      <c r="AF57">
        <v>0.19800000000000001</v>
      </c>
      <c r="AG57" s="36">
        <v>62770.954438000001</v>
      </c>
      <c r="AH57" s="36">
        <v>-28105.61608</v>
      </c>
      <c r="AI57">
        <v>3.5785208742336795E-2</v>
      </c>
      <c r="AJ57">
        <v>0.16676294911961048</v>
      </c>
      <c r="AK57">
        <v>2.0044103724294695E-3</v>
      </c>
    </row>
    <row r="58" spans="1:37" x14ac:dyDescent="0.2">
      <c r="A58" s="2">
        <v>39714</v>
      </c>
      <c r="B58">
        <v>-4.6460323051678611E-2</v>
      </c>
      <c r="C58">
        <v>7.6355923397203249E-2</v>
      </c>
      <c r="D58">
        <v>5.5713599972525507E-2</v>
      </c>
      <c r="E58">
        <v>3.4431410471756484E-2</v>
      </c>
      <c r="F58" s="1">
        <v>0.45750000000000002</v>
      </c>
      <c r="G58" s="36">
        <v>78575.365460000001</v>
      </c>
      <c r="H58" s="36">
        <v>8177.9369999999999</v>
      </c>
      <c r="I58">
        <v>7.6355923397203249E-2</v>
      </c>
      <c r="J58">
        <v>0.22746815382235935</v>
      </c>
      <c r="K58">
        <v>-2.4565024025267675E-2</v>
      </c>
      <c r="N58" s="2">
        <v>39714</v>
      </c>
      <c r="O58">
        <v>-2.0557086328447782E-2</v>
      </c>
      <c r="P58">
        <v>4.9066659318703541E-2</v>
      </c>
      <c r="Q58">
        <v>5.3059291863346084E-2</v>
      </c>
      <c r="R58">
        <v>3.066080965597659E-2</v>
      </c>
      <c r="S58" s="1">
        <v>0.3846</v>
      </c>
      <c r="T58" s="36">
        <v>-45400.119200000001</v>
      </c>
      <c r="U58" s="36">
        <v>-61318.166010000001</v>
      </c>
      <c r="V58">
        <v>4.9066659318703541E-2</v>
      </c>
      <c r="W58">
        <v>8.6899142000164228E-2</v>
      </c>
      <c r="X58">
        <v>5.1839304310443927E-3</v>
      </c>
      <c r="AA58" s="3">
        <v>39714</v>
      </c>
      <c r="AB58">
        <v>-2.2326818792086745E-2</v>
      </c>
      <c r="AC58">
        <v>2.618248594564376E-2</v>
      </c>
      <c r="AD58">
        <v>3.2823934092773017E-2</v>
      </c>
      <c r="AE58">
        <v>2.3936156999385543E-2</v>
      </c>
      <c r="AF58">
        <v>0.20749999999999999</v>
      </c>
      <c r="AG58" s="36">
        <v>35090.764583999997</v>
      </c>
      <c r="AH58" s="36">
        <v>-23735.61378</v>
      </c>
      <c r="AI58">
        <v>-2.618248594564376E-2</v>
      </c>
      <c r="AJ58">
        <v>3.7106934009895863E-2</v>
      </c>
      <c r="AK58">
        <v>1.8930825851989485E-3</v>
      </c>
    </row>
    <row r="59" spans="1:37" x14ac:dyDescent="0.2">
      <c r="A59" s="2">
        <v>39715</v>
      </c>
      <c r="B59">
        <v>-8.288641217948596E-3</v>
      </c>
      <c r="C59">
        <v>4.6460323051678611E-2</v>
      </c>
      <c r="D59">
        <v>5.5309236187531322E-2</v>
      </c>
      <c r="E59">
        <v>3.5950314687426821E-2</v>
      </c>
      <c r="F59" s="1">
        <v>0.51560000000000006</v>
      </c>
      <c r="G59" s="36">
        <v>51297.867460000001</v>
      </c>
      <c r="H59" s="36">
        <v>68414.78</v>
      </c>
      <c r="I59">
        <v>-4.6460323051678611E-2</v>
      </c>
      <c r="J59">
        <v>8.3783143138472821E-2</v>
      </c>
      <c r="K59">
        <v>-1.0750763673860896E-2</v>
      </c>
      <c r="N59" s="2">
        <v>39715</v>
      </c>
      <c r="O59">
        <v>3.9430006586094312E-3</v>
      </c>
      <c r="P59">
        <v>2.0557086328447782E-2</v>
      </c>
      <c r="Q59">
        <v>5.3712822537510078E-2</v>
      </c>
      <c r="R59">
        <v>3.0940835058084117E-2</v>
      </c>
      <c r="S59" s="1">
        <v>0.40179999999999999</v>
      </c>
      <c r="T59" s="36">
        <v>-48015.445099999997</v>
      </c>
      <c r="U59" s="36">
        <v>-56122.968209999999</v>
      </c>
      <c r="V59">
        <v>-2.0557086328447782E-2</v>
      </c>
      <c r="W59">
        <v>3.1468140699739341E-2</v>
      </c>
      <c r="X59">
        <v>5.9647917550329065E-3</v>
      </c>
      <c r="AA59" s="3">
        <v>39715</v>
      </c>
      <c r="AB59">
        <v>5.0420274882480775E-3</v>
      </c>
      <c r="AC59">
        <v>2.2326818792086745E-2</v>
      </c>
      <c r="AD59">
        <v>3.3503119415784169E-2</v>
      </c>
      <c r="AE59">
        <v>2.4031783497743354E-2</v>
      </c>
      <c r="AF59">
        <v>0.20379999999999998</v>
      </c>
      <c r="AG59" s="36">
        <v>175.24139600000001</v>
      </c>
      <c r="AH59" s="36">
        <v>-19350.278139999999</v>
      </c>
      <c r="AI59">
        <v>-2.2326818792086745E-2</v>
      </c>
      <c r="AJ59">
        <v>4.6180499662878911E-2</v>
      </c>
      <c r="AK59">
        <v>2.4401543514399088E-3</v>
      </c>
    </row>
    <row r="60" spans="1:37" x14ac:dyDescent="0.2">
      <c r="A60" s="2">
        <v>39716</v>
      </c>
      <c r="B60">
        <v>2.1427720420309836E-2</v>
      </c>
      <c r="C60">
        <v>8.288641217948596E-3</v>
      </c>
      <c r="D60">
        <v>4.7622518169984966E-2</v>
      </c>
      <c r="E60">
        <v>3.5928168460240308E-2</v>
      </c>
      <c r="F60" s="1">
        <v>0.52439999999999998</v>
      </c>
      <c r="G60" s="36">
        <v>-16738.18432</v>
      </c>
      <c r="H60" s="36">
        <v>74231.289999999994</v>
      </c>
      <c r="I60">
        <v>-8.288641217948596E-3</v>
      </c>
      <c r="J60">
        <v>2.7524481501051259E-2</v>
      </c>
      <c r="K60">
        <v>-6.7378665347220153E-3</v>
      </c>
      <c r="N60" s="2">
        <v>39716</v>
      </c>
      <c r="O60">
        <v>-1.2900484441479402E-2</v>
      </c>
      <c r="P60">
        <v>3.9430006586094312E-3</v>
      </c>
      <c r="Q60">
        <v>3.7421575161906966E-2</v>
      </c>
      <c r="R60">
        <v>3.0943751542470751E-2</v>
      </c>
      <c r="S60" s="1">
        <v>0.50360000000000005</v>
      </c>
      <c r="T60" s="36">
        <v>-53191.826699999998</v>
      </c>
      <c r="U60" s="36">
        <v>-54309.081530000003</v>
      </c>
      <c r="V60">
        <v>3.9430006586094312E-3</v>
      </c>
      <c r="W60">
        <v>3.0117757632707708E-2</v>
      </c>
      <c r="X60">
        <v>6.2766401982593612E-3</v>
      </c>
      <c r="AA60" s="3">
        <v>39716</v>
      </c>
      <c r="AB60">
        <v>1.7120005936406373E-2</v>
      </c>
      <c r="AC60">
        <v>5.0420274882480775E-3</v>
      </c>
      <c r="AD60">
        <v>2.7002073584330755E-2</v>
      </c>
      <c r="AE60">
        <v>2.4040083644670293E-2</v>
      </c>
      <c r="AF60">
        <v>0.22670000000000001</v>
      </c>
      <c r="AG60" s="36">
        <v>-8993.0734489999995</v>
      </c>
      <c r="AH60" s="36">
        <v>-15829.0905</v>
      </c>
      <c r="AI60">
        <v>5.0420274882480775E-3</v>
      </c>
      <c r="AJ60">
        <v>2.5505514276471034E-2</v>
      </c>
      <c r="AK60">
        <v>2.7623170789423989E-3</v>
      </c>
    </row>
    <row r="61" spans="1:37" x14ac:dyDescent="0.2">
      <c r="A61" s="2">
        <v>39717</v>
      </c>
      <c r="B61">
        <v>-1.051612687889061E-2</v>
      </c>
      <c r="C61">
        <v>2.1427720420309836E-2</v>
      </c>
      <c r="D61">
        <v>4.8492578633198204E-2</v>
      </c>
      <c r="E61">
        <v>3.606836120175224E-2</v>
      </c>
      <c r="F61" s="1">
        <v>0.54569999999999996</v>
      </c>
      <c r="G61" s="36">
        <v>6307.9305599999998</v>
      </c>
      <c r="H61" s="36">
        <v>69931.960000000006</v>
      </c>
      <c r="I61">
        <v>2.1427720420309836E-2</v>
      </c>
      <c r="J61">
        <v>6.4593698890816315E-2</v>
      </c>
      <c r="K61">
        <v>-7.5268672965966748E-3</v>
      </c>
      <c r="N61" s="2">
        <v>39717</v>
      </c>
      <c r="O61">
        <v>5.565350272420156E-3</v>
      </c>
      <c r="P61">
        <v>1.2900484441479402E-2</v>
      </c>
      <c r="Q61">
        <v>2.9530209633655678E-2</v>
      </c>
      <c r="R61">
        <v>3.1031146917769158E-2</v>
      </c>
      <c r="S61" s="1">
        <v>0.54649999999999999</v>
      </c>
      <c r="T61" s="36">
        <v>-51284.208299999998</v>
      </c>
      <c r="U61" s="36">
        <v>-46739.861519999999</v>
      </c>
      <c r="V61">
        <v>-1.2900484441479402E-2</v>
      </c>
      <c r="W61">
        <v>4.679289385898603E-2</v>
      </c>
      <c r="X61">
        <v>4.5454623716746382E-3</v>
      </c>
      <c r="AA61" s="3">
        <v>39717</v>
      </c>
      <c r="AB61">
        <v>7.4132040790468123E-4</v>
      </c>
      <c r="AC61">
        <v>1.7120005936406373E-2</v>
      </c>
      <c r="AD61">
        <v>2.3592826099710761E-2</v>
      </c>
      <c r="AE61">
        <v>2.4274749997785033E-2</v>
      </c>
      <c r="AF61">
        <v>0.22460000000000002</v>
      </c>
      <c r="AG61" s="36">
        <v>-12922.388295000001</v>
      </c>
      <c r="AH61" s="36">
        <v>-18490.23619</v>
      </c>
      <c r="AI61">
        <v>1.7120005936406373E-2</v>
      </c>
      <c r="AJ61">
        <v>3.7777772244112218E-2</v>
      </c>
      <c r="AK61">
        <v>2.2223145900681818E-3</v>
      </c>
    </row>
    <row r="62" spans="1:37" x14ac:dyDescent="0.2">
      <c r="A62" s="2">
        <v>39720</v>
      </c>
      <c r="B62">
        <v>-0.10360531842265826</v>
      </c>
      <c r="C62">
        <v>1.051612687889061E-2</v>
      </c>
      <c r="D62">
        <v>4.1538479404257631E-2</v>
      </c>
      <c r="E62">
        <v>3.581149893689891E-2</v>
      </c>
      <c r="F62" s="1">
        <v>0.52729999999999999</v>
      </c>
      <c r="G62" s="36">
        <v>-64400.121229999997</v>
      </c>
      <c r="H62" s="36">
        <v>65579.47</v>
      </c>
      <c r="I62">
        <v>-1.051612687889061E-2</v>
      </c>
      <c r="J62">
        <v>4.6511132729476455E-2</v>
      </c>
      <c r="K62">
        <v>-6.6645011303288794E-3</v>
      </c>
      <c r="N62" s="2">
        <v>39720</v>
      </c>
      <c r="O62">
        <v>5.9849989504651702E-3</v>
      </c>
      <c r="P62">
        <v>5.565350272420156E-3</v>
      </c>
      <c r="Q62">
        <v>2.4670118490539707E-2</v>
      </c>
      <c r="R62">
        <v>3.1040996971265052E-2</v>
      </c>
      <c r="S62" s="1">
        <v>0.47259999999999996</v>
      </c>
      <c r="T62" s="36">
        <v>-24427.756600000001</v>
      </c>
      <c r="U62" s="36">
        <v>-47771.30818</v>
      </c>
      <c r="V62">
        <v>5.565350272420156E-3</v>
      </c>
      <c r="W62">
        <v>5.9608832172358343E-2</v>
      </c>
      <c r="X62">
        <v>6.3227036871692397E-3</v>
      </c>
      <c r="AA62" s="3">
        <v>39720</v>
      </c>
      <c r="AB62">
        <v>-8.2075787114422552E-2</v>
      </c>
      <c r="AC62">
        <v>7.4132040790468123E-4</v>
      </c>
      <c r="AD62">
        <v>1.7338256014204689E-2</v>
      </c>
      <c r="AE62">
        <v>2.411638685720232E-2</v>
      </c>
      <c r="AF62">
        <v>0.23330000000000001</v>
      </c>
      <c r="AG62" s="36">
        <v>-4662.0364740000005</v>
      </c>
      <c r="AH62" s="36">
        <v>-9488.0485499999995</v>
      </c>
      <c r="AI62">
        <v>7.4132040790468123E-4</v>
      </c>
      <c r="AJ62">
        <v>3.0275126921478511E-2</v>
      </c>
      <c r="AK62">
        <v>1.8098063511761372E-3</v>
      </c>
    </row>
    <row r="63" spans="1:37" x14ac:dyDescent="0.2">
      <c r="A63" s="2">
        <v>39721</v>
      </c>
      <c r="B63">
        <v>4.335484308893435E-2</v>
      </c>
      <c r="C63">
        <v>0.10360531842265826</v>
      </c>
      <c r="D63">
        <v>5.2021267427294605E-2</v>
      </c>
      <c r="E63">
        <v>4.2650946550315219E-2</v>
      </c>
      <c r="F63" s="1">
        <v>0.57469999999999999</v>
      </c>
      <c r="G63" s="36">
        <v>-23673.339680000001</v>
      </c>
      <c r="H63" s="36">
        <v>60065.32</v>
      </c>
      <c r="I63">
        <v>-0.10360531842265826</v>
      </c>
      <c r="J63">
        <v>0.20996406691351369</v>
      </c>
      <c r="K63">
        <v>-2.9096975740196033E-3</v>
      </c>
      <c r="N63" s="2">
        <v>39721</v>
      </c>
      <c r="O63">
        <v>-1.588776042878777E-2</v>
      </c>
      <c r="P63">
        <v>5.9849989504651702E-3</v>
      </c>
      <c r="Q63">
        <v>1.1587552696110578E-2</v>
      </c>
      <c r="R63">
        <v>3.1064709174391147E-2</v>
      </c>
      <c r="S63" s="1">
        <v>0.52359999999999995</v>
      </c>
      <c r="T63" s="36">
        <v>-35206.138200000001</v>
      </c>
      <c r="U63" s="36">
        <v>-44572.088170000003</v>
      </c>
      <c r="V63">
        <v>5.9849989504651702E-3</v>
      </c>
      <c r="W63">
        <v>6.3945971747436575E-2</v>
      </c>
      <c r="X63">
        <v>6.9561595428326737E-3</v>
      </c>
      <c r="AA63" s="3">
        <v>39721</v>
      </c>
      <c r="AB63">
        <v>4.2522371441886114E-2</v>
      </c>
      <c r="AC63">
        <v>8.2075787114422552E-2</v>
      </c>
      <c r="AD63">
        <v>3.8868979580711158E-2</v>
      </c>
      <c r="AE63">
        <v>3.018620515853597E-2</v>
      </c>
      <c r="AF63">
        <v>0.24160000000000001</v>
      </c>
      <c r="AG63" s="36">
        <v>-3114.0179870000002</v>
      </c>
      <c r="AH63" s="36">
        <v>-7819.1942399999998</v>
      </c>
      <c r="AI63">
        <v>-8.2075787114422552E-2</v>
      </c>
      <c r="AJ63">
        <v>0.15649956830177492</v>
      </c>
      <c r="AK63">
        <v>1.3398242368728738E-3</v>
      </c>
    </row>
    <row r="64" spans="1:37" x14ac:dyDescent="0.2">
      <c r="A64" s="2">
        <v>39722</v>
      </c>
      <c r="B64">
        <v>-2.1188722617747215E-2</v>
      </c>
      <c r="C64">
        <v>4.335484308893435E-2</v>
      </c>
      <c r="D64">
        <v>5.1482311768043784E-2</v>
      </c>
      <c r="E64">
        <v>4.2220948663134458E-2</v>
      </c>
      <c r="F64" s="1">
        <v>0.54759999999999998</v>
      </c>
      <c r="G64" s="36">
        <v>-28021.558130000001</v>
      </c>
      <c r="H64" s="36">
        <v>42996.33</v>
      </c>
      <c r="I64">
        <v>4.335484308893435E-2</v>
      </c>
      <c r="J64">
        <v>0.14015652270585705</v>
      </c>
      <c r="K64">
        <v>-3.7829811167729866E-3</v>
      </c>
      <c r="N64" s="2">
        <v>39722</v>
      </c>
      <c r="O64">
        <v>7.407863382199756E-3</v>
      </c>
      <c r="P64">
        <v>1.588776042878777E-2</v>
      </c>
      <c r="Q64">
        <v>1.0011833204293781E-2</v>
      </c>
      <c r="R64">
        <v>3.0537017537212038E-2</v>
      </c>
      <c r="S64" s="1">
        <v>0.49030000000000001</v>
      </c>
      <c r="T64" s="36">
        <v>-29746.519799999998</v>
      </c>
      <c r="U64" s="36">
        <v>-46246.034829999997</v>
      </c>
      <c r="V64">
        <v>-1.588776042878777E-2</v>
      </c>
      <c r="W64">
        <v>8.2642463102261476E-2</v>
      </c>
      <c r="X64">
        <v>7.5214029792558586E-3</v>
      </c>
      <c r="AA64" s="3">
        <v>39722</v>
      </c>
      <c r="AB64">
        <v>8.5623774389527994E-4</v>
      </c>
      <c r="AC64">
        <v>4.2522371441886114E-2</v>
      </c>
      <c r="AD64">
        <v>4.2103807675543448E-2</v>
      </c>
      <c r="AE64">
        <v>3.1630337071831313E-2</v>
      </c>
      <c r="AF64">
        <v>0.217</v>
      </c>
      <c r="AG64" s="36">
        <v>15333.500501</v>
      </c>
      <c r="AH64" s="36">
        <v>-13095.33994</v>
      </c>
      <c r="AI64">
        <v>4.2522371441886114E-2</v>
      </c>
      <c r="AJ64">
        <v>9.3506242844348705E-2</v>
      </c>
      <c r="AK64">
        <v>1.7117429718795452E-3</v>
      </c>
    </row>
    <row r="65" spans="1:37" x14ac:dyDescent="0.2">
      <c r="A65" s="2">
        <v>39723</v>
      </c>
      <c r="B65">
        <v>-4.7385487939409547E-2</v>
      </c>
      <c r="C65">
        <v>2.1188722617747215E-2</v>
      </c>
      <c r="D65">
        <v>5.2215711271306559E-2</v>
      </c>
      <c r="E65">
        <v>4.2479600518998524E-2</v>
      </c>
      <c r="F65" s="1">
        <v>0.53990000000000005</v>
      </c>
      <c r="G65" s="36">
        <v>31442.531169999998</v>
      </c>
      <c r="H65" s="36">
        <v>18267.599999999999</v>
      </c>
      <c r="I65">
        <v>-2.1188722617747215E-2</v>
      </c>
      <c r="J65">
        <v>7.4730293374101808E-2</v>
      </c>
      <c r="K65">
        <v>-6.2102515703672118E-3</v>
      </c>
      <c r="N65" s="2">
        <v>39723</v>
      </c>
      <c r="O65">
        <v>-4.8506339344207727E-2</v>
      </c>
      <c r="P65">
        <v>7.407863382199756E-3</v>
      </c>
      <c r="Q65">
        <v>1.0397242002074772E-2</v>
      </c>
      <c r="R65">
        <v>3.0575244139537446E-2</v>
      </c>
      <c r="S65" s="1">
        <v>0.43310000000000004</v>
      </c>
      <c r="T65" s="36">
        <v>-38553.776899999997</v>
      </c>
      <c r="U65" s="36">
        <v>-52379.896500000003</v>
      </c>
      <c r="V65">
        <v>7.407863382199756E-3</v>
      </c>
      <c r="W65">
        <v>6.0362275630351854E-2</v>
      </c>
      <c r="X65">
        <v>7.46609802987829E-3</v>
      </c>
      <c r="AA65" s="3">
        <v>39723</v>
      </c>
      <c r="AB65">
        <v>-3.8385731481209093E-2</v>
      </c>
      <c r="AC65">
        <v>8.5623774389527994E-4</v>
      </c>
      <c r="AD65">
        <v>4.204512862574588E-2</v>
      </c>
      <c r="AE65">
        <v>3.1630095947564399E-2</v>
      </c>
      <c r="AF65">
        <v>0.20860000000000001</v>
      </c>
      <c r="AG65" s="36">
        <v>34764.160337000001</v>
      </c>
      <c r="AH65" s="36">
        <v>-2510.2259899999999</v>
      </c>
      <c r="AI65">
        <v>8.5623774389527994E-4</v>
      </c>
      <c r="AJ65">
        <v>3.5588142569360756E-2</v>
      </c>
      <c r="AK65">
        <v>1.539382840549817E-3</v>
      </c>
    </row>
    <row r="66" spans="1:37" x14ac:dyDescent="0.2">
      <c r="A66" s="2">
        <v>39724</v>
      </c>
      <c r="B66">
        <v>-9.5821141215089473E-4</v>
      </c>
      <c r="C66">
        <v>4.7385487939409547E-2</v>
      </c>
      <c r="D66">
        <v>5.5531324102144758E-2</v>
      </c>
      <c r="E66">
        <v>4.36778194297196E-2</v>
      </c>
      <c r="F66" s="1">
        <v>0.52390000000000003</v>
      </c>
      <c r="G66" s="36">
        <v>8885.2871400000004</v>
      </c>
      <c r="H66" s="36">
        <v>51915.54</v>
      </c>
      <c r="I66">
        <v>-4.7385487939409547E-2</v>
      </c>
      <c r="J66">
        <v>9.3011556825348271E-2</v>
      </c>
      <c r="K66">
        <v>-7.2626614221039118E-3</v>
      </c>
      <c r="N66" s="2">
        <v>39724</v>
      </c>
      <c r="O66">
        <v>-1.211118586972568E-2</v>
      </c>
      <c r="P66">
        <v>4.8506339344207727E-2</v>
      </c>
      <c r="Q66">
        <v>2.3353610701555859E-2</v>
      </c>
      <c r="R66">
        <v>3.2412103046659792E-2</v>
      </c>
      <c r="S66" s="1">
        <v>0.43939999999999996</v>
      </c>
      <c r="T66" s="36">
        <v>-45408.534</v>
      </c>
      <c r="U66" s="36">
        <v>-57351.091509999998</v>
      </c>
      <c r="V66">
        <v>-4.8506339344207727E-2</v>
      </c>
      <c r="W66">
        <v>7.2937068675469202E-2</v>
      </c>
      <c r="X66">
        <v>6.2971752082481144E-3</v>
      </c>
      <c r="AA66" s="3">
        <v>39724</v>
      </c>
      <c r="AB66">
        <v>-1.4422250250769524E-2</v>
      </c>
      <c r="AC66">
        <v>3.8385731481209093E-2</v>
      </c>
      <c r="AD66">
        <v>4.4764570776145006E-2</v>
      </c>
      <c r="AE66">
        <v>3.2045232900803258E-2</v>
      </c>
      <c r="AF66">
        <v>0.20250000000000001</v>
      </c>
      <c r="AG66" s="36">
        <v>-701.67982700000005</v>
      </c>
      <c r="AH66" s="36">
        <v>6784.88796</v>
      </c>
      <c r="AI66">
        <v>-3.8385731481209093E-2</v>
      </c>
      <c r="AJ66">
        <v>4.887536311346885E-2</v>
      </c>
      <c r="AK66">
        <v>1.2443339975492366E-3</v>
      </c>
    </row>
    <row r="67" spans="1:37" x14ac:dyDescent="0.2">
      <c r="A67" s="2">
        <v>39727</v>
      </c>
      <c r="B67">
        <v>-6.6841981610918547E-2</v>
      </c>
      <c r="C67">
        <v>9.5821141215089473E-4</v>
      </c>
      <c r="D67">
        <v>5.5333478161533764E-2</v>
      </c>
      <c r="E67">
        <v>4.3540516569140757E-2</v>
      </c>
      <c r="F67" s="1">
        <v>0.52700000000000002</v>
      </c>
      <c r="G67" s="36">
        <v>-13555.956899999999</v>
      </c>
      <c r="H67" s="36">
        <v>17710.48</v>
      </c>
      <c r="I67">
        <v>-9.5821141215089473E-4</v>
      </c>
      <c r="J67">
        <v>9.4741491887077534E-2</v>
      </c>
      <c r="K67">
        <v>-9.3103567284471122E-3</v>
      </c>
      <c r="N67" s="2">
        <v>39727</v>
      </c>
      <c r="O67">
        <v>3.9967485485052641E-2</v>
      </c>
      <c r="P67">
        <v>1.211118586972568E-2</v>
      </c>
      <c r="Q67">
        <v>2.3843923181873561E-2</v>
      </c>
      <c r="R67">
        <v>3.2524742694525523E-2</v>
      </c>
      <c r="S67" s="1">
        <v>0.45280000000000004</v>
      </c>
      <c r="T67" s="36">
        <v>-46712.624400000001</v>
      </c>
      <c r="U67" s="36">
        <v>-59578.786520000001</v>
      </c>
      <c r="V67">
        <v>-1.211118586972568E-2</v>
      </c>
      <c r="W67">
        <v>4.7607821871834273E-2</v>
      </c>
      <c r="X67">
        <v>5.1741887893365342E-3</v>
      </c>
      <c r="AA67" s="3">
        <v>39727</v>
      </c>
      <c r="AB67">
        <v>-5.0899216939111064E-2</v>
      </c>
      <c r="AC67">
        <v>1.4422250250769524E-2</v>
      </c>
      <c r="AD67">
        <v>4.5225624882827484E-2</v>
      </c>
      <c r="AE67">
        <v>3.2196852306915276E-2</v>
      </c>
      <c r="AF67">
        <v>0.22190000000000001</v>
      </c>
      <c r="AG67" s="36">
        <v>-7235.8533239999997</v>
      </c>
      <c r="AH67" s="36">
        <v>21521.001909999999</v>
      </c>
      <c r="AI67">
        <v>-1.4422250250769524E-2</v>
      </c>
      <c r="AJ67">
        <v>7.2120707575194218E-2</v>
      </c>
      <c r="AK67">
        <v>9.0187596300667983E-4</v>
      </c>
    </row>
    <row r="68" spans="1:37" x14ac:dyDescent="0.2">
      <c r="A68" s="2">
        <v>39728</v>
      </c>
      <c r="B68">
        <v>2.530072550152147E-2</v>
      </c>
      <c r="C68">
        <v>6.6841981610918547E-2</v>
      </c>
      <c r="D68">
        <v>4.2527067915572613E-2</v>
      </c>
      <c r="E68">
        <v>4.6033852239154488E-2</v>
      </c>
      <c r="F68" s="1">
        <v>0.64209999999999989</v>
      </c>
      <c r="G68" s="36">
        <v>2500.9657299999999</v>
      </c>
      <c r="H68" s="36">
        <v>110.5934</v>
      </c>
      <c r="I68">
        <v>-6.6841981610918547E-2</v>
      </c>
      <c r="J68">
        <v>9.0619817040371309E-2</v>
      </c>
      <c r="K68">
        <v>-1.2606171982835189E-2</v>
      </c>
      <c r="N68" s="2">
        <v>39728</v>
      </c>
      <c r="O68">
        <v>1.8035064672733084E-2</v>
      </c>
      <c r="P68">
        <v>3.9967485485052641E-2</v>
      </c>
      <c r="Q68">
        <v>2.9679093810547053E-2</v>
      </c>
      <c r="R68">
        <v>3.3730132331554051E-2</v>
      </c>
      <c r="S68" s="1">
        <v>0.50570000000000004</v>
      </c>
      <c r="T68" s="36">
        <v>-71522.0481</v>
      </c>
      <c r="U68" s="36">
        <v>-59433.814859999999</v>
      </c>
      <c r="V68">
        <v>3.9967485485052641E-2</v>
      </c>
      <c r="W68">
        <v>5.286963375879801E-2</v>
      </c>
      <c r="X68">
        <v>4.0488226979933086E-3</v>
      </c>
      <c r="AA68" s="3">
        <v>39728</v>
      </c>
      <c r="AB68">
        <v>-4.6144848104631868E-2</v>
      </c>
      <c r="AC68">
        <v>5.0899216939111064E-2</v>
      </c>
      <c r="AD68">
        <v>3.4874291920478619E-2</v>
      </c>
      <c r="AE68">
        <v>3.3835555299739466E-2</v>
      </c>
      <c r="AF68">
        <v>0.19519999999999998</v>
      </c>
      <c r="AG68" s="36">
        <v>-2075.360154</v>
      </c>
      <c r="AH68" s="36">
        <v>31293.615860000002</v>
      </c>
      <c r="AI68">
        <v>-5.0899216939111064E-2</v>
      </c>
      <c r="AJ68">
        <v>0.21551265112323745</v>
      </c>
      <c r="AK68">
        <v>3.79686762985647E-4</v>
      </c>
    </row>
    <row r="69" spans="1:37" x14ac:dyDescent="0.2">
      <c r="A69" s="2">
        <v>39729</v>
      </c>
      <c r="B69">
        <v>-1.2401700761581485E-2</v>
      </c>
      <c r="C69">
        <v>2.530072550152147E-2</v>
      </c>
      <c r="D69">
        <v>3.9505042258212685E-2</v>
      </c>
      <c r="E69">
        <v>4.5912188835770668E-2</v>
      </c>
      <c r="F69" s="1">
        <v>0.59560000000000002</v>
      </c>
      <c r="G69" s="36">
        <v>46405.721700000002</v>
      </c>
      <c r="H69" s="36">
        <v>-39665.129999999997</v>
      </c>
      <c r="I69">
        <v>2.530072550152147E-2</v>
      </c>
      <c r="J69">
        <v>4.3568840953679189E-2</v>
      </c>
      <c r="K69">
        <v>-1.510349234093014E-2</v>
      </c>
      <c r="N69" s="2">
        <v>39729</v>
      </c>
      <c r="O69">
        <v>2.7731218501486975E-2</v>
      </c>
      <c r="P69">
        <v>1.8035064672733084E-2</v>
      </c>
      <c r="Q69">
        <v>2.9923521428412706E-2</v>
      </c>
      <c r="R69">
        <v>3.3843631944610542E-2</v>
      </c>
      <c r="S69" s="1">
        <v>0.48920000000000002</v>
      </c>
      <c r="T69" s="36">
        <v>-61717.471799999999</v>
      </c>
      <c r="U69" s="36">
        <v>-57655.67654</v>
      </c>
      <c r="V69">
        <v>1.8035064672733084E-2</v>
      </c>
      <c r="W69">
        <v>7.6697012499585909E-2</v>
      </c>
      <c r="X69">
        <v>4.0899852515250664E-3</v>
      </c>
      <c r="AA69" s="3">
        <v>39729</v>
      </c>
      <c r="AB69">
        <v>-2.4966064172501207E-2</v>
      </c>
      <c r="AC69">
        <v>4.6144848104631868E-2</v>
      </c>
      <c r="AD69">
        <v>3.5783449018594107E-2</v>
      </c>
      <c r="AE69">
        <v>3.4619948955838566E-2</v>
      </c>
      <c r="AF69">
        <v>0.18429999999999999</v>
      </c>
      <c r="AG69" s="36">
        <v>17422.966348999998</v>
      </c>
      <c r="AH69" s="36">
        <v>49490.89647</v>
      </c>
      <c r="AI69">
        <v>-4.6144848104631868E-2</v>
      </c>
      <c r="AJ69">
        <v>6.8894688698614259E-2</v>
      </c>
      <c r="AK69">
        <v>1.9882692182017522E-4</v>
      </c>
    </row>
    <row r="70" spans="1:37" x14ac:dyDescent="0.2">
      <c r="A70" s="2">
        <v>39730</v>
      </c>
      <c r="B70">
        <v>-2.6890078652134268E-2</v>
      </c>
      <c r="C70">
        <v>1.2401700761581485E-2</v>
      </c>
      <c r="D70">
        <v>3.8750695567238085E-2</v>
      </c>
      <c r="E70">
        <v>4.5972127489578789E-2</v>
      </c>
      <c r="F70" s="1">
        <v>0.57989999999999997</v>
      </c>
      <c r="G70" s="36">
        <v>74176.644329999996</v>
      </c>
      <c r="H70" s="36">
        <v>-52196.36</v>
      </c>
      <c r="I70">
        <v>-1.2401700761581485E-2</v>
      </c>
      <c r="J70">
        <v>9.1981021719351866E-2</v>
      </c>
      <c r="K70">
        <v>-5.8631355242003708E-3</v>
      </c>
      <c r="N70" s="2">
        <v>39730</v>
      </c>
      <c r="O70">
        <v>-2.2394844781996492E-2</v>
      </c>
      <c r="P70">
        <v>2.7731218501486975E-2</v>
      </c>
      <c r="Q70">
        <v>3.222182401128542E-2</v>
      </c>
      <c r="R70">
        <v>3.3355217930053228E-2</v>
      </c>
      <c r="S70" s="1">
        <v>0.47200000000000003</v>
      </c>
      <c r="T70" s="36">
        <v>-41271.228900000002</v>
      </c>
      <c r="U70" s="36">
        <v>-49092.871550000003</v>
      </c>
      <c r="V70">
        <v>2.7731218501486975E-2</v>
      </c>
      <c r="W70">
        <v>6.3157792686932709E-2</v>
      </c>
      <c r="X70">
        <v>3.7577409381526765E-3</v>
      </c>
      <c r="AA70" s="3">
        <v>39730</v>
      </c>
      <c r="AB70">
        <v>-7.2384374108716482E-2</v>
      </c>
      <c r="AC70">
        <v>2.4966064172501207E-2</v>
      </c>
      <c r="AD70">
        <v>3.7482922339441449E-2</v>
      </c>
      <c r="AE70">
        <v>3.5045365407179153E-2</v>
      </c>
      <c r="AF70">
        <v>0.19320000000000001</v>
      </c>
      <c r="AG70" s="36">
        <v>8680.1261849999992</v>
      </c>
      <c r="AH70" s="36">
        <v>54780.010419999999</v>
      </c>
      <c r="AI70">
        <v>-2.4966064172501207E-2</v>
      </c>
      <c r="AJ70">
        <v>0.12791392609834779</v>
      </c>
      <c r="AK70">
        <v>4.0766409043999953E-4</v>
      </c>
    </row>
    <row r="71" spans="1:37" x14ac:dyDescent="0.2">
      <c r="A71" s="2">
        <v>39731</v>
      </c>
      <c r="B71">
        <v>-0.10832907808610806</v>
      </c>
      <c r="C71">
        <v>2.6890078652134268E-2</v>
      </c>
      <c r="D71">
        <v>3.459992455883644E-2</v>
      </c>
      <c r="E71">
        <v>4.6211046369018655E-2</v>
      </c>
      <c r="F71" s="1">
        <v>0.57850000000000001</v>
      </c>
      <c r="G71" s="36">
        <v>11266.56697</v>
      </c>
      <c r="H71" s="36">
        <v>-78513.58</v>
      </c>
      <c r="I71">
        <v>-2.6890078652134268E-2</v>
      </c>
      <c r="J71">
        <v>7.7484618101949287E-2</v>
      </c>
      <c r="K71">
        <v>3.464003267708798E-4</v>
      </c>
      <c r="N71" s="2">
        <v>39731</v>
      </c>
      <c r="O71">
        <v>-3.1869248681948383E-2</v>
      </c>
      <c r="P71">
        <v>2.2394844781996492E-2</v>
      </c>
      <c r="Q71">
        <v>2.5845285176625661E-2</v>
      </c>
      <c r="R71">
        <v>3.3355514407758205E-2</v>
      </c>
      <c r="S71" s="1">
        <v>0.52539999999999998</v>
      </c>
      <c r="T71" s="36">
        <v>-36385.152600000001</v>
      </c>
      <c r="U71" s="36">
        <v>-43730.899890000001</v>
      </c>
      <c r="V71">
        <v>-2.2394844781996492E-2</v>
      </c>
      <c r="W71">
        <v>3.6525424427248265E-2</v>
      </c>
      <c r="X71">
        <v>3.8426810395060301E-3</v>
      </c>
      <c r="AA71" s="3">
        <v>39731</v>
      </c>
      <c r="AB71">
        <v>-2.3843657985837249E-2</v>
      </c>
      <c r="AC71">
        <v>7.2384374108716482E-2</v>
      </c>
      <c r="AD71">
        <v>4.6456174119886652E-2</v>
      </c>
      <c r="AE71">
        <v>3.8472241574422507E-2</v>
      </c>
      <c r="AF71">
        <v>0.17809999999999998</v>
      </c>
      <c r="AG71" s="36">
        <v>41941.119355000003</v>
      </c>
      <c r="AH71" s="36">
        <v>58112.291039999996</v>
      </c>
      <c r="AI71">
        <v>-7.2384374108716482E-2</v>
      </c>
      <c r="AJ71">
        <v>0.1632010781889679</v>
      </c>
      <c r="AK71">
        <v>4.3826011438843324E-4</v>
      </c>
    </row>
    <row r="72" spans="1:37" x14ac:dyDescent="0.2">
      <c r="A72" s="2">
        <v>39734</v>
      </c>
      <c r="B72">
        <v>4.3936829500753199E-2</v>
      </c>
      <c r="C72">
        <v>0.10832907808610806</v>
      </c>
      <c r="D72">
        <v>5.9531579665353392E-2</v>
      </c>
      <c r="E72">
        <v>5.2170388771563214E-2</v>
      </c>
      <c r="F72" s="1">
        <v>0.56409999999999993</v>
      </c>
      <c r="G72" s="36">
        <v>132782.15627000001</v>
      </c>
      <c r="H72" s="36">
        <v>-104232.1</v>
      </c>
      <c r="I72">
        <v>-0.10832907808610806</v>
      </c>
      <c r="J72">
        <v>0.22540897471349366</v>
      </c>
      <c r="K72">
        <v>3.7253559688047856E-3</v>
      </c>
      <c r="N72" s="2">
        <v>39734</v>
      </c>
      <c r="O72">
        <v>-1.9477685940559292E-2</v>
      </c>
      <c r="P72">
        <v>3.1869248681948383E-2</v>
      </c>
      <c r="Q72">
        <v>2.9013314246002151E-2</v>
      </c>
      <c r="R72">
        <v>3.3641466889176255E-2</v>
      </c>
      <c r="S72" s="1">
        <v>0.50049999999999994</v>
      </c>
      <c r="T72" s="36">
        <v>-30030.742999999999</v>
      </c>
      <c r="U72" s="36">
        <v>-37654.094899999996</v>
      </c>
      <c r="V72">
        <v>-3.1869248681948383E-2</v>
      </c>
      <c r="W72">
        <v>0.13947098390486098</v>
      </c>
      <c r="X72">
        <v>4.1997261914471316E-3</v>
      </c>
      <c r="AA72" s="3">
        <v>39734</v>
      </c>
      <c r="AB72">
        <v>0.13197293981030608</v>
      </c>
      <c r="AC72">
        <v>2.3843657985837249E-2</v>
      </c>
      <c r="AD72">
        <v>4.7225838887490164E-2</v>
      </c>
      <c r="AE72">
        <v>3.8823671619930694E-2</v>
      </c>
      <c r="AF72">
        <v>0.17280000000000001</v>
      </c>
      <c r="AG72" s="36">
        <v>22292.445857999999</v>
      </c>
      <c r="AH72" s="36">
        <v>62223.071649999998</v>
      </c>
      <c r="AI72">
        <v>-2.3843657985837249E-2</v>
      </c>
      <c r="AJ72">
        <v>0.22138419070822829</v>
      </c>
      <c r="AK72">
        <v>-2.2449208759683825E-4</v>
      </c>
    </row>
    <row r="73" spans="1:37" x14ac:dyDescent="0.2">
      <c r="A73" s="2">
        <v>39735</v>
      </c>
      <c r="B73">
        <v>-3.2038780870930476E-2</v>
      </c>
      <c r="C73">
        <v>4.3936829500753199E-2</v>
      </c>
      <c r="D73">
        <v>5.5104699197374214E-2</v>
      </c>
      <c r="E73">
        <v>5.1612248705538676E-2</v>
      </c>
      <c r="F73" s="1">
        <v>0.6502</v>
      </c>
      <c r="G73" s="36">
        <v>-59798.087769999998</v>
      </c>
      <c r="H73" s="36">
        <v>-121710.5</v>
      </c>
      <c r="I73">
        <v>4.3936829500753199E-2</v>
      </c>
      <c r="J73">
        <v>7.0887304108179158E-2</v>
      </c>
      <c r="K73">
        <v>6.0170869820550688E-3</v>
      </c>
      <c r="N73" s="2">
        <v>39735</v>
      </c>
      <c r="O73">
        <v>-3.1041094647688244E-3</v>
      </c>
      <c r="P73">
        <v>1.9477685940559292E-2</v>
      </c>
      <c r="Q73">
        <v>2.4457482991050099E-2</v>
      </c>
      <c r="R73">
        <v>3.3273776890359319E-2</v>
      </c>
      <c r="S73" s="1">
        <v>0.54579999999999995</v>
      </c>
      <c r="T73" s="36">
        <v>-28857.8334</v>
      </c>
      <c r="U73" s="36">
        <v>-30283.78991</v>
      </c>
      <c r="V73">
        <v>-1.9477685940559292E-2</v>
      </c>
      <c r="W73">
        <v>0.12032209040152404</v>
      </c>
      <c r="X73">
        <v>4.2821523742678554E-3</v>
      </c>
      <c r="AA73" s="3">
        <v>39735</v>
      </c>
      <c r="AB73">
        <v>-1.42647292502949E-2</v>
      </c>
      <c r="AC73">
        <v>0.13197293981030608</v>
      </c>
      <c r="AD73">
        <v>7.2079852733334407E-2</v>
      </c>
      <c r="AE73">
        <v>4.7433979460894865E-2</v>
      </c>
      <c r="AF73">
        <v>0.17650000000000002</v>
      </c>
      <c r="AG73" s="36">
        <v>62533.605693999998</v>
      </c>
      <c r="AH73" s="36">
        <v>71271.685599999997</v>
      </c>
      <c r="AI73">
        <v>0.13197293981030608</v>
      </c>
      <c r="AJ73">
        <v>0.1985549399531692</v>
      </c>
      <c r="AK73">
        <v>1.9669551597643946E-4</v>
      </c>
    </row>
    <row r="74" spans="1:37" x14ac:dyDescent="0.2">
      <c r="A74" s="2">
        <v>39736</v>
      </c>
      <c r="B74">
        <v>-5.3417411952312178E-2</v>
      </c>
      <c r="C74">
        <v>3.2038780870930476E-2</v>
      </c>
      <c r="D74">
        <v>5.5801426750500975E-2</v>
      </c>
      <c r="E74">
        <v>5.0950926448507489E-2</v>
      </c>
      <c r="F74" s="1">
        <v>0.64119999999999999</v>
      </c>
      <c r="G74" s="36">
        <v>-36519.498469999999</v>
      </c>
      <c r="H74" s="36">
        <v>-135199.1</v>
      </c>
      <c r="I74">
        <v>-3.2038780870930476E-2</v>
      </c>
      <c r="J74">
        <v>6.8105423978339061E-2</v>
      </c>
      <c r="K74">
        <v>4.0614346982265799E-3</v>
      </c>
      <c r="N74" s="2">
        <v>39736</v>
      </c>
      <c r="O74">
        <v>-9.5705235203160375E-4</v>
      </c>
      <c r="P74">
        <v>3.1041094647688244E-3</v>
      </c>
      <c r="Q74">
        <v>2.3130993532951092E-2</v>
      </c>
      <c r="R74">
        <v>3.3225607991257095E-2</v>
      </c>
      <c r="S74" s="1">
        <v>0.5151</v>
      </c>
      <c r="T74" s="36">
        <v>-16125.4238</v>
      </c>
      <c r="U74" s="36">
        <v>-21252.81826</v>
      </c>
      <c r="V74">
        <v>-3.1041094647688244E-3</v>
      </c>
      <c r="W74">
        <v>1.4332671328734791E-2</v>
      </c>
      <c r="X74">
        <v>3.819076130115577E-3</v>
      </c>
      <c r="AA74" s="3">
        <v>39736</v>
      </c>
      <c r="AB74">
        <v>-0.10399791387502269</v>
      </c>
      <c r="AC74">
        <v>1.42647292502949E-2</v>
      </c>
      <c r="AD74">
        <v>6.9356558946188418E-2</v>
      </c>
      <c r="AE74">
        <v>4.7397196973792341E-2</v>
      </c>
      <c r="AF74">
        <v>0.18490000000000001</v>
      </c>
      <c r="AG74" s="36">
        <v>21596.432196999998</v>
      </c>
      <c r="AH74" s="36">
        <v>79721.799549999996</v>
      </c>
      <c r="AI74">
        <v>-1.42647292502949E-2</v>
      </c>
      <c r="AJ74">
        <v>0.13797584817079189</v>
      </c>
      <c r="AK74">
        <v>1.9952114990370854E-4</v>
      </c>
    </row>
    <row r="75" spans="1:37" x14ac:dyDescent="0.2">
      <c r="A75" s="2">
        <v>39737</v>
      </c>
      <c r="B75">
        <v>-6.3812552715709986E-2</v>
      </c>
      <c r="C75">
        <v>5.3417411952312178E-2</v>
      </c>
      <c r="D75">
        <v>6.0446031887727493E-2</v>
      </c>
      <c r="E75">
        <v>5.0372919109219622E-2</v>
      </c>
      <c r="F75" s="1">
        <v>0.626</v>
      </c>
      <c r="G75" s="36">
        <v>-62596.409169999999</v>
      </c>
      <c r="H75" s="36">
        <v>-139026.5</v>
      </c>
      <c r="I75">
        <v>-5.3417411952312178E-2</v>
      </c>
      <c r="J75">
        <v>0.20113178174463067</v>
      </c>
      <c r="K75">
        <v>4.5509381182241484E-3</v>
      </c>
      <c r="N75" s="2">
        <v>39737</v>
      </c>
      <c r="O75">
        <v>-4.154537598584078E-2</v>
      </c>
      <c r="P75">
        <v>9.5705235203160375E-4</v>
      </c>
      <c r="Q75">
        <v>1.9530027028831484E-2</v>
      </c>
      <c r="R75">
        <v>2.705616762962328E-2</v>
      </c>
      <c r="S75" s="1">
        <v>0.50929999999999997</v>
      </c>
      <c r="T75" s="36">
        <v>-3634.1808999999998</v>
      </c>
      <c r="U75" s="36">
        <v>-15723.513269999999</v>
      </c>
      <c r="V75">
        <v>-9.5705235203160375E-4</v>
      </c>
      <c r="W75">
        <v>1.2798460022282819E-2</v>
      </c>
      <c r="X75">
        <v>4.1803584317578113E-3</v>
      </c>
      <c r="AA75" s="3">
        <v>39737</v>
      </c>
      <c r="AB75">
        <v>4.0888415429581784E-2</v>
      </c>
      <c r="AC75">
        <v>0.10399791387502269</v>
      </c>
      <c r="AD75">
        <v>8.2757384050454047E-2</v>
      </c>
      <c r="AE75">
        <v>5.1842692110335271E-2</v>
      </c>
      <c r="AF75">
        <v>0.18640000000000001</v>
      </c>
      <c r="AG75" s="36">
        <v>23563.092033000001</v>
      </c>
      <c r="AH75" s="36">
        <v>83432.913499999995</v>
      </c>
      <c r="AI75">
        <v>-0.10399791387502269</v>
      </c>
      <c r="AJ75">
        <v>0.18071815909849745</v>
      </c>
      <c r="AK75">
        <v>2.2138587648546569E-4</v>
      </c>
    </row>
    <row r="76" spans="1:37" x14ac:dyDescent="0.2">
      <c r="A76" s="2">
        <v>39738</v>
      </c>
      <c r="B76">
        <v>2.8614860579160208E-2</v>
      </c>
      <c r="C76">
        <v>6.3812552715709986E-2</v>
      </c>
      <c r="D76">
        <v>6.5753447680008598E-2</v>
      </c>
      <c r="E76">
        <v>5.2335286376208823E-2</v>
      </c>
      <c r="F76" s="1">
        <v>0.61580000000000001</v>
      </c>
      <c r="G76" s="36">
        <v>-18515.486529999998</v>
      </c>
      <c r="H76" s="36">
        <v>-114632.9</v>
      </c>
      <c r="I76">
        <v>-6.3812552715709986E-2</v>
      </c>
      <c r="J76">
        <v>0.14250707376630159</v>
      </c>
      <c r="K76">
        <v>5.9025820441648445E-3</v>
      </c>
      <c r="N76" s="2">
        <v>39738</v>
      </c>
      <c r="O76">
        <v>-2.0673873845397803E-2</v>
      </c>
      <c r="P76">
        <v>4.154537598584078E-2</v>
      </c>
      <c r="Q76">
        <v>2.5026381966755013E-2</v>
      </c>
      <c r="R76">
        <v>2.6037103208760098E-2</v>
      </c>
      <c r="S76" s="1">
        <v>0.52459999999999996</v>
      </c>
      <c r="T76" s="36">
        <v>-14806.938</v>
      </c>
      <c r="U76" s="36">
        <v>-14352.04161</v>
      </c>
      <c r="V76">
        <v>-4.154537598584078E-2</v>
      </c>
      <c r="W76">
        <v>0.13055040955007899</v>
      </c>
      <c r="X76">
        <v>3.7359943828302331E-3</v>
      </c>
      <c r="AA76" s="3">
        <v>39738</v>
      </c>
      <c r="AB76">
        <v>-8.0021766036023675E-3</v>
      </c>
      <c r="AC76">
        <v>4.0888415429581784E-2</v>
      </c>
      <c r="AD76">
        <v>7.8327885169463346E-2</v>
      </c>
      <c r="AE76">
        <v>5.209107876863741E-2</v>
      </c>
      <c r="AF76">
        <v>0.18590000000000001</v>
      </c>
      <c r="AG76" s="36">
        <v>15336.585203000001</v>
      </c>
      <c r="AH76" s="36">
        <v>82488.360780000003</v>
      </c>
      <c r="AI76">
        <v>4.0888415429581784E-2</v>
      </c>
      <c r="AJ76">
        <v>0.13984426851169524</v>
      </c>
      <c r="AK76">
        <v>1.0626427936260482E-4</v>
      </c>
    </row>
    <row r="77" spans="1:37" x14ac:dyDescent="0.2">
      <c r="A77" s="2">
        <v>39741</v>
      </c>
      <c r="B77">
        <v>3.2430249447094085E-2</v>
      </c>
      <c r="C77">
        <v>2.8614860579160208E-2</v>
      </c>
      <c r="D77">
        <v>4.6262729050536626E-2</v>
      </c>
      <c r="E77">
        <v>5.1165144760194299E-2</v>
      </c>
      <c r="F77" s="1">
        <v>0.70519999999999994</v>
      </c>
      <c r="G77" s="36">
        <v>-91359.73057</v>
      </c>
      <c r="H77" s="36">
        <v>-85343.26</v>
      </c>
      <c r="I77">
        <v>2.8614860579160208E-2</v>
      </c>
      <c r="J77">
        <v>5.3785004501377617E-2</v>
      </c>
      <c r="K77">
        <v>4.3262498492363096E-3</v>
      </c>
      <c r="N77" s="2">
        <v>39741</v>
      </c>
      <c r="O77">
        <v>3.1792485607606853E-3</v>
      </c>
      <c r="P77">
        <v>2.0673873845397803E-2</v>
      </c>
      <c r="Q77">
        <v>2.2553753656334712E-2</v>
      </c>
      <c r="R77">
        <v>2.5137579570079231E-2</v>
      </c>
      <c r="S77" s="1">
        <v>0.64529999999999998</v>
      </c>
      <c r="T77" s="36">
        <v>2965.8049999999998</v>
      </c>
      <c r="U77" s="36">
        <v>-13585.73662</v>
      </c>
      <c r="V77">
        <v>-2.0673873845397803E-2</v>
      </c>
      <c r="W77">
        <v>0.10313828221728014</v>
      </c>
      <c r="X77">
        <v>3.3062085050687348E-3</v>
      </c>
      <c r="AA77" s="3">
        <v>39741</v>
      </c>
      <c r="AB77">
        <v>5.9167938948554356E-2</v>
      </c>
      <c r="AC77">
        <v>8.0021766036023675E-3</v>
      </c>
      <c r="AD77">
        <v>7.7681146721521599E-2</v>
      </c>
      <c r="AE77">
        <v>5.1503914128573941E-2</v>
      </c>
      <c r="AF77">
        <v>0.1981</v>
      </c>
      <c r="AG77" s="36">
        <v>26843.245039000001</v>
      </c>
      <c r="AH77" s="36">
        <v>81742.974730000002</v>
      </c>
      <c r="AI77">
        <v>-8.0021766036023675E-3</v>
      </c>
      <c r="AJ77">
        <v>0.11829302593248804</v>
      </c>
      <c r="AK77">
        <v>-2.1427041007637053E-4</v>
      </c>
    </row>
    <row r="78" spans="1:37" x14ac:dyDescent="0.2">
      <c r="A78" s="2">
        <v>39742</v>
      </c>
      <c r="B78">
        <v>-3.2986252908639054E-2</v>
      </c>
      <c r="C78">
        <v>3.2430249447094085E-2</v>
      </c>
      <c r="D78">
        <v>4.4322627604056405E-2</v>
      </c>
      <c r="E78">
        <v>4.8774447617576329E-2</v>
      </c>
      <c r="F78" s="1">
        <v>0.70519999999999994</v>
      </c>
      <c r="G78" s="36">
        <v>-115447.9746</v>
      </c>
      <c r="H78" s="36">
        <v>-40984.32</v>
      </c>
      <c r="I78">
        <v>3.2430249447094085E-2</v>
      </c>
      <c r="J78">
        <v>8.7886670032698552E-2</v>
      </c>
      <c r="K78">
        <v>3.1698301940464545E-3</v>
      </c>
      <c r="N78" s="2">
        <v>39742</v>
      </c>
      <c r="O78">
        <v>-2.7677637242195258E-2</v>
      </c>
      <c r="P78">
        <v>3.1792485607606853E-3</v>
      </c>
      <c r="Q78">
        <v>2.0852272738314137E-2</v>
      </c>
      <c r="R78">
        <v>2.2628001124220712E-2</v>
      </c>
      <c r="S78" s="1">
        <v>0.61229999999999996</v>
      </c>
      <c r="T78" s="36">
        <v>-7144.6188000000002</v>
      </c>
      <c r="U78" s="36">
        <v>-11717.0983</v>
      </c>
      <c r="V78">
        <v>3.1792485607606853E-3</v>
      </c>
      <c r="W78">
        <v>2.2685630209598424E-2</v>
      </c>
      <c r="X78">
        <v>3.0425986960967303E-3</v>
      </c>
      <c r="AA78" s="3">
        <v>39742</v>
      </c>
      <c r="AB78">
        <v>-3.1905050106429751E-2</v>
      </c>
      <c r="AC78">
        <v>5.9167938948554356E-2</v>
      </c>
      <c r="AD78">
        <v>5.701892832577269E-2</v>
      </c>
      <c r="AE78">
        <v>5.285280779693563E-2</v>
      </c>
      <c r="AF78">
        <v>0.2014</v>
      </c>
      <c r="AG78" s="36">
        <v>17707.571542000002</v>
      </c>
      <c r="AH78" s="36">
        <v>86729.588680000001</v>
      </c>
      <c r="AI78">
        <v>5.9167938948554356E-2</v>
      </c>
      <c r="AJ78">
        <v>6.5676290432112538E-2</v>
      </c>
      <c r="AK78">
        <v>-2.0195900300893019E-4</v>
      </c>
    </row>
    <row r="79" spans="1:37" x14ac:dyDescent="0.2">
      <c r="A79" s="2">
        <v>39743</v>
      </c>
      <c r="B79">
        <v>-7.4627901172658814E-2</v>
      </c>
      <c r="C79">
        <v>3.2986252908639054E-2</v>
      </c>
      <c r="D79">
        <v>4.4461412460461737E-2</v>
      </c>
      <c r="E79">
        <v>4.8222643058463882E-2</v>
      </c>
      <c r="F79" s="1">
        <v>0.70519999999999994</v>
      </c>
      <c r="G79" s="36">
        <v>-88117.718630000003</v>
      </c>
      <c r="H79" s="36">
        <v>22182.12</v>
      </c>
      <c r="I79">
        <v>-3.2986252908639054E-2</v>
      </c>
      <c r="J79">
        <v>7.9340626168175971E-2</v>
      </c>
      <c r="K79">
        <v>8.6662133021592029E-3</v>
      </c>
      <c r="N79" s="2">
        <v>39743</v>
      </c>
      <c r="O79">
        <v>-4.3757814423021527E-2</v>
      </c>
      <c r="P79">
        <v>2.7677637242195258E-2</v>
      </c>
      <c r="Q79">
        <v>2.4209512591155079E-2</v>
      </c>
      <c r="R79">
        <v>2.3004332746843555E-2</v>
      </c>
      <c r="S79" s="1">
        <v>0.55110000000000003</v>
      </c>
      <c r="T79" s="36">
        <v>-4223.5424999999996</v>
      </c>
      <c r="U79" s="36">
        <v>-10122.62664</v>
      </c>
      <c r="V79">
        <v>-2.7677637242195258E-2</v>
      </c>
      <c r="W79">
        <v>5.263173182768157E-2</v>
      </c>
      <c r="X79">
        <v>2.4770236248968214E-3</v>
      </c>
      <c r="AA79" s="3">
        <v>39743</v>
      </c>
      <c r="AB79">
        <v>-6.0702806880521293E-2</v>
      </c>
      <c r="AC79">
        <v>3.1905050106429751E-2</v>
      </c>
      <c r="AD79">
        <v>5.8429856509848783E-2</v>
      </c>
      <c r="AE79">
        <v>5.3097943098257355E-2</v>
      </c>
      <c r="AF79">
        <v>0.19490000000000002</v>
      </c>
      <c r="AG79" s="36">
        <v>-2610.2686220000001</v>
      </c>
      <c r="AH79" s="36">
        <v>94263.702619999996</v>
      </c>
      <c r="AI79">
        <v>-3.1905050106429751E-2</v>
      </c>
      <c r="AJ79">
        <v>5.7525821694617056E-2</v>
      </c>
      <c r="AK79">
        <v>-8.3428933820270455E-4</v>
      </c>
    </row>
    <row r="80" spans="1:37" x14ac:dyDescent="0.2">
      <c r="A80" s="2">
        <v>39744</v>
      </c>
      <c r="B80">
        <v>1.6197694203288857E-2</v>
      </c>
      <c r="C80">
        <v>7.4627901172658814E-2</v>
      </c>
      <c r="D80">
        <v>5.0199581121060405E-2</v>
      </c>
      <c r="E80">
        <v>5.0994650764112776E-2</v>
      </c>
      <c r="F80" s="1">
        <v>0.70519999999999994</v>
      </c>
      <c r="G80" s="36">
        <v>7259.7876699999997</v>
      </c>
      <c r="H80" s="36">
        <v>93615.51</v>
      </c>
      <c r="I80">
        <v>-7.4627901172658814E-2</v>
      </c>
      <c r="J80">
        <v>0.1883126360121441</v>
      </c>
      <c r="K80">
        <v>6.1235349289810777E-3</v>
      </c>
      <c r="N80" s="2">
        <v>39744</v>
      </c>
      <c r="O80">
        <v>-2.7652805815761395E-2</v>
      </c>
      <c r="P80">
        <v>4.3757814423021527E-2</v>
      </c>
      <c r="Q80">
        <v>3.1126621639302725E-2</v>
      </c>
      <c r="R80">
        <v>2.4983179913129327E-2</v>
      </c>
      <c r="S80" s="1">
        <v>0.55799999999999994</v>
      </c>
      <c r="T80" s="36">
        <v>-2192.3499000000002</v>
      </c>
      <c r="U80" s="36">
        <v>-8863.7641899999999</v>
      </c>
      <c r="V80">
        <v>-4.3757814423021527E-2</v>
      </c>
      <c r="W80">
        <v>0.1430864726807467</v>
      </c>
      <c r="X80">
        <v>2.5876759417236541E-3</v>
      </c>
      <c r="AA80" s="3">
        <v>39744</v>
      </c>
      <c r="AB80">
        <v>1.3641575682152971E-2</v>
      </c>
      <c r="AC80">
        <v>6.0702806880521293E-2</v>
      </c>
      <c r="AD80">
        <v>4.4585884159955409E-2</v>
      </c>
      <c r="AE80">
        <v>5.4793813495365114E-2</v>
      </c>
      <c r="AF80">
        <v>0.17710000000000001</v>
      </c>
      <c r="AG80" s="36">
        <v>2172.5160679999999</v>
      </c>
      <c r="AH80" s="36">
        <v>91674.966350000002</v>
      </c>
      <c r="AI80">
        <v>-6.0702806880521293E-2</v>
      </c>
      <c r="AJ80">
        <v>0.18533393660576553</v>
      </c>
      <c r="AK80">
        <v>-1.2191744375195212E-3</v>
      </c>
    </row>
    <row r="81" spans="1:37" x14ac:dyDescent="0.2">
      <c r="A81" s="2">
        <v>39745</v>
      </c>
      <c r="B81">
        <v>-5.5927900422002207E-2</v>
      </c>
      <c r="C81">
        <v>1.6197694203288857E-2</v>
      </c>
      <c r="D81">
        <v>4.1929257415455404E-2</v>
      </c>
      <c r="E81">
        <v>5.0898087501481261E-2</v>
      </c>
      <c r="F81" s="1">
        <v>0.75090000000000001</v>
      </c>
      <c r="G81" s="36">
        <v>21606.793969999999</v>
      </c>
      <c r="H81" s="36">
        <v>94523.56</v>
      </c>
      <c r="I81">
        <v>1.6197694203288857E-2</v>
      </c>
      <c r="J81">
        <v>5.9182215566307435E-2</v>
      </c>
      <c r="K81">
        <v>5.8789116997758377E-3</v>
      </c>
      <c r="N81" s="2">
        <v>39745</v>
      </c>
      <c r="O81">
        <v>2.2237926315817717E-2</v>
      </c>
      <c r="P81">
        <v>2.7652805815761395E-2</v>
      </c>
      <c r="Q81">
        <v>2.7867516132805501E-2</v>
      </c>
      <c r="R81">
        <v>2.5574832103158692E-2</v>
      </c>
      <c r="S81" s="1">
        <v>0.54909999999999992</v>
      </c>
      <c r="T81" s="36">
        <v>6042.3427000000001</v>
      </c>
      <c r="U81" s="36">
        <v>-7904.0684099999999</v>
      </c>
      <c r="V81">
        <v>-2.7652805815761395E-2</v>
      </c>
      <c r="W81">
        <v>8.648302386565819E-2</v>
      </c>
      <c r="X81">
        <v>1.9607849419408453E-3</v>
      </c>
      <c r="AA81" s="3">
        <v>39745</v>
      </c>
      <c r="AB81">
        <v>-5.5257712063098402E-2</v>
      </c>
      <c r="AC81">
        <v>1.3641575682152971E-2</v>
      </c>
      <c r="AD81">
        <v>4.1118695023978233E-2</v>
      </c>
      <c r="AE81">
        <v>5.4744971427121258E-2</v>
      </c>
      <c r="AF81">
        <v>0.17269999999999999</v>
      </c>
      <c r="AG81" s="36">
        <v>17149.467424999999</v>
      </c>
      <c r="AH81" s="36">
        <v>82979.730079999994</v>
      </c>
      <c r="AI81">
        <v>1.3641575682152971E-2</v>
      </c>
      <c r="AJ81">
        <v>0.1196835030196077</v>
      </c>
      <c r="AK81">
        <v>-7.6515279461313848E-4</v>
      </c>
    </row>
    <row r="82" spans="1:37" x14ac:dyDescent="0.2">
      <c r="A82" s="2">
        <v>39748</v>
      </c>
      <c r="B82">
        <v>-1.4603384274173818E-2</v>
      </c>
      <c r="C82">
        <v>5.5927900422002207E-2</v>
      </c>
      <c r="D82">
        <v>4.7115672417373453E-2</v>
      </c>
      <c r="E82">
        <v>5.2359166984993814E-2</v>
      </c>
      <c r="F82" s="1">
        <v>0.70040000000000002</v>
      </c>
      <c r="G82" s="36">
        <v>-20539.366399999999</v>
      </c>
      <c r="H82" s="36">
        <v>93239.61</v>
      </c>
      <c r="I82">
        <v>-5.5927900422002207E-2</v>
      </c>
      <c r="J82">
        <v>0.11782522189759133</v>
      </c>
      <c r="K82">
        <v>6.6806742684836608E-3</v>
      </c>
      <c r="N82" s="2">
        <v>39748</v>
      </c>
      <c r="O82">
        <v>1.7451785749034204E-2</v>
      </c>
      <c r="P82">
        <v>2.2237926315817717E-2</v>
      </c>
      <c r="Q82">
        <v>2.8107324967393071E-2</v>
      </c>
      <c r="R82">
        <v>2.6024020620638289E-2</v>
      </c>
      <c r="S82" s="1">
        <v>0.55320000000000003</v>
      </c>
      <c r="T82" s="36">
        <v>16780.868699999999</v>
      </c>
      <c r="U82" s="36">
        <v>26359.794040000001</v>
      </c>
      <c r="V82">
        <v>2.2237926315817717E-2</v>
      </c>
      <c r="W82">
        <v>7.2553382816457956E-2</v>
      </c>
      <c r="X82">
        <v>1.917703727264076E-3</v>
      </c>
      <c r="AA82" s="3">
        <v>39748</v>
      </c>
      <c r="AB82">
        <v>-3.6812529705744085E-2</v>
      </c>
      <c r="AC82">
        <v>5.5257712063098402E-2</v>
      </c>
      <c r="AD82">
        <v>4.7839555421069102E-2</v>
      </c>
      <c r="AE82">
        <v>5.6121788601944771E-2</v>
      </c>
      <c r="AF82">
        <v>0.17199999999999999</v>
      </c>
      <c r="AG82" s="36">
        <v>19561.252114999999</v>
      </c>
      <c r="AH82" s="36">
        <v>86962.160470000003</v>
      </c>
      <c r="AI82">
        <v>-5.5257712063098402E-2</v>
      </c>
      <c r="AJ82">
        <v>8.6550163476502032E-2</v>
      </c>
      <c r="AK82">
        <v>-1.1554016305558739E-3</v>
      </c>
    </row>
    <row r="83" spans="1:37" x14ac:dyDescent="0.2">
      <c r="A83" s="2">
        <v>39749</v>
      </c>
      <c r="B83">
        <v>-7.7809046788197582E-3</v>
      </c>
      <c r="C83">
        <v>1.4603384274173818E-2</v>
      </c>
      <c r="D83">
        <v>4.5301149410946893E-2</v>
      </c>
      <c r="E83">
        <v>4.7068484240544696E-2</v>
      </c>
      <c r="F83" s="1">
        <v>0.69379999999999997</v>
      </c>
      <c r="G83" s="36">
        <v>-65517.693429999999</v>
      </c>
      <c r="H83" s="36">
        <v>83461.5</v>
      </c>
      <c r="I83">
        <v>-1.4603384274173818E-2</v>
      </c>
      <c r="J83">
        <v>0.14247106511211421</v>
      </c>
      <c r="K83">
        <v>7.7208293409251416E-3</v>
      </c>
      <c r="N83" s="2">
        <v>39749</v>
      </c>
      <c r="O83">
        <v>-2.914588488825354E-3</v>
      </c>
      <c r="P83">
        <v>1.7451785749034204E-2</v>
      </c>
      <c r="Q83">
        <v>2.9136114320658078E-2</v>
      </c>
      <c r="R83">
        <v>2.6280922356969574E-2</v>
      </c>
      <c r="S83" s="1">
        <v>0.49359999999999998</v>
      </c>
      <c r="T83" s="36">
        <v>30243.727900000002</v>
      </c>
      <c r="U83" s="36">
        <v>58238.156490000001</v>
      </c>
      <c r="V83">
        <v>1.7451785749034204E-2</v>
      </c>
      <c r="W83">
        <v>9.9468159908899012E-2</v>
      </c>
      <c r="X83">
        <v>2.2072687292662412E-3</v>
      </c>
      <c r="AA83" s="3">
        <v>39749</v>
      </c>
      <c r="AB83">
        <v>0.11742356048625524</v>
      </c>
      <c r="AC83">
        <v>3.6812529705744085E-2</v>
      </c>
      <c r="AD83">
        <v>4.3121764013880848E-2</v>
      </c>
      <c r="AE83">
        <v>5.3671142446622022E-2</v>
      </c>
      <c r="AF83">
        <v>0.16719999999999999</v>
      </c>
      <c r="AG83" s="36">
        <v>8417.7034710000007</v>
      </c>
      <c r="AH83" s="36">
        <v>85744.757530000003</v>
      </c>
      <c r="AI83">
        <v>-3.6812529705744085E-2</v>
      </c>
      <c r="AJ83">
        <v>0.10943297254796971</v>
      </c>
      <c r="AK83">
        <v>-1.1987534401232097E-3</v>
      </c>
    </row>
    <row r="84" spans="1:37" x14ac:dyDescent="0.2">
      <c r="A84" s="2">
        <v>39751</v>
      </c>
      <c r="B84">
        <v>5.0208695582746203E-2</v>
      </c>
      <c r="C84">
        <v>7.7809046788197582E-3</v>
      </c>
      <c r="D84">
        <v>4.2973061995703429E-2</v>
      </c>
      <c r="E84">
        <v>4.6092159979980785E-2</v>
      </c>
      <c r="F84" s="1">
        <v>0.71760000000000002</v>
      </c>
      <c r="G84" s="36">
        <v>-61952.020470000003</v>
      </c>
      <c r="H84" s="36">
        <v>75971.22</v>
      </c>
      <c r="I84">
        <v>-7.7809046788197582E-3</v>
      </c>
      <c r="J84">
        <v>4.4374127625948452E-2</v>
      </c>
      <c r="K84">
        <v>7.6227143755556032E-3</v>
      </c>
      <c r="N84" s="2">
        <v>39751</v>
      </c>
      <c r="O84">
        <v>-2.0561108885844455E-3</v>
      </c>
      <c r="P84">
        <v>2.914588488825354E-3</v>
      </c>
      <c r="Q84">
        <v>2.6408366141361047E-2</v>
      </c>
      <c r="R84">
        <v>2.6047851632407134E-2</v>
      </c>
      <c r="S84" s="1">
        <v>0.47950000000000004</v>
      </c>
      <c r="T84" s="36">
        <v>50714.4205</v>
      </c>
      <c r="U84" s="36">
        <v>94669.852270000003</v>
      </c>
      <c r="V84">
        <v>-2.914588488825354E-3</v>
      </c>
      <c r="W84">
        <v>4.2210363555495282E-2</v>
      </c>
      <c r="X84">
        <v>2.3485278513131836E-3</v>
      </c>
      <c r="AA84" s="3">
        <v>39751</v>
      </c>
      <c r="AB84">
        <v>2.3998625685888203E-2</v>
      </c>
      <c r="AC84">
        <v>0.11742356048625524</v>
      </c>
      <c r="AD84">
        <v>6.643461897733681E-2</v>
      </c>
      <c r="AE84">
        <v>5.8988122158083377E-2</v>
      </c>
      <c r="AF84">
        <v>0.1784</v>
      </c>
      <c r="AG84" s="36">
        <v>4800.4881610000002</v>
      </c>
      <c r="AH84" s="36">
        <v>77861.021259999994</v>
      </c>
      <c r="AI84">
        <v>0.11742356048625524</v>
      </c>
      <c r="AJ84">
        <v>0.15581399098842444</v>
      </c>
      <c r="AK84">
        <v>-1.0658709173666377E-3</v>
      </c>
    </row>
    <row r="85" spans="1:37" x14ac:dyDescent="0.2">
      <c r="A85" s="2">
        <v>39752</v>
      </c>
      <c r="B85">
        <v>2.7661179004352717E-2</v>
      </c>
      <c r="C85">
        <v>5.0208695582746203E-2</v>
      </c>
      <c r="D85">
        <v>3.5171038554804142E-2</v>
      </c>
      <c r="E85">
        <v>4.7202592819861014E-2</v>
      </c>
      <c r="F85" s="1">
        <v>0.83790000000000009</v>
      </c>
      <c r="G85" s="36">
        <v>-48540.628170000004</v>
      </c>
      <c r="H85" s="36">
        <v>56346.55</v>
      </c>
      <c r="I85">
        <v>5.0208695582746203E-2</v>
      </c>
      <c r="J85">
        <v>0.19955079372077494</v>
      </c>
      <c r="K85">
        <v>8.7547728989327035E-3</v>
      </c>
      <c r="N85" s="2">
        <v>39752</v>
      </c>
      <c r="O85">
        <v>-2.7873020179451976E-2</v>
      </c>
      <c r="P85">
        <v>2.0561108885844455E-3</v>
      </c>
      <c r="Q85">
        <v>1.7756634141567973E-2</v>
      </c>
      <c r="R85">
        <v>2.5999194838854836E-2</v>
      </c>
      <c r="S85" s="1">
        <v>0.57820000000000005</v>
      </c>
      <c r="T85" s="36">
        <v>94588.650899999993</v>
      </c>
      <c r="U85" s="36">
        <v>158160.40839</v>
      </c>
      <c r="V85">
        <v>-2.0561108885844455E-3</v>
      </c>
      <c r="W85">
        <v>7.593126842921645E-2</v>
      </c>
      <c r="X85">
        <v>1.8939399600707832E-3</v>
      </c>
      <c r="AA85" s="3">
        <v>39752</v>
      </c>
      <c r="AB85">
        <v>6.0141201596669389E-3</v>
      </c>
      <c r="AC85">
        <v>2.3998625685888203E-2</v>
      </c>
      <c r="AD85">
        <v>6.1577424864892011E-2</v>
      </c>
      <c r="AE85">
        <v>5.923139877061686E-2</v>
      </c>
      <c r="AF85">
        <v>0.17180000000000001</v>
      </c>
      <c r="AG85" s="36">
        <v>6587.15463</v>
      </c>
      <c r="AH85" s="36">
        <v>55992.239000000001</v>
      </c>
      <c r="AI85">
        <v>2.3998625685888203E-2</v>
      </c>
      <c r="AJ85">
        <v>0.1757563042356573</v>
      </c>
      <c r="AK85">
        <v>-1.0405828202230594E-3</v>
      </c>
    </row>
    <row r="86" spans="1:37" x14ac:dyDescent="0.2">
      <c r="A86" s="2">
        <v>39755</v>
      </c>
      <c r="B86">
        <v>-5.9233833033560404E-2</v>
      </c>
      <c r="C86">
        <v>2.7661179004352717E-2</v>
      </c>
      <c r="D86">
        <v>3.657262717258683E-2</v>
      </c>
      <c r="E86">
        <v>4.6411987532859876E-2</v>
      </c>
      <c r="F86" s="1">
        <v>0.81879999999999997</v>
      </c>
      <c r="G86" s="36">
        <v>-48714.735869999997</v>
      </c>
      <c r="H86" s="36">
        <v>58929.38</v>
      </c>
      <c r="I86">
        <v>2.7661179004352717E-2</v>
      </c>
      <c r="J86">
        <v>9.6806725771584792E-2</v>
      </c>
      <c r="K86">
        <v>9.8320551377358671E-3</v>
      </c>
      <c r="N86" s="2">
        <v>39755</v>
      </c>
      <c r="O86">
        <v>1.1903254730033491E-2</v>
      </c>
      <c r="P86">
        <v>2.7873020179451976E-2</v>
      </c>
      <c r="Q86">
        <v>1.7825363191965642E-2</v>
      </c>
      <c r="R86">
        <v>2.4436860418968944E-2</v>
      </c>
      <c r="S86" s="1">
        <v>0.54210000000000003</v>
      </c>
      <c r="T86" s="36">
        <v>79585.714600000007</v>
      </c>
      <c r="U86" s="36">
        <v>160647.79784000001</v>
      </c>
      <c r="V86">
        <v>-2.7873020179451976E-2</v>
      </c>
      <c r="W86">
        <v>9.2235763136593568E-2</v>
      </c>
      <c r="X86">
        <v>1.9474202843956288E-3</v>
      </c>
      <c r="AA86" s="3">
        <v>39755</v>
      </c>
      <c r="AB86">
        <v>2.2717894942052273E-3</v>
      </c>
      <c r="AC86">
        <v>6.0141201596669389E-3</v>
      </c>
      <c r="AD86">
        <v>6.1333470991229752E-2</v>
      </c>
      <c r="AE86">
        <v>5.8621616007418317E-2</v>
      </c>
      <c r="AF86">
        <v>0.17699999999999999</v>
      </c>
      <c r="AG86" s="36">
        <v>-2130.1789010000002</v>
      </c>
      <c r="AH86" s="36">
        <v>57711.790079999999</v>
      </c>
      <c r="AI86">
        <v>6.0141201596669389E-3</v>
      </c>
      <c r="AJ86">
        <v>2.5897312299255053E-2</v>
      </c>
      <c r="AK86">
        <v>-1.0343401832384961E-3</v>
      </c>
    </row>
    <row r="87" spans="1:37" x14ac:dyDescent="0.2">
      <c r="A87" s="2">
        <v>39756</v>
      </c>
      <c r="B87">
        <v>9.8562307557897536E-2</v>
      </c>
      <c r="C87">
        <v>5.9233833033560404E-2</v>
      </c>
      <c r="D87">
        <v>3.7599208028253735E-2</v>
      </c>
      <c r="E87">
        <v>4.8264469613652723E-2</v>
      </c>
      <c r="F87" s="1">
        <v>0.84589999999999999</v>
      </c>
      <c r="G87" s="36">
        <v>-8384.1769000000004</v>
      </c>
      <c r="H87" s="36">
        <v>56138.54</v>
      </c>
      <c r="I87">
        <v>-5.9233833033560404E-2</v>
      </c>
      <c r="J87">
        <v>7.9212449407540741E-2</v>
      </c>
      <c r="K87">
        <v>1.0583756382191148E-2</v>
      </c>
      <c r="N87" s="2">
        <v>39756</v>
      </c>
      <c r="O87">
        <v>4.1108139597760912E-2</v>
      </c>
      <c r="P87">
        <v>1.1903254730033491E-2</v>
      </c>
      <c r="Q87">
        <v>1.5721831769661854E-2</v>
      </c>
      <c r="R87">
        <v>2.4431751464764499E-2</v>
      </c>
      <c r="S87" s="1">
        <v>0.57899999999999996</v>
      </c>
      <c r="T87" s="36">
        <v>36872.111700000001</v>
      </c>
      <c r="U87" s="36">
        <v>153548.02062</v>
      </c>
      <c r="V87">
        <v>1.1903254730033491E-2</v>
      </c>
      <c r="W87">
        <v>1.7116394995814729E-2</v>
      </c>
      <c r="X87">
        <v>1.9243992193171246E-3</v>
      </c>
      <c r="AA87" s="3">
        <v>39756</v>
      </c>
      <c r="AB87">
        <v>3.4169695195949895E-2</v>
      </c>
      <c r="AC87">
        <v>2.2717894942052273E-3</v>
      </c>
      <c r="AD87">
        <v>5.6143957117783923E-2</v>
      </c>
      <c r="AE87">
        <v>5.8535048044583614E-2</v>
      </c>
      <c r="AF87">
        <v>0.17319999999999999</v>
      </c>
      <c r="AG87" s="36">
        <v>7830.8209020000004</v>
      </c>
      <c r="AH87" s="36">
        <v>50165.841160000004</v>
      </c>
      <c r="AI87">
        <v>2.2717894942052273E-3</v>
      </c>
      <c r="AJ87">
        <v>3.7571107733457329E-2</v>
      </c>
      <c r="AK87">
        <v>-1.2385180652211205E-3</v>
      </c>
    </row>
    <row r="88" spans="1:37" x14ac:dyDescent="0.2">
      <c r="A88" s="2">
        <v>39757</v>
      </c>
      <c r="B88">
        <v>-7.7046114937702526E-2</v>
      </c>
      <c r="C88">
        <v>9.8562307557897536E-2</v>
      </c>
      <c r="D88">
        <v>5.7566955557225533E-2</v>
      </c>
      <c r="E88">
        <v>5.0909654539786138E-2</v>
      </c>
      <c r="F88" s="1">
        <v>0.82510000000000006</v>
      </c>
      <c r="G88" s="36">
        <v>90959.548729999995</v>
      </c>
      <c r="H88" s="36">
        <v>63244.87</v>
      </c>
      <c r="I88">
        <v>9.8562307557897536E-2</v>
      </c>
      <c r="J88">
        <v>0.18665254023999844</v>
      </c>
      <c r="K88">
        <v>9.3142078956939892E-3</v>
      </c>
      <c r="N88" s="2">
        <v>39757</v>
      </c>
      <c r="O88">
        <v>-1.9871294647786121E-2</v>
      </c>
      <c r="P88">
        <v>4.1108139597760912E-2</v>
      </c>
      <c r="Q88">
        <v>2.2896262954144063E-2</v>
      </c>
      <c r="R88">
        <v>2.4526199091901246E-2</v>
      </c>
      <c r="S88" s="1">
        <v>0.59430000000000005</v>
      </c>
      <c r="T88" s="36">
        <v>84062.008700000006</v>
      </c>
      <c r="U88" s="36">
        <v>146715.07673999999</v>
      </c>
      <c r="V88">
        <v>4.1108139597760912E-2</v>
      </c>
      <c r="W88">
        <v>9.1220413583213325E-2</v>
      </c>
      <c r="X88">
        <v>1.9787619410821609E-3</v>
      </c>
      <c r="AA88" s="3">
        <v>39757</v>
      </c>
      <c r="AB88">
        <v>-4.6102391907795769E-2</v>
      </c>
      <c r="AC88">
        <v>3.4169695195949895E-2</v>
      </c>
      <c r="AD88">
        <v>5.5808826059442665E-2</v>
      </c>
      <c r="AE88">
        <v>5.7924034207055913E-2</v>
      </c>
      <c r="AF88">
        <v>0.17319999999999999</v>
      </c>
      <c r="AG88" s="36">
        <v>-15397.679295</v>
      </c>
      <c r="AH88" s="36">
        <v>53803.725570000002</v>
      </c>
      <c r="AI88">
        <v>3.4169695195949895E-2</v>
      </c>
      <c r="AJ88">
        <v>5.5888084127597409E-2</v>
      </c>
      <c r="AK88">
        <v>-1.1968882338461752E-3</v>
      </c>
    </row>
    <row r="89" spans="1:37" x14ac:dyDescent="0.2">
      <c r="A89" s="2">
        <v>39758</v>
      </c>
      <c r="B89">
        <v>-7.1895790135121457E-2</v>
      </c>
      <c r="C89">
        <v>7.7046114937702526E-2</v>
      </c>
      <c r="D89">
        <v>6.7000497326528394E-2</v>
      </c>
      <c r="E89">
        <v>5.3447093290139587E-2</v>
      </c>
      <c r="F89" s="1">
        <v>0.92900000000000005</v>
      </c>
      <c r="G89" s="36">
        <v>26320.274359999999</v>
      </c>
      <c r="H89" s="36">
        <v>55358.54</v>
      </c>
      <c r="I89">
        <v>-7.7046114937702526E-2</v>
      </c>
      <c r="J89">
        <v>0.14206834800776039</v>
      </c>
      <c r="K89">
        <v>1.081420941829412E-2</v>
      </c>
      <c r="N89" s="2">
        <v>39758</v>
      </c>
      <c r="O89">
        <v>-1.383448078585489E-2</v>
      </c>
      <c r="P89">
        <v>1.9871294647786121E-2</v>
      </c>
      <c r="Q89">
        <v>2.4525773428157122E-2</v>
      </c>
      <c r="R89">
        <v>2.4597046195774217E-2</v>
      </c>
      <c r="S89" s="1">
        <v>0.60199999999999998</v>
      </c>
      <c r="T89" s="36">
        <v>88879.239100000006</v>
      </c>
      <c r="U89" s="36">
        <v>135614.79952999999</v>
      </c>
      <c r="V89">
        <v>-1.9871294647786121E-2</v>
      </c>
      <c r="W89">
        <v>6.5267854913695647E-2</v>
      </c>
      <c r="X89">
        <v>2.1528533611010927E-3</v>
      </c>
      <c r="AA89" s="3">
        <v>39758</v>
      </c>
      <c r="AB89">
        <v>-5.7465473135510717E-2</v>
      </c>
      <c r="AC89">
        <v>4.6102391907795769E-2</v>
      </c>
      <c r="AD89">
        <v>2.7965204497791111E-2</v>
      </c>
      <c r="AE89">
        <v>5.7922343836132928E-2</v>
      </c>
      <c r="AF89">
        <v>0.1875</v>
      </c>
      <c r="AG89" s="36">
        <v>-3965.6794930000001</v>
      </c>
      <c r="AH89" s="36">
        <v>56714.27665</v>
      </c>
      <c r="AI89">
        <v>-4.6102391907795769E-2</v>
      </c>
      <c r="AJ89">
        <v>7.0419815189399451E-2</v>
      </c>
      <c r="AK89">
        <v>-1.4624467246640159E-3</v>
      </c>
    </row>
    <row r="90" spans="1:37" x14ac:dyDescent="0.2">
      <c r="A90" s="2">
        <v>39759</v>
      </c>
      <c r="B90">
        <v>4.433140828937557E-3</v>
      </c>
      <c r="C90">
        <v>7.1895790135121457E-2</v>
      </c>
      <c r="D90">
        <v>7.0842677443816643E-2</v>
      </c>
      <c r="E90">
        <v>5.5743626577695542E-2</v>
      </c>
      <c r="F90" s="1">
        <v>0.79849999999999999</v>
      </c>
      <c r="G90" s="36">
        <v>28215.166659999999</v>
      </c>
      <c r="H90" s="36">
        <v>39452.199999999997</v>
      </c>
      <c r="I90">
        <v>-7.1895790135121457E-2</v>
      </c>
      <c r="J90">
        <v>0.16945530838795078</v>
      </c>
      <c r="K90">
        <v>1.1453004771654101E-2</v>
      </c>
      <c r="N90" s="2">
        <v>39759</v>
      </c>
      <c r="O90">
        <v>2.7277703765980314E-3</v>
      </c>
      <c r="P90">
        <v>1.383448078585489E-2</v>
      </c>
      <c r="Q90">
        <v>2.5277393369865186E-2</v>
      </c>
      <c r="R90">
        <v>2.4002776933282108E-2</v>
      </c>
      <c r="S90" s="1">
        <v>0.59650000000000003</v>
      </c>
      <c r="T90" s="36">
        <v>94221.136100000003</v>
      </c>
      <c r="U90" s="36">
        <v>114099.68898000001</v>
      </c>
      <c r="V90">
        <v>-1.383448078585489E-2</v>
      </c>
      <c r="W90">
        <v>5.163749828142556E-2</v>
      </c>
      <c r="X90">
        <v>2.3190788648811377E-3</v>
      </c>
      <c r="AA90" s="3">
        <v>39759</v>
      </c>
      <c r="AB90">
        <v>3.4446824030620375E-2</v>
      </c>
      <c r="AC90">
        <v>5.7465473135510717E-2</v>
      </c>
      <c r="AD90">
        <v>3.6432430280982114E-2</v>
      </c>
      <c r="AE90">
        <v>5.9067306757565462E-2</v>
      </c>
      <c r="AF90">
        <v>0.1744</v>
      </c>
      <c r="AG90" s="36">
        <v>-6446.1796899999999</v>
      </c>
      <c r="AH90" s="36">
        <v>60542.827729999997</v>
      </c>
      <c r="AI90">
        <v>-5.7465473135510717E-2</v>
      </c>
      <c r="AJ90">
        <v>0.16917739397650758</v>
      </c>
      <c r="AK90">
        <v>-1.8812598919692323E-3</v>
      </c>
    </row>
    <row r="91" spans="1:37" x14ac:dyDescent="0.2">
      <c r="A91" s="2">
        <v>39762</v>
      </c>
      <c r="B91">
        <v>2.2196131969750073E-2</v>
      </c>
      <c r="C91">
        <v>4.433140828937557E-3</v>
      </c>
      <c r="D91">
        <v>6.9782428519995762E-2</v>
      </c>
      <c r="E91">
        <v>5.542725615090581E-2</v>
      </c>
      <c r="F91" s="1">
        <v>0.80349999999999999</v>
      </c>
      <c r="G91" s="36">
        <v>-29875.1077</v>
      </c>
      <c r="H91" s="36">
        <v>12246.7</v>
      </c>
      <c r="I91">
        <v>4.433140828937557E-3</v>
      </c>
      <c r="J91">
        <v>5.5389519287687324E-2</v>
      </c>
      <c r="K91">
        <v>1.3506022566695834E-2</v>
      </c>
      <c r="N91" s="2">
        <v>39762</v>
      </c>
      <c r="O91">
        <v>1.6614145916511079E-2</v>
      </c>
      <c r="P91">
        <v>2.7277703765980314E-3</v>
      </c>
      <c r="Q91">
        <v>2.2023934958030688E-2</v>
      </c>
      <c r="R91">
        <v>2.3482522935787505E-2</v>
      </c>
      <c r="S91" s="1">
        <v>0.58250000000000002</v>
      </c>
      <c r="T91" s="36">
        <v>60661.366499999996</v>
      </c>
      <c r="U91" s="36">
        <v>90091.078429999994</v>
      </c>
      <c r="V91">
        <v>2.7277703765980314E-3</v>
      </c>
      <c r="W91">
        <v>4.2673650141509173E-2</v>
      </c>
      <c r="X91">
        <v>3.1277648399510383E-3</v>
      </c>
      <c r="AA91" s="3">
        <v>39762</v>
      </c>
      <c r="AB91">
        <v>-1.5826351756092226E-2</v>
      </c>
      <c r="AC91">
        <v>3.4446824030620375E-2</v>
      </c>
      <c r="AD91">
        <v>3.9463968187182404E-2</v>
      </c>
      <c r="AE91">
        <v>5.7326268246996798E-2</v>
      </c>
      <c r="AF91">
        <v>0.17370000000000002</v>
      </c>
      <c r="AG91" s="36">
        <v>7524.4867789999998</v>
      </c>
      <c r="AH91" s="36">
        <v>62105.878799999999</v>
      </c>
      <c r="AI91">
        <v>3.4446824030620375E-2</v>
      </c>
      <c r="AJ91">
        <v>4.138453080429403E-2</v>
      </c>
      <c r="AK91">
        <v>-1.7104985996444666E-3</v>
      </c>
    </row>
    <row r="92" spans="1:37" x14ac:dyDescent="0.2">
      <c r="A92" s="2">
        <v>39763</v>
      </c>
      <c r="B92">
        <v>-5.0610438675399771E-2</v>
      </c>
      <c r="C92">
        <v>2.2196131969750073E-2</v>
      </c>
      <c r="D92">
        <v>6.5317620822121863E-2</v>
      </c>
      <c r="E92">
        <v>5.0100445908092969E-2</v>
      </c>
      <c r="F92" s="1">
        <v>0.80559999999999998</v>
      </c>
      <c r="G92" s="36">
        <v>-14573.54874</v>
      </c>
      <c r="H92" s="36">
        <v>-11132.14</v>
      </c>
      <c r="I92">
        <v>2.2196131969750073E-2</v>
      </c>
      <c r="J92">
        <v>0.11565704817919475</v>
      </c>
      <c r="K92">
        <v>1.3685764212841369E-2</v>
      </c>
      <c r="N92" s="2">
        <v>39763</v>
      </c>
      <c r="O92">
        <v>-1.8522803619324679E-2</v>
      </c>
      <c r="P92">
        <v>1.6614145916511079E-2</v>
      </c>
      <c r="Q92">
        <v>2.2625697454641647E-2</v>
      </c>
      <c r="R92">
        <v>2.2681444510413106E-2</v>
      </c>
      <c r="S92" s="1">
        <v>0.55610000000000004</v>
      </c>
      <c r="T92" s="36">
        <v>73505.763500000001</v>
      </c>
      <c r="U92" s="36">
        <v>71717.467879999997</v>
      </c>
      <c r="V92">
        <v>1.6614145916511079E-2</v>
      </c>
      <c r="W92">
        <v>6.5890824174523466E-2</v>
      </c>
      <c r="X92">
        <v>2.9427522573945097E-3</v>
      </c>
      <c r="AA92" s="3">
        <v>39763</v>
      </c>
      <c r="AB92">
        <v>-3.1416196233378928E-2</v>
      </c>
      <c r="AC92">
        <v>1.5826351756092226E-2</v>
      </c>
      <c r="AD92">
        <v>4.0080759243797538E-2</v>
      </c>
      <c r="AE92">
        <v>5.718739983872962E-2</v>
      </c>
      <c r="AF92">
        <v>0.1709</v>
      </c>
      <c r="AG92" s="36">
        <v>-4697.0134179999995</v>
      </c>
      <c r="AH92" s="36">
        <v>68705.596550000002</v>
      </c>
      <c r="AI92">
        <v>-1.5826351756092226E-2</v>
      </c>
      <c r="AJ92">
        <v>6.5776110229653323E-2</v>
      </c>
      <c r="AK92">
        <v>-1.9552472012260127E-3</v>
      </c>
    </row>
    <row r="93" spans="1:37" x14ac:dyDescent="0.2">
      <c r="A93" s="2">
        <v>39764</v>
      </c>
      <c r="B93">
        <v>-5.4910320552996189E-2</v>
      </c>
      <c r="C93">
        <v>5.0610438675399771E-2</v>
      </c>
      <c r="D93">
        <v>5.3251940774193852E-2</v>
      </c>
      <c r="E93">
        <v>5.0414315982731106E-2</v>
      </c>
      <c r="F93" s="1">
        <v>0.84069999999999989</v>
      </c>
      <c r="G93" s="36">
        <v>-16804.656439999999</v>
      </c>
      <c r="H93" s="36">
        <v>-18826.310000000001</v>
      </c>
      <c r="I93">
        <v>-5.0610438675399771E-2</v>
      </c>
      <c r="J93">
        <v>0.12692623134183784</v>
      </c>
      <c r="K93">
        <v>1.4889442783035802E-2</v>
      </c>
      <c r="N93" s="2">
        <v>39764</v>
      </c>
      <c r="O93">
        <v>-1.9985504279164634E-2</v>
      </c>
      <c r="P93">
        <v>1.8522803619324679E-2</v>
      </c>
      <c r="Q93">
        <v>1.5574505059718311E-2</v>
      </c>
      <c r="R93">
        <v>2.2641413942044324E-2</v>
      </c>
      <c r="S93" s="1">
        <v>0.52800000000000002</v>
      </c>
      <c r="T93" s="36">
        <v>70486.8272</v>
      </c>
      <c r="U93" s="36">
        <v>51343.357329999999</v>
      </c>
      <c r="V93">
        <v>-1.8522803619324679E-2</v>
      </c>
      <c r="W93">
        <v>5.8083511777302047E-2</v>
      </c>
      <c r="X93">
        <v>2.5894392663113421E-3</v>
      </c>
      <c r="AA93" s="3">
        <v>39764</v>
      </c>
      <c r="AB93">
        <v>-4.5241038642003711E-2</v>
      </c>
      <c r="AC93">
        <v>3.1416196233378928E-2</v>
      </c>
      <c r="AD93">
        <v>3.9627630824429459E-2</v>
      </c>
      <c r="AE93">
        <v>4.9486409523168157E-2</v>
      </c>
      <c r="AF93">
        <v>0.18390000000000001</v>
      </c>
      <c r="AG93" s="36">
        <v>-15866.846949000001</v>
      </c>
      <c r="AH93" s="36">
        <v>67854.147630000007</v>
      </c>
      <c r="AI93">
        <v>-3.1416196233378928E-2</v>
      </c>
      <c r="AJ93">
        <v>0.10256510582210702</v>
      </c>
      <c r="AK93">
        <v>-2.2421534056897229E-3</v>
      </c>
    </row>
    <row r="94" spans="1:37" x14ac:dyDescent="0.2">
      <c r="A94" s="2">
        <v>39765</v>
      </c>
      <c r="B94">
        <v>3.6367644170875006E-2</v>
      </c>
      <c r="C94">
        <v>5.4910320552996189E-2</v>
      </c>
      <c r="D94">
        <v>4.7450785994186402E-2</v>
      </c>
      <c r="E94">
        <v>5.1391013292048655E-2</v>
      </c>
      <c r="F94" s="1">
        <v>0.83200000000000007</v>
      </c>
      <c r="G94" s="36">
        <v>-60151.597470000001</v>
      </c>
      <c r="H94" s="36">
        <v>-38197.81</v>
      </c>
      <c r="I94">
        <v>-5.4910320552996189E-2</v>
      </c>
      <c r="J94">
        <v>0.11389850970225575</v>
      </c>
      <c r="K94">
        <v>1.537268545089197E-2</v>
      </c>
      <c r="N94" s="2">
        <v>39765</v>
      </c>
      <c r="O94">
        <v>-1.8689506268487199E-2</v>
      </c>
      <c r="P94">
        <v>1.9985504279164634E-2</v>
      </c>
      <c r="Q94">
        <v>1.5603705134289939E-2</v>
      </c>
      <c r="R94">
        <v>2.3067788571537611E-2</v>
      </c>
      <c r="S94" s="1">
        <v>0.50560000000000005</v>
      </c>
      <c r="T94" s="36">
        <v>51099.5576</v>
      </c>
      <c r="U94" s="36">
        <v>36778.246789999997</v>
      </c>
      <c r="V94">
        <v>-1.9985504279164634E-2</v>
      </c>
      <c r="W94">
        <v>5.6338343934064519E-2</v>
      </c>
      <c r="X94">
        <v>2.3639029293451158E-3</v>
      </c>
      <c r="AA94" s="3">
        <v>39765</v>
      </c>
      <c r="AB94">
        <v>6.1568385298086413E-2</v>
      </c>
      <c r="AC94">
        <v>4.5241038642003711E-2</v>
      </c>
      <c r="AD94">
        <v>3.9428585218274415E-2</v>
      </c>
      <c r="AE94">
        <v>5.0409008930307891E-2</v>
      </c>
      <c r="AF94">
        <v>0.18969999999999998</v>
      </c>
      <c r="AG94" s="36">
        <v>-16249.847147</v>
      </c>
      <c r="AH94" s="36">
        <v>68698.032040000006</v>
      </c>
      <c r="AI94">
        <v>-4.5241038642003711E-2</v>
      </c>
      <c r="AJ94">
        <v>9.0021390610556751E-2</v>
      </c>
      <c r="AK94">
        <v>-2.3460421317523152E-3</v>
      </c>
    </row>
    <row r="95" spans="1:37" x14ac:dyDescent="0.2">
      <c r="A95" s="2">
        <v>39766</v>
      </c>
      <c r="B95">
        <v>-2.081962778239007E-2</v>
      </c>
      <c r="C95">
        <v>3.6367644170875006E-2</v>
      </c>
      <c r="D95">
        <v>3.8500613919043761E-2</v>
      </c>
      <c r="E95">
        <v>5.0640848426209639E-2</v>
      </c>
      <c r="F95" s="1">
        <v>0.83629999999999993</v>
      </c>
      <c r="G95" s="36">
        <v>12036.46149</v>
      </c>
      <c r="H95" s="36">
        <v>-25641.48</v>
      </c>
      <c r="I95">
        <v>3.6367644170875006E-2</v>
      </c>
      <c r="J95">
        <v>7.0847649477180946E-2</v>
      </c>
      <c r="K95">
        <v>1.3981472427346141E-2</v>
      </c>
      <c r="N95" s="2">
        <v>39766</v>
      </c>
      <c r="O95">
        <v>5.1825067864585947E-2</v>
      </c>
      <c r="P95">
        <v>1.8689506268487199E-2</v>
      </c>
      <c r="Q95">
        <v>1.658482954711905E-2</v>
      </c>
      <c r="R95">
        <v>2.3442311198960862E-2</v>
      </c>
      <c r="S95" s="1">
        <v>0.47619999999999996</v>
      </c>
      <c r="T95" s="36">
        <v>77448.121299999999</v>
      </c>
      <c r="U95" s="36">
        <v>36676.13624</v>
      </c>
      <c r="V95">
        <v>-1.8689506268487199E-2</v>
      </c>
      <c r="W95">
        <v>5.7040943159646432E-2</v>
      </c>
      <c r="X95">
        <v>1.9838464774816745E-3</v>
      </c>
      <c r="AA95" s="3">
        <v>39766</v>
      </c>
      <c r="AB95">
        <v>-5.223887156459734E-2</v>
      </c>
      <c r="AC95">
        <v>6.1568385298086413E-2</v>
      </c>
      <c r="AD95">
        <v>4.0648375433955927E-2</v>
      </c>
      <c r="AE95">
        <v>4.6795546585425299E-2</v>
      </c>
      <c r="AF95">
        <v>0.17420000000000002</v>
      </c>
      <c r="AG95" s="36">
        <v>1038.485989</v>
      </c>
      <c r="AH95" s="36">
        <v>73290.749779999998</v>
      </c>
      <c r="AI95">
        <v>6.1568385298086413E-2</v>
      </c>
      <c r="AJ95">
        <v>0.13009419039620695</v>
      </c>
      <c r="AK95">
        <v>-1.6538952995437623E-3</v>
      </c>
    </row>
    <row r="96" spans="1:37" x14ac:dyDescent="0.2">
      <c r="A96" s="2">
        <v>39769</v>
      </c>
      <c r="B96">
        <v>-3.5365601061482732E-2</v>
      </c>
      <c r="C96">
        <v>2.081962778239007E-2</v>
      </c>
      <c r="D96">
        <v>3.9560815269921848E-2</v>
      </c>
      <c r="E96">
        <v>4.8811538391772075E-2</v>
      </c>
      <c r="F96" s="1">
        <v>0.90249999999999997</v>
      </c>
      <c r="G96" s="36">
        <v>-57622.312870000002</v>
      </c>
      <c r="H96" s="36">
        <v>-45705.31</v>
      </c>
      <c r="I96">
        <v>-2.081962778239007E-2</v>
      </c>
      <c r="J96">
        <v>9.5955080435623605E-2</v>
      </c>
      <c r="K96">
        <v>9.7697915958050302E-3</v>
      </c>
      <c r="N96" s="2">
        <v>39769</v>
      </c>
      <c r="O96">
        <v>-6.7362750947427613E-4</v>
      </c>
      <c r="P96">
        <v>5.1825067864585947E-2</v>
      </c>
      <c r="Q96">
        <v>2.8473425447165496E-2</v>
      </c>
      <c r="R96">
        <v>2.4444486577081734E-2</v>
      </c>
      <c r="S96" s="1">
        <v>0.46710000000000002</v>
      </c>
      <c r="T96" s="36">
        <v>52371.351699999999</v>
      </c>
      <c r="U96" s="36">
        <v>21955.35902</v>
      </c>
      <c r="V96">
        <v>5.1825067864585947E-2</v>
      </c>
      <c r="W96">
        <v>9.3327134511738311E-2</v>
      </c>
      <c r="X96">
        <v>2.4213086890103454E-3</v>
      </c>
      <c r="AA96" s="3">
        <v>39769</v>
      </c>
      <c r="AB96">
        <v>-1.2262927394610169E-2</v>
      </c>
      <c r="AC96">
        <v>5.223887156459734E-2</v>
      </c>
      <c r="AD96">
        <v>4.4280397793256397E-2</v>
      </c>
      <c r="AE96">
        <v>4.7356890095621051E-2</v>
      </c>
      <c r="AF96">
        <v>0.16879999999999998</v>
      </c>
      <c r="AG96" s="36">
        <v>16335.152459000001</v>
      </c>
      <c r="AH96" s="36">
        <v>82895.967520000006</v>
      </c>
      <c r="AI96">
        <v>-5.223887156459734E-2</v>
      </c>
      <c r="AJ96">
        <v>0.11802189067463634</v>
      </c>
      <c r="AK96">
        <v>-1.626394410550446E-3</v>
      </c>
    </row>
    <row r="97" spans="1:37" x14ac:dyDescent="0.2">
      <c r="A97" s="2">
        <v>39770</v>
      </c>
      <c r="B97">
        <v>-9.4894686331884505E-3</v>
      </c>
      <c r="C97">
        <v>3.5365601061482732E-2</v>
      </c>
      <c r="D97">
        <v>4.1432711685637454E-2</v>
      </c>
      <c r="E97">
        <v>4.9032255248919535E-2</v>
      </c>
      <c r="F97" s="1">
        <v>0.85629999999999995</v>
      </c>
      <c r="G97" s="36">
        <v>-38221.587240000001</v>
      </c>
      <c r="H97" s="36">
        <v>-87173.98</v>
      </c>
      <c r="I97">
        <v>-3.5365601061482732E-2</v>
      </c>
      <c r="J97">
        <v>8.7358225544700144E-2</v>
      </c>
      <c r="K97">
        <v>1.0658963127314817E-2</v>
      </c>
      <c r="N97" s="2">
        <v>39770</v>
      </c>
      <c r="O97">
        <v>-1.2612902001462221E-2</v>
      </c>
      <c r="P97">
        <v>6.7362750947427613E-4</v>
      </c>
      <c r="Q97">
        <v>2.7488556575283676E-2</v>
      </c>
      <c r="R97">
        <v>2.4003857184407548E-2</v>
      </c>
      <c r="S97" s="1">
        <v>0.44369999999999998</v>
      </c>
      <c r="T97" s="36">
        <v>17663.915400000002</v>
      </c>
      <c r="U97" s="36">
        <v>10891.915139999999</v>
      </c>
      <c r="V97">
        <v>-6.7362750947427613E-4</v>
      </c>
      <c r="W97">
        <v>2.4289594527708003E-2</v>
      </c>
      <c r="X97">
        <v>2.1540126799086284E-3</v>
      </c>
      <c r="AA97" s="3">
        <v>39770</v>
      </c>
      <c r="AB97">
        <v>1.8049980582286539E-2</v>
      </c>
      <c r="AC97">
        <v>1.2262927394610169E-2</v>
      </c>
      <c r="AD97">
        <v>4.4053771965685405E-2</v>
      </c>
      <c r="AE97">
        <v>4.7402450014985963E-2</v>
      </c>
      <c r="AF97">
        <v>0.17580000000000001</v>
      </c>
      <c r="AG97" s="36">
        <v>-2895.5144049999999</v>
      </c>
      <c r="AH97" s="36">
        <v>77879.851939999993</v>
      </c>
      <c r="AI97">
        <v>-1.2262927394610169E-2</v>
      </c>
      <c r="AJ97">
        <v>5.9504524911044354E-2</v>
      </c>
      <c r="AK97">
        <v>-1.7641874613874078E-3</v>
      </c>
    </row>
    <row r="98" spans="1:37" x14ac:dyDescent="0.2">
      <c r="A98" s="2">
        <v>39771</v>
      </c>
      <c r="B98">
        <v>-1.1618816504456411E-2</v>
      </c>
      <c r="C98">
        <v>9.4894686331884505E-3</v>
      </c>
      <c r="D98">
        <v>3.4962784500521864E-2</v>
      </c>
      <c r="E98">
        <v>4.8539453041646176E-2</v>
      </c>
      <c r="F98" s="1">
        <v>0.87349999999999994</v>
      </c>
      <c r="G98" s="36">
        <v>-105085.69494</v>
      </c>
      <c r="H98" s="36">
        <v>-73875.990000000005</v>
      </c>
      <c r="I98">
        <v>-9.4894686331884505E-3</v>
      </c>
      <c r="J98">
        <v>8.6764410958898891E-2</v>
      </c>
      <c r="K98">
        <v>1.0034200184798635E-2</v>
      </c>
      <c r="N98" s="2">
        <v>39771</v>
      </c>
      <c r="O98">
        <v>4.4937775629580899E-3</v>
      </c>
      <c r="P98">
        <v>1.2612902001462221E-2</v>
      </c>
      <c r="Q98">
        <v>2.6810799152361273E-2</v>
      </c>
      <c r="R98">
        <v>2.4158519066859282E-2</v>
      </c>
      <c r="S98" s="1">
        <v>0.44789999999999996</v>
      </c>
      <c r="T98" s="36">
        <v>22919.9791</v>
      </c>
      <c r="U98" s="36">
        <v>-1557.69541</v>
      </c>
      <c r="V98">
        <v>-1.2612902001462221E-2</v>
      </c>
      <c r="W98">
        <v>1.8169844767207212E-2</v>
      </c>
      <c r="X98">
        <v>1.2275797763369395E-3</v>
      </c>
      <c r="AA98" s="3">
        <v>39771</v>
      </c>
      <c r="AB98">
        <v>-6.4346194951768187E-2</v>
      </c>
      <c r="AC98">
        <v>1.8049980582286539E-2</v>
      </c>
      <c r="AD98">
        <v>4.2526458905650245E-2</v>
      </c>
      <c r="AE98">
        <v>4.5697265863542599E-2</v>
      </c>
      <c r="AF98">
        <v>0.16339999999999999</v>
      </c>
      <c r="AG98" s="36">
        <v>-10872.014603</v>
      </c>
      <c r="AH98" s="36">
        <v>78904.736350000006</v>
      </c>
      <c r="AI98">
        <v>1.8049980582286539E-2</v>
      </c>
      <c r="AJ98">
        <v>5.8306131452980012E-2</v>
      </c>
      <c r="AK98">
        <v>-2.0794831892761495E-3</v>
      </c>
    </row>
    <row r="99" spans="1:37" x14ac:dyDescent="0.2">
      <c r="A99" s="2">
        <v>39772</v>
      </c>
      <c r="B99">
        <v>-8.6114627813642666E-2</v>
      </c>
      <c r="C99">
        <v>1.1618816504456411E-2</v>
      </c>
      <c r="D99">
        <v>2.5423749109370522E-2</v>
      </c>
      <c r="E99">
        <v>4.8046058135738361E-2</v>
      </c>
      <c r="F99" s="1">
        <v>0.87409999999999999</v>
      </c>
      <c r="G99" s="36">
        <v>-77188.302639999994</v>
      </c>
      <c r="H99" s="36">
        <v>-44014.65</v>
      </c>
      <c r="I99">
        <v>-1.1618816504456411E-2</v>
      </c>
      <c r="J99">
        <v>3.8935604551055589E-2</v>
      </c>
      <c r="K99">
        <v>1.2938126257149506E-2</v>
      </c>
      <c r="N99" s="2">
        <v>39772</v>
      </c>
      <c r="O99">
        <v>1.710825050776342E-2</v>
      </c>
      <c r="P99">
        <v>4.4937775629580899E-3</v>
      </c>
      <c r="Q99">
        <v>2.5356925726255211E-2</v>
      </c>
      <c r="R99">
        <v>2.3373942011940197E-2</v>
      </c>
      <c r="S99" s="1">
        <v>0.44500000000000001</v>
      </c>
      <c r="T99" s="36">
        <v>32859.542800000003</v>
      </c>
      <c r="U99" s="36">
        <v>-20946.305960000002</v>
      </c>
      <c r="V99">
        <v>4.4937775629580899E-3</v>
      </c>
      <c r="W99">
        <v>6.5301749327944345E-2</v>
      </c>
      <c r="X99">
        <v>6.7911717380868427E-4</v>
      </c>
      <c r="AA99" s="3">
        <v>39772</v>
      </c>
      <c r="AB99">
        <v>-8.2311947117579803E-2</v>
      </c>
      <c r="AC99">
        <v>6.4346194951768187E-2</v>
      </c>
      <c r="AD99">
        <v>4.7193600758224583E-2</v>
      </c>
      <c r="AE99">
        <v>4.7374730991607265E-2</v>
      </c>
      <c r="AF99">
        <v>0.16600000000000001</v>
      </c>
      <c r="AG99" s="36">
        <v>-3706.0147999999999</v>
      </c>
      <c r="AH99" s="36">
        <v>75088.787419999993</v>
      </c>
      <c r="AI99">
        <v>-6.4346194951768187E-2</v>
      </c>
      <c r="AJ99">
        <v>8.5277477810358965E-2</v>
      </c>
      <c r="AK99">
        <v>-2.3412000096843496E-3</v>
      </c>
    </row>
    <row r="100" spans="1:37" x14ac:dyDescent="0.2">
      <c r="A100" s="2">
        <v>39773</v>
      </c>
      <c r="B100">
        <v>9.4577624192476555E-3</v>
      </c>
      <c r="C100">
        <v>8.6114627813642666E-2</v>
      </c>
      <c r="D100">
        <v>4.3185550071346578E-2</v>
      </c>
      <c r="E100">
        <v>4.8997387449588106E-2</v>
      </c>
      <c r="F100" s="1">
        <v>0.79790000000000005</v>
      </c>
      <c r="G100" s="36">
        <v>-80297.970520000003</v>
      </c>
      <c r="H100" s="36">
        <v>5938.5010000000002</v>
      </c>
      <c r="I100">
        <v>-8.6114627813642666E-2</v>
      </c>
      <c r="J100">
        <v>0.21961796711590442</v>
      </c>
      <c r="K100">
        <v>1.5089779862691775E-2</v>
      </c>
      <c r="N100" s="2">
        <v>39773</v>
      </c>
      <c r="O100">
        <v>5.5970465435390623E-2</v>
      </c>
      <c r="P100">
        <v>1.710825050776342E-2</v>
      </c>
      <c r="Q100">
        <v>2.5132699824374945E-2</v>
      </c>
      <c r="R100">
        <v>2.1569387121459498E-2</v>
      </c>
      <c r="S100" s="1">
        <v>0.45649999999999996</v>
      </c>
      <c r="T100" s="36">
        <v>29642.310600000001</v>
      </c>
      <c r="U100" s="36">
        <v>-38327.724439999998</v>
      </c>
      <c r="V100">
        <v>1.710825050776342E-2</v>
      </c>
      <c r="W100">
        <v>4.3603971333543844E-2</v>
      </c>
      <c r="X100">
        <v>9.3451712294745305E-4</v>
      </c>
      <c r="AA100" s="3">
        <v>39773</v>
      </c>
      <c r="AB100">
        <v>5.6757424728113119E-2</v>
      </c>
      <c r="AC100">
        <v>8.2311947117579803E-2</v>
      </c>
      <c r="AD100">
        <v>5.3142770595269326E-2</v>
      </c>
      <c r="AE100">
        <v>4.8978428213682236E-2</v>
      </c>
      <c r="AF100">
        <v>0.17379999999999998</v>
      </c>
      <c r="AG100" s="36">
        <v>-288.65333500000003</v>
      </c>
      <c r="AH100" s="36">
        <v>71045.509820000007</v>
      </c>
      <c r="AI100">
        <v>-8.2311947117579803E-2</v>
      </c>
      <c r="AJ100">
        <v>0.22215100420179457</v>
      </c>
      <c r="AK100">
        <v>-3.0783668825518848E-3</v>
      </c>
    </row>
    <row r="101" spans="1:37" x14ac:dyDescent="0.2">
      <c r="A101" s="2">
        <v>39776</v>
      </c>
      <c r="B101">
        <v>8.7578677156680509E-2</v>
      </c>
      <c r="C101">
        <v>9.4577624192476555E-3</v>
      </c>
      <c r="D101">
        <v>4.2381484268028125E-2</v>
      </c>
      <c r="E101">
        <v>4.8909080706028792E-2</v>
      </c>
      <c r="F101" s="1">
        <v>0.82269999999999999</v>
      </c>
      <c r="G101" s="36">
        <v>-124621.97173</v>
      </c>
      <c r="H101" s="36">
        <v>70019.820000000007</v>
      </c>
      <c r="I101">
        <v>9.4577624192476555E-3</v>
      </c>
      <c r="J101">
        <v>8.9384080765278151E-2</v>
      </c>
      <c r="K101">
        <v>2.0418986751389923E-2</v>
      </c>
      <c r="N101" s="2">
        <v>39776</v>
      </c>
      <c r="O101">
        <v>3.4385563511854129E-2</v>
      </c>
      <c r="P101">
        <v>5.5970465435390623E-2</v>
      </c>
      <c r="Q101">
        <v>2.6851883897395356E-2</v>
      </c>
      <c r="R101">
        <v>2.4158626355277019E-2</v>
      </c>
      <c r="S101" s="1">
        <v>0.48359999999999997</v>
      </c>
      <c r="T101" s="36">
        <v>91441.411699999997</v>
      </c>
      <c r="U101" s="36">
        <v>-48517.976269999999</v>
      </c>
      <c r="V101">
        <v>5.5970465435390623E-2</v>
      </c>
      <c r="W101">
        <v>0.13779216221279555</v>
      </c>
      <c r="X101">
        <v>7.5748015236563654E-4</v>
      </c>
      <c r="AA101" s="3">
        <v>39776</v>
      </c>
      <c r="AB101">
        <v>6.8319243977477226E-2</v>
      </c>
      <c r="AC101">
        <v>5.6757424728113119E-2</v>
      </c>
      <c r="AD101">
        <v>5.4061586902591087E-2</v>
      </c>
      <c r="AE101">
        <v>5.0503980674958683E-2</v>
      </c>
      <c r="AF101">
        <v>0.17400000000000002</v>
      </c>
      <c r="AG101" s="36">
        <v>30969.208128999999</v>
      </c>
      <c r="AH101" s="36">
        <v>72637.565539999996</v>
      </c>
      <c r="AI101">
        <v>5.6757424728113119E-2</v>
      </c>
      <c r="AJ101">
        <v>7.8083412720027973E-2</v>
      </c>
      <c r="AK101">
        <v>-2.781642961876914E-3</v>
      </c>
    </row>
    <row r="102" spans="1:37" x14ac:dyDescent="0.2">
      <c r="A102" s="2">
        <v>39777</v>
      </c>
      <c r="B102">
        <v>-7.0895072709895382E-2</v>
      </c>
      <c r="C102">
        <v>8.7578677156680509E-2</v>
      </c>
      <c r="D102">
        <v>5.549819816512911E-2</v>
      </c>
      <c r="E102">
        <v>5.1178148734141136E-2</v>
      </c>
      <c r="F102" s="1">
        <v>0.79780000000000006</v>
      </c>
      <c r="G102" s="36">
        <v>-50060.306279999997</v>
      </c>
      <c r="H102" s="36">
        <v>94181.98</v>
      </c>
      <c r="I102">
        <v>8.7578677156680509E-2</v>
      </c>
      <c r="J102">
        <v>0.15980827748606163</v>
      </c>
      <c r="K102">
        <v>2.034214713662031E-2</v>
      </c>
      <c r="N102" s="2">
        <v>39777</v>
      </c>
      <c r="O102">
        <v>-1.2210013726947598E-3</v>
      </c>
      <c r="P102">
        <v>3.4385563511854129E-2</v>
      </c>
      <c r="Q102">
        <v>3.0941982962319117E-2</v>
      </c>
      <c r="R102">
        <v>2.4860235476235663E-2</v>
      </c>
      <c r="S102" s="1">
        <v>0.50309999999999999</v>
      </c>
      <c r="T102" s="36">
        <v>52251.512900000002</v>
      </c>
      <c r="U102" s="36">
        <v>-66704.228090000004</v>
      </c>
      <c r="V102">
        <v>3.4385563511854129E-2</v>
      </c>
      <c r="W102">
        <v>0.12718648714142533</v>
      </c>
      <c r="X102">
        <v>1.0976280143411505E-3</v>
      </c>
      <c r="AA102" s="3">
        <v>39777</v>
      </c>
      <c r="AB102">
        <v>6.1133508052925679E-3</v>
      </c>
      <c r="AC102">
        <v>6.8319243977477226E-2</v>
      </c>
      <c r="AD102">
        <v>6.1855340273093022E-2</v>
      </c>
      <c r="AE102">
        <v>5.1296757029824884E-2</v>
      </c>
      <c r="AF102">
        <v>0.159</v>
      </c>
      <c r="AG102" s="36">
        <v>17459.236260999998</v>
      </c>
      <c r="AH102" s="36">
        <v>71645.454599999997</v>
      </c>
      <c r="AI102">
        <v>6.8319243977477226E-2</v>
      </c>
      <c r="AJ102">
        <v>0.20602871781564255</v>
      </c>
      <c r="AK102">
        <v>-1.8885746878681362E-3</v>
      </c>
    </row>
    <row r="103" spans="1:37" x14ac:dyDescent="0.2">
      <c r="A103" s="2">
        <v>39778</v>
      </c>
      <c r="B103">
        <v>6.9793548823962298E-2</v>
      </c>
      <c r="C103">
        <v>7.0895072709895382E-2</v>
      </c>
      <c r="D103">
        <v>6.3775091246474569E-2</v>
      </c>
      <c r="E103">
        <v>5.3477523624116889E-2</v>
      </c>
      <c r="F103" s="1">
        <v>0.80659999999999998</v>
      </c>
      <c r="G103" s="36">
        <v>-61856.474150000002</v>
      </c>
      <c r="H103" s="36">
        <v>95472.639999999999</v>
      </c>
      <c r="I103">
        <v>-7.0895072709895382E-2</v>
      </c>
      <c r="J103">
        <v>0.11731235475188131</v>
      </c>
      <c r="K103">
        <v>2.4130378825678013E-2</v>
      </c>
      <c r="N103" s="2">
        <v>39778</v>
      </c>
      <c r="O103">
        <v>-1.2292717794028095E-2</v>
      </c>
      <c r="P103">
        <v>1.2210013726947598E-3</v>
      </c>
      <c r="Q103">
        <v>3.0428398234727594E-2</v>
      </c>
      <c r="R103">
        <v>2.455356611288842E-2</v>
      </c>
      <c r="S103" s="1">
        <v>0.48520000000000002</v>
      </c>
      <c r="T103" s="36">
        <v>45675.114000000001</v>
      </c>
      <c r="U103" s="36">
        <v>-90811.313240000003</v>
      </c>
      <c r="V103">
        <v>-1.2210013726947598E-3</v>
      </c>
      <c r="W103">
        <v>3.4703248912189337E-2</v>
      </c>
      <c r="X103">
        <v>2.4405137189560232E-3</v>
      </c>
      <c r="AA103" s="3">
        <v>39778</v>
      </c>
      <c r="AB103">
        <v>3.7948672168193621E-2</v>
      </c>
      <c r="AC103">
        <v>6.1133508052925679E-3</v>
      </c>
      <c r="AD103">
        <v>6.1387273698297225E-2</v>
      </c>
      <c r="AE103">
        <v>5.0650447357486424E-2</v>
      </c>
      <c r="AF103">
        <v>0.17710000000000001</v>
      </c>
      <c r="AG103" s="36">
        <v>7465.4310589999995</v>
      </c>
      <c r="AH103" s="36">
        <v>82435.676990000007</v>
      </c>
      <c r="AI103">
        <v>6.1133508052925679E-3</v>
      </c>
      <c r="AJ103">
        <v>8.2283854463661543E-2</v>
      </c>
      <c r="AK103">
        <v>-1.7596344501602682E-3</v>
      </c>
    </row>
    <row r="104" spans="1:37" x14ac:dyDescent="0.2">
      <c r="A104" s="2">
        <v>39780</v>
      </c>
      <c r="B104">
        <v>-1.8370533715667776E-4</v>
      </c>
      <c r="C104">
        <v>6.9793548823962298E-2</v>
      </c>
      <c r="D104">
        <v>7.081306924284439E-2</v>
      </c>
      <c r="E104">
        <v>5.5681014555762867E-2</v>
      </c>
      <c r="F104" s="1">
        <v>0.75769999999999993</v>
      </c>
      <c r="G104" s="36">
        <v>-2306.4753700000001</v>
      </c>
      <c r="H104" s="36">
        <v>104487.5</v>
      </c>
      <c r="I104">
        <v>6.9793548823962298E-2</v>
      </c>
      <c r="J104">
        <v>7.2542514103628997E-2</v>
      </c>
      <c r="K104">
        <v>2.2880969149973104E-2</v>
      </c>
      <c r="N104" s="2">
        <v>39780</v>
      </c>
      <c r="O104">
        <v>9.4787439545437387E-3</v>
      </c>
      <c r="P104">
        <v>1.2292717794028095E-2</v>
      </c>
      <c r="Q104">
        <v>3.0855644441930348E-2</v>
      </c>
      <c r="R104">
        <v>2.4698348388003676E-2</v>
      </c>
      <c r="S104" s="1">
        <v>0.4622</v>
      </c>
      <c r="T104" s="36">
        <v>-28195.951499999999</v>
      </c>
      <c r="U104" s="36">
        <v>101046.73173</v>
      </c>
      <c r="V104">
        <v>-1.2292717794028095E-2</v>
      </c>
      <c r="W104">
        <v>2.6266443058215235E-2</v>
      </c>
      <c r="X104">
        <v>3.4572203838577208E-3</v>
      </c>
      <c r="AA104" s="3">
        <v>39780</v>
      </c>
      <c r="AB104">
        <v>1.0216198874721097E-2</v>
      </c>
      <c r="AC104">
        <v>3.7948672168193621E-2</v>
      </c>
      <c r="AD104">
        <v>5.6818405072839466E-2</v>
      </c>
      <c r="AE104">
        <v>4.4136813156553246E-2</v>
      </c>
      <c r="AF104">
        <v>0.15229999999999999</v>
      </c>
      <c r="AG104" s="36">
        <v>-4978.374143</v>
      </c>
      <c r="AH104" s="36">
        <v>89646.232709999997</v>
      </c>
      <c r="AI104">
        <v>3.7948672168193621E-2</v>
      </c>
      <c r="AJ104">
        <v>4.6442442428949876E-2</v>
      </c>
      <c r="AK104">
        <v>-1.5810279973188181E-3</v>
      </c>
    </row>
    <row r="105" spans="1:37" x14ac:dyDescent="0.2">
      <c r="A105" s="2">
        <v>39783</v>
      </c>
      <c r="B105">
        <v>-9.9397153220844275E-2</v>
      </c>
      <c r="C105">
        <v>1.8370533715667776E-4</v>
      </c>
      <c r="D105">
        <v>5.9425177327674959E-2</v>
      </c>
      <c r="E105">
        <v>5.4537431308557038E-2</v>
      </c>
      <c r="F105" s="1">
        <v>0.71599999999999997</v>
      </c>
      <c r="G105" s="36">
        <v>-121557.57030000001</v>
      </c>
      <c r="H105" s="36">
        <v>93549.75</v>
      </c>
      <c r="I105">
        <v>-1.8370533715667776E-4</v>
      </c>
      <c r="J105">
        <v>0.12409023891829965</v>
      </c>
      <c r="K105">
        <v>2.5216755662067533E-2</v>
      </c>
      <c r="N105" s="2">
        <v>39783</v>
      </c>
      <c r="O105">
        <v>-5.2312655891053494E-2</v>
      </c>
      <c r="P105">
        <v>9.4787439545437387E-3</v>
      </c>
      <c r="Q105">
        <v>3.0191085840537594E-2</v>
      </c>
      <c r="R105">
        <v>2.4784861565957671E-2</v>
      </c>
      <c r="S105" s="1">
        <v>0.44950000000000001</v>
      </c>
      <c r="T105" s="36">
        <v>-70092.934999999998</v>
      </c>
      <c r="U105" s="36">
        <v>103779.4311</v>
      </c>
      <c r="V105">
        <v>9.4787439545437387E-3</v>
      </c>
      <c r="W105">
        <v>1.0650000833757521E-2</v>
      </c>
      <c r="X105">
        <v>3.4246608813639536E-3</v>
      </c>
      <c r="AA105" s="3">
        <v>39783</v>
      </c>
      <c r="AB105">
        <v>-9.2989630756652272E-2</v>
      </c>
      <c r="AC105">
        <v>1.0216198874721097E-2</v>
      </c>
      <c r="AD105">
        <v>4.3521879224746124E-2</v>
      </c>
      <c r="AE105">
        <v>4.3868896838743461E-2</v>
      </c>
      <c r="AF105">
        <v>0.1527</v>
      </c>
      <c r="AG105" s="36">
        <v>-8443.8101079999997</v>
      </c>
      <c r="AH105" s="36">
        <v>89044.696840000004</v>
      </c>
      <c r="AI105">
        <v>1.0216198874721097E-2</v>
      </c>
      <c r="AJ105">
        <v>8.4038403634714404E-2</v>
      </c>
      <c r="AK105">
        <v>-1.4530824665960843E-3</v>
      </c>
    </row>
    <row r="106" spans="1:37" x14ac:dyDescent="0.2">
      <c r="A106" s="2">
        <v>39784</v>
      </c>
      <c r="B106">
        <v>-4.8222143705423305E-2</v>
      </c>
      <c r="C106">
        <v>9.9397153220844275E-2</v>
      </c>
      <c r="D106">
        <v>7.4090624643819991E-2</v>
      </c>
      <c r="E106">
        <v>5.8566748893552519E-2</v>
      </c>
      <c r="F106" s="1">
        <v>0.79090000000000005</v>
      </c>
      <c r="G106" s="36">
        <v>-55628.165229999999</v>
      </c>
      <c r="H106" s="36">
        <v>76395.539999999994</v>
      </c>
      <c r="I106">
        <v>-9.9397153220844275E-2</v>
      </c>
      <c r="J106">
        <v>0.16574022163767038</v>
      </c>
      <c r="K106">
        <v>2.8013036227673888E-2</v>
      </c>
      <c r="N106" s="2">
        <v>39784</v>
      </c>
      <c r="O106">
        <v>8.6124319220466702E-3</v>
      </c>
      <c r="P106">
        <v>5.2312655891053494E-2</v>
      </c>
      <c r="Q106">
        <v>2.8849364937464622E-2</v>
      </c>
      <c r="R106">
        <v>2.6688476885470023E-2</v>
      </c>
      <c r="S106" s="1">
        <v>0.46020000000000005</v>
      </c>
      <c r="T106" s="36">
        <v>-54450.418599999997</v>
      </c>
      <c r="U106" s="36">
        <v>102692.13046</v>
      </c>
      <c r="V106">
        <v>-5.2312655891053494E-2</v>
      </c>
      <c r="W106">
        <v>0.12246958012010348</v>
      </c>
      <c r="X106">
        <v>2.8361498964632912E-3</v>
      </c>
      <c r="AA106" s="3">
        <v>39784</v>
      </c>
      <c r="AB106">
        <v>3.9889959427889268E-2</v>
      </c>
      <c r="AC106">
        <v>9.2989630756652272E-2</v>
      </c>
      <c r="AD106">
        <v>5.4582847164210926E-2</v>
      </c>
      <c r="AE106">
        <v>4.8528601867316321E-2</v>
      </c>
      <c r="AF106">
        <v>0.1472</v>
      </c>
      <c r="AG106" s="36">
        <v>-8710.7460730000003</v>
      </c>
      <c r="AH106" s="36">
        <v>85450.660969999997</v>
      </c>
      <c r="AI106">
        <v>-9.2989630756652272E-2</v>
      </c>
      <c r="AJ106">
        <v>0.1165405745427654</v>
      </c>
      <c r="AK106">
        <v>-1.7175810871997159E-3</v>
      </c>
    </row>
    <row r="107" spans="1:37" x14ac:dyDescent="0.2">
      <c r="A107" s="2">
        <v>39785</v>
      </c>
      <c r="B107">
        <v>-3.626670641716134E-3</v>
      </c>
      <c r="C107">
        <v>4.8222143705423305E-2</v>
      </c>
      <c r="D107">
        <v>6.648677124299171E-2</v>
      </c>
      <c r="E107">
        <v>5.8059456459265746E-2</v>
      </c>
      <c r="F107" s="1">
        <v>0.79700000000000004</v>
      </c>
      <c r="G107" s="36">
        <v>-68531.92684</v>
      </c>
      <c r="H107" s="36">
        <v>48380.49</v>
      </c>
      <c r="I107">
        <v>-4.8222143705423305E-2</v>
      </c>
      <c r="J107">
        <v>0.1635068180307504</v>
      </c>
      <c r="K107">
        <v>3.0823280895296797E-2</v>
      </c>
      <c r="N107" s="2">
        <v>39785</v>
      </c>
      <c r="O107">
        <v>-1.612834134661589E-2</v>
      </c>
      <c r="P107">
        <v>8.6124319220466702E-3</v>
      </c>
      <c r="Q107">
        <v>2.4711277959908101E-2</v>
      </c>
      <c r="R107">
        <v>2.6625159604938688E-2</v>
      </c>
      <c r="S107" s="1">
        <v>0.53090000000000004</v>
      </c>
      <c r="T107" s="36">
        <v>-68779.902100000007</v>
      </c>
      <c r="U107" s="36">
        <v>107156.82982</v>
      </c>
      <c r="V107">
        <v>8.6124319220466702E-3</v>
      </c>
      <c r="W107">
        <v>7.7646784950899009E-2</v>
      </c>
      <c r="X107">
        <v>2.5565653704941863E-3</v>
      </c>
      <c r="AA107" s="3">
        <v>39785</v>
      </c>
      <c r="AB107">
        <v>2.2708399369812251E-2</v>
      </c>
      <c r="AC107">
        <v>3.9889959427889268E-2</v>
      </c>
      <c r="AD107">
        <v>4.8621241835771004E-2</v>
      </c>
      <c r="AE107">
        <v>4.9338905449747575E-2</v>
      </c>
      <c r="AF107">
        <v>0.19359999999999999</v>
      </c>
      <c r="AG107" s="36">
        <v>-5251.848704</v>
      </c>
      <c r="AH107" s="36">
        <v>88480.625100000005</v>
      </c>
      <c r="AI107">
        <v>3.9889959427889268E-2</v>
      </c>
      <c r="AJ107">
        <v>9.88015200233852E-2</v>
      </c>
      <c r="AK107">
        <v>-1.5323866969874315E-3</v>
      </c>
    </row>
    <row r="108" spans="1:37" x14ac:dyDescent="0.2">
      <c r="A108" s="2">
        <v>39786</v>
      </c>
      <c r="B108">
        <v>-6.9008137380655296E-2</v>
      </c>
      <c r="C108">
        <v>3.626670641716134E-3</v>
      </c>
      <c r="D108">
        <v>5.8462800406740158E-2</v>
      </c>
      <c r="E108">
        <v>5.3719937618966665E-2</v>
      </c>
      <c r="F108" s="1">
        <v>0.7831999999999999</v>
      </c>
      <c r="G108" s="36">
        <v>-12880.355100000001</v>
      </c>
      <c r="H108" s="36">
        <v>53269.11</v>
      </c>
      <c r="I108">
        <v>-3.626670641716134E-3</v>
      </c>
      <c r="J108">
        <v>5.0218622492747118E-2</v>
      </c>
      <c r="K108">
        <v>3.217604874843457E-2</v>
      </c>
      <c r="N108" s="2">
        <v>39786</v>
      </c>
      <c r="O108">
        <v>-6.524882864666879E-3</v>
      </c>
      <c r="P108">
        <v>1.612834134661589E-2</v>
      </c>
      <c r="Q108">
        <v>2.5736623097446319E-2</v>
      </c>
      <c r="R108">
        <v>2.5247006489060378E-2</v>
      </c>
      <c r="S108" s="1">
        <v>0.54339999999999999</v>
      </c>
      <c r="T108" s="36">
        <v>-72174.718900000007</v>
      </c>
      <c r="U108" s="36">
        <v>108575.86252</v>
      </c>
      <c r="V108">
        <v>-1.612834134661589E-2</v>
      </c>
      <c r="W108">
        <v>1.8192481474815895E-2</v>
      </c>
      <c r="X108">
        <v>2.2087971040878709E-3</v>
      </c>
      <c r="AA108" s="3">
        <v>39786</v>
      </c>
      <c r="AB108">
        <v>-2.4476746426554313E-2</v>
      </c>
      <c r="AC108">
        <v>2.2708399369812251E-2</v>
      </c>
      <c r="AD108">
        <v>4.9595209712497354E-2</v>
      </c>
      <c r="AE108">
        <v>4.9007476547837769E-2</v>
      </c>
      <c r="AF108">
        <v>0.17059999999999997</v>
      </c>
      <c r="AG108" s="36">
        <v>4429.5486639999999</v>
      </c>
      <c r="AH108" s="36">
        <v>85629.422569999995</v>
      </c>
      <c r="AI108">
        <v>2.2708399369812251E-2</v>
      </c>
      <c r="AJ108">
        <v>5.5899517991322777E-2</v>
      </c>
      <c r="AK108">
        <v>-1.3826479907496213E-3</v>
      </c>
    </row>
    <row r="109" spans="1:37" x14ac:dyDescent="0.2">
      <c r="A109" s="2">
        <v>39787</v>
      </c>
      <c r="B109">
        <v>-6.7734218079755215E-2</v>
      </c>
      <c r="C109">
        <v>6.9008137380655296E-2</v>
      </c>
      <c r="D109">
        <v>5.8276030620309532E-2</v>
      </c>
      <c r="E109">
        <v>5.3170787634502427E-2</v>
      </c>
      <c r="F109" s="1">
        <v>0.81680000000000008</v>
      </c>
      <c r="G109" s="36">
        <v>-46356.783369999997</v>
      </c>
      <c r="H109" s="36">
        <v>41375.9</v>
      </c>
      <c r="I109">
        <v>-6.9008137380655296E-2</v>
      </c>
      <c r="J109">
        <v>0.12047096125804813</v>
      </c>
      <c r="K109">
        <v>3.4656933809044187E-2</v>
      </c>
      <c r="N109" s="2">
        <v>39787</v>
      </c>
      <c r="O109">
        <v>-1.7566323717899169E-2</v>
      </c>
      <c r="P109">
        <v>6.524882864666879E-3</v>
      </c>
      <c r="Q109">
        <v>2.5311388851400645E-2</v>
      </c>
      <c r="R109">
        <v>2.489571497124719E-2</v>
      </c>
      <c r="S109" s="1">
        <v>0.52139999999999997</v>
      </c>
      <c r="T109" s="36">
        <v>-85583.869099999996</v>
      </c>
      <c r="U109" s="36">
        <v>108238.39522000001</v>
      </c>
      <c r="V109">
        <v>-6.524882864666879E-3</v>
      </c>
      <c r="W109">
        <v>2.1487975113976824E-2</v>
      </c>
      <c r="X109">
        <v>2.2232403063227177E-3</v>
      </c>
      <c r="AA109" s="3">
        <v>39787</v>
      </c>
      <c r="AB109">
        <v>2.895719507286873E-2</v>
      </c>
      <c r="AC109">
        <v>2.4476746426554313E-2</v>
      </c>
      <c r="AD109">
        <v>4.7869475719781528E-2</v>
      </c>
      <c r="AE109">
        <v>4.8222575484801321E-2</v>
      </c>
      <c r="AF109">
        <v>0.16289999999999999</v>
      </c>
      <c r="AG109" s="36">
        <v>3607.7793660000002</v>
      </c>
      <c r="AH109" s="36">
        <v>87936.720029999997</v>
      </c>
      <c r="AI109">
        <v>-2.4476746426554313E-2</v>
      </c>
      <c r="AJ109">
        <v>4.9929926040953407E-2</v>
      </c>
      <c r="AK109">
        <v>-1.2987781505703815E-3</v>
      </c>
    </row>
    <row r="110" spans="1:37" x14ac:dyDescent="0.2">
      <c r="A110" s="2">
        <v>39790</v>
      </c>
      <c r="B110">
        <v>6.8649759457508758E-2</v>
      </c>
      <c r="C110">
        <v>6.7734218079755215E-2</v>
      </c>
      <c r="D110">
        <v>6.5678564654720051E-2</v>
      </c>
      <c r="E110">
        <v>5.2896867966444633E-2</v>
      </c>
      <c r="F110" s="1">
        <v>0.66469999999999996</v>
      </c>
      <c r="G110" s="36">
        <v>57850.788359999999</v>
      </c>
      <c r="H110" s="36">
        <v>4851.357</v>
      </c>
      <c r="I110">
        <v>-6.7734218079755215E-2</v>
      </c>
      <c r="J110">
        <v>0.19831739683407637</v>
      </c>
      <c r="K110">
        <v>5.0643732818754936E-2</v>
      </c>
      <c r="N110" s="2">
        <v>39790</v>
      </c>
      <c r="O110">
        <v>2.2268526739335423E-2</v>
      </c>
      <c r="P110">
        <v>1.7566323717899169E-2</v>
      </c>
      <c r="Q110">
        <v>2.6161273554398196E-2</v>
      </c>
      <c r="R110">
        <v>2.5013111910495531E-2</v>
      </c>
      <c r="S110" s="1">
        <v>0.49740000000000001</v>
      </c>
      <c r="T110" s="36">
        <v>-104652.686</v>
      </c>
      <c r="U110" s="36">
        <v>-97039.761249999996</v>
      </c>
      <c r="V110">
        <v>-1.7566323717899169E-2</v>
      </c>
      <c r="W110">
        <v>7.9812480958565107E-2</v>
      </c>
      <c r="X110">
        <v>2.2625949627193254E-3</v>
      </c>
      <c r="AA110" s="3">
        <v>39790</v>
      </c>
      <c r="AB110">
        <v>3.6355362704222044E-2</v>
      </c>
      <c r="AC110">
        <v>2.895719507286873E-2</v>
      </c>
      <c r="AD110">
        <v>4.9379311367158785E-2</v>
      </c>
      <c r="AE110">
        <v>4.6927909750780129E-2</v>
      </c>
      <c r="AF110">
        <v>0.16</v>
      </c>
      <c r="AG110" s="36">
        <v>14080.010068</v>
      </c>
      <c r="AH110" s="36">
        <v>79278.850829999996</v>
      </c>
      <c r="AI110">
        <v>2.895719507286873E-2</v>
      </c>
      <c r="AJ110">
        <v>8.7259663371674387E-2</v>
      </c>
      <c r="AK110">
        <v>-1.0321693673983512E-3</v>
      </c>
    </row>
    <row r="111" spans="1:37" x14ac:dyDescent="0.2">
      <c r="A111" s="2">
        <v>39791</v>
      </c>
      <c r="B111">
        <v>-3.824201127279369E-2</v>
      </c>
      <c r="C111">
        <v>6.8649759457508758E-2</v>
      </c>
      <c r="D111">
        <v>5.7273667039376884E-2</v>
      </c>
      <c r="E111">
        <v>5.5070277622849398E-2</v>
      </c>
      <c r="F111" s="1">
        <v>0.66469999999999996</v>
      </c>
      <c r="G111" s="36">
        <v>14190.19342</v>
      </c>
      <c r="H111" s="36">
        <v>-33302.35</v>
      </c>
      <c r="I111">
        <v>6.8649759457508758E-2</v>
      </c>
      <c r="J111">
        <v>6.9522230564473861E-2</v>
      </c>
      <c r="K111">
        <v>5.8860109596327814E-2</v>
      </c>
      <c r="N111" s="2">
        <v>39791</v>
      </c>
      <c r="O111">
        <v>6.4943727415073677E-3</v>
      </c>
      <c r="P111">
        <v>2.2268526739335423E-2</v>
      </c>
      <c r="Q111">
        <v>1.5370975809654998E-2</v>
      </c>
      <c r="R111">
        <v>2.5496629091756928E-2</v>
      </c>
      <c r="S111" s="1">
        <v>0.49740000000000001</v>
      </c>
      <c r="T111" s="36">
        <v>-63227.002800000002</v>
      </c>
      <c r="U111" s="36">
        <v>-91639.960619999998</v>
      </c>
      <c r="V111">
        <v>2.2268526739335423E-2</v>
      </c>
      <c r="W111">
        <v>5.2707192860415322E-2</v>
      </c>
      <c r="X111">
        <v>2.4728326520369361E-3</v>
      </c>
      <c r="AA111" s="3">
        <v>39791</v>
      </c>
      <c r="AB111">
        <v>-1.6943889925806116E-2</v>
      </c>
      <c r="AC111">
        <v>3.6355362704222044E-2</v>
      </c>
      <c r="AD111">
        <v>3.1196868190801121E-2</v>
      </c>
      <c r="AE111">
        <v>4.6999842012025048E-2</v>
      </c>
      <c r="AF111">
        <v>0.1618</v>
      </c>
      <c r="AG111" s="36">
        <v>6749.5741029999999</v>
      </c>
      <c r="AH111" s="36">
        <v>67882.481629999995</v>
      </c>
      <c r="AI111">
        <v>3.6355362704222044E-2</v>
      </c>
      <c r="AJ111">
        <v>0.15624980234610586</v>
      </c>
      <c r="AK111">
        <v>-5.5282217119116033E-4</v>
      </c>
    </row>
    <row r="112" spans="1:37" x14ac:dyDescent="0.2">
      <c r="A112" s="2">
        <v>39792</v>
      </c>
      <c r="B112">
        <v>3.3885704945257764E-2</v>
      </c>
      <c r="C112">
        <v>3.824201127279369E-2</v>
      </c>
      <c r="D112">
        <v>5.5746642882471435E-2</v>
      </c>
      <c r="E112">
        <v>5.5508779801453058E-2</v>
      </c>
      <c r="F112" s="1">
        <v>0.80260000000000009</v>
      </c>
      <c r="G112" s="36">
        <v>-49774.734839999997</v>
      </c>
      <c r="H112" s="36">
        <v>-44175.07</v>
      </c>
      <c r="I112">
        <v>-3.824201127279369E-2</v>
      </c>
      <c r="J112">
        <v>5.8198764860678272E-2</v>
      </c>
      <c r="K112">
        <v>5.974334880958225E-2</v>
      </c>
      <c r="N112" s="2">
        <v>39792</v>
      </c>
      <c r="O112">
        <v>4.3945025775967275E-2</v>
      </c>
      <c r="P112">
        <v>6.4943727415073677E-3</v>
      </c>
      <c r="Q112">
        <v>1.5161381074287003E-2</v>
      </c>
      <c r="R112">
        <v>2.5266290718685868E-2</v>
      </c>
      <c r="S112" s="1">
        <v>0.48810000000000003</v>
      </c>
      <c r="T112" s="36">
        <v>-61360.8197</v>
      </c>
      <c r="U112" s="36">
        <v>-86173.493310000005</v>
      </c>
      <c r="V112">
        <v>6.4943727415073677E-3</v>
      </c>
      <c r="W112">
        <v>2.3962672678995437E-2</v>
      </c>
      <c r="X112">
        <v>2.3276875891885119E-3</v>
      </c>
      <c r="AA112" s="3">
        <v>39792</v>
      </c>
      <c r="AB112">
        <v>7.0576666673097888E-3</v>
      </c>
      <c r="AC112">
        <v>1.6943889925806116E-2</v>
      </c>
      <c r="AD112">
        <v>2.6691232520175141E-2</v>
      </c>
      <c r="AE112">
        <v>4.7019317827365688E-2</v>
      </c>
      <c r="AF112">
        <v>0.155</v>
      </c>
      <c r="AG112" s="36">
        <v>21356.804805</v>
      </c>
      <c r="AH112" s="36">
        <v>53891.945760000002</v>
      </c>
      <c r="AI112">
        <v>-1.6943889925806116E-2</v>
      </c>
      <c r="AJ112">
        <v>3.1677177266925191E-2</v>
      </c>
      <c r="AK112">
        <v>-6.7476385826066305E-4</v>
      </c>
    </row>
    <row r="113" spans="1:37" x14ac:dyDescent="0.2">
      <c r="A113" s="2">
        <v>39793</v>
      </c>
      <c r="B113">
        <v>9.7563654863861177E-2</v>
      </c>
      <c r="C113">
        <v>3.3885704945257764E-2</v>
      </c>
      <c r="D113">
        <v>5.774691199193701E-2</v>
      </c>
      <c r="E113">
        <v>5.4868623637578481E-2</v>
      </c>
      <c r="F113" s="1">
        <v>0.85309999999999997</v>
      </c>
      <c r="G113" s="36">
        <v>36959.836889999999</v>
      </c>
      <c r="H113" s="36">
        <v>-64308.11</v>
      </c>
      <c r="I113">
        <v>3.3885704945257764E-2</v>
      </c>
      <c r="J113">
        <v>0.11995134412255444</v>
      </c>
      <c r="K113">
        <v>5.5855482059532571E-2</v>
      </c>
      <c r="N113" s="2">
        <v>39793</v>
      </c>
      <c r="O113">
        <v>2.1814590536359302E-2</v>
      </c>
      <c r="P113">
        <v>4.3945025775967275E-2</v>
      </c>
      <c r="Q113">
        <v>2.3750281161519792E-2</v>
      </c>
      <c r="R113">
        <v>2.6791584471764069E-2</v>
      </c>
      <c r="S113" s="1">
        <v>0.49859999999999999</v>
      </c>
      <c r="T113" s="36">
        <v>-55097.136599999998</v>
      </c>
      <c r="U113" s="36">
        <v>-80135.692679999993</v>
      </c>
      <c r="V113">
        <v>4.3945025775967275E-2</v>
      </c>
      <c r="W113">
        <v>8.8551343306863262E-2</v>
      </c>
      <c r="X113">
        <v>2.1040913759348997E-3</v>
      </c>
      <c r="AA113" s="3">
        <v>39793</v>
      </c>
      <c r="AB113">
        <v>-2.3379008231414245E-2</v>
      </c>
      <c r="AC113">
        <v>7.0576666673097888E-3</v>
      </c>
      <c r="AD113">
        <v>2.4884729148930841E-2</v>
      </c>
      <c r="AE113">
        <v>4.6518361026603922E-2</v>
      </c>
      <c r="AF113">
        <v>0.16260000000000002</v>
      </c>
      <c r="AG113" s="36">
        <v>19919.702173000001</v>
      </c>
      <c r="AH113" s="36">
        <v>47638.909890000003</v>
      </c>
      <c r="AI113">
        <v>7.0576666673097888E-3</v>
      </c>
      <c r="AJ113">
        <v>2.4105136937858568E-2</v>
      </c>
      <c r="AK113">
        <v>-6.70016775484107E-4</v>
      </c>
    </row>
    <row r="114" spans="1:37" x14ac:dyDescent="0.2">
      <c r="A114" s="2">
        <v>39794</v>
      </c>
      <c r="B114">
        <v>-3.6074355086072561E-2</v>
      </c>
      <c r="C114">
        <v>9.7563654863861177E-2</v>
      </c>
      <c r="D114">
        <v>6.5467660640456407E-2</v>
      </c>
      <c r="E114">
        <v>5.7755883096359359E-2</v>
      </c>
      <c r="F114" s="1">
        <v>0.86360000000000003</v>
      </c>
      <c r="G114" s="36">
        <v>47365.075290000001</v>
      </c>
      <c r="H114" s="36">
        <v>-99900.66</v>
      </c>
      <c r="I114">
        <v>9.7563654863861177E-2</v>
      </c>
      <c r="J114">
        <v>0.2131398737414591</v>
      </c>
      <c r="K114">
        <v>5.7899188909704968E-2</v>
      </c>
      <c r="N114" s="2">
        <v>39794</v>
      </c>
      <c r="O114">
        <v>-7.3001905905434004E-3</v>
      </c>
      <c r="P114">
        <v>2.1814590536359302E-2</v>
      </c>
      <c r="Q114">
        <v>2.550953366930726E-2</v>
      </c>
      <c r="R114">
        <v>2.6862833012482042E-2</v>
      </c>
      <c r="S114" s="1">
        <v>0.48060000000000003</v>
      </c>
      <c r="T114" s="36">
        <v>-54690.6201</v>
      </c>
      <c r="U114" s="36">
        <v>-73651.058709999998</v>
      </c>
      <c r="V114">
        <v>2.1814590536359302E-2</v>
      </c>
      <c r="W114">
        <v>5.9811274666328941E-2</v>
      </c>
      <c r="X114">
        <v>2.0587352109461047E-3</v>
      </c>
      <c r="AA114" s="3">
        <v>39794</v>
      </c>
      <c r="AB114">
        <v>1.2491645511471248E-2</v>
      </c>
      <c r="AC114">
        <v>2.3379008231414245E-2</v>
      </c>
      <c r="AD114">
        <v>2.4672720297255171E-2</v>
      </c>
      <c r="AE114">
        <v>4.5705024177056575E-2</v>
      </c>
      <c r="AF114">
        <v>0.16109999999999999</v>
      </c>
      <c r="AG114" s="36">
        <v>53988.266208000001</v>
      </c>
      <c r="AH114" s="36">
        <v>15358.374019999999</v>
      </c>
      <c r="AI114">
        <v>-2.3379008231414245E-2</v>
      </c>
      <c r="AJ114">
        <v>5.3633747356764447E-2</v>
      </c>
      <c r="AK114">
        <v>-6.8587108312869957E-4</v>
      </c>
    </row>
    <row r="115" spans="1:37" x14ac:dyDescent="0.2">
      <c r="A115" s="2">
        <v>39797</v>
      </c>
      <c r="B115">
        <v>-3.8996019297712931E-2</v>
      </c>
      <c r="C115">
        <v>3.6074355086072561E-2</v>
      </c>
      <c r="D115">
        <v>6.0238704741503259E-2</v>
      </c>
      <c r="E115">
        <v>5.7746685704524743E-2</v>
      </c>
      <c r="F115" s="1">
        <v>0.88450000000000006</v>
      </c>
      <c r="G115" s="36">
        <v>-32018.954109999999</v>
      </c>
      <c r="H115" s="36">
        <v>-110527.7</v>
      </c>
      <c r="I115">
        <v>-3.6074355086072561E-2</v>
      </c>
      <c r="J115">
        <v>0.10656438946030541</v>
      </c>
      <c r="K115">
        <v>5.955638151341118E-2</v>
      </c>
      <c r="N115" s="2">
        <v>39797</v>
      </c>
      <c r="O115">
        <v>1.9948675786932477E-2</v>
      </c>
      <c r="P115">
        <v>7.3001905905434004E-3</v>
      </c>
      <c r="Q115">
        <v>2.4488358841800055E-2</v>
      </c>
      <c r="R115">
        <v>2.6585927750624325E-2</v>
      </c>
      <c r="S115" s="1">
        <v>0.47220000000000001</v>
      </c>
      <c r="T115" s="36">
        <v>-76027.028000000006</v>
      </c>
      <c r="U115" s="36">
        <v>-63659.646710000001</v>
      </c>
      <c r="V115">
        <v>-7.3001905905434004E-3</v>
      </c>
      <c r="W115">
        <v>2.6466336037534458E-2</v>
      </c>
      <c r="X115">
        <v>1.9519342540029888E-3</v>
      </c>
      <c r="AA115" s="3">
        <v>39797</v>
      </c>
      <c r="AB115">
        <v>-1.487134596862774E-2</v>
      </c>
      <c r="AC115">
        <v>1.2491645511471248E-2</v>
      </c>
      <c r="AD115">
        <v>2.1731257190641427E-2</v>
      </c>
      <c r="AE115">
        <v>4.3671706996565383E-2</v>
      </c>
      <c r="AF115">
        <v>0.16109999999999999</v>
      </c>
      <c r="AG115" s="36">
        <v>74327.696488000001</v>
      </c>
      <c r="AH115" s="36">
        <v>-39923.507660000003</v>
      </c>
      <c r="AI115">
        <v>1.2491645511471248E-2</v>
      </c>
      <c r="AJ115">
        <v>8.0877842242557021E-2</v>
      </c>
      <c r="AK115">
        <v>-7.9029075521610116E-4</v>
      </c>
    </row>
    <row r="116" spans="1:37" x14ac:dyDescent="0.2">
      <c r="A116" s="2">
        <v>39798</v>
      </c>
      <c r="B116">
        <v>-6.5367075984627413E-3</v>
      </c>
      <c r="C116">
        <v>3.8996019297712931E-2</v>
      </c>
      <c r="D116">
        <v>5.4683466956958429E-2</v>
      </c>
      <c r="E116">
        <v>5.8215473380027395E-2</v>
      </c>
      <c r="F116" s="1">
        <v>0.89340000000000008</v>
      </c>
      <c r="G116" s="36">
        <v>-66521.316829999996</v>
      </c>
      <c r="H116" s="36">
        <v>-126589</v>
      </c>
      <c r="I116">
        <v>-3.8996019297712931E-2</v>
      </c>
      <c r="J116">
        <v>0.15769008357701869</v>
      </c>
      <c r="K116">
        <v>6.4384049535463797E-2</v>
      </c>
      <c r="N116" s="2">
        <v>39798</v>
      </c>
      <c r="O116">
        <v>7.5130041544554244E-3</v>
      </c>
      <c r="P116">
        <v>1.9948675786932477E-2</v>
      </c>
      <c r="Q116">
        <v>2.4085103181574637E-2</v>
      </c>
      <c r="R116">
        <v>2.4339621087551402E-2</v>
      </c>
      <c r="S116" s="1">
        <v>0.46490000000000004</v>
      </c>
      <c r="T116" s="36">
        <v>-23495.9359</v>
      </c>
      <c r="U116" s="36">
        <v>-51310.234700000001</v>
      </c>
      <c r="V116">
        <v>1.9948675786932477E-2</v>
      </c>
      <c r="W116">
        <v>3.140738607804798E-2</v>
      </c>
      <c r="X116">
        <v>1.3158683638037809E-3</v>
      </c>
      <c r="AA116" s="3">
        <v>39798</v>
      </c>
      <c r="AB116">
        <v>4.5084049763787902E-2</v>
      </c>
      <c r="AC116">
        <v>1.487134596862774E-2</v>
      </c>
      <c r="AD116">
        <v>1.5878804923495377E-2</v>
      </c>
      <c r="AE116">
        <v>4.2211738336897044E-2</v>
      </c>
      <c r="AF116">
        <v>0.17249999999999999</v>
      </c>
      <c r="AG116" s="36">
        <v>59575.960101999997</v>
      </c>
      <c r="AH116" s="36">
        <v>-93564.722670000003</v>
      </c>
      <c r="AI116">
        <v>-1.487134596862774E-2</v>
      </c>
      <c r="AJ116">
        <v>3.427470681534061E-2</v>
      </c>
      <c r="AK116">
        <v>-1.0773022645258548E-3</v>
      </c>
    </row>
    <row r="117" spans="1:37" x14ac:dyDescent="0.2">
      <c r="A117" s="2">
        <v>39799</v>
      </c>
      <c r="B117">
        <v>-5.4368789426963993E-2</v>
      </c>
      <c r="C117">
        <v>6.5367075984627413E-3</v>
      </c>
      <c r="D117">
        <v>5.2022466131861032E-2</v>
      </c>
      <c r="E117">
        <v>5.7694379979769873E-2</v>
      </c>
      <c r="F117" s="1">
        <v>0.93079999999999996</v>
      </c>
      <c r="G117" s="36">
        <v>-51665.012889999998</v>
      </c>
      <c r="H117" s="36">
        <v>-131003.2</v>
      </c>
      <c r="I117">
        <v>-6.5367075984627413E-3</v>
      </c>
      <c r="J117">
        <v>0.14865207899277602</v>
      </c>
      <c r="K117">
        <v>6.5089590437882108E-2</v>
      </c>
      <c r="N117" s="2">
        <v>39799</v>
      </c>
      <c r="O117">
        <v>3.0191855603483683E-2</v>
      </c>
      <c r="P117">
        <v>7.5130041544554244E-3</v>
      </c>
      <c r="Q117">
        <v>2.4144271910557645E-2</v>
      </c>
      <c r="R117">
        <v>2.4397063912605224E-2</v>
      </c>
      <c r="S117" s="1">
        <v>0.46240000000000003</v>
      </c>
      <c r="T117" s="36">
        <v>-45282.343699999998</v>
      </c>
      <c r="U117" s="36">
        <v>-45025.48936</v>
      </c>
      <c r="V117">
        <v>7.5130041544554244E-3</v>
      </c>
      <c r="W117">
        <v>4.7554641274039786E-2</v>
      </c>
      <c r="X117">
        <v>1.1873665607772673E-3</v>
      </c>
      <c r="AA117" s="3">
        <v>39799</v>
      </c>
      <c r="AB117">
        <v>-1.0788541198385602E-2</v>
      </c>
      <c r="AC117">
        <v>4.5084049763787902E-2</v>
      </c>
      <c r="AD117">
        <v>2.4520025963599531E-2</v>
      </c>
      <c r="AE117">
        <v>4.3312128337956043E-2</v>
      </c>
      <c r="AF117">
        <v>0.1641</v>
      </c>
      <c r="AG117" s="36">
        <v>54999.057049000003</v>
      </c>
      <c r="AH117" s="36">
        <v>-110961.77101</v>
      </c>
      <c r="AI117">
        <v>4.5084049763787902E-2</v>
      </c>
      <c r="AJ117">
        <v>8.0493309857406756E-2</v>
      </c>
      <c r="AK117">
        <v>-1.2271015651451971E-3</v>
      </c>
    </row>
    <row r="118" spans="1:37" x14ac:dyDescent="0.2">
      <c r="A118" s="2">
        <v>39800</v>
      </c>
      <c r="B118">
        <v>-5.876091070377807E-2</v>
      </c>
      <c r="C118">
        <v>5.4368789426963993E-2</v>
      </c>
      <c r="D118">
        <v>5.5388463015901834E-2</v>
      </c>
      <c r="E118">
        <v>5.8923146926235494E-2</v>
      </c>
      <c r="F118" s="1">
        <v>0.9264</v>
      </c>
      <c r="G118" s="36">
        <v>-60577.708960000004</v>
      </c>
      <c r="H118" s="36">
        <v>-96527.46</v>
      </c>
      <c r="I118">
        <v>-5.4368789426963993E-2</v>
      </c>
      <c r="J118">
        <v>0.10672367877083762</v>
      </c>
      <c r="K118">
        <v>8.6720822207063911E-2</v>
      </c>
      <c r="N118" s="2">
        <v>39800</v>
      </c>
      <c r="O118">
        <v>-9.1483470526588003E-3</v>
      </c>
      <c r="P118">
        <v>3.0191855603483683E-2</v>
      </c>
      <c r="Q118">
        <v>1.9468498579941367E-2</v>
      </c>
      <c r="R118">
        <v>2.5156308750488417E-2</v>
      </c>
      <c r="S118" s="1">
        <v>0.4546</v>
      </c>
      <c r="T118" s="36">
        <v>-34996.251600000003</v>
      </c>
      <c r="U118" s="36">
        <v>-41013.910689999997</v>
      </c>
      <c r="V118">
        <v>3.0191855603483683E-2</v>
      </c>
      <c r="W118">
        <v>7.0837574000854622E-2</v>
      </c>
      <c r="X118">
        <v>1.1520738601453878E-3</v>
      </c>
      <c r="AA118" s="3">
        <v>39800</v>
      </c>
      <c r="AB118">
        <v>-1.1577811119794971E-2</v>
      </c>
      <c r="AC118">
        <v>1.0788541198385602E-2</v>
      </c>
      <c r="AD118">
        <v>2.4790079986480008E-2</v>
      </c>
      <c r="AE118">
        <v>4.3191087069810973E-2</v>
      </c>
      <c r="AF118">
        <v>0.1666</v>
      </c>
      <c r="AG118" s="36">
        <v>65678.487330000004</v>
      </c>
      <c r="AH118" s="36">
        <v>-99845.319359999994</v>
      </c>
      <c r="AI118">
        <v>-1.0788541198385602E-2</v>
      </c>
      <c r="AJ118">
        <v>4.1519510282365994E-2</v>
      </c>
      <c r="AK118">
        <v>-1.7281493167664024E-3</v>
      </c>
    </row>
    <row r="119" spans="1:37" x14ac:dyDescent="0.2">
      <c r="A119" s="2">
        <v>39801</v>
      </c>
      <c r="B119">
        <v>2.9246520083472709E-2</v>
      </c>
      <c r="C119">
        <v>5.876091070377807E-2</v>
      </c>
      <c r="D119">
        <v>4.306643020419125E-2</v>
      </c>
      <c r="E119">
        <v>6.0314423069274169E-2</v>
      </c>
      <c r="F119" s="1">
        <v>0.98930000000000007</v>
      </c>
      <c r="G119" s="36">
        <v>-81475.73835</v>
      </c>
      <c r="H119" s="36">
        <v>-69596.539999999994</v>
      </c>
      <c r="I119">
        <v>-5.876091070377807E-2</v>
      </c>
      <c r="J119">
        <v>0.22131479229235551</v>
      </c>
      <c r="K119">
        <v>9.2151348019633081E-2</v>
      </c>
      <c r="N119" s="2">
        <v>39801</v>
      </c>
      <c r="O119">
        <v>-2.7360197213876929E-2</v>
      </c>
      <c r="P119">
        <v>9.1483470526588003E-3</v>
      </c>
      <c r="Q119">
        <v>1.7337405101760583E-2</v>
      </c>
      <c r="R119">
        <v>2.52193334725648E-2</v>
      </c>
      <c r="S119" s="1">
        <v>0.44400000000000001</v>
      </c>
      <c r="T119" s="36">
        <v>-33897.659500000002</v>
      </c>
      <c r="U119" s="36">
        <v>-34495.165359999999</v>
      </c>
      <c r="V119">
        <v>-9.1483470526588003E-3</v>
      </c>
      <c r="W119">
        <v>2.1537136469251265E-2</v>
      </c>
      <c r="X119">
        <v>1.1626556361439642E-3</v>
      </c>
      <c r="AA119" s="3">
        <v>39801</v>
      </c>
      <c r="AB119">
        <v>-1.3278072424621591E-2</v>
      </c>
      <c r="AC119">
        <v>1.1577811119794971E-2</v>
      </c>
      <c r="AD119">
        <v>2.30660270229682E-2</v>
      </c>
      <c r="AE119">
        <v>4.0806257455808508E-2</v>
      </c>
      <c r="AF119">
        <v>0.16920000000000002</v>
      </c>
      <c r="AG119" s="36">
        <v>18959.250943999999</v>
      </c>
      <c r="AH119" s="36">
        <v>-67847.034369999994</v>
      </c>
      <c r="AI119">
        <v>-1.1577811119794971E-2</v>
      </c>
      <c r="AJ119">
        <v>4.9177858297869921E-2</v>
      </c>
      <c r="AK119">
        <v>-2.2643972593275178E-3</v>
      </c>
    </row>
    <row r="120" spans="1:37" x14ac:dyDescent="0.2">
      <c r="A120" s="2">
        <v>39804</v>
      </c>
      <c r="B120">
        <v>-1.8667076321388466E-2</v>
      </c>
      <c r="C120">
        <v>2.9246520083472709E-2</v>
      </c>
      <c r="D120">
        <v>4.2018060152223362E-2</v>
      </c>
      <c r="E120">
        <v>5.7530957934445438E-2</v>
      </c>
      <c r="F120" s="1">
        <v>0.95900000000000007</v>
      </c>
      <c r="G120" s="36">
        <v>-76717.144920000006</v>
      </c>
      <c r="H120" s="36">
        <v>-22428.98</v>
      </c>
      <c r="I120">
        <v>2.9246520083472709E-2</v>
      </c>
      <c r="J120">
        <v>7.5691518833963439E-2</v>
      </c>
      <c r="K120">
        <v>9.2439863643987583E-2</v>
      </c>
      <c r="N120" s="2">
        <v>39804</v>
      </c>
      <c r="O120">
        <v>1.1648770731488593E-2</v>
      </c>
      <c r="P120">
        <v>2.7360197213876929E-2</v>
      </c>
      <c r="Q120">
        <v>2.0967668860589865E-2</v>
      </c>
      <c r="R120">
        <v>2.5667278558657521E-2</v>
      </c>
      <c r="S120" s="1">
        <v>0.4546</v>
      </c>
      <c r="T120" s="36">
        <v>-39609.379099999998</v>
      </c>
      <c r="U120" s="36">
        <v>-29803.75836</v>
      </c>
      <c r="V120">
        <v>-2.7360197213876929E-2</v>
      </c>
      <c r="W120">
        <v>5.7807462934114213E-2</v>
      </c>
      <c r="X120">
        <v>1.1948860305644661E-3</v>
      </c>
      <c r="AA120" s="3">
        <v>39804</v>
      </c>
      <c r="AB120">
        <v>-1.1411740868373653E-2</v>
      </c>
      <c r="AC120">
        <v>1.3278072424621591E-2</v>
      </c>
      <c r="AD120">
        <v>2.3153721138731598E-2</v>
      </c>
      <c r="AE120">
        <v>3.6540432071898651E-2</v>
      </c>
      <c r="AF120">
        <v>0.1668</v>
      </c>
      <c r="AG120" s="36">
        <v>6102.974295</v>
      </c>
      <c r="AH120" s="36">
        <v>-30942.199489999999</v>
      </c>
      <c r="AI120">
        <v>-1.3278072424621591E-2</v>
      </c>
      <c r="AJ120">
        <v>3.6376356007640179E-2</v>
      </c>
      <c r="AK120">
        <v>-2.6131924204376932E-3</v>
      </c>
    </row>
    <row r="121" spans="1:37" x14ac:dyDescent="0.2">
      <c r="A121" s="2">
        <v>39805</v>
      </c>
      <c r="B121">
        <v>-2.3578224981227816E-2</v>
      </c>
      <c r="C121">
        <v>1.8667076321388466E-2</v>
      </c>
      <c r="D121">
        <v>3.9128907759098636E-2</v>
      </c>
      <c r="E121">
        <v>5.7643400700127079E-2</v>
      </c>
      <c r="F121" s="1">
        <v>1.0042</v>
      </c>
      <c r="G121" s="36">
        <v>-165752.88483</v>
      </c>
      <c r="H121" s="36">
        <v>24859.75</v>
      </c>
      <c r="I121">
        <v>-1.8667076321388466E-2</v>
      </c>
      <c r="J121">
        <v>9.7889841358641164E-2</v>
      </c>
      <c r="K121">
        <v>7.1778597701904229E-2</v>
      </c>
      <c r="N121" s="2">
        <v>39805</v>
      </c>
      <c r="O121">
        <v>-1.0477768434908361E-2</v>
      </c>
      <c r="P121">
        <v>1.1648770731488593E-2</v>
      </c>
      <c r="Q121">
        <v>1.9677194317988471E-2</v>
      </c>
      <c r="R121">
        <v>2.2560124811993987E-2</v>
      </c>
      <c r="S121" s="1">
        <v>0.46490000000000004</v>
      </c>
      <c r="T121" s="36">
        <v>-32089.432100000002</v>
      </c>
      <c r="U121" s="36">
        <v>-18523.684700000002</v>
      </c>
      <c r="V121">
        <v>1.1648770731488593E-2</v>
      </c>
      <c r="W121">
        <v>1.224235528456631E-2</v>
      </c>
      <c r="X121">
        <v>1.1810560012296459E-3</v>
      </c>
      <c r="AA121" s="3">
        <v>39805</v>
      </c>
      <c r="AB121">
        <v>-1.4683193446780813E-2</v>
      </c>
      <c r="AC121">
        <v>1.1411740868373653E-2</v>
      </c>
      <c r="AD121">
        <v>2.2757613721913029E-2</v>
      </c>
      <c r="AE121">
        <v>3.4360505007857693E-2</v>
      </c>
      <c r="AF121">
        <v>0.17059999999999997</v>
      </c>
      <c r="AG121" s="36">
        <v>-10680.135687</v>
      </c>
      <c r="AH121" s="36">
        <v>-19065.364600000001</v>
      </c>
      <c r="AI121">
        <v>-1.1411740868373653E-2</v>
      </c>
      <c r="AJ121">
        <v>6.9953218706340733E-2</v>
      </c>
      <c r="AK121">
        <v>-2.6432239718490419E-3</v>
      </c>
    </row>
    <row r="122" spans="1:37" x14ac:dyDescent="0.2">
      <c r="A122" s="2">
        <v>39806</v>
      </c>
      <c r="B122">
        <v>-9.775030173683287E-2</v>
      </c>
      <c r="C122">
        <v>2.3578224981227816E-2</v>
      </c>
      <c r="D122">
        <v>4.0419206472017341E-2</v>
      </c>
      <c r="E122">
        <v>5.447069895194092E-2</v>
      </c>
      <c r="F122" s="1">
        <v>0.93049999999999999</v>
      </c>
      <c r="G122" s="36">
        <v>-125584.62473</v>
      </c>
      <c r="H122" s="36">
        <v>29844.31</v>
      </c>
      <c r="I122">
        <v>-2.3578224981227816E-2</v>
      </c>
      <c r="J122">
        <v>0.16953670059154538</v>
      </c>
      <c r="K122">
        <v>7.5334954937610665E-2</v>
      </c>
      <c r="N122" s="2">
        <v>39806</v>
      </c>
      <c r="O122">
        <v>1.1965670649584807E-2</v>
      </c>
      <c r="P122">
        <v>1.0477768434908361E-2</v>
      </c>
      <c r="Q122">
        <v>1.9946419634060075E-2</v>
      </c>
      <c r="R122">
        <v>2.1338464429291461E-2</v>
      </c>
      <c r="S122" s="1">
        <v>0.46020000000000005</v>
      </c>
      <c r="T122" s="36">
        <v>-9370.9850999999999</v>
      </c>
      <c r="U122" s="36">
        <v>16556.222290000002</v>
      </c>
      <c r="V122">
        <v>-1.0477768434908361E-2</v>
      </c>
      <c r="W122">
        <v>1.8839941582147572E-2</v>
      </c>
      <c r="X122">
        <v>1.0742037006833446E-3</v>
      </c>
      <c r="AA122" s="3">
        <v>39806</v>
      </c>
      <c r="AB122">
        <v>7.4263511414190296E-3</v>
      </c>
      <c r="AC122">
        <v>1.4683193446780813E-2</v>
      </c>
      <c r="AD122">
        <v>1.2430362329963711E-2</v>
      </c>
      <c r="AE122">
        <v>3.0952353028519331E-2</v>
      </c>
      <c r="AF122">
        <v>0.1709</v>
      </c>
      <c r="AG122" s="36">
        <v>-21933.412336000001</v>
      </c>
      <c r="AH122" s="36">
        <v>-14196.86306</v>
      </c>
      <c r="AI122">
        <v>-1.4683193446780813E-2</v>
      </c>
      <c r="AJ122">
        <v>3.5963690403167652E-2</v>
      </c>
      <c r="AK122">
        <v>-2.9159640420201947E-3</v>
      </c>
    </row>
    <row r="123" spans="1:37" x14ac:dyDescent="0.2">
      <c r="A123" s="2">
        <v>39808</v>
      </c>
      <c r="B123">
        <v>6.4626918927683977E-2</v>
      </c>
      <c r="C123">
        <v>9.775030173683287E-2</v>
      </c>
      <c r="D123">
        <v>5.434651320006862E-2</v>
      </c>
      <c r="E123">
        <v>5.6511127683563374E-2</v>
      </c>
      <c r="F123" s="1">
        <v>0.93049999999999999</v>
      </c>
      <c r="G123" s="36">
        <v>-198637.69797000001</v>
      </c>
      <c r="H123" s="36">
        <v>58507.38</v>
      </c>
      <c r="I123">
        <v>-9.775030173683287E-2</v>
      </c>
      <c r="J123">
        <v>0.15046115248276867</v>
      </c>
      <c r="K123">
        <v>7.8322155365739554E-2</v>
      </c>
      <c r="N123" s="2">
        <v>39808</v>
      </c>
      <c r="O123">
        <v>2.7260554185246266E-2</v>
      </c>
      <c r="P123">
        <v>1.1965670649584807E-2</v>
      </c>
      <c r="Q123">
        <v>1.5626435360649674E-2</v>
      </c>
      <c r="R123">
        <v>2.1503822583141992E-2</v>
      </c>
      <c r="S123" s="1">
        <v>0.4854</v>
      </c>
      <c r="T123" s="36">
        <v>-15033.2047</v>
      </c>
      <c r="U123" s="36">
        <v>40397.29595</v>
      </c>
      <c r="V123">
        <v>1.1965670649584807E-2</v>
      </c>
      <c r="W123">
        <v>1.6673510290912845E-2</v>
      </c>
      <c r="X123">
        <v>1.1085821898837282E-3</v>
      </c>
      <c r="AA123" s="3">
        <v>39808</v>
      </c>
      <c r="AB123">
        <v>4.4985369132810645E-3</v>
      </c>
      <c r="AC123">
        <v>7.4263511414190296E-3</v>
      </c>
      <c r="AD123">
        <v>1.1927511126444582E-2</v>
      </c>
      <c r="AE123">
        <v>3.0966708570050579E-2</v>
      </c>
      <c r="AF123">
        <v>0.16750000000000001</v>
      </c>
      <c r="AG123" s="36">
        <v>-30552.355651000002</v>
      </c>
      <c r="AH123" s="36">
        <v>-9003.1948400000001</v>
      </c>
      <c r="AI123">
        <v>7.4263511414190296E-3</v>
      </c>
      <c r="AJ123">
        <v>1.7174756537032581E-2</v>
      </c>
      <c r="AK123">
        <v>-2.7784227181365598E-3</v>
      </c>
    </row>
    <row r="124" spans="1:37" x14ac:dyDescent="0.2">
      <c r="A124" s="2">
        <v>39811</v>
      </c>
      <c r="B124">
        <v>5.9454017885321654E-2</v>
      </c>
      <c r="C124">
        <v>6.4626918927683977E-2</v>
      </c>
      <c r="D124">
        <v>5.5662395759388979E-2</v>
      </c>
      <c r="E124">
        <v>5.6203047174509448E-2</v>
      </c>
      <c r="F124" s="1">
        <v>0.93049999999999999</v>
      </c>
      <c r="G124" s="36">
        <v>-186698.27121000001</v>
      </c>
      <c r="H124" s="36">
        <v>73845.94</v>
      </c>
      <c r="I124">
        <v>6.4626918927683977E-2</v>
      </c>
      <c r="J124">
        <v>0.10685806297880146</v>
      </c>
      <c r="K124">
        <v>7.2117129369951433E-2</v>
      </c>
      <c r="N124" s="2">
        <v>39811</v>
      </c>
      <c r="O124">
        <v>4.9025320982520274E-3</v>
      </c>
      <c r="P124">
        <v>2.7260554185246266E-2</v>
      </c>
      <c r="Q124">
        <v>1.9392642785828185E-2</v>
      </c>
      <c r="R124">
        <v>2.218142761125632E-2</v>
      </c>
      <c r="S124" s="1">
        <v>0.4677</v>
      </c>
      <c r="T124" s="36">
        <v>-9230.2577000000001</v>
      </c>
      <c r="U124" s="36">
        <v>65503.869610000002</v>
      </c>
      <c r="V124">
        <v>2.7260554185246266E-2</v>
      </c>
      <c r="W124">
        <v>6.7183096523287272E-2</v>
      </c>
      <c r="X124">
        <v>1.0558451184022764E-3</v>
      </c>
      <c r="AA124" s="3">
        <v>39811</v>
      </c>
      <c r="AB124">
        <v>1.7248322565178759E-3</v>
      </c>
      <c r="AC124">
        <v>4.4985369132810645E-3</v>
      </c>
      <c r="AD124">
        <v>1.0931776913126254E-2</v>
      </c>
      <c r="AE124">
        <v>2.9798385785374346E-2</v>
      </c>
      <c r="AF124">
        <v>0.1666</v>
      </c>
      <c r="AG124" s="36">
        <v>-32665.965633</v>
      </c>
      <c r="AH124" s="36">
        <v>-5838.3599599999998</v>
      </c>
      <c r="AI124">
        <v>4.4985369132810645E-3</v>
      </c>
      <c r="AJ124">
        <v>1.3513592015280134E-2</v>
      </c>
      <c r="AK124">
        <v>-2.7659346894995124E-3</v>
      </c>
    </row>
    <row r="125" spans="1:37" x14ac:dyDescent="0.2">
      <c r="A125" s="2">
        <v>39812</v>
      </c>
      <c r="B125">
        <v>-2.5048747963063819E-2</v>
      </c>
      <c r="C125">
        <v>5.9454017885321654E-2</v>
      </c>
      <c r="D125">
        <v>6.0284214872700123E-2</v>
      </c>
      <c r="E125">
        <v>5.77539594872334E-2</v>
      </c>
      <c r="F125" s="1">
        <v>0.95120000000000005</v>
      </c>
      <c r="G125" s="36">
        <v>-100687.34445</v>
      </c>
      <c r="H125" s="36">
        <v>83621.5</v>
      </c>
      <c r="I125">
        <v>5.9454017885321654E-2</v>
      </c>
      <c r="J125">
        <v>0.22371086137033477</v>
      </c>
      <c r="K125">
        <v>7.2518217694920881E-2</v>
      </c>
      <c r="N125" s="2">
        <v>39812</v>
      </c>
      <c r="O125">
        <v>-5.9135151355126005E-3</v>
      </c>
      <c r="P125">
        <v>4.9025320982520274E-3</v>
      </c>
      <c r="Q125">
        <v>1.5204127074487518E-2</v>
      </c>
      <c r="R125">
        <v>2.2107128772736045E-2</v>
      </c>
      <c r="S125" s="1">
        <v>0.46920000000000001</v>
      </c>
      <c r="T125" s="36">
        <v>20639.189399999999</v>
      </c>
      <c r="U125" s="36">
        <v>89461.109939999995</v>
      </c>
      <c r="V125">
        <v>4.9025320982520274E-3</v>
      </c>
      <c r="W125">
        <v>6.1354911116114658E-2</v>
      </c>
      <c r="X125">
        <v>1.0735128881761786E-3</v>
      </c>
      <c r="AA125" s="3">
        <v>39812</v>
      </c>
      <c r="AB125">
        <v>2.0244066756323766E-2</v>
      </c>
      <c r="AC125">
        <v>1.7248322565178759E-3</v>
      </c>
      <c r="AD125">
        <v>9.2107173595918045E-3</v>
      </c>
      <c r="AE125">
        <v>2.9713195919612273E-2</v>
      </c>
      <c r="AF125">
        <v>0.18900000000000003</v>
      </c>
      <c r="AG125" s="36">
        <v>-36015.575616000002</v>
      </c>
      <c r="AH125" s="36">
        <v>-7725.6917400000002</v>
      </c>
      <c r="AI125">
        <v>1.7248322565178759E-3</v>
      </c>
      <c r="AJ125">
        <v>2.8758795519436692E-2</v>
      </c>
      <c r="AK125">
        <v>-2.7611614413279458E-3</v>
      </c>
    </row>
    <row r="126" spans="1:37" x14ac:dyDescent="0.2">
      <c r="A126" s="2">
        <v>39813</v>
      </c>
      <c r="B126">
        <v>0.13340327783349476</v>
      </c>
      <c r="C126">
        <v>2.5048747963063819E-2</v>
      </c>
      <c r="D126">
        <v>6.0745226726415212E-2</v>
      </c>
      <c r="E126">
        <v>5.3599460088311082E-2</v>
      </c>
      <c r="F126" s="1">
        <v>0.90930000000000011</v>
      </c>
      <c r="G126" s="36">
        <v>-92370.251019999996</v>
      </c>
      <c r="H126" s="36">
        <v>74956.06</v>
      </c>
      <c r="I126">
        <v>-2.5048747963063819E-2</v>
      </c>
      <c r="J126">
        <v>8.5190704265326225E-2</v>
      </c>
      <c r="K126">
        <v>9.1272504964320725E-2</v>
      </c>
      <c r="N126" s="2">
        <v>39813</v>
      </c>
      <c r="O126">
        <v>1.6303159933059887E-2</v>
      </c>
      <c r="P126">
        <v>5.9135151355126005E-3</v>
      </c>
      <c r="Q126">
        <v>1.4526549502128666E-2</v>
      </c>
      <c r="R126">
        <v>1.8805396228701005E-2</v>
      </c>
      <c r="S126" s="1">
        <v>0.4461</v>
      </c>
      <c r="T126" s="36">
        <v>6634.4696999999996</v>
      </c>
      <c r="U126" s="36">
        <v>113533.51693</v>
      </c>
      <c r="V126">
        <v>-5.9135151355126005E-3</v>
      </c>
      <c r="W126">
        <v>1.7995298210972135E-2</v>
      </c>
      <c r="X126">
        <v>1.0339480500644214E-3</v>
      </c>
      <c r="AA126" s="3">
        <v>39813</v>
      </c>
      <c r="AB126">
        <v>1.3308925405037546E-2</v>
      </c>
      <c r="AC126">
        <v>2.0244066756323766E-2</v>
      </c>
      <c r="AD126">
        <v>1.1864071649977614E-2</v>
      </c>
      <c r="AE126">
        <v>2.170280056320063E-2</v>
      </c>
      <c r="AF126">
        <v>0.18559999999999999</v>
      </c>
      <c r="AG126" s="36">
        <v>-23208.185598</v>
      </c>
      <c r="AH126" s="36">
        <v>-13270.85686</v>
      </c>
      <c r="AI126">
        <v>2.0244066756323766E-2</v>
      </c>
      <c r="AJ126">
        <v>5.7136687155628314E-2</v>
      </c>
      <c r="AK126">
        <v>-2.9315614635747555E-3</v>
      </c>
    </row>
    <row r="127" spans="1:37" x14ac:dyDescent="0.2">
      <c r="A127" s="2">
        <v>39815</v>
      </c>
      <c r="B127">
        <v>3.8271659978211851E-2</v>
      </c>
      <c r="C127">
        <v>0.13340327783349476</v>
      </c>
      <c r="D127">
        <v>8.4487176179196738E-2</v>
      </c>
      <c r="E127">
        <v>6.038588486904168E-2</v>
      </c>
      <c r="F127" s="1">
        <v>0.86670000000000003</v>
      </c>
      <c r="G127" s="36">
        <v>-14817.99092</v>
      </c>
      <c r="H127" s="36">
        <v>75089.960000000006</v>
      </c>
      <c r="I127">
        <v>0.13340327783349476</v>
      </c>
      <c r="J127">
        <v>0.29392487455451966</v>
      </c>
      <c r="K127">
        <v>8.5683889391793305E-2</v>
      </c>
      <c r="N127" s="2">
        <v>39815</v>
      </c>
      <c r="O127">
        <v>-5.4428074040765691E-3</v>
      </c>
      <c r="P127">
        <v>1.6303159933059887E-2</v>
      </c>
      <c r="Q127">
        <v>1.5563499571859412E-2</v>
      </c>
      <c r="R127">
        <v>1.905843328629072E-2</v>
      </c>
      <c r="S127" s="1">
        <v>0.42330000000000001</v>
      </c>
      <c r="T127" s="36">
        <v>-4913.9165999999996</v>
      </c>
      <c r="U127" s="36">
        <v>108190.25726</v>
      </c>
      <c r="V127">
        <v>1.6303159933059887E-2</v>
      </c>
      <c r="W127">
        <v>3.5882397292797547E-2</v>
      </c>
      <c r="X127">
        <v>1.130199035313973E-3</v>
      </c>
      <c r="AA127" s="3">
        <v>39815</v>
      </c>
      <c r="AB127">
        <v>2.7720208209859543E-2</v>
      </c>
      <c r="AC127">
        <v>1.3308925405037546E-2</v>
      </c>
      <c r="AD127">
        <v>1.1535270315170595E-2</v>
      </c>
      <c r="AE127">
        <v>2.0007685620780122E-2</v>
      </c>
      <c r="AF127">
        <v>0.15629999999999999</v>
      </c>
      <c r="AG127" s="36">
        <v>-19182.628913</v>
      </c>
      <c r="AH127" s="36">
        <v>-17720.18865</v>
      </c>
      <c r="AI127">
        <v>1.3308925405037546E-2</v>
      </c>
      <c r="AJ127">
        <v>4.5943033083755531E-2</v>
      </c>
      <c r="AK127">
        <v>-2.7813334946077341E-3</v>
      </c>
    </row>
    <row r="128" spans="1:37" x14ac:dyDescent="0.2">
      <c r="A128" s="2">
        <v>39818</v>
      </c>
      <c r="B128">
        <v>5.1929690894825874E-2</v>
      </c>
      <c r="C128">
        <v>3.8271659978211851E-2</v>
      </c>
      <c r="D128">
        <v>7.4296720198834001E-2</v>
      </c>
      <c r="E128">
        <v>6.0983878626194116E-2</v>
      </c>
      <c r="F128" s="1">
        <v>0.87629999999999997</v>
      </c>
      <c r="G128" s="36">
        <v>-67260.064159999994</v>
      </c>
      <c r="H128" s="36">
        <v>51971.360000000001</v>
      </c>
      <c r="I128">
        <v>3.8271659978211851E-2</v>
      </c>
      <c r="J128">
        <v>0.25362153368063728</v>
      </c>
      <c r="K128">
        <v>8.0208691042383859E-2</v>
      </c>
      <c r="N128" s="2">
        <v>39818</v>
      </c>
      <c r="O128">
        <v>-2.4982592094832806E-2</v>
      </c>
      <c r="P128">
        <v>5.4428074040765691E-3</v>
      </c>
      <c r="Q128">
        <v>1.4815933807626679E-2</v>
      </c>
      <c r="R128">
        <v>1.8753637439713918E-2</v>
      </c>
      <c r="S128" s="1">
        <v>0.41710000000000003</v>
      </c>
      <c r="T128" s="36">
        <v>-44782.636200000001</v>
      </c>
      <c r="U128" s="36">
        <v>111313.33091999999</v>
      </c>
      <c r="V128">
        <v>-5.4428074040765691E-3</v>
      </c>
      <c r="W128">
        <v>3.9036650826868788E-2</v>
      </c>
      <c r="X128">
        <v>1.1363637586480103E-3</v>
      </c>
      <c r="AA128" s="3">
        <v>39818</v>
      </c>
      <c r="AB128">
        <v>2.1588954844611336E-3</v>
      </c>
      <c r="AC128">
        <v>2.7720208209859543E-2</v>
      </c>
      <c r="AD128">
        <v>1.6604647290096759E-2</v>
      </c>
      <c r="AE128">
        <v>2.0321033708030831E-2</v>
      </c>
      <c r="AF128">
        <v>0.23680000000000001</v>
      </c>
      <c r="AG128" s="36">
        <v>-16803.072229000001</v>
      </c>
      <c r="AH128" s="36">
        <v>-21712.187099999999</v>
      </c>
      <c r="AI128">
        <v>2.7720208209859543E-2</v>
      </c>
      <c r="AJ128">
        <v>5.6684125021257921E-2</v>
      </c>
      <c r="AK128">
        <v>-2.3801807190640292E-3</v>
      </c>
    </row>
    <row r="129" spans="1:37" x14ac:dyDescent="0.2">
      <c r="A129" s="2">
        <v>39819</v>
      </c>
      <c r="B129">
        <v>-4.723286325029768E-3</v>
      </c>
      <c r="C129">
        <v>5.1929690894825874E-2</v>
      </c>
      <c r="D129">
        <v>7.2277337122871169E-2</v>
      </c>
      <c r="E129">
        <v>6.0131206048761522E-2</v>
      </c>
      <c r="F129" s="1">
        <v>0.91810000000000003</v>
      </c>
      <c r="G129" s="36">
        <v>-34000.970730000001</v>
      </c>
      <c r="H129" s="36">
        <v>37768.92</v>
      </c>
      <c r="I129">
        <v>5.1929690894825874E-2</v>
      </c>
      <c r="J129">
        <v>0.15088444071214499</v>
      </c>
      <c r="K129">
        <v>7.6490474322138291E-2</v>
      </c>
      <c r="N129" s="2">
        <v>39819</v>
      </c>
      <c r="O129">
        <v>9.5139364796551096E-3</v>
      </c>
      <c r="P129">
        <v>2.4982592094832806E-2</v>
      </c>
      <c r="Q129">
        <v>1.3989650219000694E-2</v>
      </c>
      <c r="R129">
        <v>1.9513500654398191E-2</v>
      </c>
      <c r="S129" s="1">
        <v>0.39710000000000001</v>
      </c>
      <c r="T129" s="36">
        <v>38416.477500000001</v>
      </c>
      <c r="U129" s="36">
        <v>103548.90458</v>
      </c>
      <c r="V129">
        <v>-2.4982592094832806E-2</v>
      </c>
      <c r="W129">
        <v>6.660312240002815E-2</v>
      </c>
      <c r="X129">
        <v>1.1650939218459378E-3</v>
      </c>
      <c r="AA129" s="3">
        <v>39819</v>
      </c>
      <c r="AB129">
        <v>3.337104124945089E-3</v>
      </c>
      <c r="AC129">
        <v>2.1588954844611336E-3</v>
      </c>
      <c r="AD129">
        <v>1.6510575722822402E-2</v>
      </c>
      <c r="AE129">
        <v>1.9576054164899388E-2</v>
      </c>
      <c r="AF129">
        <v>0.21789999999999998</v>
      </c>
      <c r="AG129" s="36">
        <v>-16173.015544</v>
      </c>
      <c r="AH129" s="36">
        <v>-20073.352210000001</v>
      </c>
      <c r="AI129">
        <v>2.1588954844611336E-3</v>
      </c>
      <c r="AJ129">
        <v>3.475150552749124E-2</v>
      </c>
      <c r="AK129">
        <v>-2.6993483971460386E-3</v>
      </c>
    </row>
    <row r="130" spans="1:37" x14ac:dyDescent="0.2">
      <c r="A130" s="2">
        <v>39820</v>
      </c>
      <c r="B130">
        <v>-0.13065369279690739</v>
      </c>
      <c r="C130">
        <v>4.723286325029768E-3</v>
      </c>
      <c r="D130">
        <v>6.7242243417164366E-2</v>
      </c>
      <c r="E130">
        <v>5.820207210761686E-2</v>
      </c>
      <c r="F130" s="1">
        <v>0.90359999999999996</v>
      </c>
      <c r="G130" s="36">
        <v>56361.956030000001</v>
      </c>
      <c r="H130" s="36">
        <v>7825.48</v>
      </c>
      <c r="I130">
        <v>-4.723286325029768E-3</v>
      </c>
      <c r="J130">
        <v>6.4464669984834286E-2</v>
      </c>
      <c r="K130">
        <v>8.9529816888825609E-2</v>
      </c>
      <c r="N130" s="2">
        <v>39820</v>
      </c>
      <c r="O130">
        <v>-2.8461252344904705E-2</v>
      </c>
      <c r="P130">
        <v>9.5139364796551096E-3</v>
      </c>
      <c r="Q130">
        <v>1.4457051792218574E-2</v>
      </c>
      <c r="R130">
        <v>1.9232100007748578E-2</v>
      </c>
      <c r="S130" s="1">
        <v>0.3962</v>
      </c>
      <c r="T130" s="36">
        <v>52236.591200000003</v>
      </c>
      <c r="U130" s="36">
        <v>97431.811570000005</v>
      </c>
      <c r="V130">
        <v>9.5139364796551096E-3</v>
      </c>
      <c r="W130">
        <v>5.526691256666029E-2</v>
      </c>
      <c r="X130">
        <v>1.3847221229466983E-3</v>
      </c>
      <c r="AA130" s="3">
        <v>39820</v>
      </c>
      <c r="AB130">
        <v>-2.7566162322923114E-2</v>
      </c>
      <c r="AC130">
        <v>3.337104124945089E-3</v>
      </c>
      <c r="AD130">
        <v>1.655993219263209E-2</v>
      </c>
      <c r="AE130">
        <v>1.8489260464921317E-2</v>
      </c>
      <c r="AF130">
        <v>0.20190000000000002</v>
      </c>
      <c r="AG130" s="36">
        <v>-18088.625526</v>
      </c>
      <c r="AH130" s="36">
        <v>-13228.017330000001</v>
      </c>
      <c r="AI130">
        <v>3.337104124945089E-3</v>
      </c>
      <c r="AJ130">
        <v>2.0576856122327986E-2</v>
      </c>
      <c r="AK130">
        <v>-2.7981077231718208E-3</v>
      </c>
    </row>
    <row r="131" spans="1:37" x14ac:dyDescent="0.2">
      <c r="A131" s="2">
        <v>39821</v>
      </c>
      <c r="B131">
        <v>-2.2057101972363203E-2</v>
      </c>
      <c r="C131">
        <v>0.13065369279690739</v>
      </c>
      <c r="D131">
        <v>8.8374820130869267E-2</v>
      </c>
      <c r="E131">
        <v>6.3287922197011459E-2</v>
      </c>
      <c r="F131" s="1">
        <v>0.90359999999999996</v>
      </c>
      <c r="G131" s="36">
        <v>-2585.4505399999998</v>
      </c>
      <c r="H131" s="36">
        <v>-9454.6239999999998</v>
      </c>
      <c r="I131">
        <v>-0.13065369279690739</v>
      </c>
      <c r="J131">
        <v>0.2391043248270491</v>
      </c>
      <c r="K131">
        <v>0.10585300520237785</v>
      </c>
      <c r="N131" s="2">
        <v>39821</v>
      </c>
      <c r="O131">
        <v>1.5092846338115151E-2</v>
      </c>
      <c r="P131">
        <v>2.8461252344904705E-2</v>
      </c>
      <c r="Q131">
        <v>1.9079334141404718E-2</v>
      </c>
      <c r="R131">
        <v>1.9636228018716711E-2</v>
      </c>
      <c r="S131" s="1">
        <v>0.3962</v>
      </c>
      <c r="T131" s="36">
        <v>19910.038199999999</v>
      </c>
      <c r="U131" s="36">
        <v>92187.88523</v>
      </c>
      <c r="V131">
        <v>-2.8461252344904705E-2</v>
      </c>
      <c r="W131">
        <v>3.3918276831895321E-2</v>
      </c>
      <c r="X131">
        <v>1.5433017843249611E-3</v>
      </c>
      <c r="AA131" s="3">
        <v>39821</v>
      </c>
      <c r="AB131">
        <v>1.6557208926280711E-3</v>
      </c>
      <c r="AC131">
        <v>2.7566162322923114E-2</v>
      </c>
      <c r="AD131">
        <v>1.8553855866111045E-2</v>
      </c>
      <c r="AE131">
        <v>1.7713322611317524E-2</v>
      </c>
      <c r="AF131">
        <v>0.2026</v>
      </c>
      <c r="AG131" s="36">
        <v>-19203.402174999999</v>
      </c>
      <c r="AH131" s="36">
        <v>-6908.5157799999997</v>
      </c>
      <c r="AI131">
        <v>-2.7566162322923114E-2</v>
      </c>
      <c r="AJ131">
        <v>6.4151925650277136E-2</v>
      </c>
      <c r="AK131">
        <v>-3.0980330155878822E-3</v>
      </c>
    </row>
    <row r="132" spans="1:37" x14ac:dyDescent="0.2">
      <c r="A132" s="2">
        <v>39822</v>
      </c>
      <c r="B132">
        <v>-2.1084023473271509E-2</v>
      </c>
      <c r="C132">
        <v>2.2057101972363203E-2</v>
      </c>
      <c r="D132">
        <v>6.5940314491995125E-2</v>
      </c>
      <c r="E132">
        <v>6.2901226634116708E-2</v>
      </c>
      <c r="F132" s="1">
        <v>0.89329999999999998</v>
      </c>
      <c r="G132" s="36">
        <v>10470.47622</v>
      </c>
      <c r="H132" s="36">
        <v>-45859.56</v>
      </c>
      <c r="I132">
        <v>-2.2057101972363203E-2</v>
      </c>
      <c r="J132">
        <v>0.20364593370507938</v>
      </c>
      <c r="K132">
        <v>0.10916621443124976</v>
      </c>
      <c r="N132" s="2">
        <v>39822</v>
      </c>
      <c r="O132">
        <v>5.8496638111467771E-4</v>
      </c>
      <c r="P132">
        <v>1.5092846338115151E-2</v>
      </c>
      <c r="Q132">
        <v>1.8879120441269954E-2</v>
      </c>
      <c r="R132">
        <v>1.9871142580814304E-2</v>
      </c>
      <c r="S132" s="1">
        <v>0.41930000000000001</v>
      </c>
      <c r="T132" s="36">
        <v>39430.9853</v>
      </c>
      <c r="U132" s="36">
        <v>85201.62556</v>
      </c>
      <c r="V132">
        <v>1.5092846338115151E-2</v>
      </c>
      <c r="W132">
        <v>3.458740244691446E-2</v>
      </c>
      <c r="X132">
        <v>1.6370443319183605E-3</v>
      </c>
      <c r="AA132" s="3">
        <v>39822</v>
      </c>
      <c r="AB132">
        <v>-2.365917742912221E-2</v>
      </c>
      <c r="AC132">
        <v>1.6557208926280711E-3</v>
      </c>
      <c r="AD132">
        <v>1.7588870081614381E-2</v>
      </c>
      <c r="AE132">
        <v>1.730734232126456E-2</v>
      </c>
      <c r="AF132">
        <v>0.2112</v>
      </c>
      <c r="AG132" s="36">
        <v>-15243.178824000001</v>
      </c>
      <c r="AH132" s="36">
        <v>2850.48576</v>
      </c>
      <c r="AI132">
        <v>1.6557208926280711E-3</v>
      </c>
      <c r="AJ132">
        <v>4.1579922221722673E-2</v>
      </c>
      <c r="AK132">
        <v>-3.3141877441003405E-3</v>
      </c>
    </row>
    <row r="133" spans="1:37" x14ac:dyDescent="0.2">
      <c r="A133" s="2">
        <v>39825</v>
      </c>
      <c r="B133">
        <v>-8.2679047755397625E-2</v>
      </c>
      <c r="C133">
        <v>2.1084023473271509E-2</v>
      </c>
      <c r="D133">
        <v>6.4374593536347419E-2</v>
      </c>
      <c r="E133">
        <v>6.2620915550523001E-2</v>
      </c>
      <c r="F133" s="1">
        <v>0.95909999999999995</v>
      </c>
      <c r="G133" s="36">
        <v>-20719.930349999999</v>
      </c>
      <c r="H133" s="36">
        <v>-46496.17</v>
      </c>
      <c r="I133">
        <v>-2.1084023473271509E-2</v>
      </c>
      <c r="J133">
        <v>6.2063471756950629E-2</v>
      </c>
      <c r="K133">
        <v>0.12074487361634123</v>
      </c>
      <c r="N133" s="2">
        <v>39825</v>
      </c>
      <c r="O133">
        <v>-4.0578359484331972E-2</v>
      </c>
      <c r="P133">
        <v>5.8496638111467771E-4</v>
      </c>
      <c r="Q133">
        <v>1.8723375638004216E-2</v>
      </c>
      <c r="R133">
        <v>1.7271975921355424E-2</v>
      </c>
      <c r="S133" s="1">
        <v>0.44329999999999997</v>
      </c>
      <c r="T133" s="36">
        <v>21827.4323</v>
      </c>
      <c r="U133" s="36">
        <v>62359.865890000001</v>
      </c>
      <c r="V133">
        <v>5.8496638111467771E-4</v>
      </c>
      <c r="W133">
        <v>3.8856123876451015E-2</v>
      </c>
      <c r="X133">
        <v>1.7528488274143868E-3</v>
      </c>
      <c r="AA133" s="3">
        <v>39825</v>
      </c>
      <c r="AB133">
        <v>-1.9845541825125872E-2</v>
      </c>
      <c r="AC133">
        <v>2.365917742912221E-2</v>
      </c>
      <c r="AD133">
        <v>1.6359636225566073E-2</v>
      </c>
      <c r="AE133">
        <v>1.8028904545679608E-2</v>
      </c>
      <c r="AF133">
        <v>0.21160000000000001</v>
      </c>
      <c r="AG133" s="36">
        <v>-14438.788806</v>
      </c>
      <c r="AH133" s="36">
        <v>8097.65398</v>
      </c>
      <c r="AI133">
        <v>-2.365917742912221E-2</v>
      </c>
      <c r="AJ133">
        <v>3.1936165034266766E-2</v>
      </c>
      <c r="AK133">
        <v>-3.7336695520488379E-3</v>
      </c>
    </row>
    <row r="134" spans="1:37" x14ac:dyDescent="0.2">
      <c r="A134" s="2">
        <v>39826</v>
      </c>
      <c r="B134">
        <v>5.0418044972768399E-3</v>
      </c>
      <c r="C134">
        <v>8.2679047755397625E-2</v>
      </c>
      <c r="D134">
        <v>7.0511805545109787E-2</v>
      </c>
      <c r="E134">
        <v>6.1540531146172014E-2</v>
      </c>
      <c r="F134" s="1">
        <v>0.95879999999999999</v>
      </c>
      <c r="G134" s="36">
        <v>-13228.50359</v>
      </c>
      <c r="H134" s="36">
        <v>-74728.44</v>
      </c>
      <c r="I134">
        <v>-8.2679047755397625E-2</v>
      </c>
      <c r="J134">
        <v>0.15266919719346425</v>
      </c>
      <c r="K134">
        <v>0.14946522470952447</v>
      </c>
      <c r="N134" s="2">
        <v>39826</v>
      </c>
      <c r="O134">
        <v>-3.6547481676217403E-4</v>
      </c>
      <c r="P134">
        <v>4.0578359484331972E-2</v>
      </c>
      <c r="Q134">
        <v>2.3559700028106981E-2</v>
      </c>
      <c r="R134">
        <v>1.8890672225635976E-2</v>
      </c>
      <c r="S134" s="1">
        <v>0.43609999999999999</v>
      </c>
      <c r="T134" s="36">
        <v>71358.379300000001</v>
      </c>
      <c r="U134" s="36">
        <v>33982.772879999997</v>
      </c>
      <c r="V134">
        <v>-4.0578359484331972E-2</v>
      </c>
      <c r="W134">
        <v>8.8415421127124916E-2</v>
      </c>
      <c r="X134">
        <v>1.7037852484724377E-3</v>
      </c>
      <c r="AA134" s="3">
        <v>39826</v>
      </c>
      <c r="AB134">
        <v>5.758047029592214E-4</v>
      </c>
      <c r="AC134">
        <v>1.9845541825125872E-2</v>
      </c>
      <c r="AD134">
        <v>1.8586948043098753E-2</v>
      </c>
      <c r="AE134">
        <v>1.7815857384354004E-2</v>
      </c>
      <c r="AF134">
        <v>0.21109999999999998</v>
      </c>
      <c r="AG134" s="36">
        <v>-10173.732120999999</v>
      </c>
      <c r="AH134" s="36">
        <v>11625.322200000001</v>
      </c>
      <c r="AI134">
        <v>-1.9845541825125872E-2</v>
      </c>
      <c r="AJ134">
        <v>8.735576380465003E-2</v>
      </c>
      <c r="AK134">
        <v>-4.1556102744170721E-3</v>
      </c>
    </row>
    <row r="135" spans="1:37" x14ac:dyDescent="0.2">
      <c r="A135" s="2">
        <v>39827</v>
      </c>
      <c r="B135">
        <v>2.3077343426136463E-2</v>
      </c>
      <c r="C135">
        <v>5.0418044972768399E-3</v>
      </c>
      <c r="D135">
        <v>7.0516216525048234E-2</v>
      </c>
      <c r="E135">
        <v>6.1019996793171029E-2</v>
      </c>
      <c r="F135" s="1">
        <v>0.88930000000000009</v>
      </c>
      <c r="G135" s="36">
        <v>59989.900220000003</v>
      </c>
      <c r="H135" s="36">
        <v>-93810.27</v>
      </c>
      <c r="I135">
        <v>5.0418044972768399E-3</v>
      </c>
      <c r="J135">
        <v>0.11681384210757058</v>
      </c>
      <c r="K135">
        <v>0.16975841017951074</v>
      </c>
      <c r="N135" s="2">
        <v>39827</v>
      </c>
      <c r="O135">
        <v>-1.4605966929404409E-2</v>
      </c>
      <c r="P135">
        <v>3.6547481676217403E-4</v>
      </c>
      <c r="Q135">
        <v>2.3172897581332792E-2</v>
      </c>
      <c r="R135">
        <v>1.8820189600415448E-2</v>
      </c>
      <c r="S135" s="1">
        <v>0.4289</v>
      </c>
      <c r="T135" s="36">
        <v>15847.319799999999</v>
      </c>
      <c r="U135" s="36">
        <v>21515.74352</v>
      </c>
      <c r="V135">
        <v>-3.6547481676217403E-4</v>
      </c>
      <c r="W135">
        <v>4.4453237930746667E-2</v>
      </c>
      <c r="X135">
        <v>1.826039828112173E-3</v>
      </c>
      <c r="AA135" s="3">
        <v>39827</v>
      </c>
      <c r="AB135">
        <v>-3.3718951850628648E-2</v>
      </c>
      <c r="AC135">
        <v>5.758047029592214E-4</v>
      </c>
      <c r="AD135">
        <v>1.8528726210398205E-2</v>
      </c>
      <c r="AE135">
        <v>1.7596002145749631E-2</v>
      </c>
      <c r="AF135">
        <v>0.21640000000000001</v>
      </c>
      <c r="AG135" s="36">
        <v>-12061.000325999999</v>
      </c>
      <c r="AH135" s="36">
        <v>9484.0037900000007</v>
      </c>
      <c r="AI135">
        <v>5.758047029592214E-4</v>
      </c>
      <c r="AJ135">
        <v>1.9711567953405264E-2</v>
      </c>
      <c r="AK135">
        <v>-4.1532131688421844E-3</v>
      </c>
    </row>
    <row r="136" spans="1:37" x14ac:dyDescent="0.2">
      <c r="A136" s="2">
        <v>39828</v>
      </c>
      <c r="B136">
        <v>-1.5520318715031128E-4</v>
      </c>
      <c r="C136">
        <v>2.3077343426136463E-2</v>
      </c>
      <c r="D136">
        <v>4.0804069167612728E-2</v>
      </c>
      <c r="E136">
        <v>6.0613808010762819E-2</v>
      </c>
      <c r="F136" s="1">
        <v>0.88930000000000009</v>
      </c>
      <c r="G136" s="36">
        <v>16189.304029999999</v>
      </c>
      <c r="H136" s="36">
        <v>-85847.27</v>
      </c>
      <c r="I136">
        <v>2.3077343426136463E-2</v>
      </c>
      <c r="J136">
        <v>0.11990715750326333</v>
      </c>
      <c r="K136">
        <v>0.15198304624800099</v>
      </c>
      <c r="N136" s="2">
        <v>39828</v>
      </c>
      <c r="O136">
        <v>-1.8563213052918655E-3</v>
      </c>
      <c r="P136">
        <v>1.4605966929404409E-2</v>
      </c>
      <c r="Q136">
        <v>2.043627801962582E-2</v>
      </c>
      <c r="R136">
        <v>1.8573334832768219E-2</v>
      </c>
      <c r="S136" s="1">
        <v>0.4289</v>
      </c>
      <c r="T136" s="36">
        <v>45952.926899999999</v>
      </c>
      <c r="U136" s="36">
        <v>3292.2141499999998</v>
      </c>
      <c r="V136">
        <v>-1.4605966929404409E-2</v>
      </c>
      <c r="W136">
        <v>1.9716396229710487E-2</v>
      </c>
      <c r="X136">
        <v>1.729463062328573E-3</v>
      </c>
      <c r="AA136" s="3">
        <v>39828</v>
      </c>
      <c r="AB136">
        <v>-5.9555716131105157E-4</v>
      </c>
      <c r="AC136">
        <v>3.3718951850628648E-2</v>
      </c>
      <c r="AD136">
        <v>2.0462858468898004E-2</v>
      </c>
      <c r="AE136">
        <v>1.8852316320880712E-2</v>
      </c>
      <c r="AF136">
        <v>0.20430000000000001</v>
      </c>
      <c r="AG136" s="36">
        <v>-9934.2685309999997</v>
      </c>
      <c r="AH136" s="36">
        <v>10800.01871</v>
      </c>
      <c r="AI136">
        <v>-3.3718951850628648E-2</v>
      </c>
      <c r="AJ136">
        <v>6.4219102042197829E-2</v>
      </c>
      <c r="AK136">
        <v>-4.4155450940805991E-3</v>
      </c>
    </row>
    <row r="137" spans="1:37" x14ac:dyDescent="0.2">
      <c r="A137" s="2">
        <v>39829</v>
      </c>
      <c r="B137">
        <v>-5.7115806644804229E-2</v>
      </c>
      <c r="C137">
        <v>1.5520318715031128E-4</v>
      </c>
      <c r="D137">
        <v>3.9593859735536502E-2</v>
      </c>
      <c r="E137">
        <v>6.0596192113495803E-2</v>
      </c>
      <c r="F137" s="1">
        <v>0.87670000000000003</v>
      </c>
      <c r="G137" s="36">
        <v>-48179.625500000002</v>
      </c>
      <c r="H137" s="36">
        <v>-41760.1</v>
      </c>
      <c r="I137">
        <v>-1.5520318715031128E-4</v>
      </c>
      <c r="J137">
        <v>0.11880908780743804</v>
      </c>
      <c r="K137">
        <v>0.16010500839937727</v>
      </c>
      <c r="N137" s="2">
        <v>39829</v>
      </c>
      <c r="O137">
        <v>3.958749073061156E-2</v>
      </c>
      <c r="P137">
        <v>1.8563213052918655E-3</v>
      </c>
      <c r="Q137">
        <v>1.9307300249800499E-2</v>
      </c>
      <c r="R137">
        <v>1.8501859411375447E-2</v>
      </c>
      <c r="S137" s="1">
        <v>0.41859999999999997</v>
      </c>
      <c r="T137" s="36">
        <v>42161.867400000003</v>
      </c>
      <c r="U137" s="36">
        <v>-21996.31522</v>
      </c>
      <c r="V137">
        <v>-1.8563213052918655E-3</v>
      </c>
      <c r="W137">
        <v>3.8293330594958826E-2</v>
      </c>
      <c r="X137">
        <v>2.103570657522035E-3</v>
      </c>
      <c r="AA137" s="3">
        <v>39829</v>
      </c>
      <c r="AB137">
        <v>1.1019721679442753E-2</v>
      </c>
      <c r="AC137">
        <v>5.9555716131105157E-4</v>
      </c>
      <c r="AD137">
        <v>2.0451191457951091E-2</v>
      </c>
      <c r="AE137">
        <v>1.5931069892633688E-2</v>
      </c>
      <c r="AF137">
        <v>0.28740000000000004</v>
      </c>
      <c r="AG137" s="36">
        <v>16.796596999999998</v>
      </c>
      <c r="AH137" s="36">
        <v>21859.366969999999</v>
      </c>
      <c r="AI137">
        <v>-5.9555716131105157E-4</v>
      </c>
      <c r="AJ137">
        <v>9.3930549091082491E-2</v>
      </c>
      <c r="AK137">
        <v>-4.1788610749668329E-3</v>
      </c>
    </row>
    <row r="138" spans="1:37" x14ac:dyDescent="0.2">
      <c r="A138" s="2">
        <v>39833</v>
      </c>
      <c r="B138">
        <v>0.1017385163079295</v>
      </c>
      <c r="C138">
        <v>5.7115806644804229E-2</v>
      </c>
      <c r="D138">
        <v>4.6165025650706376E-2</v>
      </c>
      <c r="E138">
        <v>6.0722409404620516E-2</v>
      </c>
      <c r="F138" s="1">
        <v>0.82109999999999994</v>
      </c>
      <c r="G138" s="36">
        <v>-147218.72169000001</v>
      </c>
      <c r="H138" s="36">
        <v>-184239.8</v>
      </c>
      <c r="I138">
        <v>-5.7115806644804229E-2</v>
      </c>
      <c r="J138">
        <v>0.23082087957187541</v>
      </c>
      <c r="K138">
        <v>0.15356358417251548</v>
      </c>
      <c r="N138" s="2">
        <v>39833</v>
      </c>
      <c r="O138">
        <v>1.8052522579254132E-2</v>
      </c>
      <c r="P138">
        <v>3.958749073061156E-2</v>
      </c>
      <c r="Q138">
        <v>2.619422245976755E-2</v>
      </c>
      <c r="R138">
        <v>1.9367495076971997E-2</v>
      </c>
      <c r="S138" s="1">
        <v>0.40310000000000001</v>
      </c>
      <c r="T138" s="36">
        <v>-2679.3588</v>
      </c>
      <c r="U138" s="36">
        <v>-20779.51125</v>
      </c>
      <c r="V138">
        <v>3.958749073061156E-2</v>
      </c>
      <c r="W138">
        <v>6.5384431207656635E-2</v>
      </c>
      <c r="X138">
        <v>2.0220048518639405E-3</v>
      </c>
      <c r="AA138" s="3">
        <v>39833</v>
      </c>
      <c r="AB138">
        <v>-5.1504190261596215E-2</v>
      </c>
      <c r="AC138">
        <v>1.1019721679442753E-2</v>
      </c>
      <c r="AD138">
        <v>1.8182044711849945E-2</v>
      </c>
      <c r="AE138">
        <v>1.5938979583371558E-2</v>
      </c>
      <c r="AF138">
        <v>0.35910000000000003</v>
      </c>
      <c r="AG138" s="36">
        <v>1586.695058</v>
      </c>
      <c r="AH138" s="36">
        <v>22978.715230000002</v>
      </c>
      <c r="AI138">
        <v>1.1019721679442753E-2</v>
      </c>
      <c r="AJ138">
        <v>4.2112892974102943E-2</v>
      </c>
      <c r="AK138">
        <v>-4.3696556094254537E-3</v>
      </c>
    </row>
    <row r="139" spans="1:37" x14ac:dyDescent="0.2">
      <c r="A139" s="2">
        <v>39834</v>
      </c>
      <c r="B139">
        <v>7.4584991323036753E-2</v>
      </c>
      <c r="C139">
        <v>0.1017385163079295</v>
      </c>
      <c r="D139">
        <v>5.3237108729628446E-2</v>
      </c>
      <c r="E139">
        <v>6.3498858710943934E-2</v>
      </c>
      <c r="F139" s="1">
        <v>0.79579999999999995</v>
      </c>
      <c r="G139" s="36">
        <v>59355.015460000002</v>
      </c>
      <c r="H139" s="36">
        <v>72376.399999999994</v>
      </c>
      <c r="I139">
        <v>0.1017385163079295</v>
      </c>
      <c r="J139">
        <v>0.26598198761906205</v>
      </c>
      <c r="K139">
        <v>7.4998223955928769E-2</v>
      </c>
      <c r="N139" s="2">
        <v>39834</v>
      </c>
      <c r="O139">
        <v>-5.9813700875223337E-3</v>
      </c>
      <c r="P139">
        <v>1.8052522579254132E-2</v>
      </c>
      <c r="Q139">
        <v>2.0542525474701302E-2</v>
      </c>
      <c r="R139">
        <v>1.9677650556925337E-2</v>
      </c>
      <c r="S139" s="1">
        <v>0.3987</v>
      </c>
      <c r="T139" s="36">
        <v>73486.248399999997</v>
      </c>
      <c r="U139" s="36">
        <v>-26254.207279999999</v>
      </c>
      <c r="V139">
        <v>1.8052522579254132E-2</v>
      </c>
      <c r="W139">
        <v>6.7772376939956566E-2</v>
      </c>
      <c r="X139">
        <v>1.86915942270335E-3</v>
      </c>
      <c r="AA139" s="3">
        <v>39834</v>
      </c>
      <c r="AB139">
        <v>3.7501350804030019E-2</v>
      </c>
      <c r="AC139">
        <v>5.1504190261596215E-2</v>
      </c>
      <c r="AD139">
        <v>2.7970591104545629E-2</v>
      </c>
      <c r="AE139">
        <v>1.9493149190625617E-2</v>
      </c>
      <c r="AF139">
        <v>0.32750000000000001</v>
      </c>
      <c r="AG139" s="36">
        <v>1034.4268529999999</v>
      </c>
      <c r="AH139" s="36">
        <v>20861.396820000002</v>
      </c>
      <c r="AI139">
        <v>-5.1504190261596215E-2</v>
      </c>
      <c r="AJ139">
        <v>0.10846577685149709</v>
      </c>
      <c r="AK139">
        <v>-4.7257891706757186E-3</v>
      </c>
    </row>
    <row r="140" spans="1:37" x14ac:dyDescent="0.2">
      <c r="A140" s="2">
        <v>39835</v>
      </c>
      <c r="B140">
        <v>2.7516641989578663E-3</v>
      </c>
      <c r="C140">
        <v>7.4584991323036753E-2</v>
      </c>
      <c r="D140">
        <v>6.2782879620992396E-2</v>
      </c>
      <c r="E140">
        <v>6.5325976129527855E-2</v>
      </c>
      <c r="F140" s="1">
        <v>0.85459999999999992</v>
      </c>
      <c r="G140" s="36">
        <v>56814.863740000001</v>
      </c>
      <c r="H140" s="36">
        <v>136920.1</v>
      </c>
      <c r="I140">
        <v>7.4584991323036753E-2</v>
      </c>
      <c r="J140">
        <v>0.12296644530449376</v>
      </c>
      <c r="K140">
        <v>4.4900920407455525E-2</v>
      </c>
      <c r="N140" s="2">
        <v>39835</v>
      </c>
      <c r="O140">
        <v>1.0182076381312685E-2</v>
      </c>
      <c r="P140">
        <v>5.9813700875223337E-3</v>
      </c>
      <c r="Q140">
        <v>2.0715308255857452E-2</v>
      </c>
      <c r="R140">
        <v>1.8750193366137518E-2</v>
      </c>
      <c r="S140" s="1">
        <v>0.3972</v>
      </c>
      <c r="T140" s="36">
        <v>39811.929199999999</v>
      </c>
      <c r="U140" s="36">
        <v>-36166.614119999998</v>
      </c>
      <c r="V140">
        <v>-5.9813700875223337E-3</v>
      </c>
      <c r="W140">
        <v>4.4780027405154403E-2</v>
      </c>
      <c r="X140">
        <v>1.880362523721941E-3</v>
      </c>
      <c r="AA140" s="3">
        <v>39835</v>
      </c>
      <c r="AB140">
        <v>-1.3595829950475745E-2</v>
      </c>
      <c r="AC140">
        <v>3.7501350804030019E-2</v>
      </c>
      <c r="AD140">
        <v>3.2612235724523424E-2</v>
      </c>
      <c r="AE140">
        <v>2.101154612608647E-2</v>
      </c>
      <c r="AF140">
        <v>0.28270000000000001</v>
      </c>
      <c r="AG140" s="36">
        <v>-1066.8699449999999</v>
      </c>
      <c r="AH140" s="36">
        <v>26173.702949999999</v>
      </c>
      <c r="AI140">
        <v>3.7501350804030019E-2</v>
      </c>
      <c r="AJ140">
        <v>8.2636675287183839E-2</v>
      </c>
      <c r="AK140">
        <v>-4.311383923841376E-3</v>
      </c>
    </row>
    <row r="141" spans="1:37" x14ac:dyDescent="0.2">
      <c r="A141" s="2">
        <v>39836</v>
      </c>
      <c r="B141">
        <v>6.2145575599417392E-2</v>
      </c>
      <c r="C141">
        <v>2.7516641989578663E-3</v>
      </c>
      <c r="D141">
        <v>6.1941032835715767E-2</v>
      </c>
      <c r="E141">
        <v>6.5195389048224944E-2</v>
      </c>
      <c r="F141" s="1">
        <v>0.85459999999999992</v>
      </c>
      <c r="G141" s="36">
        <v>44757.712019999999</v>
      </c>
      <c r="H141" s="36">
        <v>138414</v>
      </c>
      <c r="I141">
        <v>2.7516641989578663E-3</v>
      </c>
      <c r="J141">
        <v>8.7605635757182235E-2</v>
      </c>
      <c r="K141">
        <v>4.8277531023563039E-2</v>
      </c>
      <c r="N141" s="2">
        <v>39836</v>
      </c>
      <c r="O141">
        <v>4.2181107768573783E-2</v>
      </c>
      <c r="P141">
        <v>1.0182076381312685E-2</v>
      </c>
      <c r="Q141">
        <v>2.0179000917627265E-2</v>
      </c>
      <c r="R141">
        <v>1.8707452853383127E-2</v>
      </c>
      <c r="S141" s="1">
        <v>0.39679999999999999</v>
      </c>
      <c r="T141" s="36">
        <v>11951.109899999999</v>
      </c>
      <c r="U141" s="36">
        <v>-47623.520969999998</v>
      </c>
      <c r="V141">
        <v>1.0182076381312685E-2</v>
      </c>
      <c r="W141">
        <v>1.4344511477568326E-2</v>
      </c>
      <c r="X141">
        <v>1.9775496469682449E-3</v>
      </c>
      <c r="AA141" s="3">
        <v>39836</v>
      </c>
      <c r="AB141">
        <v>-2.4257137424877162E-3</v>
      </c>
      <c r="AC141">
        <v>1.3595829950475745E-2</v>
      </c>
      <c r="AD141">
        <v>2.9548835756749024E-2</v>
      </c>
      <c r="AE141">
        <v>2.1076432542734232E-2</v>
      </c>
      <c r="AF141">
        <v>0.24390000000000001</v>
      </c>
      <c r="AG141" s="36">
        <v>2932.1665899999998</v>
      </c>
      <c r="AH141" s="36">
        <v>27186.842420000001</v>
      </c>
      <c r="AI141">
        <v>-1.3595829950475745E-2</v>
      </c>
      <c r="AJ141">
        <v>3.595637505294598E-2</v>
      </c>
      <c r="AK141">
        <v>-4.370530205728358E-3</v>
      </c>
    </row>
    <row r="142" spans="1:37" x14ac:dyDescent="0.2">
      <c r="A142" s="2">
        <v>39839</v>
      </c>
      <c r="B142">
        <v>-1.6052405426923145E-2</v>
      </c>
      <c r="C142">
        <v>6.2145575599417392E-2</v>
      </c>
      <c r="D142">
        <v>6.7890361940896593E-2</v>
      </c>
      <c r="E142">
        <v>6.645107784539904E-2</v>
      </c>
      <c r="F142" s="1">
        <v>0.80659999999999998</v>
      </c>
      <c r="G142" s="36">
        <v>-3031.9396999999999</v>
      </c>
      <c r="H142" s="36">
        <v>142338.9</v>
      </c>
      <c r="I142">
        <v>6.2145575599417392E-2</v>
      </c>
      <c r="J142">
        <v>0.18116879051965062</v>
      </c>
      <c r="K142">
        <v>5.7289911780999923E-2</v>
      </c>
      <c r="N142" s="2">
        <v>39839</v>
      </c>
      <c r="O142">
        <v>1.4407874193687263E-2</v>
      </c>
      <c r="P142">
        <v>4.2181107768573783E-2</v>
      </c>
      <c r="Q142">
        <v>2.7610723691941015E-2</v>
      </c>
      <c r="R142">
        <v>2.0819267598116323E-2</v>
      </c>
      <c r="S142" s="1">
        <v>0.37819999999999998</v>
      </c>
      <c r="T142" s="36">
        <v>92834.790699999998</v>
      </c>
      <c r="U142" s="36">
        <v>-59717.761149999998</v>
      </c>
      <c r="V142">
        <v>4.2181107768573783E-2</v>
      </c>
      <c r="W142">
        <v>0.11632383085437346</v>
      </c>
      <c r="X142">
        <v>2.1187629894431612E-3</v>
      </c>
      <c r="AA142" s="3">
        <v>39839</v>
      </c>
      <c r="AB142">
        <v>8.825542384262159E-3</v>
      </c>
      <c r="AC142">
        <v>2.4257137424877162E-3</v>
      </c>
      <c r="AD142">
        <v>2.9567542582111056E-2</v>
      </c>
      <c r="AE142">
        <v>2.0826195154100325E-2</v>
      </c>
      <c r="AF142">
        <v>0.25750000000000001</v>
      </c>
      <c r="AG142" s="36">
        <v>-7365.1302079999996</v>
      </c>
      <c r="AH142" s="36">
        <v>34842.648549999998</v>
      </c>
      <c r="AI142">
        <v>-2.4257137424877162E-3</v>
      </c>
      <c r="AJ142">
        <v>5.4814872279614367E-2</v>
      </c>
      <c r="AK142">
        <v>-4.2592093593962332E-3</v>
      </c>
    </row>
    <row r="143" spans="1:37" x14ac:dyDescent="0.2">
      <c r="A143" s="2">
        <v>39840</v>
      </c>
      <c r="B143">
        <v>-9.5135255240096875E-2</v>
      </c>
      <c r="C143">
        <v>1.6052405426923145E-2</v>
      </c>
      <c r="D143">
        <v>6.3310300226161215E-2</v>
      </c>
      <c r="E143">
        <v>6.2855975518105719E-2</v>
      </c>
      <c r="F143" s="1">
        <v>0.80659999999999998</v>
      </c>
      <c r="G143" s="36">
        <v>9677.4085899999991</v>
      </c>
      <c r="H143" s="36">
        <v>128567.2</v>
      </c>
      <c r="I143">
        <v>-1.6052405426923145E-2</v>
      </c>
      <c r="J143">
        <v>0.16638782139359387</v>
      </c>
      <c r="K143">
        <v>5.8603053447297285E-2</v>
      </c>
      <c r="N143" s="2">
        <v>39840</v>
      </c>
      <c r="O143">
        <v>-1.0285994576299043E-2</v>
      </c>
      <c r="P143">
        <v>1.4407874193687263E-2</v>
      </c>
      <c r="Q143">
        <v>2.2145779419105699E-2</v>
      </c>
      <c r="R143">
        <v>2.0896468159866524E-2</v>
      </c>
      <c r="S143" s="1">
        <v>0.36930000000000002</v>
      </c>
      <c r="T143" s="36">
        <v>30693.804800000002</v>
      </c>
      <c r="U143" s="36">
        <v>-86098.667990000002</v>
      </c>
      <c r="V143">
        <v>1.4407874193687263E-2</v>
      </c>
      <c r="W143">
        <v>7.522187554098278E-2</v>
      </c>
      <c r="X143">
        <v>2.0884866068859864E-3</v>
      </c>
      <c r="AA143" s="3">
        <v>39840</v>
      </c>
      <c r="AB143">
        <v>1.0059965080130229E-2</v>
      </c>
      <c r="AC143">
        <v>8.825542384262159E-3</v>
      </c>
      <c r="AD143">
        <v>2.9419904160988629E-2</v>
      </c>
      <c r="AE143">
        <v>2.0853474049944521E-2</v>
      </c>
      <c r="AF143">
        <v>0.25740000000000002</v>
      </c>
      <c r="AG143" s="36">
        <v>-18530.427006999998</v>
      </c>
      <c r="AH143" s="36">
        <v>38102.788009999997</v>
      </c>
      <c r="AI143">
        <v>8.825542384262159E-3</v>
      </c>
      <c r="AJ143">
        <v>6.5803773670519816E-2</v>
      </c>
      <c r="AK143">
        <v>-4.2217058058200523E-3</v>
      </c>
    </row>
    <row r="144" spans="1:37" x14ac:dyDescent="0.2">
      <c r="A144" s="2">
        <v>39841</v>
      </c>
      <c r="B144">
        <v>1.3852621803240006E-2</v>
      </c>
      <c r="C144">
        <v>9.5135255240096875E-2</v>
      </c>
      <c r="D144">
        <v>6.1222482247443852E-2</v>
      </c>
      <c r="E144">
        <v>6.4765558480633464E-2</v>
      </c>
      <c r="F144" s="1">
        <v>0.81540000000000001</v>
      </c>
      <c r="G144" s="36">
        <v>39798.92353</v>
      </c>
      <c r="H144" s="36">
        <v>143871.70000000001</v>
      </c>
      <c r="I144">
        <v>-9.5135255240096875E-2</v>
      </c>
      <c r="J144">
        <v>0.15938601778532396</v>
      </c>
      <c r="K144">
        <v>7.6818512318341733E-2</v>
      </c>
      <c r="N144" s="2">
        <v>39841</v>
      </c>
      <c r="O144">
        <v>-1.2642110532585854E-2</v>
      </c>
      <c r="P144">
        <v>1.0285994576299043E-2</v>
      </c>
      <c r="Q144">
        <v>2.1128586527960645E-2</v>
      </c>
      <c r="R144">
        <v>2.0119532177790833E-2</v>
      </c>
      <c r="S144" s="1">
        <v>0.35240000000000005</v>
      </c>
      <c r="T144" s="36">
        <v>21537.9856</v>
      </c>
      <c r="U144" s="36">
        <v>103983.57484</v>
      </c>
      <c r="V144">
        <v>-1.0285994576299043E-2</v>
      </c>
      <c r="W144">
        <v>1.4595153028667573E-2</v>
      </c>
      <c r="X144">
        <v>2.1100568659600987E-3</v>
      </c>
      <c r="AA144" s="3">
        <v>39841</v>
      </c>
      <c r="AB144">
        <v>3.7766807877988084E-2</v>
      </c>
      <c r="AC144">
        <v>1.0059965080130229E-2</v>
      </c>
      <c r="AD144">
        <v>1.8847679364417877E-2</v>
      </c>
      <c r="AE144">
        <v>2.0950314630200043E-2</v>
      </c>
      <c r="AF144">
        <v>0.24179999999999999</v>
      </c>
      <c r="AG144" s="36">
        <v>-13612.223805</v>
      </c>
      <c r="AH144" s="36">
        <v>38689.594149999997</v>
      </c>
      <c r="AI144">
        <v>1.0059965080130229E-2</v>
      </c>
      <c r="AJ144">
        <v>3.8139305535178275E-2</v>
      </c>
      <c r="AK144">
        <v>-4.1793600746969561E-3</v>
      </c>
    </row>
    <row r="145" spans="1:37" x14ac:dyDescent="0.2">
      <c r="A145" s="2">
        <v>39842</v>
      </c>
      <c r="B145">
        <v>-1.722530628187928E-2</v>
      </c>
      <c r="C145">
        <v>1.3852621803240006E-2</v>
      </c>
      <c r="D145">
        <v>5.1710609864628408E-2</v>
      </c>
      <c r="E145">
        <v>6.3462061971812145E-2</v>
      </c>
      <c r="F145" s="1">
        <v>0.76680000000000004</v>
      </c>
      <c r="G145" s="36">
        <v>24301.105149999999</v>
      </c>
      <c r="H145" s="36">
        <v>152283</v>
      </c>
      <c r="I145">
        <v>1.3852621803240006E-2</v>
      </c>
      <c r="J145">
        <v>0.15424749976370311</v>
      </c>
      <c r="K145">
        <v>8.869007471471875E-2</v>
      </c>
      <c r="N145" s="2">
        <v>39842</v>
      </c>
      <c r="O145">
        <v>1.8848491975123199E-2</v>
      </c>
      <c r="P145">
        <v>1.2642110532585854E-2</v>
      </c>
      <c r="Q145">
        <v>2.170774983245298E-2</v>
      </c>
      <c r="R145">
        <v>2.0287557318227026E-2</v>
      </c>
      <c r="S145" s="1">
        <v>0.3503</v>
      </c>
      <c r="T145" s="36">
        <v>30361.4997</v>
      </c>
      <c r="U145" s="36">
        <v>113993.48168</v>
      </c>
      <c r="V145">
        <v>-1.2642110532585854E-2</v>
      </c>
      <c r="W145">
        <v>2.7492677490145744E-2</v>
      </c>
      <c r="X145">
        <v>2.024519868183563E-3</v>
      </c>
      <c r="AA145" s="3">
        <v>39842</v>
      </c>
      <c r="AB145">
        <v>-3.3486183030041701E-2</v>
      </c>
      <c r="AC145">
        <v>3.7766807877988084E-2</v>
      </c>
      <c r="AD145">
        <v>1.8953393111975792E-2</v>
      </c>
      <c r="AE145">
        <v>2.2585028661778597E-2</v>
      </c>
      <c r="AF145">
        <v>0.23309999999999997</v>
      </c>
      <c r="AG145" s="36">
        <v>-20615.187269999999</v>
      </c>
      <c r="AH145" s="36">
        <v>41602.733610000003</v>
      </c>
      <c r="AI145">
        <v>3.7766807877988084E-2</v>
      </c>
      <c r="AJ145">
        <v>5.5350894995646813E-2</v>
      </c>
      <c r="AK145">
        <v>-4.0241502997254907E-3</v>
      </c>
    </row>
    <row r="146" spans="1:37" x14ac:dyDescent="0.2">
      <c r="A146" s="2">
        <v>39843</v>
      </c>
      <c r="B146">
        <v>5.7747994938839578E-3</v>
      </c>
      <c r="C146">
        <v>1.722530628187928E-2</v>
      </c>
      <c r="D146">
        <v>5.2266768378195619E-2</v>
      </c>
      <c r="E146">
        <v>6.3331642011031877E-2</v>
      </c>
      <c r="F146" s="1">
        <v>0.76219999999999999</v>
      </c>
      <c r="G146" s="36">
        <v>-31864.713240000001</v>
      </c>
      <c r="H146" s="36">
        <v>144289.5</v>
      </c>
      <c r="I146">
        <v>-1.722530628187928E-2</v>
      </c>
      <c r="J146">
        <v>4.82943540187507E-2</v>
      </c>
      <c r="K146">
        <v>0.10526398590245432</v>
      </c>
      <c r="N146" s="2">
        <v>39843</v>
      </c>
      <c r="O146">
        <v>2.4231702973055064E-2</v>
      </c>
      <c r="P146">
        <v>1.8848491975123199E-2</v>
      </c>
      <c r="Q146">
        <v>2.2837350915739813E-2</v>
      </c>
      <c r="R146">
        <v>2.0678485954350342E-2</v>
      </c>
      <c r="S146" s="1">
        <v>0.35249999999999998</v>
      </c>
      <c r="T146" s="36">
        <v>-17033.319500000001</v>
      </c>
      <c r="U146" s="36">
        <v>115067.55519</v>
      </c>
      <c r="V146">
        <v>1.8848491975123199E-2</v>
      </c>
      <c r="W146">
        <v>4.9264022921400689E-2</v>
      </c>
      <c r="X146">
        <v>1.5455953617805433E-3</v>
      </c>
      <c r="AA146" s="3">
        <v>39843</v>
      </c>
      <c r="AB146">
        <v>-2.4381199290506975E-2</v>
      </c>
      <c r="AC146">
        <v>3.3486183030041701E-2</v>
      </c>
      <c r="AD146">
        <v>2.3377910146823035E-2</v>
      </c>
      <c r="AE146">
        <v>2.3359337114047325E-2</v>
      </c>
      <c r="AF146">
        <v>0.27160000000000001</v>
      </c>
      <c r="AG146" s="36">
        <v>-14754.984068</v>
      </c>
      <c r="AH146" s="36">
        <v>52811.373070000001</v>
      </c>
      <c r="AI146">
        <v>-3.3486183030041701E-2</v>
      </c>
      <c r="AJ146">
        <v>3.8065025778350033E-2</v>
      </c>
      <c r="AK146">
        <v>-4.2806248479464659E-3</v>
      </c>
    </row>
    <row r="147" spans="1:37" x14ac:dyDescent="0.2">
      <c r="A147" s="2">
        <v>39846</v>
      </c>
      <c r="B147">
        <v>-3.9143940668502186E-2</v>
      </c>
      <c r="C147">
        <v>5.7747994938839578E-3</v>
      </c>
      <c r="D147">
        <v>4.4340390449592135E-2</v>
      </c>
      <c r="E147">
        <v>5.5881504708062357E-2</v>
      </c>
      <c r="F147" s="1">
        <v>0.74400000000000011</v>
      </c>
      <c r="G147" s="36">
        <v>-89643.031619999994</v>
      </c>
      <c r="H147" s="36">
        <v>133342.1</v>
      </c>
      <c r="I147">
        <v>5.7747994938839578E-3</v>
      </c>
      <c r="J147">
        <v>7.544806801769316E-2</v>
      </c>
      <c r="K147">
        <v>0.10144210012461773</v>
      </c>
      <c r="N147" s="2">
        <v>39846</v>
      </c>
      <c r="O147">
        <v>-2.2465503154169834E-2</v>
      </c>
      <c r="P147">
        <v>2.4231702973055064E-2</v>
      </c>
      <c r="Q147">
        <v>1.6826482464457868E-2</v>
      </c>
      <c r="R147">
        <v>2.1063449423654144E-2</v>
      </c>
      <c r="S147" s="1">
        <v>0.34450000000000003</v>
      </c>
      <c r="T147" s="36">
        <v>-60391.972000000002</v>
      </c>
      <c r="U147" s="36">
        <v>112066.29537000001</v>
      </c>
      <c r="V147">
        <v>2.4231702973055064E-2</v>
      </c>
      <c r="W147">
        <v>8.2131809793169683E-2</v>
      </c>
      <c r="X147">
        <v>1.1855365941017652E-3</v>
      </c>
      <c r="AA147" s="3">
        <v>39846</v>
      </c>
      <c r="AB147">
        <v>-1.4600318933804073E-3</v>
      </c>
      <c r="AC147">
        <v>2.4381199290506975E-2</v>
      </c>
      <c r="AD147">
        <v>2.5772823694145665E-2</v>
      </c>
      <c r="AE147">
        <v>2.3801773034335845E-2</v>
      </c>
      <c r="AF147">
        <v>0.27529999999999999</v>
      </c>
      <c r="AG147" s="36">
        <v>-11235.447533</v>
      </c>
      <c r="AH147" s="36">
        <v>61668.012540000003</v>
      </c>
      <c r="AI147">
        <v>-2.4381199290506975E-2</v>
      </c>
      <c r="AJ147">
        <v>8.3458289085587431E-2</v>
      </c>
      <c r="AK147">
        <v>-4.2643987864575397E-3</v>
      </c>
    </row>
    <row r="148" spans="1:37" x14ac:dyDescent="0.2">
      <c r="A148" s="2">
        <v>39847</v>
      </c>
      <c r="B148">
        <v>1.7314308369699719E-2</v>
      </c>
      <c r="C148">
        <v>3.9143940668502186E-2</v>
      </c>
      <c r="D148">
        <v>4.7127315852232267E-2</v>
      </c>
      <c r="E148">
        <v>5.5911706959417384E-2</v>
      </c>
      <c r="F148" s="1">
        <v>0.74400000000000011</v>
      </c>
      <c r="G148" s="36">
        <v>-44448.683340000003</v>
      </c>
      <c r="H148" s="36">
        <v>124041.7</v>
      </c>
      <c r="I148">
        <v>-3.9143940668502186E-2</v>
      </c>
      <c r="J148">
        <v>9.3275251421062563E-2</v>
      </c>
      <c r="K148">
        <v>9.1492340424665919E-2</v>
      </c>
      <c r="N148" s="2">
        <v>39847</v>
      </c>
      <c r="O148">
        <v>-1.6345502072001101E-2</v>
      </c>
      <c r="P148">
        <v>2.2465503154169834E-2</v>
      </c>
      <c r="Q148">
        <v>1.850818496677854E-2</v>
      </c>
      <c r="R148">
        <v>2.1619959195138257E-2</v>
      </c>
      <c r="S148" s="1">
        <v>0.34450000000000003</v>
      </c>
      <c r="T148" s="36">
        <v>-55143.624600000003</v>
      </c>
      <c r="U148" s="36">
        <v>105796.70221</v>
      </c>
      <c r="V148">
        <v>-2.2465503154169834E-2</v>
      </c>
      <c r="W148">
        <v>1.7501209147674106E-2</v>
      </c>
      <c r="X148">
        <v>5.5129832147720183E-4</v>
      </c>
      <c r="AA148" s="3">
        <v>39847</v>
      </c>
      <c r="AB148">
        <v>1.2342847886835902E-2</v>
      </c>
      <c r="AC148">
        <v>1.4600318933804073E-3</v>
      </c>
      <c r="AD148">
        <v>2.54771807726085E-2</v>
      </c>
      <c r="AE148">
        <v>2.2982830266845361E-2</v>
      </c>
      <c r="AF148">
        <v>0.2646</v>
      </c>
      <c r="AG148" s="36">
        <v>1718.922335</v>
      </c>
      <c r="AH148" s="36">
        <v>64943.152000000002</v>
      </c>
      <c r="AI148">
        <v>-1.4600318933804073E-3</v>
      </c>
      <c r="AJ148">
        <v>4.3027175399472622E-2</v>
      </c>
      <c r="AK148">
        <v>-4.0261141433994615E-3</v>
      </c>
    </row>
    <row r="149" spans="1:37" x14ac:dyDescent="0.2">
      <c r="A149" s="2">
        <v>39848</v>
      </c>
      <c r="B149">
        <v>-1.1344141383195911E-2</v>
      </c>
      <c r="C149">
        <v>1.7314308369699719E-2</v>
      </c>
      <c r="D149">
        <v>2.1697870779885227E-2</v>
      </c>
      <c r="E149">
        <v>5.4829495702680031E-2</v>
      </c>
      <c r="F149" s="1">
        <v>0.81830000000000003</v>
      </c>
      <c r="G149" s="36">
        <v>-51757.50172</v>
      </c>
      <c r="H149" s="36">
        <v>120459.7</v>
      </c>
      <c r="I149">
        <v>1.7314308369699719E-2</v>
      </c>
      <c r="J149">
        <v>5.2153318280641209E-2</v>
      </c>
      <c r="K149">
        <v>7.6906546708170015E-2</v>
      </c>
      <c r="N149" s="2">
        <v>39848</v>
      </c>
      <c r="O149">
        <v>1.0704830145557155E-2</v>
      </c>
      <c r="P149">
        <v>1.6345502072001101E-2</v>
      </c>
      <c r="Q149">
        <v>1.9360466458143898E-2</v>
      </c>
      <c r="R149">
        <v>2.1203181650636605E-2</v>
      </c>
      <c r="S149" s="1">
        <v>0.37810000000000005</v>
      </c>
      <c r="T149" s="36">
        <v>-60208.277099999999</v>
      </c>
      <c r="U149" s="36">
        <v>105774.10906</v>
      </c>
      <c r="V149">
        <v>-1.6345502072001101E-2</v>
      </c>
      <c r="W149">
        <v>5.345030761448355E-2</v>
      </c>
      <c r="X149">
        <v>5.6038107378468289E-4</v>
      </c>
      <c r="AA149" s="3">
        <v>39848</v>
      </c>
      <c r="AB149">
        <v>-2.0465907342148942E-3</v>
      </c>
      <c r="AC149">
        <v>1.2342847886835902E-2</v>
      </c>
      <c r="AD149">
        <v>2.5677136511476472E-2</v>
      </c>
      <c r="AE149">
        <v>2.3142919873837448E-2</v>
      </c>
      <c r="AF149">
        <v>0.28900000000000003</v>
      </c>
      <c r="AG149" s="36">
        <v>-1772.3744630000001</v>
      </c>
      <c r="AH149" s="36">
        <v>69163.791469999996</v>
      </c>
      <c r="AI149">
        <v>1.2342847886835902E-2</v>
      </c>
      <c r="AJ149">
        <v>3.3561701496931877E-2</v>
      </c>
      <c r="AK149">
        <v>-3.976627521515474E-3</v>
      </c>
    </row>
    <row r="150" spans="1:37" x14ac:dyDescent="0.2">
      <c r="A150" s="2">
        <v>39849</v>
      </c>
      <c r="B150">
        <v>2.0862212018700234E-2</v>
      </c>
      <c r="C150">
        <v>1.1344141383195911E-2</v>
      </c>
      <c r="D150">
        <v>2.1404590137637878E-2</v>
      </c>
      <c r="E150">
        <v>5.4877979231299091E-2</v>
      </c>
      <c r="F150" s="1">
        <v>0.79849999999999999</v>
      </c>
      <c r="G150" s="36">
        <v>6056.6798900000003</v>
      </c>
      <c r="H150" s="36">
        <v>119023.3</v>
      </c>
      <c r="I150">
        <v>-1.1344141383195911E-2</v>
      </c>
      <c r="J150">
        <v>4.9719760618815161E-2</v>
      </c>
      <c r="K150">
        <v>9.2781733450966269E-2</v>
      </c>
      <c r="N150" s="2">
        <v>39849</v>
      </c>
      <c r="O150">
        <v>1.3221876176179297E-2</v>
      </c>
      <c r="P150">
        <v>1.0704830145557155E-2</v>
      </c>
      <c r="Q150">
        <v>1.9125421496592881E-2</v>
      </c>
      <c r="R150">
        <v>2.12315527497451E-2</v>
      </c>
      <c r="S150" s="1">
        <v>0.35950000000000004</v>
      </c>
      <c r="T150" s="36">
        <v>-72811.429699999993</v>
      </c>
      <c r="U150" s="36">
        <v>109670.18257</v>
      </c>
      <c r="V150">
        <v>1.0704830145557155E-2</v>
      </c>
      <c r="W150">
        <v>1.7546643045952763E-2</v>
      </c>
      <c r="X150">
        <v>6.6526224872893449E-4</v>
      </c>
      <c r="AA150" s="3">
        <v>39849</v>
      </c>
      <c r="AB150">
        <v>1.2812244949902813E-2</v>
      </c>
      <c r="AC150">
        <v>2.0465907342148942E-3</v>
      </c>
      <c r="AD150">
        <v>1.9361990876382018E-2</v>
      </c>
      <c r="AE150">
        <v>2.3135413412590941E-2</v>
      </c>
      <c r="AF150">
        <v>0.30549999999999999</v>
      </c>
      <c r="AG150" s="36">
        <v>-14656.004595</v>
      </c>
      <c r="AH150" s="36">
        <v>63955.097600000001</v>
      </c>
      <c r="AI150">
        <v>-2.0465907342148942E-3</v>
      </c>
      <c r="AJ150">
        <v>3.9815525461727799E-2</v>
      </c>
      <c r="AK150">
        <v>-3.8638058211354484E-3</v>
      </c>
    </row>
    <row r="151" spans="1:37" x14ac:dyDescent="0.2">
      <c r="A151" s="2">
        <v>39850</v>
      </c>
      <c r="B151">
        <v>-2.4589387410622457E-2</v>
      </c>
      <c r="C151">
        <v>2.0862212018700234E-2</v>
      </c>
      <c r="D151">
        <v>2.2042246294831088E-2</v>
      </c>
      <c r="E151">
        <v>4.6688701277216117E-2</v>
      </c>
      <c r="F151" s="1">
        <v>0.81810000000000005</v>
      </c>
      <c r="G151" s="36">
        <v>11504.19484</v>
      </c>
      <c r="H151" s="36">
        <v>117961</v>
      </c>
      <c r="I151">
        <v>2.0862212018700234E-2</v>
      </c>
      <c r="J151">
        <v>6.4019699483935918E-2</v>
      </c>
      <c r="K151">
        <v>0.105700511289729</v>
      </c>
      <c r="N151" s="2">
        <v>39850</v>
      </c>
      <c r="O151">
        <v>3.2831737641009196E-4</v>
      </c>
      <c r="P151">
        <v>1.3221876176179297E-2</v>
      </c>
      <c r="Q151">
        <v>1.8157428766175127E-2</v>
      </c>
      <c r="R151">
        <v>2.0469919110590113E-2</v>
      </c>
      <c r="S151" s="1">
        <v>0.3518</v>
      </c>
      <c r="T151" s="36">
        <v>-88220.582200000004</v>
      </c>
      <c r="U151" s="36">
        <v>102737.42275</v>
      </c>
      <c r="V151">
        <v>1.3221876176179297E-2</v>
      </c>
      <c r="W151">
        <v>3.3174953577207109E-2</v>
      </c>
      <c r="X151">
        <v>6.565269958982553E-4</v>
      </c>
      <c r="AA151" s="3">
        <v>39850</v>
      </c>
      <c r="AB151">
        <v>3.1849079950773879E-2</v>
      </c>
      <c r="AC151">
        <v>1.2812244949902813E-2</v>
      </c>
      <c r="AD151">
        <v>1.3544464701274539E-2</v>
      </c>
      <c r="AE151">
        <v>2.2482445808755348E-2</v>
      </c>
      <c r="AF151">
        <v>0.36469999999999997</v>
      </c>
      <c r="AG151" s="36">
        <v>-8884.6347270000006</v>
      </c>
      <c r="AH151" s="36">
        <v>62648.737059999999</v>
      </c>
      <c r="AI151">
        <v>1.2812244949902813E-2</v>
      </c>
      <c r="AJ151">
        <v>3.8321792379109099E-2</v>
      </c>
      <c r="AK151">
        <v>-3.8145236382842247E-3</v>
      </c>
    </row>
    <row r="152" spans="1:37" x14ac:dyDescent="0.2">
      <c r="A152" s="2">
        <v>39853</v>
      </c>
      <c r="B152">
        <v>-1.5301941616679473E-2</v>
      </c>
      <c r="C152">
        <v>2.4589387410622457E-2</v>
      </c>
      <c r="D152">
        <v>2.4497317292491806E-2</v>
      </c>
      <c r="E152">
        <v>4.6751908391461885E-2</v>
      </c>
      <c r="F152" s="1">
        <v>0.81310000000000004</v>
      </c>
      <c r="G152" s="36">
        <v>205759.37646</v>
      </c>
      <c r="H152" s="36">
        <v>41136.61</v>
      </c>
      <c r="I152">
        <v>-2.4589387410622457E-2</v>
      </c>
      <c r="J152">
        <v>0.13690873105953982</v>
      </c>
      <c r="K152">
        <v>0.13877651257767035</v>
      </c>
      <c r="N152" s="2">
        <v>39853</v>
      </c>
      <c r="O152">
        <v>-2.380669371977856E-2</v>
      </c>
      <c r="P152">
        <v>3.2831737641009196E-4</v>
      </c>
      <c r="Q152">
        <v>1.456978696013711E-2</v>
      </c>
      <c r="R152">
        <v>2.0189930100913852E-2</v>
      </c>
      <c r="S152" s="1">
        <v>0.39560000000000001</v>
      </c>
      <c r="T152" s="36">
        <v>-125710.23480000001</v>
      </c>
      <c r="U152" s="36">
        <v>101492.16293000001</v>
      </c>
      <c r="V152">
        <v>3.2831737641009196E-4</v>
      </c>
      <c r="W152">
        <v>1.7165164365586634E-2</v>
      </c>
      <c r="X152">
        <v>4.3758889222499217E-4</v>
      </c>
      <c r="AA152" s="3">
        <v>39853</v>
      </c>
      <c r="AB152">
        <v>-3.0009256131153972E-3</v>
      </c>
      <c r="AC152">
        <v>3.1849079950773879E-2</v>
      </c>
      <c r="AD152">
        <v>1.6353492807884978E-2</v>
      </c>
      <c r="AE152">
        <v>2.358053208995603E-2</v>
      </c>
      <c r="AF152">
        <v>0.33929999999999999</v>
      </c>
      <c r="AG152" s="36">
        <v>-7739.931525</v>
      </c>
      <c r="AH152" s="36">
        <v>64970.376530000001</v>
      </c>
      <c r="AI152">
        <v>3.1849079950773879E-2</v>
      </c>
      <c r="AJ152">
        <v>8.2017162497997023E-2</v>
      </c>
      <c r="AK152">
        <v>-3.694727676098861E-3</v>
      </c>
    </row>
    <row r="153" spans="1:37" x14ac:dyDescent="0.2">
      <c r="A153" s="2">
        <v>39854</v>
      </c>
      <c r="B153">
        <v>-5.2145128544367772E-2</v>
      </c>
      <c r="C153">
        <v>1.5301941616679473E-2</v>
      </c>
      <c r="D153">
        <v>1.8452610107115675E-2</v>
      </c>
      <c r="E153">
        <v>4.6639271079365982E-2</v>
      </c>
      <c r="F153" s="1">
        <v>0.80909999999999993</v>
      </c>
      <c r="G153" s="36">
        <v>48204.224739999998</v>
      </c>
      <c r="H153" s="36">
        <v>-1201.9870000000001</v>
      </c>
      <c r="I153">
        <v>-1.5301941616679473E-2</v>
      </c>
      <c r="J153">
        <v>0.10039370078740199</v>
      </c>
      <c r="K153">
        <v>0.14733856565197276</v>
      </c>
      <c r="N153" s="2">
        <v>39854</v>
      </c>
      <c r="O153">
        <v>2.3587827446197553E-2</v>
      </c>
      <c r="P153">
        <v>2.380669371977856E-2</v>
      </c>
      <c r="Q153">
        <v>1.4989685081523468E-2</v>
      </c>
      <c r="R153">
        <v>2.0879513918906318E-2</v>
      </c>
      <c r="S153" s="1">
        <v>0.40270000000000006</v>
      </c>
      <c r="T153" s="36">
        <v>-116902.554</v>
      </c>
      <c r="U153" s="36">
        <v>-92378.736439999993</v>
      </c>
      <c r="V153">
        <v>-2.380669371977856E-2</v>
      </c>
      <c r="W153">
        <v>3.5850387650996414E-2</v>
      </c>
      <c r="X153">
        <v>4.4812906866902318E-4</v>
      </c>
      <c r="AA153" s="3">
        <v>39854</v>
      </c>
      <c r="AB153">
        <v>-4.5161338458207655E-2</v>
      </c>
      <c r="AC153">
        <v>3.0009256131153972E-3</v>
      </c>
      <c r="AD153">
        <v>1.6395471914485978E-2</v>
      </c>
      <c r="AE153">
        <v>2.2989213504186791E-2</v>
      </c>
      <c r="AF153">
        <v>0.29630000000000001</v>
      </c>
      <c r="AG153" s="36">
        <v>-7338.2283239999997</v>
      </c>
      <c r="AH153" s="36">
        <v>63697.182659999999</v>
      </c>
      <c r="AI153">
        <v>-3.0009256131153972E-3</v>
      </c>
      <c r="AJ153">
        <v>3.1072212201481417E-2</v>
      </c>
      <c r="AK153">
        <v>-3.7058525329751622E-3</v>
      </c>
    </row>
    <row r="154" spans="1:37" x14ac:dyDescent="0.2">
      <c r="A154" s="2">
        <v>39855</v>
      </c>
      <c r="B154">
        <v>-4.3822496854730719E-2</v>
      </c>
      <c r="C154">
        <v>5.2145128544367772E-2</v>
      </c>
      <c r="D154">
        <v>2.8711751097464336E-2</v>
      </c>
      <c r="E154">
        <v>4.4377765620556543E-2</v>
      </c>
      <c r="F154" s="1">
        <v>0.83760000000000001</v>
      </c>
      <c r="G154" s="36">
        <v>78038.239690000002</v>
      </c>
      <c r="H154" s="36">
        <v>-37275.42</v>
      </c>
      <c r="I154">
        <v>-5.2145128544367772E-2</v>
      </c>
      <c r="J154">
        <v>0.14909760980999229</v>
      </c>
      <c r="K154">
        <v>0.15304677990358201</v>
      </c>
      <c r="N154" s="2">
        <v>39855</v>
      </c>
      <c r="O154">
        <v>3.2411989287712092E-2</v>
      </c>
      <c r="P154">
        <v>2.3587827446197553E-2</v>
      </c>
      <c r="Q154">
        <v>1.68087088133624E-2</v>
      </c>
      <c r="R154">
        <v>1.9530571388195441E-2</v>
      </c>
      <c r="S154" s="1">
        <v>0.37280000000000002</v>
      </c>
      <c r="T154" s="36">
        <v>-105957.8732</v>
      </c>
      <c r="U154" s="36">
        <v>-82200.309949999995</v>
      </c>
      <c r="V154">
        <v>2.3587827446197553E-2</v>
      </c>
      <c r="W154">
        <v>2.7656144194100483E-2</v>
      </c>
      <c r="X154">
        <v>5.4707589306917553E-4</v>
      </c>
      <c r="AA154" s="3">
        <v>39855</v>
      </c>
      <c r="AB154">
        <v>5.5475299048614694E-3</v>
      </c>
      <c r="AC154">
        <v>4.5161338458207655E-2</v>
      </c>
      <c r="AD154">
        <v>2.5421479476508479E-2</v>
      </c>
      <c r="AE154">
        <v>2.4714145455412426E-2</v>
      </c>
      <c r="AF154">
        <v>0.29120000000000001</v>
      </c>
      <c r="AG154" s="36">
        <v>-15144.358455</v>
      </c>
      <c r="AH154" s="36">
        <v>60505.988790000003</v>
      </c>
      <c r="AI154">
        <v>-4.5161338458207655E-2</v>
      </c>
      <c r="AJ154">
        <v>8.1015141794697515E-2</v>
      </c>
      <c r="AK154">
        <v>-3.9987935744866141E-3</v>
      </c>
    </row>
    <row r="155" spans="1:37" x14ac:dyDescent="0.2">
      <c r="A155" s="2">
        <v>39856</v>
      </c>
      <c r="B155">
        <v>-5.6078765111627057E-2</v>
      </c>
      <c r="C155">
        <v>4.3822496854730719E-2</v>
      </c>
      <c r="D155">
        <v>3.4390536321129594E-2</v>
      </c>
      <c r="E155">
        <v>4.5432759693559852E-2</v>
      </c>
      <c r="F155" s="1">
        <v>0.81569999999999998</v>
      </c>
      <c r="G155" s="36">
        <v>42344.131179999997</v>
      </c>
      <c r="H155" s="36">
        <v>-62460.43</v>
      </c>
      <c r="I155">
        <v>-4.3822496854730719E-2</v>
      </c>
      <c r="J155">
        <v>0.18395643329885769</v>
      </c>
      <c r="K155">
        <v>0.16694706296976683</v>
      </c>
      <c r="N155" s="2">
        <v>39856</v>
      </c>
      <c r="O155">
        <v>4.9675100827818435E-3</v>
      </c>
      <c r="P155">
        <v>3.2411989287712092E-2</v>
      </c>
      <c r="Q155">
        <v>2.1673057564651869E-2</v>
      </c>
      <c r="R155">
        <v>2.0831788032635419E-2</v>
      </c>
      <c r="S155" s="1">
        <v>0.37770000000000004</v>
      </c>
      <c r="T155" s="36">
        <v>-87419.077900000004</v>
      </c>
      <c r="U155" s="36">
        <v>-72988.645229999995</v>
      </c>
      <c r="V155">
        <v>3.2411989287712092E-2</v>
      </c>
      <c r="W155">
        <v>9.1713649269035136E-2</v>
      </c>
      <c r="X155">
        <v>7.4140764927723302E-4</v>
      </c>
      <c r="AA155" s="3">
        <v>39856</v>
      </c>
      <c r="AB155">
        <v>4.67935343009253E-3</v>
      </c>
      <c r="AC155">
        <v>5.5475299048614694E-3</v>
      </c>
      <c r="AD155">
        <v>2.5525848265178838E-2</v>
      </c>
      <c r="AE155">
        <v>2.4744921952609827E-2</v>
      </c>
      <c r="AF155">
        <v>0.27379999999999999</v>
      </c>
      <c r="AG155" s="36">
        <v>3440.6163419999998</v>
      </c>
      <c r="AH155" s="36">
        <v>67602.916830000002</v>
      </c>
      <c r="AI155">
        <v>5.5475299048614694E-3</v>
      </c>
      <c r="AJ155">
        <v>4.8386883443567716E-2</v>
      </c>
      <c r="AK155">
        <v>-3.8558910287640178E-3</v>
      </c>
    </row>
    <row r="156" spans="1:37" x14ac:dyDescent="0.2">
      <c r="A156" s="2">
        <v>39857</v>
      </c>
      <c r="B156">
        <v>9.8835447850010041E-2</v>
      </c>
      <c r="C156">
        <v>5.6078765111627057E-2</v>
      </c>
      <c r="D156">
        <v>4.1528643003128599E-2</v>
      </c>
      <c r="E156">
        <v>4.6848146806619959E-2</v>
      </c>
      <c r="F156" s="1">
        <v>0.79409999999999992</v>
      </c>
      <c r="G156" s="36">
        <v>42918.856010000003</v>
      </c>
      <c r="H156" s="36">
        <v>-80374.28</v>
      </c>
      <c r="I156">
        <v>-5.6078765111627057E-2</v>
      </c>
      <c r="J156">
        <v>0.12234933597839474</v>
      </c>
      <c r="K156">
        <v>0.21593695151468267</v>
      </c>
      <c r="N156" s="2">
        <v>39857</v>
      </c>
      <c r="O156">
        <v>-7.4074412778618046E-3</v>
      </c>
      <c r="P156">
        <v>4.9675100827818435E-3</v>
      </c>
      <c r="Q156">
        <v>2.0968859138293099E-2</v>
      </c>
      <c r="R156">
        <v>2.0604137617494123E-2</v>
      </c>
      <c r="S156" s="1">
        <v>0.38700000000000001</v>
      </c>
      <c r="T156" s="36">
        <v>-66947.615999999995</v>
      </c>
      <c r="U156" s="36">
        <v>-62242.647169999997</v>
      </c>
      <c r="V156">
        <v>4.9675100827818435E-3</v>
      </c>
      <c r="W156">
        <v>3.4105114662380594E-2</v>
      </c>
      <c r="X156">
        <v>7.377351865395941E-4</v>
      </c>
      <c r="AA156" s="3">
        <v>39857</v>
      </c>
      <c r="AB156">
        <v>-1.8484368020709383E-2</v>
      </c>
      <c r="AC156">
        <v>4.67935343009253E-3</v>
      </c>
      <c r="AD156">
        <v>2.4962321110634227E-2</v>
      </c>
      <c r="AE156">
        <v>2.359147291229793E-2</v>
      </c>
      <c r="AF156">
        <v>0.2989</v>
      </c>
      <c r="AG156" s="36">
        <v>-3351.4088609999999</v>
      </c>
      <c r="AH156" s="36">
        <v>69807.011530000003</v>
      </c>
      <c r="AI156">
        <v>4.67935343009253E-3</v>
      </c>
      <c r="AJ156">
        <v>2.7850495800907604E-2</v>
      </c>
      <c r="AK156">
        <v>-3.8378555142340141E-3</v>
      </c>
    </row>
    <row r="157" spans="1:37" x14ac:dyDescent="0.2">
      <c r="A157" s="2">
        <v>39861</v>
      </c>
      <c r="B157">
        <v>-5.0802317825325009E-2</v>
      </c>
      <c r="C157">
        <v>9.8835447850010041E-2</v>
      </c>
      <c r="D157">
        <v>5.964385756620523E-2</v>
      </c>
      <c r="E157">
        <v>5.1799323763913691E-2</v>
      </c>
      <c r="F157" s="1">
        <v>0.77099999999999991</v>
      </c>
      <c r="G157" s="36">
        <v>-5733.4191700000001</v>
      </c>
      <c r="H157" s="36">
        <v>-109773.8</v>
      </c>
      <c r="I157">
        <v>9.8835447850010041E-2</v>
      </c>
      <c r="J157">
        <v>0.12698504253661172</v>
      </c>
      <c r="K157">
        <v>0.11234751325170349</v>
      </c>
      <c r="N157" s="2">
        <v>39861</v>
      </c>
      <c r="O157">
        <v>2.6724147356087292E-2</v>
      </c>
      <c r="P157">
        <v>7.4074412778618046E-3</v>
      </c>
      <c r="Q157">
        <v>2.1228413326450982E-2</v>
      </c>
      <c r="R157">
        <v>2.0666438973259548E-2</v>
      </c>
      <c r="S157" s="1">
        <v>0.39899999999999997</v>
      </c>
      <c r="T157" s="36">
        <v>-57991.320699999997</v>
      </c>
      <c r="U157" s="36">
        <v>-52896.815790000001</v>
      </c>
      <c r="V157">
        <v>-7.4074412778618046E-3</v>
      </c>
      <c r="W157">
        <v>1.0271906987017078E-2</v>
      </c>
      <c r="X157">
        <v>7.4321816873365771E-4</v>
      </c>
      <c r="AA157" s="3">
        <v>39861</v>
      </c>
      <c r="AB157">
        <v>-4.2978527002109392E-2</v>
      </c>
      <c r="AC157">
        <v>1.8484368020709383E-2</v>
      </c>
      <c r="AD157">
        <v>2.2103824753043587E-2</v>
      </c>
      <c r="AE157">
        <v>2.3950437424216677E-2</v>
      </c>
      <c r="AF157">
        <v>0.29900000000000004</v>
      </c>
      <c r="AG157" s="36">
        <v>-1892.100731</v>
      </c>
      <c r="AH157" s="36">
        <v>74618.27291</v>
      </c>
      <c r="AI157">
        <v>-1.8484368020709383E-2</v>
      </c>
      <c r="AJ157">
        <v>4.4880546031085974E-2</v>
      </c>
      <c r="AK157">
        <v>-3.9095956945420073E-3</v>
      </c>
    </row>
    <row r="158" spans="1:37" x14ac:dyDescent="0.2">
      <c r="A158" s="2">
        <v>39862</v>
      </c>
      <c r="B158">
        <v>2.353337781346514E-3</v>
      </c>
      <c r="C158">
        <v>5.0802317825325009E-2</v>
      </c>
      <c r="D158">
        <v>6.3456559638974994E-2</v>
      </c>
      <c r="E158">
        <v>5.1469437035834058E-2</v>
      </c>
      <c r="F158" s="1">
        <v>0.77890000000000004</v>
      </c>
      <c r="G158" s="36">
        <v>-73983.361009999993</v>
      </c>
      <c r="H158" s="36">
        <v>-116620.3</v>
      </c>
      <c r="I158">
        <v>-5.0802317825325009E-2</v>
      </c>
      <c r="J158">
        <v>0.16657531330706468</v>
      </c>
      <c r="K158">
        <v>9.1754402523848574E-2</v>
      </c>
      <c r="N158" s="2">
        <v>39862</v>
      </c>
      <c r="O158">
        <v>1.1004379058331194E-2</v>
      </c>
      <c r="P158">
        <v>2.6724147356087292E-2</v>
      </c>
      <c r="Q158">
        <v>2.1911864584447084E-2</v>
      </c>
      <c r="R158">
        <v>1.9607453463253242E-2</v>
      </c>
      <c r="S158" s="1">
        <v>0.4017</v>
      </c>
      <c r="T158" s="36">
        <v>-47951.525399999999</v>
      </c>
      <c r="U158" s="36">
        <v>-44214.65107</v>
      </c>
      <c r="V158">
        <v>2.6724147356087292E-2</v>
      </c>
      <c r="W158">
        <v>6.3337629399080594E-2</v>
      </c>
      <c r="X158">
        <v>5.1692945064254635E-4</v>
      </c>
      <c r="AA158" s="3">
        <v>39862</v>
      </c>
      <c r="AB158">
        <v>-7.7950685424249839E-3</v>
      </c>
      <c r="AC158">
        <v>4.2978527002109392E-2</v>
      </c>
      <c r="AD158">
        <v>2.9261044315956688E-2</v>
      </c>
      <c r="AE158">
        <v>2.5688702354931283E-2</v>
      </c>
      <c r="AF158">
        <v>0.29900000000000004</v>
      </c>
      <c r="AG158" s="36">
        <v>-11912.792600999999</v>
      </c>
      <c r="AH158" s="36">
        <v>78797.867610000001</v>
      </c>
      <c r="AI158">
        <v>-4.2978527002109392E-2</v>
      </c>
      <c r="AJ158">
        <v>9.1391266380893024E-2</v>
      </c>
      <c r="AK158">
        <v>-4.0816383196486186E-3</v>
      </c>
    </row>
    <row r="159" spans="1:37" x14ac:dyDescent="0.2">
      <c r="A159" s="2">
        <v>39863</v>
      </c>
      <c r="B159">
        <v>0.11021773984600028</v>
      </c>
      <c r="C159">
        <v>2.353337781346514E-3</v>
      </c>
      <c r="D159">
        <v>5.9025585255681162E-2</v>
      </c>
      <c r="E159">
        <v>4.6171891597533675E-2</v>
      </c>
      <c r="F159" s="1">
        <v>0.7298</v>
      </c>
      <c r="G159" s="36">
        <v>-113936.13618</v>
      </c>
      <c r="H159" s="36">
        <v>-81752.81</v>
      </c>
      <c r="I159">
        <v>2.353337781346514E-3</v>
      </c>
      <c r="J159">
        <v>8.9341149836981548E-2</v>
      </c>
      <c r="K159">
        <v>7.0178646798443753E-2</v>
      </c>
      <c r="N159" s="2">
        <v>39863</v>
      </c>
      <c r="O159">
        <v>-1.6378343307061726E-3</v>
      </c>
      <c r="P159">
        <v>1.1004379058331194E-2</v>
      </c>
      <c r="Q159">
        <v>1.9826042482873778E-2</v>
      </c>
      <c r="R159">
        <v>1.9344569539353658E-2</v>
      </c>
      <c r="S159" s="1">
        <v>0.39200000000000002</v>
      </c>
      <c r="T159" s="36">
        <v>-25931.563399999999</v>
      </c>
      <c r="U159" s="36">
        <v>-35629.819680000001</v>
      </c>
      <c r="V159">
        <v>1.1004379058331194E-2</v>
      </c>
      <c r="W159">
        <v>6.1679231816488378E-2</v>
      </c>
      <c r="X159">
        <v>5.1127359363124173E-4</v>
      </c>
      <c r="AA159" s="3">
        <v>39863</v>
      </c>
      <c r="AB159">
        <v>-1.2829559322242469E-4</v>
      </c>
      <c r="AC159">
        <v>7.7950685424249839E-3</v>
      </c>
      <c r="AD159">
        <v>2.1458146120045991E-2</v>
      </c>
      <c r="AE159">
        <v>2.3028536701974186E-2</v>
      </c>
      <c r="AF159">
        <v>0.29580000000000001</v>
      </c>
      <c r="AG159" s="36">
        <v>14986.182196</v>
      </c>
      <c r="AH159" s="36">
        <v>86274.79565</v>
      </c>
      <c r="AI159">
        <v>-7.7950685424249839E-3</v>
      </c>
      <c r="AJ159">
        <v>4.063673052791391E-2</v>
      </c>
      <c r="AK159">
        <v>-4.1136450861965611E-3</v>
      </c>
    </row>
    <row r="160" spans="1:37" x14ac:dyDescent="0.2">
      <c r="A160" s="2">
        <v>39864</v>
      </c>
      <c r="B160">
        <v>-2.2079495120007129E-3</v>
      </c>
      <c r="C160">
        <v>0.11021773984600028</v>
      </c>
      <c r="D160">
        <v>7.4360792787672908E-2</v>
      </c>
      <c r="E160">
        <v>4.9609424870679132E-2</v>
      </c>
      <c r="F160" s="1">
        <v>0.70920000000000005</v>
      </c>
      <c r="G160" s="36">
        <v>-89419.244170000005</v>
      </c>
      <c r="H160" s="36">
        <v>-37035.300000000003</v>
      </c>
      <c r="I160">
        <v>0.11021773984600028</v>
      </c>
      <c r="J160">
        <v>0.13566698814426498</v>
      </c>
      <c r="K160">
        <v>4.119485732910478E-2</v>
      </c>
      <c r="N160" s="2">
        <v>39864</v>
      </c>
      <c r="O160">
        <v>2.6068473812989996E-2</v>
      </c>
      <c r="P160">
        <v>1.6378343307061726E-3</v>
      </c>
      <c r="Q160">
        <v>1.3546255972567886E-2</v>
      </c>
      <c r="R160">
        <v>1.9301752674859247E-2</v>
      </c>
      <c r="S160" s="1">
        <v>0.3881</v>
      </c>
      <c r="T160" s="36">
        <v>-47069.502800000002</v>
      </c>
      <c r="U160" s="36">
        <v>-32085.225760000001</v>
      </c>
      <c r="V160">
        <v>-1.6378343307061726E-3</v>
      </c>
      <c r="W160">
        <v>1.5141740618367211E-2</v>
      </c>
      <c r="X160">
        <v>4.0971013581416664E-4</v>
      </c>
      <c r="AA160" s="3">
        <v>39864</v>
      </c>
      <c r="AB160">
        <v>-1.2783439625674926E-2</v>
      </c>
      <c r="AC160">
        <v>1.2829559322242469E-4</v>
      </c>
      <c r="AD160">
        <v>2.1314321693453594E-2</v>
      </c>
      <c r="AE160">
        <v>2.1447535056872805E-2</v>
      </c>
      <c r="AF160">
        <v>0.28520000000000001</v>
      </c>
      <c r="AG160" s="36">
        <v>-3587.4961400000002</v>
      </c>
      <c r="AH160" s="36">
        <v>90226.89112</v>
      </c>
      <c r="AI160">
        <v>-1.2829559322242469E-4</v>
      </c>
      <c r="AJ160">
        <v>1.6711461651533029E-2</v>
      </c>
      <c r="AK160">
        <v>-4.114173969802854E-3</v>
      </c>
    </row>
    <row r="161" spans="1:37" x14ac:dyDescent="0.2">
      <c r="A161" s="2">
        <v>39867</v>
      </c>
      <c r="B161">
        <v>-3.5069790281725341E-2</v>
      </c>
      <c r="C161">
        <v>2.2079495120007129E-3</v>
      </c>
      <c r="D161">
        <v>7.0010977231657959E-2</v>
      </c>
      <c r="E161">
        <v>4.9608065929430706E-2</v>
      </c>
      <c r="F161" s="1">
        <v>0.69230000000000003</v>
      </c>
      <c r="G161" s="36">
        <v>-63123.852149999999</v>
      </c>
      <c r="H161" s="36">
        <v>4851.7129999999997</v>
      </c>
      <c r="I161">
        <v>-2.2079495120007129E-3</v>
      </c>
      <c r="J161">
        <v>9.1757911279006774E-2</v>
      </c>
      <c r="K161">
        <v>4.7339441785742217E-2</v>
      </c>
      <c r="N161" s="2">
        <v>39867</v>
      </c>
      <c r="O161">
        <v>-7.1320119603205754E-3</v>
      </c>
      <c r="P161">
        <v>2.6068473812989996E-2</v>
      </c>
      <c r="Q161">
        <v>1.7733552519941749E-2</v>
      </c>
      <c r="R161">
        <v>2.0033776196629008E-2</v>
      </c>
      <c r="S161" s="1">
        <v>0.3856</v>
      </c>
      <c r="T161" s="36">
        <v>-21424.442200000001</v>
      </c>
      <c r="U161" s="36">
        <v>15464.36816</v>
      </c>
      <c r="V161">
        <v>2.6068473812989996E-2</v>
      </c>
      <c r="W161">
        <v>4.0653358569104882E-2</v>
      </c>
      <c r="X161">
        <v>7.7823344943678079E-4</v>
      </c>
      <c r="AA161" s="3">
        <v>39867</v>
      </c>
      <c r="AB161">
        <v>-3.2356734899374455E-2</v>
      </c>
      <c r="AC161">
        <v>1.2783439625674926E-2</v>
      </c>
      <c r="AD161">
        <v>2.1968256764703428E-2</v>
      </c>
      <c r="AE161">
        <v>2.1422540625398265E-2</v>
      </c>
      <c r="AF161">
        <v>0.3019</v>
      </c>
      <c r="AG161" s="36">
        <v>-6307.5078089999997</v>
      </c>
      <c r="AH161" s="36">
        <v>86599.653260000006</v>
      </c>
      <c r="AI161">
        <v>-1.2783439625674926E-2</v>
      </c>
      <c r="AJ161">
        <v>8.5575019371716396E-2</v>
      </c>
      <c r="AK161">
        <v>-4.2977210123852968E-3</v>
      </c>
    </row>
    <row r="162" spans="1:37" x14ac:dyDescent="0.2">
      <c r="A162" s="2">
        <v>39868</v>
      </c>
      <c r="B162">
        <v>3.8780369678261199E-2</v>
      </c>
      <c r="C162">
        <v>3.5069790281725341E-2</v>
      </c>
      <c r="D162">
        <v>5.6513943595100112E-2</v>
      </c>
      <c r="E162">
        <v>4.8263351380211969E-2</v>
      </c>
      <c r="F162" s="1">
        <v>0.70090000000000008</v>
      </c>
      <c r="G162" s="36">
        <v>8567.5398700000005</v>
      </c>
      <c r="H162" s="36">
        <v>47564.56</v>
      </c>
      <c r="I162">
        <v>-3.5069790281725341E-2</v>
      </c>
      <c r="J162">
        <v>0.10226378275046942</v>
      </c>
      <c r="K162">
        <v>7.1037259662398794E-2</v>
      </c>
      <c r="N162" s="2">
        <v>39868</v>
      </c>
      <c r="O162">
        <v>-2.588607449284679E-2</v>
      </c>
      <c r="P162">
        <v>7.1320119603205754E-3</v>
      </c>
      <c r="Q162">
        <v>1.771095611876923E-2</v>
      </c>
      <c r="R162">
        <v>1.7746356690811923E-2</v>
      </c>
      <c r="S162" s="1">
        <v>0.379</v>
      </c>
      <c r="T162" s="36">
        <v>-5878.8815000000004</v>
      </c>
      <c r="U162" s="36">
        <v>66530.462079999998</v>
      </c>
      <c r="V162">
        <v>-7.1320119603205754E-3</v>
      </c>
      <c r="W162">
        <v>3.4273459312912279E-2</v>
      </c>
      <c r="X162">
        <v>1.125266364768107E-3</v>
      </c>
      <c r="AA162" s="3">
        <v>39868</v>
      </c>
      <c r="AB162">
        <v>3.1446639276523178E-2</v>
      </c>
      <c r="AC162">
        <v>3.2356734899374455E-2</v>
      </c>
      <c r="AD162">
        <v>2.4973217488433737E-2</v>
      </c>
      <c r="AE162">
        <v>2.2604843665821585E-2</v>
      </c>
      <c r="AF162">
        <v>0.2873</v>
      </c>
      <c r="AG162" s="36">
        <v>4114.1471879999999</v>
      </c>
      <c r="AH162" s="36">
        <v>84361.748730000007</v>
      </c>
      <c r="AI162">
        <v>-3.2356734899374455E-2</v>
      </c>
      <c r="AJ162">
        <v>6.3513181307358751E-2</v>
      </c>
      <c r="AK162">
        <v>-4.5742041279140796E-3</v>
      </c>
    </row>
    <row r="163" spans="1:37" x14ac:dyDescent="0.2">
      <c r="A163" s="2">
        <v>39870</v>
      </c>
      <c r="B163">
        <v>0.1236605130694709</v>
      </c>
      <c r="C163">
        <v>3.8780369678261199E-2</v>
      </c>
      <c r="D163">
        <v>5.4575032165465651E-2</v>
      </c>
      <c r="E163">
        <v>4.8904631212896628E-2</v>
      </c>
      <c r="F163" s="1">
        <v>0.68810000000000004</v>
      </c>
      <c r="G163" s="36">
        <v>-5152.9014500000003</v>
      </c>
      <c r="H163" s="36">
        <v>47691.74</v>
      </c>
      <c r="I163">
        <v>3.8780369678261199E-2</v>
      </c>
      <c r="J163">
        <v>9.2774828418316899E-2</v>
      </c>
      <c r="K163">
        <v>6.7724132376491677E-2</v>
      </c>
      <c r="N163" s="2">
        <v>39870</v>
      </c>
      <c r="O163">
        <v>-2.7973413051111545E-2</v>
      </c>
      <c r="P163">
        <v>2.588607449284679E-2</v>
      </c>
      <c r="Q163">
        <v>1.7460232724360758E-2</v>
      </c>
      <c r="R163">
        <v>1.8386361154152545E-2</v>
      </c>
      <c r="S163" s="1">
        <v>0.37240000000000001</v>
      </c>
      <c r="T163" s="36">
        <v>67288.679099999994</v>
      </c>
      <c r="U163" s="36">
        <v>114904.056</v>
      </c>
      <c r="V163">
        <v>-2.588607449284679E-2</v>
      </c>
      <c r="W163">
        <v>3.9190392599552856E-2</v>
      </c>
      <c r="X163">
        <v>1.5256476652140054E-3</v>
      </c>
      <c r="AA163" s="3">
        <v>39870</v>
      </c>
      <c r="AB163">
        <v>-2.2094533706242869E-2</v>
      </c>
      <c r="AC163">
        <v>3.1446639276523178E-2</v>
      </c>
      <c r="AD163">
        <v>2.1260504684225096E-2</v>
      </c>
      <c r="AE163">
        <v>2.3590866947333713E-2</v>
      </c>
      <c r="AF163">
        <v>0.29339999999999999</v>
      </c>
      <c r="AG163" s="36">
        <v>1271.8021859999999</v>
      </c>
      <c r="AH163" s="36">
        <v>87102.177540000004</v>
      </c>
      <c r="AI163">
        <v>3.1446639276523178E-2</v>
      </c>
      <c r="AJ163">
        <v>6.0558395595753364E-2</v>
      </c>
      <c r="AK163">
        <v>-4.1710175173381896E-3</v>
      </c>
    </row>
    <row r="164" spans="1:37" x14ac:dyDescent="0.2">
      <c r="A164" s="2">
        <v>39871</v>
      </c>
      <c r="B164">
        <v>-1.0224583406099325E-2</v>
      </c>
      <c r="C164">
        <v>0.1236605130694709</v>
      </c>
      <c r="D164">
        <v>7.7689838425883881E-2</v>
      </c>
      <c r="E164">
        <v>5.1997338770553854E-2</v>
      </c>
      <c r="F164" s="1">
        <v>0.69819999999999993</v>
      </c>
      <c r="G164" s="36">
        <v>-1109.1760999999999</v>
      </c>
      <c r="H164" s="36">
        <v>57090.25</v>
      </c>
      <c r="I164">
        <v>0.1236605130694709</v>
      </c>
      <c r="J164">
        <v>0.26828377318624513</v>
      </c>
      <c r="K164">
        <v>4.8558465713402825E-2</v>
      </c>
      <c r="N164" s="2">
        <v>39871</v>
      </c>
      <c r="O164">
        <v>-1.0609516746472165E-4</v>
      </c>
      <c r="P164">
        <v>2.7973413051111545E-2</v>
      </c>
      <c r="Q164">
        <v>2.0907960748063652E-2</v>
      </c>
      <c r="R164">
        <v>1.9284547807925184E-2</v>
      </c>
      <c r="S164" s="1">
        <v>0.37040000000000001</v>
      </c>
      <c r="T164" s="36">
        <v>107664.40640000001</v>
      </c>
      <c r="U164" s="36">
        <v>194876.48326000001</v>
      </c>
      <c r="V164">
        <v>-2.7973413051111545E-2</v>
      </c>
      <c r="W164">
        <v>9.1125263600090489E-2</v>
      </c>
      <c r="X164">
        <v>2.1195429723862348E-3</v>
      </c>
      <c r="AA164" s="3">
        <v>39871</v>
      </c>
      <c r="AB164">
        <v>-2.3954852887105835E-2</v>
      </c>
      <c r="AC164">
        <v>2.2094533706242869E-2</v>
      </c>
      <c r="AD164">
        <v>2.3183833260507141E-2</v>
      </c>
      <c r="AE164">
        <v>2.3997443185492604E-2</v>
      </c>
      <c r="AF164">
        <v>0.2838</v>
      </c>
      <c r="AG164" s="36">
        <v>190.62385</v>
      </c>
      <c r="AH164" s="36">
        <v>89068.773010000004</v>
      </c>
      <c r="AI164">
        <v>-2.2094533706242869E-2</v>
      </c>
      <c r="AJ164">
        <v>3.8720445340335599E-2</v>
      </c>
      <c r="AK164">
        <v>-4.3979547132002774E-3</v>
      </c>
    </row>
    <row r="165" spans="1:37" x14ac:dyDescent="0.2">
      <c r="A165" s="2">
        <v>39874</v>
      </c>
      <c r="B165">
        <v>-0.10869244305095378</v>
      </c>
      <c r="C165">
        <v>1.0224583406099325E-2</v>
      </c>
      <c r="D165">
        <v>6.0224823623265859E-2</v>
      </c>
      <c r="E165">
        <v>5.1955322999380701E-2</v>
      </c>
      <c r="F165" s="1">
        <v>0.69459999999999988</v>
      </c>
      <c r="G165" s="36">
        <v>12324.382589999999</v>
      </c>
      <c r="H165" s="36">
        <v>63885.1</v>
      </c>
      <c r="I165">
        <v>-1.0224583406099325E-2</v>
      </c>
      <c r="J165">
        <v>3.0249384240567383E-2</v>
      </c>
      <c r="K165">
        <v>4.6489549657770426E-2</v>
      </c>
      <c r="N165" s="2">
        <v>39874</v>
      </c>
      <c r="O165">
        <v>-2.6560440581162963E-3</v>
      </c>
      <c r="P165">
        <v>1.0609516746472165E-4</v>
      </c>
      <c r="Q165">
        <v>2.0895180631440215E-2</v>
      </c>
      <c r="R165">
        <v>1.9076246984914877E-2</v>
      </c>
      <c r="S165" s="1">
        <v>0.39179999999999998</v>
      </c>
      <c r="T165" s="36">
        <v>120150.8003</v>
      </c>
      <c r="U165" s="36">
        <v>180944.91050999999</v>
      </c>
      <c r="V165">
        <v>-1.0609516746472165E-4</v>
      </c>
      <c r="W165">
        <v>2.6237085846252381E-2</v>
      </c>
      <c r="X165">
        <v>2.1197676193984525E-3</v>
      </c>
      <c r="AA165" s="3">
        <v>39874</v>
      </c>
      <c r="AB165">
        <v>-3.9874699769865261E-2</v>
      </c>
      <c r="AC165">
        <v>2.3954852887105835E-2</v>
      </c>
      <c r="AD165">
        <v>2.5539260523118629E-2</v>
      </c>
      <c r="AE165">
        <v>2.3092259296535852E-2</v>
      </c>
      <c r="AF165">
        <v>0.28120000000000001</v>
      </c>
      <c r="AG165" s="36">
        <v>-6472.8878189999996</v>
      </c>
      <c r="AH165" s="36">
        <v>87885.201820000002</v>
      </c>
      <c r="AI165">
        <v>-2.3954852887105835E-2</v>
      </c>
      <c r="AJ165">
        <v>9.381570091356814E-2</v>
      </c>
      <c r="AK165">
        <v>-4.3680113129555102E-3</v>
      </c>
    </row>
    <row r="166" spans="1:37" x14ac:dyDescent="0.2">
      <c r="A166" s="2">
        <v>39875</v>
      </c>
      <c r="B166">
        <v>3.6678928220080946E-2</v>
      </c>
      <c r="C166">
        <v>0.10869244305095378</v>
      </c>
      <c r="D166">
        <v>7.7387749725140217E-2</v>
      </c>
      <c r="E166">
        <v>5.7229558690977088E-2</v>
      </c>
      <c r="F166" s="1">
        <v>0.68489999999999995</v>
      </c>
      <c r="G166" s="36">
        <v>16431.441269999999</v>
      </c>
      <c r="H166" s="36">
        <v>73188.95</v>
      </c>
      <c r="I166">
        <v>-0.10869244305095378</v>
      </c>
      <c r="J166">
        <v>0.16649788677020599</v>
      </c>
      <c r="K166">
        <v>5.5704472364585651E-2</v>
      </c>
      <c r="N166" s="2">
        <v>39875</v>
      </c>
      <c r="O166">
        <v>-2.848703636230376E-2</v>
      </c>
      <c r="P166">
        <v>2.6560440581162963E-3</v>
      </c>
      <c r="Q166">
        <v>1.7381208883174269E-2</v>
      </c>
      <c r="R166">
        <v>1.8614312908205678E-2</v>
      </c>
      <c r="S166" s="1">
        <v>0.39500000000000002</v>
      </c>
      <c r="T166" s="36">
        <v>80140.3609</v>
      </c>
      <c r="U166" s="36">
        <v>173219.50443</v>
      </c>
      <c r="V166">
        <v>-2.6560440581162963E-3</v>
      </c>
      <c r="W166">
        <v>5.0636008392105261E-2</v>
      </c>
      <c r="X166">
        <v>2.1253993123135366E-3</v>
      </c>
      <c r="AA166" s="3">
        <v>39875</v>
      </c>
      <c r="AB166">
        <v>-2.2940074059512199E-2</v>
      </c>
      <c r="AC166">
        <v>3.9874699769865261E-2</v>
      </c>
      <c r="AD166">
        <v>3.0619746874891846E-2</v>
      </c>
      <c r="AE166">
        <v>2.3594189979934014E-2</v>
      </c>
      <c r="AF166">
        <v>0.29330000000000001</v>
      </c>
      <c r="AG166" s="36">
        <v>5638.9338449999996</v>
      </c>
      <c r="AH166" s="36">
        <v>81295.630619999996</v>
      </c>
      <c r="AI166">
        <v>-3.9874699769865261E-2</v>
      </c>
      <c r="AJ166">
        <v>8.2514315660113843E-2</v>
      </c>
      <c r="AK166">
        <v>-4.6885075585367678E-3</v>
      </c>
    </row>
    <row r="167" spans="1:37" x14ac:dyDescent="0.2">
      <c r="A167" s="2">
        <v>39876</v>
      </c>
      <c r="B167">
        <v>8.5770110738844052E-2</v>
      </c>
      <c r="C167">
        <v>3.6678928220080946E-2</v>
      </c>
      <c r="D167">
        <v>7.7536794649475091E-2</v>
      </c>
      <c r="E167">
        <v>5.7799845685546213E-2</v>
      </c>
      <c r="F167" s="1">
        <v>0.66060000000000008</v>
      </c>
      <c r="G167" s="36">
        <v>-13458.000050000001</v>
      </c>
      <c r="H167" s="36">
        <v>73533.8</v>
      </c>
      <c r="I167">
        <v>3.6678928220080946E-2</v>
      </c>
      <c r="J167">
        <v>0.12082964083149418</v>
      </c>
      <c r="K167">
        <v>5.284071596077438E-2</v>
      </c>
      <c r="N167" s="2">
        <v>39876</v>
      </c>
      <c r="O167">
        <v>-7.5812042497352874E-3</v>
      </c>
      <c r="P167">
        <v>2.848703636230376E-2</v>
      </c>
      <c r="Q167">
        <v>2.1312802524810021E-2</v>
      </c>
      <c r="R167">
        <v>1.8913207967746641E-2</v>
      </c>
      <c r="S167" s="1">
        <v>0.37509999999999999</v>
      </c>
      <c r="T167" s="36">
        <v>97166.421499999997</v>
      </c>
      <c r="U167" s="36">
        <v>162644.09834999999</v>
      </c>
      <c r="V167">
        <v>-2.848703636230376E-2</v>
      </c>
      <c r="W167">
        <v>6.7415356874878568E-2</v>
      </c>
      <c r="X167">
        <v>1.9682893177958207E-3</v>
      </c>
      <c r="AA167" s="3">
        <v>39876</v>
      </c>
      <c r="AB167">
        <v>2.7042208675321859E-2</v>
      </c>
      <c r="AC167">
        <v>2.2940074059512199E-2</v>
      </c>
      <c r="AD167">
        <v>2.8869129525913154E-2</v>
      </c>
      <c r="AE167">
        <v>2.3521819801194017E-2</v>
      </c>
      <c r="AF167">
        <v>0.30560000000000004</v>
      </c>
      <c r="AG167" s="36">
        <v>8456.9221749999997</v>
      </c>
      <c r="AH167" s="36">
        <v>87792.226089999996</v>
      </c>
      <c r="AI167">
        <v>-2.2940074059512199E-2</v>
      </c>
      <c r="AJ167">
        <v>5.4148458246724693E-2</v>
      </c>
      <c r="AK167">
        <v>-4.7975668090070606E-3</v>
      </c>
    </row>
    <row r="168" spans="1:37" x14ac:dyDescent="0.2">
      <c r="A168" s="2">
        <v>39877</v>
      </c>
      <c r="B168">
        <v>-3.9784997497020712E-2</v>
      </c>
      <c r="C168">
        <v>8.5770110738844052E-2</v>
      </c>
      <c r="D168">
        <v>8.474947486131737E-2</v>
      </c>
      <c r="E168">
        <v>6.0266369987976492E-2</v>
      </c>
      <c r="F168" s="1">
        <v>0.66060000000000008</v>
      </c>
      <c r="G168" s="36">
        <v>81614.725300000006</v>
      </c>
      <c r="H168" s="36">
        <v>60223.98</v>
      </c>
      <c r="I168">
        <v>8.5770110738844052E-2</v>
      </c>
      <c r="J168">
        <v>0.17062200839702357</v>
      </c>
      <c r="K168">
        <v>3.9322413239814127E-2</v>
      </c>
      <c r="N168" s="2">
        <v>39877</v>
      </c>
      <c r="O168">
        <v>2.3004557665632665E-2</v>
      </c>
      <c r="P168">
        <v>7.5812042497352874E-3</v>
      </c>
      <c r="Q168">
        <v>1.8212981977340961E-2</v>
      </c>
      <c r="R168">
        <v>1.8312515581605508E-2</v>
      </c>
      <c r="S168" s="1">
        <v>0.37509999999999999</v>
      </c>
      <c r="T168" s="36">
        <v>59707.815499999997</v>
      </c>
      <c r="U168" s="36">
        <v>155165.52559999999</v>
      </c>
      <c r="V168">
        <v>-7.5812042497352874E-3</v>
      </c>
      <c r="W168">
        <v>2.5016747790756889E-2</v>
      </c>
      <c r="X168">
        <v>2.0933186732925179E-3</v>
      </c>
      <c r="AA168" s="3">
        <v>39877</v>
      </c>
      <c r="AB168">
        <v>-3.1985516211833286E-2</v>
      </c>
      <c r="AC168">
        <v>2.7042208675321859E-2</v>
      </c>
      <c r="AD168">
        <v>2.7962557558891623E-2</v>
      </c>
      <c r="AE168">
        <v>2.4284428644819733E-2</v>
      </c>
      <c r="AF168">
        <v>0.29549999999999998</v>
      </c>
      <c r="AG168" s="36">
        <v>8329.0771729999997</v>
      </c>
      <c r="AH168" s="36">
        <v>82706.82157</v>
      </c>
      <c r="AI168">
        <v>2.7042208675321859E-2</v>
      </c>
      <c r="AJ168">
        <v>5.6211299720792481E-2</v>
      </c>
      <c r="AK168">
        <v>-4.5274553849632701E-3</v>
      </c>
    </row>
    <row r="169" spans="1:37" x14ac:dyDescent="0.2">
      <c r="A169" s="2">
        <v>39878</v>
      </c>
      <c r="B169">
        <v>4.2865307963400559E-2</v>
      </c>
      <c r="C169">
        <v>3.9784997497020712E-2</v>
      </c>
      <c r="D169">
        <v>6.6638263752259452E-2</v>
      </c>
      <c r="E169">
        <v>6.0796285981164329E-2</v>
      </c>
      <c r="F169" s="1">
        <v>0.7612000000000001</v>
      </c>
      <c r="G169" s="36">
        <v>-9968.8826800000006</v>
      </c>
      <c r="H169" s="36">
        <v>41358.99</v>
      </c>
      <c r="I169">
        <v>-3.9784997497020712E-2</v>
      </c>
      <c r="J169">
        <v>8.5902172735838694E-2</v>
      </c>
      <c r="K169">
        <v>4.5936159246974313E-2</v>
      </c>
      <c r="N169" s="2">
        <v>39878</v>
      </c>
      <c r="O169">
        <v>1.5931906084461506E-2</v>
      </c>
      <c r="P169">
        <v>2.3004557665632665E-2</v>
      </c>
      <c r="Q169">
        <v>1.6764613912631895E-2</v>
      </c>
      <c r="R169">
        <v>1.866681383356104E-2</v>
      </c>
      <c r="S169" s="1">
        <v>0.42829999999999996</v>
      </c>
      <c r="T169" s="36">
        <v>65012.876100000001</v>
      </c>
      <c r="U169" s="36">
        <v>155731.95285999999</v>
      </c>
      <c r="V169">
        <v>2.3004557665632665E-2</v>
      </c>
      <c r="W169">
        <v>4.3598067188321064E-2</v>
      </c>
      <c r="X169">
        <v>2.2608611665082649E-3</v>
      </c>
      <c r="AA169" s="3">
        <v>39878</v>
      </c>
      <c r="AB169">
        <v>2.4747083013206155E-3</v>
      </c>
      <c r="AC169">
        <v>3.1985516211833286E-2</v>
      </c>
      <c r="AD169">
        <v>2.981418438868581E-2</v>
      </c>
      <c r="AE169">
        <v>2.5164853313189316E-2</v>
      </c>
      <c r="AF169">
        <v>0.28820000000000001</v>
      </c>
      <c r="AG169" s="36">
        <v>14401.898837000001</v>
      </c>
      <c r="AH169" s="36">
        <v>76745.083700000003</v>
      </c>
      <c r="AI169">
        <v>-3.1985516211833286E-2</v>
      </c>
      <c r="AJ169">
        <v>7.3303695350478273E-2</v>
      </c>
      <c r="AK169">
        <v>-4.5285301260551457E-3</v>
      </c>
    </row>
    <row r="170" spans="1:37" x14ac:dyDescent="0.2">
      <c r="A170" s="2">
        <v>39881</v>
      </c>
      <c r="B170">
        <v>3.3484065594975451E-2</v>
      </c>
      <c r="C170">
        <v>4.2865307963400559E-2</v>
      </c>
      <c r="D170">
        <v>6.9189859806979476E-2</v>
      </c>
      <c r="E170">
        <v>6.1494923719419954E-2</v>
      </c>
      <c r="F170" s="1">
        <v>0.76800000000000002</v>
      </c>
      <c r="G170" s="36">
        <v>41128.8819</v>
      </c>
      <c r="H170" s="36">
        <v>15696.61</v>
      </c>
      <c r="I170">
        <v>4.2865307963400559E-2</v>
      </c>
      <c r="J170">
        <v>5.9363817029628507E-2</v>
      </c>
      <c r="K170">
        <v>4.7198807411639711E-2</v>
      </c>
      <c r="N170" s="2">
        <v>39881</v>
      </c>
      <c r="O170">
        <v>-2.6550707781614204E-2</v>
      </c>
      <c r="P170">
        <v>1.5931906084461506E-2</v>
      </c>
      <c r="Q170">
        <v>1.8215794100162618E-2</v>
      </c>
      <c r="R170">
        <v>1.8852361943501122E-2</v>
      </c>
      <c r="S170" s="1">
        <v>0.43090000000000006</v>
      </c>
      <c r="T170" s="36">
        <v>63448.947200000002</v>
      </c>
      <c r="U170" s="36">
        <v>155547.22229999999</v>
      </c>
      <c r="V170">
        <v>1.5931906084461506E-2</v>
      </c>
      <c r="W170">
        <v>4.3959287730932724E-2</v>
      </c>
      <c r="X170">
        <v>2.3310033864756084E-3</v>
      </c>
      <c r="AA170" s="3">
        <v>39881</v>
      </c>
      <c r="AB170">
        <v>-1.7452961891857334E-2</v>
      </c>
      <c r="AC170">
        <v>2.4747083013206155E-3</v>
      </c>
      <c r="AD170">
        <v>2.7844989345110281E-2</v>
      </c>
      <c r="AE170">
        <v>2.5166776206965759E-2</v>
      </c>
      <c r="AF170">
        <v>0.27879999999999999</v>
      </c>
      <c r="AG170" s="36">
        <v>13669.106807</v>
      </c>
      <c r="AH170" s="36">
        <v>81085.024730000005</v>
      </c>
      <c r="AI170">
        <v>2.4747083013206155E-3</v>
      </c>
      <c r="AJ170">
        <v>6.6784631531850186E-2</v>
      </c>
      <c r="AK170">
        <v>-4.5173118711484498E-3</v>
      </c>
    </row>
    <row r="171" spans="1:37" x14ac:dyDescent="0.2">
      <c r="A171" s="2">
        <v>39882</v>
      </c>
      <c r="B171">
        <v>-2.9318763069397919E-2</v>
      </c>
      <c r="C171">
        <v>3.3484065594975451E-2</v>
      </c>
      <c r="D171">
        <v>5.1465170694230011E-2</v>
      </c>
      <c r="E171">
        <v>6.1773159067511269E-2</v>
      </c>
      <c r="F171" s="1">
        <v>0.76709999999999989</v>
      </c>
      <c r="G171" s="36">
        <v>105102.14648</v>
      </c>
      <c r="H171" s="36">
        <v>-21424.1</v>
      </c>
      <c r="I171">
        <v>3.3484065594975451E-2</v>
      </c>
      <c r="J171">
        <v>0.15120539039487141</v>
      </c>
      <c r="K171">
        <v>2.0814374895271971E-2</v>
      </c>
      <c r="N171" s="2">
        <v>39882</v>
      </c>
      <c r="O171">
        <v>-2.4368591016957805E-2</v>
      </c>
      <c r="P171">
        <v>2.6550707781614204E-2</v>
      </c>
      <c r="Q171">
        <v>2.1711569667638542E-2</v>
      </c>
      <c r="R171">
        <v>1.9542713592362041E-2</v>
      </c>
      <c r="S171" s="1">
        <v>0.3921</v>
      </c>
      <c r="T171" s="36">
        <v>55437.518300000003</v>
      </c>
      <c r="U171" s="36">
        <v>154690.65841</v>
      </c>
      <c r="V171">
        <v>-2.6550707781614204E-2</v>
      </c>
      <c r="W171">
        <v>3.3556719208305559E-2</v>
      </c>
      <c r="X171">
        <v>2.3936471008778235E-3</v>
      </c>
      <c r="AA171" s="3">
        <v>39882</v>
      </c>
      <c r="AB171">
        <v>5.763503085433716E-2</v>
      </c>
      <c r="AC171">
        <v>1.7452961891857334E-2</v>
      </c>
      <c r="AD171">
        <v>2.2765462240895779E-2</v>
      </c>
      <c r="AE171">
        <v>2.5305913094741582E-2</v>
      </c>
      <c r="AF171">
        <v>0.28660000000000002</v>
      </c>
      <c r="AG171" s="36">
        <v>28623.814777</v>
      </c>
      <c r="AH171" s="36">
        <v>75647.799079999997</v>
      </c>
      <c r="AI171">
        <v>-1.7452961891857334E-2</v>
      </c>
      <c r="AJ171">
        <v>3.8388634613818869E-2</v>
      </c>
      <c r="AK171">
        <v>-4.4484059120361297E-3</v>
      </c>
    </row>
    <row r="172" spans="1:37" x14ac:dyDescent="0.2">
      <c r="A172" s="2">
        <v>39883</v>
      </c>
      <c r="B172">
        <v>-7.6821037810820711E-2</v>
      </c>
      <c r="C172">
        <v>2.9318763069397919E-2</v>
      </c>
      <c r="D172">
        <v>5.0512503532247933E-2</v>
      </c>
      <c r="E172">
        <v>6.1876253732062202E-2</v>
      </c>
      <c r="F172" s="1">
        <v>0.74890000000000001</v>
      </c>
      <c r="G172" s="36">
        <v>20518.411059999999</v>
      </c>
      <c r="H172" s="36">
        <v>-50916.47</v>
      </c>
      <c r="I172">
        <v>-2.9318763069397919E-2</v>
      </c>
      <c r="J172">
        <v>6.3046504054897368E-2</v>
      </c>
      <c r="K172">
        <v>2.7404886887113546E-2</v>
      </c>
      <c r="N172" s="2">
        <v>39883</v>
      </c>
      <c r="O172">
        <v>1.6384734970240324E-2</v>
      </c>
      <c r="P172">
        <v>2.4368591016957805E-2</v>
      </c>
      <c r="Q172">
        <v>2.0684671980034638E-2</v>
      </c>
      <c r="R172">
        <v>2.028801804873254E-2</v>
      </c>
      <c r="S172" s="1">
        <v>0.4073</v>
      </c>
      <c r="T172" s="36">
        <v>74635.756099999999</v>
      </c>
      <c r="U172" s="36">
        <v>145784.09452000001</v>
      </c>
      <c r="V172">
        <v>-2.4368591016957805E-2</v>
      </c>
      <c r="W172">
        <v>7.3416288954348971E-2</v>
      </c>
      <c r="X172">
        <v>2.3412686986669946E-3</v>
      </c>
      <c r="AA172" s="3">
        <v>39883</v>
      </c>
      <c r="AB172">
        <v>6.2652484789312195E-3</v>
      </c>
      <c r="AC172">
        <v>5.763503085433716E-2</v>
      </c>
      <c r="AD172">
        <v>3.2823409752591973E-2</v>
      </c>
      <c r="AE172">
        <v>2.7491105506183156E-2</v>
      </c>
      <c r="AF172">
        <v>0.3004</v>
      </c>
      <c r="AG172" s="36">
        <v>16666.856081000002</v>
      </c>
      <c r="AH172" s="36">
        <v>66339.073439999993</v>
      </c>
      <c r="AI172">
        <v>5.763503085433716E-2</v>
      </c>
      <c r="AJ172">
        <v>9.209274272202822E-2</v>
      </c>
      <c r="AK172">
        <v>-4.0585039263876313E-3</v>
      </c>
    </row>
    <row r="173" spans="1:37" x14ac:dyDescent="0.2">
      <c r="A173" s="2">
        <v>39884</v>
      </c>
      <c r="B173">
        <v>0.10528964142412428</v>
      </c>
      <c r="C173">
        <v>7.6821037810820711E-2</v>
      </c>
      <c r="D173">
        <v>4.7544768418102054E-2</v>
      </c>
      <c r="E173">
        <v>6.41251658677707E-2</v>
      </c>
      <c r="F173" s="1">
        <v>0.76359999999999995</v>
      </c>
      <c r="G173" s="36">
        <v>70637.342310000007</v>
      </c>
      <c r="H173" s="36">
        <v>-62443.02</v>
      </c>
      <c r="I173">
        <v>-7.6821037810820711E-2</v>
      </c>
      <c r="J173">
        <v>0.18916123187031461</v>
      </c>
      <c r="K173">
        <v>3.8466280827796143E-2</v>
      </c>
      <c r="N173" s="2">
        <v>39884</v>
      </c>
      <c r="O173">
        <v>1.449853706791132E-2</v>
      </c>
      <c r="P173">
        <v>1.6384734970240324E-2</v>
      </c>
      <c r="Q173">
        <v>2.1680697206395195E-2</v>
      </c>
      <c r="R173">
        <v>1.991704596707506E-2</v>
      </c>
      <c r="S173" s="1">
        <v>0.42229999999999995</v>
      </c>
      <c r="T173" s="36">
        <v>51790.160600000003</v>
      </c>
      <c r="U173" s="36">
        <v>143475.1973</v>
      </c>
      <c r="V173">
        <v>1.6384734970240324E-2</v>
      </c>
      <c r="W173">
        <v>2.4445919778131139E-2</v>
      </c>
      <c r="X173">
        <v>2.4128109972620525E-3</v>
      </c>
      <c r="AA173" s="3">
        <v>39884</v>
      </c>
      <c r="AB173">
        <v>4.2258852099733547E-2</v>
      </c>
      <c r="AC173">
        <v>6.2652484789312195E-3</v>
      </c>
      <c r="AD173">
        <v>3.0642628566739653E-2</v>
      </c>
      <c r="AE173">
        <v>2.751859864074584E-2</v>
      </c>
      <c r="AF173">
        <v>0.30560000000000004</v>
      </c>
      <c r="AG173" s="36">
        <v>29392.230716999999</v>
      </c>
      <c r="AH173" s="36">
        <v>61565.514459999999</v>
      </c>
      <c r="AI173">
        <v>6.2652484789312195E-3</v>
      </c>
      <c r="AJ173">
        <v>9.1643627912248796E-2</v>
      </c>
      <c r="AK173">
        <v>-4.4512523071880911E-3</v>
      </c>
    </row>
    <row r="174" spans="1:37" x14ac:dyDescent="0.2">
      <c r="A174" s="2">
        <v>39885</v>
      </c>
      <c r="B174">
        <v>-1.6724231998522479E-2</v>
      </c>
      <c r="C174">
        <v>0.10528964142412428</v>
      </c>
      <c r="D174">
        <v>6.4506724587499398E-2</v>
      </c>
      <c r="E174">
        <v>6.7308072365688101E-2</v>
      </c>
      <c r="F174" s="1">
        <v>0.7248</v>
      </c>
      <c r="G174" s="36">
        <v>45481.273560000001</v>
      </c>
      <c r="H174" s="36">
        <v>-84711.56</v>
      </c>
      <c r="I174">
        <v>0.10528964142412428</v>
      </c>
      <c r="J174">
        <v>0.1006583046034068</v>
      </c>
      <c r="K174">
        <v>1.9790119557015814E-2</v>
      </c>
      <c r="N174" s="2">
        <v>39885</v>
      </c>
      <c r="O174">
        <v>6.5800356067372391E-3</v>
      </c>
      <c r="P174">
        <v>1.449853706791132E-2</v>
      </c>
      <c r="Q174">
        <v>2.0155699246094849E-2</v>
      </c>
      <c r="R174">
        <v>1.9477674879935781E-2</v>
      </c>
      <c r="S174" s="1">
        <v>0.40869999999999995</v>
      </c>
      <c r="T174" s="36">
        <v>80219.731700000004</v>
      </c>
      <c r="U174" s="36">
        <v>150130.80007999999</v>
      </c>
      <c r="V174">
        <v>1.449853706791132E-2</v>
      </c>
      <c r="W174">
        <v>4.8658586969345143E-2</v>
      </c>
      <c r="X174">
        <v>2.3781224049674193E-3</v>
      </c>
      <c r="AA174" s="3">
        <v>39885</v>
      </c>
      <c r="AB174">
        <v>8.215231045190086E-3</v>
      </c>
      <c r="AC174">
        <v>4.2258852099733547E-2</v>
      </c>
      <c r="AD174">
        <v>3.3038131789934949E-2</v>
      </c>
      <c r="AE174">
        <v>2.7287111895966148E-2</v>
      </c>
      <c r="AF174">
        <v>0.28810000000000002</v>
      </c>
      <c r="AG174" s="36">
        <v>55968.772020999997</v>
      </c>
      <c r="AH174" s="36">
        <v>32136.45549</v>
      </c>
      <c r="AI174">
        <v>4.2258852099733547E-2</v>
      </c>
      <c r="AJ174">
        <v>4.2403033962181577E-2</v>
      </c>
      <c r="AK174">
        <v>-4.2666731393757968E-3</v>
      </c>
    </row>
    <row r="175" spans="1:37" x14ac:dyDescent="0.2">
      <c r="A175" s="2">
        <v>39888</v>
      </c>
      <c r="B175">
        <v>2.3505355673653031E-2</v>
      </c>
      <c r="C175">
        <v>1.6724231998522479E-2</v>
      </c>
      <c r="D175">
        <v>6.2044907759107398E-2</v>
      </c>
      <c r="E175">
        <v>6.6695884737010436E-2</v>
      </c>
      <c r="F175" s="1">
        <v>0.69110000000000005</v>
      </c>
      <c r="G175" s="36">
        <v>-89068.056320000003</v>
      </c>
      <c r="H175" s="36">
        <v>-110267</v>
      </c>
      <c r="I175">
        <v>-1.6724231998522479E-2</v>
      </c>
      <c r="J175">
        <v>0.1309385607584336</v>
      </c>
      <c r="K175">
        <v>1.6724231998522375E-2</v>
      </c>
      <c r="N175" s="2">
        <v>39888</v>
      </c>
      <c r="O175">
        <v>-8.7468836918275176E-3</v>
      </c>
      <c r="P175">
        <v>6.5800356067372391E-3</v>
      </c>
      <c r="Q175">
        <v>1.9082621924656845E-2</v>
      </c>
      <c r="R175">
        <v>1.8138848080251391E-2</v>
      </c>
      <c r="S175" s="1">
        <v>0.41149999999999998</v>
      </c>
      <c r="T175" s="36">
        <v>68212.782999999996</v>
      </c>
      <c r="U175" s="36">
        <v>149221.55257999999</v>
      </c>
      <c r="V175">
        <v>6.5800356067372391E-3</v>
      </c>
      <c r="W175">
        <v>3.4353520095820024E-2</v>
      </c>
      <c r="X175">
        <v>2.4697999131807571E-3</v>
      </c>
      <c r="AA175" s="3">
        <v>39888</v>
      </c>
      <c r="AB175">
        <v>-1.5319196889347123E-3</v>
      </c>
      <c r="AC175">
        <v>8.215231045190086E-3</v>
      </c>
      <c r="AD175">
        <v>3.3223355040678179E-2</v>
      </c>
      <c r="AE175">
        <v>2.7320728802083652E-2</v>
      </c>
      <c r="AF175">
        <v>0.28190000000000004</v>
      </c>
      <c r="AG175" s="36">
        <v>74336.269665999993</v>
      </c>
      <c r="AH175" s="36">
        <v>-27211.863809999999</v>
      </c>
      <c r="AI175">
        <v>8.215231045190086E-3</v>
      </c>
      <c r="AJ175">
        <v>6.9599305919088847E-2</v>
      </c>
      <c r="AK175">
        <v>-4.2316910542902564E-3</v>
      </c>
    </row>
    <row r="176" spans="1:37" x14ac:dyDescent="0.2">
      <c r="A176" s="2">
        <v>39889</v>
      </c>
      <c r="B176">
        <v>4.1087218057104399E-2</v>
      </c>
      <c r="C176">
        <v>2.3505355673653031E-2</v>
      </c>
      <c r="D176">
        <v>6.1121472480229137E-2</v>
      </c>
      <c r="E176">
        <v>6.5717004902061518E-2</v>
      </c>
      <c r="F176" s="1">
        <v>0.67700000000000005</v>
      </c>
      <c r="G176" s="36">
        <v>-4711.2195300000003</v>
      </c>
      <c r="H176" s="36">
        <v>-121633.2</v>
      </c>
      <c r="I176">
        <v>2.3505355673653031E-2</v>
      </c>
      <c r="J176">
        <v>8.2858561342139841E-2</v>
      </c>
      <c r="K176">
        <v>1.4675315784214054E-2</v>
      </c>
      <c r="N176" s="2">
        <v>39889</v>
      </c>
      <c r="O176">
        <v>-5.6558775961188098E-3</v>
      </c>
      <c r="P176">
        <v>8.7468836918275176E-3</v>
      </c>
      <c r="Q176">
        <v>1.5442151328170952E-2</v>
      </c>
      <c r="R176">
        <v>1.821014553959497E-2</v>
      </c>
      <c r="S176" s="1">
        <v>0.39950000000000002</v>
      </c>
      <c r="T176" s="36">
        <v>61613.8344</v>
      </c>
      <c r="U176" s="36">
        <v>126088.47173999999</v>
      </c>
      <c r="V176">
        <v>-8.7468836918275176E-3</v>
      </c>
      <c r="W176">
        <v>2.207507274618967E-2</v>
      </c>
      <c r="X176">
        <v>2.4914707141379683E-3</v>
      </c>
      <c r="AA176" s="3">
        <v>39889</v>
      </c>
      <c r="AB176">
        <v>2.7067439522557229E-2</v>
      </c>
      <c r="AC176">
        <v>1.5319196889347123E-3</v>
      </c>
      <c r="AD176">
        <v>3.2300766244562996E-2</v>
      </c>
      <c r="AE176">
        <v>2.7302833987472522E-2</v>
      </c>
      <c r="AF176">
        <v>0.28670000000000001</v>
      </c>
      <c r="AG176" s="36">
        <v>28946.100643999998</v>
      </c>
      <c r="AH176" s="36">
        <v>-81480.349780000004</v>
      </c>
      <c r="AI176">
        <v>-1.5319196889347123E-3</v>
      </c>
      <c r="AJ176">
        <v>2.9682244993421356E-2</v>
      </c>
      <c r="AK176">
        <v>-4.1585608290155085E-3</v>
      </c>
    </row>
    <row r="177" spans="1:37" x14ac:dyDescent="0.2">
      <c r="A177" s="2">
        <v>39890</v>
      </c>
      <c r="B177">
        <v>1.3648928546270169E-2</v>
      </c>
      <c r="C177">
        <v>4.1087218057104399E-2</v>
      </c>
      <c r="D177">
        <v>6.2462375251841964E-2</v>
      </c>
      <c r="E177">
        <v>6.2567646752100053E-2</v>
      </c>
      <c r="F177" s="1">
        <v>0.68540000000000001</v>
      </c>
      <c r="G177" s="36">
        <v>-117792.71608</v>
      </c>
      <c r="H177" s="36">
        <v>-98406.06</v>
      </c>
      <c r="I177">
        <v>4.1087218057104399E-2</v>
      </c>
      <c r="J177">
        <v>0.16716744049806526</v>
      </c>
      <c r="K177">
        <v>1.883400717001284E-2</v>
      </c>
      <c r="N177" s="2">
        <v>39890</v>
      </c>
      <c r="O177">
        <v>-3.0679630833381797E-2</v>
      </c>
      <c r="P177">
        <v>5.6558775961188098E-3</v>
      </c>
      <c r="Q177">
        <v>1.1229077535053193E-2</v>
      </c>
      <c r="R177">
        <v>1.8178705642264412E-2</v>
      </c>
      <c r="S177" s="1">
        <v>0.3906</v>
      </c>
      <c r="T177" s="36">
        <v>12920.5524</v>
      </c>
      <c r="U177" s="36">
        <v>109240.05756</v>
      </c>
      <c r="V177">
        <v>-5.6558775961188098E-3</v>
      </c>
      <c r="W177">
        <v>1.5215097951043029E-2</v>
      </c>
      <c r="X177">
        <v>2.5055844035886802E-3</v>
      </c>
      <c r="AA177" s="3">
        <v>39890</v>
      </c>
      <c r="AB177">
        <v>2.0069948312481937E-2</v>
      </c>
      <c r="AC177">
        <v>2.7067439522557229E-2</v>
      </c>
      <c r="AD177">
        <v>2.2923991801849862E-2</v>
      </c>
      <c r="AE177">
        <v>2.7658515231418303E-2</v>
      </c>
      <c r="AF177">
        <v>0.29109999999999997</v>
      </c>
      <c r="AG177" s="36">
        <v>47535.931621999996</v>
      </c>
      <c r="AH177" s="36">
        <v>-97860.502410000001</v>
      </c>
      <c r="AI177">
        <v>2.7067439522557229E-2</v>
      </c>
      <c r="AJ177">
        <v>3.8429066766872008E-2</v>
      </c>
      <c r="AK177">
        <v>-4.0472839233228431E-3</v>
      </c>
    </row>
    <row r="178" spans="1:37" x14ac:dyDescent="0.2">
      <c r="A178" s="2">
        <v>39891</v>
      </c>
      <c r="B178">
        <v>3.6399063451175905E-2</v>
      </c>
      <c r="C178">
        <v>1.3648928546270169E-2</v>
      </c>
      <c r="D178">
        <v>5.2521544171205095E-2</v>
      </c>
      <c r="E178">
        <v>6.1603419611230746E-2</v>
      </c>
      <c r="F178" s="1">
        <v>0.7661</v>
      </c>
      <c r="G178" s="36">
        <v>-123913.21262000001</v>
      </c>
      <c r="H178" s="36">
        <v>-71423.62</v>
      </c>
      <c r="I178">
        <v>1.3648928546270169E-2</v>
      </c>
      <c r="J178">
        <v>4.3432700133615318E-2</v>
      </c>
      <c r="K178">
        <v>2.0385039636268035E-2</v>
      </c>
      <c r="N178" s="2">
        <v>39891</v>
      </c>
      <c r="O178">
        <v>7.5472787433135971E-2</v>
      </c>
      <c r="P178">
        <v>3.0679630833381797E-2</v>
      </c>
      <c r="Q178">
        <v>1.6144603553316237E-2</v>
      </c>
      <c r="R178">
        <v>1.8488329390083685E-2</v>
      </c>
      <c r="S178" s="1">
        <v>0.41409999999999997</v>
      </c>
      <c r="T178" s="36">
        <v>151236.60370000001</v>
      </c>
      <c r="U178" s="36">
        <v>83074.810060000003</v>
      </c>
      <c r="V178">
        <v>-3.0679630833381797E-2</v>
      </c>
      <c r="W178">
        <v>0.14555809765759845</v>
      </c>
      <c r="X178">
        <v>2.4713560095783824E-3</v>
      </c>
      <c r="AA178" s="3">
        <v>39891</v>
      </c>
      <c r="AB178">
        <v>-1.5526644425944921E-2</v>
      </c>
      <c r="AC178">
        <v>2.0069948312481937E-2</v>
      </c>
      <c r="AD178">
        <v>2.4458521980771222E-2</v>
      </c>
      <c r="AE178">
        <v>2.632063671164379E-2</v>
      </c>
      <c r="AF178">
        <v>0.28060000000000002</v>
      </c>
      <c r="AG178" s="36">
        <v>43341.429267</v>
      </c>
      <c r="AH178" s="36">
        <v>-85572.321710000004</v>
      </c>
      <c r="AI178">
        <v>2.0069948312481937E-2</v>
      </c>
      <c r="AJ178">
        <v>9.5296059084440596E-2</v>
      </c>
      <c r="AK178">
        <v>-4.0932922200518813E-3</v>
      </c>
    </row>
    <row r="179" spans="1:37" x14ac:dyDescent="0.2">
      <c r="A179" s="2">
        <v>39892</v>
      </c>
      <c r="B179">
        <v>0</v>
      </c>
      <c r="C179">
        <v>3.6399063451175905E-2</v>
      </c>
      <c r="D179">
        <v>2.83955850073257E-2</v>
      </c>
      <c r="E179">
        <v>6.2136535056823455E-2</v>
      </c>
      <c r="F179" s="1">
        <v>0.73099999999999998</v>
      </c>
      <c r="G179" s="36">
        <v>-69868.875830000004</v>
      </c>
      <c r="H179" s="36">
        <v>-56879.17</v>
      </c>
      <c r="I179">
        <v>3.6399063451175905E-2</v>
      </c>
      <c r="J179">
        <v>0.15023970523682592</v>
      </c>
      <c r="K179">
        <v>2.034382483741641E-2</v>
      </c>
      <c r="N179" s="2">
        <v>39892</v>
      </c>
      <c r="O179">
        <v>-2.7154063682262542E-3</v>
      </c>
      <c r="P179">
        <v>7.5472787433135971E-2</v>
      </c>
      <c r="Q179">
        <v>3.6848813238112531E-2</v>
      </c>
      <c r="R179">
        <v>2.4911254240997716E-2</v>
      </c>
      <c r="S179" s="1">
        <v>0.38270000000000004</v>
      </c>
      <c r="T179" s="36">
        <v>91393.155100000004</v>
      </c>
      <c r="U179" s="36">
        <v>62165.39589</v>
      </c>
      <c r="V179">
        <v>7.5472787433135971E-2</v>
      </c>
      <c r="W179">
        <v>9.5028720986275392E-2</v>
      </c>
      <c r="X179">
        <v>2.2919064100633225E-3</v>
      </c>
      <c r="AA179" s="3">
        <v>39892</v>
      </c>
      <c r="AB179">
        <v>-2.1799651651138653E-2</v>
      </c>
      <c r="AC179">
        <v>1.5526644425944921E-2</v>
      </c>
      <c r="AD179">
        <v>1.7008013368773656E-2</v>
      </c>
      <c r="AE179">
        <v>2.6491349467019643E-2</v>
      </c>
      <c r="AF179">
        <v>0.27279999999999999</v>
      </c>
      <c r="AG179" s="36">
        <v>26130.093578</v>
      </c>
      <c r="AH179" s="36">
        <v>-54747.641009999999</v>
      </c>
      <c r="AI179">
        <v>-1.5526644425944921E-2</v>
      </c>
      <c r="AJ179">
        <v>3.7508986467695737E-2</v>
      </c>
      <c r="AK179">
        <v>-3.9517629050757272E-3</v>
      </c>
    </row>
    <row r="180" spans="1:37" x14ac:dyDescent="0.2">
      <c r="A180" s="2">
        <v>39895</v>
      </c>
      <c r="B180">
        <v>3.6571437481100789E-2</v>
      </c>
      <c r="C180">
        <v>0</v>
      </c>
      <c r="D180">
        <v>2.7392868793176435E-2</v>
      </c>
      <c r="E180">
        <v>5.7039911290514993E-2</v>
      </c>
      <c r="F180" s="1">
        <v>0.7208</v>
      </c>
      <c r="G180" s="36">
        <v>-89631.372380000001</v>
      </c>
      <c r="H180" s="36">
        <v>23914.77</v>
      </c>
      <c r="I180">
        <v>0</v>
      </c>
      <c r="J180">
        <v>4.494160624125814E-2</v>
      </c>
      <c r="K180">
        <v>3.0119441279923963E-2</v>
      </c>
      <c r="N180" s="2">
        <v>39895</v>
      </c>
      <c r="O180">
        <v>-3.8769891911469823E-3</v>
      </c>
      <c r="P180">
        <v>2.7154063682262542E-3</v>
      </c>
      <c r="Q180">
        <v>3.6751195214428496E-2</v>
      </c>
      <c r="R180">
        <v>2.4915961438044386E-2</v>
      </c>
      <c r="S180" s="1">
        <v>0.3705</v>
      </c>
      <c r="T180" s="36">
        <v>35270.873099999997</v>
      </c>
      <c r="U180" s="36">
        <v>30696.48171</v>
      </c>
      <c r="V180">
        <v>-2.7154063682262542E-3</v>
      </c>
      <c r="W180">
        <v>2.5344823567771797E-2</v>
      </c>
      <c r="X180">
        <v>2.4024662936961822E-3</v>
      </c>
      <c r="AA180" s="3">
        <v>39895</v>
      </c>
      <c r="AB180">
        <v>6.7307553868562825E-2</v>
      </c>
      <c r="AC180">
        <v>2.1799651651138653E-2</v>
      </c>
      <c r="AD180">
        <v>1.9256673569165855E-2</v>
      </c>
      <c r="AE180">
        <v>2.6936072731587091E-2</v>
      </c>
      <c r="AF180">
        <v>0.27900000000000003</v>
      </c>
      <c r="AG180" s="36">
        <v>15428.924557</v>
      </c>
      <c r="AH180" s="36">
        <v>-27356.29365</v>
      </c>
      <c r="AI180">
        <v>-2.1799651651138653E-2</v>
      </c>
      <c r="AJ180">
        <v>5.2325338712355479E-2</v>
      </c>
      <c r="AK180">
        <v>-4.3281594223405703E-3</v>
      </c>
    </row>
    <row r="181" spans="1:37" x14ac:dyDescent="0.2">
      <c r="A181" s="2">
        <v>39896</v>
      </c>
      <c r="B181">
        <v>3.3401404221198639E-3</v>
      </c>
      <c r="C181">
        <v>3.6571437481100789E-2</v>
      </c>
      <c r="D181">
        <v>3.0122465362881663E-2</v>
      </c>
      <c r="E181">
        <v>5.7621013787932836E-2</v>
      </c>
      <c r="F181" s="1">
        <v>0.72599999999999998</v>
      </c>
      <c r="G181" s="36">
        <v>-57148.702259999998</v>
      </c>
      <c r="H181" s="36">
        <v>28159.22</v>
      </c>
      <c r="I181">
        <v>3.6571437481100789E-2</v>
      </c>
      <c r="J181">
        <v>5.6311616015192092E-2</v>
      </c>
      <c r="K181">
        <v>3.5245134413706275E-2</v>
      </c>
      <c r="N181" s="2">
        <v>39896</v>
      </c>
      <c r="O181">
        <v>-3.0594509004351105E-2</v>
      </c>
      <c r="P181">
        <v>3.8769891911469823E-3</v>
      </c>
      <c r="Q181">
        <v>3.6583534053765417E-2</v>
      </c>
      <c r="R181">
        <v>2.4240016920262269E-2</v>
      </c>
      <c r="S181" s="1">
        <v>0.37799999999999995</v>
      </c>
      <c r="T181" s="36">
        <v>19923.257799999999</v>
      </c>
      <c r="U181" s="36">
        <v>9861.9008699999995</v>
      </c>
      <c r="V181">
        <v>-3.8769891911469823E-3</v>
      </c>
      <c r="W181">
        <v>2.7076771060587847E-2</v>
      </c>
      <c r="X181">
        <v>2.4117874638188868E-3</v>
      </c>
      <c r="AA181" s="3">
        <v>39896</v>
      </c>
      <c r="AB181">
        <v>-1.7153502596902223E-2</v>
      </c>
      <c r="AC181">
        <v>6.7307553868562825E-2</v>
      </c>
      <c r="AD181">
        <v>3.5726901389802036E-2</v>
      </c>
      <c r="AE181">
        <v>3.0722899247249764E-2</v>
      </c>
      <c r="AF181">
        <v>0.27510000000000001</v>
      </c>
      <c r="AG181" s="36">
        <v>-13108.077799000001</v>
      </c>
      <c r="AH181" s="36">
        <v>-27899.94628</v>
      </c>
      <c r="AI181">
        <v>6.7307553868562825E-2</v>
      </c>
      <c r="AJ181">
        <v>9.5908674173610445E-2</v>
      </c>
      <c r="AK181">
        <v>-3.9230159421519235E-3</v>
      </c>
    </row>
    <row r="182" spans="1:37" x14ac:dyDescent="0.2">
      <c r="A182" s="2">
        <v>39897</v>
      </c>
      <c r="B182">
        <v>-2.2670760172281978E-2</v>
      </c>
      <c r="C182">
        <v>3.3401404221198639E-3</v>
      </c>
      <c r="D182">
        <v>2.3915733934200979E-2</v>
      </c>
      <c r="E182">
        <v>5.7089793722966894E-2</v>
      </c>
      <c r="F182" s="1">
        <v>0.72360000000000002</v>
      </c>
      <c r="G182" s="36">
        <v>-49167.198799999998</v>
      </c>
      <c r="H182" s="36">
        <v>19350.830000000002</v>
      </c>
      <c r="I182">
        <v>3.3401404221198639E-3</v>
      </c>
      <c r="J182">
        <v>4.1366794589466682E-2</v>
      </c>
      <c r="K182">
        <v>3.0109016497343311E-2</v>
      </c>
      <c r="N182" s="2">
        <v>39897</v>
      </c>
      <c r="O182">
        <v>1.2906180435610924E-2</v>
      </c>
      <c r="P182">
        <v>3.0594509004351105E-2</v>
      </c>
      <c r="Q182">
        <v>3.8976428387296112E-2</v>
      </c>
      <c r="R182">
        <v>2.5136354939118744E-2</v>
      </c>
      <c r="S182" s="1">
        <v>0.38900000000000001</v>
      </c>
      <c r="T182" s="36">
        <v>59540.4758</v>
      </c>
      <c r="U182" s="36">
        <v>-23458.34663</v>
      </c>
      <c r="V182">
        <v>-3.0594509004351105E-2</v>
      </c>
      <c r="W182">
        <v>5.2618068286698641E-2</v>
      </c>
      <c r="X182">
        <v>2.3786366496744643E-3</v>
      </c>
      <c r="AA182" s="3">
        <v>39897</v>
      </c>
      <c r="AB182">
        <v>5.9568307191916114E-3</v>
      </c>
      <c r="AC182">
        <v>1.7153502596902223E-2</v>
      </c>
      <c r="AD182">
        <v>3.4477974951025857E-2</v>
      </c>
      <c r="AE182">
        <v>3.0104165094822624E-2</v>
      </c>
      <c r="AF182">
        <v>0.27850000000000003</v>
      </c>
      <c r="AG182" s="36">
        <v>-4570.5801540000002</v>
      </c>
      <c r="AH182" s="36">
        <v>-18045.932250000002</v>
      </c>
      <c r="AI182">
        <v>-1.7153502596902223E-2</v>
      </c>
      <c r="AJ182">
        <v>6.5310612173533553E-2</v>
      </c>
      <c r="AK182">
        <v>-3.9910255020470372E-3</v>
      </c>
    </row>
    <row r="183" spans="1:37" x14ac:dyDescent="0.2">
      <c r="A183" s="2">
        <v>39898</v>
      </c>
      <c r="B183">
        <v>2.9317756580625243E-2</v>
      </c>
      <c r="C183">
        <v>2.2670760172281978E-2</v>
      </c>
      <c r="D183">
        <v>2.524869012200593E-2</v>
      </c>
      <c r="E183">
        <v>5.6654627896150174E-2</v>
      </c>
      <c r="F183" s="1">
        <v>0.71349999999999991</v>
      </c>
      <c r="G183" s="36">
        <v>-43179.195339999998</v>
      </c>
      <c r="H183" s="36">
        <v>26740.78</v>
      </c>
      <c r="I183">
        <v>-2.2670760172281978E-2</v>
      </c>
      <c r="J183">
        <v>4.1044946385036578E-2</v>
      </c>
      <c r="K183">
        <v>2.6553542160446194E-2</v>
      </c>
      <c r="N183" s="2">
        <v>39898</v>
      </c>
      <c r="O183">
        <v>4.4780968319336947E-3</v>
      </c>
      <c r="P183">
        <v>1.2906180435610924E-2</v>
      </c>
      <c r="Q183">
        <v>3.693545612149407E-2</v>
      </c>
      <c r="R183">
        <v>2.4630476480667726E-2</v>
      </c>
      <c r="S183" s="1">
        <v>0.37709999999999999</v>
      </c>
      <c r="T183" s="36">
        <v>36702.027199999997</v>
      </c>
      <c r="U183" s="36">
        <v>-52618.427470000002</v>
      </c>
      <c r="V183">
        <v>1.2906180435610924E-2</v>
      </c>
      <c r="W183">
        <v>2.3382476066783571E-2</v>
      </c>
      <c r="X183">
        <v>2.34817057410885E-3</v>
      </c>
      <c r="AA183" s="3">
        <v>39898</v>
      </c>
      <c r="AB183">
        <v>2.3357833551763692E-2</v>
      </c>
      <c r="AC183">
        <v>5.9568307191916114E-3</v>
      </c>
      <c r="AD183">
        <v>3.3395612857287829E-2</v>
      </c>
      <c r="AE183">
        <v>2.9301713116775333E-2</v>
      </c>
      <c r="AF183">
        <v>0.28039999999999998</v>
      </c>
      <c r="AG183" s="36">
        <v>-11182.915842</v>
      </c>
      <c r="AH183" s="36">
        <v>-18349.251550000001</v>
      </c>
      <c r="AI183">
        <v>5.9568307191916114E-3</v>
      </c>
      <c r="AJ183">
        <v>3.2172065425931241E-2</v>
      </c>
      <c r="AK183">
        <v>-3.967275225810021E-3</v>
      </c>
    </row>
    <row r="184" spans="1:37" x14ac:dyDescent="0.2">
      <c r="A184" s="2">
        <v>39899</v>
      </c>
      <c r="B184">
        <v>-3.6735764918635859E-2</v>
      </c>
      <c r="C184">
        <v>2.9317756580625243E-2</v>
      </c>
      <c r="D184">
        <v>2.3332898641975304E-2</v>
      </c>
      <c r="E184">
        <v>4.9881131502473329E-2</v>
      </c>
      <c r="F184" s="1">
        <v>0.7802</v>
      </c>
      <c r="G184" s="36">
        <v>-95462.858559999993</v>
      </c>
      <c r="H184" s="36">
        <v>29922.39</v>
      </c>
      <c r="I184">
        <v>2.9317756580625243E-2</v>
      </c>
      <c r="J184">
        <v>5.9172211679266215E-2</v>
      </c>
      <c r="K184">
        <v>2.615477820114118E-2</v>
      </c>
      <c r="N184" s="2">
        <v>39899</v>
      </c>
      <c r="O184">
        <v>-1.8033979510214425E-2</v>
      </c>
      <c r="P184">
        <v>4.4780968319336947E-3</v>
      </c>
      <c r="Q184">
        <v>1.5133084965220514E-2</v>
      </c>
      <c r="R184">
        <v>2.384402330438657E-2</v>
      </c>
      <c r="S184" s="1">
        <v>0.35950000000000004</v>
      </c>
      <c r="T184" s="36">
        <v>1851.9118000000001</v>
      </c>
      <c r="U184" s="36">
        <v>-85835.174979999996</v>
      </c>
      <c r="V184">
        <v>4.4780968319336947E-3</v>
      </c>
      <c r="W184">
        <v>3.4412444760261333E-2</v>
      </c>
      <c r="X184">
        <v>2.3376910018913077E-3</v>
      </c>
      <c r="AA184" s="3">
        <v>39899</v>
      </c>
      <c r="AB184">
        <v>-1.3630489720939989E-2</v>
      </c>
      <c r="AC184">
        <v>2.3357833551763692E-2</v>
      </c>
      <c r="AD184">
        <v>3.4295324729972779E-2</v>
      </c>
      <c r="AE184">
        <v>2.9350662513895377E-2</v>
      </c>
      <c r="AF184">
        <v>0.30709999999999998</v>
      </c>
      <c r="AG184" s="36">
        <v>-8570.4181979999994</v>
      </c>
      <c r="AH184" s="36">
        <v>-13921.57085</v>
      </c>
      <c r="AI184">
        <v>2.3357833551763692E-2</v>
      </c>
      <c r="AJ184">
        <v>6.069615952872652E-2</v>
      </c>
      <c r="AK184">
        <v>-3.99685628666547E-3</v>
      </c>
    </row>
    <row r="185" spans="1:37" x14ac:dyDescent="0.2">
      <c r="A185" s="2">
        <v>39902</v>
      </c>
      <c r="B185">
        <v>-7.8818435127962952E-2</v>
      </c>
      <c r="C185">
        <v>3.6735764918635859E-2</v>
      </c>
      <c r="D185">
        <v>2.8536423109215146E-2</v>
      </c>
      <c r="E185">
        <v>5.0501247468587217E-2</v>
      </c>
      <c r="F185" s="1">
        <v>0.6923999999999999</v>
      </c>
      <c r="G185" s="36">
        <v>-135448.02176999999</v>
      </c>
      <c r="H185" s="36">
        <v>47593.33</v>
      </c>
      <c r="I185">
        <v>-3.6735764918635859E-2</v>
      </c>
      <c r="J185">
        <v>5.9964626591615271E-2</v>
      </c>
      <c r="K185">
        <v>3.082950928490364E-2</v>
      </c>
      <c r="N185" s="2">
        <v>39902</v>
      </c>
      <c r="O185">
        <v>-8.375531639269726E-3</v>
      </c>
      <c r="P185">
        <v>1.8033979510214425E-2</v>
      </c>
      <c r="Q185">
        <v>1.7104983414509035E-2</v>
      </c>
      <c r="R185">
        <v>2.4182599227122868E-2</v>
      </c>
      <c r="S185" s="1">
        <v>0.35580000000000001</v>
      </c>
      <c r="T185" s="36">
        <v>5604.6297999999997</v>
      </c>
      <c r="U185" s="36">
        <v>104063.75582000001</v>
      </c>
      <c r="V185">
        <v>-1.8033979510214425E-2</v>
      </c>
      <c r="W185">
        <v>2.742273346757482E-2</v>
      </c>
      <c r="X185">
        <v>2.2721135011494046E-3</v>
      </c>
      <c r="AA185" s="3">
        <v>39902</v>
      </c>
      <c r="AB185">
        <v>-3.9745296256576447E-2</v>
      </c>
      <c r="AC185">
        <v>1.3630489720939989E-2</v>
      </c>
      <c r="AD185">
        <v>3.3440729446568805E-2</v>
      </c>
      <c r="AE185">
        <v>2.901825552413638E-2</v>
      </c>
      <c r="AF185">
        <v>0.31190000000000001</v>
      </c>
      <c r="AG185" s="36">
        <v>-22254.420553</v>
      </c>
      <c r="AH185" s="36">
        <v>-4947.05681</v>
      </c>
      <c r="AI185">
        <v>-1.3630489720939989E-2</v>
      </c>
      <c r="AJ185">
        <v>1.6494027717796983E-2</v>
      </c>
      <c r="AK185">
        <v>-4.0518196509797674E-3</v>
      </c>
    </row>
    <row r="186" spans="1:37" x14ac:dyDescent="0.2">
      <c r="A186" s="2">
        <v>39903</v>
      </c>
      <c r="B186">
        <v>2.5493376128417601E-2</v>
      </c>
      <c r="C186">
        <v>7.8818435127962952E-2</v>
      </c>
      <c r="D186">
        <v>4.2300148689874799E-2</v>
      </c>
      <c r="E186">
        <v>4.7647569957609485E-2</v>
      </c>
      <c r="F186" s="1">
        <v>0.69640000000000002</v>
      </c>
      <c r="G186" s="36">
        <v>-60106.684979999998</v>
      </c>
      <c r="H186" s="36">
        <v>50141.94</v>
      </c>
      <c r="I186">
        <v>-7.8818435127962952E-2</v>
      </c>
      <c r="J186">
        <v>0.18427303300239353</v>
      </c>
      <c r="K186">
        <v>3.6308622746080578E-2</v>
      </c>
      <c r="N186" s="2">
        <v>39903</v>
      </c>
      <c r="O186">
        <v>7.7254070091547162E-3</v>
      </c>
      <c r="P186">
        <v>8.375531639269726E-3</v>
      </c>
      <c r="Q186">
        <v>1.7424240431681854E-2</v>
      </c>
      <c r="R186">
        <v>2.4247739139757571E-2</v>
      </c>
      <c r="S186" s="1">
        <v>0.33850000000000002</v>
      </c>
      <c r="T186" s="36">
        <v>-35641.318800000001</v>
      </c>
      <c r="U186" s="36">
        <v>107072.33666</v>
      </c>
      <c r="V186">
        <v>-8.375531639269726E-3</v>
      </c>
      <c r="W186">
        <v>3.1079798206983349E-2</v>
      </c>
      <c r="X186">
        <v>2.4001757104021859E-3</v>
      </c>
      <c r="AA186" s="3">
        <v>39903</v>
      </c>
      <c r="AB186">
        <v>1.3298910459040889E-2</v>
      </c>
      <c r="AC186">
        <v>3.9745296256576447E-2</v>
      </c>
      <c r="AD186">
        <v>2.2981704446566248E-2</v>
      </c>
      <c r="AE186">
        <v>2.9009377764843192E-2</v>
      </c>
      <c r="AF186">
        <v>0.33980000000000005</v>
      </c>
      <c r="AG186" s="36">
        <v>-18722.756240999999</v>
      </c>
      <c r="AH186" s="36">
        <v>-4656.5427799999998</v>
      </c>
      <c r="AI186">
        <v>-3.9745296256576447E-2</v>
      </c>
      <c r="AJ186">
        <v>0.10832777005036387</v>
      </c>
      <c r="AK186">
        <v>-4.3444995499914395E-3</v>
      </c>
    </row>
    <row r="187" spans="1:37" x14ac:dyDescent="0.2">
      <c r="A187" s="2">
        <v>39904</v>
      </c>
      <c r="B187">
        <v>-2.5906599274793263E-2</v>
      </c>
      <c r="C187">
        <v>2.5493376128417601E-2</v>
      </c>
      <c r="D187">
        <v>4.3784171990145192E-2</v>
      </c>
      <c r="E187">
        <v>4.7281279016306722E-2</v>
      </c>
      <c r="F187" s="1">
        <v>0.65</v>
      </c>
      <c r="G187" s="36">
        <v>-15055.014859999999</v>
      </c>
      <c r="H187" s="36">
        <v>62655.06</v>
      </c>
      <c r="I187">
        <v>2.5493376128417601E-2</v>
      </c>
      <c r="J187">
        <v>7.1559675753749608E-2</v>
      </c>
      <c r="K187">
        <v>3.385456439915599E-2</v>
      </c>
      <c r="N187" s="2">
        <v>39904</v>
      </c>
      <c r="O187">
        <v>3.786449052503262E-3</v>
      </c>
      <c r="P187">
        <v>7.7254070091547162E-3</v>
      </c>
      <c r="Q187">
        <v>1.1328536581086365E-2</v>
      </c>
      <c r="R187">
        <v>2.3459782331198754E-2</v>
      </c>
      <c r="S187" s="1">
        <v>0.33649999999999997</v>
      </c>
      <c r="T187" s="36">
        <v>-67608.1008</v>
      </c>
      <c r="U187" s="36">
        <v>103627.25083</v>
      </c>
      <c r="V187">
        <v>7.7254070091547162E-3</v>
      </c>
      <c r="W187">
        <v>2.309052792586078E-2</v>
      </c>
      <c r="X187">
        <v>2.5979663887050726E-3</v>
      </c>
      <c r="AA187" s="3">
        <v>39904</v>
      </c>
      <c r="AB187">
        <v>1.7955594615928789E-2</v>
      </c>
      <c r="AC187">
        <v>1.3298910459040889E-2</v>
      </c>
      <c r="AD187">
        <v>2.2465137722267672E-2</v>
      </c>
      <c r="AE187">
        <v>2.8706701297440334E-2</v>
      </c>
      <c r="AF187">
        <v>0.31940000000000002</v>
      </c>
      <c r="AG187" s="36">
        <v>-11477.258596</v>
      </c>
      <c r="AH187" s="36">
        <v>-1835.19541</v>
      </c>
      <c r="AI187">
        <v>1.3298910459040889E-2</v>
      </c>
      <c r="AJ187">
        <v>3.9275676127734409E-2</v>
      </c>
      <c r="AK187">
        <v>-4.413348062514086E-3</v>
      </c>
    </row>
    <row r="188" spans="1:37" x14ac:dyDescent="0.2">
      <c r="A188" s="2">
        <v>39905</v>
      </c>
      <c r="B188">
        <v>8.4183106211834557E-2</v>
      </c>
      <c r="C188">
        <v>2.5906599274793263E-2</v>
      </c>
      <c r="D188">
        <v>4.4141719729771892E-2</v>
      </c>
      <c r="E188">
        <v>4.3603340983339844E-2</v>
      </c>
      <c r="F188" s="1">
        <v>0.69680000000000009</v>
      </c>
      <c r="G188" s="36">
        <v>-25472.178070000002</v>
      </c>
      <c r="H188" s="36">
        <v>62142.34</v>
      </c>
      <c r="I188">
        <v>-2.5906599274793263E-2</v>
      </c>
      <c r="J188">
        <v>3.9213146039246943E-2</v>
      </c>
      <c r="K188">
        <v>3.672184589245632E-2</v>
      </c>
      <c r="N188" s="2">
        <v>39905</v>
      </c>
      <c r="O188">
        <v>-2.0398852946359861E-2</v>
      </c>
      <c r="P188">
        <v>3.786449052503262E-3</v>
      </c>
      <c r="Q188">
        <v>9.8939012359707361E-3</v>
      </c>
      <c r="R188">
        <v>2.3413767615545669E-2</v>
      </c>
      <c r="S188" s="1">
        <v>0.35270000000000001</v>
      </c>
      <c r="T188" s="36">
        <v>-69568.882800000007</v>
      </c>
      <c r="U188" s="36">
        <v>-93925.83167</v>
      </c>
      <c r="V188">
        <v>3.786449052503262E-3</v>
      </c>
      <c r="W188">
        <v>2.0526757453726598E-2</v>
      </c>
      <c r="X188">
        <v>1.7261844830025223E-3</v>
      </c>
      <c r="AA188" s="3">
        <v>39905</v>
      </c>
      <c r="AB188">
        <v>3.1984242741857877E-2</v>
      </c>
      <c r="AC188">
        <v>1.7955594615928789E-2</v>
      </c>
      <c r="AD188">
        <v>2.3707937954182082E-2</v>
      </c>
      <c r="AE188">
        <v>2.8348382948222259E-2</v>
      </c>
      <c r="AF188">
        <v>0.31640000000000001</v>
      </c>
      <c r="AG188" s="36">
        <v>-7710.9276179999997</v>
      </c>
      <c r="AH188" s="36">
        <v>-6660.18138</v>
      </c>
      <c r="AI188">
        <v>1.7955594615928789E-2</v>
      </c>
      <c r="AJ188">
        <v>3.2239123115197055E-2</v>
      </c>
      <c r="AK188">
        <v>-4.4587638892378987E-3</v>
      </c>
    </row>
    <row r="189" spans="1:37" x14ac:dyDescent="0.2">
      <c r="A189" s="2">
        <v>39906</v>
      </c>
      <c r="B189">
        <v>-2.4726593672938532E-3</v>
      </c>
      <c r="C189">
        <v>8.4183106211834557E-2</v>
      </c>
      <c r="D189">
        <v>5.6514992035849906E-2</v>
      </c>
      <c r="E189">
        <v>4.6652425576717414E-2</v>
      </c>
      <c r="F189" s="1">
        <v>0.67709999999999992</v>
      </c>
      <c r="G189" s="36">
        <v>-20951.507949999999</v>
      </c>
      <c r="H189" s="36">
        <v>54329.11</v>
      </c>
      <c r="I189">
        <v>8.4183106211834557E-2</v>
      </c>
      <c r="J189">
        <v>0.16661712223540581</v>
      </c>
      <c r="K189">
        <v>3.5091319811270193E-2</v>
      </c>
      <c r="N189" s="2">
        <v>39906</v>
      </c>
      <c r="O189">
        <v>-1.3089482505263711E-2</v>
      </c>
      <c r="P189">
        <v>2.0398852946359861E-2</v>
      </c>
      <c r="Q189">
        <v>1.330793942446956E-2</v>
      </c>
      <c r="R189">
        <v>2.3292696073266506E-2</v>
      </c>
      <c r="S189" s="1">
        <v>0.22579999999999997</v>
      </c>
      <c r="T189" s="36">
        <v>-38126.498099999997</v>
      </c>
      <c r="U189" s="36">
        <v>-84865.579169999997</v>
      </c>
      <c r="V189">
        <v>-2.0398852946359861E-2</v>
      </c>
      <c r="W189">
        <v>5.8693884656586336E-2</v>
      </c>
      <c r="X189">
        <v>1.6517098948612375E-3</v>
      </c>
      <c r="AA189" s="3">
        <v>39906</v>
      </c>
      <c r="AB189">
        <v>6.085574535567996E-3</v>
      </c>
      <c r="AC189">
        <v>3.1984242741857877E-2</v>
      </c>
      <c r="AD189">
        <v>2.5642679289555242E-2</v>
      </c>
      <c r="AE189">
        <v>2.8348311106672481E-2</v>
      </c>
      <c r="AF189">
        <v>0.3145</v>
      </c>
      <c r="AG189" s="36">
        <v>-5000.9299730000002</v>
      </c>
      <c r="AH189" s="36">
        <v>-12777.66734</v>
      </c>
      <c r="AI189">
        <v>3.1984242741857877E-2</v>
      </c>
      <c r="AJ189">
        <v>0.11470229424783804</v>
      </c>
      <c r="AK189">
        <v>-4.0777221290641758E-3</v>
      </c>
    </row>
    <row r="190" spans="1:37" x14ac:dyDescent="0.2">
      <c r="A190" s="2">
        <v>39909</v>
      </c>
      <c r="B190">
        <v>-2.8198083039093352E-2</v>
      </c>
      <c r="C190">
        <v>2.4726593672938532E-3</v>
      </c>
      <c r="D190">
        <v>5.4085708360435254E-2</v>
      </c>
      <c r="E190">
        <v>4.5660516675445455E-2</v>
      </c>
      <c r="F190" s="1">
        <v>0.65359999999999996</v>
      </c>
      <c r="G190" s="36">
        <v>-79306.429019999996</v>
      </c>
      <c r="H190" s="36">
        <v>43796.94</v>
      </c>
      <c r="I190">
        <v>-2.4726593672938532E-3</v>
      </c>
      <c r="J190">
        <v>0.10268777583213085</v>
      </c>
      <c r="K190">
        <v>4.0494384205980949E-2</v>
      </c>
      <c r="N190" s="2">
        <v>39909</v>
      </c>
      <c r="O190">
        <v>-2.7278019764524229E-2</v>
      </c>
      <c r="P190">
        <v>1.3089482505263711E-2</v>
      </c>
      <c r="Q190">
        <v>1.2096415947771695E-2</v>
      </c>
      <c r="R190">
        <v>2.3203989665575617E-2</v>
      </c>
      <c r="S190" s="1">
        <v>0.25690000000000002</v>
      </c>
      <c r="T190" s="36">
        <v>-48387.116900000001</v>
      </c>
      <c r="U190" s="36">
        <v>-79309.401339999997</v>
      </c>
      <c r="V190">
        <v>-1.3089482505263711E-2</v>
      </c>
      <c r="W190">
        <v>4.4027304196988727E-2</v>
      </c>
      <c r="X190">
        <v>1.8963695794121066E-3</v>
      </c>
      <c r="AA190" s="3">
        <v>39909</v>
      </c>
      <c r="AB190">
        <v>-1.2208410159392183E-2</v>
      </c>
      <c r="AC190">
        <v>6.085574535567996E-3</v>
      </c>
      <c r="AD190">
        <v>2.5055853500251114E-2</v>
      </c>
      <c r="AE190">
        <v>2.8375557164807472E-2</v>
      </c>
      <c r="AF190">
        <v>0.31370000000000003</v>
      </c>
      <c r="AG190" s="36">
        <v>-6778.721614</v>
      </c>
      <c r="AH190" s="36">
        <v>-11200.33619</v>
      </c>
      <c r="AI190">
        <v>6.085574535567996E-3</v>
      </c>
      <c r="AJ190">
        <v>2.8560683900651907E-2</v>
      </c>
      <c r="AK190">
        <v>-4.0529319991716708E-3</v>
      </c>
    </row>
    <row r="191" spans="1:37" x14ac:dyDescent="0.2">
      <c r="A191" s="2">
        <v>39910</v>
      </c>
      <c r="B191">
        <v>-3.7928698017498964E-2</v>
      </c>
      <c r="C191">
        <v>2.8198083039093352E-2</v>
      </c>
      <c r="D191">
        <v>4.2916443038325015E-2</v>
      </c>
      <c r="E191">
        <v>4.5481647342463107E-2</v>
      </c>
      <c r="F191" s="1">
        <v>0.79590000000000005</v>
      </c>
      <c r="G191" s="36">
        <v>-65066.183429999997</v>
      </c>
      <c r="H191" s="36">
        <v>15734.1</v>
      </c>
      <c r="I191">
        <v>-2.8198083039093352E-2</v>
      </c>
      <c r="J191">
        <v>6.2825593764518572E-2</v>
      </c>
      <c r="K191">
        <v>4.4630599365703565E-2</v>
      </c>
      <c r="N191" s="2">
        <v>39910</v>
      </c>
      <c r="O191">
        <v>1.2202922710763888E-2</v>
      </c>
      <c r="P191">
        <v>2.7278019764524229E-2</v>
      </c>
      <c r="Q191">
        <v>1.6766378415990098E-2</v>
      </c>
      <c r="R191">
        <v>2.3246131943370607E-2</v>
      </c>
      <c r="S191" s="1">
        <v>0.41520000000000001</v>
      </c>
      <c r="T191" s="36">
        <v>-45920.069000000003</v>
      </c>
      <c r="U191" s="36">
        <v>-73930.223509999996</v>
      </c>
      <c r="V191">
        <v>-2.7278019764524229E-2</v>
      </c>
      <c r="W191">
        <v>5.7239862138547523E-2</v>
      </c>
      <c r="X191">
        <v>1.4905695587853188E-3</v>
      </c>
      <c r="AA191" s="3">
        <v>39910</v>
      </c>
      <c r="AB191">
        <v>-1.9947146409083908E-2</v>
      </c>
      <c r="AC191">
        <v>1.2208410159392183E-2</v>
      </c>
      <c r="AD191">
        <v>1.8484240191185303E-2</v>
      </c>
      <c r="AE191">
        <v>2.8238169459161532E-2</v>
      </c>
      <c r="AF191">
        <v>0.29600000000000004</v>
      </c>
      <c r="AG191" s="36">
        <v>-19083.013254000001</v>
      </c>
      <c r="AH191" s="36">
        <v>-11759.50503</v>
      </c>
      <c r="AI191">
        <v>-1.2208410159392183E-2</v>
      </c>
      <c r="AJ191">
        <v>2.9219743215972767E-2</v>
      </c>
      <c r="AK191">
        <v>-4.2237436835031467E-3</v>
      </c>
    </row>
    <row r="192" spans="1:37" x14ac:dyDescent="0.2">
      <c r="A192" s="2">
        <v>39911</v>
      </c>
      <c r="B192">
        <v>4.6686373238578752E-3</v>
      </c>
      <c r="C192">
        <v>3.7928698017498964E-2</v>
      </c>
      <c r="D192">
        <v>4.4716393687744181E-2</v>
      </c>
      <c r="E192">
        <v>4.5798799746863877E-2</v>
      </c>
      <c r="F192" s="1">
        <v>0.62990000000000002</v>
      </c>
      <c r="G192" s="36">
        <v>-881.27116999999998</v>
      </c>
      <c r="H192" s="36">
        <v>-22469.9</v>
      </c>
      <c r="I192">
        <v>-3.7928698017498964E-2</v>
      </c>
      <c r="J192">
        <v>0.12077489967561202</v>
      </c>
      <c r="K192">
        <v>5.463460324596197E-2</v>
      </c>
      <c r="N192" s="2">
        <v>39911</v>
      </c>
      <c r="O192">
        <v>2.9428430972308047E-3</v>
      </c>
      <c r="P192">
        <v>1.2202922710763888E-2</v>
      </c>
      <c r="Q192">
        <v>1.7290382501082349E-2</v>
      </c>
      <c r="R192">
        <v>2.2762618589592262E-2</v>
      </c>
      <c r="S192" s="1">
        <v>0.38900000000000001</v>
      </c>
      <c r="T192" s="36">
        <v>-43643.854500000001</v>
      </c>
      <c r="U192" s="36">
        <v>-70632.879000000001</v>
      </c>
      <c r="V192">
        <v>1.2202922710763888E-2</v>
      </c>
      <c r="W192">
        <v>2.4851642631773571E-2</v>
      </c>
      <c r="X192">
        <v>1.2461060802471558E-3</v>
      </c>
      <c r="AA192" s="3">
        <v>39911</v>
      </c>
      <c r="AB192">
        <v>1.0509689793783403E-2</v>
      </c>
      <c r="AC192">
        <v>1.9947146409083908E-2</v>
      </c>
      <c r="AD192">
        <v>1.9643641758569069E-2</v>
      </c>
      <c r="AE192">
        <v>2.5518597293318745E-2</v>
      </c>
      <c r="AF192">
        <v>0.27860000000000001</v>
      </c>
      <c r="AG192" s="36">
        <v>-20926.971561999999</v>
      </c>
      <c r="AH192" s="36">
        <v>-1617.8405399999999</v>
      </c>
      <c r="AI192">
        <v>-1.9947146409083908E-2</v>
      </c>
      <c r="AJ192">
        <v>5.2232199409734476E-2</v>
      </c>
      <c r="AK192">
        <v>-4.3090248268094706E-3</v>
      </c>
    </row>
    <row r="193" spans="1:37" x14ac:dyDescent="0.2">
      <c r="A193" s="2">
        <v>39912</v>
      </c>
      <c r="B193">
        <v>5.6303001051142117E-2</v>
      </c>
      <c r="C193">
        <v>4.6686373238578752E-3</v>
      </c>
      <c r="D193">
        <v>4.323985108823488E-2</v>
      </c>
      <c r="E193">
        <v>4.2468179551987478E-2</v>
      </c>
      <c r="F193" s="1">
        <v>0.66420000000000001</v>
      </c>
      <c r="G193" s="36">
        <v>56899.474419999999</v>
      </c>
      <c r="H193" s="36">
        <v>-56577.91</v>
      </c>
      <c r="I193">
        <v>4.6686373238578752E-3</v>
      </c>
      <c r="J193">
        <v>8.173915409209194E-2</v>
      </c>
      <c r="K193">
        <v>5.3043483257774304E-2</v>
      </c>
      <c r="N193" s="2">
        <v>39912</v>
      </c>
      <c r="O193">
        <v>-2.9428430972308702E-3</v>
      </c>
      <c r="P193">
        <v>2.9428430972308047E-3</v>
      </c>
      <c r="Q193">
        <v>1.7257518733794785E-2</v>
      </c>
      <c r="R193">
        <v>2.2475472060175878E-2</v>
      </c>
      <c r="S193" s="1">
        <v>0.29760000000000003</v>
      </c>
      <c r="T193" s="36">
        <v>-52617.9732</v>
      </c>
      <c r="U193" s="36">
        <v>-67358.534499999994</v>
      </c>
      <c r="V193">
        <v>2.9428430972308047E-3</v>
      </c>
      <c r="W193">
        <v>1.2179455526615136E-2</v>
      </c>
      <c r="X193">
        <v>1.2424466499162824E-3</v>
      </c>
      <c r="AA193" s="3">
        <v>39912</v>
      </c>
      <c r="AB193">
        <v>3.5820448534786289E-2</v>
      </c>
      <c r="AC193">
        <v>1.0509689793783403E-2</v>
      </c>
      <c r="AD193">
        <v>1.8533286320806551E-2</v>
      </c>
      <c r="AE193">
        <v>2.5588255506609179E-2</v>
      </c>
      <c r="AF193">
        <v>0.2727</v>
      </c>
      <c r="AG193" s="36">
        <v>-16546.429869</v>
      </c>
      <c r="AH193" s="36">
        <v>-1646.00938</v>
      </c>
      <c r="AI193">
        <v>1.0509689793783403E-2</v>
      </c>
      <c r="AJ193">
        <v>3.3498776032554627E-2</v>
      </c>
      <c r="AK193">
        <v>-4.3859719432543286E-3</v>
      </c>
    </row>
    <row r="194" spans="1:37" x14ac:dyDescent="0.2">
      <c r="A194" s="2">
        <v>39916</v>
      </c>
      <c r="B194">
        <v>-4.2825979206946092E-2</v>
      </c>
      <c r="C194">
        <v>5.6303001051142117E-2</v>
      </c>
      <c r="D194">
        <v>3.2959539337058488E-2</v>
      </c>
      <c r="E194">
        <v>3.7520024537132962E-2</v>
      </c>
      <c r="F194" s="1">
        <v>0.60819999999999996</v>
      </c>
      <c r="G194" s="36">
        <v>1320.0533399999999</v>
      </c>
      <c r="H194" s="36">
        <v>-87937.41</v>
      </c>
      <c r="I194">
        <v>5.6303001051142117E-2</v>
      </c>
      <c r="J194">
        <v>0.11095166641320087</v>
      </c>
      <c r="K194">
        <v>4.5832392390505683E-2</v>
      </c>
      <c r="N194" s="2">
        <v>39916</v>
      </c>
      <c r="O194">
        <v>1.4069678882710995E-2</v>
      </c>
      <c r="P194">
        <v>2.9428430972308702E-3</v>
      </c>
      <c r="Q194">
        <v>1.4708207832391372E-2</v>
      </c>
      <c r="R194">
        <v>2.2250156892638141E-2</v>
      </c>
      <c r="S194" s="1">
        <v>0.36280000000000001</v>
      </c>
      <c r="T194" s="36">
        <v>-47735.4254</v>
      </c>
      <c r="U194" s="36">
        <v>-65522.02334</v>
      </c>
      <c r="V194">
        <v>-2.9428430972308702E-3</v>
      </c>
      <c r="W194">
        <v>1.4501144190932843E-2</v>
      </c>
      <c r="X194">
        <v>1.2461060802471558E-3</v>
      </c>
      <c r="AA194" s="3">
        <v>39916</v>
      </c>
      <c r="AB194">
        <v>1.6406894574597963E-3</v>
      </c>
      <c r="AC194">
        <v>3.5820448534786289E-2</v>
      </c>
      <c r="AD194">
        <v>1.9887313839270306E-2</v>
      </c>
      <c r="AE194">
        <v>2.5092299964208559E-2</v>
      </c>
      <c r="AF194">
        <v>0.2757</v>
      </c>
      <c r="AG194" s="36">
        <v>-13628.554842</v>
      </c>
      <c r="AH194" s="36">
        <v>-8399.5115499999993</v>
      </c>
      <c r="AI194">
        <v>3.5820448534786289E-2</v>
      </c>
      <c r="AJ194">
        <v>8.5638177325978643E-2</v>
      </c>
      <c r="AK194">
        <v>-4.1135393257922528E-3</v>
      </c>
    </row>
    <row r="195" spans="1:37" x14ac:dyDescent="0.2">
      <c r="A195" s="2">
        <v>39917</v>
      </c>
      <c r="B195">
        <v>-1.2869672903571001E-2</v>
      </c>
      <c r="C195">
        <v>4.2825979206946092E-2</v>
      </c>
      <c r="D195">
        <v>3.8104085390526413E-2</v>
      </c>
      <c r="E195">
        <v>3.8541801582460157E-2</v>
      </c>
      <c r="F195" s="1">
        <v>0.60960000000000003</v>
      </c>
      <c r="G195" s="36">
        <v>-8547.4765000000007</v>
      </c>
      <c r="H195" s="36">
        <v>-134946.5</v>
      </c>
      <c r="I195">
        <v>-4.2825979206946092E-2</v>
      </c>
      <c r="J195">
        <v>5.4255619012105245E-2</v>
      </c>
      <c r="K195">
        <v>5.6891978082694049E-2</v>
      </c>
      <c r="N195" s="2">
        <v>39917</v>
      </c>
      <c r="O195">
        <v>-4.2562788269522997E-3</v>
      </c>
      <c r="P195">
        <v>1.4069678882710995E-2</v>
      </c>
      <c r="Q195">
        <v>1.4888103974724879E-2</v>
      </c>
      <c r="R195">
        <v>2.2423256487647959E-2</v>
      </c>
      <c r="S195" s="1">
        <v>0.36280000000000001</v>
      </c>
      <c r="T195" s="36">
        <v>-49343.522799999999</v>
      </c>
      <c r="U195" s="36">
        <v>-59043.816870000002</v>
      </c>
      <c r="V195">
        <v>1.4069678882710995E-2</v>
      </c>
      <c r="W195">
        <v>3.8507952435793025E-2</v>
      </c>
      <c r="X195">
        <v>1.2287072196492171E-3</v>
      </c>
      <c r="AA195" s="3">
        <v>39917</v>
      </c>
      <c r="AB195">
        <v>-1.6172222854397338E-2</v>
      </c>
      <c r="AC195">
        <v>1.6406894574597963E-3</v>
      </c>
      <c r="AD195">
        <v>1.9713872796465068E-2</v>
      </c>
      <c r="AE195">
        <v>2.5027656892572244E-2</v>
      </c>
      <c r="AF195">
        <v>0.2828</v>
      </c>
      <c r="AG195" s="36">
        <v>-10108.378353</v>
      </c>
      <c r="AH195" s="36">
        <v>-11983.127920000001</v>
      </c>
      <c r="AI195">
        <v>1.6406894574597963E-3</v>
      </c>
      <c r="AJ195">
        <v>3.6633485674514431E-2</v>
      </c>
      <c r="AK195">
        <v>-4.1067819526533593E-3</v>
      </c>
    </row>
    <row r="196" spans="1:37" x14ac:dyDescent="0.2">
      <c r="A196" s="2">
        <v>39918</v>
      </c>
      <c r="B196">
        <v>-3.243465239560729E-3</v>
      </c>
      <c r="C196">
        <v>1.2869672903571001E-2</v>
      </c>
      <c r="D196">
        <v>3.6414566345922474E-2</v>
      </c>
      <c r="E196">
        <v>3.829003533540714E-2</v>
      </c>
      <c r="F196" s="1">
        <v>0.59079999999999999</v>
      </c>
      <c r="G196" s="36">
        <v>-16646.00635</v>
      </c>
      <c r="H196" s="36">
        <v>-154092.9</v>
      </c>
      <c r="I196">
        <v>-1.2869672903571001E-2</v>
      </c>
      <c r="J196">
        <v>6.170395138800322E-2</v>
      </c>
      <c r="K196">
        <v>6.1041216576936931E-2</v>
      </c>
      <c r="N196" s="2">
        <v>39918</v>
      </c>
      <c r="O196">
        <v>2.1304039004483586E-3</v>
      </c>
      <c r="P196">
        <v>4.2562788269522997E-3</v>
      </c>
      <c r="Q196">
        <v>8.7441837468122969E-3</v>
      </c>
      <c r="R196">
        <v>2.2358059581894994E-2</v>
      </c>
      <c r="S196" s="1">
        <v>0.35189999999999999</v>
      </c>
      <c r="T196" s="36">
        <v>-39659.953600000001</v>
      </c>
      <c r="U196" s="36">
        <v>-52265.110390000002</v>
      </c>
      <c r="V196">
        <v>-4.2562788269522997E-3</v>
      </c>
      <c r="W196">
        <v>1.4115568510105111E-2</v>
      </c>
      <c r="X196">
        <v>1.2339448534113184E-3</v>
      </c>
      <c r="AA196" s="3">
        <v>39918</v>
      </c>
      <c r="AB196">
        <v>9.7111137401084246E-3</v>
      </c>
      <c r="AC196">
        <v>1.6172222854397338E-2</v>
      </c>
      <c r="AD196">
        <v>2.0276485970741425E-2</v>
      </c>
      <c r="AE196">
        <v>2.5285238979259547E-2</v>
      </c>
      <c r="AF196">
        <v>0.29039999999999999</v>
      </c>
      <c r="AG196" s="36">
        <v>-17519.535198000001</v>
      </c>
      <c r="AH196" s="36">
        <v>-16879.410950000001</v>
      </c>
      <c r="AI196">
        <v>-1.6172222854397338E-2</v>
      </c>
      <c r="AJ196">
        <v>2.0733968043329252E-2</v>
      </c>
      <c r="AK196">
        <v>-4.2933876326194968E-3</v>
      </c>
    </row>
    <row r="197" spans="1:37" x14ac:dyDescent="0.2">
      <c r="A197" s="2">
        <v>39919</v>
      </c>
      <c r="B197">
        <v>2.3399217396820937E-2</v>
      </c>
      <c r="C197">
        <v>3.243465239560729E-3</v>
      </c>
      <c r="D197">
        <v>3.2255347290846385E-2</v>
      </c>
      <c r="E197">
        <v>3.7178553427226521E-2</v>
      </c>
      <c r="F197" s="1">
        <v>0.59279999999999999</v>
      </c>
      <c r="G197" s="36">
        <v>-51206.702859999998</v>
      </c>
      <c r="H197" s="36">
        <v>-169796.6</v>
      </c>
      <c r="I197">
        <v>-3.243465239560729E-3</v>
      </c>
      <c r="J197">
        <v>3.4265613058213761E-2</v>
      </c>
      <c r="K197">
        <v>4.9901463295712226E-2</v>
      </c>
      <c r="N197" s="2">
        <v>39919</v>
      </c>
      <c r="O197">
        <v>-1.5236455242090068E-2</v>
      </c>
      <c r="P197">
        <v>2.1304039004483586E-3</v>
      </c>
      <c r="Q197">
        <v>6.8982758002887959E-3</v>
      </c>
      <c r="R197">
        <v>2.2327344484676291E-2</v>
      </c>
      <c r="S197" s="1">
        <v>0.33250000000000002</v>
      </c>
      <c r="T197" s="36">
        <v>-48272.884299999998</v>
      </c>
      <c r="U197" s="36">
        <v>-44541.903919999997</v>
      </c>
      <c r="V197">
        <v>2.1304039004483586E-3</v>
      </c>
      <c r="W197">
        <v>7.9490368634508243E-3</v>
      </c>
      <c r="X197">
        <v>7.8374297243634058E-4</v>
      </c>
      <c r="AA197" s="3">
        <v>39919</v>
      </c>
      <c r="AB197">
        <v>1.520497129370341E-2</v>
      </c>
      <c r="AC197">
        <v>9.7111137401084246E-3</v>
      </c>
      <c r="AD197">
        <v>1.8719489826468361E-2</v>
      </c>
      <c r="AE197">
        <v>2.4646019610204156E-2</v>
      </c>
      <c r="AF197">
        <v>0.3075</v>
      </c>
      <c r="AG197" s="36">
        <v>-12731.525376</v>
      </c>
      <c r="AH197" s="36">
        <v>-15490.360650000001</v>
      </c>
      <c r="AI197">
        <v>9.7111137401084246E-3</v>
      </c>
      <c r="AJ197">
        <v>3.1134892278868634E-2</v>
      </c>
      <c r="AK197">
        <v>-4.2518075154819278E-3</v>
      </c>
    </row>
    <row r="198" spans="1:37" x14ac:dyDescent="0.2">
      <c r="A198" s="2">
        <v>39920</v>
      </c>
      <c r="B198">
        <v>1.5157472139693951E-2</v>
      </c>
      <c r="C198">
        <v>2.3399217396820937E-2</v>
      </c>
      <c r="D198">
        <v>3.3846017031808999E-2</v>
      </c>
      <c r="E198">
        <v>3.7420667299732403E-2</v>
      </c>
      <c r="F198" s="1">
        <v>0.6431</v>
      </c>
      <c r="G198" s="36">
        <v>-92876.899369999999</v>
      </c>
      <c r="H198" s="36">
        <v>-143412</v>
      </c>
      <c r="I198">
        <v>2.3399217396820937E-2</v>
      </c>
      <c r="J198">
        <v>3.8921978961194446E-2</v>
      </c>
      <c r="K198">
        <v>4.2407534728745366E-2</v>
      </c>
      <c r="N198" s="2">
        <v>39920</v>
      </c>
      <c r="O198">
        <v>-1.3625904983690578E-2</v>
      </c>
      <c r="P198">
        <v>1.5236455242090068E-2</v>
      </c>
      <c r="Q198">
        <v>9.606459159685686E-3</v>
      </c>
      <c r="R198">
        <v>2.1518731439166813E-2</v>
      </c>
      <c r="S198" s="1">
        <v>0.3362</v>
      </c>
      <c r="T198" s="36">
        <v>-36510.981699999997</v>
      </c>
      <c r="U198" s="36">
        <v>-36105.19745</v>
      </c>
      <c r="V198">
        <v>-1.5236455242090068E-2</v>
      </c>
      <c r="W198">
        <v>3.9445705370860569E-2</v>
      </c>
      <c r="X198">
        <v>5.6847252966290846E-4</v>
      </c>
      <c r="AA198" s="3">
        <v>39920</v>
      </c>
      <c r="AB198">
        <v>6.1332136942196889E-3</v>
      </c>
      <c r="AC198">
        <v>1.520497129370341E-2</v>
      </c>
      <c r="AD198">
        <v>1.9353728681042588E-2</v>
      </c>
      <c r="AE198">
        <v>2.4471324013330381E-2</v>
      </c>
      <c r="AF198">
        <v>0.31540000000000001</v>
      </c>
      <c r="AG198" s="36">
        <v>-11089.848887</v>
      </c>
      <c r="AH198" s="36">
        <v>-16277.143679999999</v>
      </c>
      <c r="AI198">
        <v>1.520497129370341E-2</v>
      </c>
      <c r="AJ198">
        <v>5.0890450598739249E-2</v>
      </c>
      <c r="AK198">
        <v>-4.3040838852043016E-3</v>
      </c>
    </row>
    <row r="199" spans="1:37" x14ac:dyDescent="0.2">
      <c r="A199" s="2">
        <v>39923</v>
      </c>
      <c r="B199">
        <v>-7.5620947785046883E-2</v>
      </c>
      <c r="C199">
        <v>1.5157472139693951E-2</v>
      </c>
      <c r="D199">
        <v>2.3611375982302316E-2</v>
      </c>
      <c r="E199">
        <v>3.6681728397587883E-2</v>
      </c>
      <c r="F199" s="1">
        <v>0.78010000000000002</v>
      </c>
      <c r="G199" s="36">
        <v>-134107.76255000001</v>
      </c>
      <c r="H199" s="36">
        <v>-97869.42</v>
      </c>
      <c r="I199">
        <v>1.5157472139693951E-2</v>
      </c>
      <c r="J199">
        <v>5.5029286196259575E-2</v>
      </c>
      <c r="K199">
        <v>4.0582838038091887E-2</v>
      </c>
      <c r="N199" s="2">
        <v>39923</v>
      </c>
      <c r="O199">
        <v>2.234475090831357E-2</v>
      </c>
      <c r="P199">
        <v>1.3625904983690578E-2</v>
      </c>
      <c r="Q199">
        <v>1.1299780963038084E-2</v>
      </c>
      <c r="R199">
        <v>1.3694231812549685E-2</v>
      </c>
      <c r="S199" s="1">
        <v>0.31390000000000001</v>
      </c>
      <c r="T199" s="36">
        <v>-46132.745799999997</v>
      </c>
      <c r="U199" s="36">
        <v>-25472.157650000001</v>
      </c>
      <c r="V199">
        <v>-1.3625904983690578E-2</v>
      </c>
      <c r="W199">
        <v>3.7837331541151438E-2</v>
      </c>
      <c r="X199">
        <v>5.7626924893315937E-4</v>
      </c>
      <c r="AA199" s="3">
        <v>39923</v>
      </c>
      <c r="AB199">
        <v>-3.9894682720909208E-2</v>
      </c>
      <c r="AC199">
        <v>6.1332136942196889E-3</v>
      </c>
      <c r="AD199">
        <v>1.1201302123259978E-2</v>
      </c>
      <c r="AE199">
        <v>2.4262577771536602E-2</v>
      </c>
      <c r="AF199">
        <v>0.30519999999999997</v>
      </c>
      <c r="AG199" s="36">
        <v>-241.17239799999999</v>
      </c>
      <c r="AH199" s="36">
        <v>-14293.760050000001</v>
      </c>
      <c r="AI199">
        <v>6.1332136942196889E-3</v>
      </c>
      <c r="AJ199">
        <v>3.4042544655755326E-2</v>
      </c>
      <c r="AK199">
        <v>-4.1618557182789423E-3</v>
      </c>
    </row>
    <row r="200" spans="1:37" x14ac:dyDescent="0.2">
      <c r="A200" s="2">
        <v>39924</v>
      </c>
      <c r="B200">
        <v>1.4309867614684106E-2</v>
      </c>
      <c r="C200">
        <v>7.5620947785046883E-2</v>
      </c>
      <c r="D200">
        <v>3.6529299549165249E-2</v>
      </c>
      <c r="E200">
        <v>4.0391528634477855E-2</v>
      </c>
      <c r="F200" s="1">
        <v>0.65060000000000007</v>
      </c>
      <c r="G200" s="36">
        <v>-76622.62573</v>
      </c>
      <c r="H200" s="36">
        <v>-41165.019999999997</v>
      </c>
      <c r="I200">
        <v>-7.5620947785046883E-2</v>
      </c>
      <c r="J200">
        <v>0.15272446639448908</v>
      </c>
      <c r="K200">
        <v>4.9494298429378525E-2</v>
      </c>
      <c r="N200" s="2">
        <v>39924</v>
      </c>
      <c r="O200">
        <v>-5.5395540448582546E-3</v>
      </c>
      <c r="P200">
        <v>2.234475090831357E-2</v>
      </c>
      <c r="Q200">
        <v>1.3709538856979587E-2</v>
      </c>
      <c r="R200">
        <v>1.4564604629249179E-2</v>
      </c>
      <c r="S200" s="1">
        <v>0.32329999999999998</v>
      </c>
      <c r="T200" s="36">
        <v>-14934.009899999999</v>
      </c>
      <c r="U200" s="36">
        <v>-17000.45118</v>
      </c>
      <c r="V200">
        <v>2.234475090831357E-2</v>
      </c>
      <c r="W200">
        <v>2.4223508672082072E-2</v>
      </c>
      <c r="X200">
        <v>5.6353903999141746E-4</v>
      </c>
      <c r="AA200" s="3">
        <v>39924</v>
      </c>
      <c r="AB200">
        <v>1.761321267306519E-2</v>
      </c>
      <c r="AC200">
        <v>3.9894682720909208E-2</v>
      </c>
      <c r="AD200">
        <v>2.1053454318894726E-2</v>
      </c>
      <c r="AE200">
        <v>2.5386821876406923E-2</v>
      </c>
      <c r="AF200">
        <v>0.3004</v>
      </c>
      <c r="AG200" s="36">
        <v>-11379.995908999999</v>
      </c>
      <c r="AH200" s="36">
        <v>-15357.543079999999</v>
      </c>
      <c r="AI200">
        <v>-3.9894682720909208E-2</v>
      </c>
      <c r="AJ200">
        <v>6.260357562578811E-2</v>
      </c>
      <c r="AK200">
        <v>-4.4522063796702026E-3</v>
      </c>
    </row>
    <row r="201" spans="1:37" x14ac:dyDescent="0.2">
      <c r="A201" s="2">
        <v>39925</v>
      </c>
      <c r="B201">
        <v>1.4599401504541846E-2</v>
      </c>
      <c r="C201">
        <v>1.4309867614684106E-2</v>
      </c>
      <c r="D201">
        <v>3.663630019057082E-2</v>
      </c>
      <c r="E201">
        <v>3.9684262611463891E-2</v>
      </c>
      <c r="F201" s="1">
        <v>0.62970000000000004</v>
      </c>
      <c r="G201" s="36">
        <v>6604.01109</v>
      </c>
      <c r="H201" s="36">
        <v>11992.37</v>
      </c>
      <c r="I201">
        <v>1.4309867614684106E-2</v>
      </c>
      <c r="J201">
        <v>0.1185477126490579</v>
      </c>
      <c r="K201">
        <v>4.1820208282324099E-2</v>
      </c>
      <c r="N201" s="2">
        <v>39925</v>
      </c>
      <c r="O201">
        <v>1.0936463928654895E-2</v>
      </c>
      <c r="P201">
        <v>5.5395540448582546E-3</v>
      </c>
      <c r="Q201">
        <v>1.3800927707355828E-2</v>
      </c>
      <c r="R201">
        <v>1.4591452590394431E-2</v>
      </c>
      <c r="S201" s="1">
        <v>0.34389999999999998</v>
      </c>
      <c r="T201" s="36">
        <v>-15068.940699999999</v>
      </c>
      <c r="U201" s="36">
        <v>-9357.2447100000009</v>
      </c>
      <c r="V201">
        <v>-5.5395540448582546E-3</v>
      </c>
      <c r="W201">
        <v>3.7305235454214769E-2</v>
      </c>
      <c r="X201">
        <v>6.7996376146601449E-4</v>
      </c>
      <c r="AA201" s="3">
        <v>39925</v>
      </c>
      <c r="AB201">
        <v>-1.2822210575531531E-2</v>
      </c>
      <c r="AC201">
        <v>1.761321267306519E-2</v>
      </c>
      <c r="AD201">
        <v>2.1283440334698089E-2</v>
      </c>
      <c r="AE201">
        <v>2.0820342159274665E-2</v>
      </c>
      <c r="AF201">
        <v>0.30249999999999999</v>
      </c>
      <c r="AG201" s="36">
        <v>-2441.4860859999999</v>
      </c>
      <c r="AH201" s="36">
        <v>-7139.9927799999996</v>
      </c>
      <c r="AI201">
        <v>1.761321267306519E-2</v>
      </c>
      <c r="AJ201">
        <v>4.9336430478004435E-2</v>
      </c>
      <c r="AK201">
        <v>-4.2558286246856042E-3</v>
      </c>
    </row>
    <row r="202" spans="1:37" x14ac:dyDescent="0.2">
      <c r="A202" s="2">
        <v>39926</v>
      </c>
      <c r="B202">
        <v>1.5639599774863091E-2</v>
      </c>
      <c r="C202">
        <v>1.4599401504541846E-2</v>
      </c>
      <c r="D202">
        <v>3.7185252226652109E-2</v>
      </c>
      <c r="E202">
        <v>3.9811304906121801E-2</v>
      </c>
      <c r="F202" s="1">
        <v>0.61860000000000004</v>
      </c>
      <c r="G202" s="36">
        <v>-43575.35209</v>
      </c>
      <c r="H202" s="36">
        <v>56862.44</v>
      </c>
      <c r="I202">
        <v>1.4599401504541846E-2</v>
      </c>
      <c r="J202">
        <v>3.8818070952350937E-2</v>
      </c>
      <c r="K202">
        <v>3.7171532108345728E-2</v>
      </c>
      <c r="N202" s="2">
        <v>39926</v>
      </c>
      <c r="O202">
        <v>1.5841562985390814E-2</v>
      </c>
      <c r="P202">
        <v>1.0936463928654895E-2</v>
      </c>
      <c r="Q202">
        <v>1.4610925024802728E-2</v>
      </c>
      <c r="R202">
        <v>1.3118292640431559E-2</v>
      </c>
      <c r="S202" s="1">
        <v>0.36420000000000002</v>
      </c>
      <c r="T202" s="36">
        <v>-11579.2048</v>
      </c>
      <c r="U202" s="36">
        <v>-916.03823</v>
      </c>
      <c r="V202">
        <v>1.0936463928654895E-2</v>
      </c>
      <c r="W202">
        <v>9.1177375133246509E-3</v>
      </c>
      <c r="X202">
        <v>7.8462146041792578E-4</v>
      </c>
      <c r="AA202" s="3">
        <v>39926</v>
      </c>
      <c r="AB202">
        <v>1.4001177936802847E-2</v>
      </c>
      <c r="AC202">
        <v>1.2822210575531531E-2</v>
      </c>
      <c r="AD202">
        <v>2.1610310115189081E-2</v>
      </c>
      <c r="AE202">
        <v>2.0663856592232174E-2</v>
      </c>
      <c r="AF202">
        <v>0.30030000000000001</v>
      </c>
      <c r="AG202" s="36">
        <v>6334.6904029999996</v>
      </c>
      <c r="AH202" s="36">
        <v>-5842.1091500000002</v>
      </c>
      <c r="AI202">
        <v>-1.2822210575531531E-2</v>
      </c>
      <c r="AJ202">
        <v>3.7101713603983108E-2</v>
      </c>
      <c r="AK202">
        <v>-4.4308796520113429E-3</v>
      </c>
    </row>
    <row r="203" spans="1:37" x14ac:dyDescent="0.2">
      <c r="A203" s="2">
        <v>39927</v>
      </c>
      <c r="B203">
        <v>3.8158232199313899E-2</v>
      </c>
      <c r="C203">
        <v>1.5639599774863091E-2</v>
      </c>
      <c r="D203">
        <v>3.6361486829151766E-2</v>
      </c>
      <c r="E203">
        <v>3.9641792139667911E-2</v>
      </c>
      <c r="F203" s="1">
        <v>0.58619999999999994</v>
      </c>
      <c r="G203" s="36">
        <v>-26327.215270000001</v>
      </c>
      <c r="H203" s="36">
        <v>50842.34</v>
      </c>
      <c r="I203">
        <v>1.5639599774863091E-2</v>
      </c>
      <c r="J203">
        <v>3.5996072202859379E-2</v>
      </c>
      <c r="K203">
        <v>2.8803262395897693E-2</v>
      </c>
      <c r="N203" s="2">
        <v>39927</v>
      </c>
      <c r="O203">
        <v>8.5282739504038731E-3</v>
      </c>
      <c r="P203">
        <v>1.5841562985390814E-2</v>
      </c>
      <c r="Q203">
        <v>1.4739071883113422E-2</v>
      </c>
      <c r="R203">
        <v>1.3278135524959017E-2</v>
      </c>
      <c r="S203" s="1">
        <v>0.32950000000000002</v>
      </c>
      <c r="T203" s="36">
        <v>-2553.8022000000001</v>
      </c>
      <c r="U203" s="36">
        <v>36980.00157</v>
      </c>
      <c r="V203">
        <v>1.5841562985390814E-2</v>
      </c>
      <c r="W203">
        <v>4.1748224856311196E-2</v>
      </c>
      <c r="X203">
        <v>9.9284059827459505E-4</v>
      </c>
      <c r="AA203" s="3">
        <v>39927</v>
      </c>
      <c r="AB203">
        <v>2.0756342180029509E-2</v>
      </c>
      <c r="AC203">
        <v>1.4001177936802847E-2</v>
      </c>
      <c r="AD203">
        <v>2.1447001412546636E-2</v>
      </c>
      <c r="AE203">
        <v>2.0857191249887476E-2</v>
      </c>
      <c r="AF203">
        <v>0.29849999999999999</v>
      </c>
      <c r="AG203" s="36">
        <v>-1038.299775</v>
      </c>
      <c r="AH203" s="36">
        <v>-8238.8921800000007</v>
      </c>
      <c r="AI203">
        <v>1.4001177936802847E-2</v>
      </c>
      <c r="AJ203">
        <v>2.5956838104041851E-2</v>
      </c>
      <c r="AK203">
        <v>-4.4874898168321097E-3</v>
      </c>
    </row>
    <row r="204" spans="1:37" x14ac:dyDescent="0.2">
      <c r="A204" s="2">
        <v>39930</v>
      </c>
      <c r="B204">
        <v>-2.7733117732821493E-2</v>
      </c>
      <c r="C204">
        <v>3.8158232199313899E-2</v>
      </c>
      <c r="D204">
        <v>3.959063107616257E-2</v>
      </c>
      <c r="E204">
        <v>4.0016217658937162E-2</v>
      </c>
      <c r="F204" s="1">
        <v>0.58579999999999999</v>
      </c>
      <c r="G204" s="36">
        <v>-100307.07845</v>
      </c>
      <c r="H204" s="36">
        <v>38249.9</v>
      </c>
      <c r="I204">
        <v>3.8158232199313899E-2</v>
      </c>
      <c r="J204">
        <v>8.6723550591627938E-2</v>
      </c>
      <c r="K204">
        <v>2.6606986335986394E-2</v>
      </c>
      <c r="N204" s="2">
        <v>39930</v>
      </c>
      <c r="O204">
        <v>-6.4995178519021658E-3</v>
      </c>
      <c r="P204">
        <v>8.5282739504038731E-3</v>
      </c>
      <c r="Q204">
        <v>1.3951826904219367E-2</v>
      </c>
      <c r="R204">
        <v>1.3376949887251086E-2</v>
      </c>
      <c r="S204" s="1">
        <v>0.32069999999999999</v>
      </c>
      <c r="T204" s="36">
        <v>27785.767</v>
      </c>
      <c r="U204" s="36">
        <v>72110.541370000006</v>
      </c>
      <c r="V204">
        <v>8.5282739504038731E-3</v>
      </c>
      <c r="W204">
        <v>2.1473894129139866E-2</v>
      </c>
      <c r="X204">
        <v>1.0718700782326722E-3</v>
      </c>
      <c r="AA204" s="3">
        <v>39930</v>
      </c>
      <c r="AB204">
        <v>-1.1257590022121807E-2</v>
      </c>
      <c r="AC204">
        <v>2.0756342180029509E-2</v>
      </c>
      <c r="AD204">
        <v>2.3208096769982652E-2</v>
      </c>
      <c r="AE204">
        <v>2.0719176973458944E-2</v>
      </c>
      <c r="AF204">
        <v>0.29109999999999997</v>
      </c>
      <c r="AG204" s="36">
        <v>-5109.7899530000004</v>
      </c>
      <c r="AH204" s="36">
        <v>-9470.0085400000007</v>
      </c>
      <c r="AI204">
        <v>2.0756342180029509E-2</v>
      </c>
      <c r="AJ204">
        <v>5.3220248695666765E-2</v>
      </c>
      <c r="AK204">
        <v>-4.3951030731276446E-3</v>
      </c>
    </row>
    <row r="205" spans="1:37" x14ac:dyDescent="0.2">
      <c r="A205" s="2">
        <v>39931</v>
      </c>
      <c r="B205">
        <v>-4.3973686689751006E-3</v>
      </c>
      <c r="C205">
        <v>2.7733117732821493E-2</v>
      </c>
      <c r="D205">
        <v>2.403201373300954E-2</v>
      </c>
      <c r="E205">
        <v>3.9651962693903274E-2</v>
      </c>
      <c r="F205" s="1">
        <v>0.56840000000000002</v>
      </c>
      <c r="G205" s="36">
        <v>-7325.1082999999999</v>
      </c>
      <c r="H205" s="36">
        <v>43408.13</v>
      </c>
      <c r="I205">
        <v>-2.7733117732821493E-2</v>
      </c>
      <c r="J205">
        <v>8.0587780273818493E-2</v>
      </c>
      <c r="K205">
        <v>2.7150989065950898E-2</v>
      </c>
      <c r="N205" s="2">
        <v>39931</v>
      </c>
      <c r="O205">
        <v>-1.6033030583370553E-2</v>
      </c>
      <c r="P205">
        <v>6.4995178519021658E-3</v>
      </c>
      <c r="Q205">
        <v>1.0160937053039071E-2</v>
      </c>
      <c r="R205">
        <v>1.2837201955747403E-2</v>
      </c>
      <c r="S205" s="1">
        <v>0.30420000000000003</v>
      </c>
      <c r="T205" s="36">
        <v>34720.836300000003</v>
      </c>
      <c r="U205" s="36">
        <v>103685.08117999999</v>
      </c>
      <c r="V205">
        <v>-6.4995178519021658E-3</v>
      </c>
      <c r="W205">
        <v>9.7012700325115157E-3</v>
      </c>
      <c r="X205">
        <v>1.4748778194976194E-3</v>
      </c>
      <c r="AA205" s="3">
        <v>39931</v>
      </c>
      <c r="AB205">
        <v>-5.8527616444258787E-3</v>
      </c>
      <c r="AC205">
        <v>1.1257590022121807E-2</v>
      </c>
      <c r="AD205">
        <v>1.5673075014996644E-2</v>
      </c>
      <c r="AE205">
        <v>2.0647795248190246E-2</v>
      </c>
      <c r="AF205">
        <v>0.30870000000000003</v>
      </c>
      <c r="AG205" s="36">
        <v>-5968.4467969999996</v>
      </c>
      <c r="AH205" s="36">
        <v>-10116.62491</v>
      </c>
      <c r="AI205">
        <v>-1.1257590022121807E-2</v>
      </c>
      <c r="AJ205">
        <v>2.4237482797403457E-2</v>
      </c>
      <c r="AK205">
        <v>-4.5622118084752061E-3</v>
      </c>
    </row>
    <row r="206" spans="1:37" x14ac:dyDescent="0.2">
      <c r="A206" s="2">
        <v>39932</v>
      </c>
      <c r="B206">
        <v>2.081550029077802E-2</v>
      </c>
      <c r="C206">
        <v>4.3973686689751006E-3</v>
      </c>
      <c r="D206">
        <v>2.3247593253405373E-2</v>
      </c>
      <c r="E206">
        <v>3.55334729830648E-2</v>
      </c>
      <c r="F206" s="1">
        <v>0.54969999999999997</v>
      </c>
      <c r="G206" s="36">
        <v>-96896.804810000001</v>
      </c>
      <c r="H206" s="36">
        <v>45299.7</v>
      </c>
      <c r="I206">
        <v>-4.3973686689751006E-3</v>
      </c>
      <c r="J206">
        <v>6.526683858213872E-2</v>
      </c>
      <c r="K206">
        <v>2.3167059281534379E-2</v>
      </c>
      <c r="N206" s="2">
        <v>39932</v>
      </c>
      <c r="O206">
        <v>7.8709839221124782E-3</v>
      </c>
      <c r="P206">
        <v>1.6033030583370553E-2</v>
      </c>
      <c r="Q206">
        <v>1.2186834040475826E-2</v>
      </c>
      <c r="R206">
        <v>1.3196180546847231E-2</v>
      </c>
      <c r="S206" s="1">
        <v>0.28000000000000003</v>
      </c>
      <c r="T206" s="36">
        <v>57223.738799999999</v>
      </c>
      <c r="U206" s="36">
        <v>132803.78765000001</v>
      </c>
      <c r="V206">
        <v>-1.6033030583370553E-2</v>
      </c>
      <c r="W206">
        <v>6.0604857824522865E-2</v>
      </c>
      <c r="X206">
        <v>1.6104503793794157E-3</v>
      </c>
      <c r="AA206" s="3">
        <v>39932</v>
      </c>
      <c r="AB206">
        <v>2.0106435954301338E-2</v>
      </c>
      <c r="AC206">
        <v>5.8527616444258787E-3</v>
      </c>
      <c r="AD206">
        <v>1.3800405503668354E-2</v>
      </c>
      <c r="AE206">
        <v>1.868314108570503E-2</v>
      </c>
      <c r="AF206">
        <v>0.30790000000000001</v>
      </c>
      <c r="AG206" s="36">
        <v>-17423.936975000001</v>
      </c>
      <c r="AH206" s="36">
        <v>-10328.24128</v>
      </c>
      <c r="AI206">
        <v>-5.8527616444258787E-3</v>
      </c>
      <c r="AJ206">
        <v>3.1410401374922695E-2</v>
      </c>
      <c r="AK206">
        <v>-4.5890531791557207E-3</v>
      </c>
    </row>
    <row r="207" spans="1:37" x14ac:dyDescent="0.2">
      <c r="A207" s="2">
        <v>39933</v>
      </c>
      <c r="B207">
        <v>2.9385857173290881E-3</v>
      </c>
      <c r="C207">
        <v>2.081550029077802E-2</v>
      </c>
      <c r="D207">
        <v>2.417600251672495E-2</v>
      </c>
      <c r="E207">
        <v>3.5380734072863955E-2</v>
      </c>
      <c r="F207" s="1">
        <v>0.54969999999999997</v>
      </c>
      <c r="G207" s="36">
        <v>-45435.667990000002</v>
      </c>
      <c r="H207" s="36">
        <v>52198.93</v>
      </c>
      <c r="I207">
        <v>2.081550029077802E-2</v>
      </c>
      <c r="J207">
        <v>5.003269140198105E-2</v>
      </c>
      <c r="K207">
        <v>2.4036823070510676E-2</v>
      </c>
      <c r="N207" s="2">
        <v>39933</v>
      </c>
      <c r="O207">
        <v>-1.0381295442991139E-2</v>
      </c>
      <c r="P207">
        <v>7.8709839221124782E-3</v>
      </c>
      <c r="Q207">
        <v>1.1704193814952699E-2</v>
      </c>
      <c r="R207">
        <v>1.3200481231653719E-2</v>
      </c>
      <c r="S207" s="1">
        <v>0.28000000000000003</v>
      </c>
      <c r="T207" s="36">
        <v>52259.974699999999</v>
      </c>
      <c r="U207" s="36">
        <v>155422.16078999999</v>
      </c>
      <c r="V207">
        <v>7.8709839221124782E-3</v>
      </c>
      <c r="W207">
        <v>1.5586432257063697E-2</v>
      </c>
      <c r="X207">
        <v>1.8860603582848275E-3</v>
      </c>
      <c r="AA207" s="3">
        <v>39933</v>
      </c>
      <c r="AB207">
        <v>1.0350182052148659E-3</v>
      </c>
      <c r="AC207">
        <v>2.0106435954301338E-2</v>
      </c>
      <c r="AD207">
        <v>1.5440956207887825E-2</v>
      </c>
      <c r="AE207">
        <v>1.8984997977289884E-2</v>
      </c>
      <c r="AF207">
        <v>0.26960000000000001</v>
      </c>
      <c r="AG207" s="36">
        <v>-14900.593819</v>
      </c>
      <c r="AH207" s="36">
        <v>-7981.1909699999997</v>
      </c>
      <c r="AI207">
        <v>2.0106435954301338E-2</v>
      </c>
      <c r="AJ207">
        <v>6.0329865373577922E-2</v>
      </c>
      <c r="AK207">
        <v>-4.6130862570857535E-3</v>
      </c>
    </row>
    <row r="208" spans="1:37" x14ac:dyDescent="0.2">
      <c r="A208" s="2">
        <v>39934</v>
      </c>
      <c r="B208">
        <v>3.9882586278319476E-2</v>
      </c>
      <c r="C208">
        <v>2.9385857173290881E-3</v>
      </c>
      <c r="D208">
        <v>2.3179446470283315E-2</v>
      </c>
      <c r="E208">
        <v>3.490946166208217E-2</v>
      </c>
      <c r="F208" s="1">
        <v>0.57850000000000001</v>
      </c>
      <c r="G208" s="36">
        <v>-79760.697839999993</v>
      </c>
      <c r="H208" s="36">
        <v>67619.33</v>
      </c>
      <c r="I208">
        <v>2.9385857173290881E-3</v>
      </c>
      <c r="J208">
        <v>5.4690319192155709E-2</v>
      </c>
      <c r="K208">
        <v>2.243807868674183E-2</v>
      </c>
      <c r="N208" s="2">
        <v>39934</v>
      </c>
      <c r="O208">
        <v>-3.3719263150176785E-3</v>
      </c>
      <c r="P208">
        <v>1.0381295442991139E-2</v>
      </c>
      <c r="Q208">
        <v>1.0409197294166821E-2</v>
      </c>
      <c r="R208">
        <v>1.3376262919052369E-2</v>
      </c>
      <c r="S208" s="1">
        <v>0.29089999999999999</v>
      </c>
      <c r="T208" s="36">
        <v>66661.543999999994</v>
      </c>
      <c r="U208" s="36">
        <v>153411.86726</v>
      </c>
      <c r="V208">
        <v>-1.0381295442991139E-2</v>
      </c>
      <c r="W208">
        <v>2.9914063076244952E-2</v>
      </c>
      <c r="X208">
        <v>1.7937224540269007E-3</v>
      </c>
      <c r="AA208" s="3">
        <v>39934</v>
      </c>
      <c r="AB208">
        <v>6.9870280236887881E-3</v>
      </c>
      <c r="AC208">
        <v>1.0350182052148659E-3</v>
      </c>
      <c r="AD208">
        <v>1.4121996474554574E-2</v>
      </c>
      <c r="AE208">
        <v>1.8557034850195726E-2</v>
      </c>
      <c r="AF208">
        <v>0.25600000000000001</v>
      </c>
      <c r="AG208" s="36">
        <v>-12143.083997</v>
      </c>
      <c r="AH208" s="36">
        <v>-8667.8073399999994</v>
      </c>
      <c r="AI208">
        <v>1.0350182052148659E-3</v>
      </c>
      <c r="AJ208">
        <v>4.0943346367447862E-2</v>
      </c>
      <c r="AK208">
        <v>-4.6083030861942187E-3</v>
      </c>
    </row>
    <row r="209" spans="1:37" x14ac:dyDescent="0.2">
      <c r="A209" s="2">
        <v>39937</v>
      </c>
      <c r="B209">
        <v>2.3591695047984293E-2</v>
      </c>
      <c r="C209">
        <v>3.9882586278319476E-2</v>
      </c>
      <c r="D209">
        <v>2.3752910124927806E-2</v>
      </c>
      <c r="E209">
        <v>3.0722333560052266E-2</v>
      </c>
      <c r="F209" s="1">
        <v>0.67769999999999997</v>
      </c>
      <c r="G209" s="36">
        <v>-65133.561009999998</v>
      </c>
      <c r="H209" s="36">
        <v>73519.89</v>
      </c>
      <c r="I209">
        <v>3.9882586278319476E-2</v>
      </c>
      <c r="J209">
        <v>7.4379436972554183E-2</v>
      </c>
      <c r="K209">
        <v>2.4875981069843612E-2</v>
      </c>
      <c r="N209" s="2">
        <v>39937</v>
      </c>
      <c r="O209">
        <v>1.563928211629368E-2</v>
      </c>
      <c r="P209">
        <v>3.3719263150176785E-3</v>
      </c>
      <c r="Q209">
        <v>9.8019933895633782E-3</v>
      </c>
      <c r="R209">
        <v>1.2597112524580787E-2</v>
      </c>
      <c r="S209" s="1">
        <v>0.2888</v>
      </c>
      <c r="T209" s="36">
        <v>34003.279900000001</v>
      </c>
      <c r="U209" s="36">
        <v>153936.74040000001</v>
      </c>
      <c r="V209">
        <v>-3.3719263150176785E-3</v>
      </c>
      <c r="W209">
        <v>2.0953699070616012E-2</v>
      </c>
      <c r="X209">
        <v>1.9121540048146679E-3</v>
      </c>
      <c r="AA209" s="3">
        <v>39937</v>
      </c>
      <c r="AB209">
        <v>3.0020805271062465E-2</v>
      </c>
      <c r="AC209">
        <v>6.9870280236887881E-3</v>
      </c>
      <c r="AD209">
        <v>1.1091859555962646E-2</v>
      </c>
      <c r="AE209">
        <v>1.719461779956347E-2</v>
      </c>
      <c r="AF209">
        <v>0.24580000000000002</v>
      </c>
      <c r="AG209" s="36">
        <v>-4404.2408409999998</v>
      </c>
      <c r="AH209" s="36">
        <v>-6869.5903699999999</v>
      </c>
      <c r="AI209">
        <v>6.9870280236887881E-3</v>
      </c>
      <c r="AJ209">
        <v>2.010852946877174E-2</v>
      </c>
      <c r="AK209">
        <v>-4.5761434393782122E-3</v>
      </c>
    </row>
    <row r="210" spans="1:37" x14ac:dyDescent="0.2">
      <c r="A210" s="2">
        <v>39938</v>
      </c>
      <c r="B210">
        <v>-1.1633406059110667E-2</v>
      </c>
      <c r="C210">
        <v>2.3591695047984293E-2</v>
      </c>
      <c r="D210">
        <v>2.284051642616269E-2</v>
      </c>
      <c r="E210">
        <v>3.1167041581125966E-2</v>
      </c>
      <c r="F210" s="1">
        <v>0.55569999999999997</v>
      </c>
      <c r="G210" s="36">
        <v>-55821.321750000003</v>
      </c>
      <c r="H210" s="36">
        <v>65093.82</v>
      </c>
      <c r="I210">
        <v>2.3591695047984293E-2</v>
      </c>
      <c r="J210">
        <v>9.1080348856323504E-2</v>
      </c>
      <c r="K210">
        <v>3.091073028051447E-2</v>
      </c>
      <c r="N210" s="2">
        <v>39938</v>
      </c>
      <c r="O210">
        <v>2.3249387721389035E-3</v>
      </c>
      <c r="P210">
        <v>1.563928211629368E-2</v>
      </c>
      <c r="Q210">
        <v>1.1685365076462517E-2</v>
      </c>
      <c r="R210">
        <v>1.2741658981460029E-2</v>
      </c>
      <c r="S210" s="1">
        <v>0.2747</v>
      </c>
      <c r="T210" s="36">
        <v>61164.081400000003</v>
      </c>
      <c r="U210" s="36">
        <v>152849.33674</v>
      </c>
      <c r="V210">
        <v>1.563928211629368E-2</v>
      </c>
      <c r="W210">
        <v>3.7581939903200343E-2</v>
      </c>
      <c r="X210">
        <v>1.8825098300696448E-3</v>
      </c>
      <c r="AA210" s="3">
        <v>39938</v>
      </c>
      <c r="AB210">
        <v>6.643782771231264E-4</v>
      </c>
      <c r="AC210">
        <v>3.0020805271062465E-2</v>
      </c>
      <c r="AD210">
        <v>1.6671305636109458E-2</v>
      </c>
      <c r="AE210">
        <v>1.8408302688130155E-2</v>
      </c>
      <c r="AF210">
        <v>0.22889999999999999</v>
      </c>
      <c r="AG210" s="36">
        <v>-16379.087979</v>
      </c>
      <c r="AH210" s="36">
        <v>-4110.8777600000003</v>
      </c>
      <c r="AI210">
        <v>3.0020805271062465E-2</v>
      </c>
      <c r="AJ210">
        <v>6.5447246820530755E-2</v>
      </c>
      <c r="AK210">
        <v>-4.4405046322065671E-3</v>
      </c>
    </row>
    <row r="211" spans="1:37" x14ac:dyDescent="0.2">
      <c r="A211" s="2">
        <v>39939</v>
      </c>
      <c r="B211">
        <v>4.538807711175423E-2</v>
      </c>
      <c r="C211">
        <v>1.1633406059110667E-2</v>
      </c>
      <c r="D211">
        <v>2.3342858601269497E-2</v>
      </c>
      <c r="E211">
        <v>3.0633228582577814E-2</v>
      </c>
      <c r="F211" s="1">
        <v>0.69950000000000001</v>
      </c>
      <c r="G211" s="36">
        <v>-66926.915819999995</v>
      </c>
      <c r="H211" s="36">
        <v>42197.75</v>
      </c>
      <c r="I211">
        <v>-1.1633406059110667E-2</v>
      </c>
      <c r="J211">
        <v>2.5264653773992788E-2</v>
      </c>
      <c r="K211">
        <v>2.9284669545175324E-2</v>
      </c>
      <c r="N211" s="2">
        <v>39939</v>
      </c>
      <c r="O211">
        <v>7.3817335135239201E-3</v>
      </c>
      <c r="P211">
        <v>2.3249387721389035E-3</v>
      </c>
      <c r="Q211">
        <v>9.2853223472095844E-3</v>
      </c>
      <c r="R211">
        <v>1.1198911665909417E-2</v>
      </c>
      <c r="S211" s="1">
        <v>0.2742</v>
      </c>
      <c r="T211" s="36">
        <v>73040.549499999994</v>
      </c>
      <c r="U211" s="36">
        <v>155592.26642</v>
      </c>
      <c r="V211">
        <v>2.3249387721389035E-3</v>
      </c>
      <c r="W211">
        <v>3.7089054866166114E-2</v>
      </c>
      <c r="X211">
        <v>1.988511481580536E-3</v>
      </c>
      <c r="AA211" s="3">
        <v>39939</v>
      </c>
      <c r="AB211">
        <v>1.5160127763245598E-2</v>
      </c>
      <c r="AC211">
        <v>6.643782771231264E-4</v>
      </c>
      <c r="AD211">
        <v>1.6467232540360418E-2</v>
      </c>
      <c r="AE211">
        <v>1.8205367720855792E-2</v>
      </c>
      <c r="AF211">
        <v>0.22570000000000001</v>
      </c>
      <c r="AG211" s="36">
        <v>-9744.1017840000004</v>
      </c>
      <c r="AH211" s="36">
        <v>-7995.8318099999997</v>
      </c>
      <c r="AI211">
        <v>6.643782771231264E-4</v>
      </c>
      <c r="AJ211">
        <v>2.5450781653917252E-2</v>
      </c>
      <c r="AK211">
        <v>-4.4375488838967496E-3</v>
      </c>
    </row>
    <row r="212" spans="1:37" x14ac:dyDescent="0.2">
      <c r="A212" s="2">
        <v>39940</v>
      </c>
      <c r="B212">
        <v>6.5457995777100054E-3</v>
      </c>
      <c r="C212">
        <v>4.538807711175423E-2</v>
      </c>
      <c r="D212">
        <v>2.9499958406551948E-2</v>
      </c>
      <c r="E212">
        <v>3.1136301384757602E-2</v>
      </c>
      <c r="F212" s="1">
        <v>0.50119999999999998</v>
      </c>
      <c r="G212" s="36">
        <v>63319.32344</v>
      </c>
      <c r="H212" s="36">
        <v>33667.019999999997</v>
      </c>
      <c r="I212">
        <v>4.538807711175423E-2</v>
      </c>
      <c r="J212">
        <v>6.3530182405926339E-2</v>
      </c>
      <c r="K212">
        <v>2.194417907035438E-2</v>
      </c>
      <c r="N212" s="2">
        <v>39940</v>
      </c>
      <c r="O212">
        <v>4.9274668546070016E-3</v>
      </c>
      <c r="P212">
        <v>7.3817335135239201E-3</v>
      </c>
      <c r="Q212">
        <v>9.2046038178780678E-3</v>
      </c>
      <c r="R212">
        <v>1.0986107402070686E-2</v>
      </c>
      <c r="S212" s="1">
        <v>0.27410000000000001</v>
      </c>
      <c r="T212" s="36">
        <v>61228.517599999999</v>
      </c>
      <c r="U212" s="36">
        <v>138053.36277000001</v>
      </c>
      <c r="V212">
        <v>7.3817335135239201E-3</v>
      </c>
      <c r="W212">
        <v>2.0952004779512153E-2</v>
      </c>
      <c r="X212">
        <v>1.9739012879076193E-3</v>
      </c>
      <c r="AA212" s="3">
        <v>39940</v>
      </c>
      <c r="AB212">
        <v>-1.1183100868612806E-2</v>
      </c>
      <c r="AC212">
        <v>1.5160127763245598E-2</v>
      </c>
      <c r="AD212">
        <v>1.5371463461265058E-2</v>
      </c>
      <c r="AE212">
        <v>1.79731036565253E-2</v>
      </c>
      <c r="AF212">
        <v>0.21340000000000001</v>
      </c>
      <c r="AG212" s="36">
        <v>-8348.2822550000001</v>
      </c>
      <c r="AH212" s="36">
        <v>-11237.619189999999</v>
      </c>
      <c r="AI212">
        <v>1.5160127763245598E-2</v>
      </c>
      <c r="AJ212">
        <v>2.7169499922893182E-2</v>
      </c>
      <c r="AK212">
        <v>-4.3706363281089365E-3</v>
      </c>
    </row>
    <row r="213" spans="1:37" x14ac:dyDescent="0.2">
      <c r="A213" s="2">
        <v>39941</v>
      </c>
      <c r="B213">
        <v>3.3295948950187199E-2</v>
      </c>
      <c r="C213">
        <v>6.5457995777100054E-3</v>
      </c>
      <c r="D213">
        <v>2.9615705076985532E-2</v>
      </c>
      <c r="E213">
        <v>3.1153199351028941E-2</v>
      </c>
      <c r="F213" s="1">
        <v>0.60840000000000005</v>
      </c>
      <c r="G213" s="36">
        <v>73545.229370000001</v>
      </c>
      <c r="H213" s="36">
        <v>12753.61</v>
      </c>
      <c r="I213">
        <v>6.5457995777100054E-3</v>
      </c>
      <c r="J213">
        <v>0.12125489706919415</v>
      </c>
      <c r="K213">
        <v>2.2837216667321386E-2</v>
      </c>
      <c r="N213" s="2">
        <v>39941</v>
      </c>
      <c r="O213">
        <v>-6.5559442907585721E-4</v>
      </c>
      <c r="P213">
        <v>4.9274668546070016E-3</v>
      </c>
      <c r="Q213">
        <v>8.2478153683149275E-3</v>
      </c>
      <c r="R213">
        <v>1.1021594079589797E-2</v>
      </c>
      <c r="S213" s="1">
        <v>0.28449999999999998</v>
      </c>
      <c r="T213" s="36">
        <v>74809.485700000005</v>
      </c>
      <c r="U213" s="36">
        <v>126526.95912</v>
      </c>
      <c r="V213">
        <v>4.9274668546070016E-3</v>
      </c>
      <c r="W213">
        <v>4.0861830826794114E-2</v>
      </c>
      <c r="X213">
        <v>2.0732180485062732E-3</v>
      </c>
      <c r="AA213" s="3">
        <v>39941</v>
      </c>
      <c r="AB213">
        <v>1.9326910468456335E-2</v>
      </c>
      <c r="AC213">
        <v>1.1183100868612806E-2</v>
      </c>
      <c r="AD213">
        <v>1.6157969718114191E-2</v>
      </c>
      <c r="AE213">
        <v>1.7993411664328801E-2</v>
      </c>
      <c r="AF213">
        <v>0.20949999999999999</v>
      </c>
      <c r="AG213" s="36">
        <v>-5333.6293930000002</v>
      </c>
      <c r="AH213" s="36">
        <v>-13892.57324</v>
      </c>
      <c r="AI213">
        <v>-1.1183100868612806E-2</v>
      </c>
      <c r="AJ213">
        <v>5.1640862305392589E-2</v>
      </c>
      <c r="AK213">
        <v>-4.5306448017031755E-3</v>
      </c>
    </row>
    <row r="214" spans="1:37" x14ac:dyDescent="0.2">
      <c r="A214" s="2">
        <v>39944</v>
      </c>
      <c r="B214">
        <v>-2.2197567383129995E-3</v>
      </c>
      <c r="C214">
        <v>3.3295948950187199E-2</v>
      </c>
      <c r="D214">
        <v>2.7940828421078742E-2</v>
      </c>
      <c r="E214">
        <v>2.9452528656490225E-2</v>
      </c>
      <c r="F214" s="1">
        <v>0.54749999999999999</v>
      </c>
      <c r="G214" s="36">
        <v>20261.468629999999</v>
      </c>
      <c r="H214" s="36">
        <v>9953.8780000000006</v>
      </c>
      <c r="I214">
        <v>3.3295948950187199E-2</v>
      </c>
      <c r="J214">
        <v>4.1015183435753159E-2</v>
      </c>
      <c r="K214">
        <v>1.8755301811840073E-2</v>
      </c>
      <c r="N214" s="2">
        <v>39944</v>
      </c>
      <c r="O214">
        <v>-1.5313938674281365E-3</v>
      </c>
      <c r="P214">
        <v>6.5559442907585721E-4</v>
      </c>
      <c r="Q214">
        <v>8.1140890891163633E-3</v>
      </c>
      <c r="R214">
        <v>1.1002909160002853E-2</v>
      </c>
      <c r="S214" s="1">
        <v>0.28999999999999998</v>
      </c>
      <c r="T214" s="36">
        <v>52369.120499999997</v>
      </c>
      <c r="U214" s="36">
        <v>104057.22212999999</v>
      </c>
      <c r="V214">
        <v>-6.5559442907585721E-4</v>
      </c>
      <c r="W214">
        <v>1.6858825932360783E-2</v>
      </c>
      <c r="X214">
        <v>1.9654952822403858E-3</v>
      </c>
      <c r="AA214" s="3">
        <v>39944</v>
      </c>
      <c r="AB214">
        <v>-1.7124266406114166E-2</v>
      </c>
      <c r="AC214">
        <v>1.9326910468456335E-2</v>
      </c>
      <c r="AD214">
        <v>1.8056083931514002E-2</v>
      </c>
      <c r="AE214">
        <v>1.6681849719774072E-2</v>
      </c>
      <c r="AF214">
        <v>0.2009</v>
      </c>
      <c r="AG214" s="36">
        <v>-1193.976531</v>
      </c>
      <c r="AH214" s="36">
        <v>-18130.527290000002</v>
      </c>
      <c r="AI214">
        <v>1.9326910468456335E-2</v>
      </c>
      <c r="AJ214">
        <v>2.8874061440345575E-2</v>
      </c>
      <c r="AK214">
        <v>-4.5523599104604125E-3</v>
      </c>
    </row>
    <row r="215" spans="1:37" x14ac:dyDescent="0.2">
      <c r="A215" s="2">
        <v>39945</v>
      </c>
      <c r="B215">
        <v>5.9650794684748933E-3</v>
      </c>
      <c r="C215">
        <v>2.2197567383129995E-3</v>
      </c>
      <c r="D215">
        <v>2.5891344920729812E-2</v>
      </c>
      <c r="E215">
        <v>2.7856679369740987E-2</v>
      </c>
      <c r="F215" s="1">
        <v>0.53600000000000003</v>
      </c>
      <c r="G215" s="36">
        <v>27348.153460000001</v>
      </c>
      <c r="H215" s="36">
        <v>-4670.7209999999995</v>
      </c>
      <c r="I215">
        <v>-2.2197567383129995E-3</v>
      </c>
      <c r="J215">
        <v>3.7780561241808272E-2</v>
      </c>
      <c r="K215">
        <v>1.5435808129839248E-2</v>
      </c>
      <c r="N215" s="2">
        <v>39945</v>
      </c>
      <c r="O215">
        <v>1.132046485863792E-2</v>
      </c>
      <c r="P215">
        <v>1.5313938674281365E-3</v>
      </c>
      <c r="Q215">
        <v>4.1701374268663946E-3</v>
      </c>
      <c r="R215">
        <v>1.0549098309761092E-2</v>
      </c>
      <c r="S215" s="1">
        <v>0.28670000000000001</v>
      </c>
      <c r="T215" s="36">
        <v>13481.008</v>
      </c>
      <c r="U215" s="36">
        <v>90237.956940000004</v>
      </c>
      <c r="V215">
        <v>-1.5313938674281365E-3</v>
      </c>
      <c r="W215">
        <v>1.351662861485636E-2</v>
      </c>
      <c r="X215">
        <v>2.0777524014802223E-3</v>
      </c>
      <c r="AA215" s="3">
        <v>39945</v>
      </c>
      <c r="AB215">
        <v>-2.4231755441049192E-3</v>
      </c>
      <c r="AC215">
        <v>1.7124266406114166E-2</v>
      </c>
      <c r="AD215">
        <v>1.4297570321798797E-2</v>
      </c>
      <c r="AE215">
        <v>1.7111736965478224E-2</v>
      </c>
      <c r="AF215">
        <v>0.2109</v>
      </c>
      <c r="AG215" s="36">
        <v>-6153.9055120000003</v>
      </c>
      <c r="AH215" s="36">
        <v>-17795.601610000002</v>
      </c>
      <c r="AI215">
        <v>-1.7124266406114166E-2</v>
      </c>
      <c r="AJ215">
        <v>2.2527687011696641E-2</v>
      </c>
      <c r="AK215">
        <v>-4.6311693755682129E-3</v>
      </c>
    </row>
    <row r="216" spans="1:37" x14ac:dyDescent="0.2">
      <c r="A216" s="2">
        <v>39946</v>
      </c>
      <c r="B216">
        <v>-1.4204055013027692E-2</v>
      </c>
      <c r="C216">
        <v>5.9650794684748933E-3</v>
      </c>
      <c r="D216">
        <v>2.5503155669642435E-2</v>
      </c>
      <c r="E216">
        <v>2.7739723685169769E-2</v>
      </c>
      <c r="F216" s="1">
        <v>0.53880000000000006</v>
      </c>
      <c r="G216" s="36">
        <v>59265.004950000002</v>
      </c>
      <c r="H216" s="36">
        <v>-21649.99</v>
      </c>
      <c r="I216">
        <v>5.9650794684748933E-3</v>
      </c>
      <c r="J216">
        <v>6.5463476768128304E-2</v>
      </c>
      <c r="K216">
        <v>1.4507676852615364E-2</v>
      </c>
      <c r="N216" s="2">
        <v>39946</v>
      </c>
      <c r="O216">
        <v>2.1623967773018518E-3</v>
      </c>
      <c r="P216">
        <v>1.132046485863792E-2</v>
      </c>
      <c r="Q216">
        <v>6.4760762057934533E-3</v>
      </c>
      <c r="R216">
        <v>1.0806725956882084E-2</v>
      </c>
      <c r="S216" s="1">
        <v>0.29920000000000002</v>
      </c>
      <c r="T216" s="36">
        <v>38320.728799999997</v>
      </c>
      <c r="U216" s="36">
        <v>78851.691749999998</v>
      </c>
      <c r="V216">
        <v>1.132046485863792E-2</v>
      </c>
      <c r="W216">
        <v>1.7984279726658912E-2</v>
      </c>
      <c r="X216">
        <v>2.1623967773018518E-3</v>
      </c>
      <c r="AA216" s="3">
        <v>39946</v>
      </c>
      <c r="AB216">
        <v>-2.3995348016370516E-2</v>
      </c>
      <c r="AC216">
        <v>2.4231755441049192E-3</v>
      </c>
      <c r="AD216">
        <v>1.4335501154520855E-2</v>
      </c>
      <c r="AE216">
        <v>1.6734039899527452E-2</v>
      </c>
      <c r="AF216">
        <v>0.2109</v>
      </c>
      <c r="AG216" s="36">
        <v>-9926.5011579999991</v>
      </c>
      <c r="AH216" s="36">
        <v>-19486.509249999999</v>
      </c>
      <c r="AI216">
        <v>-2.4231755441049192E-3</v>
      </c>
      <c r="AJ216">
        <v>3.5148171823868556E-2</v>
      </c>
      <c r="AK216">
        <v>-4.6424312404730762E-3</v>
      </c>
    </row>
    <row r="217" spans="1:37" x14ac:dyDescent="0.2">
      <c r="A217" s="2">
        <v>39947</v>
      </c>
      <c r="B217">
        <v>1.3013882297513208E-2</v>
      </c>
      <c r="C217">
        <v>1.4204055013027692E-2</v>
      </c>
      <c r="D217">
        <v>1.6695702324015269E-2</v>
      </c>
      <c r="E217">
        <v>2.7911539293493159E-2</v>
      </c>
      <c r="F217" s="1">
        <v>0.52810000000000001</v>
      </c>
      <c r="G217" s="36">
        <v>68731.189780000001</v>
      </c>
      <c r="H217" s="36">
        <v>-58560.59</v>
      </c>
      <c r="I217">
        <v>-1.4204055013027692E-2</v>
      </c>
      <c r="J217">
        <v>3.8667619461308721E-2</v>
      </c>
      <c r="K217">
        <v>1.6241061319154756E-2</v>
      </c>
      <c r="N217" s="2">
        <v>39947</v>
      </c>
      <c r="O217">
        <v>2.6964369462806415E-3</v>
      </c>
      <c r="P217">
        <v>2.1623967773018518E-3</v>
      </c>
      <c r="Q217">
        <v>5.6547994707862792E-3</v>
      </c>
      <c r="R217">
        <v>1.0807043668798651E-2</v>
      </c>
      <c r="S217" s="1">
        <v>0.30079999999999996</v>
      </c>
      <c r="T217" s="36">
        <v>60438.949500000002</v>
      </c>
      <c r="U217" s="36">
        <v>72175.259890000001</v>
      </c>
      <c r="V217">
        <v>2.1623967773018518E-3</v>
      </c>
      <c r="W217">
        <v>2.297349235251582E-2</v>
      </c>
      <c r="X217">
        <v>2.1577309051323199E-3</v>
      </c>
      <c r="AA217" s="3">
        <v>39947</v>
      </c>
      <c r="AB217">
        <v>4.7329364888864184E-3</v>
      </c>
      <c r="AC217">
        <v>2.3995348016370516E-2</v>
      </c>
      <c r="AD217">
        <v>1.6573956796040894E-2</v>
      </c>
      <c r="AE217">
        <v>1.7438510291210296E-2</v>
      </c>
      <c r="AF217">
        <v>0.20980000000000001</v>
      </c>
      <c r="AG217" s="36">
        <v>-10171.596804999999</v>
      </c>
      <c r="AH217" s="36">
        <v>-16890.750230000001</v>
      </c>
      <c r="AI217">
        <v>-2.3995348016370516E-2</v>
      </c>
      <c r="AJ217">
        <v>4.540175634104076E-2</v>
      </c>
      <c r="AK217">
        <v>-4.8689446808238279E-3</v>
      </c>
    </row>
    <row r="218" spans="1:37" x14ac:dyDescent="0.2">
      <c r="A218" s="2">
        <v>39948</v>
      </c>
      <c r="B218">
        <v>-3.7722006900646352E-2</v>
      </c>
      <c r="C218">
        <v>1.3013882297513208E-2</v>
      </c>
      <c r="D218">
        <v>1.7437006743146161E-2</v>
      </c>
      <c r="E218">
        <v>2.757074379873899E-2</v>
      </c>
      <c r="F218" s="1">
        <v>0.5675</v>
      </c>
      <c r="G218" s="36">
        <v>-44427.125399999997</v>
      </c>
      <c r="H218" s="36">
        <v>-82247.520000000004</v>
      </c>
      <c r="I218">
        <v>1.3013882297513208E-2</v>
      </c>
      <c r="J218">
        <v>5.4597635456899433E-2</v>
      </c>
      <c r="K218">
        <v>1.3686113768116254E-2</v>
      </c>
      <c r="N218" s="2">
        <v>39948</v>
      </c>
      <c r="O218">
        <v>3.1187851273300621E-3</v>
      </c>
      <c r="P218">
        <v>2.6964369462806415E-3</v>
      </c>
      <c r="Q218">
        <v>5.3455519429903694E-3</v>
      </c>
      <c r="R218">
        <v>1.0273667945401663E-2</v>
      </c>
      <c r="S218" s="1">
        <v>0.3024</v>
      </c>
      <c r="T218" s="36">
        <v>39967.837</v>
      </c>
      <c r="U218" s="36">
        <v>66600.328039999993</v>
      </c>
      <c r="V218">
        <v>2.6964369462806415E-3</v>
      </c>
      <c r="W218">
        <v>1.1372293704354171E-2</v>
      </c>
      <c r="X218">
        <v>2.0444403742310045E-3</v>
      </c>
      <c r="AA218" s="3">
        <v>39948</v>
      </c>
      <c r="AB218">
        <v>-7.3343065019298038E-3</v>
      </c>
      <c r="AC218">
        <v>4.7329364888864184E-3</v>
      </c>
      <c r="AD218">
        <v>1.5942516502456032E-2</v>
      </c>
      <c r="AE218">
        <v>1.7136572526760471E-2</v>
      </c>
      <c r="AF218">
        <v>0.22760000000000002</v>
      </c>
      <c r="AG218" s="36">
        <v>-10143.692451999999</v>
      </c>
      <c r="AH218" s="36">
        <v>-14663.82454</v>
      </c>
      <c r="AI218">
        <v>4.7329364888864184E-3</v>
      </c>
      <c r="AJ218">
        <v>3.3800343279485501E-2</v>
      </c>
      <c r="AK218">
        <v>-4.9588741310585124E-3</v>
      </c>
    </row>
    <row r="219" spans="1:37" x14ac:dyDescent="0.2">
      <c r="A219" s="2">
        <v>39951</v>
      </c>
      <c r="B219">
        <v>4.7642017828062225E-2</v>
      </c>
      <c r="C219">
        <v>3.7722006900646352E-2</v>
      </c>
      <c r="D219">
        <v>1.9155028629169745E-2</v>
      </c>
      <c r="E219">
        <v>2.8632253766740841E-2</v>
      </c>
      <c r="F219" s="1">
        <v>0.55409999999999993</v>
      </c>
      <c r="G219" s="36">
        <v>-59242.2739</v>
      </c>
      <c r="H219" s="36">
        <v>-61033.78</v>
      </c>
      <c r="I219">
        <v>-3.7722006900646352E-2</v>
      </c>
      <c r="J219">
        <v>4.2468051859170811E-2</v>
      </c>
      <c r="K219">
        <v>1.2430371788176365E-2</v>
      </c>
      <c r="N219" s="2">
        <v>39951</v>
      </c>
      <c r="O219">
        <v>-1.0361668527993438E-2</v>
      </c>
      <c r="P219">
        <v>3.1187851273300621E-3</v>
      </c>
      <c r="Q219">
        <v>5.516731722515795E-3</v>
      </c>
      <c r="R219">
        <v>9.8362253814493414E-3</v>
      </c>
      <c r="S219" s="1">
        <v>0.2853</v>
      </c>
      <c r="T219" s="36">
        <v>51591.891100000001</v>
      </c>
      <c r="U219" s="36">
        <v>61533.896180000003</v>
      </c>
      <c r="V219">
        <v>3.1187851273300621E-3</v>
      </c>
      <c r="W219">
        <v>1.5928807473368011E-2</v>
      </c>
      <c r="X219">
        <v>1.9309167123642351E-3</v>
      </c>
      <c r="AA219" s="3">
        <v>39951</v>
      </c>
      <c r="AB219">
        <v>2.6927497016938366E-2</v>
      </c>
      <c r="AC219">
        <v>7.3343065019298038E-3</v>
      </c>
      <c r="AD219">
        <v>1.3791894327929989E-2</v>
      </c>
      <c r="AE219">
        <v>1.7160154575270762E-2</v>
      </c>
      <c r="AF219">
        <v>0.2286</v>
      </c>
      <c r="AG219" s="36">
        <v>-12805.288098999999</v>
      </c>
      <c r="AH219" s="36">
        <v>-11059.56552</v>
      </c>
      <c r="AI219">
        <v>-7.3343065019298038E-3</v>
      </c>
      <c r="AJ219">
        <v>1.5229064983135771E-2</v>
      </c>
      <c r="AK219">
        <v>-5.109292976808167E-3</v>
      </c>
    </row>
    <row r="220" spans="1:37" x14ac:dyDescent="0.2">
      <c r="A220" s="2">
        <v>39952</v>
      </c>
      <c r="B220">
        <v>1.0789543083234283E-2</v>
      </c>
      <c r="C220">
        <v>4.7642017828062225E-2</v>
      </c>
      <c r="D220">
        <v>2.8633582212757365E-2</v>
      </c>
      <c r="E220">
        <v>2.5443420794069256E-2</v>
      </c>
      <c r="F220" s="1">
        <v>0.53710000000000002</v>
      </c>
      <c r="G220" s="36">
        <v>-71976.089080000005</v>
      </c>
      <c r="H220" s="36">
        <v>-35618.379999999997</v>
      </c>
      <c r="I220">
        <v>4.7642017828062225E-2</v>
      </c>
      <c r="J220">
        <v>5.7705058780017866E-2</v>
      </c>
      <c r="K220">
        <v>1.0789543083234283E-2</v>
      </c>
      <c r="N220" s="2">
        <v>39952</v>
      </c>
      <c r="O220">
        <v>5.4100975930271031E-3</v>
      </c>
      <c r="P220">
        <v>1.0361668527993438E-2</v>
      </c>
      <c r="Q220">
        <v>7.1720380924514575E-3</v>
      </c>
      <c r="R220">
        <v>8.7838000791878052E-3</v>
      </c>
      <c r="S220" s="1">
        <v>0.27979999999999999</v>
      </c>
      <c r="T220" s="36">
        <v>24356.7785</v>
      </c>
      <c r="U220" s="36">
        <v>45543.797659999997</v>
      </c>
      <c r="V220">
        <v>-1.0361668527993438E-2</v>
      </c>
      <c r="W220">
        <v>2.6044324244123309E-2</v>
      </c>
      <c r="X220">
        <v>1.9510086396761148E-3</v>
      </c>
      <c r="AA220" s="3">
        <v>39952</v>
      </c>
      <c r="AB220">
        <v>-6.6166742599270238E-4</v>
      </c>
      <c r="AC220">
        <v>2.6927497016938366E-2</v>
      </c>
      <c r="AD220">
        <v>1.6630882967621361E-2</v>
      </c>
      <c r="AE220">
        <v>1.5847590490574482E-2</v>
      </c>
      <c r="AF220">
        <v>0.2296</v>
      </c>
      <c r="AG220" s="36">
        <v>-11107.383746</v>
      </c>
      <c r="AH220" s="36">
        <v>4217.1935000000003</v>
      </c>
      <c r="AI220">
        <v>2.6927497016938366E-2</v>
      </c>
      <c r="AJ220">
        <v>5.0777812090121832E-2</v>
      </c>
      <c r="AK220">
        <v>-4.9732102279975883E-3</v>
      </c>
    </row>
    <row r="221" spans="1:37" x14ac:dyDescent="0.2">
      <c r="A221" s="2">
        <v>39953</v>
      </c>
      <c r="B221">
        <v>3.3268123306916524E-2</v>
      </c>
      <c r="C221">
        <v>1.0789543083234283E-2</v>
      </c>
      <c r="D221">
        <v>2.8914502307850375E-2</v>
      </c>
      <c r="E221">
        <v>2.5356453974162772E-2</v>
      </c>
      <c r="F221" s="1">
        <v>0.52749999999999997</v>
      </c>
      <c r="G221" s="36">
        <v>-18111.90425</v>
      </c>
      <c r="H221" s="36">
        <v>6523.5169999999998</v>
      </c>
      <c r="I221">
        <v>1.0789543083234283E-2</v>
      </c>
      <c r="J221">
        <v>3.72079134879615E-2</v>
      </c>
      <c r="K221">
        <v>1.0905161187729061E-2</v>
      </c>
      <c r="N221" s="2">
        <v>39953</v>
      </c>
      <c r="O221">
        <v>1.1480196895959981E-2</v>
      </c>
      <c r="P221">
        <v>5.4100975930271031E-3</v>
      </c>
      <c r="Q221">
        <v>5.6268442905112494E-3</v>
      </c>
      <c r="R221">
        <v>8.7797647279780969E-3</v>
      </c>
      <c r="S221" s="1">
        <v>0.26700000000000002</v>
      </c>
      <c r="T221" s="36">
        <v>10854.165999999999</v>
      </c>
      <c r="U221" s="36">
        <v>27042.699140000001</v>
      </c>
      <c r="V221">
        <v>5.4100975930271031E-3</v>
      </c>
      <c r="W221">
        <v>1.9922027351875853E-2</v>
      </c>
      <c r="X221">
        <v>1.9404922001147221E-3</v>
      </c>
      <c r="AA221" s="3">
        <v>39953</v>
      </c>
      <c r="AB221">
        <v>-7.3073841550028796E-3</v>
      </c>
      <c r="AC221">
        <v>6.6166742599270238E-4</v>
      </c>
      <c r="AD221">
        <v>1.6598176800351677E-2</v>
      </c>
      <c r="AE221">
        <v>1.535111564391157E-2</v>
      </c>
      <c r="AF221">
        <v>0.23910000000000001</v>
      </c>
      <c r="AG221" s="36">
        <v>-11161.979391999999</v>
      </c>
      <c r="AH221" s="36">
        <v>7392.6191799999997</v>
      </c>
      <c r="AI221">
        <v>-6.6166742599270238E-4</v>
      </c>
      <c r="AJ221">
        <v>5.142805741505619E-2</v>
      </c>
      <c r="AK221">
        <v>-4.9765101322821418E-3</v>
      </c>
    </row>
    <row r="222" spans="1:37" x14ac:dyDescent="0.2">
      <c r="A222" s="2">
        <v>39954</v>
      </c>
      <c r="B222">
        <v>-1.6086137751624381E-2</v>
      </c>
      <c r="C222">
        <v>3.3268123306916524E-2</v>
      </c>
      <c r="D222">
        <v>3.1891237254470101E-2</v>
      </c>
      <c r="E222">
        <v>2.6222719793101253E-2</v>
      </c>
      <c r="F222" s="1">
        <v>0.502</v>
      </c>
      <c r="G222" s="36">
        <v>54875.947240000001</v>
      </c>
      <c r="H222" s="36">
        <v>54316.42</v>
      </c>
      <c r="I222">
        <v>3.3268123306916524E-2</v>
      </c>
      <c r="J222">
        <v>4.1752938080071945E-2</v>
      </c>
      <c r="K222">
        <v>9.3053775899215336E-3</v>
      </c>
      <c r="N222" s="2">
        <v>39954</v>
      </c>
      <c r="O222">
        <v>1.4614259887966335E-2</v>
      </c>
      <c r="P222">
        <v>1.1480196895959981E-2</v>
      </c>
      <c r="Q222">
        <v>7.5554727753571983E-3</v>
      </c>
      <c r="R222">
        <v>8.814403130899465E-3</v>
      </c>
      <c r="S222" s="1">
        <v>0.26440000000000002</v>
      </c>
      <c r="T222" s="36">
        <v>41229.220099999999</v>
      </c>
      <c r="U222" s="36">
        <v>13356.76728</v>
      </c>
      <c r="V222">
        <v>1.1480196895959981E-2</v>
      </c>
      <c r="W222">
        <v>2.8951071525954088E-2</v>
      </c>
      <c r="X222">
        <v>1.9183635852262155E-3</v>
      </c>
      <c r="AA222" s="3">
        <v>39954</v>
      </c>
      <c r="AB222">
        <v>-1.2523925295473207E-2</v>
      </c>
      <c r="AC222">
        <v>7.3073841550028796E-3</v>
      </c>
      <c r="AD222">
        <v>1.3077603008508201E-2</v>
      </c>
      <c r="AE222">
        <v>1.5169251480215572E-2</v>
      </c>
      <c r="AF222">
        <v>0.22159999999999999</v>
      </c>
      <c r="AG222" s="36">
        <v>-9846.2417060000007</v>
      </c>
      <c r="AH222" s="36">
        <v>7496.7115400000002</v>
      </c>
      <c r="AI222">
        <v>-7.3073841550028796E-3</v>
      </c>
      <c r="AJ222">
        <v>1.6799855394060939E-2</v>
      </c>
      <c r="AK222">
        <v>-5.1247883997925549E-3</v>
      </c>
    </row>
    <row r="223" spans="1:37" x14ac:dyDescent="0.2">
      <c r="A223" s="2">
        <v>39955</v>
      </c>
      <c r="B223">
        <v>1.0104388446687776E-2</v>
      </c>
      <c r="C223">
        <v>1.6086137751624381E-2</v>
      </c>
      <c r="D223">
        <v>3.217035207583286E-2</v>
      </c>
      <c r="E223">
        <v>2.6236222492573527E-2</v>
      </c>
      <c r="F223" s="1">
        <v>0.49009999999999998</v>
      </c>
      <c r="G223" s="36">
        <v>-6372.2012699999996</v>
      </c>
      <c r="H223" s="36">
        <v>46040.15</v>
      </c>
      <c r="I223">
        <v>-1.6086137751624381E-2</v>
      </c>
      <c r="J223">
        <v>2.5589837744647712E-2</v>
      </c>
      <c r="K223">
        <v>1.2371963114468278E-2</v>
      </c>
      <c r="N223" s="2">
        <v>39955</v>
      </c>
      <c r="O223">
        <v>8.062448783063449E-3</v>
      </c>
      <c r="P223">
        <v>1.4614259887966335E-2</v>
      </c>
      <c r="Q223">
        <v>9.9169719588549157E-3</v>
      </c>
      <c r="R223">
        <v>8.70774231742397E-3</v>
      </c>
      <c r="S223" s="1">
        <v>0.28260000000000002</v>
      </c>
      <c r="T223" s="36">
        <v>51782.107499999998</v>
      </c>
      <c r="U223" s="36">
        <v>1528.00209</v>
      </c>
      <c r="V223">
        <v>1.4614259887966335E-2</v>
      </c>
      <c r="W223">
        <v>4.0735976812415121E-2</v>
      </c>
      <c r="X223">
        <v>1.6806726645182443E-3</v>
      </c>
      <c r="AA223" s="3">
        <v>39955</v>
      </c>
      <c r="AB223">
        <v>-4.2850764711250466E-3</v>
      </c>
      <c r="AC223">
        <v>1.2523925295473207E-2</v>
      </c>
      <c r="AD223">
        <v>1.4068166328555225E-2</v>
      </c>
      <c r="AE223">
        <v>1.5104534965680051E-2</v>
      </c>
      <c r="AF223">
        <v>0.22289999999999999</v>
      </c>
      <c r="AG223" s="36">
        <v>-9212.004019</v>
      </c>
      <c r="AH223" s="36">
        <v>7551.3038900000001</v>
      </c>
      <c r="AI223">
        <v>-1.2523925295473207E-2</v>
      </c>
      <c r="AJ223">
        <v>7.3670697909779578E-2</v>
      </c>
      <c r="AK223">
        <v>-5.0764393522867339E-3</v>
      </c>
    </row>
    <row r="224" spans="1:37" x14ac:dyDescent="0.2">
      <c r="A224" s="2">
        <v>39959</v>
      </c>
      <c r="B224">
        <v>1.2568647568185322E-2</v>
      </c>
      <c r="C224">
        <v>1.0104388446687776E-2</v>
      </c>
      <c r="D224">
        <v>2.7762588584944174E-2</v>
      </c>
      <c r="E224">
        <v>2.4912682909415056E-2</v>
      </c>
      <c r="F224" s="1">
        <v>0.47399999999999998</v>
      </c>
      <c r="G224" s="36">
        <v>-53742.849770000001</v>
      </c>
      <c r="H224" s="36">
        <v>36569.22</v>
      </c>
      <c r="I224">
        <v>1.0104388446687776E-2</v>
      </c>
      <c r="J224">
        <v>2.2086313250052728E-2</v>
      </c>
      <c r="K224">
        <v>1.1447122176255814E-2</v>
      </c>
      <c r="N224" s="2">
        <v>39959</v>
      </c>
      <c r="O224">
        <v>-5.8571446601030936E-3</v>
      </c>
      <c r="P224">
        <v>8.062448783063449E-3</v>
      </c>
      <c r="Q224">
        <v>1.0459521249776584E-2</v>
      </c>
      <c r="R224">
        <v>8.6855257444195828E-3</v>
      </c>
      <c r="S224" s="1">
        <v>0.27489999999999998</v>
      </c>
      <c r="T224" s="36">
        <v>20438.994999999999</v>
      </c>
      <c r="U224" s="36">
        <v>-13628.2631</v>
      </c>
      <c r="V224">
        <v>8.062448783063449E-3</v>
      </c>
      <c r="W224">
        <v>2.5599812579294407E-2</v>
      </c>
      <c r="X224">
        <v>1.6671880489757946E-3</v>
      </c>
      <c r="AA224" s="3">
        <v>39959</v>
      </c>
      <c r="AB224">
        <v>2.6540362427996858E-2</v>
      </c>
      <c r="AC224">
        <v>4.2850764711250466E-3</v>
      </c>
      <c r="AD224">
        <v>1.3814024379149E-2</v>
      </c>
      <c r="AE224">
        <v>1.4405685805018E-2</v>
      </c>
      <c r="AF224">
        <v>0.22030000000000002</v>
      </c>
      <c r="AG224" s="36">
        <v>-4039.766333</v>
      </c>
      <c r="AH224" s="36">
        <v>8779.7295799999993</v>
      </c>
      <c r="AI224">
        <v>-4.2850764711250466E-3</v>
      </c>
      <c r="AJ224">
        <v>1.4889217471597991E-2</v>
      </c>
      <c r="AK224">
        <v>-5.0982946209978701E-3</v>
      </c>
    </row>
    <row r="225" spans="1:37" x14ac:dyDescent="0.2">
      <c r="A225" s="2">
        <v>39960</v>
      </c>
      <c r="B225">
        <v>1.5885957588809878E-2</v>
      </c>
      <c r="C225">
        <v>1.2568647568185322E-2</v>
      </c>
      <c r="D225">
        <v>1.8665560070076734E-2</v>
      </c>
      <c r="E225">
        <v>2.4291645145411555E-2</v>
      </c>
      <c r="F225" s="1">
        <v>0.46880000000000005</v>
      </c>
      <c r="G225" s="36">
        <v>-35590.629670000002</v>
      </c>
      <c r="H225" s="36">
        <v>42876.02</v>
      </c>
      <c r="I225">
        <v>1.2568647568185322E-2</v>
      </c>
      <c r="J225">
        <v>5.9521045346581369E-2</v>
      </c>
      <c r="K225">
        <v>1.0354532975580798E-2</v>
      </c>
      <c r="N225" s="2">
        <v>39960</v>
      </c>
      <c r="O225">
        <v>0</v>
      </c>
      <c r="P225">
        <v>5.8571446601030936E-3</v>
      </c>
      <c r="Q225">
        <v>9.7360145106506913E-3</v>
      </c>
      <c r="R225">
        <v>8.6626484414458558E-3</v>
      </c>
      <c r="S225" s="1">
        <v>0.26769999999999999</v>
      </c>
      <c r="T225" s="36">
        <v>62681.533900000002</v>
      </c>
      <c r="U225" s="36">
        <v>-43550.213179999999</v>
      </c>
      <c r="V225">
        <v>-5.8571446601030936E-3</v>
      </c>
      <c r="W225">
        <v>2.7306019449476734E-2</v>
      </c>
      <c r="X225">
        <v>1.8863975411595828E-3</v>
      </c>
      <c r="AA225" s="3">
        <v>39960</v>
      </c>
      <c r="AB225">
        <v>-1.7988493047507187E-2</v>
      </c>
      <c r="AC225">
        <v>2.6540362427996858E-2</v>
      </c>
      <c r="AD225">
        <v>1.3663360420854143E-2</v>
      </c>
      <c r="AE225">
        <v>1.5375521413859746E-2</v>
      </c>
      <c r="AF225">
        <v>0.2094</v>
      </c>
      <c r="AG225" s="36">
        <v>-9923.9236459999993</v>
      </c>
      <c r="AH225" s="36">
        <v>9316.0910500000009</v>
      </c>
      <c r="AI225">
        <v>2.6540362427996858E-2</v>
      </c>
      <c r="AJ225">
        <v>4.8844077053798514E-2</v>
      </c>
      <c r="AK225">
        <v>-4.9644318407965132E-3</v>
      </c>
    </row>
    <row r="226" spans="1:37" x14ac:dyDescent="0.2">
      <c r="A226" s="2">
        <v>39961</v>
      </c>
      <c r="B226">
        <v>2.536508819044031E-2</v>
      </c>
      <c r="C226">
        <v>1.5885957588809878E-2</v>
      </c>
      <c r="D226">
        <v>1.9380222249585848E-2</v>
      </c>
      <c r="E226">
        <v>2.4530294815507739E-2</v>
      </c>
      <c r="F226" s="1">
        <v>0.47399999999999998</v>
      </c>
      <c r="G226" s="36">
        <v>-35680.242910000001</v>
      </c>
      <c r="H226" s="36">
        <v>57355.98</v>
      </c>
      <c r="I226">
        <v>1.5885957588809878E-2</v>
      </c>
      <c r="J226">
        <v>7.2534669302451241E-2</v>
      </c>
      <c r="K226">
        <v>1.1127769397862294E-2</v>
      </c>
      <c r="N226" s="2">
        <v>39961</v>
      </c>
      <c r="O226">
        <v>8.5649155293019263E-3</v>
      </c>
      <c r="P226">
        <v>0</v>
      </c>
      <c r="Q226">
        <v>9.4305963416098613E-3</v>
      </c>
      <c r="R226">
        <v>7.8859732776442731E-3</v>
      </c>
      <c r="S226" s="1">
        <v>0.26750000000000002</v>
      </c>
      <c r="T226" s="36">
        <v>64650.572800000002</v>
      </c>
      <c r="U226" s="36">
        <v>-79428.996580000006</v>
      </c>
      <c r="V226">
        <v>0</v>
      </c>
      <c r="W226">
        <v>2.2731694704230039E-2</v>
      </c>
      <c r="X226">
        <v>1.9910931388053593E-3</v>
      </c>
      <c r="AA226" s="3">
        <v>39961</v>
      </c>
      <c r="AB226">
        <v>1.4018921179330996E-2</v>
      </c>
      <c r="AC226">
        <v>1.7988493047507187E-2</v>
      </c>
      <c r="AD226">
        <v>1.5852981853824295E-2</v>
      </c>
      <c r="AE226">
        <v>1.5838977615703204E-2</v>
      </c>
      <c r="AF226">
        <v>0.22620000000000001</v>
      </c>
      <c r="AG226" s="36">
        <v>-4845.7476269999997</v>
      </c>
      <c r="AH226" s="36">
        <v>5145.78586</v>
      </c>
      <c r="AI226">
        <v>-1.7988493047507187E-2</v>
      </c>
      <c r="AJ226">
        <v>4.3568252610696759E-2</v>
      </c>
      <c r="AK226">
        <v>-5.0547706616240603E-3</v>
      </c>
    </row>
    <row r="227" spans="1:37" x14ac:dyDescent="0.2">
      <c r="A227" s="2">
        <v>39962</v>
      </c>
      <c r="B227">
        <v>1.8723433029939156E-2</v>
      </c>
      <c r="C227">
        <v>2.536508819044031E-2</v>
      </c>
      <c r="D227">
        <v>1.6820135212068446E-2</v>
      </c>
      <c r="E227">
        <v>2.4743494014859695E-2</v>
      </c>
      <c r="F227" s="1">
        <v>0.44890000000000002</v>
      </c>
      <c r="G227" s="36">
        <v>-119112.18947</v>
      </c>
      <c r="H227" s="36">
        <v>67170.61</v>
      </c>
      <c r="I227">
        <v>2.536508819044031E-2</v>
      </c>
      <c r="J227">
        <v>2.821462455162884E-2</v>
      </c>
      <c r="K227">
        <v>1.2065820301764511E-2</v>
      </c>
      <c r="N227" s="2">
        <v>39962</v>
      </c>
      <c r="O227">
        <v>1.7832766539682177E-2</v>
      </c>
      <c r="P227">
        <v>8.5649155293019263E-3</v>
      </c>
      <c r="Q227">
        <v>8.7891250309230957E-3</v>
      </c>
      <c r="R227">
        <v>7.9220479701789075E-3</v>
      </c>
      <c r="S227" s="1">
        <v>0.25929999999999997</v>
      </c>
      <c r="T227" s="36">
        <v>-34613.721599999997</v>
      </c>
      <c r="U227" s="36">
        <v>-93988.613329999993</v>
      </c>
      <c r="V227">
        <v>8.5649155293019263E-3</v>
      </c>
      <c r="W227">
        <v>2.0010976937402863E-2</v>
      </c>
      <c r="X227">
        <v>1.7665095257221749E-3</v>
      </c>
      <c r="AA227" s="3">
        <v>39962</v>
      </c>
      <c r="AB227">
        <v>1.4260882316529128E-2</v>
      </c>
      <c r="AC227">
        <v>1.4018921179330996E-2</v>
      </c>
      <c r="AD227">
        <v>1.6731511922907148E-2</v>
      </c>
      <c r="AE227">
        <v>1.5507620098620577E-2</v>
      </c>
      <c r="AF227">
        <v>0.22589999999999999</v>
      </c>
      <c r="AG227" s="36">
        <v>-2555.4049409999998</v>
      </c>
      <c r="AH227" s="36">
        <v>2149.1473299999998</v>
      </c>
      <c r="AI227">
        <v>1.4018921179330996E-2</v>
      </c>
      <c r="AJ227">
        <v>2.4360108088127583E-2</v>
      </c>
      <c r="AK227">
        <v>-4.9842269656538672E-3</v>
      </c>
    </row>
    <row r="228" spans="1:37" x14ac:dyDescent="0.2">
      <c r="A228" s="2">
        <v>39965</v>
      </c>
      <c r="B228">
        <v>3.3660231653997896E-2</v>
      </c>
      <c r="C228">
        <v>1.8723433029939156E-2</v>
      </c>
      <c r="D228">
        <v>1.7357349218263173E-2</v>
      </c>
      <c r="E228">
        <v>2.5086591617512012E-2</v>
      </c>
      <c r="F228" s="1">
        <v>0.45229999999999998</v>
      </c>
      <c r="G228" s="36">
        <v>-18374.136040000001</v>
      </c>
      <c r="H228" s="36">
        <v>78767.570000000007</v>
      </c>
      <c r="I228">
        <v>1.8723433029939156E-2</v>
      </c>
      <c r="J228">
        <v>4.4835248437571584E-2</v>
      </c>
      <c r="K228">
        <v>1.1396134730869362E-2</v>
      </c>
      <c r="N228" s="2">
        <v>39965</v>
      </c>
      <c r="O228">
        <v>-2.0435271349329522E-4</v>
      </c>
      <c r="P228">
        <v>1.7832766539682177E-2</v>
      </c>
      <c r="Q228">
        <v>9.9063067228082648E-3</v>
      </c>
      <c r="R228">
        <v>8.559828118077064E-3</v>
      </c>
      <c r="S228" s="1">
        <v>0.23600000000000002</v>
      </c>
      <c r="T228" s="36">
        <v>-64291.849300000002</v>
      </c>
      <c r="U228" s="36">
        <v>-86029.896729999993</v>
      </c>
      <c r="V228">
        <v>1.7832766539682177E-2</v>
      </c>
      <c r="W228">
        <v>5.265751688399771E-2</v>
      </c>
      <c r="X228">
        <v>1.5313156991639423E-3</v>
      </c>
      <c r="AA228" s="3">
        <v>39965</v>
      </c>
      <c r="AB228">
        <v>2.261565266091356E-2</v>
      </c>
      <c r="AC228">
        <v>1.4260882316529128E-2</v>
      </c>
      <c r="AD228">
        <v>1.7007301465965845E-2</v>
      </c>
      <c r="AE228">
        <v>1.5830393431976959E-2</v>
      </c>
      <c r="AF228">
        <v>0.23580000000000001</v>
      </c>
      <c r="AG228" s="36">
        <v>-8449.3955879999994</v>
      </c>
      <c r="AH228" s="36">
        <v>2245.5088000000001</v>
      </c>
      <c r="AI228">
        <v>1.4260882316529128E-2</v>
      </c>
      <c r="AJ228">
        <v>5.3056212894867665E-2</v>
      </c>
      <c r="AK228">
        <v>-4.9134782479085563E-3</v>
      </c>
    </row>
    <row r="229" spans="1:37" x14ac:dyDescent="0.2">
      <c r="A229" s="2">
        <v>39966</v>
      </c>
      <c r="B229">
        <v>-4.3754102645090305E-4</v>
      </c>
      <c r="C229">
        <v>3.3660231653997896E-2</v>
      </c>
      <c r="D229">
        <v>2.2526874565917707E-2</v>
      </c>
      <c r="E229">
        <v>2.462633964521492E-2</v>
      </c>
      <c r="F229" s="1">
        <v>0.44979999999999998</v>
      </c>
      <c r="G229" s="36">
        <v>-114624.08259999999</v>
      </c>
      <c r="H229" s="36">
        <v>95807.2</v>
      </c>
      <c r="I229">
        <v>3.3660231653997896E-2</v>
      </c>
      <c r="J229">
        <v>5.133852672012177E-2</v>
      </c>
      <c r="K229">
        <v>1.1453550362435757E-2</v>
      </c>
      <c r="N229" s="2">
        <v>39966</v>
      </c>
      <c r="O229">
        <v>4.6895793968019517E-3</v>
      </c>
      <c r="P229">
        <v>2.0435271349329522E-4</v>
      </c>
      <c r="Q229">
        <v>9.2272774325233304E-3</v>
      </c>
      <c r="R229">
        <v>8.526678782439439E-3</v>
      </c>
      <c r="S229" s="1">
        <v>0.23800000000000002</v>
      </c>
      <c r="T229" s="36">
        <v>-60786.810400000002</v>
      </c>
      <c r="U229" s="36">
        <v>-75777.513479999994</v>
      </c>
      <c r="V229">
        <v>-2.0435271349329522E-4</v>
      </c>
      <c r="W229">
        <v>2.5068065334766004E-2</v>
      </c>
      <c r="X229">
        <v>1.4295928095943715E-3</v>
      </c>
      <c r="AA229" s="3">
        <v>39966</v>
      </c>
      <c r="AB229">
        <v>3.7200446790626018E-3</v>
      </c>
      <c r="AC229">
        <v>2.261565266091356E-2</v>
      </c>
      <c r="AD229">
        <v>1.9694402152321946E-2</v>
      </c>
      <c r="AE229">
        <v>1.6544903005002564E-2</v>
      </c>
      <c r="AF229">
        <v>0.23749999999999999</v>
      </c>
      <c r="AG229" s="36">
        <v>-7224.2195680000004</v>
      </c>
      <c r="AH229" s="36">
        <v>3553.8702800000001</v>
      </c>
      <c r="AI229">
        <v>2.261565266091356E-2</v>
      </c>
      <c r="AJ229">
        <v>5.2204247317325161E-2</v>
      </c>
      <c r="AK229">
        <v>-4.8033395442421229E-3</v>
      </c>
    </row>
    <row r="230" spans="1:37" x14ac:dyDescent="0.2">
      <c r="A230" s="2">
        <v>39967</v>
      </c>
      <c r="B230">
        <v>-3.6092133055499805E-2</v>
      </c>
      <c r="C230">
        <v>4.3754102645090305E-4</v>
      </c>
      <c r="D230">
        <v>2.1815228300430534E-2</v>
      </c>
      <c r="E230">
        <v>2.4054890826339683E-2</v>
      </c>
      <c r="F230" s="1">
        <v>0.46850000000000003</v>
      </c>
      <c r="G230" s="36">
        <v>-44168.727780000001</v>
      </c>
      <c r="H230" s="36">
        <v>98281.76</v>
      </c>
      <c r="I230">
        <v>-4.3754102645090305E-4</v>
      </c>
      <c r="J230">
        <v>4.5381661155105184E-3</v>
      </c>
      <c r="K230">
        <v>1.2755644756858831E-2</v>
      </c>
      <c r="N230" s="2">
        <v>39967</v>
      </c>
      <c r="O230">
        <v>-1.9202725906041378E-2</v>
      </c>
      <c r="P230">
        <v>4.6895793968019517E-3</v>
      </c>
      <c r="Q230">
        <v>9.0928461488502827E-3</v>
      </c>
      <c r="R230">
        <v>7.8469421782753814E-3</v>
      </c>
      <c r="S230" s="1">
        <v>0.25409999999999999</v>
      </c>
      <c r="T230" s="36">
        <v>-26067.631000000001</v>
      </c>
      <c r="U230" s="36">
        <v>-69931.911309999996</v>
      </c>
      <c r="V230">
        <v>4.6895793968019517E-3</v>
      </c>
      <c r="W230">
        <v>1.2949812073840522E-2</v>
      </c>
      <c r="X230">
        <v>1.2197602650756178E-3</v>
      </c>
      <c r="AA230" s="3">
        <v>39967</v>
      </c>
      <c r="AB230">
        <v>-1.1631140033251202E-2</v>
      </c>
      <c r="AC230">
        <v>3.7200446790626018E-3</v>
      </c>
      <c r="AD230">
        <v>1.5803767116049965E-2</v>
      </c>
      <c r="AE230">
        <v>1.5144745445516786E-2</v>
      </c>
      <c r="AF230">
        <v>0.21280000000000002</v>
      </c>
      <c r="AG230" s="36">
        <v>-9152.7877229999995</v>
      </c>
      <c r="AH230" s="36">
        <v>5989.9100799999997</v>
      </c>
      <c r="AI230">
        <v>3.7200446790626018E-3</v>
      </c>
      <c r="AJ230">
        <v>2.6208305577423128E-2</v>
      </c>
      <c r="AK230">
        <v>-4.7854613577251702E-3</v>
      </c>
    </row>
    <row r="231" spans="1:37" x14ac:dyDescent="0.2">
      <c r="A231" s="2">
        <v>39968</v>
      </c>
      <c r="B231">
        <v>3.9877810261564936E-2</v>
      </c>
      <c r="C231">
        <v>3.6092133055499805E-2</v>
      </c>
      <c r="D231">
        <v>2.6190835607066691E-2</v>
      </c>
      <c r="E231">
        <v>2.5238919732530323E-2</v>
      </c>
      <c r="F231" s="1">
        <v>0.45659999999999995</v>
      </c>
      <c r="G231" s="36">
        <v>-24299.372960000001</v>
      </c>
      <c r="H231" s="36">
        <v>111386.2</v>
      </c>
      <c r="I231">
        <v>-3.6092133055499805E-2</v>
      </c>
      <c r="J231">
        <v>8.712881896267681E-2</v>
      </c>
      <c r="K231">
        <v>1.4563728621973172E-2</v>
      </c>
      <c r="N231" s="2">
        <v>39968</v>
      </c>
      <c r="O231">
        <v>1.7166480038550411E-2</v>
      </c>
      <c r="P231">
        <v>1.9202725906041378E-2</v>
      </c>
      <c r="Q231">
        <v>1.2507149456657658E-2</v>
      </c>
      <c r="R231">
        <v>8.9298078728276727E-3</v>
      </c>
      <c r="S231" s="1">
        <v>0.23079999999999998</v>
      </c>
      <c r="T231" s="36">
        <v>-52718.285000000003</v>
      </c>
      <c r="U231" s="36">
        <v>-67510.475810000004</v>
      </c>
      <c r="V231">
        <v>-1.9202725906041378E-2</v>
      </c>
      <c r="W231">
        <v>4.0268982162817699E-2</v>
      </c>
      <c r="X231">
        <v>1.1398374375380152E-3</v>
      </c>
      <c r="AA231" s="3">
        <v>39968</v>
      </c>
      <c r="AB231">
        <v>9.4007742847056677E-3</v>
      </c>
      <c r="AC231">
        <v>1.1631140033251202E-2</v>
      </c>
      <c r="AD231">
        <v>1.4563604029529201E-2</v>
      </c>
      <c r="AE231">
        <v>1.5365722098502262E-2</v>
      </c>
      <c r="AF231">
        <v>0.23050000000000001</v>
      </c>
      <c r="AG231" s="36">
        <v>-5699.0225449999998</v>
      </c>
      <c r="AH231" s="36">
        <v>3337.1165500000002</v>
      </c>
      <c r="AI231">
        <v>-1.1631140033251202E-2</v>
      </c>
      <c r="AJ231">
        <v>2.3550808065107114E-2</v>
      </c>
      <c r="AK231">
        <v>-4.8415824308372596E-3</v>
      </c>
    </row>
    <row r="232" spans="1:37" x14ac:dyDescent="0.2">
      <c r="A232" s="2">
        <v>39969</v>
      </c>
      <c r="B232">
        <v>-5.3916341903957905E-3</v>
      </c>
      <c r="C232">
        <v>3.9877810261564936E-2</v>
      </c>
      <c r="D232">
        <v>2.9585981144219373E-2</v>
      </c>
      <c r="E232">
        <v>2.4769157830512728E-2</v>
      </c>
      <c r="F232" s="1">
        <v>0.46009999999999995</v>
      </c>
      <c r="G232" s="36">
        <v>-3748.8514799999998</v>
      </c>
      <c r="H232" s="36">
        <v>102767.2</v>
      </c>
      <c r="I232">
        <v>3.9877810261564936E-2</v>
      </c>
      <c r="J232">
        <v>6.3188260960470796E-2</v>
      </c>
      <c r="K232">
        <v>1.2707752236038917E-2</v>
      </c>
      <c r="N232" s="2">
        <v>39969</v>
      </c>
      <c r="O232">
        <v>-2.0073760665898169E-2</v>
      </c>
      <c r="P232">
        <v>1.7166480038550411E-2</v>
      </c>
      <c r="Q232">
        <v>1.4166680603061059E-2</v>
      </c>
      <c r="R232">
        <v>9.5786935961058115E-3</v>
      </c>
      <c r="S232" s="1">
        <v>0.22600000000000001</v>
      </c>
      <c r="T232" s="36">
        <v>-46385.272299999997</v>
      </c>
      <c r="U232" s="36">
        <v>-65807.206980000003</v>
      </c>
      <c r="V232">
        <v>1.7166480038550411E-2</v>
      </c>
      <c r="W232">
        <v>3.0209022327391845E-2</v>
      </c>
      <c r="X232">
        <v>1.1204482964895061E-3</v>
      </c>
      <c r="AA232" s="3">
        <v>39969</v>
      </c>
      <c r="AB232">
        <v>0</v>
      </c>
      <c r="AC232">
        <v>9.4007742847056677E-3</v>
      </c>
      <c r="AD232">
        <v>1.380099429580553E-2</v>
      </c>
      <c r="AE232">
        <v>1.5133825351711424E-2</v>
      </c>
      <c r="AF232">
        <v>0.23850000000000002</v>
      </c>
      <c r="AG232" s="36">
        <v>-1083.0907</v>
      </c>
      <c r="AH232" s="36">
        <v>-1021.84365</v>
      </c>
      <c r="AI232">
        <v>9.4007742847056677E-3</v>
      </c>
      <c r="AJ232">
        <v>2.284277506228748E-2</v>
      </c>
      <c r="AK232">
        <v>-4.7961722634930551E-3</v>
      </c>
    </row>
    <row r="233" spans="1:37" x14ac:dyDescent="0.2">
      <c r="A233" s="2">
        <v>39972</v>
      </c>
      <c r="B233">
        <v>-5.1270895291173442E-3</v>
      </c>
      <c r="C233">
        <v>5.3916341903957905E-3</v>
      </c>
      <c r="D233">
        <v>2.8478603112326101E-2</v>
      </c>
      <c r="E233">
        <v>2.4755247746476399E-2</v>
      </c>
      <c r="F233" s="1">
        <v>0.42210000000000003</v>
      </c>
      <c r="G233" s="36">
        <v>29011.670010000002</v>
      </c>
      <c r="H233" s="36">
        <v>62086.62</v>
      </c>
      <c r="I233">
        <v>-5.3916341903957905E-3</v>
      </c>
      <c r="J233">
        <v>1.1224872737434293E-2</v>
      </c>
      <c r="K233">
        <v>1.3208697736847772E-2</v>
      </c>
      <c r="N233" s="2">
        <v>39972</v>
      </c>
      <c r="O233">
        <v>-1.0452692640138393E-2</v>
      </c>
      <c r="P233">
        <v>2.0073760665898169E-2</v>
      </c>
      <c r="Q233">
        <v>1.4754135022824513E-2</v>
      </c>
      <c r="R233">
        <v>1.0520701872570289E-2</v>
      </c>
      <c r="S233" s="1">
        <v>0.22460000000000002</v>
      </c>
      <c r="T233" s="36">
        <v>-36544.926200000002</v>
      </c>
      <c r="U233" s="36">
        <v>-60209.271480000003</v>
      </c>
      <c r="V233">
        <v>-2.0073760665898169E-2</v>
      </c>
      <c r="W233">
        <v>2.9807906842725565E-2</v>
      </c>
      <c r="X233">
        <v>9.354051505728535E-4</v>
      </c>
      <c r="AA233" s="3">
        <v>39972</v>
      </c>
      <c r="AB233">
        <v>-1.8091847642166582E-3</v>
      </c>
      <c r="AC233">
        <v>0</v>
      </c>
      <c r="AD233">
        <v>1.2238990590064123E-2</v>
      </c>
      <c r="AE233">
        <v>1.4925802575547653E-2</v>
      </c>
      <c r="AF233">
        <v>0.24850000000000003</v>
      </c>
      <c r="AG233" s="36">
        <v>-6133.6588549999997</v>
      </c>
      <c r="AH233" s="36">
        <v>-6311.8038500000002</v>
      </c>
      <c r="AI233">
        <v>0</v>
      </c>
      <c r="AJ233">
        <v>3.5590140713020482E-2</v>
      </c>
      <c r="AK233">
        <v>-4.6893403633860593E-3</v>
      </c>
    </row>
    <row r="234" spans="1:37" x14ac:dyDescent="0.2">
      <c r="A234" s="2">
        <v>39973</v>
      </c>
      <c r="B234">
        <v>2.7807729494230958E-2</v>
      </c>
      <c r="C234">
        <v>5.1270895291173442E-3</v>
      </c>
      <c r="D234">
        <v>2.4283451271125907E-2</v>
      </c>
      <c r="E234">
        <v>2.363695480633515E-2</v>
      </c>
      <c r="F234" s="1">
        <v>0.41249999999999998</v>
      </c>
      <c r="G234" s="36">
        <v>-18756.308499999999</v>
      </c>
      <c r="H234" s="36">
        <v>16674.52</v>
      </c>
      <c r="I234">
        <v>-5.1270895291173442E-3</v>
      </c>
      <c r="J234">
        <v>1.2033698554043994E-2</v>
      </c>
      <c r="K234">
        <v>1.3710833220508785E-2</v>
      </c>
      <c r="N234" s="2">
        <v>39973</v>
      </c>
      <c r="O234">
        <v>2.4138123699886977E-3</v>
      </c>
      <c r="P234">
        <v>1.0452692640138393E-2</v>
      </c>
      <c r="Q234">
        <v>1.547668908233525E-2</v>
      </c>
      <c r="R234">
        <v>1.077620605130546E-2</v>
      </c>
      <c r="S234" s="1">
        <v>0.22409999999999999</v>
      </c>
      <c r="T234" s="36">
        <v>-50850.413500000002</v>
      </c>
      <c r="U234" s="36">
        <v>-53117.002639999999</v>
      </c>
      <c r="V234">
        <v>-1.0452692640138393E-2</v>
      </c>
      <c r="W234">
        <v>4.8442184898909869E-2</v>
      </c>
      <c r="X234">
        <v>8.4024792255820715E-4</v>
      </c>
      <c r="AA234" s="3">
        <v>39973</v>
      </c>
      <c r="AB234">
        <v>8.5178880788927417E-4</v>
      </c>
      <c r="AC234">
        <v>1.8091847642166582E-3</v>
      </c>
      <c r="AD234">
        <v>6.9393062700874907E-3</v>
      </c>
      <c r="AE234">
        <v>1.4292192504545699E-2</v>
      </c>
      <c r="AF234">
        <v>0.2311</v>
      </c>
      <c r="AG234" s="36">
        <v>1456.606323</v>
      </c>
      <c r="AH234" s="36">
        <v>-8546.5973799999992</v>
      </c>
      <c r="AI234">
        <v>-1.8091847642166582E-3</v>
      </c>
      <c r="AJ234">
        <v>3.5462135789642558E-2</v>
      </c>
      <c r="AK234">
        <v>-4.483833710542626E-3</v>
      </c>
    </row>
    <row r="235" spans="1:37" x14ac:dyDescent="0.2">
      <c r="A235" s="2">
        <v>39974</v>
      </c>
      <c r="B235">
        <v>1.8678907300840545E-2</v>
      </c>
      <c r="C235">
        <v>2.7807729494230958E-2</v>
      </c>
      <c r="D235">
        <v>2.7281892916952179E-2</v>
      </c>
      <c r="E235">
        <v>2.4436095381608784E-2</v>
      </c>
      <c r="F235" s="1">
        <v>0.40740000000000004</v>
      </c>
      <c r="G235" s="36">
        <v>19546.879649999999</v>
      </c>
      <c r="H235" s="36">
        <v>-27571.59</v>
      </c>
      <c r="I235">
        <v>2.7807729494230958E-2</v>
      </c>
      <c r="J235">
        <v>4.3089014912495553E-2</v>
      </c>
      <c r="K235">
        <v>1.0373094788228301E-2</v>
      </c>
      <c r="N235" s="2">
        <v>39974</v>
      </c>
      <c r="O235">
        <v>0</v>
      </c>
      <c r="P235">
        <v>2.4138123699886977E-3</v>
      </c>
      <c r="Q235">
        <v>1.5371882513179553E-2</v>
      </c>
      <c r="R235">
        <v>1.078427943857206E-2</v>
      </c>
      <c r="S235" s="1">
        <v>0.24739999999999998</v>
      </c>
      <c r="T235" s="36">
        <v>-42355.400800000003</v>
      </c>
      <c r="U235" s="36">
        <v>-41914.900479999997</v>
      </c>
      <c r="V235">
        <v>2.4138123699886977E-3</v>
      </c>
      <c r="W235">
        <v>1.1632567378280638E-2</v>
      </c>
      <c r="X235">
        <v>7.3348355570099157E-4</v>
      </c>
      <c r="AA235" s="3">
        <v>39974</v>
      </c>
      <c r="AB235">
        <v>9.5739595632724698E-4</v>
      </c>
      <c r="AC235">
        <v>8.5178880788927417E-4</v>
      </c>
      <c r="AD235">
        <v>6.7476910022525663E-3</v>
      </c>
      <c r="AE235">
        <v>1.3771020978790065E-2</v>
      </c>
      <c r="AF235">
        <v>0.23080000000000001</v>
      </c>
      <c r="AG235" s="36">
        <v>11843.371501</v>
      </c>
      <c r="AH235" s="36">
        <v>-13310.057580000001</v>
      </c>
      <c r="AI235">
        <v>8.5178880788927417E-4</v>
      </c>
      <c r="AJ235">
        <v>1.6189288167052163E-2</v>
      </c>
      <c r="AK235">
        <v>-4.3731070706134832E-3</v>
      </c>
    </row>
    <row r="236" spans="1:37" x14ac:dyDescent="0.2">
      <c r="A236" s="2">
        <v>39975</v>
      </c>
      <c r="B236">
        <v>1.8749247238023715E-2</v>
      </c>
      <c r="C236">
        <v>1.8678907300840545E-2</v>
      </c>
      <c r="D236">
        <v>2.3527719460745531E-2</v>
      </c>
      <c r="E236">
        <v>2.475456983555745E-2</v>
      </c>
      <c r="F236" s="1">
        <v>0.41560000000000002</v>
      </c>
      <c r="G236" s="36">
        <v>88815.067809999993</v>
      </c>
      <c r="H236" s="36">
        <v>-59998.02</v>
      </c>
      <c r="I236">
        <v>1.8678907300840545E-2</v>
      </c>
      <c r="J236">
        <v>3.8681502200351721E-2</v>
      </c>
      <c r="K236">
        <v>9.7657026113248651E-3</v>
      </c>
      <c r="N236" s="2">
        <v>39975</v>
      </c>
      <c r="O236">
        <v>7.6228636234838597E-3</v>
      </c>
      <c r="P236">
        <v>0</v>
      </c>
      <c r="Q236">
        <v>1.2749346475583947E-2</v>
      </c>
      <c r="R236">
        <v>1.0482987969964731E-2</v>
      </c>
      <c r="S236" s="1">
        <v>0.27940000000000004</v>
      </c>
      <c r="T236" s="36">
        <v>-37348.888099999996</v>
      </c>
      <c r="U236" s="36">
        <v>-41256.63164</v>
      </c>
      <c r="V236">
        <v>0</v>
      </c>
      <c r="W236">
        <v>1.7159045052460742E-2</v>
      </c>
      <c r="X236">
        <v>7.3348355570099157E-4</v>
      </c>
      <c r="AA236" s="3">
        <v>39975</v>
      </c>
      <c r="AB236">
        <v>1.6997773135370843E-3</v>
      </c>
      <c r="AC236">
        <v>9.5739595632724698E-4</v>
      </c>
      <c r="AD236">
        <v>4.3194874199028342E-3</v>
      </c>
      <c r="AE236">
        <v>1.3762022386381237E-2</v>
      </c>
      <c r="AF236">
        <v>0.23129999999999998</v>
      </c>
      <c r="AG236" s="36">
        <v>27098.470012999998</v>
      </c>
      <c r="AH236" s="36">
        <v>-36446.851110000003</v>
      </c>
      <c r="AI236">
        <v>9.5739595632724698E-4</v>
      </c>
      <c r="AJ236">
        <v>3.4770962234381211E-2</v>
      </c>
      <c r="AK236">
        <v>-4.3689131243294342E-3</v>
      </c>
    </row>
    <row r="237" spans="1:37" x14ac:dyDescent="0.2">
      <c r="A237" s="2">
        <v>39976</v>
      </c>
      <c r="B237">
        <v>-8.8447232202151591E-3</v>
      </c>
      <c r="C237">
        <v>1.8749247238023715E-2</v>
      </c>
      <c r="D237">
        <v>1.7487495165705615E-2</v>
      </c>
      <c r="E237">
        <v>2.4905374568603905E-2</v>
      </c>
      <c r="F237" s="1">
        <v>0.40950000000000003</v>
      </c>
      <c r="G237" s="36">
        <v>17184.08929</v>
      </c>
      <c r="H237" s="36">
        <v>-86709.46</v>
      </c>
      <c r="I237">
        <v>1.8749247238023715E-2</v>
      </c>
      <c r="J237">
        <v>3.1806196378081061E-2</v>
      </c>
      <c r="K237">
        <v>1.0947016818954448E-2</v>
      </c>
      <c r="N237" s="2">
        <v>39976</v>
      </c>
      <c r="O237">
        <v>-2.2300282487265257E-2</v>
      </c>
      <c r="P237">
        <v>7.6228636234838597E-3</v>
      </c>
      <c r="Q237">
        <v>1.0734516204102611E-2</v>
      </c>
      <c r="R237">
        <v>1.0609648499286518E-2</v>
      </c>
      <c r="S237" s="1">
        <v>0.28339999999999999</v>
      </c>
      <c r="T237" s="36">
        <v>-49584.875399999997</v>
      </c>
      <c r="U237" s="36">
        <v>-40912.029479999997</v>
      </c>
      <c r="V237">
        <v>7.6228636234838597E-3</v>
      </c>
      <c r="W237">
        <v>2.8582005219726141E-2</v>
      </c>
      <c r="X237">
        <v>7.2791559393597883E-4</v>
      </c>
      <c r="AA237" s="3">
        <v>39976</v>
      </c>
      <c r="AB237">
        <v>2.755990720466697E-3</v>
      </c>
      <c r="AC237">
        <v>1.6997773135370843E-3</v>
      </c>
      <c r="AD237">
        <v>1.2493633272292113E-3</v>
      </c>
      <c r="AE237">
        <v>1.2678678400673399E-2</v>
      </c>
      <c r="AF237">
        <v>0.2266</v>
      </c>
      <c r="AG237" s="36">
        <v>56735.235191</v>
      </c>
      <c r="AH237" s="36">
        <v>-73843.977970000007</v>
      </c>
      <c r="AI237">
        <v>1.6997773135370843E-3</v>
      </c>
      <c r="AJ237">
        <v>3.2009005410589465E-2</v>
      </c>
      <c r="AK237">
        <v>-4.1482801602643615E-3</v>
      </c>
    </row>
    <row r="238" spans="1:37" x14ac:dyDescent="0.2">
      <c r="A238" s="2">
        <v>39979</v>
      </c>
      <c r="B238">
        <v>-1.9908129807514961E-2</v>
      </c>
      <c r="C238">
        <v>8.8447232202151591E-3</v>
      </c>
      <c r="D238">
        <v>1.7766383117855219E-2</v>
      </c>
      <c r="E238">
        <v>2.4813727697020782E-2</v>
      </c>
      <c r="F238" s="1">
        <v>0.40950000000000003</v>
      </c>
      <c r="G238" s="36">
        <v>-56743.555890000003</v>
      </c>
      <c r="H238" s="36">
        <v>-108833.9</v>
      </c>
      <c r="I238">
        <v>-8.8447232202151591E-3</v>
      </c>
      <c r="J238">
        <v>6.9469446089190142E-3</v>
      </c>
      <c r="K238">
        <v>9.8073857438465573E-3</v>
      </c>
      <c r="N238" s="2">
        <v>39979</v>
      </c>
      <c r="O238">
        <v>-1.4140567702718307E-2</v>
      </c>
      <c r="P238">
        <v>2.2300282487265257E-2</v>
      </c>
      <c r="Q238">
        <v>1.1580120227534574E-2</v>
      </c>
      <c r="R238">
        <v>1.1707528886094656E-2</v>
      </c>
      <c r="S238" s="1">
        <v>0.28339999999999999</v>
      </c>
      <c r="T238" s="36">
        <v>-33663.862699999998</v>
      </c>
      <c r="U238" s="36">
        <v>-46732.26064</v>
      </c>
      <c r="V238">
        <v>-2.2300282487265257E-2</v>
      </c>
      <c r="W238">
        <v>3.0198251481653851E-2</v>
      </c>
      <c r="X238">
        <v>6.3802639340057154E-4</v>
      </c>
      <c r="AA238" s="3">
        <v>39979</v>
      </c>
      <c r="AB238">
        <v>-2.349823775220428E-2</v>
      </c>
      <c r="AC238">
        <v>2.755990720466697E-3</v>
      </c>
      <c r="AD238">
        <v>1.7549944996167236E-3</v>
      </c>
      <c r="AE238">
        <v>1.264945160233737E-2</v>
      </c>
      <c r="AF238">
        <v>0.24030000000000001</v>
      </c>
      <c r="AG238" s="36">
        <v>58378.667035999999</v>
      </c>
      <c r="AH238" s="36">
        <v>-117227.93816999999</v>
      </c>
      <c r="AI238">
        <v>2.755990720466697E-3</v>
      </c>
      <c r="AJ238">
        <v>1.7306789365348456E-2</v>
      </c>
      <c r="AK238">
        <v>-4.2431377971828563E-3</v>
      </c>
    </row>
    <row r="239" spans="1:37" x14ac:dyDescent="0.2">
      <c r="A239" s="2">
        <v>39980</v>
      </c>
      <c r="B239">
        <v>-2.1263031613093101E-3</v>
      </c>
      <c r="C239">
        <v>1.9908129807514961E-2</v>
      </c>
      <c r="D239">
        <v>1.9739647569525325E-2</v>
      </c>
      <c r="E239">
        <v>2.375689949494502E-2</v>
      </c>
      <c r="F239" s="1">
        <v>0.41969999999999996</v>
      </c>
      <c r="G239" s="36">
        <v>-22975.0344</v>
      </c>
      <c r="H239" s="36">
        <v>-116352</v>
      </c>
      <c r="I239">
        <v>-1.9908129807514961E-2</v>
      </c>
      <c r="J239">
        <v>5.0745110631709847E-2</v>
      </c>
      <c r="K239">
        <v>9.7231795399719129E-3</v>
      </c>
      <c r="N239" s="2">
        <v>39980</v>
      </c>
      <c r="O239">
        <v>5.0578531283988881E-3</v>
      </c>
      <c r="P239">
        <v>1.4140567702718307E-2</v>
      </c>
      <c r="Q239">
        <v>1.2338499049290668E-2</v>
      </c>
      <c r="R239">
        <v>1.2106926708829785E-2</v>
      </c>
      <c r="S239" s="1">
        <v>0.26329999999999998</v>
      </c>
      <c r="T239" s="36">
        <v>-31098.85</v>
      </c>
      <c r="U239" s="36">
        <v>-50622.99181</v>
      </c>
      <c r="V239">
        <v>-1.4140567702718307E-2</v>
      </c>
      <c r="W239">
        <v>3.44310732870989E-2</v>
      </c>
      <c r="X239">
        <v>6.4710959980327962E-4</v>
      </c>
      <c r="AA239" s="3">
        <v>39980</v>
      </c>
      <c r="AB239">
        <v>-1.3572992974131256E-2</v>
      </c>
      <c r="AC239">
        <v>2.349823775220428E-2</v>
      </c>
      <c r="AD239">
        <v>1.0623502778429246E-2</v>
      </c>
      <c r="AE239">
        <v>1.3598800760347177E-2</v>
      </c>
      <c r="AF239">
        <v>0.24030000000000001</v>
      </c>
      <c r="AG239" s="36">
        <v>34434.265547000003</v>
      </c>
      <c r="AH239" s="36">
        <v>-142071.56503</v>
      </c>
      <c r="AI239">
        <v>-2.349823775220428E-2</v>
      </c>
      <c r="AJ239">
        <v>3.7300904656159616E-2</v>
      </c>
      <c r="AK239">
        <v>-4.5619526035578194E-3</v>
      </c>
    </row>
    <row r="240" spans="1:37" x14ac:dyDescent="0.2">
      <c r="A240" s="2">
        <v>39981</v>
      </c>
      <c r="B240">
        <v>9.7999852335979021E-3</v>
      </c>
      <c r="C240">
        <v>2.1263031613093101E-3</v>
      </c>
      <c r="D240">
        <v>1.5359165187957366E-2</v>
      </c>
      <c r="E240">
        <v>2.123977963005122E-2</v>
      </c>
      <c r="F240" s="1">
        <v>0.4194</v>
      </c>
      <c r="G240" s="36">
        <v>-55055.846250000002</v>
      </c>
      <c r="H240" s="36">
        <v>-135252.4</v>
      </c>
      <c r="I240">
        <v>-2.1263031613093101E-3</v>
      </c>
      <c r="J240">
        <v>4.9995288894701444E-2</v>
      </c>
      <c r="K240">
        <v>9.7437754587032382E-3</v>
      </c>
      <c r="N240" s="2">
        <v>39981</v>
      </c>
      <c r="O240">
        <v>4.0707072815999298E-3</v>
      </c>
      <c r="P240">
        <v>5.0578531283988881E-3</v>
      </c>
      <c r="Q240">
        <v>1.2497585223215544E-2</v>
      </c>
      <c r="R240">
        <v>1.1936857187392258E-2</v>
      </c>
      <c r="S240" s="1">
        <v>0.25819999999999999</v>
      </c>
      <c r="T240" s="36">
        <v>-33981.837299999999</v>
      </c>
      <c r="U240" s="36">
        <v>-55954.889640000001</v>
      </c>
      <c r="V240">
        <v>5.0578531283988881E-3</v>
      </c>
      <c r="W240">
        <v>5.8189363106035171E-3</v>
      </c>
      <c r="X240">
        <v>6.4384592845465537E-4</v>
      </c>
      <c r="AA240" s="3">
        <v>39981</v>
      </c>
      <c r="AB240">
        <v>-3.5875859716287773E-3</v>
      </c>
      <c r="AC240">
        <v>1.3572992974131256E-2</v>
      </c>
      <c r="AD240">
        <v>1.2229428854358168E-2</v>
      </c>
      <c r="AE240">
        <v>1.2565197342403682E-2</v>
      </c>
      <c r="AF240">
        <v>0.24179999999999999</v>
      </c>
      <c r="AG240" s="36">
        <v>44450.030724999997</v>
      </c>
      <c r="AH240" s="36">
        <v>-150960.19190000001</v>
      </c>
      <c r="AI240">
        <v>-1.3572992974131256E-2</v>
      </c>
      <c r="AJ240">
        <v>2.7398793179310689E-2</v>
      </c>
      <c r="AK240">
        <v>-4.5802951562950965E-3</v>
      </c>
    </row>
    <row r="241" spans="1:37" x14ac:dyDescent="0.2">
      <c r="A241" s="2">
        <v>39982</v>
      </c>
      <c r="B241">
        <v>5.912451549189267E-3</v>
      </c>
      <c r="C241">
        <v>9.7999852335979021E-3</v>
      </c>
      <c r="D241">
        <v>1.3613654241093018E-2</v>
      </c>
      <c r="E241">
        <v>2.1215784507409272E-2</v>
      </c>
      <c r="F241" s="1">
        <v>0.40810000000000002</v>
      </c>
      <c r="G241" s="36">
        <v>-30171.158090000001</v>
      </c>
      <c r="H241" s="36">
        <v>-134011.4</v>
      </c>
      <c r="I241">
        <v>9.7999852335979021E-3</v>
      </c>
      <c r="J241">
        <v>4.6436114751464523E-2</v>
      </c>
      <c r="K241">
        <v>1.003881310710817E-2</v>
      </c>
      <c r="N241" s="2">
        <v>39982</v>
      </c>
      <c r="O241">
        <v>-1.4978070629431391E-3</v>
      </c>
      <c r="P241">
        <v>4.0707072815999298E-3</v>
      </c>
      <c r="Q241">
        <v>1.2629480114637721E-2</v>
      </c>
      <c r="R241">
        <v>1.1910232348804868E-2</v>
      </c>
      <c r="S241" s="1">
        <v>0.26700000000000002</v>
      </c>
      <c r="T241" s="36">
        <v>-39549.8246</v>
      </c>
      <c r="U241" s="36">
        <v>-53594.454140000002</v>
      </c>
      <c r="V241">
        <v>4.0707072815999298E-3</v>
      </c>
      <c r="W241">
        <v>6.6741059289574549E-3</v>
      </c>
      <c r="X241">
        <v>6.4123118580633692E-4</v>
      </c>
      <c r="AA241" s="3">
        <v>39982</v>
      </c>
      <c r="AB241">
        <v>7.7313745826485328E-3</v>
      </c>
      <c r="AC241">
        <v>3.5875859716287773E-3</v>
      </c>
      <c r="AD241">
        <v>1.2326790471210877E-2</v>
      </c>
      <c r="AE241">
        <v>1.2589909956771294E-2</v>
      </c>
      <c r="AF241">
        <v>0.24810000000000001</v>
      </c>
      <c r="AG241" s="36">
        <v>49509.462570000003</v>
      </c>
      <c r="AH241" s="36">
        <v>-121203.65210000001</v>
      </c>
      <c r="AI241">
        <v>-3.5875859716287773E-3</v>
      </c>
      <c r="AJ241">
        <v>2.7468799336379787E-2</v>
      </c>
      <c r="AK241">
        <v>-4.6632495135686385E-3</v>
      </c>
    </row>
    <row r="242" spans="1:37" x14ac:dyDescent="0.2">
      <c r="A242" s="2">
        <v>39983</v>
      </c>
      <c r="B242">
        <v>-2.4807166688669731E-2</v>
      </c>
      <c r="C242">
        <v>5.912451549189267E-3</v>
      </c>
      <c r="D242">
        <v>1.1046091800352922E-2</v>
      </c>
      <c r="E242">
        <v>1.991278395937375E-2</v>
      </c>
      <c r="F242" s="1">
        <v>0.41320000000000001</v>
      </c>
      <c r="G242" s="36">
        <v>-96892.469939999995</v>
      </c>
      <c r="H242" s="36">
        <v>-122862.8</v>
      </c>
      <c r="I242">
        <v>5.912451549189267E-3</v>
      </c>
      <c r="J242">
        <v>2.4077552802935182E-2</v>
      </c>
      <c r="K242">
        <v>8.8451845039344383E-3</v>
      </c>
      <c r="N242" s="2">
        <v>39983</v>
      </c>
      <c r="O242">
        <v>1.7115964811813525E-3</v>
      </c>
      <c r="P242">
        <v>1.4978070629431391E-3</v>
      </c>
      <c r="Q242">
        <v>1.2179115041789507E-2</v>
      </c>
      <c r="R242">
        <v>1.1635121824197096E-2</v>
      </c>
      <c r="S242" s="1">
        <v>0.28439999999999999</v>
      </c>
      <c r="T242" s="36">
        <v>-52469.478499999997</v>
      </c>
      <c r="U242" s="36">
        <v>-51127.018640000002</v>
      </c>
      <c r="V242">
        <v>-1.4978070629431391E-3</v>
      </c>
      <c r="W242">
        <v>1.5470644393880165E-2</v>
      </c>
      <c r="X242">
        <v>6.4219203748317995E-4</v>
      </c>
      <c r="AA242" s="3">
        <v>39983</v>
      </c>
      <c r="AB242">
        <v>1.748825453913397E-3</v>
      </c>
      <c r="AC242">
        <v>7.7313745826485328E-3</v>
      </c>
      <c r="AD242">
        <v>1.2779935262960332E-2</v>
      </c>
      <c r="AE242">
        <v>1.2602565104256785E-2</v>
      </c>
      <c r="AF242">
        <v>0.2505</v>
      </c>
      <c r="AG242" s="36">
        <v>15714.394415000001</v>
      </c>
      <c r="AH242" s="36">
        <v>-80103.445630000002</v>
      </c>
      <c r="AI242">
        <v>7.7313745826485328E-3</v>
      </c>
      <c r="AJ242">
        <v>1.3693596719471289E-2</v>
      </c>
      <c r="AK242">
        <v>-4.4953751488773733E-3</v>
      </c>
    </row>
    <row r="243" spans="1:37" x14ac:dyDescent="0.2">
      <c r="A243" s="2">
        <v>39986</v>
      </c>
      <c r="B243">
        <v>-3.5655076224094549E-2</v>
      </c>
      <c r="C243">
        <v>2.4807166688669731E-2</v>
      </c>
      <c r="D243">
        <v>1.5147587996683514E-2</v>
      </c>
      <c r="E243">
        <v>2.0355602412614891E-2</v>
      </c>
      <c r="F243" s="1">
        <v>0.42460000000000003</v>
      </c>
      <c r="G243" s="36">
        <v>-138966.78179000001</v>
      </c>
      <c r="H243" s="36">
        <v>-93941.08</v>
      </c>
      <c r="I243">
        <v>-2.4807166688669731E-2</v>
      </c>
      <c r="J243">
        <v>3.4417801152026702E-2</v>
      </c>
      <c r="K243">
        <v>1.0030860351677429E-2</v>
      </c>
      <c r="N243" s="2">
        <v>39986</v>
      </c>
      <c r="O243">
        <v>-1.6162403326882922E-2</v>
      </c>
      <c r="P243">
        <v>1.7115964811813525E-3</v>
      </c>
      <c r="Q243">
        <v>7.0325127729465222E-3</v>
      </c>
      <c r="R243">
        <v>1.1173348127843152E-2</v>
      </c>
      <c r="S243" s="1">
        <v>0.29499999999999998</v>
      </c>
      <c r="T243" s="36">
        <v>-31447.965800000002</v>
      </c>
      <c r="U243" s="36">
        <v>-46139.91648</v>
      </c>
      <c r="V243">
        <v>1.7115964811813525E-3</v>
      </c>
      <c r="W243">
        <v>1.1304716723825126E-2</v>
      </c>
      <c r="X243">
        <v>6.4109415594622732E-4</v>
      </c>
      <c r="AA243" s="3">
        <v>39986</v>
      </c>
      <c r="AB243">
        <v>-3.004160961187833E-2</v>
      </c>
      <c r="AC243">
        <v>1.748825453913397E-3</v>
      </c>
      <c r="AD243">
        <v>1.2744384114144093E-2</v>
      </c>
      <c r="AE243">
        <v>1.2293702920199183E-2</v>
      </c>
      <c r="AF243">
        <v>0.26379999999999998</v>
      </c>
      <c r="AG243" s="36">
        <v>9993.6595930000003</v>
      </c>
      <c r="AH243" s="36">
        <v>-38804.572489999999</v>
      </c>
      <c r="AI243">
        <v>1.748825453913397E-3</v>
      </c>
      <c r="AJ243">
        <v>2.2350504343424612E-2</v>
      </c>
      <c r="AK243">
        <v>-4.4875027421572801E-3</v>
      </c>
    </row>
    <row r="244" spans="1:37" x14ac:dyDescent="0.2">
      <c r="A244" s="2">
        <v>39987</v>
      </c>
      <c r="B244">
        <v>2.7141449099054509E-2</v>
      </c>
      <c r="C244">
        <v>3.5655076224094549E-2</v>
      </c>
      <c r="D244">
        <v>2.0110683422994251E-2</v>
      </c>
      <c r="E244">
        <v>2.1744190932607148E-2</v>
      </c>
      <c r="F244" s="1">
        <v>0.42149999999999999</v>
      </c>
      <c r="G244" s="36">
        <v>-33110.593630000003</v>
      </c>
      <c r="H244" s="36">
        <v>-63342.52</v>
      </c>
      <c r="I244">
        <v>-3.5655076224094549E-2</v>
      </c>
      <c r="J244">
        <v>0.11075932404219001</v>
      </c>
      <c r="K244">
        <v>1.1361914144038743E-2</v>
      </c>
      <c r="N244" s="2">
        <v>39987</v>
      </c>
      <c r="O244">
        <v>3.6647950026411015E-3</v>
      </c>
      <c r="P244">
        <v>1.6162403326882922E-2</v>
      </c>
      <c r="Q244">
        <v>7.8555560701194932E-3</v>
      </c>
      <c r="R244">
        <v>1.1604081972824986E-2</v>
      </c>
      <c r="S244" s="1">
        <v>0.28689999999999999</v>
      </c>
      <c r="T244" s="36">
        <v>-27720.6198</v>
      </c>
      <c r="U244" s="36">
        <v>-40929.98098</v>
      </c>
      <c r="V244">
        <v>-1.6162403326882922E-2</v>
      </c>
      <c r="W244">
        <v>2.5288819756851055E-2</v>
      </c>
      <c r="X244">
        <v>4.3440487216580382E-4</v>
      </c>
      <c r="AA244" s="3">
        <v>39987</v>
      </c>
      <c r="AB244">
        <v>1.7989660799458142E-3</v>
      </c>
      <c r="AC244">
        <v>3.004160961187833E-2</v>
      </c>
      <c r="AD244">
        <v>1.52474769247743E-2</v>
      </c>
      <c r="AE244">
        <v>1.3976478557761587E-2</v>
      </c>
      <c r="AF244">
        <v>0.26379999999999998</v>
      </c>
      <c r="AG244" s="36">
        <v>-8499.9085620000005</v>
      </c>
      <c r="AH244" s="36">
        <v>-31014.53269</v>
      </c>
      <c r="AI244">
        <v>-3.004160961187833E-2</v>
      </c>
      <c r="AJ244">
        <v>5.6496181009599349E-2</v>
      </c>
      <c r="AK244">
        <v>-4.7377415185169466E-3</v>
      </c>
    </row>
    <row r="245" spans="1:37" x14ac:dyDescent="0.2">
      <c r="A245" s="2">
        <v>39988</v>
      </c>
      <c r="B245">
        <v>-8.2663076754234139E-3</v>
      </c>
      <c r="C245">
        <v>2.7141449099054509E-2</v>
      </c>
      <c r="D245">
        <v>2.3470556161975589E-2</v>
      </c>
      <c r="E245">
        <v>2.239964747911986E-2</v>
      </c>
      <c r="F245" s="1">
        <v>0.45289999999999997</v>
      </c>
      <c r="G245" s="36">
        <v>-186.76203000000001</v>
      </c>
      <c r="H245" s="36">
        <v>-30286.53</v>
      </c>
      <c r="I245">
        <v>2.7141449099054509E-2</v>
      </c>
      <c r="J245">
        <v>3.6259808762802145E-2</v>
      </c>
      <c r="K245">
        <v>1.1344991359417944E-2</v>
      </c>
      <c r="N245" s="2">
        <v>39988</v>
      </c>
      <c r="O245">
        <v>1.1021530144991503E-2</v>
      </c>
      <c r="P245">
        <v>3.6647950026411015E-3</v>
      </c>
      <c r="Q245">
        <v>7.6993200998125124E-3</v>
      </c>
      <c r="R245">
        <v>1.1559020173619487E-2</v>
      </c>
      <c r="S245" s="1">
        <v>0.27639999999999998</v>
      </c>
      <c r="T245" s="36">
        <v>-28025.7294</v>
      </c>
      <c r="U245" s="36">
        <v>7345.3306499999999</v>
      </c>
      <c r="V245">
        <v>3.6647950026411015E-3</v>
      </c>
      <c r="W245">
        <v>7.2603611245195213E-3</v>
      </c>
      <c r="X245">
        <v>6.2752228140348649E-4</v>
      </c>
      <c r="AA245" s="3">
        <v>39988</v>
      </c>
      <c r="AB245">
        <v>8.7239117204455808E-3</v>
      </c>
      <c r="AC245">
        <v>1.7989660799458142E-3</v>
      </c>
      <c r="AD245">
        <v>1.401026697489097E-2</v>
      </c>
      <c r="AE245">
        <v>1.2660340632579276E-2</v>
      </c>
      <c r="AF245">
        <v>0.26619999999999999</v>
      </c>
      <c r="AG245" s="36">
        <v>-6563.8364009999996</v>
      </c>
      <c r="AH245" s="36">
        <v>-26501.217209999999</v>
      </c>
      <c r="AI245">
        <v>1.7989660799458142E-3</v>
      </c>
      <c r="AJ245">
        <v>3.8315003125515036E-2</v>
      </c>
      <c r="AK245">
        <v>-4.7292059766730369E-3</v>
      </c>
    </row>
    <row r="246" spans="1:37" x14ac:dyDescent="0.2">
      <c r="A246" s="2">
        <v>39989</v>
      </c>
      <c r="B246">
        <v>2.2463147538344112E-2</v>
      </c>
      <c r="C246">
        <v>8.2663076754234139E-3</v>
      </c>
      <c r="D246">
        <v>2.3352204027749839E-2</v>
      </c>
      <c r="E246">
        <v>2.2193301171578902E-2</v>
      </c>
      <c r="F246" s="1">
        <v>0.46140000000000003</v>
      </c>
      <c r="G246" s="36">
        <v>-33309.263760000002</v>
      </c>
      <c r="H246" s="36">
        <v>-17371.21</v>
      </c>
      <c r="I246">
        <v>-8.2663076754234139E-3</v>
      </c>
      <c r="J246">
        <v>5.3009101618081866E-2</v>
      </c>
      <c r="K246">
        <v>1.2014329938161402E-2</v>
      </c>
      <c r="N246" s="2">
        <v>39989</v>
      </c>
      <c r="O246">
        <v>5.4655444666362627E-3</v>
      </c>
      <c r="P246">
        <v>1.1021530144991503E-2</v>
      </c>
      <c r="Q246">
        <v>8.9588070518498222E-3</v>
      </c>
      <c r="R246">
        <v>1.1818826240832466E-2</v>
      </c>
      <c r="S246" s="1">
        <v>0.28160000000000002</v>
      </c>
      <c r="T246" s="36">
        <v>6411.9943999999996</v>
      </c>
      <c r="U246" s="36">
        <v>44362.142269999997</v>
      </c>
      <c r="V246">
        <v>1.1021530144991503E-2</v>
      </c>
      <c r="W246">
        <v>4.8047786315790389E-2</v>
      </c>
      <c r="X246">
        <v>7.9179109412771715E-4</v>
      </c>
      <c r="AA246" s="3">
        <v>39989</v>
      </c>
      <c r="AB246">
        <v>2.050110377282411E-2</v>
      </c>
      <c r="AC246">
        <v>8.7239117204455808E-3</v>
      </c>
      <c r="AD246">
        <v>1.4454575511864076E-2</v>
      </c>
      <c r="AE246">
        <v>1.2161836317441273E-2</v>
      </c>
      <c r="AF246">
        <v>0.27929999999999999</v>
      </c>
      <c r="AG246" s="36">
        <v>-17476.430906000001</v>
      </c>
      <c r="AH246" s="36">
        <v>-22363.901730000001</v>
      </c>
      <c r="AI246">
        <v>8.7239117204455808E-3</v>
      </c>
      <c r="AJ246">
        <v>1.7569278422566444E-2</v>
      </c>
      <c r="AK246">
        <v>-4.6880318028485234E-3</v>
      </c>
    </row>
    <row r="247" spans="1:37" x14ac:dyDescent="0.2">
      <c r="A247" s="2">
        <v>39990</v>
      </c>
      <c r="B247">
        <v>-1.5352909355839465E-2</v>
      </c>
      <c r="C247">
        <v>2.2463147538344112E-2</v>
      </c>
      <c r="D247">
        <v>2.5283445488209016E-2</v>
      </c>
      <c r="E247">
        <v>2.2036399021016013E-2</v>
      </c>
      <c r="F247" s="1">
        <v>0.45750000000000002</v>
      </c>
      <c r="G247" s="36">
        <v>-27699.932150000001</v>
      </c>
      <c r="H247" s="36">
        <v>-3525.2220000000002</v>
      </c>
      <c r="I247">
        <v>2.2463147538344112E-2</v>
      </c>
      <c r="J247">
        <v>3.5177883877358825E-2</v>
      </c>
      <c r="K247">
        <v>1.2030433115521339E-2</v>
      </c>
      <c r="N247" s="2">
        <v>39990</v>
      </c>
      <c r="O247">
        <v>1.7018745997230593E-3</v>
      </c>
      <c r="P247">
        <v>5.4655444666362627E-3</v>
      </c>
      <c r="Q247">
        <v>9.2620717906993829E-3</v>
      </c>
      <c r="R247">
        <v>1.1726481724098885E-2</v>
      </c>
      <c r="S247" s="1">
        <v>0.26819999999999999</v>
      </c>
      <c r="T247" s="36">
        <v>12299.5515</v>
      </c>
      <c r="U247" s="36">
        <v>75355.620550000007</v>
      </c>
      <c r="V247">
        <v>5.4655444666362627E-3</v>
      </c>
      <c r="W247">
        <v>1.7888741733746674E-2</v>
      </c>
      <c r="X247">
        <v>1.0640109958539002E-3</v>
      </c>
      <c r="AA247" s="3">
        <v>39990</v>
      </c>
      <c r="AB247">
        <v>-2.9500157968678211E-3</v>
      </c>
      <c r="AC247">
        <v>2.050110377282411E-2</v>
      </c>
      <c r="AD247">
        <v>1.6764217065570242E-2</v>
      </c>
      <c r="AE247">
        <v>1.2613426095071229E-2</v>
      </c>
      <c r="AF247">
        <v>0.27190000000000003</v>
      </c>
      <c r="AG247" s="36">
        <v>-13094.192078</v>
      </c>
      <c r="AH247" s="36">
        <v>-18624.08625</v>
      </c>
      <c r="AI247">
        <v>2.050110377282411E-2</v>
      </c>
      <c r="AJ247">
        <v>3.9171484768775251E-2</v>
      </c>
      <c r="AK247">
        <v>-4.5926816647908026E-3</v>
      </c>
    </row>
    <row r="248" spans="1:37" x14ac:dyDescent="0.2">
      <c r="A248" s="2">
        <v>39993</v>
      </c>
      <c r="B248">
        <v>3.3134918963670712E-2</v>
      </c>
      <c r="C248">
        <v>1.5352909355839465E-2</v>
      </c>
      <c r="D248">
        <v>2.3734276417642742E-2</v>
      </c>
      <c r="E248">
        <v>2.1905709892092881E-2</v>
      </c>
      <c r="F248" s="1">
        <v>0.46600000000000003</v>
      </c>
      <c r="G248" s="36">
        <v>-13926.43388</v>
      </c>
      <c r="H248" s="36">
        <v>8448.2649999999994</v>
      </c>
      <c r="I248">
        <v>-1.5352909355839465E-2</v>
      </c>
      <c r="J248">
        <v>4.8866616219609582E-2</v>
      </c>
      <c r="K248">
        <v>1.2358254711429879E-2</v>
      </c>
      <c r="N248" s="2">
        <v>39993</v>
      </c>
      <c r="O248">
        <v>-2.5509661922736173E-4</v>
      </c>
      <c r="P248">
        <v>1.7018745997230593E-3</v>
      </c>
      <c r="Q248">
        <v>9.2617134907006984E-3</v>
      </c>
      <c r="R248">
        <v>1.1034256402691749E-2</v>
      </c>
      <c r="S248" s="1">
        <v>0.27089999999999997</v>
      </c>
      <c r="T248" s="36">
        <v>27265.108499999998</v>
      </c>
      <c r="U248" s="36">
        <v>104532.09884000001</v>
      </c>
      <c r="V248">
        <v>1.7018745997230593E-3</v>
      </c>
      <c r="W248">
        <v>1.6147031144159257E-2</v>
      </c>
      <c r="X248">
        <v>1.2532794010312338E-3</v>
      </c>
      <c r="AA248" s="3">
        <v>39993</v>
      </c>
      <c r="AB248">
        <v>7.9560116683742889E-3</v>
      </c>
      <c r="AC248">
        <v>2.9500157968678211E-3</v>
      </c>
      <c r="AD248">
        <v>1.6797851480717982E-2</v>
      </c>
      <c r="AE248">
        <v>1.2221497833474327E-2</v>
      </c>
      <c r="AF248">
        <v>0.28949999999999998</v>
      </c>
      <c r="AG248" s="36">
        <v>-8132.2865830000001</v>
      </c>
      <c r="AH248" s="36">
        <v>-14910.93743</v>
      </c>
      <c r="AI248">
        <v>-2.9500157968678211E-3</v>
      </c>
      <c r="AJ248">
        <v>3.1761261027755866E-2</v>
      </c>
      <c r="AK248">
        <v>-4.6062814501397409E-3</v>
      </c>
    </row>
    <row r="249" spans="1:37" x14ac:dyDescent="0.2">
      <c r="A249" s="2">
        <v>39994</v>
      </c>
      <c r="B249">
        <v>-2.2635002289722674E-2</v>
      </c>
      <c r="C249">
        <v>3.3134918963670712E-2</v>
      </c>
      <c r="D249">
        <v>2.299224990960386E-2</v>
      </c>
      <c r="E249">
        <v>2.1865628480858879E-2</v>
      </c>
      <c r="F249" s="1">
        <v>0.45890000000000003</v>
      </c>
      <c r="G249" s="36">
        <v>-66030.768939999994</v>
      </c>
      <c r="H249" s="36">
        <v>14903.59</v>
      </c>
      <c r="I249">
        <v>3.3134918963670712E-2</v>
      </c>
      <c r="J249">
        <v>5.4616862946340508E-2</v>
      </c>
      <c r="K249">
        <v>1.237243835683596E-2</v>
      </c>
      <c r="N249" s="2">
        <v>39994</v>
      </c>
      <c r="O249">
        <v>-1.4239307020545357E-2</v>
      </c>
      <c r="P249">
        <v>2.5509661922736173E-4</v>
      </c>
      <c r="Q249">
        <v>5.7920372392352877E-3</v>
      </c>
      <c r="R249">
        <v>1.1034309225004767E-2</v>
      </c>
      <c r="S249" s="1">
        <v>0.25030000000000002</v>
      </c>
      <c r="T249" s="36">
        <v>17656.832299999998</v>
      </c>
      <c r="U249" s="36">
        <v>134738.24379000001</v>
      </c>
      <c r="V249">
        <v>-2.5509661922736173E-4</v>
      </c>
      <c r="W249">
        <v>1.4011502257798404E-2</v>
      </c>
      <c r="X249">
        <v>1.4871470767162992E-3</v>
      </c>
      <c r="AA249" s="3">
        <v>39994</v>
      </c>
      <c r="AB249">
        <v>-6.2068038319647734E-3</v>
      </c>
      <c r="AC249">
        <v>7.9560116683742889E-3</v>
      </c>
      <c r="AD249">
        <v>1.0692416802913213E-2</v>
      </c>
      <c r="AE249">
        <v>1.1267498751410128E-2</v>
      </c>
      <c r="AF249">
        <v>0.30380000000000001</v>
      </c>
      <c r="AG249" s="36">
        <v>-16080.214421999999</v>
      </c>
      <c r="AH249" s="36">
        <v>-11371.288619999999</v>
      </c>
      <c r="AI249">
        <v>7.9560116683742889E-3</v>
      </c>
      <c r="AJ249">
        <v>1.1491707123774366E-2</v>
      </c>
      <c r="AK249">
        <v>-4.5696956900652969E-3</v>
      </c>
    </row>
    <row r="250" spans="1:37" x14ac:dyDescent="0.2">
      <c r="A250" s="2">
        <v>39995</v>
      </c>
      <c r="B250">
        <v>-8.3333815591442994E-3</v>
      </c>
      <c r="C250">
        <v>2.2635002289722674E-2</v>
      </c>
      <c r="D250">
        <v>2.199501238457291E-2</v>
      </c>
      <c r="E250">
        <v>2.2443558166838056E-2</v>
      </c>
      <c r="F250" s="1">
        <v>0.46970000000000001</v>
      </c>
      <c r="G250" s="36">
        <v>33777.016969999997</v>
      </c>
      <c r="H250" s="36">
        <v>16049.82</v>
      </c>
      <c r="I250">
        <v>-2.2635002289722674E-2</v>
      </c>
      <c r="J250">
        <v>8.7833037480470944E-2</v>
      </c>
      <c r="K250">
        <v>1.3501235425595231E-2</v>
      </c>
      <c r="N250" s="2">
        <v>39995</v>
      </c>
      <c r="O250">
        <v>1.4876926595813963E-2</v>
      </c>
      <c r="P250">
        <v>1.4239307020545357E-2</v>
      </c>
      <c r="Q250">
        <v>8.45062860286039E-3</v>
      </c>
      <c r="R250">
        <v>1.1436532059516445E-2</v>
      </c>
      <c r="S250" s="1">
        <v>0.24780000000000002</v>
      </c>
      <c r="T250" s="36">
        <v>55166.455699999999</v>
      </c>
      <c r="U250" s="36">
        <v>125805.73398999999</v>
      </c>
      <c r="V250">
        <v>-1.4239307020545357E-2</v>
      </c>
      <c r="W250">
        <v>3.1915641895517238E-2</v>
      </c>
      <c r="X250">
        <v>1.5084584263211872E-3</v>
      </c>
      <c r="AA250" s="3">
        <v>39995</v>
      </c>
      <c r="AB250">
        <v>4.0333624199805412E-3</v>
      </c>
      <c r="AC250">
        <v>6.2068038319647734E-3</v>
      </c>
      <c r="AD250">
        <v>1.101750443873567E-2</v>
      </c>
      <c r="AE250">
        <v>1.1322138145365578E-2</v>
      </c>
      <c r="AF250">
        <v>0.33299999999999996</v>
      </c>
      <c r="AG250" s="36">
        <v>-15319.053072999999</v>
      </c>
      <c r="AH250" s="36">
        <v>-11594.083350000001</v>
      </c>
      <c r="AI250">
        <v>-6.2068038319647734E-3</v>
      </c>
      <c r="AJ250">
        <v>2.1922648968277444E-2</v>
      </c>
      <c r="AK250">
        <v>-4.5982126124843158E-3</v>
      </c>
    </row>
    <row r="251" spans="1:37" x14ac:dyDescent="0.2">
      <c r="A251" s="2">
        <v>39996</v>
      </c>
      <c r="B251">
        <v>-3.7934569014378097E-2</v>
      </c>
      <c r="C251">
        <v>8.3333815591442994E-3</v>
      </c>
      <c r="D251">
        <v>2.2000073884480931E-2</v>
      </c>
      <c r="E251">
        <v>2.1025067471329609E-2</v>
      </c>
      <c r="F251" s="1">
        <v>0.47249999999999998</v>
      </c>
      <c r="G251" s="36">
        <v>26731.469539999998</v>
      </c>
      <c r="H251" s="36">
        <v>29089.05</v>
      </c>
      <c r="I251">
        <v>-8.3333815591442994E-3</v>
      </c>
      <c r="J251">
        <v>6.6881178288799276E-2</v>
      </c>
      <c r="K251">
        <v>1.3755769274212928E-2</v>
      </c>
      <c r="N251" s="2">
        <v>39996</v>
      </c>
      <c r="O251">
        <v>-1.1002621276107469E-2</v>
      </c>
      <c r="P251">
        <v>1.4876926595813963E-2</v>
      </c>
      <c r="Q251">
        <v>9.5594397023851894E-3</v>
      </c>
      <c r="R251">
        <v>1.1109598493378673E-2</v>
      </c>
      <c r="S251" s="1">
        <v>0.24440000000000001</v>
      </c>
      <c r="T251" s="36">
        <v>34813.245799999997</v>
      </c>
      <c r="U251" s="36">
        <v>125956.39086</v>
      </c>
      <c r="V251">
        <v>1.4876926595813963E-2</v>
      </c>
      <c r="W251">
        <v>2.7237463437895803E-2</v>
      </c>
      <c r="X251">
        <v>1.5922725088014121E-3</v>
      </c>
      <c r="AA251" s="3">
        <v>39996</v>
      </c>
      <c r="AB251">
        <v>-2.858125582675267E-2</v>
      </c>
      <c r="AC251">
        <v>4.0333624199805412E-3</v>
      </c>
      <c r="AD251">
        <v>1.0460290598186883E-2</v>
      </c>
      <c r="AE251">
        <v>1.1056221862807967E-2</v>
      </c>
      <c r="AF251">
        <v>0.31330000000000002</v>
      </c>
      <c r="AG251" s="36">
        <v>-226.058391</v>
      </c>
      <c r="AH251" s="36">
        <v>-12355.21141</v>
      </c>
      <c r="AI251">
        <v>4.0333624199805412E-3</v>
      </c>
      <c r="AJ251">
        <v>2.2300278117110404E-2</v>
      </c>
      <c r="AK251">
        <v>-4.5796612590246061E-3</v>
      </c>
    </row>
    <row r="252" spans="1:37" x14ac:dyDescent="0.2">
      <c r="A252" s="2">
        <v>40000</v>
      </c>
      <c r="B252">
        <v>-4.0990598572772034E-2</v>
      </c>
      <c r="C252">
        <v>3.7934569014378097E-2</v>
      </c>
      <c r="D252">
        <v>2.5901562823854085E-2</v>
      </c>
      <c r="E252">
        <v>2.0844496897896681E-2</v>
      </c>
      <c r="F252" s="1">
        <v>0.46389999999999998</v>
      </c>
      <c r="G252" s="36">
        <v>-31041.411220000002</v>
      </c>
      <c r="H252" s="36">
        <v>18149.11</v>
      </c>
      <c r="I252">
        <v>-3.7934569014378097E-2</v>
      </c>
      <c r="J252">
        <v>9.0634575829454819E-2</v>
      </c>
      <c r="K252">
        <v>1.5022220474110237E-2</v>
      </c>
      <c r="N252" s="2">
        <v>40000</v>
      </c>
      <c r="O252">
        <v>-7.2225830063351749E-3</v>
      </c>
      <c r="P252">
        <v>1.1002621276107469E-2</v>
      </c>
      <c r="Q252">
        <v>1.0469956406273769E-2</v>
      </c>
      <c r="R252">
        <v>1.0711753385214618E-2</v>
      </c>
      <c r="S252" s="1">
        <v>0.24789999999999998</v>
      </c>
      <c r="T252" s="36">
        <v>65068.535900000003</v>
      </c>
      <c r="U252" s="36">
        <v>124848.21438999999</v>
      </c>
      <c r="V252">
        <v>-1.1002621276107469E-2</v>
      </c>
      <c r="W252">
        <v>1.9954090563922881E-2</v>
      </c>
      <c r="X252">
        <v>1.3953740255808677E-3</v>
      </c>
      <c r="AA252" s="3">
        <v>40000</v>
      </c>
      <c r="AB252">
        <v>2.4597507929730845E-3</v>
      </c>
      <c r="AC252">
        <v>2.858125582675267E-2</v>
      </c>
      <c r="AD252">
        <v>1.3738131792370933E-2</v>
      </c>
      <c r="AE252">
        <v>1.2596258303708602E-2</v>
      </c>
      <c r="AF252">
        <v>0.32630000000000003</v>
      </c>
      <c r="AG252" s="36">
        <v>-11187.397042000001</v>
      </c>
      <c r="AH252" s="36">
        <v>-19115.839469999999</v>
      </c>
      <c r="AI252">
        <v>-2.858125582675267E-2</v>
      </c>
      <c r="AJ252">
        <v>5.5409687068103779E-2</v>
      </c>
      <c r="AK252">
        <v>-4.825235193888785E-3</v>
      </c>
    </row>
    <row r="253" spans="1:37" x14ac:dyDescent="0.2">
      <c r="A253" s="2">
        <v>40001</v>
      </c>
      <c r="B253">
        <v>-1.7641030803900972E-2</v>
      </c>
      <c r="C253">
        <v>4.0990598572772034E-2</v>
      </c>
      <c r="D253">
        <v>3.0980549153479569E-2</v>
      </c>
      <c r="E253">
        <v>2.2738755980307702E-2</v>
      </c>
      <c r="F253" s="1">
        <v>0.46840000000000004</v>
      </c>
      <c r="G253" s="36">
        <v>35343.208019999998</v>
      </c>
      <c r="H253" s="36">
        <v>11956.67</v>
      </c>
      <c r="I253">
        <v>-4.0990598572772034E-2</v>
      </c>
      <c r="J253">
        <v>0.10632335413865099</v>
      </c>
      <c r="K253">
        <v>1.4261596549696276E-2</v>
      </c>
      <c r="N253" s="2">
        <v>40001</v>
      </c>
      <c r="O253">
        <v>5.1796813765350299E-3</v>
      </c>
      <c r="P253">
        <v>7.2225830063351749E-3</v>
      </c>
      <c r="Q253">
        <v>1.093040954289074E-2</v>
      </c>
      <c r="R253">
        <v>9.859115197939361E-3</v>
      </c>
      <c r="S253" s="1">
        <v>0.25309999999999999</v>
      </c>
      <c r="T253" s="36">
        <v>45368.159299999999</v>
      </c>
      <c r="U253" s="36">
        <v>118688.03793000001</v>
      </c>
      <c r="V253">
        <v>-7.2225830063351749E-3</v>
      </c>
      <c r="W253">
        <v>2.4207086517819783E-2</v>
      </c>
      <c r="X253">
        <v>1.4054816087349464E-3</v>
      </c>
      <c r="AA253" s="3">
        <v>40001</v>
      </c>
      <c r="AB253">
        <v>-1.8256085115810065E-2</v>
      </c>
      <c r="AC253">
        <v>2.4597507929730845E-3</v>
      </c>
      <c r="AD253">
        <v>1.371881267810394E-2</v>
      </c>
      <c r="AE253">
        <v>1.260826086151157E-2</v>
      </c>
      <c r="AF253">
        <v>0.36200000000000004</v>
      </c>
      <c r="AG253" s="36">
        <v>-8292.2356940000009</v>
      </c>
      <c r="AH253" s="36">
        <v>-12640.300859999999</v>
      </c>
      <c r="AI253">
        <v>2.4597507929730845E-3</v>
      </c>
      <c r="AJ253">
        <v>4.3850208172025965E-2</v>
      </c>
      <c r="AK253">
        <v>-4.9255668820923472E-3</v>
      </c>
    </row>
    <row r="254" spans="1:37" x14ac:dyDescent="0.2">
      <c r="A254" s="2">
        <v>40002</v>
      </c>
      <c r="B254">
        <v>-4.5347819978459145E-2</v>
      </c>
      <c r="C254">
        <v>1.7641030803900972E-2</v>
      </c>
      <c r="D254">
        <v>2.8327566935234576E-2</v>
      </c>
      <c r="E254">
        <v>2.3049880033770443E-2</v>
      </c>
      <c r="F254" s="1">
        <v>0.47399999999999998</v>
      </c>
      <c r="G254" s="36">
        <v>-33871.172740000002</v>
      </c>
      <c r="H254" s="36">
        <v>4771.5690000000004</v>
      </c>
      <c r="I254">
        <v>-1.7641030803900972E-2</v>
      </c>
      <c r="J254">
        <v>3.4149973825685777E-2</v>
      </c>
      <c r="K254">
        <v>1.4670189747793839E-2</v>
      </c>
      <c r="N254" s="2">
        <v>40002</v>
      </c>
      <c r="O254">
        <v>-2.1541302915399772E-2</v>
      </c>
      <c r="P254">
        <v>5.1796813765350299E-3</v>
      </c>
      <c r="Q254">
        <v>1.1172585097047749E-2</v>
      </c>
      <c r="R254">
        <v>9.64783230953461E-3</v>
      </c>
      <c r="S254" s="1">
        <v>0.23120000000000002</v>
      </c>
      <c r="T254" s="36">
        <v>42919.949399999998</v>
      </c>
      <c r="U254" s="36">
        <v>106380.19478999999</v>
      </c>
      <c r="V254">
        <v>5.1796813765350299E-3</v>
      </c>
      <c r="W254">
        <v>1.0733580990549579E-2</v>
      </c>
      <c r="X254">
        <v>1.3982255571878283E-3</v>
      </c>
      <c r="AA254" s="3">
        <v>40002</v>
      </c>
      <c r="AB254">
        <v>-6.3890690809073909E-3</v>
      </c>
      <c r="AC254">
        <v>1.8256085115810065E-2</v>
      </c>
      <c r="AD254">
        <v>1.5562876524427744E-2</v>
      </c>
      <c r="AE254">
        <v>1.3246464308039179E-2</v>
      </c>
      <c r="AF254">
        <v>0.36160000000000003</v>
      </c>
      <c r="AG254" s="36">
        <v>-9302.4076779999996</v>
      </c>
      <c r="AH254" s="36">
        <v>-13785.595590000001</v>
      </c>
      <c r="AI254">
        <v>-1.8256085115810065E-2</v>
      </c>
      <c r="AJ254">
        <v>1.7157118757161107E-2</v>
      </c>
      <c r="AK254">
        <v>-5.0165422727375597E-3</v>
      </c>
    </row>
    <row r="255" spans="1:37" x14ac:dyDescent="0.2">
      <c r="A255" s="2">
        <v>40003</v>
      </c>
      <c r="B255">
        <v>4.4794765902668142E-3</v>
      </c>
      <c r="C255">
        <v>4.5347819978459145E-2</v>
      </c>
      <c r="D255">
        <v>3.3335676655781153E-2</v>
      </c>
      <c r="E255">
        <v>2.4401940853750345E-2</v>
      </c>
      <c r="F255" s="1">
        <v>0.47320000000000001</v>
      </c>
      <c r="G255" s="36">
        <v>65584.113169999997</v>
      </c>
      <c r="H255" s="36">
        <v>-3542.0340000000001</v>
      </c>
      <c r="I255">
        <v>-4.5347819978459145E-2</v>
      </c>
      <c r="J255">
        <v>9.9743222240814139E-2</v>
      </c>
      <c r="K255">
        <v>1.6818203500478468E-2</v>
      </c>
      <c r="N255" s="2">
        <v>40003</v>
      </c>
      <c r="O255">
        <v>7.5596087207746906E-3</v>
      </c>
      <c r="P255">
        <v>2.1541302915399772E-2</v>
      </c>
      <c r="Q255">
        <v>1.3307164653836112E-2</v>
      </c>
      <c r="R255">
        <v>1.076989927203012E-2</v>
      </c>
      <c r="S255" s="1">
        <v>0.22800000000000001</v>
      </c>
      <c r="T255" s="36">
        <v>69451.072899999999</v>
      </c>
      <c r="U255" s="36">
        <v>115451.18498999999</v>
      </c>
      <c r="V255">
        <v>-2.1541302915399772E-2</v>
      </c>
      <c r="W255">
        <v>4.4727661297487377E-2</v>
      </c>
      <c r="X255">
        <v>1.5384618419058628E-3</v>
      </c>
      <c r="AA255" s="3">
        <v>40003</v>
      </c>
      <c r="AB255">
        <v>5.9340582665505038E-3</v>
      </c>
      <c r="AC255">
        <v>6.3890690809073909E-3</v>
      </c>
      <c r="AD255">
        <v>1.5577621246422929E-2</v>
      </c>
      <c r="AE255">
        <v>1.332191989322575E-2</v>
      </c>
      <c r="AF255">
        <v>0.33200000000000002</v>
      </c>
      <c r="AG255" s="36">
        <v>-14508.079663</v>
      </c>
      <c r="AH255" s="36">
        <v>-5521.2236499999999</v>
      </c>
      <c r="AI255">
        <v>-6.3890690809073909E-3</v>
      </c>
      <c r="AJ255">
        <v>4.6771971093788139E-2</v>
      </c>
      <c r="AK255">
        <v>-5.1638189217743198E-3</v>
      </c>
    </row>
    <row r="256" spans="1:37" x14ac:dyDescent="0.2">
      <c r="A256" s="2">
        <v>40004</v>
      </c>
      <c r="B256">
        <v>-8.6451078742788064E-3</v>
      </c>
      <c r="C256">
        <v>4.4794765902668142E-3</v>
      </c>
      <c r="D256">
        <v>3.3187217879196887E-2</v>
      </c>
      <c r="E256">
        <v>2.4062687382302037E-2</v>
      </c>
      <c r="F256" s="1">
        <v>0.46639999999999998</v>
      </c>
      <c r="G256" s="36">
        <v>65894.399080000003</v>
      </c>
      <c r="H256" s="36">
        <v>-35748.639999999999</v>
      </c>
      <c r="I256">
        <v>4.4794765902668142E-3</v>
      </c>
      <c r="J256">
        <v>4.3666511054431006E-2</v>
      </c>
      <c r="K256">
        <v>1.7719905814728511E-2</v>
      </c>
      <c r="N256" s="2">
        <v>40004</v>
      </c>
      <c r="O256">
        <v>-4.0465959959952074E-3</v>
      </c>
      <c r="P256">
        <v>7.5596087207746906E-3</v>
      </c>
      <c r="Q256">
        <v>1.2010228096880605E-2</v>
      </c>
      <c r="R256">
        <v>1.0901748232748525E-2</v>
      </c>
      <c r="S256" s="1">
        <v>0.2243</v>
      </c>
      <c r="T256" s="36">
        <v>36208.196300000003</v>
      </c>
      <c r="U256" s="36">
        <v>111066.00853000001</v>
      </c>
      <c r="V256">
        <v>7.5596087207746906E-3</v>
      </c>
      <c r="W256">
        <v>1.888835096462357E-2</v>
      </c>
      <c r="X256">
        <v>1.6358583723258032E-3</v>
      </c>
      <c r="AA256" s="3">
        <v>40004</v>
      </c>
      <c r="AB256">
        <v>-5.2475593837543084E-3</v>
      </c>
      <c r="AC256">
        <v>5.9340582665505038E-3</v>
      </c>
      <c r="AD256">
        <v>1.5698767171882896E-2</v>
      </c>
      <c r="AE256">
        <v>1.3386126088835604E-2</v>
      </c>
      <c r="AF256">
        <v>0.27449999999999997</v>
      </c>
      <c r="AG256" s="36">
        <v>-3692.751647</v>
      </c>
      <c r="AH256" s="36">
        <v>3655.3149600000002</v>
      </c>
      <c r="AI256">
        <v>5.9340582665505038E-3</v>
      </c>
      <c r="AJ256">
        <v>1.4293214840145899E-2</v>
      </c>
      <c r="AK256">
        <v>-5.1331887082707453E-3</v>
      </c>
    </row>
    <row r="257" spans="1:37" x14ac:dyDescent="0.2">
      <c r="A257" s="2">
        <v>40007</v>
      </c>
      <c r="B257">
        <v>-3.345044095812611E-3</v>
      </c>
      <c r="C257">
        <v>8.6451078742788064E-3</v>
      </c>
      <c r="D257">
        <v>2.8784244011812187E-2</v>
      </c>
      <c r="E257">
        <v>2.3773369659488047E-2</v>
      </c>
      <c r="F257" s="1">
        <v>0.45159999999999995</v>
      </c>
      <c r="G257" s="36">
        <v>-172222.31500999999</v>
      </c>
      <c r="H257" s="36">
        <v>-38836.410000000003</v>
      </c>
      <c r="I257">
        <v>-8.6451078742788064E-3</v>
      </c>
      <c r="J257">
        <v>4.3024049583525299E-2</v>
      </c>
      <c r="K257">
        <v>1.6395167277059419E-2</v>
      </c>
      <c r="N257" s="2">
        <v>40007</v>
      </c>
      <c r="O257">
        <v>1.0899290458035638E-2</v>
      </c>
      <c r="P257">
        <v>4.0465959959952074E-3</v>
      </c>
      <c r="Q257">
        <v>1.1104459995018698E-2</v>
      </c>
      <c r="R257">
        <v>1.080562163861312E-2</v>
      </c>
      <c r="S257" s="1">
        <v>0.21640000000000001</v>
      </c>
      <c r="T257" s="36">
        <v>18917.986400000002</v>
      </c>
      <c r="U257" s="36">
        <v>76879.998730000007</v>
      </c>
      <c r="V257">
        <v>-4.0465959959952074E-3</v>
      </c>
      <c r="W257">
        <v>9.3558773502331622E-3</v>
      </c>
      <c r="X257">
        <v>1.6424859975034108E-3</v>
      </c>
      <c r="AA257" s="3">
        <v>40007</v>
      </c>
      <c r="AB257">
        <v>2.4070318537754626E-2</v>
      </c>
      <c r="AC257">
        <v>5.2475593837543084E-3</v>
      </c>
      <c r="AD257">
        <v>9.4117495550687554E-3</v>
      </c>
      <c r="AE257">
        <v>1.3432079269224323E-2</v>
      </c>
      <c r="AF257">
        <v>0.25390000000000001</v>
      </c>
      <c r="AG257" s="36">
        <v>-8342.923632</v>
      </c>
      <c r="AH257" s="36">
        <v>2349.8535700000002</v>
      </c>
      <c r="AI257">
        <v>-5.2475593837543084E-3</v>
      </c>
      <c r="AJ257">
        <v>1.5177362591977647E-2</v>
      </c>
      <c r="AK257">
        <v>-5.1602660233072747E-3</v>
      </c>
    </row>
    <row r="258" spans="1:37" x14ac:dyDescent="0.2">
      <c r="A258" s="2">
        <v>40008</v>
      </c>
      <c r="B258">
        <v>-2.8521116557219377E-3</v>
      </c>
      <c r="C258">
        <v>3.345044095812611E-3</v>
      </c>
      <c r="D258">
        <v>2.2242408436617282E-2</v>
      </c>
      <c r="E258">
        <v>2.3702765967808535E-2</v>
      </c>
      <c r="F258" s="1">
        <v>0.46950000000000003</v>
      </c>
      <c r="G258" s="36">
        <v>79414.137560000003</v>
      </c>
      <c r="H258" s="36">
        <v>-65316.34</v>
      </c>
      <c r="I258">
        <v>-3.345044095812611E-3</v>
      </c>
      <c r="J258">
        <v>3.9766150700227688E-2</v>
      </c>
      <c r="K258">
        <v>1.4470106948634908E-2</v>
      </c>
      <c r="N258" s="2">
        <v>40008</v>
      </c>
      <c r="O258">
        <v>3.2515038491627519E-4</v>
      </c>
      <c r="P258">
        <v>1.0899290458035638E-2</v>
      </c>
      <c r="Q258">
        <v>1.1689088810596644E-2</v>
      </c>
      <c r="R258">
        <v>9.8912110315524052E-3</v>
      </c>
      <c r="S258" s="1">
        <v>0.221</v>
      </c>
      <c r="T258" s="36">
        <v>34490.443200000002</v>
      </c>
      <c r="U258" s="36">
        <v>68326.155589999995</v>
      </c>
      <c r="V258">
        <v>1.0899290458035638E-2</v>
      </c>
      <c r="W258">
        <v>2.2022354966376681E-2</v>
      </c>
      <c r="X258">
        <v>1.6246957270019829E-3</v>
      </c>
      <c r="AA258" s="3">
        <v>40008</v>
      </c>
      <c r="AB258">
        <v>6.4552255319480206E-3</v>
      </c>
      <c r="AC258">
        <v>2.4070318537754626E-2</v>
      </c>
      <c r="AD258">
        <v>1.4256472277405282E-2</v>
      </c>
      <c r="AE258">
        <v>1.4457177835857508E-2</v>
      </c>
      <c r="AF258">
        <v>0.24330000000000002</v>
      </c>
      <c r="AG258" s="36">
        <v>-8507.0956160000005</v>
      </c>
      <c r="AH258" s="36">
        <v>1420.5588399999999</v>
      </c>
      <c r="AI258">
        <v>2.4070318537754626E-2</v>
      </c>
      <c r="AJ258">
        <v>5.4043127976972645E-2</v>
      </c>
      <c r="AK258">
        <v>-4.9250155515801154E-3</v>
      </c>
    </row>
    <row r="259" spans="1:37" x14ac:dyDescent="0.2">
      <c r="A259" s="2">
        <v>40009</v>
      </c>
      <c r="B259">
        <v>3.3374979369059338E-2</v>
      </c>
      <c r="C259">
        <v>2.8521116557219377E-3</v>
      </c>
      <c r="D259">
        <v>2.0835317316417527E-2</v>
      </c>
      <c r="E259">
        <v>2.328972219559294E-2</v>
      </c>
      <c r="F259" s="1">
        <v>0.45549999999999996</v>
      </c>
      <c r="G259" s="36">
        <v>70499.923469999994</v>
      </c>
      <c r="H259" s="36">
        <v>-100779.9</v>
      </c>
      <c r="I259">
        <v>-2.8521116557219377E-3</v>
      </c>
      <c r="J259">
        <v>5.9785777304332308E-2</v>
      </c>
      <c r="K259">
        <v>1.451113779497341E-2</v>
      </c>
      <c r="N259" s="2">
        <v>40009</v>
      </c>
      <c r="O259">
        <v>1.782884729329624E-2</v>
      </c>
      <c r="P259">
        <v>3.2515038491627519E-4</v>
      </c>
      <c r="Q259">
        <v>1.1458190168787267E-2</v>
      </c>
      <c r="R259">
        <v>9.3724894804735059E-3</v>
      </c>
      <c r="S259" s="1">
        <v>0.21929999999999999</v>
      </c>
      <c r="T259" s="36">
        <v>19986.8999</v>
      </c>
      <c r="U259" s="36">
        <v>62994.812460000001</v>
      </c>
      <c r="V259">
        <v>3.2515038491627519E-4</v>
      </c>
      <c r="W259">
        <v>2.5283619321938896E-2</v>
      </c>
      <c r="X259">
        <v>1.5159721365675105E-3</v>
      </c>
      <c r="AA259" s="3">
        <v>40009</v>
      </c>
      <c r="AB259">
        <v>2.8220181768994029E-2</v>
      </c>
      <c r="AC259">
        <v>6.4552255319480206E-3</v>
      </c>
      <c r="AD259">
        <v>1.2038440944696607E-2</v>
      </c>
      <c r="AE259">
        <v>1.3545668272110806E-2</v>
      </c>
      <c r="AF259">
        <v>0.24900000000000003</v>
      </c>
      <c r="AG259" s="36">
        <v>-3206.267601</v>
      </c>
      <c r="AH259" s="36">
        <v>-3732.5692199999999</v>
      </c>
      <c r="AI259">
        <v>6.4552255319480206E-3</v>
      </c>
      <c r="AJ259">
        <v>4.8623896284188048E-2</v>
      </c>
      <c r="AK259">
        <v>-4.8932481977518091E-3</v>
      </c>
    </row>
    <row r="260" spans="1:37" x14ac:dyDescent="0.2">
      <c r="A260" s="2">
        <v>40010</v>
      </c>
      <c r="B260">
        <v>1.1117689330979416E-2</v>
      </c>
      <c r="C260">
        <v>3.3374979369059338E-2</v>
      </c>
      <c r="D260">
        <v>1.5671737041345724E-2</v>
      </c>
      <c r="E260">
        <v>2.4451575901881281E-2</v>
      </c>
      <c r="F260" s="1">
        <v>0.4446</v>
      </c>
      <c r="G260" s="36">
        <v>18210.042710000002</v>
      </c>
      <c r="H260" s="36">
        <v>-136398.6</v>
      </c>
      <c r="I260">
        <v>3.3374979369059338E-2</v>
      </c>
      <c r="J260">
        <v>4.3492560919272685E-2</v>
      </c>
      <c r="K260">
        <v>1.6758368346840333E-2</v>
      </c>
      <c r="N260" s="2">
        <v>40010</v>
      </c>
      <c r="O260">
        <v>-4.2671283011089323E-3</v>
      </c>
      <c r="P260">
        <v>1.782884729329624E-2</v>
      </c>
      <c r="Q260">
        <v>1.0102382632182685E-2</v>
      </c>
      <c r="R260">
        <v>1.0122146755434228E-2</v>
      </c>
      <c r="S260" s="1">
        <v>0.22739999999999999</v>
      </c>
      <c r="T260" s="36">
        <v>55772.69</v>
      </c>
      <c r="U260" s="36">
        <v>65569.802660000001</v>
      </c>
      <c r="V260">
        <v>1.782884729329624E-2</v>
      </c>
      <c r="W260">
        <v>2.9545700988875604E-2</v>
      </c>
      <c r="X260">
        <v>1.3829053850111215E-3</v>
      </c>
      <c r="AA260" s="3">
        <v>40010</v>
      </c>
      <c r="AB260">
        <v>9.1256202563253057E-3</v>
      </c>
      <c r="AC260">
        <v>2.8220181768994029E-2</v>
      </c>
      <c r="AD260">
        <v>1.7205689508120244E-2</v>
      </c>
      <c r="AE260">
        <v>1.4631908794755099E-2</v>
      </c>
      <c r="AF260">
        <v>0.23920000000000002</v>
      </c>
      <c r="AG260" s="36">
        <v>-8297.7729189999991</v>
      </c>
      <c r="AH260" s="36">
        <v>-3886.8639499999999</v>
      </c>
      <c r="AI260">
        <v>2.8220181768994029E-2</v>
      </c>
      <c r="AJ260">
        <v>4.1078633739520018E-2</v>
      </c>
      <c r="AK260">
        <v>-4.7567657259434751E-3</v>
      </c>
    </row>
    <row r="261" spans="1:37" x14ac:dyDescent="0.2">
      <c r="A261" s="2">
        <v>40011</v>
      </c>
      <c r="B261">
        <v>2.7577899093114519E-2</v>
      </c>
      <c r="C261">
        <v>1.1117689330979416E-2</v>
      </c>
      <c r="D261">
        <v>1.6319031925962173E-2</v>
      </c>
      <c r="E261">
        <v>2.4479741202870862E-2</v>
      </c>
      <c r="F261" s="1">
        <v>0.41</v>
      </c>
      <c r="G261" s="36">
        <v>-30859.17138</v>
      </c>
      <c r="H261" s="36">
        <v>-127362.2</v>
      </c>
      <c r="I261">
        <v>1.1117689330979416E-2</v>
      </c>
      <c r="J261">
        <v>4.4931114992332016E-2</v>
      </c>
      <c r="K261">
        <v>1.7301414507324593E-2</v>
      </c>
      <c r="N261" s="2">
        <v>40011</v>
      </c>
      <c r="O261">
        <v>2.2425125527801518E-3</v>
      </c>
      <c r="P261">
        <v>4.2671283011089323E-3</v>
      </c>
      <c r="Q261">
        <v>9.7092880703174497E-3</v>
      </c>
      <c r="R261">
        <v>1.0126190855737925E-2</v>
      </c>
      <c r="S261" s="1">
        <v>0.22719999999999999</v>
      </c>
      <c r="T261" s="36">
        <v>16285.980100000001</v>
      </c>
      <c r="U261" s="36">
        <v>52738.292860000001</v>
      </c>
      <c r="V261">
        <v>-4.2671283011089323E-3</v>
      </c>
      <c r="W261">
        <v>1.4915215210231836E-2</v>
      </c>
      <c r="X261">
        <v>1.3888149232991352E-3</v>
      </c>
      <c r="AA261" s="3">
        <v>40011</v>
      </c>
      <c r="AB261">
        <v>1.2816406752752332E-3</v>
      </c>
      <c r="AC261">
        <v>9.1256202563253057E-3</v>
      </c>
      <c r="AD261">
        <v>1.7482806724327952E-2</v>
      </c>
      <c r="AE261">
        <v>1.4751713919947507E-2</v>
      </c>
      <c r="AF261">
        <v>0.2286</v>
      </c>
      <c r="AG261" s="36">
        <v>-3404.778237</v>
      </c>
      <c r="AH261" s="36">
        <v>-4357.4920099999999</v>
      </c>
      <c r="AI261">
        <v>9.1256202563253057E-3</v>
      </c>
      <c r="AJ261">
        <v>3.2632435096277376E-2</v>
      </c>
      <c r="AK261">
        <v>-4.7134527542552415E-3</v>
      </c>
    </row>
    <row r="262" spans="1:37" x14ac:dyDescent="0.2">
      <c r="A262" s="2">
        <v>40014</v>
      </c>
      <c r="B262">
        <v>1.2397815983535851E-2</v>
      </c>
      <c r="C262">
        <v>2.7577899093114519E-2</v>
      </c>
      <c r="D262">
        <v>2.0086595745595879E-2</v>
      </c>
      <c r="E262">
        <v>2.5209857221193423E-2</v>
      </c>
      <c r="F262" s="1">
        <v>0.40329999999999999</v>
      </c>
      <c r="G262" s="36">
        <v>-89587.218810000006</v>
      </c>
      <c r="H262" s="36">
        <v>-101008.1</v>
      </c>
      <c r="I262">
        <v>2.7577899093114519E-2</v>
      </c>
      <c r="J262">
        <v>7.5504003685885307E-2</v>
      </c>
      <c r="K262">
        <v>1.7357242108104957E-2</v>
      </c>
      <c r="N262" s="2">
        <v>40014</v>
      </c>
      <c r="O262">
        <v>1.1981270398895042E-2</v>
      </c>
      <c r="P262">
        <v>2.2425125527801518E-3</v>
      </c>
      <c r="Q262">
        <v>9.5917182773121099E-3</v>
      </c>
      <c r="R262">
        <v>1.013306533455741E-2</v>
      </c>
      <c r="S262" s="1">
        <v>0.21969999999999998</v>
      </c>
      <c r="T262" s="36">
        <v>-523.39639999999997</v>
      </c>
      <c r="U262" s="36">
        <v>34122.283060000002</v>
      </c>
      <c r="V262">
        <v>2.2425125527801518E-3</v>
      </c>
      <c r="W262">
        <v>5.4049976662587824E-3</v>
      </c>
      <c r="X262">
        <v>1.3857061323025487E-3</v>
      </c>
      <c r="AA262" s="3">
        <v>40014</v>
      </c>
      <c r="AB262">
        <v>1.2832245652785254E-2</v>
      </c>
      <c r="AC262">
        <v>1.2816406752752332E-3</v>
      </c>
      <c r="AD262">
        <v>1.7334061140630175E-2</v>
      </c>
      <c r="AE262">
        <v>1.4652866138409161E-2</v>
      </c>
      <c r="AF262">
        <v>0.222</v>
      </c>
      <c r="AG262" s="36">
        <v>-3778.116888</v>
      </c>
      <c r="AH262" s="36">
        <v>-6347.2867399999996</v>
      </c>
      <c r="AI262">
        <v>1.2816406752752332E-3</v>
      </c>
      <c r="AJ262">
        <v>1.3298423149615284E-2</v>
      </c>
      <c r="AK262">
        <v>-4.7074014391719557E-3</v>
      </c>
    </row>
    <row r="263" spans="1:37" x14ac:dyDescent="0.2">
      <c r="A263" s="2">
        <v>40015</v>
      </c>
      <c r="B263">
        <v>1.0230661131147544E-2</v>
      </c>
      <c r="C263">
        <v>1.2397815983535851E-2</v>
      </c>
      <c r="D263">
        <v>2.0783999443772311E-2</v>
      </c>
      <c r="E263">
        <v>2.4747776005432626E-2</v>
      </c>
      <c r="F263" s="1">
        <v>0.41259999999999997</v>
      </c>
      <c r="G263" s="36">
        <v>-104140.76622999999</v>
      </c>
      <c r="H263" s="36">
        <v>-63511.53</v>
      </c>
      <c r="I263">
        <v>1.2397815983535851E-2</v>
      </c>
      <c r="J263">
        <v>6.4826128882996867E-2</v>
      </c>
      <c r="K263">
        <v>2.1567307124832492E-2</v>
      </c>
      <c r="N263" s="2">
        <v>40015</v>
      </c>
      <c r="O263">
        <v>-2.0045372540065109E-3</v>
      </c>
      <c r="P263">
        <v>1.1981270398895042E-2</v>
      </c>
      <c r="Q263">
        <v>9.8464369742504096E-3</v>
      </c>
      <c r="R263">
        <v>1.0474257824173577E-2</v>
      </c>
      <c r="S263" s="1">
        <v>0.21719999999999998</v>
      </c>
      <c r="T263" s="36">
        <v>29051.726999999999</v>
      </c>
      <c r="U263" s="36">
        <v>18609.439920000001</v>
      </c>
      <c r="V263">
        <v>1.1981270398895042E-2</v>
      </c>
      <c r="W263">
        <v>4.2123762557433601E-2</v>
      </c>
      <c r="X263">
        <v>1.3692139692428147E-3</v>
      </c>
      <c r="AA263" s="3">
        <v>40015</v>
      </c>
      <c r="AB263">
        <v>4.6257441607974641E-3</v>
      </c>
      <c r="AC263">
        <v>1.2832245652785254E-2</v>
      </c>
      <c r="AD263">
        <v>1.4748794337978799E-2</v>
      </c>
      <c r="AE263">
        <v>1.4926047466472709E-2</v>
      </c>
      <c r="AF263">
        <v>0.23050000000000001</v>
      </c>
      <c r="AG263" s="36">
        <v>-7904.622206</v>
      </c>
      <c r="AH263" s="36">
        <v>-7872.4147999999996</v>
      </c>
      <c r="AI263">
        <v>1.2832245652785254E-2</v>
      </c>
      <c r="AJ263">
        <v>2.3578192570463005E-2</v>
      </c>
      <c r="AK263">
        <v>-4.6472411479110479E-3</v>
      </c>
    </row>
    <row r="264" spans="1:37" x14ac:dyDescent="0.2">
      <c r="A264" s="2">
        <v>40016</v>
      </c>
      <c r="B264">
        <v>-4.8917696951985472E-4</v>
      </c>
      <c r="C264">
        <v>1.0230661131147544E-2</v>
      </c>
      <c r="D264">
        <v>2.1243375676560008E-2</v>
      </c>
      <c r="E264">
        <v>2.3539785800783867E-2</v>
      </c>
      <c r="F264" s="1">
        <v>0.42780000000000001</v>
      </c>
      <c r="G264" s="36">
        <v>-49889.480329999999</v>
      </c>
      <c r="H264" s="36">
        <v>-17141.3</v>
      </c>
      <c r="I264">
        <v>1.0230661131147544E-2</v>
      </c>
      <c r="J264">
        <v>2.8799287708721904E-2</v>
      </c>
      <c r="K264">
        <v>1.9163532031849295E-2</v>
      </c>
      <c r="N264" s="2">
        <v>40016</v>
      </c>
      <c r="O264">
        <v>6.7361585100780648E-3</v>
      </c>
      <c r="P264">
        <v>2.0045372540065109E-3</v>
      </c>
      <c r="Q264">
        <v>9.886091768432222E-3</v>
      </c>
      <c r="R264">
        <v>9.8412306843379382E-3</v>
      </c>
      <c r="S264" s="1">
        <v>0.20899999999999999</v>
      </c>
      <c r="T264" s="36">
        <v>-2514.1496000000002</v>
      </c>
      <c r="U264" s="36">
        <v>-4100.7365399999999</v>
      </c>
      <c r="V264">
        <v>-2.0045372540065109E-3</v>
      </c>
      <c r="W264">
        <v>1.5995194725048942E-2</v>
      </c>
      <c r="X264">
        <v>1.3719594785636055E-3</v>
      </c>
      <c r="AA264" s="3">
        <v>40016</v>
      </c>
      <c r="AB264">
        <v>-4.2043366535075869E-3</v>
      </c>
      <c r="AC264">
        <v>4.6257441607974641E-3</v>
      </c>
      <c r="AD264">
        <v>1.4610696386502703E-2</v>
      </c>
      <c r="AE264">
        <v>1.3369063281315896E-2</v>
      </c>
      <c r="AF264">
        <v>0.23170000000000002</v>
      </c>
      <c r="AG264" s="36">
        <v>-12980.627524</v>
      </c>
      <c r="AH264" s="36">
        <v>-8655.2095200000003</v>
      </c>
      <c r="AI264">
        <v>4.6257441607974641E-3</v>
      </c>
      <c r="AJ264">
        <v>2.4492689990439267E-2</v>
      </c>
      <c r="AK264">
        <v>-4.6257441607974363E-3</v>
      </c>
    </row>
    <row r="265" spans="1:37" x14ac:dyDescent="0.2">
      <c r="A265" s="2">
        <v>40017</v>
      </c>
      <c r="B265">
        <v>2.655557374618691E-2</v>
      </c>
      <c r="C265">
        <v>4.8917696951985472E-4</v>
      </c>
      <c r="D265">
        <v>1.5117903934736977E-2</v>
      </c>
      <c r="E265">
        <v>2.2744242508651126E-2</v>
      </c>
      <c r="F265" s="1">
        <v>0.43009999999999998</v>
      </c>
      <c r="G265" s="36">
        <v>23386.41444</v>
      </c>
      <c r="H265" s="36">
        <v>31291.23</v>
      </c>
      <c r="I265">
        <v>-4.8917696951985472E-4</v>
      </c>
      <c r="J265">
        <v>4.1720142863724878E-2</v>
      </c>
      <c r="K265">
        <v>2.4767197710674496E-2</v>
      </c>
      <c r="N265" s="2">
        <v>40017</v>
      </c>
      <c r="O265">
        <v>1.5722449651426639E-3</v>
      </c>
      <c r="P265">
        <v>6.7361585100780648E-3</v>
      </c>
      <c r="Q265">
        <v>6.5754404861505219E-3</v>
      </c>
      <c r="R265">
        <v>9.9220500318951358E-3</v>
      </c>
      <c r="S265" s="1">
        <v>0.2029</v>
      </c>
      <c r="T265" s="36">
        <v>-16656.642599999999</v>
      </c>
      <c r="U265" s="36">
        <v>-24156.29621</v>
      </c>
      <c r="V265">
        <v>6.7361585100780648E-3</v>
      </c>
      <c r="W265">
        <v>7.3110772775403987E-3</v>
      </c>
      <c r="X265">
        <v>1.3627550722637761E-3</v>
      </c>
      <c r="AA265" s="3">
        <v>40017</v>
      </c>
      <c r="AB265">
        <v>2.0331201273740857E-2</v>
      </c>
      <c r="AC265">
        <v>4.2043366535075869E-3</v>
      </c>
      <c r="AD265">
        <v>7.5981580940880662E-3</v>
      </c>
      <c r="AE265">
        <v>1.339603901930681E-2</v>
      </c>
      <c r="AF265">
        <v>0.2137</v>
      </c>
      <c r="AG265" s="36">
        <v>-7634.2621859999999</v>
      </c>
      <c r="AH265" s="36">
        <v>-10031.28644</v>
      </c>
      <c r="AI265">
        <v>-4.2043366535075869E-3</v>
      </c>
      <c r="AJ265">
        <v>1.4273861094189011E-2</v>
      </c>
      <c r="AK265">
        <v>-4.645278623474935E-3</v>
      </c>
    </row>
    <row r="266" spans="1:37" x14ac:dyDescent="0.2">
      <c r="A266" s="2">
        <v>40018</v>
      </c>
      <c r="B266">
        <v>1.3164896888135083E-2</v>
      </c>
      <c r="C266">
        <v>2.655557374618691E-2</v>
      </c>
      <c r="D266">
        <v>1.8570678920430867E-2</v>
      </c>
      <c r="E266">
        <v>2.3433819577963665E-2</v>
      </c>
      <c r="F266" s="1">
        <v>0.45669999999999999</v>
      </c>
      <c r="G266" s="36">
        <v>-143.02412000000001</v>
      </c>
      <c r="H266" s="36">
        <v>46979.26</v>
      </c>
      <c r="I266">
        <v>2.655557374618691E-2</v>
      </c>
      <c r="J266">
        <v>6.9889840355176161E-2</v>
      </c>
      <c r="K266">
        <v>2.5142837347266862E-2</v>
      </c>
      <c r="N266" s="2">
        <v>40018</v>
      </c>
      <c r="O266">
        <v>-1.7820645210947913E-3</v>
      </c>
      <c r="P266">
        <v>1.5722449651426639E-3</v>
      </c>
      <c r="Q266">
        <v>6.3315978745784023E-3</v>
      </c>
      <c r="R266">
        <v>9.6175344142926389E-3</v>
      </c>
      <c r="S266" s="1">
        <v>0.1993</v>
      </c>
      <c r="T266" s="36">
        <v>40669.864399999999</v>
      </c>
      <c r="U266" s="36">
        <v>-46650.855869999999</v>
      </c>
      <c r="V266">
        <v>1.5722449651426639E-3</v>
      </c>
      <c r="W266">
        <v>1.5368833067567717E-2</v>
      </c>
      <c r="X266">
        <v>1.3606156267254512E-3</v>
      </c>
      <c r="AA266" s="3">
        <v>40018</v>
      </c>
      <c r="AB266">
        <v>9.1437427535868195E-3</v>
      </c>
      <c r="AC266">
        <v>2.0331201273740857E-2</v>
      </c>
      <c r="AD266">
        <v>1.1124215318704391E-2</v>
      </c>
      <c r="AE266">
        <v>1.4011296045803623E-2</v>
      </c>
      <c r="AF266">
        <v>0.20910000000000001</v>
      </c>
      <c r="AG266" s="36">
        <v>-8790.8968490000007</v>
      </c>
      <c r="AH266" s="36">
        <v>-8564.1966900000007</v>
      </c>
      <c r="AI266">
        <v>2.0331201273740857E-2</v>
      </c>
      <c r="AJ266">
        <v>5.0128280461764742E-2</v>
      </c>
      <c r="AK266">
        <v>-4.5515750451746353E-3</v>
      </c>
    </row>
    <row r="267" spans="1:37" x14ac:dyDescent="0.2">
      <c r="A267" s="2">
        <v>40021</v>
      </c>
      <c r="B267">
        <v>4.8376551136801397E-3</v>
      </c>
      <c r="C267">
        <v>1.3164896888135083E-2</v>
      </c>
      <c r="D267">
        <v>1.5080613843699459E-2</v>
      </c>
      <c r="E267">
        <v>2.3077694331320103E-2</v>
      </c>
      <c r="F267" s="1">
        <v>0.45669999999999999</v>
      </c>
      <c r="G267" s="36">
        <v>-108004.96269</v>
      </c>
      <c r="H267" s="36">
        <v>49674.12</v>
      </c>
      <c r="I267">
        <v>1.3164896888135083E-2</v>
      </c>
      <c r="J267">
        <v>5.7654320920524284E-2</v>
      </c>
      <c r="K267">
        <v>2.5248003931585272E-2</v>
      </c>
      <c r="N267" s="2">
        <v>40021</v>
      </c>
      <c r="O267">
        <v>4.1959509689351625E-4</v>
      </c>
      <c r="P267">
        <v>1.7820645210947913E-3</v>
      </c>
      <c r="Q267">
        <v>6.3022622864301187E-3</v>
      </c>
      <c r="R267">
        <v>9.5478870485637603E-3</v>
      </c>
      <c r="S267" s="1">
        <v>0.1993</v>
      </c>
      <c r="T267" s="36">
        <v>-31587.795300000002</v>
      </c>
      <c r="U267" s="36">
        <v>-61206.74886</v>
      </c>
      <c r="V267">
        <v>-1.7820645210947913E-3</v>
      </c>
      <c r="W267">
        <v>1.0105825513612814E-2</v>
      </c>
      <c r="X267">
        <v>1.3630408401260966E-3</v>
      </c>
      <c r="AA267" s="3">
        <v>40021</v>
      </c>
      <c r="AB267">
        <v>2.1453754972277305E-3</v>
      </c>
      <c r="AC267">
        <v>9.1437427535868195E-3</v>
      </c>
      <c r="AD267">
        <v>1.1838127056318822E-2</v>
      </c>
      <c r="AE267">
        <v>1.339709131360743E-2</v>
      </c>
      <c r="AF267">
        <v>0.2104</v>
      </c>
      <c r="AG267" s="36">
        <v>-4811.6981779999996</v>
      </c>
      <c r="AH267" s="36">
        <v>-7256.6069500000003</v>
      </c>
      <c r="AI267">
        <v>9.1437427535868195E-3</v>
      </c>
      <c r="AJ267">
        <v>2.8108803374074787E-2</v>
      </c>
      <c r="AK267">
        <v>-4.5100527451912217E-3</v>
      </c>
    </row>
    <row r="268" spans="1:37" x14ac:dyDescent="0.2">
      <c r="A268" s="2">
        <v>40022</v>
      </c>
      <c r="B268">
        <v>-1.6960807730209825E-2</v>
      </c>
      <c r="C268">
        <v>4.8376551136801397E-3</v>
      </c>
      <c r="D268">
        <v>1.4190289886758465E-2</v>
      </c>
      <c r="E268">
        <v>2.2846543058313188E-2</v>
      </c>
      <c r="F268" s="1">
        <v>0.49369999999999997</v>
      </c>
      <c r="G268" s="36">
        <v>-95765.234589999993</v>
      </c>
      <c r="H268" s="36">
        <v>66031.98</v>
      </c>
      <c r="I268">
        <v>4.8376551136801397E-3</v>
      </c>
      <c r="J268">
        <v>2.6794585407443734E-2</v>
      </c>
      <c r="K268">
        <v>2.4128888571860765E-2</v>
      </c>
      <c r="N268" s="2">
        <v>40022</v>
      </c>
      <c r="O268">
        <v>-1.5217455229905866E-2</v>
      </c>
      <c r="P268">
        <v>4.1959509689351625E-4</v>
      </c>
      <c r="Q268">
        <v>3.3231842954821343E-3</v>
      </c>
      <c r="R268">
        <v>9.5407615648196199E-3</v>
      </c>
      <c r="S268" s="1">
        <v>0.20600000000000002</v>
      </c>
      <c r="T268" s="36">
        <v>-35371.121700000003</v>
      </c>
      <c r="U268" s="36">
        <v>-80477.475189999997</v>
      </c>
      <c r="V268">
        <v>4.1959509689351625E-4</v>
      </c>
      <c r="W268">
        <v>1.6127093963595528E-2</v>
      </c>
      <c r="X268">
        <v>1.3624694242012091E-3</v>
      </c>
      <c r="AA268" s="3">
        <v>40022</v>
      </c>
      <c r="AB268">
        <v>-4.0904034943573045E-3</v>
      </c>
      <c r="AC268">
        <v>2.1453754972277305E-3</v>
      </c>
      <c r="AD268">
        <v>1.0398484202405828E-2</v>
      </c>
      <c r="AE268">
        <v>1.3389438293156754E-2</v>
      </c>
      <c r="AF268">
        <v>0.21859999999999999</v>
      </c>
      <c r="AG268" s="36">
        <v>-8232.3328399999991</v>
      </c>
      <c r="AH268" s="36">
        <v>-13393.683870000001</v>
      </c>
      <c r="AI268">
        <v>2.1453754972277305E-3</v>
      </c>
      <c r="AJ268">
        <v>1.6845864235956628E-2</v>
      </c>
      <c r="AK268">
        <v>-4.5003655786068752E-3</v>
      </c>
    </row>
    <row r="269" spans="1:37" x14ac:dyDescent="0.2">
      <c r="A269" s="2">
        <v>40023</v>
      </c>
      <c r="B269">
        <v>-5.9444669713797263E-2</v>
      </c>
      <c r="C269">
        <v>1.6960807730209825E-2</v>
      </c>
      <c r="D269">
        <v>1.5426109081890805E-2</v>
      </c>
      <c r="E269">
        <v>2.1942010776634956E-2</v>
      </c>
      <c r="F269" s="1">
        <v>0.50249999999999995</v>
      </c>
      <c r="G269" s="36">
        <v>-39641.673159999998</v>
      </c>
      <c r="H269" s="36">
        <v>71456.5</v>
      </c>
      <c r="I269">
        <v>-1.6960807730209825E-2</v>
      </c>
      <c r="J269">
        <v>3.6844525725200319E-2</v>
      </c>
      <c r="K269">
        <v>2.5697031027749433E-2</v>
      </c>
      <c r="N269" s="2">
        <v>40023</v>
      </c>
      <c r="O269">
        <v>-1.2752677785025951E-2</v>
      </c>
      <c r="P269">
        <v>1.5217455229905866E-2</v>
      </c>
      <c r="Q269">
        <v>7.5202465834596794E-3</v>
      </c>
      <c r="R269">
        <v>1.0129236136362491E-2</v>
      </c>
      <c r="S269" s="1">
        <v>0.20710000000000001</v>
      </c>
      <c r="T269" s="36">
        <v>35360.885300000002</v>
      </c>
      <c r="U269" s="36">
        <v>108506.53486</v>
      </c>
      <c r="V269">
        <v>-1.5217455229905866E-2</v>
      </c>
      <c r="W269">
        <v>4.0987588615922881E-2</v>
      </c>
      <c r="X269">
        <v>1.2770034724632223E-3</v>
      </c>
      <c r="AA269" s="3">
        <v>40023</v>
      </c>
      <c r="AB269">
        <v>-1.0252205121896196E-3</v>
      </c>
      <c r="AC269">
        <v>4.0904034943573045E-3</v>
      </c>
      <c r="AD269">
        <v>1.0353513995199083E-2</v>
      </c>
      <c r="AE269">
        <v>1.3302207401789357E-2</v>
      </c>
      <c r="AF269">
        <v>0.21460000000000001</v>
      </c>
      <c r="AG269" s="36">
        <v>-15395.300836</v>
      </c>
      <c r="AH269" s="36">
        <v>-11263.927449999999</v>
      </c>
      <c r="AI269">
        <v>-4.0904034943573045E-3</v>
      </c>
      <c r="AJ269">
        <v>1.5550669572976806E-2</v>
      </c>
      <c r="AK269">
        <v>-4.6217922357710628E-3</v>
      </c>
    </row>
    <row r="270" spans="1:37" x14ac:dyDescent="0.2">
      <c r="A270" s="2">
        <v>40024</v>
      </c>
      <c r="B270">
        <v>5.5121789016032471E-2</v>
      </c>
      <c r="C270">
        <v>5.9444669713797263E-2</v>
      </c>
      <c r="D270">
        <v>3.0735170961967685E-2</v>
      </c>
      <c r="E270">
        <v>2.5149912690868321E-2</v>
      </c>
      <c r="F270" s="1">
        <v>0.52659999999999996</v>
      </c>
      <c r="G270" s="36">
        <v>15169.26237</v>
      </c>
      <c r="H270" s="36">
        <v>82981.23</v>
      </c>
      <c r="I270">
        <v>-5.9444669713797263E-2</v>
      </c>
      <c r="J270">
        <v>0.15352029256446798</v>
      </c>
      <c r="K270">
        <v>2.9244579040856707E-2</v>
      </c>
      <c r="N270" s="2">
        <v>40024</v>
      </c>
      <c r="O270">
        <v>8.270279671727946E-3</v>
      </c>
      <c r="P270">
        <v>1.2752677785025951E-2</v>
      </c>
      <c r="Q270">
        <v>8.9445570331457142E-3</v>
      </c>
      <c r="R270">
        <v>1.0029709418490589E-2</v>
      </c>
      <c r="S270" s="1">
        <v>0.23579999999999998</v>
      </c>
      <c r="T270" s="36">
        <v>27134.028900000001</v>
      </c>
      <c r="U270" s="36">
        <v>126044.80335</v>
      </c>
      <c r="V270">
        <v>-1.2752677785025951E-2</v>
      </c>
      <c r="W270">
        <v>3.8247368521847479E-2</v>
      </c>
      <c r="X270">
        <v>1.1856643803448113E-3</v>
      </c>
      <c r="AA270" s="3">
        <v>40024</v>
      </c>
      <c r="AB270">
        <v>7.4600519699184187E-3</v>
      </c>
      <c r="AC270">
        <v>1.0252205121896196E-3</v>
      </c>
      <c r="AD270">
        <v>1.0191671998710548E-2</v>
      </c>
      <c r="AE270">
        <v>1.3231593060728767E-2</v>
      </c>
      <c r="AF270">
        <v>0.2268</v>
      </c>
      <c r="AG270" s="36">
        <v>-10761.932127</v>
      </c>
      <c r="AH270" s="36">
        <v>-12515.440699999999</v>
      </c>
      <c r="AI270">
        <v>-1.0252205121896196E-3</v>
      </c>
      <c r="AJ270">
        <v>1.7496996635654169E-2</v>
      </c>
      <c r="AK270">
        <v>-4.5234990261608403E-3</v>
      </c>
    </row>
    <row r="271" spans="1:37" x14ac:dyDescent="0.2">
      <c r="A271" s="2">
        <v>40025</v>
      </c>
      <c r="B271">
        <v>3.6810373417172269E-2</v>
      </c>
      <c r="C271">
        <v>5.5121789016032471E-2</v>
      </c>
      <c r="D271">
        <v>3.7567184610097504E-2</v>
      </c>
      <c r="E271">
        <v>2.7945776553250139E-2</v>
      </c>
      <c r="F271" s="1">
        <v>0.5151</v>
      </c>
      <c r="G271" s="36">
        <v>25153.364560000002</v>
      </c>
      <c r="H271" s="36">
        <v>66424.12</v>
      </c>
      <c r="I271">
        <v>5.5121789016032471E-2</v>
      </c>
      <c r="J271">
        <v>5.7075034669105185E-2</v>
      </c>
      <c r="K271">
        <v>2.9149715876548486E-2</v>
      </c>
      <c r="N271" s="2">
        <v>40025</v>
      </c>
      <c r="O271">
        <v>1.9909584887596862E-2</v>
      </c>
      <c r="P271">
        <v>8.270279671727946E-3</v>
      </c>
      <c r="Q271">
        <v>9.6535079034945868E-3</v>
      </c>
      <c r="R271">
        <v>9.6409958025572666E-3</v>
      </c>
      <c r="S271" s="1">
        <v>0.2102</v>
      </c>
      <c r="T271" s="36">
        <v>-47540.994200000001</v>
      </c>
      <c r="U271" s="36">
        <v>128661.23850000001</v>
      </c>
      <c r="V271">
        <v>8.270279671727946E-3</v>
      </c>
      <c r="W271">
        <v>9.6076301030782775E-3</v>
      </c>
      <c r="X271">
        <v>1.1759047803221777E-3</v>
      </c>
      <c r="AA271" s="3">
        <v>40025</v>
      </c>
      <c r="AB271">
        <v>2.2373649117564949E-3</v>
      </c>
      <c r="AC271">
        <v>7.4600519699184187E-3</v>
      </c>
      <c r="AD271">
        <v>5.6858688132426184E-3</v>
      </c>
      <c r="AE271">
        <v>1.330579847562236E-2</v>
      </c>
      <c r="AF271">
        <v>0.23600000000000002</v>
      </c>
      <c r="AG271" s="36">
        <v>-12698.730084000001</v>
      </c>
      <c r="AH271" s="36">
        <v>-8603.6206099999999</v>
      </c>
      <c r="AI271">
        <v>7.4600519699184187E-3</v>
      </c>
      <c r="AJ271">
        <v>4.2504840457398031E-2</v>
      </c>
      <c r="AK271">
        <v>-4.4898034605990941E-3</v>
      </c>
    </row>
    <row r="272" spans="1:37" x14ac:dyDescent="0.2">
      <c r="A272" s="2">
        <v>40028</v>
      </c>
      <c r="B272">
        <v>3.0208636137526827E-2</v>
      </c>
      <c r="C272">
        <v>3.6810373417172269E-2</v>
      </c>
      <c r="D272">
        <v>4.0591023339359572E-2</v>
      </c>
      <c r="E272">
        <v>2.7870504667200369E-2</v>
      </c>
      <c r="F272" s="1">
        <v>0.50880000000000003</v>
      </c>
      <c r="G272" s="36">
        <v>107719.63342</v>
      </c>
      <c r="H272" s="36">
        <v>69269.67</v>
      </c>
      <c r="I272">
        <v>3.6810373417172269E-2</v>
      </c>
      <c r="J272">
        <v>0.13567435216751306</v>
      </c>
      <c r="K272">
        <v>2.4183255335508601E-2</v>
      </c>
      <c r="N272" s="2">
        <v>40028</v>
      </c>
      <c r="O272">
        <v>3.0361746613297171E-3</v>
      </c>
      <c r="P272">
        <v>1.9909584887596862E-2</v>
      </c>
      <c r="Q272">
        <v>1.3108523110200042E-2</v>
      </c>
      <c r="R272">
        <v>1.0330319203077679E-2</v>
      </c>
      <c r="S272" s="1">
        <v>0.2079</v>
      </c>
      <c r="T272" s="36">
        <v>-59449.683900000004</v>
      </c>
      <c r="U272" s="36">
        <v>122527.00698999999</v>
      </c>
      <c r="V272">
        <v>1.9909584887596862E-2</v>
      </c>
      <c r="W272">
        <v>4.5563949874853647E-2</v>
      </c>
      <c r="X272">
        <v>8.3848658093565282E-4</v>
      </c>
      <c r="AA272" s="3">
        <v>40028</v>
      </c>
      <c r="AB272">
        <v>1.6422715579509729E-2</v>
      </c>
      <c r="AC272">
        <v>2.2373649117564949E-3</v>
      </c>
      <c r="AD272">
        <v>4.0753721550703254E-3</v>
      </c>
      <c r="AE272">
        <v>1.1681188035879661E-2</v>
      </c>
      <c r="AF272">
        <v>0.23379999999999998</v>
      </c>
      <c r="AG272" s="36">
        <v>-8038.5280419999999</v>
      </c>
      <c r="AH272" s="36">
        <v>-8116.1338599999999</v>
      </c>
      <c r="AI272">
        <v>2.2373649117564949E-3</v>
      </c>
      <c r="AJ272">
        <v>1.580888047073482E-2</v>
      </c>
      <c r="AK272">
        <v>-4.4797468522832003E-3</v>
      </c>
    </row>
    <row r="273" spans="1:37" x14ac:dyDescent="0.2">
      <c r="A273" s="2">
        <v>40029</v>
      </c>
      <c r="B273">
        <v>-2.2377631715773533E-3</v>
      </c>
      <c r="C273">
        <v>3.0208636137526827E-2</v>
      </c>
      <c r="D273">
        <v>4.2725436613269954E-2</v>
      </c>
      <c r="E273">
        <v>2.7173178995126883E-2</v>
      </c>
      <c r="F273" s="1">
        <v>0.49579999999999996</v>
      </c>
      <c r="G273" s="36">
        <v>-16219.431049999999</v>
      </c>
      <c r="H273" s="36">
        <v>65728.06</v>
      </c>
      <c r="I273">
        <v>3.0208636137526827E-2</v>
      </c>
      <c r="J273">
        <v>9.985761396890247E-2</v>
      </c>
      <c r="K273">
        <v>2.2106454253181154E-2</v>
      </c>
      <c r="N273" s="2">
        <v>40029</v>
      </c>
      <c r="O273">
        <v>1.1330093657740393E-2</v>
      </c>
      <c r="P273">
        <v>3.0361746613297171E-3</v>
      </c>
      <c r="Q273">
        <v>1.3177322847847407E-2</v>
      </c>
      <c r="R273">
        <v>1.0225855827362832E-2</v>
      </c>
      <c r="S273" s="1">
        <v>0.19269999999999998</v>
      </c>
      <c r="T273" s="36">
        <v>-171398.8737</v>
      </c>
      <c r="U273" s="36">
        <v>119498.77548</v>
      </c>
      <c r="V273">
        <v>3.0361746613297171E-3</v>
      </c>
      <c r="W273">
        <v>3.5426526483915775E-2</v>
      </c>
      <c r="X273">
        <v>9.4038980860446824E-4</v>
      </c>
      <c r="AA273" s="3">
        <v>40029</v>
      </c>
      <c r="AB273">
        <v>3.9892343718582008E-3</v>
      </c>
      <c r="AC273">
        <v>1.6422715579509729E-2</v>
      </c>
      <c r="AD273">
        <v>8.3444142034414769E-3</v>
      </c>
      <c r="AE273">
        <v>1.2232453334539031E-2</v>
      </c>
      <c r="AF273">
        <v>0.22559999999999999</v>
      </c>
      <c r="AG273" s="36">
        <v>-8881.6593329999996</v>
      </c>
      <c r="AH273" s="36">
        <v>-3686.4804399999998</v>
      </c>
      <c r="AI273">
        <v>1.6422715579509729E-2</v>
      </c>
      <c r="AJ273">
        <v>2.416408571611689E-2</v>
      </c>
      <c r="AK273">
        <v>-4.4066170455999065E-3</v>
      </c>
    </row>
    <row r="274" spans="1:37" x14ac:dyDescent="0.2">
      <c r="A274" s="2">
        <v>40030</v>
      </c>
      <c r="B274">
        <v>7.6714233534103862E-3</v>
      </c>
      <c r="C274">
        <v>2.2377631715773533E-3</v>
      </c>
      <c r="D274">
        <v>4.2058657263692255E-2</v>
      </c>
      <c r="E274">
        <v>2.6889993259772291E-2</v>
      </c>
      <c r="F274" s="1">
        <v>0.48</v>
      </c>
      <c r="G274" s="36">
        <v>-4588.3288599999996</v>
      </c>
      <c r="H274" s="36">
        <v>50147.28</v>
      </c>
      <c r="I274">
        <v>-2.2377631715773533E-3</v>
      </c>
      <c r="J274">
        <v>1.8721368856228729E-2</v>
      </c>
      <c r="K274">
        <v>2.5982666726303276E-2</v>
      </c>
      <c r="N274" s="2">
        <v>40030</v>
      </c>
      <c r="O274">
        <v>-3.4166829324148761E-3</v>
      </c>
      <c r="P274">
        <v>1.1330093657740393E-2</v>
      </c>
      <c r="Q274">
        <v>1.2369391786187275E-2</v>
      </c>
      <c r="R274">
        <v>1.047116151907455E-2</v>
      </c>
      <c r="S274" s="1">
        <v>0.188</v>
      </c>
      <c r="T274" s="36">
        <v>-103256.8967</v>
      </c>
      <c r="U274" s="36">
        <v>114104.71064</v>
      </c>
      <c r="V274">
        <v>1.1330093657740393E-2</v>
      </c>
      <c r="W274">
        <v>1.2591388259478914E-2</v>
      </c>
      <c r="X274">
        <v>9.2980015996652738E-4</v>
      </c>
      <c r="AA274" s="3">
        <v>40030</v>
      </c>
      <c r="AB274">
        <v>-3.8893093155672872E-3</v>
      </c>
      <c r="AC274">
        <v>3.9892343718582008E-3</v>
      </c>
      <c r="AD274">
        <v>8.3346125539216706E-3</v>
      </c>
      <c r="AE274">
        <v>1.1565655274889128E-2</v>
      </c>
      <c r="AF274">
        <v>0.22260000000000002</v>
      </c>
      <c r="AG274" s="36">
        <v>-10099.457291000001</v>
      </c>
      <c r="AH274" s="36">
        <v>-1317.3270199999999</v>
      </c>
      <c r="AI274">
        <v>3.9892343718582008E-3</v>
      </c>
      <c r="AJ274">
        <v>2.3200451197263584E-2</v>
      </c>
      <c r="AK274">
        <v>-4.3890344771336737E-3</v>
      </c>
    </row>
    <row r="275" spans="1:37" x14ac:dyDescent="0.2">
      <c r="A275" s="2">
        <v>40031</v>
      </c>
      <c r="B275">
        <v>-4.1692725223501162E-4</v>
      </c>
      <c r="C275">
        <v>7.6714233534103862E-3</v>
      </c>
      <c r="D275">
        <v>3.2771436443978078E-2</v>
      </c>
      <c r="E275">
        <v>2.4963834550886303E-2</v>
      </c>
      <c r="F275" s="1">
        <v>0.46789999999999998</v>
      </c>
      <c r="G275" s="36">
        <v>5590.94</v>
      </c>
      <c r="H275" s="36">
        <v>50289.17</v>
      </c>
      <c r="I275">
        <v>7.6714233534103862E-3</v>
      </c>
      <c r="J275">
        <v>2.9401929337374951E-2</v>
      </c>
      <c r="K275">
        <v>2.6869334049295857E-2</v>
      </c>
      <c r="N275" s="2">
        <v>40031</v>
      </c>
      <c r="O275">
        <v>-3.6365565558290247E-3</v>
      </c>
      <c r="P275">
        <v>3.4166829324148761E-3</v>
      </c>
      <c r="Q275">
        <v>1.1081987162715421E-2</v>
      </c>
      <c r="R275">
        <v>9.3288543298161684E-3</v>
      </c>
      <c r="S275" s="1">
        <v>0.19359999999999999</v>
      </c>
      <c r="T275" s="36">
        <v>-109334.5865</v>
      </c>
      <c r="U275" s="36">
        <v>104382.6458</v>
      </c>
      <c r="V275">
        <v>-3.4166829324148761E-3</v>
      </c>
      <c r="W275">
        <v>1.9476123522366388E-2</v>
      </c>
      <c r="X275">
        <v>8.2935936746390371E-4</v>
      </c>
      <c r="AA275" s="3">
        <v>40031</v>
      </c>
      <c r="AB275">
        <v>-5.9127295573872789E-3</v>
      </c>
      <c r="AC275">
        <v>3.8893093155672872E-3</v>
      </c>
      <c r="AD275">
        <v>8.5018172407255125E-3</v>
      </c>
      <c r="AE275">
        <v>1.150998297562374E-2</v>
      </c>
      <c r="AF275">
        <v>0.20860000000000001</v>
      </c>
      <c r="AG275" s="36">
        <v>-7100.9219149999999</v>
      </c>
      <c r="AH275" s="36">
        <v>-1962.00693</v>
      </c>
      <c r="AI275">
        <v>-3.8893093155672872E-3</v>
      </c>
      <c r="AJ275">
        <v>1.0635102387363309E-2</v>
      </c>
      <c r="AK275">
        <v>-4.4061757646759641E-3</v>
      </c>
    </row>
    <row r="276" spans="1:37" x14ac:dyDescent="0.2">
      <c r="A276" s="2">
        <v>40032</v>
      </c>
      <c r="B276">
        <v>-1.4138963053482402E-2</v>
      </c>
      <c r="C276">
        <v>4.1692725223501162E-4</v>
      </c>
      <c r="D276">
        <v>2.1594431861079972E-2</v>
      </c>
      <c r="E276">
        <v>2.4943905896522504E-2</v>
      </c>
      <c r="F276" s="1">
        <v>0.45630000000000004</v>
      </c>
      <c r="G276" s="36">
        <v>9770.5421900000001</v>
      </c>
      <c r="H276" s="36">
        <v>42452.9</v>
      </c>
      <c r="I276">
        <v>-4.1692725223501162E-4</v>
      </c>
      <c r="J276">
        <v>4.1496920100665309E-2</v>
      </c>
      <c r="K276">
        <v>2.6474353273168591E-2</v>
      </c>
      <c r="N276" s="2">
        <v>40032</v>
      </c>
      <c r="O276">
        <v>-3.5453634633854023E-3</v>
      </c>
      <c r="P276">
        <v>3.6365565558290247E-3</v>
      </c>
      <c r="Q276">
        <v>1.0572409518251677E-2</v>
      </c>
      <c r="R276">
        <v>9.2103944587382577E-3</v>
      </c>
      <c r="S276" s="1">
        <v>0.18260000000000001</v>
      </c>
      <c r="T276" s="36">
        <v>-107865.10950000001</v>
      </c>
      <c r="U276" s="36">
        <v>-94420.247619999995</v>
      </c>
      <c r="V276">
        <v>-3.6365565558290247E-3</v>
      </c>
      <c r="W276">
        <v>1.2548063135150583E-2</v>
      </c>
      <c r="X276">
        <v>8.3237961314161718E-4</v>
      </c>
      <c r="AA276" s="3">
        <v>40032</v>
      </c>
      <c r="AB276">
        <v>1.1492656350861941E-2</v>
      </c>
      <c r="AC276">
        <v>5.9127295573872789E-3</v>
      </c>
      <c r="AD276">
        <v>8.2548467871718292E-3</v>
      </c>
      <c r="AE276">
        <v>1.1509434141805041E-2</v>
      </c>
      <c r="AF276">
        <v>0.21479999999999999</v>
      </c>
      <c r="AG276" s="36">
        <v>-6650.8865390000001</v>
      </c>
      <c r="AH276" s="36">
        <v>-5965.8535099999999</v>
      </c>
      <c r="AI276">
        <v>-5.9127295573872789E-3</v>
      </c>
      <c r="AJ276">
        <v>1.9549660301770754E-2</v>
      </c>
      <c r="AK276">
        <v>-4.4323634567084245E-3</v>
      </c>
    </row>
    <row r="277" spans="1:37" x14ac:dyDescent="0.2">
      <c r="A277" s="2">
        <v>40035</v>
      </c>
      <c r="B277">
        <v>-4.6633307147991498E-3</v>
      </c>
      <c r="C277">
        <v>1.4138963053482402E-2</v>
      </c>
      <c r="D277">
        <v>1.5339518389637964E-2</v>
      </c>
      <c r="E277">
        <v>2.5069045866926432E-2</v>
      </c>
      <c r="F277" s="1">
        <v>0.44789999999999996</v>
      </c>
      <c r="G277" s="36">
        <v>66523.311050000004</v>
      </c>
      <c r="H277" s="36">
        <v>29137.62</v>
      </c>
      <c r="I277">
        <v>-1.4138963053482402E-2</v>
      </c>
      <c r="J277">
        <v>3.6545313467042803E-2</v>
      </c>
      <c r="K277">
        <v>2.5747716970018302E-2</v>
      </c>
      <c r="N277" s="2">
        <v>40035</v>
      </c>
      <c r="O277">
        <v>-1.2931894458564734E-2</v>
      </c>
      <c r="P277">
        <v>3.5453634633854023E-3</v>
      </c>
      <c r="Q277">
        <v>5.9170473514951021E-3</v>
      </c>
      <c r="R277">
        <v>9.2000597406860125E-3</v>
      </c>
      <c r="S277" s="1">
        <v>0.18100000000000002</v>
      </c>
      <c r="T277" s="36">
        <v>-82454.132599999997</v>
      </c>
      <c r="U277" s="36">
        <v>-89710.516109999997</v>
      </c>
      <c r="V277">
        <v>-3.5453634633854023E-3</v>
      </c>
      <c r="W277">
        <v>1.8646931006473171E-2</v>
      </c>
      <c r="X277">
        <v>8.3533470452021319E-4</v>
      </c>
      <c r="AA277" s="3">
        <v>40035</v>
      </c>
      <c r="AB277">
        <v>1.092407874661881E-3</v>
      </c>
      <c r="AC277">
        <v>1.1492656350861941E-2</v>
      </c>
      <c r="AD277">
        <v>9.6725159668935509E-3</v>
      </c>
      <c r="AE277">
        <v>1.1734320934344539E-2</v>
      </c>
      <c r="AF277">
        <v>0.19570000000000001</v>
      </c>
      <c r="AG277" s="36">
        <v>-6696.8511630000003</v>
      </c>
      <c r="AH277" s="36">
        <v>-9652.3667499999992</v>
      </c>
      <c r="AI277">
        <v>1.1492656350861941E-2</v>
      </c>
      <c r="AJ277">
        <v>3.2848564051881614E-2</v>
      </c>
      <c r="AK277">
        <v>-4.3816043013659512E-3</v>
      </c>
    </row>
    <row r="278" spans="1:37" x14ac:dyDescent="0.2">
      <c r="A278" s="2">
        <v>40036</v>
      </c>
      <c r="B278">
        <v>-1.6423075298843546E-2</v>
      </c>
      <c r="C278">
        <v>4.6633307147991498E-3</v>
      </c>
      <c r="D278">
        <v>7.5589559887103983E-3</v>
      </c>
      <c r="E278">
        <v>2.5079571913126708E-2</v>
      </c>
      <c r="F278" s="1">
        <v>0.44650000000000001</v>
      </c>
      <c r="G278" s="36">
        <v>29414.913250000001</v>
      </c>
      <c r="H278" s="36">
        <v>14353.84</v>
      </c>
      <c r="I278">
        <v>-4.6633307147991498E-3</v>
      </c>
      <c r="J278">
        <v>3.9405980596405189E-2</v>
      </c>
      <c r="K278">
        <v>2.8072508892959008E-2</v>
      </c>
      <c r="N278" s="2">
        <v>40036</v>
      </c>
      <c r="O278">
        <v>8.4620271603267792E-4</v>
      </c>
      <c r="P278">
        <v>1.2931894458564734E-2</v>
      </c>
      <c r="Q278">
        <v>8.1617741271433463E-3</v>
      </c>
      <c r="R278">
        <v>9.3307592039518997E-3</v>
      </c>
      <c r="S278" s="1">
        <v>0.1855</v>
      </c>
      <c r="T278" s="36">
        <v>-72737.989000000001</v>
      </c>
      <c r="U278" s="36">
        <v>-86138.451270000005</v>
      </c>
      <c r="V278">
        <v>-1.2931894458564734E-2</v>
      </c>
      <c r="W278">
        <v>2.558230385377086E-2</v>
      </c>
      <c r="X278">
        <v>8.4620271603267792E-4</v>
      </c>
      <c r="AA278" s="3">
        <v>40036</v>
      </c>
      <c r="AB278">
        <v>-1.4597339781289702E-2</v>
      </c>
      <c r="AC278">
        <v>1.092407874661881E-3</v>
      </c>
      <c r="AD278">
        <v>6.3130910591912915E-3</v>
      </c>
      <c r="AE278">
        <v>1.0430002100334349E-2</v>
      </c>
      <c r="AF278">
        <v>0.19570000000000001</v>
      </c>
      <c r="AG278" s="36">
        <v>-8359.6491210000004</v>
      </c>
      <c r="AH278" s="36">
        <v>-8276.5466699999997</v>
      </c>
      <c r="AI278">
        <v>1.092407874661881E-3</v>
      </c>
      <c r="AJ278">
        <v>2.5043627094251376E-2</v>
      </c>
      <c r="AK278">
        <v>-4.376809931398524E-3</v>
      </c>
    </row>
    <row r="279" spans="1:37" x14ac:dyDescent="0.2">
      <c r="A279" s="2">
        <v>40037</v>
      </c>
      <c r="B279">
        <v>1.0171278863574631E-2</v>
      </c>
      <c r="C279">
        <v>1.6423075298843546E-2</v>
      </c>
      <c r="D279">
        <v>1.0491891120820126E-2</v>
      </c>
      <c r="E279">
        <v>2.5338983215875754E-2</v>
      </c>
      <c r="F279" s="1">
        <v>0.44240000000000002</v>
      </c>
      <c r="G279" s="36">
        <v>86223.682109999994</v>
      </c>
      <c r="H279" s="36">
        <v>-10396.27</v>
      </c>
      <c r="I279">
        <v>-1.6423075298843546E-2</v>
      </c>
      <c r="J279">
        <v>4.2455224492335283E-2</v>
      </c>
      <c r="K279">
        <v>2.6990274722492519E-2</v>
      </c>
      <c r="N279" s="2">
        <v>40037</v>
      </c>
      <c r="O279">
        <v>5.1674251552093374E-3</v>
      </c>
      <c r="P279">
        <v>8.4620271603267792E-4</v>
      </c>
      <c r="Q279">
        <v>6.4096461876765815E-3</v>
      </c>
      <c r="R279">
        <v>9.3323943409675744E-3</v>
      </c>
      <c r="S279" s="1">
        <v>0.18049999999999999</v>
      </c>
      <c r="T279" s="36">
        <v>-65127.0121</v>
      </c>
      <c r="U279" s="36">
        <v>-86459.553090000001</v>
      </c>
      <c r="V279">
        <v>8.4620271603267792E-4</v>
      </c>
      <c r="W279">
        <v>9.5150106140760235E-3</v>
      </c>
      <c r="X279">
        <v>7.3984043960222752E-4</v>
      </c>
      <c r="AA279" s="3">
        <v>40037</v>
      </c>
      <c r="AB279">
        <v>9.3229084860758545E-3</v>
      </c>
      <c r="AC279">
        <v>1.4597339781289702E-2</v>
      </c>
      <c r="AD279">
        <v>8.9044250957039679E-3</v>
      </c>
      <c r="AE279">
        <v>1.0833077282752322E-2</v>
      </c>
      <c r="AF279">
        <v>0.19839999999999999</v>
      </c>
      <c r="AG279" s="36">
        <v>-12780.947079</v>
      </c>
      <c r="AH279" s="36">
        <v>-10213.393249999999</v>
      </c>
      <c r="AI279">
        <v>-1.4597339781289702E-2</v>
      </c>
      <c r="AJ279">
        <v>1.765929806912038E-2</v>
      </c>
      <c r="AK279">
        <v>-4.5424799250933963E-3</v>
      </c>
    </row>
    <row r="280" spans="1:37" x14ac:dyDescent="0.2">
      <c r="A280" s="2">
        <v>40038</v>
      </c>
      <c r="B280">
        <v>5.1180094657418971E-3</v>
      </c>
      <c r="C280">
        <v>1.0171278863574631E-2</v>
      </c>
      <c r="D280">
        <v>1.0908740293077573E-2</v>
      </c>
      <c r="E280">
        <v>2.4321643729530419E-2</v>
      </c>
      <c r="F280" s="1">
        <v>0.44359999999999999</v>
      </c>
      <c r="G280" s="36">
        <v>75432.089600000007</v>
      </c>
      <c r="H280" s="36">
        <v>-51033.26</v>
      </c>
      <c r="I280">
        <v>1.0171278863574631E-2</v>
      </c>
      <c r="J280">
        <v>3.335048753416664E-2</v>
      </c>
      <c r="K280">
        <v>2.602665019684796E-2</v>
      </c>
      <c r="N280" s="2">
        <v>40038</v>
      </c>
      <c r="O280">
        <v>4.1985996390027785E-3</v>
      </c>
      <c r="P280">
        <v>5.1674251552093374E-3</v>
      </c>
      <c r="Q280">
        <v>6.639975628419427E-3</v>
      </c>
      <c r="R280">
        <v>8.5167663160189075E-3</v>
      </c>
      <c r="S280" s="1">
        <v>0.17460000000000001</v>
      </c>
      <c r="T280" s="36">
        <v>-62648.682099999998</v>
      </c>
      <c r="U280" s="36">
        <v>-89743.254690000002</v>
      </c>
      <c r="V280">
        <v>5.1674251552093374E-3</v>
      </c>
      <c r="W280">
        <v>6.4671327537739352E-3</v>
      </c>
      <c r="X280">
        <v>7.3602863319630334E-4</v>
      </c>
      <c r="AA280" s="3">
        <v>40038</v>
      </c>
      <c r="AB280">
        <v>1.1212103366430319E-2</v>
      </c>
      <c r="AC280">
        <v>9.3229084860758545E-3</v>
      </c>
      <c r="AD280">
        <v>9.6771258864664957E-3</v>
      </c>
      <c r="AE280">
        <v>9.0488928379287674E-3</v>
      </c>
      <c r="AF280">
        <v>0.22260000000000002</v>
      </c>
      <c r="AG280" s="36">
        <v>-14683.286223999999</v>
      </c>
      <c r="AH280" s="36">
        <v>-12511.09391</v>
      </c>
      <c r="AI280">
        <v>9.3229084860758545E-3</v>
      </c>
      <c r="AJ280">
        <v>2.9666001475851231E-2</v>
      </c>
      <c r="AK280">
        <v>-4.5002326061628385E-3</v>
      </c>
    </row>
    <row r="281" spans="1:37" x14ac:dyDescent="0.2">
      <c r="A281" s="2">
        <v>40039</v>
      </c>
      <c r="B281">
        <v>-4.362062247589029E-2</v>
      </c>
      <c r="C281">
        <v>5.1180094657418971E-3</v>
      </c>
      <c r="D281">
        <v>1.1144714141393114E-2</v>
      </c>
      <c r="E281">
        <v>2.4221310946102172E-2</v>
      </c>
      <c r="F281" s="1">
        <v>0.42340000000000005</v>
      </c>
      <c r="G281" s="36">
        <v>67424.663759999996</v>
      </c>
      <c r="H281" s="36">
        <v>-102034.9</v>
      </c>
      <c r="I281">
        <v>5.1180094657418971E-3</v>
      </c>
      <c r="J281">
        <v>5.7239685322758568E-2</v>
      </c>
      <c r="K281">
        <v>2.7414304205054592E-2</v>
      </c>
      <c r="N281" s="2">
        <v>40039</v>
      </c>
      <c r="O281">
        <v>-8.0980618179093342E-3</v>
      </c>
      <c r="P281">
        <v>4.1985996390027785E-3</v>
      </c>
      <c r="Q281">
        <v>6.7059686410676118E-3</v>
      </c>
      <c r="R281">
        <v>8.5150631959604248E-3</v>
      </c>
      <c r="S281" s="1">
        <v>0.18440000000000001</v>
      </c>
      <c r="T281" s="36">
        <v>-49716.852099999996</v>
      </c>
      <c r="U281" s="36">
        <v>-94473.289629999999</v>
      </c>
      <c r="V281">
        <v>4.1985996390027785E-3</v>
      </c>
      <c r="W281">
        <v>2.6828811105571629E-2</v>
      </c>
      <c r="X281">
        <v>7.3294595187389767E-4</v>
      </c>
      <c r="AA281" s="3">
        <v>40039</v>
      </c>
      <c r="AB281">
        <v>-7.6264421541903382E-3</v>
      </c>
      <c r="AC281">
        <v>1.1212103366430319E-2</v>
      </c>
      <c r="AD281">
        <v>1.0573407380719961E-2</v>
      </c>
      <c r="AE281">
        <v>9.1653792847956762E-3</v>
      </c>
      <c r="AF281">
        <v>0.20780000000000001</v>
      </c>
      <c r="AG281" s="36">
        <v>-9743.7920360000007</v>
      </c>
      <c r="AH281" s="36">
        <v>-11701.29457</v>
      </c>
      <c r="AI281">
        <v>1.1212103366430319E-2</v>
      </c>
      <c r="AJ281">
        <v>3.2072034705492497E-2</v>
      </c>
      <c r="AK281">
        <v>-4.4499455384458073E-3</v>
      </c>
    </row>
    <row r="282" spans="1:37" x14ac:dyDescent="0.2">
      <c r="A282" s="2">
        <v>40042</v>
      </c>
      <c r="B282">
        <v>-5.1681236571109014E-3</v>
      </c>
      <c r="C282">
        <v>4.362062247589029E-2</v>
      </c>
      <c r="D282">
        <v>2.155862563069939E-2</v>
      </c>
      <c r="E282">
        <v>2.5372875542347892E-2</v>
      </c>
      <c r="F282" s="1">
        <v>0.40720000000000001</v>
      </c>
      <c r="G282" s="36">
        <v>28427.071260000001</v>
      </c>
      <c r="H282" s="36">
        <v>-146798.9</v>
      </c>
      <c r="I282">
        <v>-4.362062247589029E-2</v>
      </c>
      <c r="J282">
        <v>9.5387902037738975E-2</v>
      </c>
      <c r="K282">
        <v>3.0488832286594603E-2</v>
      </c>
      <c r="N282" s="2">
        <v>40042</v>
      </c>
      <c r="O282">
        <v>-1.3501507387168377E-2</v>
      </c>
      <c r="P282">
        <v>8.0980618179093342E-3</v>
      </c>
      <c r="Q282">
        <v>7.4546506315733389E-3</v>
      </c>
      <c r="R282">
        <v>8.6910176828760947E-3</v>
      </c>
      <c r="S282" s="1">
        <v>0.1804</v>
      </c>
      <c r="T282" s="36">
        <v>-61182.521999999997</v>
      </c>
      <c r="U282" s="36">
        <v>-89190.657900000006</v>
      </c>
      <c r="V282">
        <v>-8.0980618179093342E-3</v>
      </c>
      <c r="W282">
        <v>1.9621663906425297E-2</v>
      </c>
      <c r="X282">
        <v>6.3337909855222963E-4</v>
      </c>
      <c r="AA282" s="3">
        <v>40042</v>
      </c>
      <c r="AB282">
        <v>-2.7722152274481198E-2</v>
      </c>
      <c r="AC282">
        <v>7.6264421541903382E-3</v>
      </c>
      <c r="AD282">
        <v>9.8495298174635804E-3</v>
      </c>
      <c r="AE282">
        <v>9.3182712071336656E-3</v>
      </c>
      <c r="AF282">
        <v>0.21010000000000001</v>
      </c>
      <c r="AG282" s="36">
        <v>-13075.964515</v>
      </c>
      <c r="AH282" s="36">
        <v>-8431.1618999999992</v>
      </c>
      <c r="AI282">
        <v>-7.6264421541903382E-3</v>
      </c>
      <c r="AJ282">
        <v>1.9651162433301575E-2</v>
      </c>
      <c r="AK282">
        <v>-4.5839641802451585E-3</v>
      </c>
    </row>
    <row r="283" spans="1:37" x14ac:dyDescent="0.2">
      <c r="A283" s="2">
        <v>40043</v>
      </c>
      <c r="B283">
        <v>4.0673089714821926E-2</v>
      </c>
      <c r="C283">
        <v>5.1681236571109014E-3</v>
      </c>
      <c r="D283">
        <v>2.1581633599905468E-2</v>
      </c>
      <c r="E283">
        <v>2.5247435440776046E-2</v>
      </c>
      <c r="F283" s="1">
        <v>0.42460000000000003</v>
      </c>
      <c r="G283" s="36">
        <v>-19888.521250000002</v>
      </c>
      <c r="H283" s="36">
        <v>-150005.4</v>
      </c>
      <c r="I283">
        <v>-5.1681236571109014E-3</v>
      </c>
      <c r="J283">
        <v>9.6830356689993569E-2</v>
      </c>
      <c r="K283">
        <v>2.8389230581316215E-2</v>
      </c>
      <c r="N283" s="2">
        <v>40043</v>
      </c>
      <c r="O283">
        <v>3.6324826266696834E-3</v>
      </c>
      <c r="P283">
        <v>1.3501507387168377E-2</v>
      </c>
      <c r="Q283">
        <v>7.6539648239639683E-3</v>
      </c>
      <c r="R283">
        <v>8.8017487712261557E-3</v>
      </c>
      <c r="S283" s="1">
        <v>0.18719999999999998</v>
      </c>
      <c r="T283" s="36">
        <v>-92012.358699999997</v>
      </c>
      <c r="U283" s="36">
        <v>-81691.859500000006</v>
      </c>
      <c r="V283">
        <v>-1.3501507387168377E-2</v>
      </c>
      <c r="W283">
        <v>3.4750528842100351E-2</v>
      </c>
      <c r="X283">
        <v>5.3501686579291742E-4</v>
      </c>
      <c r="AA283" s="3">
        <v>40043</v>
      </c>
      <c r="AB283">
        <v>1.1484449614895097E-2</v>
      </c>
      <c r="AC283">
        <v>2.7722152274481198E-2</v>
      </c>
      <c r="AD283">
        <v>1.5826500307335293E-2</v>
      </c>
      <c r="AE283">
        <v>1.0817704849065772E-2</v>
      </c>
      <c r="AF283">
        <v>0.2286</v>
      </c>
      <c r="AG283" s="36">
        <v>-10928.636994</v>
      </c>
      <c r="AH283" s="36">
        <v>-381.69589000000002</v>
      </c>
      <c r="AI283">
        <v>-2.7722152274481198E-2</v>
      </c>
      <c r="AJ283">
        <v>5.6056584905573109E-2</v>
      </c>
      <c r="AK283">
        <v>-4.7131234786724823E-3</v>
      </c>
    </row>
    <row r="284" spans="1:37" x14ac:dyDescent="0.2">
      <c r="A284" s="2">
        <v>40044</v>
      </c>
      <c r="B284">
        <v>4.6315952967449538E-2</v>
      </c>
      <c r="C284">
        <v>4.0673089714821926E-2</v>
      </c>
      <c r="D284">
        <v>2.7252219611918996E-2</v>
      </c>
      <c r="E284">
        <v>2.6737888591372234E-2</v>
      </c>
      <c r="F284" s="1">
        <v>0.42969999999999997</v>
      </c>
      <c r="G284" s="36">
        <v>-66516.613750000004</v>
      </c>
      <c r="H284" s="36">
        <v>-129209.9</v>
      </c>
      <c r="I284">
        <v>4.0673089714821926E-2</v>
      </c>
      <c r="J284">
        <v>7.1680524348681551E-2</v>
      </c>
      <c r="K284">
        <v>2.2951178416373581E-2</v>
      </c>
      <c r="N284" s="2">
        <v>40044</v>
      </c>
      <c r="O284">
        <v>5.9542972302278696E-3</v>
      </c>
      <c r="P284">
        <v>3.6324826266696834E-3</v>
      </c>
      <c r="Q284">
        <v>7.8153024078256219E-3</v>
      </c>
      <c r="R284">
        <v>8.8277754532667518E-3</v>
      </c>
      <c r="S284" s="1">
        <v>0.19260000000000002</v>
      </c>
      <c r="T284" s="36">
        <v>-80054.361999999994</v>
      </c>
      <c r="U284" s="36">
        <v>-70400.394440000004</v>
      </c>
      <c r="V284">
        <v>3.6324826266696834E-3</v>
      </c>
      <c r="W284">
        <v>1.1593398295362394E-2</v>
      </c>
      <c r="X284">
        <v>5.3307746877808261E-4</v>
      </c>
      <c r="AA284" s="3">
        <v>40044</v>
      </c>
      <c r="AB284">
        <v>7.55024475646903E-3</v>
      </c>
      <c r="AC284">
        <v>1.1484449614895097E-2</v>
      </c>
      <c r="AD284">
        <v>1.5304906495350186E-2</v>
      </c>
      <c r="AE284">
        <v>1.1070117067912911E-2</v>
      </c>
      <c r="AF284">
        <v>0.20379999999999998</v>
      </c>
      <c r="AG284" s="36">
        <v>-6766.4761390000003</v>
      </c>
      <c r="AH284" s="36">
        <v>-626.89655000000005</v>
      </c>
      <c r="AI284">
        <v>1.1484449614895097E-2</v>
      </c>
      <c r="AJ284">
        <v>2.172924289486311E-2</v>
      </c>
      <c r="AK284">
        <v>-4.659179906189281E-3</v>
      </c>
    </row>
    <row r="285" spans="1:37" x14ac:dyDescent="0.2">
      <c r="A285" s="2">
        <v>40045</v>
      </c>
      <c r="B285">
        <v>-5.8863156093430149E-3</v>
      </c>
      <c r="C285">
        <v>4.6315952967449538E-2</v>
      </c>
      <c r="D285">
        <v>3.3926773953453664E-2</v>
      </c>
      <c r="E285">
        <v>2.8673351680321712E-2</v>
      </c>
      <c r="F285" s="1">
        <v>0.46140000000000003</v>
      </c>
      <c r="G285" s="36">
        <v>-9182.4556300000004</v>
      </c>
      <c r="H285" s="36">
        <v>-95325.93</v>
      </c>
      <c r="I285">
        <v>4.6315952967449538E-2</v>
      </c>
      <c r="J285">
        <v>0.11385966900318532</v>
      </c>
      <c r="K285">
        <v>1.5439929669750446E-2</v>
      </c>
      <c r="N285" s="2">
        <v>40045</v>
      </c>
      <c r="O285">
        <v>-3.1853923727763285E-3</v>
      </c>
      <c r="P285">
        <v>5.9542972302278696E-3</v>
      </c>
      <c r="Q285">
        <v>7.926488899885422E-3</v>
      </c>
      <c r="R285">
        <v>8.7996312794883132E-3</v>
      </c>
      <c r="S285" s="1">
        <v>0.19390000000000002</v>
      </c>
      <c r="T285" s="36">
        <v>-77036.4522</v>
      </c>
      <c r="U285" s="36">
        <v>-61427.178979999997</v>
      </c>
      <c r="V285">
        <v>5.9542972302278696E-3</v>
      </c>
      <c r="W285">
        <v>9.572776591384136E-3</v>
      </c>
      <c r="X285">
        <v>4.239533714799337E-4</v>
      </c>
      <c r="AA285" s="3">
        <v>40045</v>
      </c>
      <c r="AB285">
        <v>7.593202633521424E-3</v>
      </c>
      <c r="AC285">
        <v>7.55024475646903E-3</v>
      </c>
      <c r="AD285">
        <v>1.5108212252943131E-2</v>
      </c>
      <c r="AE285">
        <v>1.1158583214576337E-2</v>
      </c>
      <c r="AF285">
        <v>0.21260000000000001</v>
      </c>
      <c r="AG285" s="36">
        <v>-9004.1023970000006</v>
      </c>
      <c r="AH285" s="36">
        <v>-3219.39732</v>
      </c>
      <c r="AI285">
        <v>7.55024475646903E-3</v>
      </c>
      <c r="AJ285">
        <v>1.843233879610329E-2</v>
      </c>
      <c r="AK285">
        <v>-4.6240532734018198E-3</v>
      </c>
    </row>
    <row r="286" spans="1:37" x14ac:dyDescent="0.2">
      <c r="A286" s="2">
        <v>40046</v>
      </c>
      <c r="B286">
        <v>1.4367162330959462E-2</v>
      </c>
      <c r="C286">
        <v>5.8863156093430149E-3</v>
      </c>
      <c r="D286">
        <v>3.3951685215921408E-2</v>
      </c>
      <c r="E286">
        <v>2.8082621090393056E-2</v>
      </c>
      <c r="F286" s="1">
        <v>0.45569999999999999</v>
      </c>
      <c r="G286" s="36">
        <v>-66560.630839999998</v>
      </c>
      <c r="H286" s="36">
        <v>-52991.11</v>
      </c>
      <c r="I286">
        <v>-5.8863156093430149E-3</v>
      </c>
      <c r="J286">
        <v>4.9301060571897988E-2</v>
      </c>
      <c r="K286">
        <v>1.0407512982972827E-2</v>
      </c>
      <c r="N286" s="2">
        <v>40046</v>
      </c>
      <c r="O286">
        <v>1.3625771941555861E-2</v>
      </c>
      <c r="P286">
        <v>3.1853923727763285E-3</v>
      </c>
      <c r="Q286">
        <v>7.8315339115647229E-3</v>
      </c>
      <c r="R286">
        <v>8.821408570736048E-3</v>
      </c>
      <c r="S286" s="1">
        <v>0.1885</v>
      </c>
      <c r="T286" s="36">
        <v>-46652.875699999997</v>
      </c>
      <c r="U286" s="36">
        <v>-48767.296849999999</v>
      </c>
      <c r="V286">
        <v>-3.1853923727763285E-3</v>
      </c>
      <c r="W286">
        <v>1.37138856978045E-2</v>
      </c>
      <c r="X286">
        <v>3.1899622791651519E-4</v>
      </c>
      <c r="AA286" s="3">
        <v>40046</v>
      </c>
      <c r="AB286">
        <v>2.019872602164734E-2</v>
      </c>
      <c r="AC286">
        <v>7.593202633521424E-3</v>
      </c>
      <c r="AD286">
        <v>1.465084196716423E-2</v>
      </c>
      <c r="AE286">
        <v>1.0330969383685275E-2</v>
      </c>
      <c r="AF286">
        <v>0.21230000000000002</v>
      </c>
      <c r="AG286" s="36">
        <v>-3706.228654</v>
      </c>
      <c r="AH286" s="36">
        <v>-3584.7314099999999</v>
      </c>
      <c r="AI286">
        <v>7.593202633521424E-3</v>
      </c>
      <c r="AJ286">
        <v>3.8940455190524061E-2</v>
      </c>
      <c r="AK286">
        <v>-4.5889944857982192E-3</v>
      </c>
    </row>
    <row r="287" spans="1:37" x14ac:dyDescent="0.2">
      <c r="A287" s="2">
        <v>40049</v>
      </c>
      <c r="B287">
        <v>6.4751339146526784E-3</v>
      </c>
      <c r="C287">
        <v>1.4367162330959462E-2</v>
      </c>
      <c r="D287">
        <v>2.8521014334224076E-2</v>
      </c>
      <c r="E287">
        <v>2.8112073019879461E-2</v>
      </c>
      <c r="F287" s="1">
        <v>0.4572</v>
      </c>
      <c r="G287" s="36">
        <v>-131464.47271999999</v>
      </c>
      <c r="H287" s="36">
        <v>-3449.1309999999999</v>
      </c>
      <c r="I287">
        <v>1.4367162330959462E-2</v>
      </c>
      <c r="J287">
        <v>2.2811025619482107E-2</v>
      </c>
      <c r="K287">
        <v>1.2507728119443645E-2</v>
      </c>
      <c r="N287" s="2">
        <v>40049</v>
      </c>
      <c r="O287">
        <v>-1.1479825574058043E-2</v>
      </c>
      <c r="P287">
        <v>1.3625771941555861E-2</v>
      </c>
      <c r="Q287">
        <v>9.2384811829277561E-3</v>
      </c>
      <c r="R287">
        <v>9.3242449841342469E-3</v>
      </c>
      <c r="S287" s="1">
        <v>0.2051</v>
      </c>
      <c r="T287" s="36">
        <v>-46723.465900000003</v>
      </c>
      <c r="U287" s="36">
        <v>-37303.414720000001</v>
      </c>
      <c r="V287">
        <v>1.3625771941555861E-2</v>
      </c>
      <c r="W287">
        <v>2.2997447679763517E-2</v>
      </c>
      <c r="X287">
        <v>2.0979754613820731E-4</v>
      </c>
      <c r="AA287" s="3">
        <v>40049</v>
      </c>
      <c r="AB287">
        <v>-6.8302681096162781E-4</v>
      </c>
      <c r="AC287">
        <v>2.019872602164734E-2</v>
      </c>
      <c r="AD287">
        <v>1.6870457994378609E-2</v>
      </c>
      <c r="AE287">
        <v>1.1088189819548212E-2</v>
      </c>
      <c r="AF287">
        <v>0.21230000000000002</v>
      </c>
      <c r="AG287" s="36">
        <v>-10150.688244999999</v>
      </c>
      <c r="AH287" s="36">
        <v>-1927.73217</v>
      </c>
      <c r="AI287">
        <v>2.019872602164734E-2</v>
      </c>
      <c r="AJ287">
        <v>3.2816330517756807E-2</v>
      </c>
      <c r="AK287">
        <v>-4.4970258600449649E-3</v>
      </c>
    </row>
    <row r="288" spans="1:37" x14ac:dyDescent="0.2">
      <c r="A288" s="2">
        <v>40050</v>
      </c>
      <c r="B288">
        <v>-3.1692312269677878E-2</v>
      </c>
      <c r="C288">
        <v>6.4751339146526784E-3</v>
      </c>
      <c r="D288">
        <v>2.8574321165489032E-2</v>
      </c>
      <c r="E288">
        <v>2.8128541947383678E-2</v>
      </c>
      <c r="F288" s="1">
        <v>0.47920000000000001</v>
      </c>
      <c r="G288" s="36">
        <v>-134397.31458999999</v>
      </c>
      <c r="H288" s="36">
        <v>-6624.1480000000001</v>
      </c>
      <c r="I288">
        <v>6.4751339146526784E-3</v>
      </c>
      <c r="J288">
        <v>3.8731812687402285E-2</v>
      </c>
      <c r="K288">
        <v>9.5015770030990824E-3</v>
      </c>
      <c r="N288" s="2">
        <v>40050</v>
      </c>
      <c r="O288">
        <v>2.395464604063645E-3</v>
      </c>
      <c r="P288">
        <v>1.1479825574058043E-2</v>
      </c>
      <c r="Q288">
        <v>8.6745993143382254E-3</v>
      </c>
      <c r="R288">
        <v>9.6706804973810245E-3</v>
      </c>
      <c r="S288" s="1">
        <v>0.21109999999999998</v>
      </c>
      <c r="T288" s="36">
        <v>-19735.556100000002</v>
      </c>
      <c r="U288" s="36">
        <v>-35259.532590000003</v>
      </c>
      <c r="V288">
        <v>-1.1479825574058043E-2</v>
      </c>
      <c r="W288">
        <v>1.866165505992563E-2</v>
      </c>
      <c r="X288">
        <v>3.6074653703195065E-4</v>
      </c>
      <c r="AA288" s="3">
        <v>40050</v>
      </c>
      <c r="AB288">
        <v>1.5605191892089287E-3</v>
      </c>
      <c r="AC288">
        <v>6.8302681096162781E-4</v>
      </c>
      <c r="AD288">
        <v>1.144561543644932E-2</v>
      </c>
      <c r="AE288">
        <v>1.1078860408649978E-2</v>
      </c>
      <c r="AF288">
        <v>0.20860000000000001</v>
      </c>
      <c r="AG288" s="36">
        <v>-5973.1478360000001</v>
      </c>
      <c r="AH288" s="36">
        <v>-12.73293</v>
      </c>
      <c r="AI288">
        <v>-6.8302681096162781E-4</v>
      </c>
      <c r="AJ288">
        <v>4.2000691749023301E-2</v>
      </c>
      <c r="AK288">
        <v>-4.4020614006376529E-3</v>
      </c>
    </row>
    <row r="289" spans="1:37" x14ac:dyDescent="0.2">
      <c r="A289" s="2">
        <v>40051</v>
      </c>
      <c r="B289">
        <v>-8.6423732786498845E-3</v>
      </c>
      <c r="C289">
        <v>3.1692312269677878E-2</v>
      </c>
      <c r="D289">
        <v>2.6201380041484052E-2</v>
      </c>
      <c r="E289">
        <v>2.8758504046500828E-2</v>
      </c>
      <c r="F289" s="1">
        <v>0.4718</v>
      </c>
      <c r="G289" s="36">
        <v>5021.8435300000001</v>
      </c>
      <c r="H289" s="36">
        <v>3813</v>
      </c>
      <c r="I289">
        <v>-3.1692312269677878E-2</v>
      </c>
      <c r="J289">
        <v>6.6322309868097756E-2</v>
      </c>
      <c r="K289">
        <v>1.0080869738482743E-2</v>
      </c>
      <c r="N289" s="2">
        <v>40051</v>
      </c>
      <c r="O289">
        <v>-1.6940180029930118E-4</v>
      </c>
      <c r="P289">
        <v>2.395464604063645E-3</v>
      </c>
      <c r="Q289">
        <v>8.5882092074873306E-3</v>
      </c>
      <c r="R289">
        <v>9.0680993947013129E-3</v>
      </c>
      <c r="S289" s="1">
        <v>0.23579999999999998</v>
      </c>
      <c r="T289" s="36">
        <v>-21519.9797</v>
      </c>
      <c r="U289" s="36">
        <v>-39819.983800000002</v>
      </c>
      <c r="V289">
        <v>2.395464604063645E-3</v>
      </c>
      <c r="W289">
        <v>1.7475293124132794E-2</v>
      </c>
      <c r="X289">
        <v>6.7732037725410006E-4</v>
      </c>
      <c r="AA289" s="3">
        <v>40051</v>
      </c>
      <c r="AB289">
        <v>6.8196212882202937E-4</v>
      </c>
      <c r="AC289">
        <v>1.5605191892089287E-3</v>
      </c>
      <c r="AD289">
        <v>1.0252348031336626E-2</v>
      </c>
      <c r="AE289">
        <v>1.1046553259909352E-2</v>
      </c>
      <c r="AF289">
        <v>0.20449999999999999</v>
      </c>
      <c r="AG289" s="36">
        <v>-2791.274093</v>
      </c>
      <c r="AH289" s="36">
        <v>1305.43298</v>
      </c>
      <c r="AI289">
        <v>1.5605191892089287E-3</v>
      </c>
      <c r="AJ289">
        <v>9.9436065619144809E-3</v>
      </c>
      <c r="AK289">
        <v>-4.3951821498338659E-3</v>
      </c>
    </row>
    <row r="290" spans="1:37" x14ac:dyDescent="0.2">
      <c r="A290" s="2">
        <v>40052</v>
      </c>
      <c r="B290">
        <v>1.4730672145905161E-2</v>
      </c>
      <c r="C290">
        <v>8.6423732786498845E-3</v>
      </c>
      <c r="D290">
        <v>1.6505057994420484E-2</v>
      </c>
      <c r="E290">
        <v>2.5575430551954711E-2</v>
      </c>
      <c r="F290" s="1">
        <v>0.46700000000000003</v>
      </c>
      <c r="G290" s="36">
        <v>-10986.16502</v>
      </c>
      <c r="H290" s="36">
        <v>13871.82</v>
      </c>
      <c r="I290">
        <v>-8.6423732786498845E-3</v>
      </c>
      <c r="J290">
        <v>6.4125337297584434E-2</v>
      </c>
      <c r="K290">
        <v>1.0583582984188473E-2</v>
      </c>
      <c r="N290" s="2">
        <v>40052</v>
      </c>
      <c r="O290">
        <v>1.5658727648315634E-3</v>
      </c>
      <c r="P290">
        <v>1.6940180029930118E-4</v>
      </c>
      <c r="Q290">
        <v>8.1653135692623113E-3</v>
      </c>
      <c r="R290">
        <v>8.6081543867570619E-3</v>
      </c>
      <c r="S290" s="1">
        <v>0.22120000000000001</v>
      </c>
      <c r="T290" s="36">
        <v>-13963.0699</v>
      </c>
      <c r="U290" s="36">
        <v>-45144.268329999999</v>
      </c>
      <c r="V290">
        <v>-1.6940180029930118E-4</v>
      </c>
      <c r="W290">
        <v>1.3761733453017868E-2</v>
      </c>
      <c r="X290">
        <v>9.1019744866693961E-4</v>
      </c>
      <c r="AA290" s="3">
        <v>40052</v>
      </c>
      <c r="AB290">
        <v>2.4317895355284017E-3</v>
      </c>
      <c r="AC290">
        <v>6.8196212882202937E-4</v>
      </c>
      <c r="AD290">
        <v>9.6851647093977623E-3</v>
      </c>
      <c r="AE290">
        <v>1.1045226964003075E-2</v>
      </c>
      <c r="AF290">
        <v>0.20550000000000002</v>
      </c>
      <c r="AG290" s="36">
        <v>-4856.5670170000003</v>
      </c>
      <c r="AH290" s="36">
        <v>2292.9322099999999</v>
      </c>
      <c r="AI290">
        <v>6.8196212882202937E-4</v>
      </c>
      <c r="AJ290">
        <v>1.809866692614575E-2</v>
      </c>
      <c r="AK290">
        <v>-4.3921792340169399E-3</v>
      </c>
    </row>
    <row r="291" spans="1:37" x14ac:dyDescent="0.2">
      <c r="A291" s="2">
        <v>40053</v>
      </c>
      <c r="B291">
        <v>3.4428182460565166E-3</v>
      </c>
      <c r="C291">
        <v>1.4730672145905161E-2</v>
      </c>
      <c r="D291">
        <v>1.7575145446984321E-2</v>
      </c>
      <c r="E291">
        <v>2.2650203129220847E-2</v>
      </c>
      <c r="F291" s="1">
        <v>0.46020000000000005</v>
      </c>
      <c r="G291" s="36">
        <v>-8226.6735599999993</v>
      </c>
      <c r="H291" s="36">
        <v>22146.63</v>
      </c>
      <c r="I291">
        <v>1.4730672145905161E-2</v>
      </c>
      <c r="J291">
        <v>3.460761622093636E-2</v>
      </c>
      <c r="K291">
        <v>8.926791408448773E-3</v>
      </c>
      <c r="N291" s="2">
        <v>40053</v>
      </c>
      <c r="O291">
        <v>1.2188865835676162E-2</v>
      </c>
      <c r="P291">
        <v>1.5658727648315634E-3</v>
      </c>
      <c r="Q291">
        <v>8.0705261460328071E-3</v>
      </c>
      <c r="R291">
        <v>8.4144544404017706E-3</v>
      </c>
      <c r="S291" s="1">
        <v>0.21129999999999999</v>
      </c>
      <c r="T291" s="36">
        <v>-22805.493399999999</v>
      </c>
      <c r="U291" s="36">
        <v>-49635.219539999998</v>
      </c>
      <c r="V291">
        <v>1.5658727648315634E-3</v>
      </c>
      <c r="W291">
        <v>8.517350493837934E-3</v>
      </c>
      <c r="X291">
        <v>1.2044757232901324E-3</v>
      </c>
      <c r="AA291" s="3">
        <v>40053</v>
      </c>
      <c r="AB291">
        <v>-1.8476204993460896E-3</v>
      </c>
      <c r="AC291">
        <v>2.4317895355284017E-3</v>
      </c>
      <c r="AD291">
        <v>9.1353046074250637E-3</v>
      </c>
      <c r="AE291">
        <v>1.0932067505001131E-2</v>
      </c>
      <c r="AF291">
        <v>0.21050000000000002</v>
      </c>
      <c r="AG291" s="36">
        <v>-9307.8599410000006</v>
      </c>
      <c r="AH291" s="36">
        <v>1300.0981200000001</v>
      </c>
      <c r="AI291">
        <v>2.4317895355284017E-3</v>
      </c>
      <c r="AJ291">
        <v>1.6408093467076605E-2</v>
      </c>
      <c r="AK291">
        <v>-4.3814879499892581E-3</v>
      </c>
    </row>
    <row r="292" spans="1:37" x14ac:dyDescent="0.2">
      <c r="A292" s="2">
        <v>40056</v>
      </c>
      <c r="B292">
        <v>-3.896778940844163E-2</v>
      </c>
      <c r="C292">
        <v>3.4428182460565166E-3</v>
      </c>
      <c r="D292">
        <v>1.6430863224094518E-2</v>
      </c>
      <c r="E292">
        <v>2.1115732810233032E-2</v>
      </c>
      <c r="F292" s="1">
        <v>0.45380000000000004</v>
      </c>
      <c r="G292" s="36">
        <v>-75315.015440000003</v>
      </c>
      <c r="H292" s="36">
        <v>29870.95</v>
      </c>
      <c r="I292">
        <v>3.4428182460565166E-3</v>
      </c>
      <c r="J292">
        <v>5.752365623214601E-2</v>
      </c>
      <c r="K292">
        <v>9.849600832678343E-3</v>
      </c>
      <c r="N292" s="2">
        <v>40056</v>
      </c>
      <c r="O292">
        <v>-5.5506242943826169E-3</v>
      </c>
      <c r="P292">
        <v>1.2188865835676162E-2</v>
      </c>
      <c r="Q292">
        <v>7.5970224525904661E-3</v>
      </c>
      <c r="R292">
        <v>7.6427670072939866E-3</v>
      </c>
      <c r="S292" s="1">
        <v>0.20949999999999999</v>
      </c>
      <c r="T292" s="36">
        <v>-26442.9169</v>
      </c>
      <c r="U292" s="36">
        <v>-55081.33741</v>
      </c>
      <c r="V292">
        <v>1.2188865835676162E-2</v>
      </c>
      <c r="W292">
        <v>3.4329491336937294E-2</v>
      </c>
      <c r="X292">
        <v>1.3567815054282139E-3</v>
      </c>
      <c r="AA292" s="3">
        <v>40056</v>
      </c>
      <c r="AB292">
        <v>-7.5228726629875241E-3</v>
      </c>
      <c r="AC292">
        <v>1.8476204993460896E-3</v>
      </c>
      <c r="AD292">
        <v>1.5933687560786744E-3</v>
      </c>
      <c r="AE292">
        <v>1.092842600386551E-2</v>
      </c>
      <c r="AF292">
        <v>0.20809999999999998</v>
      </c>
      <c r="AG292" s="36">
        <v>-5418.4861989999999</v>
      </c>
      <c r="AH292" s="36">
        <v>1496.09736</v>
      </c>
      <c r="AI292">
        <v>-1.8476204993460896E-3</v>
      </c>
      <c r="AJ292">
        <v>2.7697192823842108E-2</v>
      </c>
      <c r="AK292">
        <v>-4.3896085702059134E-3</v>
      </c>
    </row>
    <row r="293" spans="1:37" x14ac:dyDescent="0.2">
      <c r="A293" s="2">
        <v>40057</v>
      </c>
      <c r="B293">
        <v>-2.7680921052926188E-2</v>
      </c>
      <c r="C293">
        <v>3.896778940844163E-2</v>
      </c>
      <c r="D293">
        <v>2.3775733778844673E-2</v>
      </c>
      <c r="E293">
        <v>2.1821331715037692E-2</v>
      </c>
      <c r="F293" s="1">
        <v>0.45700000000000002</v>
      </c>
      <c r="G293" s="36">
        <v>-756.52398000000005</v>
      </c>
      <c r="H293" s="36">
        <v>25873.1</v>
      </c>
      <c r="I293">
        <v>-3.896778940844163E-2</v>
      </c>
      <c r="J293">
        <v>6.9429606787258263E-2</v>
      </c>
      <c r="K293">
        <v>9.9559917805978459E-3</v>
      </c>
      <c r="N293" s="2">
        <v>40057</v>
      </c>
      <c r="O293">
        <v>3.1456458779192068E-3</v>
      </c>
      <c r="P293">
        <v>5.5506242943826169E-3</v>
      </c>
      <c r="Q293">
        <v>6.1253046548300225E-3</v>
      </c>
      <c r="R293">
        <v>7.7130695058417542E-3</v>
      </c>
      <c r="S293" s="1">
        <v>0.20329999999999998</v>
      </c>
      <c r="T293" s="36">
        <v>-28795.340400000001</v>
      </c>
      <c r="U293" s="36">
        <v>-53969.121950000001</v>
      </c>
      <c r="V293">
        <v>-5.5506242943826169E-3</v>
      </c>
      <c r="W293">
        <v>2.0343334884372528E-2</v>
      </c>
      <c r="X293">
        <v>1.3643282800553924E-3</v>
      </c>
      <c r="AA293" s="3">
        <v>40057</v>
      </c>
      <c r="AB293">
        <v>-2.3014605717330629E-2</v>
      </c>
      <c r="AC293">
        <v>7.5228726629875241E-3</v>
      </c>
      <c r="AD293">
        <v>3.7100190685027783E-3</v>
      </c>
      <c r="AE293">
        <v>1.0429520421710031E-2</v>
      </c>
      <c r="AF293">
        <v>0.20879999999999999</v>
      </c>
      <c r="AG293" s="36">
        <v>-7310.7791230000003</v>
      </c>
      <c r="AH293" s="36">
        <v>75.263270000000006</v>
      </c>
      <c r="AI293">
        <v>-7.5228726629875241E-3</v>
      </c>
      <c r="AJ293">
        <v>2.5451557952906247E-2</v>
      </c>
      <c r="AK293">
        <v>-4.4228289700020554E-3</v>
      </c>
    </row>
    <row r="294" spans="1:37" x14ac:dyDescent="0.2">
      <c r="A294" s="2">
        <v>40058</v>
      </c>
      <c r="B294">
        <v>0</v>
      </c>
      <c r="C294">
        <v>2.7680921052926188E-2</v>
      </c>
      <c r="D294">
        <v>2.2751959550561949E-2</v>
      </c>
      <c r="E294">
        <v>2.2676679830478341E-2</v>
      </c>
      <c r="F294" s="1">
        <v>0.46229999999999999</v>
      </c>
      <c r="G294" s="36">
        <v>55264.800810000001</v>
      </c>
      <c r="H294" s="36">
        <v>56213.24</v>
      </c>
      <c r="I294">
        <v>-2.7680921052926188E-2</v>
      </c>
      <c r="J294">
        <v>8.7196133174914675E-2</v>
      </c>
      <c r="K294">
        <v>9.7975485785247989E-3</v>
      </c>
      <c r="N294" s="2">
        <v>40058</v>
      </c>
      <c r="O294">
        <v>2.2668258311959892E-2</v>
      </c>
      <c r="P294">
        <v>3.1456458779192068E-3</v>
      </c>
      <c r="Q294">
        <v>6.1927961841539729E-3</v>
      </c>
      <c r="R294">
        <v>7.3189920403530307E-3</v>
      </c>
      <c r="S294" s="1">
        <v>0.1961</v>
      </c>
      <c r="T294" s="36">
        <v>-20617.597300000001</v>
      </c>
      <c r="U294" s="36">
        <v>-65113.739820000003</v>
      </c>
      <c r="V294">
        <v>3.1456458779192068E-3</v>
      </c>
      <c r="W294">
        <v>1.5856527958238907E-2</v>
      </c>
      <c r="X294">
        <v>1.3600462419699753E-3</v>
      </c>
      <c r="AA294" s="3">
        <v>40058</v>
      </c>
      <c r="AB294">
        <v>-2.3107459922771714E-3</v>
      </c>
      <c r="AC294">
        <v>2.3014605717330629E-2</v>
      </c>
      <c r="AD294">
        <v>1.0918407059892662E-2</v>
      </c>
      <c r="AE294">
        <v>1.1595809609483729E-2</v>
      </c>
      <c r="AF294">
        <v>0.18820000000000001</v>
      </c>
      <c r="AG294" s="36">
        <v>-8176.0720469999997</v>
      </c>
      <c r="AH294" s="36">
        <v>-1766.40416</v>
      </c>
      <c r="AI294">
        <v>-2.3014605717330629E-2</v>
      </c>
      <c r="AJ294">
        <v>4.364605947316539E-2</v>
      </c>
      <c r="AK294">
        <v>-4.626843900901333E-3</v>
      </c>
    </row>
    <row r="295" spans="1:37" x14ac:dyDescent="0.2">
      <c r="A295" s="2">
        <v>40059</v>
      </c>
      <c r="B295">
        <v>-1.3234322937438314E-3</v>
      </c>
      <c r="C295">
        <v>0</v>
      </c>
      <c r="D295">
        <v>2.2421274277188232E-2</v>
      </c>
      <c r="E295">
        <v>2.2611706510581208E-2</v>
      </c>
      <c r="F295" s="1">
        <v>0.45439999999999997</v>
      </c>
      <c r="G295" s="36">
        <v>-84841.041070000007</v>
      </c>
      <c r="H295" s="36">
        <v>17095.89</v>
      </c>
      <c r="I295">
        <v>0</v>
      </c>
      <c r="J295">
        <v>5.4038728813869355E-2</v>
      </c>
      <c r="K295">
        <v>9.2153069317997827E-3</v>
      </c>
      <c r="N295" s="2">
        <v>40059</v>
      </c>
      <c r="O295">
        <v>1.9459416100513056E-2</v>
      </c>
      <c r="P295">
        <v>2.2668258311959892E-2</v>
      </c>
      <c r="Q295">
        <v>1.1879182301994981E-2</v>
      </c>
      <c r="R295">
        <v>8.8699749220956196E-3</v>
      </c>
      <c r="S295" s="1">
        <v>0.19829999999999998</v>
      </c>
      <c r="T295" s="36">
        <v>-51108.020799999998</v>
      </c>
      <c r="U295" s="36">
        <v>-74158.691019999998</v>
      </c>
      <c r="V295">
        <v>2.2668258311959892E-2</v>
      </c>
      <c r="W295">
        <v>5.3542090008844072E-2</v>
      </c>
      <c r="X295">
        <v>1.4317858858334423E-3</v>
      </c>
      <c r="AA295" s="3">
        <v>40059</v>
      </c>
      <c r="AB295">
        <v>7.5154419571464067E-3</v>
      </c>
      <c r="AC295">
        <v>2.3107459922771714E-3</v>
      </c>
      <c r="AD295">
        <v>1.0962960716186545E-2</v>
      </c>
      <c r="AE295">
        <v>1.1574689693630173E-2</v>
      </c>
      <c r="AF295">
        <v>0.16089999999999999</v>
      </c>
      <c r="AG295" s="36">
        <v>9029.3016960000004</v>
      </c>
      <c r="AH295" s="36">
        <v>-3925.9049199999999</v>
      </c>
      <c r="AI295">
        <v>-2.3107459922771714E-3</v>
      </c>
      <c r="AJ295">
        <v>3.7519471044084839E-2</v>
      </c>
      <c r="AK295">
        <v>-4.5365267579267508E-3</v>
      </c>
    </row>
    <row r="296" spans="1:37" x14ac:dyDescent="0.2">
      <c r="A296" s="2">
        <v>40060</v>
      </c>
      <c r="B296">
        <v>8.8248277531812228E-4</v>
      </c>
      <c r="C296">
        <v>1.3234322937438314E-3</v>
      </c>
      <c r="D296">
        <v>2.1439806306170268E-2</v>
      </c>
      <c r="E296">
        <v>2.2613450721988098E-2</v>
      </c>
      <c r="F296" s="1">
        <v>0.44789999999999996</v>
      </c>
      <c r="G296" s="36">
        <v>-108491.38295</v>
      </c>
      <c r="H296" s="36">
        <v>4742.0420000000004</v>
      </c>
      <c r="I296">
        <v>-1.3234322937438314E-3</v>
      </c>
      <c r="J296">
        <v>2.141897090379935E-2</v>
      </c>
      <c r="K296">
        <v>8.6441092045920764E-3</v>
      </c>
      <c r="N296" s="2">
        <v>40060</v>
      </c>
      <c r="O296">
        <v>-9.0375062635670016E-4</v>
      </c>
      <c r="P296">
        <v>1.9459416100513056E-2</v>
      </c>
      <c r="Q296">
        <v>1.4709124911274768E-2</v>
      </c>
      <c r="R296">
        <v>9.8462516567505726E-3</v>
      </c>
      <c r="S296" s="1">
        <v>0.19969999999999999</v>
      </c>
      <c r="T296" s="36">
        <v>-30007.4444</v>
      </c>
      <c r="U296" s="36">
        <v>-83024.808900000004</v>
      </c>
      <c r="V296">
        <v>1.9459416100513056E-2</v>
      </c>
      <c r="W296">
        <v>5.6249897823799015E-2</v>
      </c>
      <c r="X296">
        <v>1.4042128686510744E-3</v>
      </c>
      <c r="AA296" s="3">
        <v>40060</v>
      </c>
      <c r="AB296">
        <v>1.2105724340815423E-2</v>
      </c>
      <c r="AC296">
        <v>7.5154419571464067E-3</v>
      </c>
      <c r="AD296">
        <v>1.141490959919857E-2</v>
      </c>
      <c r="AE296">
        <v>1.1621080687846992E-2</v>
      </c>
      <c r="AF296">
        <v>0.14940000000000001</v>
      </c>
      <c r="AG296" s="36">
        <v>-1106.991229</v>
      </c>
      <c r="AH296" s="36">
        <v>-6598.5723500000004</v>
      </c>
      <c r="AI296">
        <v>7.5154419571464067E-3</v>
      </c>
      <c r="AJ296">
        <v>5.4674278924250995E-3</v>
      </c>
      <c r="AK296">
        <v>-4.5024839683156792E-3</v>
      </c>
    </row>
    <row r="297" spans="1:37" x14ac:dyDescent="0.2">
      <c r="A297" s="2">
        <v>40064</v>
      </c>
      <c r="B297">
        <v>4.4285557230145788E-2</v>
      </c>
      <c r="C297">
        <v>8.8248277531812228E-4</v>
      </c>
      <c r="D297">
        <v>2.1388091315514085E-2</v>
      </c>
      <c r="E297">
        <v>2.2392221384597677E-2</v>
      </c>
      <c r="F297" s="1">
        <v>0.45880000000000004</v>
      </c>
      <c r="G297" s="36">
        <v>-120057.22483000001</v>
      </c>
      <c r="H297" s="36">
        <v>2204.69</v>
      </c>
      <c r="I297">
        <v>8.8248277531812228E-4</v>
      </c>
      <c r="J297">
        <v>4.0151503615253756E-2</v>
      </c>
      <c r="K297">
        <v>7.7616264292740336E-3</v>
      </c>
      <c r="N297" s="2">
        <v>40064</v>
      </c>
      <c r="O297">
        <v>3.1094864314160347E-3</v>
      </c>
      <c r="P297">
        <v>9.0375062635670016E-4</v>
      </c>
      <c r="Q297">
        <v>1.366777299425145E-2</v>
      </c>
      <c r="R297">
        <v>9.8163654090207952E-3</v>
      </c>
      <c r="S297" s="1">
        <v>0.1956</v>
      </c>
      <c r="T297" s="36">
        <v>-75365.201199999996</v>
      </c>
      <c r="U297" s="36">
        <v>-93329.426770000005</v>
      </c>
      <c r="V297">
        <v>-9.0375062635670016E-4</v>
      </c>
      <c r="W297">
        <v>1.3283833322695471E-2</v>
      </c>
      <c r="X297">
        <v>1.3051555489568491E-3</v>
      </c>
      <c r="AA297" s="3">
        <v>40064</v>
      </c>
      <c r="AB297">
        <v>1.0985887830821736E-2</v>
      </c>
      <c r="AC297">
        <v>1.2105724340815423E-2</v>
      </c>
      <c r="AD297">
        <v>1.2606630526001668E-2</v>
      </c>
      <c r="AE297">
        <v>1.165216232912546E-2</v>
      </c>
      <c r="AF297">
        <v>0.14899999999999999</v>
      </c>
      <c r="AG297" s="36">
        <v>8460.8825140000008</v>
      </c>
      <c r="AH297" s="36">
        <v>-16752.23978</v>
      </c>
      <c r="AI297">
        <v>1.2105724340815423E-2</v>
      </c>
      <c r="AJ297">
        <v>3.5972518331184623E-2</v>
      </c>
      <c r="AK297">
        <v>-4.3491222056419475E-3</v>
      </c>
    </row>
    <row r="298" spans="1:37" x14ac:dyDescent="0.2">
      <c r="A298" s="2">
        <v>40065</v>
      </c>
      <c r="B298">
        <v>2.9492332310172174E-3</v>
      </c>
      <c r="C298">
        <v>4.4285557230145788E-2</v>
      </c>
      <c r="D298">
        <v>2.3366532555805994E-2</v>
      </c>
      <c r="E298">
        <v>2.4461904562569942E-2</v>
      </c>
      <c r="F298" s="1">
        <v>0.46920000000000001</v>
      </c>
      <c r="G298" s="36">
        <v>68655.599960000007</v>
      </c>
      <c r="H298" s="36">
        <v>-3743.1610000000001</v>
      </c>
      <c r="I298">
        <v>4.4285557230145788E-2</v>
      </c>
      <c r="J298">
        <v>9.5044766632798108E-2</v>
      </c>
      <c r="K298">
        <v>6.8680625988986853E-3</v>
      </c>
      <c r="N298" s="2">
        <v>40065</v>
      </c>
      <c r="O298">
        <v>-2.6073019182760956E-3</v>
      </c>
      <c r="P298">
        <v>3.1094864314160347E-3</v>
      </c>
      <c r="Q298">
        <v>1.3512213504246563E-2</v>
      </c>
      <c r="R298">
        <v>9.4065286063672367E-3</v>
      </c>
      <c r="S298" s="1">
        <v>0.19829999999999998</v>
      </c>
      <c r="T298" s="36">
        <v>-54249.791400000002</v>
      </c>
      <c r="U298" s="36">
        <v>100861.04463999999</v>
      </c>
      <c r="V298">
        <v>3.1094864314160347E-3</v>
      </c>
      <c r="W298">
        <v>2.1978441687769589E-2</v>
      </c>
      <c r="X298">
        <v>1.3011061236000447E-3</v>
      </c>
      <c r="AA298" s="3">
        <v>40065</v>
      </c>
      <c r="AB298">
        <v>7.1928770458321309E-3</v>
      </c>
      <c r="AC298">
        <v>1.0985887830821736E-2</v>
      </c>
      <c r="AD298">
        <v>1.3105203427825587E-2</v>
      </c>
      <c r="AE298">
        <v>1.190578455069758E-2</v>
      </c>
      <c r="AF298">
        <v>0.15790000000000001</v>
      </c>
      <c r="AG298" s="36">
        <v>8317.2562569999991</v>
      </c>
      <c r="AH298" s="36">
        <v>-26445.740539999999</v>
      </c>
      <c r="AI298">
        <v>1.0985887830821736E-2</v>
      </c>
      <c r="AJ298">
        <v>2.7549890505036576E-2</v>
      </c>
      <c r="AK298">
        <v>-4.30150237990304E-3</v>
      </c>
    </row>
    <row r="299" spans="1:37" x14ac:dyDescent="0.2">
      <c r="A299" s="2">
        <v>40066</v>
      </c>
      <c r="B299">
        <v>8.7958682272656422E-3</v>
      </c>
      <c r="C299">
        <v>2.9492332310172174E-3</v>
      </c>
      <c r="D299">
        <v>1.9861715961720483E-2</v>
      </c>
      <c r="E299">
        <v>2.4193672799871717E-2</v>
      </c>
      <c r="F299" s="1">
        <v>0.44500000000000001</v>
      </c>
      <c r="G299" s="36">
        <v>93438.591419999997</v>
      </c>
      <c r="H299" s="36">
        <v>-6116.8450000000003</v>
      </c>
      <c r="I299">
        <v>2.9492332310172174E-3</v>
      </c>
      <c r="J299">
        <v>7.3944475978908533E-2</v>
      </c>
      <c r="K299">
        <v>7.1264187577243865E-3</v>
      </c>
      <c r="N299" s="2">
        <v>40066</v>
      </c>
      <c r="O299">
        <v>-2.0084354355521682E-4</v>
      </c>
      <c r="P299">
        <v>2.6073019182760956E-3</v>
      </c>
      <c r="Q299">
        <v>1.348927354771555E-2</v>
      </c>
      <c r="R299">
        <v>9.4226789521465928E-3</v>
      </c>
      <c r="S299" s="1">
        <v>0.1893</v>
      </c>
      <c r="T299" s="36">
        <v>-50930.214899999999</v>
      </c>
      <c r="U299" s="36">
        <v>-94414.329180000001</v>
      </c>
      <c r="V299">
        <v>-2.6073019182760956E-3</v>
      </c>
      <c r="W299">
        <v>1.9188344162528102E-2</v>
      </c>
      <c r="X299">
        <v>1.2042148971535033E-3</v>
      </c>
      <c r="AA299" s="3">
        <v>40066</v>
      </c>
      <c r="AB299">
        <v>8.8709481552152695E-3</v>
      </c>
      <c r="AC299">
        <v>7.1928770458321309E-3</v>
      </c>
      <c r="AD299">
        <v>8.7269374730856008E-3</v>
      </c>
      <c r="AE299">
        <v>1.1562026783524202E-2</v>
      </c>
      <c r="AF299">
        <v>0.16109999999999999</v>
      </c>
      <c r="AG299" s="36">
        <v>3280.2966660000002</v>
      </c>
      <c r="AH299" s="36">
        <v>-36667.407959999997</v>
      </c>
      <c r="AI299">
        <v>7.1928770458321309E-3</v>
      </c>
      <c r="AJ299">
        <v>2.10448991391552E-2</v>
      </c>
      <c r="AK299">
        <v>-4.2706072865150574E-3</v>
      </c>
    </row>
    <row r="300" spans="1:37" x14ac:dyDescent="0.2">
      <c r="A300" s="2">
        <v>40067</v>
      </c>
      <c r="B300">
        <v>-3.7531842628187852E-2</v>
      </c>
      <c r="C300">
        <v>8.7958682272656422E-3</v>
      </c>
      <c r="D300">
        <v>2.0247499117627996E-2</v>
      </c>
      <c r="E300">
        <v>2.4166700700649926E-2</v>
      </c>
      <c r="F300" s="1">
        <v>0.45140000000000002</v>
      </c>
      <c r="G300" s="36">
        <v>84496.319220000005</v>
      </c>
      <c r="H300" s="36">
        <v>-30584.38</v>
      </c>
      <c r="I300">
        <v>8.7958682272656422E-3</v>
      </c>
      <c r="J300">
        <v>1.1096234748635738E-2</v>
      </c>
      <c r="K300">
        <v>4.5766670274118935E-3</v>
      </c>
      <c r="N300" s="2">
        <v>40067</v>
      </c>
      <c r="O300">
        <v>9.4957982753985631E-3</v>
      </c>
      <c r="P300">
        <v>2.0084354355521682E-4</v>
      </c>
      <c r="Q300">
        <v>8.8993584876297851E-3</v>
      </c>
      <c r="R300">
        <v>9.3516726527900496E-3</v>
      </c>
      <c r="S300" s="1">
        <v>0.1938</v>
      </c>
      <c r="T300" s="36">
        <v>-53884.425600000002</v>
      </c>
      <c r="U300" s="36">
        <v>-86038.173389999996</v>
      </c>
      <c r="V300">
        <v>-2.0084354355521682E-4</v>
      </c>
      <c r="W300">
        <v>2.1942600477682924E-2</v>
      </c>
      <c r="X300">
        <v>1.1041406391500181E-3</v>
      </c>
      <c r="AA300" s="3">
        <v>40067</v>
      </c>
      <c r="AB300">
        <v>-9.6001536098481137E-5</v>
      </c>
      <c r="AC300">
        <v>8.8709481552152695E-3</v>
      </c>
      <c r="AD300">
        <v>9.530491723173792E-3</v>
      </c>
      <c r="AE300">
        <v>1.1544233117430086E-2</v>
      </c>
      <c r="AF300">
        <v>0.16039999999999999</v>
      </c>
      <c r="AG300" s="36">
        <v>39020.718743999998</v>
      </c>
      <c r="AH300" s="36">
        <v>-65867.980330000006</v>
      </c>
      <c r="AI300">
        <v>8.8709481552152695E-3</v>
      </c>
      <c r="AJ300">
        <v>2.5036101830198446E-2</v>
      </c>
      <c r="AK300">
        <v>-4.1364110731032947E-3</v>
      </c>
    </row>
    <row r="301" spans="1:37" x14ac:dyDescent="0.2">
      <c r="A301" s="2">
        <v>40070</v>
      </c>
      <c r="B301">
        <v>-6.2251377289123302E-3</v>
      </c>
      <c r="C301">
        <v>3.7531842628187852E-2</v>
      </c>
      <c r="D301">
        <v>2.6293321740026184E-2</v>
      </c>
      <c r="E301">
        <v>2.5556832398863038E-2</v>
      </c>
      <c r="F301" s="1">
        <v>0.4572</v>
      </c>
      <c r="G301" s="36">
        <v>101203.54703</v>
      </c>
      <c r="H301" s="36">
        <v>-57012.58</v>
      </c>
      <c r="I301">
        <v>-3.7531842628187852E-2</v>
      </c>
      <c r="J301">
        <v>8.9751102262098065E-2</v>
      </c>
      <c r="K301">
        <v>6.1866250125301656E-3</v>
      </c>
      <c r="N301" s="2">
        <v>40070</v>
      </c>
      <c r="O301">
        <v>-4.9865466846338146E-3</v>
      </c>
      <c r="P301">
        <v>9.4957982753985631E-3</v>
      </c>
      <c r="Q301">
        <v>4.6366845346841722E-3</v>
      </c>
      <c r="R301">
        <v>9.5436302685541364E-3</v>
      </c>
      <c r="S301" s="1">
        <v>0.1812</v>
      </c>
      <c r="T301" s="36">
        <v>-50302.636299999998</v>
      </c>
      <c r="U301" s="36">
        <v>-79325.850930000001</v>
      </c>
      <c r="V301">
        <v>9.4957982753985631E-3</v>
      </c>
      <c r="W301">
        <v>3.7901939527795393E-2</v>
      </c>
      <c r="X301">
        <v>1.193080276738979E-3</v>
      </c>
      <c r="AA301" s="3">
        <v>40070</v>
      </c>
      <c r="AB301">
        <v>5.1900414305401368E-3</v>
      </c>
      <c r="AC301">
        <v>9.6001536098481137E-5</v>
      </c>
      <c r="AD301">
        <v>8.9182813468864884E-3</v>
      </c>
      <c r="AE301">
        <v>1.1268727345594103E-2</v>
      </c>
      <c r="AF301">
        <v>0.1686</v>
      </c>
      <c r="AG301" s="36">
        <v>46265.807488999999</v>
      </c>
      <c r="AH301" s="36">
        <v>-105577.38602000001</v>
      </c>
      <c r="AI301">
        <v>-9.6001536098481137E-5</v>
      </c>
      <c r="AJ301">
        <v>1.6237132012950309E-2</v>
      </c>
      <c r="AK301">
        <v>-4.136809016522398E-3</v>
      </c>
    </row>
    <row r="302" spans="1:37" x14ac:dyDescent="0.2">
      <c r="A302" s="2">
        <v>40071</v>
      </c>
      <c r="B302">
        <v>2.9618017303617711E-2</v>
      </c>
      <c r="C302">
        <v>6.2251377289123302E-3</v>
      </c>
      <c r="D302">
        <v>2.6437350111226585E-2</v>
      </c>
      <c r="E302">
        <v>2.3663291486848665E-2</v>
      </c>
      <c r="F302" s="1">
        <v>0.45679999999999998</v>
      </c>
      <c r="G302" s="36">
        <v>-11787.72517</v>
      </c>
      <c r="H302" s="36">
        <v>-74336.94</v>
      </c>
      <c r="I302">
        <v>-6.2251377289123302E-3</v>
      </c>
      <c r="J302">
        <v>7.8432326054277204E-2</v>
      </c>
      <c r="K302">
        <v>7.3790394868323249E-3</v>
      </c>
      <c r="N302" s="2">
        <v>40071</v>
      </c>
      <c r="O302">
        <v>5.0860244265710387E-3</v>
      </c>
      <c r="P302">
        <v>4.9865466846338146E-3</v>
      </c>
      <c r="Q302">
        <v>5.1291929192474181E-3</v>
      </c>
      <c r="R302">
        <v>9.4363780569893582E-3</v>
      </c>
      <c r="S302" s="1">
        <v>0.19109999999999999</v>
      </c>
      <c r="T302" s="36">
        <v>-39727.513599999998</v>
      </c>
      <c r="U302" s="36">
        <v>-75369.695139999996</v>
      </c>
      <c r="V302">
        <v>-4.9865466846338146E-3</v>
      </c>
      <c r="W302">
        <v>1.2490071857173659E-2</v>
      </c>
      <c r="X302">
        <v>8.9941544063476618E-4</v>
      </c>
      <c r="AA302" s="3">
        <v>40071</v>
      </c>
      <c r="AB302">
        <v>1.450686467167667E-3</v>
      </c>
      <c r="AC302">
        <v>5.1900414305401368E-3</v>
      </c>
      <c r="AD302">
        <v>7.4574349363038962E-3</v>
      </c>
      <c r="AE302">
        <v>1.1199237094343343E-2</v>
      </c>
      <c r="AF302">
        <v>0.16490000000000002</v>
      </c>
      <c r="AG302" s="36">
        <v>35520.562899999997</v>
      </c>
      <c r="AH302" s="36">
        <v>-135804.62505</v>
      </c>
      <c r="AI302">
        <v>5.1900414305401368E-3</v>
      </c>
      <c r="AJ302">
        <v>1.2419128851291417E-2</v>
      </c>
      <c r="AK302">
        <v>-4.2304405508393466E-3</v>
      </c>
    </row>
    <row r="303" spans="1:37" x14ac:dyDescent="0.2">
      <c r="A303" s="2">
        <v>40072</v>
      </c>
      <c r="B303">
        <v>2.203100816950599E-2</v>
      </c>
      <c r="C303">
        <v>2.9618017303617711E-2</v>
      </c>
      <c r="D303">
        <v>2.1957612685949E-2</v>
      </c>
      <c r="E303">
        <v>2.45454117165444E-2</v>
      </c>
      <c r="F303" s="1">
        <v>0.45390000000000003</v>
      </c>
      <c r="G303" s="36">
        <v>37373.502630000003</v>
      </c>
      <c r="H303" s="36">
        <v>-93925.48</v>
      </c>
      <c r="I303">
        <v>2.9618017303617711E-2</v>
      </c>
      <c r="J303">
        <v>3.290739901504286E-2</v>
      </c>
      <c r="K303">
        <v>5.2028522062548092E-3</v>
      </c>
      <c r="N303" s="2">
        <v>40072</v>
      </c>
      <c r="O303">
        <v>1.3732001406524655E-2</v>
      </c>
      <c r="P303">
        <v>5.0860244265710387E-3</v>
      </c>
      <c r="Q303">
        <v>5.4358410317963879E-3</v>
      </c>
      <c r="R303">
        <v>9.0124401785269016E-3</v>
      </c>
      <c r="S303" s="1">
        <v>0.19649999999999998</v>
      </c>
      <c r="T303" s="36">
        <v>-36248.391000000003</v>
      </c>
      <c r="U303" s="36">
        <v>-82864.372690000004</v>
      </c>
      <c r="V303">
        <v>5.0860244265710387E-3</v>
      </c>
      <c r="W303">
        <v>1.7477147270630454E-2</v>
      </c>
      <c r="X303">
        <v>9.9423352791304267E-4</v>
      </c>
      <c r="AA303" s="3">
        <v>40072</v>
      </c>
      <c r="AB303">
        <v>1.5857729265139356E-2</v>
      </c>
      <c r="AC303">
        <v>1.450686467167667E-3</v>
      </c>
      <c r="AD303">
        <v>5.647679858856303E-3</v>
      </c>
      <c r="AE303">
        <v>9.3328586038866432E-3</v>
      </c>
      <c r="AF303">
        <v>0.16760000000000003</v>
      </c>
      <c r="AG303" s="36">
        <v>36219.484978</v>
      </c>
      <c r="AH303" s="36">
        <v>-127413.69740999999</v>
      </c>
      <c r="AI303">
        <v>1.450686467167667E-3</v>
      </c>
      <c r="AJ303">
        <v>2.5800645915697883E-2</v>
      </c>
      <c r="AK303">
        <v>-4.243450055947849E-3</v>
      </c>
    </row>
    <row r="304" spans="1:37" x14ac:dyDescent="0.2">
      <c r="A304" s="2">
        <v>40073</v>
      </c>
      <c r="B304">
        <v>7.4444769557470403E-4</v>
      </c>
      <c r="C304">
        <v>2.203100816950599E-2</v>
      </c>
      <c r="D304">
        <v>2.4030610140587966E-2</v>
      </c>
      <c r="E304">
        <v>2.3324461216401533E-2</v>
      </c>
      <c r="F304" s="1">
        <v>0.4551</v>
      </c>
      <c r="G304" s="36">
        <v>46841.897100000002</v>
      </c>
      <c r="H304" s="36">
        <v>-120713.3</v>
      </c>
      <c r="I304">
        <v>2.203100816950599E-2</v>
      </c>
      <c r="J304">
        <v>6.7807246245629213E-2</v>
      </c>
      <c r="K304">
        <v>4.9525482986893851E-3</v>
      </c>
      <c r="N304" s="2">
        <v>40073</v>
      </c>
      <c r="O304">
        <v>-6.4967252820901586E-3</v>
      </c>
      <c r="P304">
        <v>1.3732001406524655E-2</v>
      </c>
      <c r="Q304">
        <v>8.1180253504230318E-3</v>
      </c>
      <c r="R304">
        <v>9.4864495255766231E-3</v>
      </c>
      <c r="S304" s="1">
        <v>0.1956</v>
      </c>
      <c r="T304" s="36">
        <v>-35936.101600000002</v>
      </c>
      <c r="U304" s="36">
        <v>-89389.383570000005</v>
      </c>
      <c r="V304">
        <v>1.3732001406524655E-2</v>
      </c>
      <c r="W304">
        <v>4.0080456087073918E-2</v>
      </c>
      <c r="X304">
        <v>9.8068067092724437E-4</v>
      </c>
      <c r="AA304" s="3">
        <v>40073</v>
      </c>
      <c r="AB304">
        <v>-1.4654494788076873E-3</v>
      </c>
      <c r="AC304">
        <v>1.5857729265139356E-2</v>
      </c>
      <c r="AD304">
        <v>8.4759841456984123E-3</v>
      </c>
      <c r="AE304">
        <v>9.6478494725306847E-3</v>
      </c>
      <c r="AF304">
        <v>0.16309999999999999</v>
      </c>
      <c r="AG304" s="36">
        <v>44524.573723000001</v>
      </c>
      <c r="AH304" s="36">
        <v>-99236.436440000005</v>
      </c>
      <c r="AI304">
        <v>1.5857729265139356E-2</v>
      </c>
      <c r="AJ304">
        <v>2.5477018901909898E-2</v>
      </c>
      <c r="AK304">
        <v>-4.1765496990989383E-3</v>
      </c>
    </row>
    <row r="305" spans="1:37" x14ac:dyDescent="0.2">
      <c r="A305" s="2">
        <v>40074</v>
      </c>
      <c r="B305">
        <v>-4.7519152297643471E-3</v>
      </c>
      <c r="C305">
        <v>7.4444769557470403E-4</v>
      </c>
      <c r="D305">
        <v>2.3708808587293757E-2</v>
      </c>
      <c r="E305">
        <v>2.0899756605995242E-2</v>
      </c>
      <c r="F305" s="1">
        <v>0.4597</v>
      </c>
      <c r="G305" s="36">
        <v>7923.3141699999996</v>
      </c>
      <c r="H305" s="36">
        <v>-104529.4</v>
      </c>
      <c r="I305">
        <v>7.4444769557470403E-4</v>
      </c>
      <c r="J305">
        <v>3.4779235644437079E-2</v>
      </c>
      <c r="K305">
        <v>6.5109225764382692E-3</v>
      </c>
      <c r="N305" s="2">
        <v>40074</v>
      </c>
      <c r="O305">
        <v>-3.1651856296468473E-3</v>
      </c>
      <c r="P305">
        <v>6.4967252820901586E-3</v>
      </c>
      <c r="Q305">
        <v>8.6218185925304256E-3</v>
      </c>
      <c r="R305">
        <v>9.5042313626913268E-3</v>
      </c>
      <c r="S305" s="1">
        <v>0.19600000000000001</v>
      </c>
      <c r="T305" s="36">
        <v>-41260.729200000002</v>
      </c>
      <c r="U305" s="36">
        <v>-97303.0389</v>
      </c>
      <c r="V305">
        <v>-6.4967252820901586E-3</v>
      </c>
      <c r="W305">
        <v>1.125830393613624E-2</v>
      </c>
      <c r="X305">
        <v>8.8840635624581627E-4</v>
      </c>
      <c r="AA305" s="3">
        <v>40074</v>
      </c>
      <c r="AB305">
        <v>-2.5791405243609867E-3</v>
      </c>
      <c r="AC305">
        <v>1.4654494788076873E-3</v>
      </c>
      <c r="AD305">
        <v>7.5188477467371916E-3</v>
      </c>
      <c r="AE305">
        <v>9.5046339624010809E-3</v>
      </c>
      <c r="AF305">
        <v>0.16550000000000001</v>
      </c>
      <c r="AG305" s="36">
        <v>17399.058366000001</v>
      </c>
      <c r="AH305" s="36">
        <v>-62877.156730000002</v>
      </c>
      <c r="AI305">
        <v>-1.4654494788076873E-3</v>
      </c>
      <c r="AJ305">
        <v>2.128681377812321E-2</v>
      </c>
      <c r="AK305">
        <v>-4.1260479618082735E-3</v>
      </c>
    </row>
    <row r="306" spans="1:37" x14ac:dyDescent="0.2">
      <c r="A306" s="2">
        <v>40077</v>
      </c>
      <c r="B306">
        <v>-3.3481467843685657E-2</v>
      </c>
      <c r="C306">
        <v>4.7519152297643471E-3</v>
      </c>
      <c r="D306">
        <v>1.6878859620415583E-2</v>
      </c>
      <c r="E306">
        <v>2.0885316026690744E-2</v>
      </c>
      <c r="F306" s="1">
        <v>0.43979999999999997</v>
      </c>
      <c r="G306" s="36">
        <v>-54039.60209</v>
      </c>
      <c r="H306" s="36">
        <v>-87777.78</v>
      </c>
      <c r="I306">
        <v>-4.7519152297643471E-3</v>
      </c>
      <c r="J306">
        <v>1.5995886780976618E-2</v>
      </c>
      <c r="K306">
        <v>6.7619108126536123E-3</v>
      </c>
      <c r="N306" s="2">
        <v>40077</v>
      </c>
      <c r="O306">
        <v>-5.4636802086810649E-3</v>
      </c>
      <c r="P306">
        <v>3.1651856296468473E-3</v>
      </c>
      <c r="Q306">
        <v>7.6357971999729962E-3</v>
      </c>
      <c r="R306">
        <v>9.5038938109937073E-3</v>
      </c>
      <c r="S306" s="1">
        <v>0.19519999999999998</v>
      </c>
      <c r="T306" s="36">
        <v>-59649.69</v>
      </c>
      <c r="U306" s="36">
        <v>104722.02756</v>
      </c>
      <c r="V306">
        <v>-3.1651856296468473E-3</v>
      </c>
      <c r="W306">
        <v>1.807887438809265E-2</v>
      </c>
      <c r="X306">
        <v>8.9122152752444089E-4</v>
      </c>
      <c r="AA306" s="3">
        <v>40077</v>
      </c>
      <c r="AB306">
        <v>-5.656641991126179E-4</v>
      </c>
      <c r="AC306">
        <v>2.5791405243609867E-3</v>
      </c>
      <c r="AD306">
        <v>7.6066826769958344E-3</v>
      </c>
      <c r="AE306">
        <v>9.3695159287853439E-3</v>
      </c>
      <c r="AF306">
        <v>0.16879999999999998</v>
      </c>
      <c r="AG306" s="36">
        <v>21.209676000000002</v>
      </c>
      <c r="AH306" s="36">
        <v>-19199.043699999998</v>
      </c>
      <c r="AI306">
        <v>-2.5791405243609867E-3</v>
      </c>
      <c r="AJ306">
        <v>1.0150123311360778E-2</v>
      </c>
      <c r="AK306">
        <v>-4.1556538837678094E-3</v>
      </c>
    </row>
    <row r="307" spans="1:37" x14ac:dyDescent="0.2">
      <c r="A307" s="2">
        <v>40078</v>
      </c>
      <c r="B307">
        <v>2.6506214118272978E-2</v>
      </c>
      <c r="C307">
        <v>3.3481467843685657E-2</v>
      </c>
      <c r="D307">
        <v>2.2390783191538019E-2</v>
      </c>
      <c r="E307">
        <v>2.1952815134076226E-2</v>
      </c>
      <c r="F307" s="1">
        <v>0.43209999999999998</v>
      </c>
      <c r="G307" s="36">
        <v>-1149.6850199999999</v>
      </c>
      <c r="H307" s="36">
        <v>-64816.49</v>
      </c>
      <c r="I307">
        <v>-3.3481467843685657E-2</v>
      </c>
      <c r="J307">
        <v>7.9314406813586688E-2</v>
      </c>
      <c r="K307">
        <v>5.3691404150582314E-3</v>
      </c>
      <c r="N307" s="2">
        <v>40078</v>
      </c>
      <c r="O307">
        <v>1.0404889985480508E-2</v>
      </c>
      <c r="P307">
        <v>5.4636802086810649E-3</v>
      </c>
      <c r="Q307">
        <v>7.7008200599712482E-3</v>
      </c>
      <c r="R307">
        <v>9.0847952421403873E-3</v>
      </c>
      <c r="S307" s="1">
        <v>0.19320000000000001</v>
      </c>
      <c r="T307" s="36">
        <v>-69723.650899999993</v>
      </c>
      <c r="U307" s="36">
        <v>112113.68287999999</v>
      </c>
      <c r="V307">
        <v>-5.4636802086810649E-3</v>
      </c>
      <c r="W307">
        <v>2.681686204288165E-2</v>
      </c>
      <c r="X307">
        <v>9.9561935743214692E-4</v>
      </c>
      <c r="AA307" s="3">
        <v>40078</v>
      </c>
      <c r="AB307">
        <v>6.4858995050485957E-3</v>
      </c>
      <c r="AC307">
        <v>5.656641991126179E-4</v>
      </c>
      <c r="AD307">
        <v>7.2483315690988794E-3</v>
      </c>
      <c r="AE307">
        <v>8.210018324838959E-3</v>
      </c>
      <c r="AF307">
        <v>0.16879999999999998</v>
      </c>
      <c r="AG307" s="36">
        <v>-6809.1390140000003</v>
      </c>
      <c r="AH307" s="36">
        <v>-9492.7639999999992</v>
      </c>
      <c r="AI307">
        <v>-5.656641991126179E-4</v>
      </c>
      <c r="AJ307">
        <v>1.438981146100107E-2</v>
      </c>
      <c r="AK307">
        <v>-4.063317662441869E-3</v>
      </c>
    </row>
    <row r="308" spans="1:37" x14ac:dyDescent="0.2">
      <c r="A308" s="2">
        <v>40079</v>
      </c>
      <c r="B308">
        <v>-3.9070134680699094E-2</v>
      </c>
      <c r="C308">
        <v>2.6506214118272978E-2</v>
      </c>
      <c r="D308">
        <v>2.1596704829851442E-2</v>
      </c>
      <c r="E308">
        <v>2.2692701330923087E-2</v>
      </c>
      <c r="F308" s="1">
        <v>0.47090000000000004</v>
      </c>
      <c r="G308" s="36">
        <v>-27269.601279999999</v>
      </c>
      <c r="H308" s="36">
        <v>-36922.71</v>
      </c>
      <c r="I308">
        <v>2.6506214118272978E-2</v>
      </c>
      <c r="J308">
        <v>4.353394514575909E-2</v>
      </c>
      <c r="K308">
        <v>5.700556293412146E-3</v>
      </c>
      <c r="N308" s="2">
        <v>40079</v>
      </c>
      <c r="O308">
        <v>-1.2823676233297365E-3</v>
      </c>
      <c r="P308">
        <v>1.0404889985480508E-2</v>
      </c>
      <c r="Q308">
        <v>8.7052540356103696E-3</v>
      </c>
      <c r="R308">
        <v>9.0198265843404318E-3</v>
      </c>
      <c r="S308" s="1">
        <v>0.20430000000000001</v>
      </c>
      <c r="T308" s="36">
        <v>-63112.278400000003</v>
      </c>
      <c r="U308" s="36">
        <v>109687.50487999999</v>
      </c>
      <c r="V308">
        <v>1.0404889985480508E-2</v>
      </c>
      <c r="W308">
        <v>2.6157292797654021E-2</v>
      </c>
      <c r="X308">
        <v>1.0837973374779189E-3</v>
      </c>
      <c r="AA308" s="3">
        <v>40079</v>
      </c>
      <c r="AB308">
        <v>-7.9014614835103674E-3</v>
      </c>
      <c r="AC308">
        <v>6.4858995050485957E-3</v>
      </c>
      <c r="AD308">
        <v>7.7801536468317051E-3</v>
      </c>
      <c r="AE308">
        <v>8.3357314755482838E-3</v>
      </c>
      <c r="AF308">
        <v>0.17420000000000002</v>
      </c>
      <c r="AG308" s="36">
        <v>-20282.654371000001</v>
      </c>
      <c r="AH308" s="36">
        <v>-731.15096000000005</v>
      </c>
      <c r="AI308">
        <v>6.4858995050485957E-3</v>
      </c>
      <c r="AJ308">
        <v>1.7981298751736759E-2</v>
      </c>
      <c r="AK308">
        <v>-4.1310733803831242E-3</v>
      </c>
    </row>
    <row r="309" spans="1:37" x14ac:dyDescent="0.2">
      <c r="A309" s="2">
        <v>40080</v>
      </c>
      <c r="B309">
        <v>-4.568494251747128E-2</v>
      </c>
      <c r="C309">
        <v>3.9070134680699094E-2</v>
      </c>
      <c r="D309">
        <v>2.5973826828335364E-2</v>
      </c>
      <c r="E309">
        <v>2.3260746592552402E-2</v>
      </c>
      <c r="F309" s="1">
        <v>0.46529999999999999</v>
      </c>
      <c r="G309" s="36">
        <v>5654.3157899999997</v>
      </c>
      <c r="H309" s="36">
        <v>22273.9</v>
      </c>
      <c r="I309">
        <v>-3.9070134680699094E-2</v>
      </c>
      <c r="J309">
        <v>6.3955697529021971E-2</v>
      </c>
      <c r="K309">
        <v>7.798999669194678E-3</v>
      </c>
      <c r="N309" s="2">
        <v>40080</v>
      </c>
      <c r="O309">
        <v>-1.5417821693805058E-2</v>
      </c>
      <c r="P309">
        <v>1.2823676233297365E-3</v>
      </c>
      <c r="Q309">
        <v>6.1965126194517264E-3</v>
      </c>
      <c r="R309">
        <v>9.0084728125346802E-3</v>
      </c>
      <c r="S309" s="1">
        <v>0.214</v>
      </c>
      <c r="T309" s="36">
        <v>-64726.0726</v>
      </c>
      <c r="U309" s="36">
        <v>109061.82687</v>
      </c>
      <c r="V309">
        <v>-1.2823676233297365E-3</v>
      </c>
      <c r="W309">
        <v>1.1159056271023935E-2</v>
      </c>
      <c r="X309">
        <v>1.2823676233296316E-3</v>
      </c>
      <c r="AA309" s="3">
        <v>40080</v>
      </c>
      <c r="AB309">
        <v>-1.3883828950905935E-2</v>
      </c>
      <c r="AC309">
        <v>7.9014614835103674E-3</v>
      </c>
      <c r="AD309">
        <v>4.7669585685315959E-3</v>
      </c>
      <c r="AE309">
        <v>8.5137719551454868E-3</v>
      </c>
      <c r="AF309">
        <v>0.17400000000000002</v>
      </c>
      <c r="AG309" s="36">
        <v>-9810.8363950000003</v>
      </c>
      <c r="AH309" s="36">
        <v>1340.2954099999999</v>
      </c>
      <c r="AI309">
        <v>-7.9014614835103674E-3</v>
      </c>
      <c r="AJ309">
        <v>2.0576871130879183E-2</v>
      </c>
      <c r="AK309">
        <v>-4.1639125175795119E-3</v>
      </c>
    </row>
    <row r="310" spans="1:37" x14ac:dyDescent="0.2">
      <c r="A310" s="2">
        <v>40081</v>
      </c>
      <c r="B310">
        <v>1.9710414993184015E-3</v>
      </c>
      <c r="C310">
        <v>4.568494251747128E-2</v>
      </c>
      <c r="D310">
        <v>3.3044691467753115E-2</v>
      </c>
      <c r="E310">
        <v>2.5331472517202681E-2</v>
      </c>
      <c r="F310" s="1">
        <v>0.45810000000000001</v>
      </c>
      <c r="G310" s="36">
        <v>76805.566189999998</v>
      </c>
      <c r="H310" s="36">
        <v>28695.19</v>
      </c>
      <c r="I310">
        <v>-4.568494251747128E-2</v>
      </c>
      <c r="J310">
        <v>0.1209271485211372</v>
      </c>
      <c r="K310">
        <v>7.4091213661000594E-3</v>
      </c>
      <c r="N310" s="2">
        <v>40081</v>
      </c>
      <c r="O310">
        <v>-7.3444668385697146E-3</v>
      </c>
      <c r="P310">
        <v>1.5417821693805058E-2</v>
      </c>
      <c r="Q310">
        <v>8.8032451926109492E-3</v>
      </c>
      <c r="R310">
        <v>9.6455486549380676E-3</v>
      </c>
      <c r="S310" s="1">
        <v>0.25579999999999997</v>
      </c>
      <c r="T310" s="36">
        <v>-91629.200200000007</v>
      </c>
      <c r="U310" s="36">
        <v>100374.81553000001</v>
      </c>
      <c r="V310">
        <v>-1.5417821693805058E-2</v>
      </c>
      <c r="W310">
        <v>4.1469093474810446E-2</v>
      </c>
      <c r="X310">
        <v>1.3022791722773759E-3</v>
      </c>
      <c r="AA310" s="3">
        <v>40081</v>
      </c>
      <c r="AB310">
        <v>-3.0689580047957247E-3</v>
      </c>
      <c r="AC310">
        <v>1.3883828950905935E-2</v>
      </c>
      <c r="AD310">
        <v>7.8004183751073253E-3</v>
      </c>
      <c r="AE310">
        <v>9.0608550702384119E-3</v>
      </c>
      <c r="AF310">
        <v>0.17610000000000001</v>
      </c>
      <c r="AG310" s="36">
        <v>-17242.685085000001</v>
      </c>
      <c r="AH310" s="36">
        <v>9705.5751099999998</v>
      </c>
      <c r="AI310">
        <v>-1.3883828950905935E-2</v>
      </c>
      <c r="AJ310">
        <v>4.5500738193417767E-2</v>
      </c>
      <c r="AK310">
        <v>-4.3184175358875572E-3</v>
      </c>
    </row>
    <row r="311" spans="1:37" x14ac:dyDescent="0.2">
      <c r="A311" s="2">
        <v>40084</v>
      </c>
      <c r="B311">
        <v>1.2343977302146189E-2</v>
      </c>
      <c r="C311">
        <v>1.9710414993184015E-3</v>
      </c>
      <c r="D311">
        <v>3.2988065954936335E-2</v>
      </c>
      <c r="E311">
        <v>2.5120272988681656E-2</v>
      </c>
      <c r="F311" s="1">
        <v>0.44600000000000001</v>
      </c>
      <c r="G311" s="36">
        <v>32699.483260000001</v>
      </c>
      <c r="H311" s="36">
        <v>42080.14</v>
      </c>
      <c r="I311">
        <v>1.9710414993184015E-3</v>
      </c>
      <c r="J311">
        <v>3.7967597600928611E-2</v>
      </c>
      <c r="K311">
        <v>6.0404895235536228E-3</v>
      </c>
      <c r="N311" s="2">
        <v>40084</v>
      </c>
      <c r="O311">
        <v>2.2190850340885857E-3</v>
      </c>
      <c r="P311">
        <v>7.3444668385697146E-3</v>
      </c>
      <c r="Q311">
        <v>9.2887934919328053E-3</v>
      </c>
      <c r="R311">
        <v>9.7780913595720727E-3</v>
      </c>
      <c r="S311" s="1">
        <v>0.28859999999999997</v>
      </c>
      <c r="T311" s="36">
        <v>-81313.660999999993</v>
      </c>
      <c r="U311" s="36">
        <v>101708.80419</v>
      </c>
      <c r="V311">
        <v>-7.3444668385697146E-3</v>
      </c>
      <c r="W311">
        <v>3.9806261351222311E-2</v>
      </c>
      <c r="X311">
        <v>1.3118726337784034E-3</v>
      </c>
      <c r="AA311" s="3">
        <v>40084</v>
      </c>
      <c r="AB311">
        <v>1.7047220120699251E-2</v>
      </c>
      <c r="AC311">
        <v>3.0689580047957247E-3</v>
      </c>
      <c r="AD311">
        <v>7.8358046367218558E-3</v>
      </c>
      <c r="AE311">
        <v>9.070520368113939E-3</v>
      </c>
      <c r="AF311">
        <v>0.18010000000000001</v>
      </c>
      <c r="AG311" s="36">
        <v>-7673.8671080000004</v>
      </c>
      <c r="AH311" s="36">
        <v>12993.354810000001</v>
      </c>
      <c r="AI311">
        <v>-3.0689580047957247E-3</v>
      </c>
      <c r="AJ311">
        <v>2.2535150485003989E-2</v>
      </c>
      <c r="AK311">
        <v>-4.2352551516406638E-3</v>
      </c>
    </row>
    <row r="312" spans="1:37" x14ac:dyDescent="0.2">
      <c r="A312" s="2">
        <v>40085</v>
      </c>
      <c r="B312">
        <v>-1.9468370057690277E-3</v>
      </c>
      <c r="C312">
        <v>1.2343977302146189E-2</v>
      </c>
      <c r="D312">
        <v>2.9907950661669517E-2</v>
      </c>
      <c r="E312">
        <v>2.5259733845270724E-2</v>
      </c>
      <c r="F312" s="1">
        <v>0.44240000000000002</v>
      </c>
      <c r="G312" s="36">
        <v>-20776.59967</v>
      </c>
      <c r="H312" s="36">
        <v>43206.25</v>
      </c>
      <c r="I312">
        <v>1.2343977302146189E-2</v>
      </c>
      <c r="J312">
        <v>2.7756775121695602E-2</v>
      </c>
      <c r="K312">
        <v>4.9250155515801987E-3</v>
      </c>
      <c r="N312" s="2">
        <v>40085</v>
      </c>
      <c r="O312">
        <v>6.0435134796740276E-4</v>
      </c>
      <c r="P312">
        <v>2.2190850340885857E-3</v>
      </c>
      <c r="Q312">
        <v>9.0164400917950877E-3</v>
      </c>
      <c r="R312">
        <v>9.4036623204769611E-3</v>
      </c>
      <c r="S312" s="1">
        <v>0.27229999999999999</v>
      </c>
      <c r="T312" s="36">
        <v>-63351.455199999997</v>
      </c>
      <c r="U312" s="36">
        <v>-99772.459520000004</v>
      </c>
      <c r="V312">
        <v>2.2190850340885857E-3</v>
      </c>
      <c r="W312">
        <v>6.8839178806515506E-3</v>
      </c>
      <c r="X312">
        <v>1.6107926567539206E-3</v>
      </c>
      <c r="AA312" s="3">
        <v>40085</v>
      </c>
      <c r="AB312">
        <v>-3.9738911222749283E-3</v>
      </c>
      <c r="AC312">
        <v>1.7047220120699251E-2</v>
      </c>
      <c r="AD312">
        <v>1.092965607310472E-2</v>
      </c>
      <c r="AE312">
        <v>9.8302614596493983E-3</v>
      </c>
      <c r="AF312">
        <v>0.17629999999999998</v>
      </c>
      <c r="AG312" s="36">
        <v>-13317.549132</v>
      </c>
      <c r="AH312" s="36">
        <v>13365.63451</v>
      </c>
      <c r="AI312">
        <v>1.7047220120699251E-2</v>
      </c>
      <c r="AJ312">
        <v>2.2478006218038072E-2</v>
      </c>
      <c r="AK312">
        <v>-4.258345682577192E-3</v>
      </c>
    </row>
    <row r="313" spans="1:37" x14ac:dyDescent="0.2">
      <c r="A313" s="2">
        <v>40086</v>
      </c>
      <c r="B313">
        <v>5.6816910806831496E-2</v>
      </c>
      <c r="C313">
        <v>1.9468370057690277E-3</v>
      </c>
      <c r="D313">
        <v>2.7472307334286974E-2</v>
      </c>
      <c r="E313">
        <v>2.3713271222697934E-2</v>
      </c>
      <c r="F313" s="1">
        <v>0.44240000000000002</v>
      </c>
      <c r="G313" s="36">
        <v>-14962.6826</v>
      </c>
      <c r="H313" s="36">
        <v>47837.37</v>
      </c>
      <c r="I313">
        <v>-1.9468370057690277E-3</v>
      </c>
      <c r="J313">
        <v>2.8513351660130221E-2</v>
      </c>
      <c r="K313">
        <v>5.5310702335840739E-3</v>
      </c>
      <c r="N313" s="2">
        <v>40086</v>
      </c>
      <c r="O313">
        <v>1.4892084722001122E-2</v>
      </c>
      <c r="P313">
        <v>6.0435134796740276E-4</v>
      </c>
      <c r="Q313">
        <v>7.727670600983021E-3</v>
      </c>
      <c r="R313">
        <v>9.3223739231098265E-3</v>
      </c>
      <c r="S313" s="1">
        <v>0.27229999999999999</v>
      </c>
      <c r="T313" s="36">
        <v>-61831.082799999996</v>
      </c>
      <c r="U313" s="36">
        <v>-91265.114839999995</v>
      </c>
      <c r="V313">
        <v>6.0435134796740276E-4</v>
      </c>
      <c r="W313">
        <v>1.0036245519234125E-2</v>
      </c>
      <c r="X313">
        <v>1.3081762871885111E-3</v>
      </c>
      <c r="AA313" s="3">
        <v>40086</v>
      </c>
      <c r="AB313">
        <v>-1.8029136164178052E-3</v>
      </c>
      <c r="AC313">
        <v>3.9738911222749283E-3</v>
      </c>
      <c r="AD313">
        <v>1.0686550684331032E-2</v>
      </c>
      <c r="AE313">
        <v>9.7259421262146546E-3</v>
      </c>
      <c r="AF313">
        <v>0.1741</v>
      </c>
      <c r="AG313" s="36">
        <v>-11221.064488</v>
      </c>
      <c r="AH313" s="36">
        <v>9867.4142200000006</v>
      </c>
      <c r="AI313">
        <v>-3.9738911222749283E-3</v>
      </c>
      <c r="AJ313">
        <v>3.1727693166244984E-2</v>
      </c>
      <c r="AK313">
        <v>-4.2753378504019482E-3</v>
      </c>
    </row>
    <row r="314" spans="1:37" x14ac:dyDescent="0.2">
      <c r="A314" s="2">
        <v>40087</v>
      </c>
      <c r="B314">
        <v>2.9696691555020456E-3</v>
      </c>
      <c r="C314">
        <v>5.6816910806831496E-2</v>
      </c>
      <c r="D314">
        <v>3.3091764174824734E-2</v>
      </c>
      <c r="E314">
        <v>2.618044366021878E-2</v>
      </c>
      <c r="F314" s="1">
        <v>0.45909999999999995</v>
      </c>
      <c r="G314" s="36">
        <v>5683.7344700000003</v>
      </c>
      <c r="H314" s="36">
        <v>42499.98</v>
      </c>
      <c r="I314">
        <v>5.6816910806831496E-2</v>
      </c>
      <c r="J314">
        <v>0.11234972073981284</v>
      </c>
      <c r="K314">
        <v>4.6626718172201823E-3</v>
      </c>
      <c r="N314" s="2">
        <v>40087</v>
      </c>
      <c r="O314">
        <v>-8.4682946908591419E-3</v>
      </c>
      <c r="P314">
        <v>1.4892084722001122E-2</v>
      </c>
      <c r="Q314">
        <v>1.0185422772103093E-2</v>
      </c>
      <c r="R314">
        <v>9.8742397444652706E-3</v>
      </c>
      <c r="S314" s="1">
        <v>0.2697</v>
      </c>
      <c r="T314" s="36">
        <v>-53183.210299999999</v>
      </c>
      <c r="U314" s="36">
        <v>-86878.603499999997</v>
      </c>
      <c r="V314">
        <v>1.4892084722001122E-2</v>
      </c>
      <c r="W314">
        <v>3.7014882182255016E-2</v>
      </c>
      <c r="X314">
        <v>1.2888516134997743E-3</v>
      </c>
      <c r="AA314" s="3">
        <v>40087</v>
      </c>
      <c r="AB314">
        <v>-2.4516922829546144E-2</v>
      </c>
      <c r="AC314">
        <v>1.8029136164178052E-3</v>
      </c>
      <c r="AD314">
        <v>1.0117600818146041E-2</v>
      </c>
      <c r="AE314">
        <v>8.2627399391291944E-3</v>
      </c>
      <c r="AF314">
        <v>0.20120000000000002</v>
      </c>
      <c r="AG314" s="36">
        <v>-9508.9131789999992</v>
      </c>
      <c r="AH314" s="36">
        <v>4824.0272500000001</v>
      </c>
      <c r="AI314">
        <v>-1.8029136164178052E-3</v>
      </c>
      <c r="AJ314">
        <v>1.8774218403535613E-2</v>
      </c>
      <c r="AK314">
        <v>-4.2830694134623785E-3</v>
      </c>
    </row>
    <row r="315" spans="1:37" x14ac:dyDescent="0.2">
      <c r="A315" s="2">
        <v>40088</v>
      </c>
      <c r="B315">
        <v>-1.236074557226733E-2</v>
      </c>
      <c r="C315">
        <v>2.9696691555020456E-3</v>
      </c>
      <c r="D315">
        <v>2.6065414798462555E-2</v>
      </c>
      <c r="E315">
        <v>2.6188863606322187E-2</v>
      </c>
      <c r="F315" s="1">
        <v>0.4637</v>
      </c>
      <c r="G315" s="36">
        <v>-10262.681790000001</v>
      </c>
      <c r="H315" s="36">
        <v>18985.599999999999</v>
      </c>
      <c r="I315">
        <v>2.9696691555020456E-3</v>
      </c>
      <c r="J315">
        <v>7.7585656145721757E-2</v>
      </c>
      <c r="K315">
        <v>5.3513717341725315E-3</v>
      </c>
      <c r="N315" s="2">
        <v>40088</v>
      </c>
      <c r="O315">
        <v>3.6950159382014769E-3</v>
      </c>
      <c r="P315">
        <v>8.4682946908591419E-3</v>
      </c>
      <c r="Q315">
        <v>8.3990115421000416E-3</v>
      </c>
      <c r="R315">
        <v>8.6829554032513776E-3</v>
      </c>
      <c r="S315" s="1">
        <v>0.24710000000000001</v>
      </c>
      <c r="T315" s="36">
        <v>-66010.337799999994</v>
      </c>
      <c r="U315" s="36">
        <v>-78462.925499999998</v>
      </c>
      <c r="V315">
        <v>-8.4682946908591419E-3</v>
      </c>
      <c r="W315">
        <v>1.2197130190658515E-2</v>
      </c>
      <c r="X315">
        <v>1.1998801559556878E-3</v>
      </c>
      <c r="AA315" s="3">
        <v>40088</v>
      </c>
      <c r="AB315">
        <v>-5.563432435789527E-3</v>
      </c>
      <c r="AC315">
        <v>2.4516922829546144E-2</v>
      </c>
      <c r="AD315">
        <v>1.3565751215975136E-2</v>
      </c>
      <c r="AE315">
        <v>9.9025183262206329E-3</v>
      </c>
      <c r="AF315">
        <v>0.1973</v>
      </c>
      <c r="AG315" s="36">
        <v>2504.2381310000001</v>
      </c>
      <c r="AH315" s="36">
        <v>3250.9736200000002</v>
      </c>
      <c r="AI315">
        <v>-2.4516922829546144E-2</v>
      </c>
      <c r="AJ315">
        <v>4.9913273134714373E-2</v>
      </c>
      <c r="AK315">
        <v>-4.4873746161360516E-3</v>
      </c>
    </row>
    <row r="316" spans="1:37" x14ac:dyDescent="0.2">
      <c r="A316" s="2">
        <v>40091</v>
      </c>
      <c r="B316">
        <v>6.5545974195515199E-3</v>
      </c>
      <c r="C316">
        <v>1.236074557226733E-2</v>
      </c>
      <c r="D316">
        <v>2.6630554893166774E-2</v>
      </c>
      <c r="E316">
        <v>2.6332649029177771E-2</v>
      </c>
      <c r="F316" s="1">
        <v>0.44829999999999998</v>
      </c>
      <c r="G316" s="36">
        <v>29235.068619999998</v>
      </c>
      <c r="H316" s="36">
        <v>17966.05</v>
      </c>
      <c r="I316">
        <v>-1.236074557226733E-2</v>
      </c>
      <c r="J316">
        <v>2.8744945686898279E-2</v>
      </c>
      <c r="K316">
        <v>5.4177492084365479E-3</v>
      </c>
      <c r="N316" s="2">
        <v>40091</v>
      </c>
      <c r="O316">
        <v>1.3367197402459034E-2</v>
      </c>
      <c r="P316">
        <v>3.6950159382014769E-3</v>
      </c>
      <c r="Q316">
        <v>7.9047950518955426E-3</v>
      </c>
      <c r="R316">
        <v>7.5592941420072456E-3</v>
      </c>
      <c r="S316" s="1">
        <v>0.2422</v>
      </c>
      <c r="T316" s="36">
        <v>-64476.798699999999</v>
      </c>
      <c r="U316" s="36">
        <v>-72094.247489999994</v>
      </c>
      <c r="V316">
        <v>3.6950159382014769E-3</v>
      </c>
      <c r="W316">
        <v>2.6661827529804605E-2</v>
      </c>
      <c r="X316">
        <v>1.0958905206368877E-3</v>
      </c>
      <c r="AA316" s="3">
        <v>40091</v>
      </c>
      <c r="AB316">
        <v>1.4285263090577073E-2</v>
      </c>
      <c r="AC316">
        <v>5.563432435789527E-3</v>
      </c>
      <c r="AD316">
        <v>1.3723565917800298E-2</v>
      </c>
      <c r="AE316">
        <v>9.8378536700823842E-3</v>
      </c>
      <c r="AF316">
        <v>0.17240000000000003</v>
      </c>
      <c r="AG316" s="36">
        <v>5385.7227739999998</v>
      </c>
      <c r="AH316" s="36">
        <v>10193.586660000001</v>
      </c>
      <c r="AI316">
        <v>-5.563432435789527E-3</v>
      </c>
      <c r="AJ316">
        <v>4.6285396785717269E-2</v>
      </c>
      <c r="AK316">
        <v>-4.512465965827466E-3</v>
      </c>
    </row>
    <row r="317" spans="1:37" x14ac:dyDescent="0.2">
      <c r="A317" s="2">
        <v>40092</v>
      </c>
      <c r="B317">
        <v>6.6530077657835588E-3</v>
      </c>
      <c r="C317">
        <v>6.5545974195515199E-3</v>
      </c>
      <c r="D317">
        <v>2.6216488099233794E-2</v>
      </c>
      <c r="E317">
        <v>2.6372667735138966E-2</v>
      </c>
      <c r="F317" s="1">
        <v>0.45069999999999999</v>
      </c>
      <c r="G317" s="36">
        <v>103328.98569</v>
      </c>
      <c r="H317" s="36">
        <v>25257.83</v>
      </c>
      <c r="I317">
        <v>6.5545974195515199E-3</v>
      </c>
      <c r="J317">
        <v>4.138054653701239E-2</v>
      </c>
      <c r="K317">
        <v>2.8364789972137707E-3</v>
      </c>
      <c r="N317" s="2">
        <v>40092</v>
      </c>
      <c r="O317">
        <v>2.1311564129103022E-2</v>
      </c>
      <c r="P317">
        <v>1.3367197402459034E-2</v>
      </c>
      <c r="Q317">
        <v>9.8608980531202425E-3</v>
      </c>
      <c r="R317">
        <v>8.1262653159657819E-3</v>
      </c>
      <c r="S317" s="1">
        <v>0.25670000000000004</v>
      </c>
      <c r="T317" s="36">
        <v>-68954.2595</v>
      </c>
      <c r="U317" s="36">
        <v>-71518.736149999997</v>
      </c>
      <c r="V317">
        <v>1.3367197402459034E-2</v>
      </c>
      <c r="W317">
        <v>3.8083419855986234E-2</v>
      </c>
      <c r="X317">
        <v>1.0813468736168652E-3</v>
      </c>
      <c r="AA317" s="3">
        <v>40092</v>
      </c>
      <c r="AB317">
        <v>1.1702771450477234E-2</v>
      </c>
      <c r="AC317">
        <v>1.4285263090577073E-2</v>
      </c>
      <c r="AD317">
        <v>1.3077785249991527E-2</v>
      </c>
      <c r="AE317">
        <v>9.9829541630477841E-3</v>
      </c>
      <c r="AF317">
        <v>0.1845</v>
      </c>
      <c r="AG317" s="36">
        <v>6406.207418</v>
      </c>
      <c r="AH317" s="36">
        <v>14296.86636</v>
      </c>
      <c r="AI317">
        <v>1.4285263090577073E-2</v>
      </c>
      <c r="AJ317">
        <v>1.7476649950452307E-2</v>
      </c>
      <c r="AK317">
        <v>-4.4483198774055112E-3</v>
      </c>
    </row>
    <row r="318" spans="1:37" x14ac:dyDescent="0.2">
      <c r="A318" s="2">
        <v>40093</v>
      </c>
      <c r="B318">
        <v>-1.8654866361275519E-2</v>
      </c>
      <c r="C318">
        <v>6.6530077657835588E-3</v>
      </c>
      <c r="D318">
        <v>2.6370413645943742E-2</v>
      </c>
      <c r="E318">
        <v>2.4488164490737006E-2</v>
      </c>
      <c r="F318" s="1">
        <v>0.45380000000000004</v>
      </c>
      <c r="G318" s="36">
        <v>76122.56942</v>
      </c>
      <c r="H318" s="36">
        <v>24658.45</v>
      </c>
      <c r="I318">
        <v>6.6530077657835588E-3</v>
      </c>
      <c r="J318">
        <v>6.7165436361153283E-2</v>
      </c>
      <c r="K318">
        <v>3.6614602234837164E-3</v>
      </c>
      <c r="N318" s="2">
        <v>40093</v>
      </c>
      <c r="O318">
        <v>4.5151140637051676E-3</v>
      </c>
      <c r="P318">
        <v>2.1311564129103022E-2</v>
      </c>
      <c r="Q318">
        <v>1.3711338936422172E-2</v>
      </c>
      <c r="R318">
        <v>9.3947794531619496E-3</v>
      </c>
      <c r="S318" s="1">
        <v>0.24780000000000002</v>
      </c>
      <c r="T318" s="36">
        <v>-88476.887100000007</v>
      </c>
      <c r="U318" s="36">
        <v>-69285.058139999994</v>
      </c>
      <c r="V318">
        <v>2.1311564129103022E-2</v>
      </c>
      <c r="W318">
        <v>4.7329964903914522E-2</v>
      </c>
      <c r="X318">
        <v>1.0585575737060455E-3</v>
      </c>
      <c r="AA318" s="3">
        <v>40093</v>
      </c>
      <c r="AB318">
        <v>4.7569302906389334E-3</v>
      </c>
      <c r="AC318">
        <v>1.1702771450477234E-2</v>
      </c>
      <c r="AD318">
        <v>1.3973584967322374E-2</v>
      </c>
      <c r="AE318">
        <v>1.002360365492613E-2</v>
      </c>
      <c r="AF318">
        <v>0.16500000000000001</v>
      </c>
      <c r="AG318" s="36">
        <v>-7587.8079390000003</v>
      </c>
      <c r="AH318" s="36">
        <v>16497.97939</v>
      </c>
      <c r="AI318">
        <v>1.1702771450477234E-2</v>
      </c>
      <c r="AJ318">
        <v>4.3803776012769892E-2</v>
      </c>
      <c r="AK318">
        <v>-4.3964516958483217E-3</v>
      </c>
    </row>
    <row r="319" spans="1:37" x14ac:dyDescent="0.2">
      <c r="A319" s="2">
        <v>40094</v>
      </c>
      <c r="B319">
        <v>3.0017827929230901E-2</v>
      </c>
      <c r="C319">
        <v>1.8654866361275519E-2</v>
      </c>
      <c r="D319">
        <v>1.0925532157441882E-2</v>
      </c>
      <c r="E319">
        <v>2.4832146569330214E-2</v>
      </c>
      <c r="F319" s="1">
        <v>0.43930000000000002</v>
      </c>
      <c r="G319" s="36">
        <v>104929.65316</v>
      </c>
      <c r="H319" s="36">
        <v>-1517.4359999999999</v>
      </c>
      <c r="I319">
        <v>-1.8654866361275519E-2</v>
      </c>
      <c r="J319">
        <v>3.6558343664017168E-2</v>
      </c>
      <c r="K319">
        <v>4.4460453303058495E-3</v>
      </c>
      <c r="N319" s="2">
        <v>40094</v>
      </c>
      <c r="O319">
        <v>1.1531075497643956E-2</v>
      </c>
      <c r="P319">
        <v>4.5151140637051676E-3</v>
      </c>
      <c r="Q319">
        <v>1.2154144517721044E-2</v>
      </c>
      <c r="R319">
        <v>9.4308691306429996E-3</v>
      </c>
      <c r="S319" s="1">
        <v>0.24429999999999999</v>
      </c>
      <c r="T319" s="36">
        <v>-56526.514600000002</v>
      </c>
      <c r="U319" s="36">
        <v>-68313.380139999994</v>
      </c>
      <c r="V319">
        <v>4.5151140637051676E-3</v>
      </c>
      <c r="W319">
        <v>2.268168903183277E-2</v>
      </c>
      <c r="X319">
        <v>1.0537913510503391E-3</v>
      </c>
      <c r="AA319" s="3">
        <v>40094</v>
      </c>
      <c r="AB319">
        <v>9.6345318791458828E-3</v>
      </c>
      <c r="AC319">
        <v>4.7569302906389334E-3</v>
      </c>
      <c r="AD319">
        <v>1.4111578738586429E-2</v>
      </c>
      <c r="AE319">
        <v>9.9507374355233304E-3</v>
      </c>
      <c r="AF319">
        <v>0.15820000000000001</v>
      </c>
      <c r="AG319" s="36">
        <v>-3551.1566290000001</v>
      </c>
      <c r="AH319" s="36">
        <v>16741.425759999998</v>
      </c>
      <c r="AI319">
        <v>4.7569302906389334E-3</v>
      </c>
      <c r="AJ319">
        <v>1.2512345488734197E-2</v>
      </c>
      <c r="AK319">
        <v>-4.3755420327740409E-3</v>
      </c>
    </row>
    <row r="320" spans="1:37" x14ac:dyDescent="0.2">
      <c r="A320" s="2">
        <v>40095</v>
      </c>
      <c r="B320">
        <v>1.1152935771995571E-3</v>
      </c>
      <c r="C320">
        <v>3.0017827929230901E-2</v>
      </c>
      <c r="D320">
        <v>1.7257388697669518E-2</v>
      </c>
      <c r="E320">
        <v>2.5648014309621964E-2</v>
      </c>
      <c r="F320" s="1">
        <v>0.42399999999999999</v>
      </c>
      <c r="G320" s="36">
        <v>127281.11889</v>
      </c>
      <c r="H320" s="36">
        <v>-30891.78</v>
      </c>
      <c r="I320">
        <v>3.0017827929230901E-2</v>
      </c>
      <c r="J320">
        <v>5.8142462462018485E-2</v>
      </c>
      <c r="K320">
        <v>6.2574076106120752E-3</v>
      </c>
      <c r="N320" s="2">
        <v>40095</v>
      </c>
      <c r="O320">
        <v>-7.2271139974482883E-3</v>
      </c>
      <c r="P320">
        <v>1.1531075497643956E-2</v>
      </c>
      <c r="Q320">
        <v>1.2648081530013745E-2</v>
      </c>
      <c r="R320">
        <v>9.7768891146153385E-3</v>
      </c>
      <c r="S320" s="1">
        <v>0.25090000000000001</v>
      </c>
      <c r="T320" s="36">
        <v>-57949.328500000003</v>
      </c>
      <c r="U320" s="36">
        <v>-70661.658890000006</v>
      </c>
      <c r="V320">
        <v>1.1531075497643956E-2</v>
      </c>
      <c r="W320">
        <v>1.654325125823931E-2</v>
      </c>
      <c r="X320">
        <v>8.5239385754889627E-4</v>
      </c>
      <c r="AA320" s="3">
        <v>40095</v>
      </c>
      <c r="AB320">
        <v>4.0339657874325753E-3</v>
      </c>
      <c r="AC320">
        <v>9.6345318791458828E-3</v>
      </c>
      <c r="AD320">
        <v>9.8734793459750569E-3</v>
      </c>
      <c r="AE320">
        <v>9.9861754279911112E-3</v>
      </c>
      <c r="AF320">
        <v>0.1547</v>
      </c>
      <c r="AG320" s="36">
        <v>-13870.895288</v>
      </c>
      <c r="AH320" s="36">
        <v>19102.048599999998</v>
      </c>
      <c r="AI320">
        <v>9.6345318791458828E-3</v>
      </c>
      <c r="AJ320">
        <v>2.1350207431879441E-2</v>
      </c>
      <c r="AK320">
        <v>-4.3334971254733725E-3</v>
      </c>
    </row>
    <row r="321" spans="1:37" x14ac:dyDescent="0.2">
      <c r="A321" s="2">
        <v>40098</v>
      </c>
      <c r="B321">
        <v>2.0684686729892005E-2</v>
      </c>
      <c r="C321">
        <v>1.1152935771995571E-3</v>
      </c>
      <c r="D321">
        <v>1.635569119281282E-2</v>
      </c>
      <c r="E321">
        <v>2.4237385821523474E-2</v>
      </c>
      <c r="F321" s="1">
        <v>0.42359999999999998</v>
      </c>
      <c r="G321" s="36">
        <v>34656.584620000001</v>
      </c>
      <c r="H321" s="36">
        <v>-73641.279999999999</v>
      </c>
      <c r="I321">
        <v>1.1152935771995571E-3</v>
      </c>
      <c r="J321">
        <v>4.4881549661870176E-2</v>
      </c>
      <c r="K321">
        <v>6.665765550561106E-3</v>
      </c>
      <c r="N321" s="2">
        <v>40098</v>
      </c>
      <c r="O321">
        <v>8.4581164728658679E-3</v>
      </c>
      <c r="P321">
        <v>7.2271139974482883E-3</v>
      </c>
      <c r="Q321">
        <v>1.2949500885346309E-2</v>
      </c>
      <c r="R321">
        <v>9.6793910114085398E-3</v>
      </c>
      <c r="S321" s="1">
        <v>0.23530000000000001</v>
      </c>
      <c r="T321" s="36">
        <v>-49601.975700000003</v>
      </c>
      <c r="U321" s="36">
        <v>-75928.43763</v>
      </c>
      <c r="V321">
        <v>-7.2271139974482883E-3</v>
      </c>
      <c r="W321">
        <v>1.2409554960129753E-2</v>
      </c>
      <c r="X321">
        <v>7.6321316431291906E-4</v>
      </c>
      <c r="AA321" s="3">
        <v>40098</v>
      </c>
      <c r="AB321">
        <v>3.1781668179820953E-3</v>
      </c>
      <c r="AC321">
        <v>4.0339657874325753E-3</v>
      </c>
      <c r="AD321">
        <v>9.7236728810008999E-3</v>
      </c>
      <c r="AE321">
        <v>1.0026808209124957E-2</v>
      </c>
      <c r="AF321">
        <v>0.16260000000000002</v>
      </c>
      <c r="AG321" s="36">
        <v>-8180.6339470000003</v>
      </c>
      <c r="AH321" s="36">
        <v>21800.50477</v>
      </c>
      <c r="AI321">
        <v>4.0339657874325753E-3</v>
      </c>
      <c r="AJ321">
        <v>1.1174262832815009E-2</v>
      </c>
      <c r="AK321">
        <v>-4.3160134553577511E-3</v>
      </c>
    </row>
    <row r="322" spans="1:37" x14ac:dyDescent="0.2">
      <c r="A322" s="2">
        <v>40099</v>
      </c>
      <c r="B322">
        <v>1.1938820412068698E-2</v>
      </c>
      <c r="C322">
        <v>2.0684686729892005E-2</v>
      </c>
      <c r="D322">
        <v>1.8560370091970976E-2</v>
      </c>
      <c r="E322">
        <v>2.463546361913815E-2</v>
      </c>
      <c r="F322" s="1">
        <v>0.41670000000000001</v>
      </c>
      <c r="G322" s="36">
        <v>-25303.616310000001</v>
      </c>
      <c r="H322" s="36">
        <v>-105209.3</v>
      </c>
      <c r="I322">
        <v>2.0684686729892005E-2</v>
      </c>
      <c r="J322">
        <v>4.2463643995460876E-2</v>
      </c>
      <c r="K322">
        <v>6.3941446341258656E-3</v>
      </c>
      <c r="N322" s="2">
        <v>40099</v>
      </c>
      <c r="O322">
        <v>7.0724987152838001E-3</v>
      </c>
      <c r="P322">
        <v>8.4581164728658679E-3</v>
      </c>
      <c r="Q322">
        <v>1.20938466483595E-2</v>
      </c>
      <c r="R322">
        <v>9.7991996955497894E-3</v>
      </c>
      <c r="S322" s="1">
        <v>0.22620000000000001</v>
      </c>
      <c r="T322" s="36">
        <v>-50398.122900000002</v>
      </c>
      <c r="U322" s="36">
        <v>-73454.049719999995</v>
      </c>
      <c r="V322">
        <v>8.4581164728658679E-3</v>
      </c>
      <c r="W322">
        <v>1.2467531989235019E-2</v>
      </c>
      <c r="X322">
        <v>7.5678747344786379E-4</v>
      </c>
      <c r="AA322" s="3">
        <v>40099</v>
      </c>
      <c r="AB322">
        <v>-2.5230121312504942E-3</v>
      </c>
      <c r="AC322">
        <v>3.1781668179820953E-3</v>
      </c>
      <c r="AD322">
        <v>7.4670084269335135E-3</v>
      </c>
      <c r="AE322">
        <v>9.9847430400679619E-3</v>
      </c>
      <c r="AF322">
        <v>0.15679999999999999</v>
      </c>
      <c r="AG322" s="36">
        <v>-16771.039272000002</v>
      </c>
      <c r="AH322" s="36">
        <v>27826.294269999999</v>
      </c>
      <c r="AI322">
        <v>3.1781668179820953E-3</v>
      </c>
      <c r="AJ322">
        <v>1.8760886577358638E-2</v>
      </c>
      <c r="AK322">
        <v>-4.302288716215995E-3</v>
      </c>
    </row>
    <row r="323" spans="1:37" x14ac:dyDescent="0.2">
      <c r="A323" s="2">
        <v>40100</v>
      </c>
      <c r="B323">
        <v>1.3795169552090905E-2</v>
      </c>
      <c r="C323">
        <v>1.1938820412068698E-2</v>
      </c>
      <c r="D323">
        <v>1.9082503034218046E-2</v>
      </c>
      <c r="E323">
        <v>2.3878264005609596E-2</v>
      </c>
      <c r="F323" s="1">
        <v>0.41399999999999998</v>
      </c>
      <c r="G323" s="36">
        <v>50893.349419999999</v>
      </c>
      <c r="H323" s="36">
        <v>-120189</v>
      </c>
      <c r="I323">
        <v>1.1938820412068698E-2</v>
      </c>
      <c r="J323">
        <v>2.7884641074149473E-2</v>
      </c>
      <c r="K323">
        <v>7.5238834037685016E-3</v>
      </c>
      <c r="N323" s="2">
        <v>40100</v>
      </c>
      <c r="O323">
        <v>-2.8194163994849325E-4</v>
      </c>
      <c r="P323">
        <v>7.0724987152838001E-3</v>
      </c>
      <c r="Q323">
        <v>8.0887960317837394E-3</v>
      </c>
      <c r="R323">
        <v>9.8606259615586153E-3</v>
      </c>
      <c r="S323" s="1">
        <v>0.23219999999999999</v>
      </c>
      <c r="T323" s="36">
        <v>-51677.436699999998</v>
      </c>
      <c r="U323" s="36">
        <v>-72773.161800000002</v>
      </c>
      <c r="V323">
        <v>7.0724987152838001E-3</v>
      </c>
      <c r="W323">
        <v>2.2162511486871324E-2</v>
      </c>
      <c r="X323">
        <v>7.5145598125643119E-4</v>
      </c>
      <c r="AA323" s="3">
        <v>40100</v>
      </c>
      <c r="AB323">
        <v>1.7528851317423395E-2</v>
      </c>
      <c r="AC323">
        <v>2.5230121312504942E-3</v>
      </c>
      <c r="AD323">
        <v>5.4441125049325099E-3</v>
      </c>
      <c r="AE323">
        <v>9.995406371209041E-3</v>
      </c>
      <c r="AF323">
        <v>0.1678</v>
      </c>
      <c r="AG323" s="36">
        <v>-18515.777931000001</v>
      </c>
      <c r="AH323" s="36">
        <v>32181.583770000001</v>
      </c>
      <c r="AI323">
        <v>-2.5230121312504942E-3</v>
      </c>
      <c r="AJ323">
        <v>1.0227191676665266E-2</v>
      </c>
      <c r="AK323">
        <v>-4.3131806201123111E-3</v>
      </c>
    </row>
    <row r="324" spans="1:37" x14ac:dyDescent="0.2">
      <c r="A324" s="2">
        <v>40101</v>
      </c>
      <c r="B324">
        <v>3.2712585847037463E-2</v>
      </c>
      <c r="C324">
        <v>1.3795169552090905E-2</v>
      </c>
      <c r="D324">
        <v>1.8237391668046131E-2</v>
      </c>
      <c r="E324">
        <v>2.3567319767463919E-2</v>
      </c>
      <c r="F324" s="1">
        <v>0.40380000000000005</v>
      </c>
      <c r="G324" s="36">
        <v>-7354.01818</v>
      </c>
      <c r="H324" s="36">
        <v>-128617.60000000001</v>
      </c>
      <c r="I324">
        <v>1.3795169552090905E-2</v>
      </c>
      <c r="J324">
        <v>3.8081821897795035E-2</v>
      </c>
      <c r="K324">
        <v>5.5710450494552083E-3</v>
      </c>
      <c r="N324" s="2">
        <v>40101</v>
      </c>
      <c r="O324">
        <v>-1.3341731704121134E-2</v>
      </c>
      <c r="P324">
        <v>2.8194163994849325E-4</v>
      </c>
      <c r="Q324">
        <v>7.8337263457319024E-3</v>
      </c>
      <c r="R324">
        <v>9.3705669933436177E-3</v>
      </c>
      <c r="S324" s="1">
        <v>0.24530000000000002</v>
      </c>
      <c r="T324" s="36">
        <v>-60510.583899999998</v>
      </c>
      <c r="U324" s="36">
        <v>-67423.273879999993</v>
      </c>
      <c r="V324">
        <v>-2.8194163994849325E-4</v>
      </c>
      <c r="W324">
        <v>9.8402027292569458E-3</v>
      </c>
      <c r="X324">
        <v>7.5166779824002966E-4</v>
      </c>
      <c r="AA324" s="3">
        <v>40101</v>
      </c>
      <c r="AB324">
        <v>1.9288180491932366E-3</v>
      </c>
      <c r="AC324">
        <v>1.7528851317423395E-2</v>
      </c>
      <c r="AD324">
        <v>9.3040211473335577E-3</v>
      </c>
      <c r="AE324">
        <v>1.0133992356356907E-2</v>
      </c>
      <c r="AF324">
        <v>0.17019999999999999</v>
      </c>
      <c r="AG324" s="36">
        <v>-5931.6832560000003</v>
      </c>
      <c r="AH324" s="36">
        <v>28444.206610000001</v>
      </c>
      <c r="AI324">
        <v>1.7528851317423395E-2</v>
      </c>
      <c r="AJ324">
        <v>3.6400400973665099E-2</v>
      </c>
      <c r="AK324">
        <v>-4.2380752581132374E-3</v>
      </c>
    </row>
    <row r="325" spans="1:37" x14ac:dyDescent="0.2">
      <c r="A325" s="2">
        <v>40102</v>
      </c>
      <c r="B325">
        <v>1.3375645368564185E-2</v>
      </c>
      <c r="C325">
        <v>3.2712585847037463E-2</v>
      </c>
      <c r="D325">
        <v>1.9141868004348337E-2</v>
      </c>
      <c r="E325">
        <v>2.4675828548263848E-2</v>
      </c>
      <c r="F325" s="1">
        <v>0.41229999999999994</v>
      </c>
      <c r="G325" s="36">
        <v>51548.917009999997</v>
      </c>
      <c r="H325" s="36">
        <v>-103988.8</v>
      </c>
      <c r="I325">
        <v>3.2712585847037463E-2</v>
      </c>
      <c r="J325">
        <v>5.7728875398688484E-2</v>
      </c>
      <c r="K325">
        <v>6.4416180448046223E-3</v>
      </c>
      <c r="N325" s="2">
        <v>40102</v>
      </c>
      <c r="O325">
        <v>8.569388765301794E-4</v>
      </c>
      <c r="P325">
        <v>1.3341731704121134E-2</v>
      </c>
      <c r="Q325">
        <v>8.3889504114812458E-3</v>
      </c>
      <c r="R325">
        <v>9.7261114557890462E-3</v>
      </c>
      <c r="S325" s="1">
        <v>0.23980000000000001</v>
      </c>
      <c r="T325" s="36">
        <v>-44292.912199999999</v>
      </c>
      <c r="U325" s="36">
        <v>-62776.117250000003</v>
      </c>
      <c r="V325">
        <v>-1.3341731704121134E-2</v>
      </c>
      <c r="W325">
        <v>2.829488851904419E-2</v>
      </c>
      <c r="X325">
        <v>7.6175970166169758E-4</v>
      </c>
      <c r="AA325" s="3">
        <v>40102</v>
      </c>
      <c r="AB325">
        <v>-7.1830127425710428E-3</v>
      </c>
      <c r="AC325">
        <v>1.9288180491932366E-3</v>
      </c>
      <c r="AD325">
        <v>8.2912023505251117E-3</v>
      </c>
      <c r="AE325">
        <v>1.0137871617025835E-2</v>
      </c>
      <c r="AF325">
        <v>0.16719999999999999</v>
      </c>
      <c r="AG325" s="36">
        <v>-3431.746142</v>
      </c>
      <c r="AH325" s="36">
        <v>26710.990669999999</v>
      </c>
      <c r="AI325">
        <v>1.9288180491932366E-3</v>
      </c>
      <c r="AJ325">
        <v>1.6181753888461079E-2</v>
      </c>
      <c r="AK325">
        <v>-4.3220445228360259E-3</v>
      </c>
    </row>
    <row r="326" spans="1:37" x14ac:dyDescent="0.2">
      <c r="A326" s="2">
        <v>40105</v>
      </c>
      <c r="B326">
        <v>1.3800630268953999E-2</v>
      </c>
      <c r="C326">
        <v>1.3375645368564185E-2</v>
      </c>
      <c r="D326">
        <v>2.0048538913056597E-2</v>
      </c>
      <c r="E326">
        <v>2.4833704396989374E-2</v>
      </c>
      <c r="F326" s="1">
        <v>0.44280000000000003</v>
      </c>
      <c r="G326" s="36">
        <v>-31622.147799999999</v>
      </c>
      <c r="H326" s="36">
        <v>-81382.880000000005</v>
      </c>
      <c r="I326">
        <v>1.3375645368564185E-2</v>
      </c>
      <c r="J326">
        <v>5.6020289020703273E-2</v>
      </c>
      <c r="K326">
        <v>6.1543331430003404E-3</v>
      </c>
      <c r="N326" s="2">
        <v>40105</v>
      </c>
      <c r="O326">
        <v>6.2618800437512778E-3</v>
      </c>
      <c r="P326">
        <v>8.569388765301794E-4</v>
      </c>
      <c r="Q326">
        <v>7.7508143125410069E-3</v>
      </c>
      <c r="R326">
        <v>9.7022183679213395E-3</v>
      </c>
      <c r="S326" s="1">
        <v>0.22</v>
      </c>
      <c r="T326" s="36">
        <v>-50877.407099999997</v>
      </c>
      <c r="U326" s="36">
        <v>-53990.960610000002</v>
      </c>
      <c r="V326">
        <v>8.569388765301794E-4</v>
      </c>
      <c r="W326">
        <v>1.5425801979487829E-2</v>
      </c>
      <c r="X326">
        <v>7.611074480247511E-4</v>
      </c>
      <c r="AA326" s="3">
        <v>40105</v>
      </c>
      <c r="AB326">
        <v>8.3751812546260639E-3</v>
      </c>
      <c r="AC326">
        <v>7.1830127425710428E-3</v>
      </c>
      <c r="AD326">
        <v>8.7068131273448958E-3</v>
      </c>
      <c r="AE326">
        <v>1.0248103543293989E-2</v>
      </c>
      <c r="AF326">
        <v>0.17150000000000001</v>
      </c>
      <c r="AG326" s="36">
        <v>-1842.642362</v>
      </c>
      <c r="AH326" s="36">
        <v>22314.274720000001</v>
      </c>
      <c r="AI326">
        <v>-7.1830127425710428E-3</v>
      </c>
      <c r="AJ326">
        <v>1.4328834451017734E-2</v>
      </c>
      <c r="AK326">
        <v>-4.3532695062800282E-3</v>
      </c>
    </row>
    <row r="327" spans="1:37" x14ac:dyDescent="0.2">
      <c r="A327" s="2">
        <v>40106</v>
      </c>
      <c r="B327">
        <v>-8.8842493576227703E-3</v>
      </c>
      <c r="C327">
        <v>1.3800630268953999E-2</v>
      </c>
      <c r="D327">
        <v>1.8827218028420033E-2</v>
      </c>
      <c r="E327">
        <v>2.3878553335989178E-2</v>
      </c>
      <c r="F327" s="1">
        <v>0.44270000000000004</v>
      </c>
      <c r="G327" s="36">
        <v>-23527.712609999999</v>
      </c>
      <c r="H327" s="36">
        <v>-35603.589999999997</v>
      </c>
      <c r="I327">
        <v>1.3800630268953999E-2</v>
      </c>
      <c r="J327">
        <v>2.7879986001449454E-2</v>
      </c>
      <c r="K327">
        <v>5.2729689467912871E-3</v>
      </c>
      <c r="N327" s="2">
        <v>40106</v>
      </c>
      <c r="O327">
        <v>4.7279089339880579E-4</v>
      </c>
      <c r="P327">
        <v>6.2618800437512778E-3</v>
      </c>
      <c r="Q327">
        <v>7.3218443025131058E-3</v>
      </c>
      <c r="R327">
        <v>9.7263049649807965E-3</v>
      </c>
      <c r="S327" s="1">
        <v>0.21789999999999998</v>
      </c>
      <c r="T327" s="36">
        <v>-27963.568599999999</v>
      </c>
      <c r="U327" s="36">
        <v>-40973.470650000003</v>
      </c>
      <c r="V327">
        <v>6.2618800437512778E-3</v>
      </c>
      <c r="W327">
        <v>1.5984035367613322E-2</v>
      </c>
      <c r="X327">
        <v>7.5635817163510126E-4</v>
      </c>
      <c r="AA327" s="3">
        <v>40106</v>
      </c>
      <c r="AB327">
        <v>-1.5592757114788079E-3</v>
      </c>
      <c r="AC327">
        <v>8.3751812546260639E-3</v>
      </c>
      <c r="AD327">
        <v>9.3710820175414589E-3</v>
      </c>
      <c r="AE327">
        <v>1.0417044229874372E-2</v>
      </c>
      <c r="AF327">
        <v>0.17269999999999999</v>
      </c>
      <c r="AG327" s="36">
        <v>-1130.705248</v>
      </c>
      <c r="AH327" s="36">
        <v>20763.89212</v>
      </c>
      <c r="AI327">
        <v>8.3751812546260639E-3</v>
      </c>
      <c r="AJ327">
        <v>2.1020841279107704E-2</v>
      </c>
      <c r="AK327">
        <v>-4.3168838566211391E-3</v>
      </c>
    </row>
    <row r="328" spans="1:37" x14ac:dyDescent="0.2">
      <c r="A328" s="2">
        <v>40107</v>
      </c>
      <c r="B328">
        <v>2.8116804445601072E-2</v>
      </c>
      <c r="C328">
        <v>8.8842493576227703E-3</v>
      </c>
      <c r="D328">
        <v>1.8486293015448577E-2</v>
      </c>
      <c r="E328">
        <v>2.3216434575703358E-2</v>
      </c>
      <c r="F328" s="1">
        <v>0.43909999999999999</v>
      </c>
      <c r="G328" s="36">
        <v>-40420.944089999997</v>
      </c>
      <c r="H328" s="36">
        <v>15648.7</v>
      </c>
      <c r="I328">
        <v>-8.8842493576227703E-3</v>
      </c>
      <c r="J328">
        <v>2.0007323639416097E-2</v>
      </c>
      <c r="K328">
        <v>5.722151709417745E-3</v>
      </c>
      <c r="N328" s="2">
        <v>40107</v>
      </c>
      <c r="O328">
        <v>5.5621166257396196E-3</v>
      </c>
      <c r="P328">
        <v>4.7279089339880579E-4</v>
      </c>
      <c r="Q328">
        <v>6.6068194027445312E-3</v>
      </c>
      <c r="R328">
        <v>9.4445274128860737E-3</v>
      </c>
      <c r="S328" s="1">
        <v>0.20399999999999999</v>
      </c>
      <c r="T328" s="36">
        <v>-12536.063599999999</v>
      </c>
      <c r="U328" s="36">
        <v>-35795.647349999999</v>
      </c>
      <c r="V328">
        <v>4.7279089339880579E-4</v>
      </c>
      <c r="W328">
        <v>1.5688029651937659E-2</v>
      </c>
      <c r="X328">
        <v>7.5600079200769602E-4</v>
      </c>
      <c r="AA328" s="3">
        <v>40107</v>
      </c>
      <c r="AB328">
        <v>-1.0426853404502041E-2</v>
      </c>
      <c r="AC328">
        <v>1.5592757114788079E-3</v>
      </c>
      <c r="AD328">
        <v>9.3290046781788569E-3</v>
      </c>
      <c r="AE328">
        <v>1.0321484045664162E-2</v>
      </c>
      <c r="AF328">
        <v>0.1827</v>
      </c>
      <c r="AG328" s="36">
        <v>-6486.7681339999999</v>
      </c>
      <c r="AH328" s="36">
        <v>24080.342840000001</v>
      </c>
      <c r="AI328">
        <v>-1.5592757114788079E-3</v>
      </c>
      <c r="AJ328">
        <v>2.2631254457208448E-2</v>
      </c>
      <c r="AK328">
        <v>-4.3236349034023363E-3</v>
      </c>
    </row>
    <row r="329" spans="1:37" x14ac:dyDescent="0.2">
      <c r="A329" s="2">
        <v>40108</v>
      </c>
      <c r="B329">
        <v>-2.2145678342108607E-3</v>
      </c>
      <c r="C329">
        <v>2.8116804445601072E-2</v>
      </c>
      <c r="D329">
        <v>2.1489360793315145E-2</v>
      </c>
      <c r="E329">
        <v>2.2409970946458736E-2</v>
      </c>
      <c r="F329" s="1">
        <v>0.43740000000000001</v>
      </c>
      <c r="G329" s="36">
        <v>54033.657769999998</v>
      </c>
      <c r="H329" s="36">
        <v>74208.83</v>
      </c>
      <c r="I329">
        <v>2.8116804445601072E-2</v>
      </c>
      <c r="J329">
        <v>8.321905565188599E-2</v>
      </c>
      <c r="K329">
        <v>7.2246686621329718E-3</v>
      </c>
      <c r="N329" s="2">
        <v>40108</v>
      </c>
      <c r="O329">
        <v>-5.5621166257396795E-3</v>
      </c>
      <c r="P329">
        <v>5.5621166257396196E-3</v>
      </c>
      <c r="Q329">
        <v>7.0584412354626888E-3</v>
      </c>
      <c r="R329">
        <v>9.5217504580095338E-3</v>
      </c>
      <c r="S329" s="1">
        <v>0.20449999999999999</v>
      </c>
      <c r="T329" s="36">
        <v>-16092.391799999999</v>
      </c>
      <c r="U329" s="36">
        <v>-33652.824050000003</v>
      </c>
      <c r="V329">
        <v>5.5621166257396196E-3</v>
      </c>
      <c r="W329">
        <v>1.8907061402138083E-2</v>
      </c>
      <c r="X329">
        <v>7.5180907591503704E-4</v>
      </c>
      <c r="AA329" s="3">
        <v>40108</v>
      </c>
      <c r="AB329">
        <v>1.1711139426361233E-2</v>
      </c>
      <c r="AC329">
        <v>1.0426853404502041E-2</v>
      </c>
      <c r="AD329">
        <v>6.8791029188122335E-3</v>
      </c>
      <c r="AE329">
        <v>1.0432992946517252E-2</v>
      </c>
      <c r="AF329">
        <v>0.18240000000000001</v>
      </c>
      <c r="AG329" s="36">
        <v>-6209.997687</v>
      </c>
      <c r="AH329" s="36">
        <v>24496.626899999999</v>
      </c>
      <c r="AI329">
        <v>-1.0426853404502041E-2</v>
      </c>
      <c r="AJ329">
        <v>2.6138383423715945E-2</v>
      </c>
      <c r="AK329">
        <v>-4.4622180575934539E-3</v>
      </c>
    </row>
    <row r="330" spans="1:37" x14ac:dyDescent="0.2">
      <c r="A330" s="2">
        <v>40112</v>
      </c>
      <c r="B330">
        <v>-3.1403093353496649E-2</v>
      </c>
      <c r="C330">
        <v>2.2145678342108607E-3</v>
      </c>
      <c r="D330">
        <v>1.5771836763160314E-2</v>
      </c>
      <c r="E330">
        <v>1.9952351107438641E-2</v>
      </c>
      <c r="F330" s="1">
        <v>0.45229999999999998</v>
      </c>
      <c r="G330" s="36">
        <v>-19323.573710000001</v>
      </c>
      <c r="H330" s="36">
        <v>73027.12</v>
      </c>
      <c r="I330">
        <v>-2.2145678342108607E-3</v>
      </c>
      <c r="J330">
        <v>5.4622901528439016E-2</v>
      </c>
      <c r="K330">
        <v>7.9740347690159911E-3</v>
      </c>
      <c r="N330" s="2">
        <v>40112</v>
      </c>
      <c r="O330">
        <v>-1.4684719498016231E-2</v>
      </c>
      <c r="P330">
        <v>5.5621166257396795E-3</v>
      </c>
      <c r="Q330">
        <v>4.5175944896809631E-3</v>
      </c>
      <c r="R330">
        <v>8.9624286643422129E-3</v>
      </c>
      <c r="S330" s="1">
        <v>0.21539999999999998</v>
      </c>
      <c r="T330" s="36">
        <v>-26968.553400000001</v>
      </c>
      <c r="U330" s="36">
        <v>-33113.000749999999</v>
      </c>
      <c r="V330">
        <v>-5.5621166257396795E-3</v>
      </c>
      <c r="W330">
        <v>1.4277398210256313E-2</v>
      </c>
      <c r="X330">
        <v>7.5600079200769602E-4</v>
      </c>
      <c r="AA330" s="3">
        <v>40112</v>
      </c>
      <c r="AB330">
        <v>-2.262288210693443E-2</v>
      </c>
      <c r="AC330">
        <v>1.1711139426361233E-2</v>
      </c>
      <c r="AD330">
        <v>8.6027987589485534E-3</v>
      </c>
      <c r="AE330">
        <v>1.0298875950236593E-2</v>
      </c>
      <c r="AF330">
        <v>0.1777</v>
      </c>
      <c r="AG330" s="36">
        <v>-3910.3939070000001</v>
      </c>
      <c r="AH330" s="36">
        <v>22777.910960000001</v>
      </c>
      <c r="AI330">
        <v>1.1711139426361233E-2</v>
      </c>
      <c r="AJ330">
        <v>2.7206195965761362E-2</v>
      </c>
      <c r="AK330">
        <v>-4.5022357485785779E-3</v>
      </c>
    </row>
    <row r="331" spans="1:37" x14ac:dyDescent="0.2">
      <c r="A331" s="2">
        <v>40113</v>
      </c>
      <c r="B331">
        <v>1.0996761262937372E-2</v>
      </c>
      <c r="C331">
        <v>3.1403093353496649E-2</v>
      </c>
      <c r="D331">
        <v>2.0253397530102E-2</v>
      </c>
      <c r="E331">
        <v>2.1147335011611451E-2</v>
      </c>
      <c r="F331" s="1">
        <v>0.45590000000000003</v>
      </c>
      <c r="G331" s="36">
        <v>78476.528149999998</v>
      </c>
      <c r="H331" s="36">
        <v>71902.240000000005</v>
      </c>
      <c r="I331">
        <v>-3.1403093353496649E-2</v>
      </c>
      <c r="J331">
        <v>3.9374289660213294E-2</v>
      </c>
      <c r="K331">
        <v>8.731469581925895E-3</v>
      </c>
      <c r="N331" s="2">
        <v>40113</v>
      </c>
      <c r="O331">
        <v>-6.9891981261659339E-3</v>
      </c>
      <c r="P331">
        <v>1.4684719498016231E-2</v>
      </c>
      <c r="Q331">
        <v>7.9617829958281115E-3</v>
      </c>
      <c r="R331">
        <v>9.4026654328999339E-3</v>
      </c>
      <c r="S331" s="1">
        <v>0.21460000000000001</v>
      </c>
      <c r="T331" s="36">
        <v>35720.618399999999</v>
      </c>
      <c r="U331" s="36">
        <v>86618.155889999995</v>
      </c>
      <c r="V331">
        <v>-1.4684719498016231E-2</v>
      </c>
      <c r="W331">
        <v>2.5403959903328152E-2</v>
      </c>
      <c r="X331">
        <v>8.2469486171194795E-4</v>
      </c>
      <c r="AA331" s="3">
        <v>40113</v>
      </c>
      <c r="AB331">
        <v>-5.6422944496283952E-3</v>
      </c>
      <c r="AC331">
        <v>2.262288210693443E-2</v>
      </c>
      <c r="AD331">
        <v>1.288596022963869E-2</v>
      </c>
      <c r="AE331">
        <v>1.1453630883602562E-2</v>
      </c>
      <c r="AF331">
        <v>0.17519999999999999</v>
      </c>
      <c r="AG331" s="36">
        <v>-10070.623459</v>
      </c>
      <c r="AH331" s="36">
        <v>21996.528350000001</v>
      </c>
      <c r="AI331">
        <v>-2.262288210693443E-2</v>
      </c>
      <c r="AJ331">
        <v>3.0198175519008975E-2</v>
      </c>
      <c r="AK331">
        <v>-4.6054877211881753E-3</v>
      </c>
    </row>
    <row r="332" spans="1:37" x14ac:dyDescent="0.2">
      <c r="A332" s="2">
        <v>40114</v>
      </c>
      <c r="B332">
        <v>-2.6624080697189842E-2</v>
      </c>
      <c r="C332">
        <v>1.0996761262937372E-2</v>
      </c>
      <c r="D332">
        <v>1.9907144044364476E-2</v>
      </c>
      <c r="E332">
        <v>2.1110128545919243E-2</v>
      </c>
      <c r="F332" s="1">
        <v>0.45219999999999999</v>
      </c>
      <c r="G332" s="36">
        <v>104319.79667</v>
      </c>
      <c r="H332" s="36">
        <v>63153.7</v>
      </c>
      <c r="I332">
        <v>1.0996761262937372E-2</v>
      </c>
      <c r="J332">
        <v>4.8795916413377938E-2</v>
      </c>
      <c r="K332">
        <v>7.5141242717661171E-3</v>
      </c>
      <c r="N332" s="2">
        <v>40114</v>
      </c>
      <c r="O332">
        <v>-4.5896957838714733E-3</v>
      </c>
      <c r="P332">
        <v>6.9891981261659339E-3</v>
      </c>
      <c r="Q332">
        <v>8.0819266406935326E-3</v>
      </c>
      <c r="R332">
        <v>9.5187365152086013E-3</v>
      </c>
      <c r="S332" s="1">
        <v>0.21379999999999999</v>
      </c>
      <c r="T332" s="36">
        <v>56468.790099999998</v>
      </c>
      <c r="U332" s="36">
        <v>138222.64585</v>
      </c>
      <c r="V332">
        <v>-6.9891981261659339E-3</v>
      </c>
      <c r="W332">
        <v>2.4534367792294801E-2</v>
      </c>
      <c r="X332">
        <v>9.0769519263379122E-4</v>
      </c>
      <c r="AA332" s="3">
        <v>40114</v>
      </c>
      <c r="AB332">
        <v>-2.0772543004652068E-2</v>
      </c>
      <c r="AC332">
        <v>5.6422944496283952E-3</v>
      </c>
      <c r="AD332">
        <v>1.2585163334717731E-2</v>
      </c>
      <c r="AE332">
        <v>1.0874145900182281E-2</v>
      </c>
      <c r="AF332">
        <v>0.17240000000000003</v>
      </c>
      <c r="AG332" s="36">
        <v>-9382.8530119999996</v>
      </c>
      <c r="AH332" s="36">
        <v>23309.979070000001</v>
      </c>
      <c r="AI332">
        <v>-5.6422944496283952E-3</v>
      </c>
      <c r="AJ332">
        <v>2.9790108649593524E-2</v>
      </c>
      <c r="AK332">
        <v>-4.6316071264952997E-3</v>
      </c>
    </row>
    <row r="333" spans="1:37" x14ac:dyDescent="0.2">
      <c r="A333" s="2">
        <v>40115</v>
      </c>
      <c r="B333">
        <v>3.0638638842691579E-2</v>
      </c>
      <c r="C333">
        <v>2.6624080697189842E-2</v>
      </c>
      <c r="D333">
        <v>2.2853374833216367E-2</v>
      </c>
      <c r="E333">
        <v>2.1929206601183884E-2</v>
      </c>
      <c r="F333" s="1">
        <v>0.45140000000000002</v>
      </c>
      <c r="G333" s="36">
        <v>66366.73186</v>
      </c>
      <c r="H333" s="36">
        <v>53435.66</v>
      </c>
      <c r="I333">
        <v>-2.6624080697189842E-2</v>
      </c>
      <c r="J333">
        <v>2.9400077803078555E-2</v>
      </c>
      <c r="K333">
        <v>7.7160876658628657E-3</v>
      </c>
      <c r="N333" s="2">
        <v>40115</v>
      </c>
      <c r="O333">
        <v>1.6096772069590422E-2</v>
      </c>
      <c r="P333">
        <v>4.5896957838714733E-3</v>
      </c>
      <c r="Q333">
        <v>8.3358199031332951E-3</v>
      </c>
      <c r="R333">
        <v>9.5729487718153213E-3</v>
      </c>
      <c r="S333" s="1">
        <v>0.2278</v>
      </c>
      <c r="T333" s="36">
        <v>86654.295199999993</v>
      </c>
      <c r="U333" s="36">
        <v>195428.96914999999</v>
      </c>
      <c r="V333">
        <v>-4.5896957838714733E-3</v>
      </c>
      <c r="W333">
        <v>1.1759896277473848E-2</v>
      </c>
      <c r="X333">
        <v>9.7004508615521773E-4</v>
      </c>
      <c r="AA333" s="3">
        <v>40115</v>
      </c>
      <c r="AB333">
        <v>2.1903551607779244E-2</v>
      </c>
      <c r="AC333">
        <v>2.0772543004652068E-2</v>
      </c>
      <c r="AD333">
        <v>1.5626892736198897E-2</v>
      </c>
      <c r="AE333">
        <v>1.1791199500893551E-2</v>
      </c>
      <c r="AF333">
        <v>0.17920000000000003</v>
      </c>
      <c r="AG333" s="36">
        <v>-10388.749232</v>
      </c>
      <c r="AH333" s="36">
        <v>25806.763129999999</v>
      </c>
      <c r="AI333">
        <v>-2.0772543004652068E-2</v>
      </c>
      <c r="AJ333">
        <v>3.0892393012901236E-2</v>
      </c>
      <c r="AK333">
        <v>-4.82579838188115E-3</v>
      </c>
    </row>
    <row r="334" spans="1:37" x14ac:dyDescent="0.2">
      <c r="A334" s="2">
        <v>40116</v>
      </c>
      <c r="B334">
        <v>-3.6594891075613811E-2</v>
      </c>
      <c r="C334">
        <v>3.0638638842691579E-2</v>
      </c>
      <c r="D334">
        <v>2.3492786996174606E-2</v>
      </c>
      <c r="E334">
        <v>1.9142056942305835E-2</v>
      </c>
      <c r="F334" s="1">
        <v>0.45469999999999999</v>
      </c>
      <c r="G334" s="36">
        <v>-15140.999620000001</v>
      </c>
      <c r="H334" s="36">
        <v>54604.62</v>
      </c>
      <c r="I334">
        <v>3.0638638842691579E-2</v>
      </c>
      <c r="J334">
        <v>4.9459037621932787E-2</v>
      </c>
      <c r="K334">
        <v>6.6138632556231617E-3</v>
      </c>
      <c r="N334" s="2">
        <v>40116</v>
      </c>
      <c r="O334">
        <v>-6.4191837189196991E-3</v>
      </c>
      <c r="P334">
        <v>1.6096772069590422E-2</v>
      </c>
      <c r="Q334">
        <v>1.0729383924432784E-2</v>
      </c>
      <c r="R334">
        <v>9.6699504844882638E-3</v>
      </c>
      <c r="S334" s="1">
        <v>0.25359999999999999</v>
      </c>
      <c r="T334" s="36">
        <v>92486.300300000003</v>
      </c>
      <c r="U334" s="36">
        <v>248017.29245000001</v>
      </c>
      <c r="V334">
        <v>1.6096772069590422E-2</v>
      </c>
      <c r="W334">
        <v>2.4814476326572292E-2</v>
      </c>
      <c r="X334">
        <v>1.1453661651105835E-3</v>
      </c>
      <c r="AA334" s="3">
        <v>40116</v>
      </c>
      <c r="AB334">
        <v>-2.7310013898359121E-2</v>
      </c>
      <c r="AC334">
        <v>2.1903551607779244E-2</v>
      </c>
      <c r="AD334">
        <v>1.7844019637172574E-2</v>
      </c>
      <c r="AE334">
        <v>1.2761588437423905E-2</v>
      </c>
      <c r="AF334">
        <v>0.17460000000000001</v>
      </c>
      <c r="AG334" s="36">
        <v>-2980.9787849999998</v>
      </c>
      <c r="AH334" s="36">
        <v>31446.21385</v>
      </c>
      <c r="AI334">
        <v>2.1903551607779244E-2</v>
      </c>
      <c r="AJ334">
        <v>2.224400077333542E-2</v>
      </c>
      <c r="AK334">
        <v>-4.6263595710125376E-3</v>
      </c>
    </row>
    <row r="335" spans="1:37" x14ac:dyDescent="0.2">
      <c r="A335" s="2">
        <v>40119</v>
      </c>
      <c r="B335">
        <v>1.4568684154969043E-2</v>
      </c>
      <c r="C335">
        <v>3.6594891075613811E-2</v>
      </c>
      <c r="D335">
        <v>2.8614111715661805E-2</v>
      </c>
      <c r="E335">
        <v>2.0807130986265836E-2</v>
      </c>
      <c r="F335" s="1">
        <v>0.45250000000000001</v>
      </c>
      <c r="G335" s="36">
        <v>52865.095840000002</v>
      </c>
      <c r="H335" s="36">
        <v>43814.9</v>
      </c>
      <c r="I335">
        <v>-3.6594891075613811E-2</v>
      </c>
      <c r="J335">
        <v>4.7602177430193217E-2</v>
      </c>
      <c r="K335">
        <v>8.2773364471256158E-3</v>
      </c>
      <c r="N335" s="2">
        <v>40119</v>
      </c>
      <c r="O335">
        <v>1.2987195526811112E-2</v>
      </c>
      <c r="P335">
        <v>6.4191837189196991E-3</v>
      </c>
      <c r="Q335">
        <v>1.0824667895582729E-2</v>
      </c>
      <c r="R335">
        <v>9.5907579265017088E-3</v>
      </c>
      <c r="S335" s="1">
        <v>0.24010000000000001</v>
      </c>
      <c r="T335" s="36">
        <v>81871.416500000007</v>
      </c>
      <c r="U335" s="36">
        <v>221660.22977000001</v>
      </c>
      <c r="V335">
        <v>-6.4191837189196991E-3</v>
      </c>
      <c r="W335">
        <v>2.2033652965476554E-2</v>
      </c>
      <c r="X335">
        <v>1.0567271265302287E-3</v>
      </c>
      <c r="AA335" s="3">
        <v>40119</v>
      </c>
      <c r="AB335">
        <v>5.887763738962353E-3</v>
      </c>
      <c r="AC335">
        <v>2.7310013898359121E-2</v>
      </c>
      <c r="AD335">
        <v>2.0979662802456566E-2</v>
      </c>
      <c r="AE335">
        <v>1.3042085996922574E-2</v>
      </c>
      <c r="AF335">
        <v>0.17780000000000001</v>
      </c>
      <c r="AG335" s="36">
        <v>-2864.0747820000001</v>
      </c>
      <c r="AH335" s="36">
        <v>35607.17108</v>
      </c>
      <c r="AI335">
        <v>-2.7310013898359121E-2</v>
      </c>
      <c r="AJ335">
        <v>3.92146655106176E-2</v>
      </c>
      <c r="AK335">
        <v>-4.8520231045280741E-3</v>
      </c>
    </row>
    <row r="336" spans="1:37" x14ac:dyDescent="0.2">
      <c r="A336" s="2">
        <v>40120</v>
      </c>
      <c r="B336">
        <v>1.8639986841684317E-2</v>
      </c>
      <c r="C336">
        <v>1.4568684154969043E-2</v>
      </c>
      <c r="D336">
        <v>2.576792281974118E-2</v>
      </c>
      <c r="E336">
        <v>2.087844884623544E-2</v>
      </c>
      <c r="F336" s="1">
        <v>0.43359999999999999</v>
      </c>
      <c r="G336" s="36">
        <v>13215.857959999999</v>
      </c>
      <c r="H336" s="36">
        <v>29133.68</v>
      </c>
      <c r="I336">
        <v>1.4568684154969043E-2</v>
      </c>
      <c r="J336">
        <v>4.704177697684235E-2</v>
      </c>
      <c r="K336">
        <v>8.7926657582046222E-3</v>
      </c>
      <c r="N336" s="2">
        <v>40120</v>
      </c>
      <c r="O336">
        <v>2.8895366727097339E-2</v>
      </c>
      <c r="P336">
        <v>1.2987195526811112E-2</v>
      </c>
      <c r="Q336">
        <v>1.0381651469438776E-2</v>
      </c>
      <c r="R336">
        <v>9.9866582422829687E-3</v>
      </c>
      <c r="S336" s="1">
        <v>0.24879999999999999</v>
      </c>
      <c r="T336" s="36">
        <v>85447.532600000006</v>
      </c>
      <c r="U336" s="36">
        <v>217384.66709</v>
      </c>
      <c r="V336">
        <v>1.2987195526811112E-2</v>
      </c>
      <c r="W336">
        <v>3.0835862662968169E-2</v>
      </c>
      <c r="X336">
        <v>1.1378723017972819E-3</v>
      </c>
      <c r="AA336" s="3">
        <v>40120</v>
      </c>
      <c r="AB336">
        <v>2.4990401318021696E-3</v>
      </c>
      <c r="AC336">
        <v>5.887763738962353E-3</v>
      </c>
      <c r="AD336">
        <v>1.8566648720463711E-2</v>
      </c>
      <c r="AE336">
        <v>1.3049203279129196E-2</v>
      </c>
      <c r="AF336">
        <v>0.17170000000000002</v>
      </c>
      <c r="AG336" s="36">
        <v>9264.3292199999996</v>
      </c>
      <c r="AH336" s="36">
        <v>31264.461650000001</v>
      </c>
      <c r="AI336">
        <v>5.887763738962353E-3</v>
      </c>
      <c r="AJ336">
        <v>3.6071533985274601E-2</v>
      </c>
      <c r="AK336">
        <v>-4.7267728964797738E-3</v>
      </c>
    </row>
    <row r="337" spans="1:37" x14ac:dyDescent="0.2">
      <c r="A337" s="2">
        <v>40121</v>
      </c>
      <c r="B337">
        <v>1.0000083334583399E-2</v>
      </c>
      <c r="C337">
        <v>1.8639986841684317E-2</v>
      </c>
      <c r="D337">
        <v>2.6632497379723202E-2</v>
      </c>
      <c r="E337">
        <v>2.123991394359117E-2</v>
      </c>
      <c r="F337" s="1">
        <v>0.436</v>
      </c>
      <c r="G337" s="36">
        <v>37198.953419999998</v>
      </c>
      <c r="H337" s="36">
        <v>26095.62</v>
      </c>
      <c r="I337">
        <v>1.8639986841684317E-2</v>
      </c>
      <c r="J337">
        <v>3.7681854547040559E-2</v>
      </c>
      <c r="K337">
        <v>8.2572719884334983E-3</v>
      </c>
      <c r="N337" s="2">
        <v>40121</v>
      </c>
      <c r="O337">
        <v>2.2097421752986014E-3</v>
      </c>
      <c r="P337">
        <v>2.8895366727097339E-2</v>
      </c>
      <c r="Q337">
        <v>1.6278739287863445E-2</v>
      </c>
      <c r="R337">
        <v>1.1512877808915335E-2</v>
      </c>
      <c r="S337" s="1">
        <v>0.23190000000000002</v>
      </c>
      <c r="T337" s="36">
        <v>145589.31539999999</v>
      </c>
      <c r="U337" s="36">
        <v>206953.27108000001</v>
      </c>
      <c r="V337">
        <v>2.8895366727097339E-2</v>
      </c>
      <c r="W337">
        <v>5.8697041009054381E-2</v>
      </c>
      <c r="X337">
        <v>1.1054814575852787E-3</v>
      </c>
      <c r="AA337" s="3">
        <v>40121</v>
      </c>
      <c r="AB337">
        <v>5.0749378801336047E-3</v>
      </c>
      <c r="AC337">
        <v>2.4990401318021696E-3</v>
      </c>
      <c r="AD337">
        <v>1.8428303983109972E-2</v>
      </c>
      <c r="AE337">
        <v>1.2664538255329479E-2</v>
      </c>
      <c r="AF337">
        <v>0.1754</v>
      </c>
      <c r="AG337" s="36">
        <v>2924.2332219999998</v>
      </c>
      <c r="AH337" s="36">
        <v>36229.58554</v>
      </c>
      <c r="AI337">
        <v>2.4990401318021696E-3</v>
      </c>
      <c r="AJ337">
        <v>1.5981276253114272E-2</v>
      </c>
      <c r="AK337">
        <v>-4.7149473923929052E-3</v>
      </c>
    </row>
    <row r="338" spans="1:37" x14ac:dyDescent="0.2">
      <c r="A338" s="2">
        <v>40122</v>
      </c>
      <c r="B338">
        <v>-9.7488586127495603E-3</v>
      </c>
      <c r="C338">
        <v>1.0000083334583399E-2</v>
      </c>
      <c r="D338">
        <v>2.4238851363597873E-2</v>
      </c>
      <c r="E338">
        <v>2.1305419546432555E-2</v>
      </c>
      <c r="F338" s="1">
        <v>0.43200000000000005</v>
      </c>
      <c r="G338" s="36">
        <v>9454.5488700000005</v>
      </c>
      <c r="H338" s="36">
        <v>55605.06</v>
      </c>
      <c r="I338">
        <v>1.0000083334583399E-2</v>
      </c>
      <c r="J338">
        <v>7.0776039233968871E-2</v>
      </c>
      <c r="K338">
        <v>8.2988028146948438E-3</v>
      </c>
      <c r="N338" s="2">
        <v>40122</v>
      </c>
      <c r="O338">
        <v>1.8377290846960013E-3</v>
      </c>
      <c r="P338">
        <v>2.2097421752986014E-3</v>
      </c>
      <c r="Q338">
        <v>1.6179026034369003E-2</v>
      </c>
      <c r="R338">
        <v>1.0491966697699544E-2</v>
      </c>
      <c r="S338" s="1">
        <v>0.22469999999999998</v>
      </c>
      <c r="T338" s="36">
        <v>117475.76489999999</v>
      </c>
      <c r="U338" s="36">
        <v>213272.87507000001</v>
      </c>
      <c r="V338">
        <v>2.2097421752986014E-3</v>
      </c>
      <c r="W338">
        <v>3.7554372484377208E-2</v>
      </c>
      <c r="X338">
        <v>1.1030426708982972E-3</v>
      </c>
      <c r="AA338" s="3">
        <v>40122</v>
      </c>
      <c r="AB338">
        <v>1.5354296528498864E-2</v>
      </c>
      <c r="AC338">
        <v>5.0749378801336047E-3</v>
      </c>
      <c r="AD338">
        <v>1.6076494581074754E-2</v>
      </c>
      <c r="AE338">
        <v>1.244309189727213E-2</v>
      </c>
      <c r="AF338">
        <v>0.17660000000000001</v>
      </c>
      <c r="AG338" s="36">
        <v>1883.470558</v>
      </c>
      <c r="AH338" s="36">
        <v>31916.709439999999</v>
      </c>
      <c r="AI338">
        <v>5.0749378801336047E-3</v>
      </c>
      <c r="AJ338">
        <v>3.6864397506588806E-2</v>
      </c>
      <c r="AK338">
        <v>-4.6910238721551093E-3</v>
      </c>
    </row>
    <row r="339" spans="1:37" x14ac:dyDescent="0.2">
      <c r="A339" s="2">
        <v>40123</v>
      </c>
      <c r="B339">
        <v>-2.7891015173538911E-2</v>
      </c>
      <c r="C339">
        <v>9.7488586127495603E-3</v>
      </c>
      <c r="D339">
        <v>2.0464230409431201E-2</v>
      </c>
      <c r="E339">
        <v>2.1006492146815634E-2</v>
      </c>
      <c r="F339" s="1">
        <v>0.41539999999999999</v>
      </c>
      <c r="G339" s="36">
        <v>-37837.522340000003</v>
      </c>
      <c r="H339" s="36">
        <v>46420.84</v>
      </c>
      <c r="I339">
        <v>-9.7488586127495603E-3</v>
      </c>
      <c r="J339">
        <v>1.1864137659746386E-2</v>
      </c>
      <c r="K339">
        <v>8.2552063559661239E-3</v>
      </c>
      <c r="N339" s="2">
        <v>40123</v>
      </c>
      <c r="O339">
        <v>5.8581403229478772E-3</v>
      </c>
      <c r="P339">
        <v>1.8377290846960013E-3</v>
      </c>
      <c r="Q339">
        <v>1.4512584843730225E-2</v>
      </c>
      <c r="R339">
        <v>1.0451359473516341E-2</v>
      </c>
      <c r="S339" s="1">
        <v>0.22339999999999999</v>
      </c>
      <c r="T339" s="36">
        <v>46579.714399999997</v>
      </c>
      <c r="U339" s="36">
        <v>198673.64572</v>
      </c>
      <c r="V339">
        <v>1.8377290846960013E-3</v>
      </c>
      <c r="W339">
        <v>7.9258746906928686E-3</v>
      </c>
      <c r="X339">
        <v>1.1010185532838979E-3</v>
      </c>
      <c r="AA339" s="3">
        <v>40123</v>
      </c>
      <c r="AB339">
        <v>2.81769698962509E-3</v>
      </c>
      <c r="AC339">
        <v>1.5354296528498864E-2</v>
      </c>
      <c r="AD339">
        <v>1.4479345557911472E-2</v>
      </c>
      <c r="AE339">
        <v>1.2864168755450663E-2</v>
      </c>
      <c r="AF339">
        <v>0.18</v>
      </c>
      <c r="AG339" s="36">
        <v>-4183.7921070000002</v>
      </c>
      <c r="AH339" s="36">
        <v>31319.166669999999</v>
      </c>
      <c r="AI339">
        <v>1.5354296528498864E-2</v>
      </c>
      <c r="AJ339">
        <v>1.982534849632828E-2</v>
      </c>
      <c r="AK339">
        <v>-4.6193812993569018E-3</v>
      </c>
    </row>
    <row r="340" spans="1:37" x14ac:dyDescent="0.2">
      <c r="A340" s="2">
        <v>40126</v>
      </c>
      <c r="B340">
        <v>2.5501828246408571E-2</v>
      </c>
      <c r="C340">
        <v>2.7891015173538911E-2</v>
      </c>
      <c r="D340">
        <v>1.7507977072328956E-2</v>
      </c>
      <c r="E340">
        <v>2.0859401933068698E-2</v>
      </c>
      <c r="F340" s="1">
        <v>0.42090000000000005</v>
      </c>
      <c r="G340" s="36">
        <v>110902.11958</v>
      </c>
      <c r="H340" s="36">
        <v>38531.14</v>
      </c>
      <c r="I340">
        <v>-2.7891015173538911E-2</v>
      </c>
      <c r="J340">
        <v>7.2311285006949041E-2</v>
      </c>
      <c r="K340">
        <v>8.4877052759513641E-3</v>
      </c>
      <c r="N340" s="2">
        <v>40126</v>
      </c>
      <c r="O340">
        <v>5.188669417033589E-3</v>
      </c>
      <c r="P340">
        <v>5.8581403229478772E-3</v>
      </c>
      <c r="Q340">
        <v>1.44650439519446E-2</v>
      </c>
      <c r="R340">
        <v>1.0212664693419094E-2</v>
      </c>
      <c r="S340" s="1">
        <v>0.20569999999999999</v>
      </c>
      <c r="T340" s="36">
        <v>-39574.644200000002</v>
      </c>
      <c r="U340" s="36">
        <v>191388.80984</v>
      </c>
      <c r="V340">
        <v>5.8581403229478772E-3</v>
      </c>
      <c r="W340">
        <v>1.5808392010987032E-2</v>
      </c>
      <c r="X340">
        <v>1.1857528638825278E-3</v>
      </c>
      <c r="AA340" s="3">
        <v>40126</v>
      </c>
      <c r="AB340">
        <v>2.3635188897563116E-2</v>
      </c>
      <c r="AC340">
        <v>2.81769698962509E-3</v>
      </c>
      <c r="AD340">
        <v>7.8785759642695241E-3</v>
      </c>
      <c r="AE340">
        <v>1.2698133656505049E-2</v>
      </c>
      <c r="AF340">
        <v>0.18379999999999999</v>
      </c>
      <c r="AG340" s="36">
        <v>-7265.7288989999997</v>
      </c>
      <c r="AH340" s="36">
        <v>30979.447459999999</v>
      </c>
      <c r="AI340">
        <v>2.81769698962509E-3</v>
      </c>
      <c r="AJ340">
        <v>4.1958686485866467E-2</v>
      </c>
      <c r="AK340">
        <v>-4.6063536208839767E-3</v>
      </c>
    </row>
    <row r="341" spans="1:37" x14ac:dyDescent="0.2">
      <c r="A341" s="2">
        <v>40127</v>
      </c>
      <c r="B341">
        <v>-4.7955669895597365E-3</v>
      </c>
      <c r="C341">
        <v>2.5501828246408571E-2</v>
      </c>
      <c r="D341">
        <v>1.9853176026661621E-2</v>
      </c>
      <c r="E341">
        <v>2.1623358139119121E-2</v>
      </c>
      <c r="F341" s="1">
        <v>0.40090000000000003</v>
      </c>
      <c r="G341" s="36">
        <v>58646.761489999997</v>
      </c>
      <c r="H341" s="36">
        <v>6326.95</v>
      </c>
      <c r="I341">
        <v>2.5501828246408571E-2</v>
      </c>
      <c r="J341">
        <v>4.4690757723702651E-2</v>
      </c>
      <c r="K341">
        <v>8.0251214395016656E-3</v>
      </c>
      <c r="N341" s="2">
        <v>40127</v>
      </c>
      <c r="O341">
        <v>9.9823049261984153E-4</v>
      </c>
      <c r="P341">
        <v>5.188669417033589E-3</v>
      </c>
      <c r="Q341">
        <v>1.3449479732138956E-2</v>
      </c>
      <c r="R341">
        <v>1.0150520962963736E-2</v>
      </c>
      <c r="S341" s="1">
        <v>0.20350000000000001</v>
      </c>
      <c r="T341" s="36">
        <v>58125.1639</v>
      </c>
      <c r="U341" s="36">
        <v>190368.97396999999</v>
      </c>
      <c r="V341">
        <v>5.188669417033589E-3</v>
      </c>
      <c r="W341">
        <v>2.8766390640777073E-2</v>
      </c>
      <c r="X341">
        <v>1.2703023212604525E-3</v>
      </c>
      <c r="AA341" s="3">
        <v>40127</v>
      </c>
      <c r="AB341">
        <v>1.8318373379668518E-4</v>
      </c>
      <c r="AC341">
        <v>2.3635188897563116E-2</v>
      </c>
      <c r="AD341">
        <v>1.2917555407285685E-2</v>
      </c>
      <c r="AE341">
        <v>1.3724433032767948E-2</v>
      </c>
      <c r="AF341">
        <v>0.17240000000000003</v>
      </c>
      <c r="AG341" s="36">
        <v>-5399.8323579999997</v>
      </c>
      <c r="AH341" s="36">
        <v>25726.394909999999</v>
      </c>
      <c r="AI341">
        <v>2.3635188897563116E-2</v>
      </c>
      <c r="AJ341">
        <v>3.7076169002938503E-2</v>
      </c>
      <c r="AK341">
        <v>-4.4985157340312436E-3</v>
      </c>
    </row>
    <row r="342" spans="1:37" x14ac:dyDescent="0.2">
      <c r="A342" s="2">
        <v>40128</v>
      </c>
      <c r="B342">
        <v>2.905326366251544E-3</v>
      </c>
      <c r="C342">
        <v>4.7955669895597365E-3</v>
      </c>
      <c r="D342">
        <v>1.8145475166119231E-2</v>
      </c>
      <c r="E342">
        <v>2.1150098749048156E-2</v>
      </c>
      <c r="F342" s="1">
        <v>0.36909999999999998</v>
      </c>
      <c r="G342" s="36">
        <v>69851.903409999999</v>
      </c>
      <c r="H342" s="36">
        <v>-5622.0780000000004</v>
      </c>
      <c r="I342">
        <v>-4.7955669895597365E-3</v>
      </c>
      <c r="J342">
        <v>2.7829964384879908E-2</v>
      </c>
      <c r="K342">
        <v>7.4359155405146118E-3</v>
      </c>
      <c r="N342" s="2">
        <v>40128</v>
      </c>
      <c r="O342">
        <v>1.0915267814434809E-2</v>
      </c>
      <c r="P342">
        <v>9.9823049261984153E-4</v>
      </c>
      <c r="Q342">
        <v>3.754910682001227E-3</v>
      </c>
      <c r="R342">
        <v>9.9752650246476057E-3</v>
      </c>
      <c r="S342" s="1">
        <v>0.20760000000000001</v>
      </c>
      <c r="T342" s="36">
        <v>78431.138600000006</v>
      </c>
      <c r="U342" s="36">
        <v>183439.80475000001</v>
      </c>
      <c r="V342">
        <v>9.9823049261984153E-4</v>
      </c>
      <c r="W342">
        <v>9.7852187779805914E-3</v>
      </c>
      <c r="X342">
        <v>1.2690357033049863E-3</v>
      </c>
      <c r="AA342" s="3">
        <v>40128</v>
      </c>
      <c r="AB342">
        <v>4.0215756604736596E-3</v>
      </c>
      <c r="AC342">
        <v>1.8318373379668518E-4</v>
      </c>
      <c r="AD342">
        <v>1.2869378720058307E-2</v>
      </c>
      <c r="AE342">
        <v>1.3706082688675209E-2</v>
      </c>
      <c r="AF342">
        <v>0.16639999999999999</v>
      </c>
      <c r="AG342" s="36">
        <v>-3570.2691500000001</v>
      </c>
      <c r="AH342" s="36">
        <v>25468.509040000001</v>
      </c>
      <c r="AI342">
        <v>1.8318373379668518E-4</v>
      </c>
      <c r="AJ342">
        <v>2.1977817838289754E-2</v>
      </c>
      <c r="AK342">
        <v>-4.4976898988112199E-3</v>
      </c>
    </row>
    <row r="343" spans="1:37" x14ac:dyDescent="0.2">
      <c r="A343" s="2">
        <v>40129</v>
      </c>
      <c r="B343">
        <v>-2.995999269758353E-2</v>
      </c>
      <c r="C343">
        <v>2.905326366251544E-3</v>
      </c>
      <c r="D343">
        <v>1.7633664392956289E-2</v>
      </c>
      <c r="E343">
        <v>2.0990996915764358E-2</v>
      </c>
      <c r="F343" s="1">
        <v>0.38409999999999994</v>
      </c>
      <c r="G343" s="36">
        <v>4266.7119899999998</v>
      </c>
      <c r="H343" s="36">
        <v>-23024.94</v>
      </c>
      <c r="I343">
        <v>2.905326366251544E-3</v>
      </c>
      <c r="J343">
        <v>3.2020819579797341E-2</v>
      </c>
      <c r="K343">
        <v>8.0402443185655439E-3</v>
      </c>
      <c r="N343" s="2">
        <v>40129</v>
      </c>
      <c r="O343">
        <v>-7.2033446714265996E-3</v>
      </c>
      <c r="P343">
        <v>1.0915267814434809E-2</v>
      </c>
      <c r="Q343">
        <v>6.078764383138693E-3</v>
      </c>
      <c r="R343">
        <v>1.0147021926709091E-2</v>
      </c>
      <c r="S343" s="1">
        <v>0.20899999999999999</v>
      </c>
      <c r="T343" s="36">
        <v>84936.78</v>
      </c>
      <c r="U343" s="36">
        <v>163057.80220999999</v>
      </c>
      <c r="V343">
        <v>1.0915267814434809E-2</v>
      </c>
      <c r="W343">
        <v>2.4445337068456016E-2</v>
      </c>
      <c r="X343">
        <v>1.2552678058203204E-3</v>
      </c>
      <c r="AA343" s="3">
        <v>40129</v>
      </c>
      <c r="AB343">
        <v>-8.2433146767905904E-3</v>
      </c>
      <c r="AC343">
        <v>4.0215756604736596E-3</v>
      </c>
      <c r="AD343">
        <v>1.2794706870476926E-2</v>
      </c>
      <c r="AE343">
        <v>1.3723959949581829E-2</v>
      </c>
      <c r="AF343">
        <v>0.17100000000000001</v>
      </c>
      <c r="AG343" s="36">
        <v>-8092.872609</v>
      </c>
      <c r="AH343" s="36">
        <v>26578.45649</v>
      </c>
      <c r="AI343">
        <v>4.0215756604736596E-3</v>
      </c>
      <c r="AJ343">
        <v>1.1131513891650657E-2</v>
      </c>
      <c r="AK343">
        <v>-4.4795979283626533E-3</v>
      </c>
    </row>
    <row r="344" spans="1:37" x14ac:dyDescent="0.2">
      <c r="A344" s="2">
        <v>40130</v>
      </c>
      <c r="B344">
        <v>-7.697865659507616E-3</v>
      </c>
      <c r="C344">
        <v>2.995999269758353E-2</v>
      </c>
      <c r="D344">
        <v>2.1713090603619513E-2</v>
      </c>
      <c r="E344">
        <v>2.1817118840283308E-2</v>
      </c>
      <c r="F344" s="1">
        <v>0.3906</v>
      </c>
      <c r="G344" s="36">
        <v>44928.187239999999</v>
      </c>
      <c r="H344" s="36">
        <v>-33197.300000000003</v>
      </c>
      <c r="I344">
        <v>-2.995999269758353E-2</v>
      </c>
      <c r="J344">
        <v>5.6365949478454212E-2</v>
      </c>
      <c r="K344">
        <v>9.1856522705470369E-3</v>
      </c>
      <c r="N344" s="2">
        <v>40130</v>
      </c>
      <c r="O344">
        <v>9.0856559877370777E-3</v>
      </c>
      <c r="P344">
        <v>7.2033446714265996E-3</v>
      </c>
      <c r="Q344">
        <v>6.8303412564118642E-3</v>
      </c>
      <c r="R344">
        <v>1.0273874057504634E-2</v>
      </c>
      <c r="S344" s="1">
        <v>0.2009</v>
      </c>
      <c r="T344" s="36">
        <v>70407.254700000005</v>
      </c>
      <c r="U344" s="36">
        <v>151665.79967000001</v>
      </c>
      <c r="V344">
        <v>-7.2033446714265996E-3</v>
      </c>
      <c r="W344">
        <v>1.7803876330279484E-2</v>
      </c>
      <c r="X344">
        <v>1.264336843219769E-3</v>
      </c>
      <c r="AA344" s="3">
        <v>40130</v>
      </c>
      <c r="AB344">
        <v>3.7637167484279701E-3</v>
      </c>
      <c r="AC344">
        <v>8.2433146767905904E-3</v>
      </c>
      <c r="AD344">
        <v>1.1408071129535142E-2</v>
      </c>
      <c r="AE344">
        <v>1.3280875615536003E-2</v>
      </c>
      <c r="AF344">
        <v>0.16070000000000001</v>
      </c>
      <c r="AG344" s="36">
        <v>-11045.309402000001</v>
      </c>
      <c r="AH344" s="36">
        <v>31683.070619999999</v>
      </c>
      <c r="AI344">
        <v>-8.2433146767905904E-3</v>
      </c>
      <c r="AJ344">
        <v>2.0516085060019257E-2</v>
      </c>
      <c r="AK344">
        <v>-4.5167611471253919E-3</v>
      </c>
    </row>
    <row r="345" spans="1:37" x14ac:dyDescent="0.2">
      <c r="A345" s="2">
        <v>40133</v>
      </c>
      <c r="B345">
        <v>3.2853196187187371E-2</v>
      </c>
      <c r="C345">
        <v>7.697865659507616E-3</v>
      </c>
      <c r="D345">
        <v>1.8103258966861182E-2</v>
      </c>
      <c r="E345">
        <v>2.0626290690200371E-2</v>
      </c>
      <c r="F345" s="1">
        <v>0.39960000000000001</v>
      </c>
      <c r="G345" s="36">
        <v>28026.662489999999</v>
      </c>
      <c r="H345" s="36">
        <v>-47972.83</v>
      </c>
      <c r="I345">
        <v>-7.697865659507616E-3</v>
      </c>
      <c r="J345">
        <v>5.874028030548184E-2</v>
      </c>
      <c r="K345">
        <v>8.8669247002331492E-3</v>
      </c>
      <c r="N345" s="2">
        <v>40133</v>
      </c>
      <c r="O345">
        <v>1.9948354205964844E-2</v>
      </c>
      <c r="P345">
        <v>9.0856559877370777E-3</v>
      </c>
      <c r="Q345">
        <v>7.5033211990339962E-3</v>
      </c>
      <c r="R345">
        <v>1.0038917030367585E-2</v>
      </c>
      <c r="S345" s="1">
        <v>0.21530000000000002</v>
      </c>
      <c r="T345" s="36">
        <v>62696.896099999998</v>
      </c>
      <c r="U345" s="36">
        <v>137485.46379000001</v>
      </c>
      <c r="V345">
        <v>9.0856559877370777E-3</v>
      </c>
      <c r="W345">
        <v>2.0962075498798718E-2</v>
      </c>
      <c r="X345">
        <v>1.252908701575917E-3</v>
      </c>
      <c r="AA345" s="3">
        <v>40133</v>
      </c>
      <c r="AB345">
        <v>1.355983828873346E-2</v>
      </c>
      <c r="AC345">
        <v>3.7637167484279701E-3</v>
      </c>
      <c r="AD345">
        <v>1.1462517890234423E-2</v>
      </c>
      <c r="AE345">
        <v>1.3300523235952561E-2</v>
      </c>
      <c r="AF345">
        <v>0.16159999999999999</v>
      </c>
      <c r="AG345" s="36">
        <v>-8023.4128609999998</v>
      </c>
      <c r="AH345" s="36">
        <v>32506.184740000001</v>
      </c>
      <c r="AI345">
        <v>3.7637167484279701E-3</v>
      </c>
      <c r="AJ345">
        <v>1.5303810060458703E-2</v>
      </c>
      <c r="AK345">
        <v>-4.4997550556473568E-3</v>
      </c>
    </row>
    <row r="346" spans="1:37" x14ac:dyDescent="0.2">
      <c r="A346" s="2">
        <v>40134</v>
      </c>
      <c r="B346">
        <v>4.5018918189005915E-3</v>
      </c>
      <c r="C346">
        <v>3.2853196187187371E-2</v>
      </c>
      <c r="D346">
        <v>2.0335334675931446E-2</v>
      </c>
      <c r="E346">
        <v>2.1690207425726891E-2</v>
      </c>
      <c r="F346" s="1">
        <v>0.4047</v>
      </c>
      <c r="G346" s="36">
        <v>67800.97107</v>
      </c>
      <c r="H346" s="36">
        <v>-71701.19</v>
      </c>
      <c r="I346">
        <v>3.2853196187187371E-2</v>
      </c>
      <c r="J346">
        <v>4.7585524774178441E-2</v>
      </c>
      <c r="K346">
        <v>7.9530811172153389E-3</v>
      </c>
      <c r="N346" s="2">
        <v>40134</v>
      </c>
      <c r="O346">
        <v>1.7554638858386512E-4</v>
      </c>
      <c r="P346">
        <v>1.9948354205964844E-2</v>
      </c>
      <c r="Q346">
        <v>1.1423779499681709E-2</v>
      </c>
      <c r="R346">
        <v>1.0983623250413802E-2</v>
      </c>
      <c r="S346" s="1">
        <v>0.19750000000000001</v>
      </c>
      <c r="T346" s="36">
        <v>108587.70419999999</v>
      </c>
      <c r="U346" s="36">
        <v>121923.46124</v>
      </c>
      <c r="V346">
        <v>1.9948354205964844E-2</v>
      </c>
      <c r="W346">
        <v>5.6077168629763662E-2</v>
      </c>
      <c r="X346">
        <v>1.3158473761407941E-3</v>
      </c>
      <c r="AA346" s="3">
        <v>40134</v>
      </c>
      <c r="AB346">
        <v>9.9381134800170627E-4</v>
      </c>
      <c r="AC346">
        <v>1.355983828873346E-2</v>
      </c>
      <c r="AD346">
        <v>7.512571358900124E-3</v>
      </c>
      <c r="AE346">
        <v>1.3546866629148868E-2</v>
      </c>
      <c r="AF346">
        <v>0.16109999999999999</v>
      </c>
      <c r="AG346" s="36">
        <v>-16830.016319999999</v>
      </c>
      <c r="AH346" s="36">
        <v>35184.1322</v>
      </c>
      <c r="AI346">
        <v>1.355983828873346E-2</v>
      </c>
      <c r="AJ346">
        <v>3.6306733682552335E-2</v>
      </c>
      <c r="AK346">
        <v>-4.4390162124839207E-3</v>
      </c>
    </row>
    <row r="347" spans="1:37" x14ac:dyDescent="0.2">
      <c r="A347" s="2">
        <v>40135</v>
      </c>
      <c r="B347">
        <v>6.6899975375890762E-3</v>
      </c>
      <c r="C347">
        <v>4.5018918189005915E-3</v>
      </c>
      <c r="D347">
        <v>2.0321903203727884E-2</v>
      </c>
      <c r="E347">
        <v>2.1493151929800655E-2</v>
      </c>
      <c r="F347" s="1">
        <v>0.39500000000000002</v>
      </c>
      <c r="G347" s="36">
        <v>-37697.72034</v>
      </c>
      <c r="H347" s="36">
        <v>-90449.22</v>
      </c>
      <c r="I347">
        <v>4.5018918189005915E-3</v>
      </c>
      <c r="J347">
        <v>4.1508809434758411E-2</v>
      </c>
      <c r="K347">
        <v>7.6420683633949445E-3</v>
      </c>
      <c r="N347" s="2">
        <v>40135</v>
      </c>
      <c r="O347">
        <v>1.5785322930497896E-3</v>
      </c>
      <c r="P347">
        <v>1.7554638858386512E-4</v>
      </c>
      <c r="Q347">
        <v>1.1415323409390461E-2</v>
      </c>
      <c r="R347">
        <v>1.0894079284163546E-2</v>
      </c>
      <c r="S347" s="1">
        <v>0.19980000000000001</v>
      </c>
      <c r="T347" s="36">
        <v>67687.179000000004</v>
      </c>
      <c r="U347" s="36">
        <v>119025.79203</v>
      </c>
      <c r="V347">
        <v>1.7554638858386512E-4</v>
      </c>
      <c r="W347">
        <v>1.3955311739761417E-2</v>
      </c>
      <c r="X347">
        <v>1.3156165560283656E-3</v>
      </c>
      <c r="AA347" s="3">
        <v>40135</v>
      </c>
      <c r="AB347">
        <v>9.9282466749922452E-4</v>
      </c>
      <c r="AC347">
        <v>9.9381134800170627E-4</v>
      </c>
      <c r="AD347">
        <v>7.5252607506706565E-3</v>
      </c>
      <c r="AE347">
        <v>1.3418636125378988E-2</v>
      </c>
      <c r="AF347">
        <v>0.15229999999999999</v>
      </c>
      <c r="AG347" s="36">
        <v>-1129.786445</v>
      </c>
      <c r="AH347" s="36">
        <v>43923.412989999997</v>
      </c>
      <c r="AI347">
        <v>9.9381134800170627E-4</v>
      </c>
      <c r="AJ347">
        <v>1.436594448868975E-2</v>
      </c>
      <c r="AK347">
        <v>-4.4345970678658642E-3</v>
      </c>
    </row>
    <row r="348" spans="1:37" x14ac:dyDescent="0.2">
      <c r="A348" s="2">
        <v>40136</v>
      </c>
      <c r="B348">
        <v>-2.5051753626658894E-2</v>
      </c>
      <c r="C348">
        <v>6.6899975375890762E-3</v>
      </c>
      <c r="D348">
        <v>2.0499823876643137E-2</v>
      </c>
      <c r="E348">
        <v>2.1453365444557181E-2</v>
      </c>
      <c r="F348" s="1">
        <v>0.40570000000000001</v>
      </c>
      <c r="G348" s="36">
        <v>-93151.911760000003</v>
      </c>
      <c r="H348" s="36">
        <v>-78532.08</v>
      </c>
      <c r="I348">
        <v>6.6899975375890762E-3</v>
      </c>
      <c r="J348">
        <v>2.0432621578190688E-2</v>
      </c>
      <c r="K348">
        <v>7.4917941058126212E-3</v>
      </c>
      <c r="N348" s="2">
        <v>40136</v>
      </c>
      <c r="O348">
        <v>6.1320136825756763E-4</v>
      </c>
      <c r="P348">
        <v>1.5785322930497896E-3</v>
      </c>
      <c r="Q348">
        <v>1.0343082088471055E-2</v>
      </c>
      <c r="R348">
        <v>1.0899283237819234E-2</v>
      </c>
      <c r="S348" s="1">
        <v>0.2087</v>
      </c>
      <c r="T348" s="36">
        <v>77736.320399999997</v>
      </c>
      <c r="U348" s="36">
        <v>110554.95616</v>
      </c>
      <c r="V348">
        <v>1.5785322930497896E-3</v>
      </c>
      <c r="W348">
        <v>2.289134795998193E-2</v>
      </c>
      <c r="X348">
        <v>1.3135428133231094E-3</v>
      </c>
      <c r="AA348" s="3">
        <v>40136</v>
      </c>
      <c r="AB348">
        <v>-1.2892860631968888E-2</v>
      </c>
      <c r="AC348">
        <v>9.9282466749922452E-4</v>
      </c>
      <c r="AD348">
        <v>7.320660856171419E-3</v>
      </c>
      <c r="AE348">
        <v>1.3415942511397603E-2</v>
      </c>
      <c r="AF348">
        <v>0.15229999999999999</v>
      </c>
      <c r="AG348" s="36">
        <v>-7404.0565710000001</v>
      </c>
      <c r="AH348" s="36">
        <v>46222.027110000003</v>
      </c>
      <c r="AI348">
        <v>9.9282466749922452E-4</v>
      </c>
      <c r="AJ348">
        <v>5.7414542131470139E-3</v>
      </c>
      <c r="AK348">
        <v>-4.4301867132351671E-3</v>
      </c>
    </row>
    <row r="349" spans="1:37" x14ac:dyDescent="0.2">
      <c r="A349" s="2">
        <v>40137</v>
      </c>
      <c r="B349">
        <v>-6.3687092415292221E-3</v>
      </c>
      <c r="C349">
        <v>2.5051753626658894E-2</v>
      </c>
      <c r="D349">
        <v>1.9137414100125955E-2</v>
      </c>
      <c r="E349">
        <v>2.126261207553419E-2</v>
      </c>
      <c r="F349" s="1">
        <v>0.3982</v>
      </c>
      <c r="G349" s="36">
        <v>-84107.93651</v>
      </c>
      <c r="H349" s="36">
        <v>-37381.61</v>
      </c>
      <c r="I349">
        <v>-2.5051753626658894E-2</v>
      </c>
      <c r="J349">
        <v>4.9479808289257375E-2</v>
      </c>
      <c r="K349">
        <v>9.0829469641276177E-3</v>
      </c>
      <c r="N349" s="2">
        <v>40137</v>
      </c>
      <c r="O349">
        <v>4.2819133016122717E-3</v>
      </c>
      <c r="P349">
        <v>6.1320136825756763E-4</v>
      </c>
      <c r="Q349">
        <v>9.8324419846436591E-3</v>
      </c>
      <c r="R349">
        <v>1.0828957421016694E-2</v>
      </c>
      <c r="S349" s="1">
        <v>0.20519999999999999</v>
      </c>
      <c r="T349" s="36">
        <v>89922.795100000003</v>
      </c>
      <c r="U349" s="36">
        <v>90997.120280000003</v>
      </c>
      <c r="V349">
        <v>6.1320136825756763E-4</v>
      </c>
      <c r="W349">
        <v>1.9193320835413575E-2</v>
      </c>
      <c r="X349">
        <v>1.3127381222684852E-3</v>
      </c>
      <c r="AA349" s="3">
        <v>40137</v>
      </c>
      <c r="AB349">
        <v>-3.8454542900845079E-3</v>
      </c>
      <c r="AC349">
        <v>1.2892860631968888E-2</v>
      </c>
      <c r="AD349">
        <v>8.5584343810089971E-3</v>
      </c>
      <c r="AE349">
        <v>1.3522678826214326E-2</v>
      </c>
      <c r="AF349">
        <v>0.15670000000000001</v>
      </c>
      <c r="AG349" s="36">
        <v>-5661.9933629999996</v>
      </c>
      <c r="AH349" s="36">
        <v>44470.141230000001</v>
      </c>
      <c r="AI349">
        <v>-1.2892860631968888E-2</v>
      </c>
      <c r="AJ349">
        <v>3.47863149993669E-2</v>
      </c>
      <c r="AK349">
        <v>-4.5796013359975492E-3</v>
      </c>
    </row>
    <row r="350" spans="1:37" x14ac:dyDescent="0.2">
      <c r="A350" s="2">
        <v>40140</v>
      </c>
      <c r="B350">
        <v>3.0991760343211253E-3</v>
      </c>
      <c r="C350">
        <v>6.3687092415292221E-3</v>
      </c>
      <c r="D350">
        <v>1.9039466452029648E-2</v>
      </c>
      <c r="E350">
        <v>2.1304494352370654E-2</v>
      </c>
      <c r="F350" s="1">
        <v>0.41240000000000004</v>
      </c>
      <c r="G350" s="36">
        <v>-25025.627929999999</v>
      </c>
      <c r="H350" s="36">
        <v>2243.1970000000001</v>
      </c>
      <c r="I350">
        <v>-6.3687092415292221E-3</v>
      </c>
      <c r="J350">
        <v>4.9031358417977983E-2</v>
      </c>
      <c r="K350">
        <v>1.0472647081424983E-2</v>
      </c>
      <c r="N350" s="2">
        <v>40140</v>
      </c>
      <c r="O350">
        <v>1.548808809939147E-2</v>
      </c>
      <c r="P350">
        <v>4.2819133016122717E-3</v>
      </c>
      <c r="Q350">
        <v>9.1560932029107062E-3</v>
      </c>
      <c r="R350">
        <v>1.0799824111271547E-2</v>
      </c>
      <c r="S350" s="1">
        <v>0.21190000000000001</v>
      </c>
      <c r="T350" s="36">
        <v>70704.936499999996</v>
      </c>
      <c r="U350" s="36">
        <v>67824.117729999998</v>
      </c>
      <c r="V350">
        <v>4.2819133016122717E-3</v>
      </c>
      <c r="W350">
        <v>1.7740503812071758E-2</v>
      </c>
      <c r="X350">
        <v>1.2200437243216394E-3</v>
      </c>
      <c r="AA350" s="3">
        <v>40140</v>
      </c>
      <c r="AB350">
        <v>1.2489336871088018E-2</v>
      </c>
      <c r="AC350">
        <v>3.8454542900845079E-3</v>
      </c>
      <c r="AD350">
        <v>8.5656984561087186E-3</v>
      </c>
      <c r="AE350">
        <v>1.3294535690975376E-2</v>
      </c>
      <c r="AF350">
        <v>0.159</v>
      </c>
      <c r="AG350" s="36">
        <v>1423.5698440000001</v>
      </c>
      <c r="AH350" s="36">
        <v>48401.255360000003</v>
      </c>
      <c r="AI350">
        <v>-3.8454542900845079E-3</v>
      </c>
      <c r="AJ350">
        <v>2.4244359698847126E-2</v>
      </c>
      <c r="AK350">
        <v>-4.5972865081509145E-3</v>
      </c>
    </row>
    <row r="351" spans="1:37" x14ac:dyDescent="0.2">
      <c r="A351" s="2">
        <v>40141</v>
      </c>
      <c r="B351">
        <v>-2.0055366813348432E-2</v>
      </c>
      <c r="C351">
        <v>3.0991760343211253E-3</v>
      </c>
      <c r="D351">
        <v>1.2188345304164131E-2</v>
      </c>
      <c r="E351">
        <v>2.012595365706573E-2</v>
      </c>
      <c r="F351" s="1">
        <v>0.39409999999999995</v>
      </c>
      <c r="G351" s="36">
        <v>135882.34732</v>
      </c>
      <c r="H351" s="36">
        <v>85012.67</v>
      </c>
      <c r="I351">
        <v>3.0991760343211253E-3</v>
      </c>
      <c r="J351">
        <v>3.9540231099243185E-2</v>
      </c>
      <c r="K351">
        <v>1.2046794413911611E-2</v>
      </c>
      <c r="N351" s="2">
        <v>40141</v>
      </c>
      <c r="O351">
        <v>9.4400350284322063E-4</v>
      </c>
      <c r="P351">
        <v>1.548808809939147E-2</v>
      </c>
      <c r="Q351">
        <v>7.2265379145177756E-3</v>
      </c>
      <c r="R351">
        <v>1.085579085771078E-2</v>
      </c>
      <c r="S351" s="1">
        <v>0.2072</v>
      </c>
      <c r="T351" s="36">
        <v>145499.9112</v>
      </c>
      <c r="U351" s="36">
        <v>35224.115189999997</v>
      </c>
      <c r="V351">
        <v>1.548808809939147E-2</v>
      </c>
      <c r="W351">
        <v>5.2564694920853278E-2</v>
      </c>
      <c r="X351">
        <v>1.2870566794493949E-3</v>
      </c>
      <c r="AA351" s="3">
        <v>40141</v>
      </c>
      <c r="AB351">
        <v>-6.3437403006493974E-4</v>
      </c>
      <c r="AC351">
        <v>1.2489336871088018E-2</v>
      </c>
      <c r="AD351">
        <v>8.2337144870080724E-3</v>
      </c>
      <c r="AE351">
        <v>1.2607700673452765E-2</v>
      </c>
      <c r="AF351">
        <v>0.16020000000000001</v>
      </c>
      <c r="AG351" s="36">
        <v>-13499.033615</v>
      </c>
      <c r="AH351" s="36">
        <v>-19689.46385</v>
      </c>
      <c r="AI351">
        <v>1.2489336871088018E-2</v>
      </c>
      <c r="AJ351">
        <v>2.6637957597290249E-2</v>
      </c>
      <c r="AK351">
        <v>-4.4490925525224063E-3</v>
      </c>
    </row>
    <row r="352" spans="1:37" x14ac:dyDescent="0.2">
      <c r="A352" s="2">
        <v>40142</v>
      </c>
      <c r="B352">
        <v>2.5199411078257267E-2</v>
      </c>
      <c r="C352">
        <v>2.0055366813348432E-2</v>
      </c>
      <c r="D352">
        <v>1.4998196653841906E-2</v>
      </c>
      <c r="E352">
        <v>2.0472382850893381E-2</v>
      </c>
      <c r="F352" s="1">
        <v>0.4113</v>
      </c>
      <c r="G352" s="36">
        <v>144909.65590000001</v>
      </c>
      <c r="H352" s="36">
        <v>83054.47</v>
      </c>
      <c r="I352">
        <v>-2.0055366813348432E-2</v>
      </c>
      <c r="J352">
        <v>6.6932976864203561E-2</v>
      </c>
      <c r="K352">
        <v>1.5273451400659777E-2</v>
      </c>
      <c r="N352" s="2">
        <v>40142</v>
      </c>
      <c r="O352">
        <v>1.802156899821868E-2</v>
      </c>
      <c r="P352">
        <v>9.4400350284322063E-4</v>
      </c>
      <c r="Q352">
        <v>7.2384332176051759E-3</v>
      </c>
      <c r="R352">
        <v>1.074478048890185E-2</v>
      </c>
      <c r="S352" s="1">
        <v>0.21199999999999999</v>
      </c>
      <c r="T352" s="36">
        <v>162335.886</v>
      </c>
      <c r="U352" s="36">
        <v>-56218.220690000002</v>
      </c>
      <c r="V352">
        <v>9.4400350284322063E-4</v>
      </c>
      <c r="W352">
        <v>1.1664502241411636E-2</v>
      </c>
      <c r="X352">
        <v>1.3715071582414513E-3</v>
      </c>
      <c r="AA352" s="3">
        <v>40142</v>
      </c>
      <c r="AB352">
        <v>5.244134983834259E-3</v>
      </c>
      <c r="AC352">
        <v>6.3437403006493974E-4</v>
      </c>
      <c r="AD352">
        <v>8.2266036817442087E-3</v>
      </c>
      <c r="AE352">
        <v>1.2545216756161172E-2</v>
      </c>
      <c r="AF352">
        <v>0.1593</v>
      </c>
      <c r="AG352" s="36">
        <v>-11667.803741</v>
      </c>
      <c r="AH352" s="36">
        <v>-19326.683059999999</v>
      </c>
      <c r="AI352">
        <v>-6.3437403006493974E-4</v>
      </c>
      <c r="AJ352">
        <v>1.7215697036150002E-2</v>
      </c>
      <c r="AK352">
        <v>-4.45192213056359E-3</v>
      </c>
    </row>
    <row r="353" spans="1:37" x14ac:dyDescent="0.2">
      <c r="A353" s="2">
        <v>40144</v>
      </c>
      <c r="B353">
        <v>-2.4804855934058134E-2</v>
      </c>
      <c r="C353">
        <v>2.5199411078257267E-2</v>
      </c>
      <c r="D353">
        <v>1.8520171521746877E-2</v>
      </c>
      <c r="E353">
        <v>2.0382023743475013E-2</v>
      </c>
      <c r="F353" s="1">
        <v>0.4178</v>
      </c>
      <c r="G353" s="36">
        <v>101817.46449</v>
      </c>
      <c r="H353" s="36">
        <v>78057.61</v>
      </c>
      <c r="I353">
        <v>2.5199411078257267E-2</v>
      </c>
      <c r="J353">
        <v>2.2777989669373735E-2</v>
      </c>
      <c r="K353">
        <v>1.5654153582961211E-2</v>
      </c>
      <c r="N353" s="2">
        <v>40144</v>
      </c>
      <c r="O353">
        <v>-1.0842050979582494E-2</v>
      </c>
      <c r="P353">
        <v>1.802156899821868E-2</v>
      </c>
      <c r="Q353">
        <v>1.0809808159130352E-2</v>
      </c>
      <c r="R353">
        <v>1.1429605848109519E-2</v>
      </c>
      <c r="S353" s="1">
        <v>0.223</v>
      </c>
      <c r="T353" s="36">
        <v>124966.52740000001</v>
      </c>
      <c r="U353" s="36">
        <v>106984.38989999999</v>
      </c>
      <c r="V353">
        <v>1.802156899821868E-2</v>
      </c>
      <c r="W353">
        <v>3.9292265466535185E-2</v>
      </c>
      <c r="X353">
        <v>1.3470283228922098E-3</v>
      </c>
      <c r="AA353" s="3">
        <v>40144</v>
      </c>
      <c r="AB353">
        <v>-1.7649657574495707E-2</v>
      </c>
      <c r="AC353">
        <v>5.244134983834259E-3</v>
      </c>
      <c r="AD353">
        <v>8.5428366669475352E-3</v>
      </c>
      <c r="AE353">
        <v>1.1712496911482828E-2</v>
      </c>
      <c r="AF353">
        <v>0.16870000000000002</v>
      </c>
      <c r="AG353" s="36">
        <v>-13152.573866000001</v>
      </c>
      <c r="AH353" s="36">
        <v>-19391.23561</v>
      </c>
      <c r="AI353">
        <v>5.244134983834259E-3</v>
      </c>
      <c r="AJ353">
        <v>1.0349318054321988E-2</v>
      </c>
      <c r="AK353">
        <v>-4.4285851221296749E-3</v>
      </c>
    </row>
    <row r="354" spans="1:37" x14ac:dyDescent="0.2">
      <c r="A354" s="2">
        <v>40147</v>
      </c>
      <c r="B354">
        <v>1.6044171198960688E-2</v>
      </c>
      <c r="C354">
        <v>2.4804855934058134E-2</v>
      </c>
      <c r="D354">
        <v>1.8453586557161086E-2</v>
      </c>
      <c r="E354">
        <v>1.9981356967643707E-2</v>
      </c>
      <c r="F354" s="1">
        <v>0.4158</v>
      </c>
      <c r="G354" s="36">
        <v>46761.939740000002</v>
      </c>
      <c r="H354" s="36">
        <v>85077.59</v>
      </c>
      <c r="I354">
        <v>-2.4804855934058134E-2</v>
      </c>
      <c r="J354">
        <v>0.11871378332067729</v>
      </c>
      <c r="K354">
        <v>1.7078832439737082E-2</v>
      </c>
      <c r="N354" s="2">
        <v>40147</v>
      </c>
      <c r="O354">
        <v>5.8591429877158019E-3</v>
      </c>
      <c r="P354">
        <v>1.0842050979582494E-2</v>
      </c>
      <c r="Q354">
        <v>1.1844271321713619E-2</v>
      </c>
      <c r="R354">
        <v>1.1115668660153347E-2</v>
      </c>
      <c r="S354" s="1">
        <v>0.2525</v>
      </c>
      <c r="T354" s="36">
        <v>33199.835400000004</v>
      </c>
      <c r="U354" s="36">
        <v>123509.72577999999</v>
      </c>
      <c r="V354">
        <v>-1.0842050979582494E-2</v>
      </c>
      <c r="W354">
        <v>8.0731129540557015E-2</v>
      </c>
      <c r="X354">
        <v>1.1065243500385559E-3</v>
      </c>
      <c r="AA354" s="3">
        <v>40147</v>
      </c>
      <c r="AB354">
        <v>4.8528227818494113E-3</v>
      </c>
      <c r="AC354">
        <v>1.7649657574495707E-2</v>
      </c>
      <c r="AD354">
        <v>1.010133504852004E-2</v>
      </c>
      <c r="AE354">
        <v>1.1347679316697756E-2</v>
      </c>
      <c r="AF354">
        <v>0.16170000000000001</v>
      </c>
      <c r="AG354" s="36">
        <v>-15000.677325000001</v>
      </c>
      <c r="AH354" s="36">
        <v>-19281.454819999999</v>
      </c>
      <c r="AI354">
        <v>-1.7649657574495707E-2</v>
      </c>
      <c r="AJ354">
        <v>7.067896958426928E-2</v>
      </c>
      <c r="AK354">
        <v>-4.5076199777143834E-3</v>
      </c>
    </row>
    <row r="355" spans="1:37" x14ac:dyDescent="0.2">
      <c r="A355" s="2">
        <v>40148</v>
      </c>
      <c r="B355">
        <v>1.4006011160510633E-2</v>
      </c>
      <c r="C355">
        <v>1.6044171198960688E-2</v>
      </c>
      <c r="D355">
        <v>1.9593515540461858E-2</v>
      </c>
      <c r="E355">
        <v>1.8578646212780943E-2</v>
      </c>
      <c r="F355" s="1">
        <v>0.40600000000000003</v>
      </c>
      <c r="G355" s="36">
        <v>105656.22573999999</v>
      </c>
      <c r="H355" s="36">
        <v>73230.820000000007</v>
      </c>
      <c r="I355">
        <v>1.6044171198960688E-2</v>
      </c>
      <c r="J355">
        <v>7.3799259520740637E-2</v>
      </c>
      <c r="K355">
        <v>1.7699577099400857E-2</v>
      </c>
      <c r="N355" s="2">
        <v>40148</v>
      </c>
      <c r="O355">
        <v>1.5125067767586103E-2</v>
      </c>
      <c r="P355">
        <v>5.8591429877158019E-3</v>
      </c>
      <c r="Q355">
        <v>1.1978552422891621E-2</v>
      </c>
      <c r="R355">
        <v>1.1100192413151138E-2</v>
      </c>
      <c r="S355" s="1">
        <v>0.25129999999999997</v>
      </c>
      <c r="T355" s="36">
        <v>-49067.963600000003</v>
      </c>
      <c r="U355" s="36">
        <v>123669.45357</v>
      </c>
      <c r="V355">
        <v>5.8591429877158019E-3</v>
      </c>
      <c r="W355">
        <v>5.5825555890069559E-2</v>
      </c>
      <c r="X355">
        <v>1.0154862512661306E-3</v>
      </c>
      <c r="AA355" s="3">
        <v>40148</v>
      </c>
      <c r="AB355">
        <v>1.2345835822299362E-2</v>
      </c>
      <c r="AC355">
        <v>4.8528227818494113E-3</v>
      </c>
      <c r="AD355">
        <v>1.0187710430388216E-2</v>
      </c>
      <c r="AE355">
        <v>9.6257715205475061E-3</v>
      </c>
      <c r="AF355">
        <v>0.16399999999999998</v>
      </c>
      <c r="AG355" s="36">
        <v>-1186.2658180000001</v>
      </c>
      <c r="AH355" s="36">
        <v>-17635.325980000001</v>
      </c>
      <c r="AI355">
        <v>4.8528227818494113E-3</v>
      </c>
      <c r="AJ355">
        <v>4.0244651557421081E-2</v>
      </c>
      <c r="AK355">
        <v>-4.4857492712579421E-3</v>
      </c>
    </row>
    <row r="356" spans="1:37" x14ac:dyDescent="0.2">
      <c r="A356" s="2">
        <v>40149</v>
      </c>
      <c r="B356">
        <v>-2.2844124318227698E-2</v>
      </c>
      <c r="C356">
        <v>1.4006011160510633E-2</v>
      </c>
      <c r="D356">
        <v>2.0523609393614174E-2</v>
      </c>
      <c r="E356">
        <v>1.8556998265633774E-2</v>
      </c>
      <c r="F356" s="1">
        <v>0.38979999999999998</v>
      </c>
      <c r="G356" s="36">
        <v>71130.678419999997</v>
      </c>
      <c r="H356" s="36">
        <v>53568.55</v>
      </c>
      <c r="I356">
        <v>1.4006011160510633E-2</v>
      </c>
      <c r="J356">
        <v>3.7681362855128547E-2</v>
      </c>
      <c r="K356">
        <v>1.7706292858264708E-2</v>
      </c>
      <c r="N356" s="2">
        <v>40149</v>
      </c>
      <c r="O356">
        <v>1.0700612243872372E-2</v>
      </c>
      <c r="P356">
        <v>1.5125067767586103E-2</v>
      </c>
      <c r="Q356">
        <v>1.1885414529913325E-2</v>
      </c>
      <c r="R356">
        <v>1.1234735999350435E-2</v>
      </c>
      <c r="S356" s="1">
        <v>0.22760000000000002</v>
      </c>
      <c r="T356" s="36">
        <v>-78052.096000000005</v>
      </c>
      <c r="U356" s="36">
        <v>119069.18136</v>
      </c>
      <c r="V356">
        <v>1.5125067767586103E-2</v>
      </c>
      <c r="W356">
        <v>2.1736998718097412E-2</v>
      </c>
      <c r="X356">
        <v>9.1693417002510727E-4</v>
      </c>
      <c r="AA356" s="3">
        <v>40149</v>
      </c>
      <c r="AB356">
        <v>-4.5120246219609817E-4</v>
      </c>
      <c r="AC356">
        <v>1.2345835822299362E-2</v>
      </c>
      <c r="AD356">
        <v>1.0152668080252163E-2</v>
      </c>
      <c r="AE356">
        <v>9.9268913755037099E-3</v>
      </c>
      <c r="AF356">
        <v>0.16930000000000001</v>
      </c>
      <c r="AG356" s="36">
        <v>-7034.1876439999996</v>
      </c>
      <c r="AH356" s="36">
        <v>-18913.69715</v>
      </c>
      <c r="AI356">
        <v>1.2345835822299362E-2</v>
      </c>
      <c r="AJ356">
        <v>1.6605778329602066E-2</v>
      </c>
      <c r="AK356">
        <v>-4.3399706456924625E-3</v>
      </c>
    </row>
    <row r="357" spans="1:37" x14ac:dyDescent="0.2">
      <c r="A357" s="2">
        <v>40150</v>
      </c>
      <c r="B357">
        <v>-1.8293484782788572E-3</v>
      </c>
      <c r="C357">
        <v>2.2844124318227698E-2</v>
      </c>
      <c r="D357">
        <v>2.1098478573380236E-2</v>
      </c>
      <c r="E357">
        <v>1.8790487751816309E-2</v>
      </c>
      <c r="F357" s="1">
        <v>0.38700000000000001</v>
      </c>
      <c r="G357" s="36">
        <v>83565.297760000001</v>
      </c>
      <c r="H357" s="36">
        <v>39748.120000000003</v>
      </c>
      <c r="I357">
        <v>-2.2844124318227698E-2</v>
      </c>
      <c r="J357">
        <v>2.8163449276804489E-2</v>
      </c>
      <c r="K357">
        <v>2.0288865485693634E-2</v>
      </c>
      <c r="N357" s="2">
        <v>40150</v>
      </c>
      <c r="O357">
        <v>4.4455494305643021E-3</v>
      </c>
      <c r="P357">
        <v>1.0700612243872372E-2</v>
      </c>
      <c r="Q357">
        <v>1.2805681180786167E-2</v>
      </c>
      <c r="R357">
        <v>9.4972278681789007E-3</v>
      </c>
      <c r="S357" s="1">
        <v>0.2145</v>
      </c>
      <c r="T357" s="36">
        <v>-73402.061799999996</v>
      </c>
      <c r="U357" s="36">
        <v>109706.07580999999</v>
      </c>
      <c r="V357">
        <v>1.0700612243872372E-2</v>
      </c>
      <c r="W357">
        <v>3.5640559068089231E-2</v>
      </c>
      <c r="X357">
        <v>8.2474231479029642E-4</v>
      </c>
      <c r="AA357" s="3">
        <v>40150</v>
      </c>
      <c r="AB357">
        <v>-8.9759884571513938E-3</v>
      </c>
      <c r="AC357">
        <v>4.5120246219609817E-4</v>
      </c>
      <c r="AD357">
        <v>1.0150709324877022E-2</v>
      </c>
      <c r="AE357">
        <v>9.9116644154817225E-3</v>
      </c>
      <c r="AF357">
        <v>0.16980000000000001</v>
      </c>
      <c r="AG357" s="36">
        <v>-7491.1094700000003</v>
      </c>
      <c r="AH357" s="36">
        <v>-22246.068309999999</v>
      </c>
      <c r="AI357">
        <v>-4.5120246219609817E-4</v>
      </c>
      <c r="AJ357">
        <v>1.7467580726750049E-2</v>
      </c>
      <c r="AK357">
        <v>-4.3419335512914076E-3</v>
      </c>
    </row>
    <row r="358" spans="1:37" x14ac:dyDescent="0.2">
      <c r="A358" s="2">
        <v>40151</v>
      </c>
      <c r="B358">
        <v>-1.3032501971489632E-2</v>
      </c>
      <c r="C358">
        <v>1.8293484782788572E-3</v>
      </c>
      <c r="D358">
        <v>1.7855336388435311E-2</v>
      </c>
      <c r="E358">
        <v>1.8661448829310579E-2</v>
      </c>
      <c r="F358" s="1">
        <v>0.3906</v>
      </c>
      <c r="G358" s="36">
        <v>30458.75044</v>
      </c>
      <c r="H358" s="36">
        <v>41769.519999999997</v>
      </c>
      <c r="I358">
        <v>-1.8293484782788572E-3</v>
      </c>
      <c r="J358">
        <v>4.1994333422517655E-2</v>
      </c>
      <c r="K358">
        <v>2.2629788345253265E-2</v>
      </c>
      <c r="N358" s="2">
        <v>40151</v>
      </c>
      <c r="O358">
        <v>-4.0739855623334396E-2</v>
      </c>
      <c r="P358">
        <v>4.4455494305643021E-3</v>
      </c>
      <c r="Q358">
        <v>1.0148037377756736E-2</v>
      </c>
      <c r="R358">
        <v>9.5363166182247123E-3</v>
      </c>
      <c r="S358" s="1">
        <v>0.21920000000000001</v>
      </c>
      <c r="T358" s="36">
        <v>-88148.8609</v>
      </c>
      <c r="U358" s="36">
        <v>100971.13694</v>
      </c>
      <c r="V358">
        <v>4.4455494305643021E-3</v>
      </c>
      <c r="W358">
        <v>1.9348275136303713E-2</v>
      </c>
      <c r="X358">
        <v>7.3900730053751498E-4</v>
      </c>
      <c r="AA358" s="3">
        <v>40151</v>
      </c>
      <c r="AB358">
        <v>9.1564938728036661E-3</v>
      </c>
      <c r="AC358">
        <v>8.9759884571513938E-3</v>
      </c>
      <c r="AD358">
        <v>1.0660693373744199E-2</v>
      </c>
      <c r="AE358">
        <v>1.0048968116175495E-2</v>
      </c>
      <c r="AF358">
        <v>0.17469999999999999</v>
      </c>
      <c r="AG358" s="36">
        <v>-11306.697962</v>
      </c>
      <c r="AH358" s="36">
        <v>-25170.439480000001</v>
      </c>
      <c r="AI358">
        <v>-8.9759884571513938E-3</v>
      </c>
      <c r="AJ358">
        <v>1.5647295305493327E-2</v>
      </c>
      <c r="AK358">
        <v>-4.3811680155629766E-3</v>
      </c>
    </row>
    <row r="359" spans="1:37" x14ac:dyDescent="0.2">
      <c r="A359" s="2">
        <v>40154</v>
      </c>
      <c r="B359">
        <v>-2.0616526727768297E-2</v>
      </c>
      <c r="C359">
        <v>1.3032501971489632E-2</v>
      </c>
      <c r="D359">
        <v>1.5156717437812269E-2</v>
      </c>
      <c r="E359">
        <v>1.876139561914977E-2</v>
      </c>
      <c r="F359" s="1">
        <v>0.38119999999999998</v>
      </c>
      <c r="G359" s="36">
        <v>90581.03645</v>
      </c>
      <c r="H359" s="36">
        <v>43396.26</v>
      </c>
      <c r="I359">
        <v>-1.3032501971489632E-2</v>
      </c>
      <c r="J359">
        <v>4.0188732965493829E-2</v>
      </c>
      <c r="K359">
        <v>2.3311689481077764E-2</v>
      </c>
      <c r="N359" s="2">
        <v>40154</v>
      </c>
      <c r="O359">
        <v>-4.6308289598284919E-3</v>
      </c>
      <c r="P359">
        <v>4.0739855623334396E-2</v>
      </c>
      <c r="Q359">
        <v>2.0283486287460566E-2</v>
      </c>
      <c r="R359">
        <v>1.3181777727002473E-2</v>
      </c>
      <c r="S359" s="1">
        <v>0.22039999999999998</v>
      </c>
      <c r="T359" s="36">
        <v>-92429.159899999999</v>
      </c>
      <c r="U359" s="36">
        <v>-98519.531390000004</v>
      </c>
      <c r="V359">
        <v>-4.0739855623334396E-2</v>
      </c>
      <c r="W359">
        <v>0.11225770595070772</v>
      </c>
      <c r="X359">
        <v>5.9872558774412121E-4</v>
      </c>
      <c r="AA359" s="3">
        <v>40154</v>
      </c>
      <c r="AB359">
        <v>-3.9786651634413188E-3</v>
      </c>
      <c r="AC359">
        <v>9.1564938728036661E-3</v>
      </c>
      <c r="AD359">
        <v>8.2532767261337455E-3</v>
      </c>
      <c r="AE359">
        <v>9.6636487988643622E-3</v>
      </c>
      <c r="AF359">
        <v>0.17319999999999999</v>
      </c>
      <c r="AG359" s="36">
        <v>-5867.4531219999999</v>
      </c>
      <c r="AH359" s="36">
        <v>-30345.643970000001</v>
      </c>
      <c r="AI359">
        <v>9.1564938728036661E-3</v>
      </c>
      <c r="AJ359">
        <v>2.4221416360781015E-2</v>
      </c>
      <c r="AK359">
        <v>-4.3411481760193289E-3</v>
      </c>
    </row>
    <row r="360" spans="1:37" x14ac:dyDescent="0.2">
      <c r="A360" s="2">
        <v>40155</v>
      </c>
      <c r="B360">
        <v>-1.7878333582819032E-2</v>
      </c>
      <c r="C360">
        <v>2.0616526727768297E-2</v>
      </c>
      <c r="D360">
        <v>1.6225018719888351E-2</v>
      </c>
      <c r="E360">
        <v>1.8285146647581543E-2</v>
      </c>
      <c r="F360" s="1">
        <v>0.37890000000000001</v>
      </c>
      <c r="G360" s="36">
        <v>100438.78249</v>
      </c>
      <c r="H360" s="36">
        <v>45041.120000000003</v>
      </c>
      <c r="I360">
        <v>-2.0616526727768297E-2</v>
      </c>
      <c r="J360">
        <v>6.847652131919077E-2</v>
      </c>
      <c r="K360">
        <v>2.6429728459667946E-2</v>
      </c>
      <c r="N360" s="2">
        <v>40155</v>
      </c>
      <c r="O360">
        <v>-1.7865361120043236E-2</v>
      </c>
      <c r="P360">
        <v>4.6308289598284919E-3</v>
      </c>
      <c r="Q360">
        <v>2.0219862018187422E-2</v>
      </c>
      <c r="R360">
        <v>1.3157340251156023E-2</v>
      </c>
      <c r="S360" s="1">
        <v>0.22450000000000001</v>
      </c>
      <c r="T360" s="36">
        <v>-76921.384300000005</v>
      </c>
      <c r="U360" s="36">
        <v>101841.87059999999</v>
      </c>
      <c r="V360">
        <v>-4.6308289598284919E-3</v>
      </c>
      <c r="W360">
        <v>6.1686031485550255E-2</v>
      </c>
      <c r="X360">
        <v>5.1559681472182766E-4</v>
      </c>
      <c r="AA360" s="3">
        <v>40155</v>
      </c>
      <c r="AB360">
        <v>-1.2490475555648969E-2</v>
      </c>
      <c r="AC360">
        <v>3.9786651634413188E-3</v>
      </c>
      <c r="AD360">
        <v>8.159200587330228E-3</v>
      </c>
      <c r="AE360">
        <v>9.6840397621893604E-3</v>
      </c>
      <c r="AF360">
        <v>0.1772</v>
      </c>
      <c r="AG360" s="36">
        <v>-4672.1770109999998</v>
      </c>
      <c r="AH360" s="36">
        <v>-33224.695419999996</v>
      </c>
      <c r="AI360">
        <v>-3.9786651634413188E-3</v>
      </c>
      <c r="AJ360">
        <v>2.1223752540076683E-2</v>
      </c>
      <c r="AK360">
        <v>-4.358492325959952E-3</v>
      </c>
    </row>
    <row r="361" spans="1:37" x14ac:dyDescent="0.2">
      <c r="A361" s="2">
        <v>40156</v>
      </c>
      <c r="B361">
        <v>-2.7219211283426761E-2</v>
      </c>
      <c r="C361">
        <v>1.7878333582819032E-2</v>
      </c>
      <c r="D361">
        <v>1.6968928224103275E-2</v>
      </c>
      <c r="E361">
        <v>1.7827259080212644E-2</v>
      </c>
      <c r="F361" s="1">
        <v>0.38780000000000003</v>
      </c>
      <c r="G361" s="36">
        <v>140187.36186999999</v>
      </c>
      <c r="H361" s="36">
        <v>12215.64</v>
      </c>
      <c r="I361">
        <v>-1.7878333582819032E-2</v>
      </c>
      <c r="J361">
        <v>4.3710984291957647E-2</v>
      </c>
      <c r="K361">
        <v>2.7168201806821956E-2</v>
      </c>
      <c r="N361" s="2">
        <v>40156</v>
      </c>
      <c r="O361">
        <v>-1.9795626970664445E-2</v>
      </c>
      <c r="P361">
        <v>1.7865361120043236E-2</v>
      </c>
      <c r="Q361">
        <v>2.0662127446844248E-2</v>
      </c>
      <c r="R361">
        <v>1.3701388410165046E-2</v>
      </c>
      <c r="S361" s="1">
        <v>0.2306</v>
      </c>
      <c r="T361" s="36">
        <v>-44902.775300000001</v>
      </c>
      <c r="U361" s="36">
        <v>107280.20982</v>
      </c>
      <c r="V361">
        <v>-1.7865361120043236E-2</v>
      </c>
      <c r="W361">
        <v>2.567854194408823E-2</v>
      </c>
      <c r="X361">
        <v>5.2488847325312695E-4</v>
      </c>
      <c r="AA361" s="3">
        <v>40156</v>
      </c>
      <c r="AB361">
        <v>5.1244621657336878E-3</v>
      </c>
      <c r="AC361">
        <v>1.2490475555648969E-2</v>
      </c>
      <c r="AD361">
        <v>8.2031102464436498E-3</v>
      </c>
      <c r="AE361">
        <v>8.581964657629582E-3</v>
      </c>
      <c r="AF361">
        <v>0.16990000000000002</v>
      </c>
      <c r="AG361" s="36">
        <v>-10582.234234</v>
      </c>
      <c r="AH361" s="36">
        <v>-37032.246859999999</v>
      </c>
      <c r="AI361">
        <v>-1.2490475555648969E-2</v>
      </c>
      <c r="AJ361">
        <v>2.0254913859648026E-2</v>
      </c>
      <c r="AK361">
        <v>-4.4133944384126388E-3</v>
      </c>
    </row>
    <row r="362" spans="1:37" x14ac:dyDescent="0.2">
      <c r="A362" s="2">
        <v>40157</v>
      </c>
      <c r="B362">
        <v>-1.841229894856957E-3</v>
      </c>
      <c r="C362">
        <v>2.7219211283426761E-2</v>
      </c>
      <c r="D362">
        <v>1.8214027958686284E-2</v>
      </c>
      <c r="E362">
        <v>1.8807061607812307E-2</v>
      </c>
      <c r="F362" s="1">
        <v>0.38670000000000004</v>
      </c>
      <c r="G362" s="36">
        <v>209214.77458999999</v>
      </c>
      <c r="H362" s="36">
        <v>-2243.998</v>
      </c>
      <c r="I362">
        <v>-2.7219211283426761E-2</v>
      </c>
      <c r="J362">
        <v>6.7373579740156744E-2</v>
      </c>
      <c r="K362">
        <v>2.6254824627433757E-2</v>
      </c>
      <c r="N362" s="2">
        <v>40157</v>
      </c>
      <c r="O362">
        <v>4.7192999748047635E-3</v>
      </c>
      <c r="P362">
        <v>1.9795626970664445E-2</v>
      </c>
      <c r="Q362">
        <v>2.1963521110769824E-2</v>
      </c>
      <c r="R362">
        <v>1.4396928961360826E-2</v>
      </c>
      <c r="S362" s="1">
        <v>0.21899999999999997</v>
      </c>
      <c r="T362" s="36">
        <v>-34502.9997</v>
      </c>
      <c r="U362" s="36">
        <v>109589.7157</v>
      </c>
      <c r="V362">
        <v>-1.9795626970664445E-2</v>
      </c>
      <c r="W362">
        <v>5.236673074540138E-2</v>
      </c>
      <c r="X362">
        <v>4.4616964109630631E-4</v>
      </c>
      <c r="AA362" s="3">
        <v>40157</v>
      </c>
      <c r="AB362">
        <v>5.8245523239367353E-3</v>
      </c>
      <c r="AC362">
        <v>5.1244621657336878E-3</v>
      </c>
      <c r="AD362">
        <v>8.5148296213451973E-3</v>
      </c>
      <c r="AE362">
        <v>8.6580277890053372E-3</v>
      </c>
      <c r="AF362">
        <v>0.1598</v>
      </c>
      <c r="AG362" s="36">
        <v>16891.875209999998</v>
      </c>
      <c r="AH362" s="36">
        <v>-52587.964979999997</v>
      </c>
      <c r="AI362">
        <v>5.1244621657336878E-3</v>
      </c>
      <c r="AJ362">
        <v>1.965497732169029E-2</v>
      </c>
      <c r="AK362">
        <v>-4.2991147852118041E-3</v>
      </c>
    </row>
    <row r="363" spans="1:37" x14ac:dyDescent="0.2">
      <c r="A363" s="2">
        <v>40158</v>
      </c>
      <c r="B363">
        <v>-9.5435522435466397E-3</v>
      </c>
      <c r="C363">
        <v>1.841229894856957E-3</v>
      </c>
      <c r="D363">
        <v>1.8214267397124499E-2</v>
      </c>
      <c r="E363">
        <v>1.8800346449776174E-2</v>
      </c>
      <c r="F363" s="1">
        <v>0.37560000000000004</v>
      </c>
      <c r="G363" s="36">
        <v>90904.520629999999</v>
      </c>
      <c r="H363" s="36">
        <v>-30063.97</v>
      </c>
      <c r="I363">
        <v>-1.841229894856957E-3</v>
      </c>
      <c r="J363">
        <v>5.483353564247842E-2</v>
      </c>
      <c r="K363">
        <v>2.4920791276014917E-2</v>
      </c>
      <c r="N363" s="2">
        <v>40158</v>
      </c>
      <c r="O363">
        <v>-5.6122369034990608E-3</v>
      </c>
      <c r="P363">
        <v>4.7192999748047635E-3</v>
      </c>
      <c r="Q363">
        <v>2.1974941094022347E-2</v>
      </c>
      <c r="R363">
        <v>1.4227719408184783E-2</v>
      </c>
      <c r="S363" s="1">
        <v>0.24340000000000001</v>
      </c>
      <c r="T363" s="36">
        <v>-61536.224099999999</v>
      </c>
      <c r="U363" s="36">
        <v>114211.22158</v>
      </c>
      <c r="V363">
        <v>4.7192999748047635E-3</v>
      </c>
      <c r="W363">
        <v>1.7588426786338405E-2</v>
      </c>
      <c r="X363">
        <v>4.4406945975972525E-4</v>
      </c>
      <c r="AA363" s="3">
        <v>40158</v>
      </c>
      <c r="AB363">
        <v>5.4298775943692401E-3</v>
      </c>
      <c r="AC363">
        <v>5.8245523239367353E-3</v>
      </c>
      <c r="AD363">
        <v>7.9481904656852533E-3</v>
      </c>
      <c r="AE363">
        <v>8.7091367048782054E-3</v>
      </c>
      <c r="AF363">
        <v>0.155</v>
      </c>
      <c r="AG363" s="36">
        <v>24855.651321000001</v>
      </c>
      <c r="AH363" s="36">
        <v>-78601.683090000006</v>
      </c>
      <c r="AI363">
        <v>5.8245523239367353E-3</v>
      </c>
      <c r="AJ363">
        <v>1.8239005223449293E-2</v>
      </c>
      <c r="AK363">
        <v>-4.3652306494115856E-3</v>
      </c>
    </row>
    <row r="364" spans="1:37" x14ac:dyDescent="0.2">
      <c r="A364" s="2">
        <v>40161</v>
      </c>
      <c r="B364">
        <v>-5.1657454519648026E-3</v>
      </c>
      <c r="C364">
        <v>9.5435522435466397E-3</v>
      </c>
      <c r="D364">
        <v>1.7776563030339611E-2</v>
      </c>
      <c r="E364">
        <v>1.7695393128747208E-2</v>
      </c>
      <c r="F364" s="1">
        <v>0.37009999999999998</v>
      </c>
      <c r="G364" s="36">
        <v>102748.26668</v>
      </c>
      <c r="H364" s="36">
        <v>-33549.61</v>
      </c>
      <c r="I364">
        <v>-9.5435522435466397E-3</v>
      </c>
      <c r="J364">
        <v>1.5193272659660863E-2</v>
      </c>
      <c r="K364">
        <v>2.9335060769017509E-2</v>
      </c>
      <c r="N364" s="2">
        <v>40161</v>
      </c>
      <c r="O364">
        <v>3.4779541902642936E-3</v>
      </c>
      <c r="P364">
        <v>5.6122369034990608E-3</v>
      </c>
      <c r="Q364">
        <v>1.2539948542794149E-2</v>
      </c>
      <c r="R364">
        <v>1.4191844523821395E-2</v>
      </c>
      <c r="S364" s="1">
        <v>0.2303</v>
      </c>
      <c r="T364" s="36">
        <v>-68865.115099999995</v>
      </c>
      <c r="U364" s="36">
        <v>110359.56079</v>
      </c>
      <c r="V364">
        <v>-5.6122369034990608E-3</v>
      </c>
      <c r="W364">
        <v>2.7332624614701168E-2</v>
      </c>
      <c r="X364">
        <v>4.4656813138871479E-4</v>
      </c>
      <c r="AA364" s="3">
        <v>40161</v>
      </c>
      <c r="AB364">
        <v>3.9992126944824805E-3</v>
      </c>
      <c r="AC364">
        <v>5.4298775943692401E-3</v>
      </c>
      <c r="AD364">
        <v>7.2320239081628025E-3</v>
      </c>
      <c r="AE364">
        <v>8.5980014442729007E-3</v>
      </c>
      <c r="AF364">
        <v>0.16140000000000002</v>
      </c>
      <c r="AG364" s="36">
        <v>36141.094098000001</v>
      </c>
      <c r="AH364" s="36">
        <v>-112705.06787</v>
      </c>
      <c r="AI364">
        <v>5.4298775943692401E-3</v>
      </c>
      <c r="AJ364">
        <v>1.2434353281946491E-2</v>
      </c>
      <c r="AK364">
        <v>-4.3415408281370126E-3</v>
      </c>
    </row>
    <row r="365" spans="1:37" x14ac:dyDescent="0.2">
      <c r="A365" s="2">
        <v>40162</v>
      </c>
      <c r="B365">
        <v>1.6833493070468067E-2</v>
      </c>
      <c r="C365">
        <v>5.1657454519648026E-3</v>
      </c>
      <c r="D365">
        <v>1.5373189113621778E-2</v>
      </c>
      <c r="E365">
        <v>1.7649315213317692E-2</v>
      </c>
      <c r="F365" s="1">
        <v>0.3569</v>
      </c>
      <c r="G365" s="36">
        <v>31793.34606</v>
      </c>
      <c r="H365" s="36">
        <v>-67986.42</v>
      </c>
      <c r="I365">
        <v>-5.1657454519648026E-3</v>
      </c>
      <c r="J365">
        <v>4.5660924241168084E-2</v>
      </c>
      <c r="K365">
        <v>3.3249154572978057E-2</v>
      </c>
      <c r="N365" s="2">
        <v>40162</v>
      </c>
      <c r="O365">
        <v>-8.015318592723183E-4</v>
      </c>
      <c r="P365">
        <v>3.4779541902642936E-3</v>
      </c>
      <c r="Q365">
        <v>1.2465176579367146E-2</v>
      </c>
      <c r="R365">
        <v>1.4067188845658643E-2</v>
      </c>
      <c r="S365" s="1">
        <v>0.24100000000000002</v>
      </c>
      <c r="T365" s="36">
        <v>-64000.506099999999</v>
      </c>
      <c r="U365" s="36">
        <v>-95851.733330000003</v>
      </c>
      <c r="V365">
        <v>3.4779541902642936E-3</v>
      </c>
      <c r="W365">
        <v>2.7173430423585918E-2</v>
      </c>
      <c r="X365">
        <v>4.4501803057416125E-4</v>
      </c>
      <c r="AA365" s="3">
        <v>40162</v>
      </c>
      <c r="AB365">
        <v>-5.1009023642418433E-3</v>
      </c>
      <c r="AC365">
        <v>3.9992126944824805E-3</v>
      </c>
      <c r="AD365">
        <v>7.2342902172102576E-3</v>
      </c>
      <c r="AE365">
        <v>8.603315393287899E-3</v>
      </c>
      <c r="AF365">
        <v>0.1744</v>
      </c>
      <c r="AG365" s="36">
        <v>41610.036874999998</v>
      </c>
      <c r="AH365" s="36">
        <v>-162477.11931000001</v>
      </c>
      <c r="AI365">
        <v>3.9992126944824805E-3</v>
      </c>
      <c r="AJ365">
        <v>9.8399828756550144E-3</v>
      </c>
      <c r="AK365">
        <v>-4.3061189911783445E-3</v>
      </c>
    </row>
    <row r="366" spans="1:37" x14ac:dyDescent="0.2">
      <c r="A366" s="2">
        <v>40163</v>
      </c>
      <c r="B366">
        <v>2.7486906610193245E-2</v>
      </c>
      <c r="C366">
        <v>1.6833493070468067E-2</v>
      </c>
      <c r="D366">
        <v>1.5135431245067563E-2</v>
      </c>
      <c r="E366">
        <v>1.6483325725139057E-2</v>
      </c>
      <c r="F366" s="1">
        <v>0.36990000000000001</v>
      </c>
      <c r="G366" s="36">
        <v>1434.0921000000001</v>
      </c>
      <c r="H366" s="36">
        <v>-93547.23</v>
      </c>
      <c r="I366">
        <v>1.6833493070468067E-2</v>
      </c>
      <c r="J366">
        <v>3.614859064282553E-2</v>
      </c>
      <c r="K366">
        <v>2.789970331368145E-2</v>
      </c>
      <c r="N366" s="2">
        <v>40163</v>
      </c>
      <c r="O366">
        <v>1.1603832757361869E-2</v>
      </c>
      <c r="P366">
        <v>8.015318592723183E-4</v>
      </c>
      <c r="Q366">
        <v>9.574700633919497E-3</v>
      </c>
      <c r="R366">
        <v>1.3342454156157427E-2</v>
      </c>
      <c r="S366" s="1">
        <v>0.23960000000000001</v>
      </c>
      <c r="T366" s="36">
        <v>-64745.063800000004</v>
      </c>
      <c r="U366" s="36">
        <v>-88143.072549999997</v>
      </c>
      <c r="V366">
        <v>-8.015318592723183E-4</v>
      </c>
      <c r="W366">
        <v>9.2233296982862541E-3</v>
      </c>
      <c r="X366">
        <v>5.3442595019189364E-4</v>
      </c>
      <c r="AA366" s="3">
        <v>40163</v>
      </c>
      <c r="AB366">
        <v>7.2255643599586404E-4</v>
      </c>
      <c r="AC366">
        <v>5.1009023642418433E-3</v>
      </c>
      <c r="AD366">
        <v>5.131900233975399E-3</v>
      </c>
      <c r="AE366">
        <v>8.1316994092274966E-3</v>
      </c>
      <c r="AF366">
        <v>0.16750000000000001</v>
      </c>
      <c r="AG366" s="36">
        <v>42294.312985999997</v>
      </c>
      <c r="AH366" s="36">
        <v>-171451.00409</v>
      </c>
      <c r="AI366">
        <v>-5.1009023642418433E-3</v>
      </c>
      <c r="AJ366">
        <v>8.7833707080028373E-3</v>
      </c>
      <c r="AK366">
        <v>-4.2737429457846386E-3</v>
      </c>
    </row>
    <row r="367" spans="1:37" x14ac:dyDescent="0.2">
      <c r="A367" s="2">
        <v>40164</v>
      </c>
      <c r="B367">
        <v>3.7913174895458398E-3</v>
      </c>
      <c r="C367">
        <v>2.7486906610193245E-2</v>
      </c>
      <c r="D367">
        <v>1.5231880822646267E-2</v>
      </c>
      <c r="E367">
        <v>1.7563119802969263E-2</v>
      </c>
      <c r="F367" s="1">
        <v>0.36799999999999999</v>
      </c>
      <c r="G367" s="36">
        <v>28541.33815</v>
      </c>
      <c r="H367" s="36">
        <v>-118440.7</v>
      </c>
      <c r="I367">
        <v>2.7486906610193245E-2</v>
      </c>
      <c r="J367">
        <v>7.9939232197132351E-2</v>
      </c>
      <c r="K367">
        <v>2.3396061703868033E-2</v>
      </c>
      <c r="N367" s="2">
        <v>40164</v>
      </c>
      <c r="O367">
        <v>-2.5600113632842373E-2</v>
      </c>
      <c r="P367">
        <v>1.1603832757361869E-2</v>
      </c>
      <c r="Q367">
        <v>6.3428155994797583E-3</v>
      </c>
      <c r="R367">
        <v>1.3592350378631232E-2</v>
      </c>
      <c r="S367" s="1">
        <v>0.2465</v>
      </c>
      <c r="T367" s="36">
        <v>-52924.454899999997</v>
      </c>
      <c r="U367" s="36">
        <v>-82513.078429999994</v>
      </c>
      <c r="V367">
        <v>1.1603832757361869E-2</v>
      </c>
      <c r="W367">
        <v>3.4190698061755904E-2</v>
      </c>
      <c r="X367">
        <v>6.1627857741347169E-4</v>
      </c>
      <c r="AA367" s="3">
        <v>40164</v>
      </c>
      <c r="AB367">
        <v>-1.1258721770717513E-2</v>
      </c>
      <c r="AC367">
        <v>7.2255643599586404E-4</v>
      </c>
      <c r="AD367">
        <v>4.6031288353151015E-3</v>
      </c>
      <c r="AE367">
        <v>8.1302679305432449E-3</v>
      </c>
      <c r="AF367">
        <v>0.16510000000000002</v>
      </c>
      <c r="AG367" s="36">
        <v>34490.422429999999</v>
      </c>
      <c r="AH367" s="36">
        <v>-155630.22221000001</v>
      </c>
      <c r="AI367">
        <v>7.2255643599586404E-4</v>
      </c>
      <c r="AJ367">
        <v>8.6456661415531318E-3</v>
      </c>
      <c r="AK367">
        <v>-4.1981133983602231E-3</v>
      </c>
    </row>
    <row r="368" spans="1:37" x14ac:dyDescent="0.2">
      <c r="A368" s="2">
        <v>40165</v>
      </c>
      <c r="B368">
        <v>1.155956165081618E-2</v>
      </c>
      <c r="C368">
        <v>3.7913174895458398E-3</v>
      </c>
      <c r="D368">
        <v>1.5303822579717245E-2</v>
      </c>
      <c r="E368">
        <v>1.7519819584577077E-2</v>
      </c>
      <c r="F368" s="1">
        <v>0.35670000000000002</v>
      </c>
      <c r="G368" s="36">
        <v>-76433.74914</v>
      </c>
      <c r="H368" s="36">
        <v>-103208.2</v>
      </c>
      <c r="I368">
        <v>3.7913174895458398E-3</v>
      </c>
      <c r="J368">
        <v>3.095705466978314E-2</v>
      </c>
      <c r="K368">
        <v>1.77476834876499E-2</v>
      </c>
      <c r="N368" s="2">
        <v>40165</v>
      </c>
      <c r="O368">
        <v>3.607507519873696E-3</v>
      </c>
      <c r="P368">
        <v>2.5600113632842373E-2</v>
      </c>
      <c r="Q368">
        <v>1.2917047452163892E-2</v>
      </c>
      <c r="R368">
        <v>1.4744344390517626E-2</v>
      </c>
      <c r="S368" s="1">
        <v>0.25640000000000002</v>
      </c>
      <c r="T368" s="36">
        <v>-42168.8459</v>
      </c>
      <c r="U368" s="36">
        <v>-76363.41764</v>
      </c>
      <c r="V368">
        <v>-2.5600113632842373E-2</v>
      </c>
      <c r="W368">
        <v>5.5507991106540921E-2</v>
      </c>
      <c r="X368">
        <v>5.4195647609600476E-4</v>
      </c>
      <c r="AA368" s="3">
        <v>40165</v>
      </c>
      <c r="AB368">
        <v>2.2983483905230071E-3</v>
      </c>
      <c r="AC368">
        <v>1.1258721770717513E-2</v>
      </c>
      <c r="AD368">
        <v>6.3051943904799393E-3</v>
      </c>
      <c r="AE368">
        <v>8.5082261592485664E-3</v>
      </c>
      <c r="AF368">
        <v>0.18280000000000002</v>
      </c>
      <c r="AG368" s="36">
        <v>3913.5318739999998</v>
      </c>
      <c r="AH368" s="36">
        <v>-125182.10698</v>
      </c>
      <c r="AI368">
        <v>-1.1258721770717513E-2</v>
      </c>
      <c r="AJ368">
        <v>3.0518133755324535E-2</v>
      </c>
      <c r="AK368">
        <v>-4.2640866183313742E-3</v>
      </c>
    </row>
    <row r="369" spans="1:37" x14ac:dyDescent="0.2">
      <c r="A369" s="2">
        <v>40168</v>
      </c>
      <c r="B369">
        <v>-7.6732982413277263E-3</v>
      </c>
      <c r="C369">
        <v>1.155956165081618E-2</v>
      </c>
      <c r="D369">
        <v>1.5579338906969274E-2</v>
      </c>
      <c r="E369">
        <v>1.6800170640964951E-2</v>
      </c>
      <c r="F369" s="1">
        <v>0.37060000000000004</v>
      </c>
      <c r="G369" s="36">
        <v>-57674.078229999999</v>
      </c>
      <c r="H369" s="36">
        <v>-97479.61</v>
      </c>
      <c r="I369">
        <v>1.155956165081618E-2</v>
      </c>
      <c r="J369">
        <v>5.3483877499475606E-2</v>
      </c>
      <c r="K369">
        <v>1.2927035557236566E-2</v>
      </c>
      <c r="N369" s="2">
        <v>40168</v>
      </c>
      <c r="O369">
        <v>-1.3960883083023413E-2</v>
      </c>
      <c r="P369">
        <v>3.607507519873696E-3</v>
      </c>
      <c r="Q369">
        <v>1.2773155302056083E-2</v>
      </c>
      <c r="R369">
        <v>1.4765757557117894E-2</v>
      </c>
      <c r="S369" s="1">
        <v>0.23559999999999998</v>
      </c>
      <c r="T369" s="36">
        <v>-54963.320299999999</v>
      </c>
      <c r="U369" s="36">
        <v>106516.79164</v>
      </c>
      <c r="V369">
        <v>3.607507519873696E-3</v>
      </c>
      <c r="W369">
        <v>4.094403718934389E-2</v>
      </c>
      <c r="X369">
        <v>6.2997797160683653E-4</v>
      </c>
      <c r="AA369" s="3">
        <v>40168</v>
      </c>
      <c r="AB369">
        <v>9.5199957399785505E-3</v>
      </c>
      <c r="AC369">
        <v>2.2983483905230071E-3</v>
      </c>
      <c r="AD369">
        <v>5.9089121865718245E-3</v>
      </c>
      <c r="AE369">
        <v>8.0213926396458073E-3</v>
      </c>
      <c r="AF369">
        <v>0.17850000000000002</v>
      </c>
      <c r="AG369" s="36">
        <v>-6608.9937920000002</v>
      </c>
      <c r="AH369" s="36">
        <v>-74331.69515</v>
      </c>
      <c r="AI369">
        <v>2.2983483905230071E-3</v>
      </c>
      <c r="AJ369">
        <v>1.2954377792011515E-2</v>
      </c>
      <c r="AK369">
        <v>-4.1993853934811269E-3</v>
      </c>
    </row>
    <row r="370" spans="1:37" x14ac:dyDescent="0.2">
      <c r="A370" s="2">
        <v>40169</v>
      </c>
      <c r="B370">
        <v>1.1001808762916862E-2</v>
      </c>
      <c r="C370">
        <v>7.6732982413277263E-3</v>
      </c>
      <c r="D370">
        <v>1.578463546438055E-2</v>
      </c>
      <c r="E370">
        <v>1.682740877230959E-2</v>
      </c>
      <c r="F370" s="1">
        <v>0.36570000000000003</v>
      </c>
      <c r="G370" s="36">
        <v>-53011.998930000002</v>
      </c>
      <c r="H370" s="36">
        <v>-53570.15</v>
      </c>
      <c r="I370">
        <v>-7.6732982413277263E-3</v>
      </c>
      <c r="J370">
        <v>2.1684472120350653E-2</v>
      </c>
      <c r="K370">
        <v>1.353810066270846E-2</v>
      </c>
      <c r="N370" s="2">
        <v>40169</v>
      </c>
      <c r="O370">
        <v>-8.6183718557403238E-3</v>
      </c>
      <c r="P370">
        <v>1.3960883083023413E-2</v>
      </c>
      <c r="Q370">
        <v>1.4132073966410518E-2</v>
      </c>
      <c r="R370">
        <v>1.5061745250214215E-2</v>
      </c>
      <c r="S370" s="1">
        <v>0.25390000000000001</v>
      </c>
      <c r="T370" s="36">
        <v>-51932.573299999996</v>
      </c>
      <c r="U370" s="36">
        <v>104640.26188000001</v>
      </c>
      <c r="V370">
        <v>-1.3960883083023413E-2</v>
      </c>
      <c r="W370">
        <v>1.7860113752795826E-2</v>
      </c>
      <c r="X370">
        <v>5.4759515833975863E-4</v>
      </c>
      <c r="AA370" s="3">
        <v>40169</v>
      </c>
      <c r="AB370">
        <v>4.8609331469057823E-3</v>
      </c>
      <c r="AC370">
        <v>9.5199957399785505E-3</v>
      </c>
      <c r="AD370">
        <v>7.05992681062042E-3</v>
      </c>
      <c r="AE370">
        <v>8.2543854943277241E-3</v>
      </c>
      <c r="AF370">
        <v>0.17980000000000002</v>
      </c>
      <c r="AG370" s="36">
        <v>-7090.4061199999996</v>
      </c>
      <c r="AH370" s="36">
        <v>-63592.15582</v>
      </c>
      <c r="AI370">
        <v>9.5199957399785505E-3</v>
      </c>
      <c r="AJ370">
        <v>2.7840283280276882E-2</v>
      </c>
      <c r="AK370">
        <v>-4.1595140901184158E-3</v>
      </c>
    </row>
    <row r="371" spans="1:37" x14ac:dyDescent="0.2">
      <c r="A371" s="2">
        <v>40170</v>
      </c>
      <c r="B371">
        <v>3.5040081115796172E-2</v>
      </c>
      <c r="C371">
        <v>1.1001808762916862E-2</v>
      </c>
      <c r="D371">
        <v>1.4720372894863764E-2</v>
      </c>
      <c r="E371">
        <v>1.6992157932075785E-2</v>
      </c>
      <c r="F371" s="1">
        <v>0.36570000000000003</v>
      </c>
      <c r="G371" s="36">
        <v>-62313.062489999997</v>
      </c>
      <c r="H371" s="36">
        <v>-16757.400000000001</v>
      </c>
      <c r="I371">
        <v>1.1001808762916862E-2</v>
      </c>
      <c r="J371">
        <v>2.1519432805940517E-2</v>
      </c>
      <c r="K371">
        <v>1.2057235986178957E-2</v>
      </c>
      <c r="N371" s="2">
        <v>40170</v>
      </c>
      <c r="O371">
        <v>6.8274684330463823E-3</v>
      </c>
      <c r="P371">
        <v>8.6183718557403238E-3</v>
      </c>
      <c r="Q371">
        <v>1.4643848217479433E-2</v>
      </c>
      <c r="R371">
        <v>1.478431408641658E-2</v>
      </c>
      <c r="S371" s="1">
        <v>0.25390000000000001</v>
      </c>
      <c r="T371" s="36">
        <v>-50584.9692</v>
      </c>
      <c r="U371" s="36">
        <v>-97325.160699999993</v>
      </c>
      <c r="V371">
        <v>-8.6183718557403238E-3</v>
      </c>
      <c r="W371">
        <v>5.3318557400378233E-2</v>
      </c>
      <c r="X371">
        <v>6.4435957492516125E-4</v>
      </c>
      <c r="AA371" s="3">
        <v>40170</v>
      </c>
      <c r="AB371">
        <v>1.794366173178578E-3</v>
      </c>
      <c r="AC371">
        <v>4.8609331469057823E-3</v>
      </c>
      <c r="AD371">
        <v>7.0259846140700351E-3</v>
      </c>
      <c r="AE371">
        <v>7.8432860886191308E-3</v>
      </c>
      <c r="AF371">
        <v>0.1787</v>
      </c>
      <c r="AG371" s="36">
        <v>-9345.6755900000007</v>
      </c>
      <c r="AH371" s="36">
        <v>-58000.330779999997</v>
      </c>
      <c r="AI371">
        <v>4.8609331469057823E-3</v>
      </c>
      <c r="AJ371">
        <v>1.4320359533655963E-2</v>
      </c>
      <c r="AK371">
        <v>-4.139302229788068E-3</v>
      </c>
    </row>
    <row r="372" spans="1:37" x14ac:dyDescent="0.2">
      <c r="A372" s="2">
        <v>40171</v>
      </c>
      <c r="B372">
        <v>1.7839149390637851E-2</v>
      </c>
      <c r="C372">
        <v>3.5040081115796172E-2</v>
      </c>
      <c r="D372">
        <v>1.7639297834229621E-2</v>
      </c>
      <c r="E372">
        <v>1.8166257416369142E-2</v>
      </c>
      <c r="F372" s="1">
        <v>0.43359999999999999</v>
      </c>
      <c r="G372" s="36">
        <v>-95940.554629999999</v>
      </c>
      <c r="H372" s="36">
        <v>27438.639999999999</v>
      </c>
      <c r="I372">
        <v>3.5040081115796172E-2</v>
      </c>
      <c r="J372">
        <v>9.3057743995144798E-2</v>
      </c>
      <c r="K372">
        <v>7.5364182070517859E-3</v>
      </c>
      <c r="N372" s="2">
        <v>40171</v>
      </c>
      <c r="O372">
        <v>9.9554015844363925E-3</v>
      </c>
      <c r="P372">
        <v>6.8274684330463823E-3</v>
      </c>
      <c r="Q372">
        <v>1.4029802875495424E-2</v>
      </c>
      <c r="R372">
        <v>1.486143001650107E-2</v>
      </c>
      <c r="S372" s="1">
        <v>0.27140000000000003</v>
      </c>
      <c r="T372" s="36">
        <v>-42311.650800000003</v>
      </c>
      <c r="U372" s="36">
        <v>-29909.488089999999</v>
      </c>
      <c r="V372">
        <v>6.8274684330463823E-3</v>
      </c>
      <c r="W372">
        <v>1.200099023343488E-2</v>
      </c>
      <c r="X372">
        <v>7.3136842285885246E-4</v>
      </c>
      <c r="AA372" s="3">
        <v>40171</v>
      </c>
      <c r="AB372">
        <v>5.7204303293077966E-3</v>
      </c>
      <c r="AC372">
        <v>1.794366173178578E-3</v>
      </c>
      <c r="AD372">
        <v>7.0642757752793425E-3</v>
      </c>
      <c r="AE372">
        <v>7.852260989396476E-3</v>
      </c>
      <c r="AF372">
        <v>0.19550000000000001</v>
      </c>
      <c r="AG372" s="36">
        <v>-21650.659346</v>
      </c>
      <c r="AH372" s="36">
        <v>-56819.220029999997</v>
      </c>
      <c r="AI372">
        <v>1.794366173178578E-3</v>
      </c>
      <c r="AJ372">
        <v>7.6830978200449155E-3</v>
      </c>
      <c r="AK372">
        <v>-4.1318661137037761E-3</v>
      </c>
    </row>
    <row r="373" spans="1:37" x14ac:dyDescent="0.2">
      <c r="A373" s="2">
        <v>40175</v>
      </c>
      <c r="B373">
        <v>9.182566753791966E-3</v>
      </c>
      <c r="C373">
        <v>1.7839149390637851E-2</v>
      </c>
      <c r="D373">
        <v>1.9285151298852946E-2</v>
      </c>
      <c r="E373">
        <v>1.7724958536829132E-2</v>
      </c>
      <c r="F373" s="1">
        <v>0.41170000000000001</v>
      </c>
      <c r="G373" s="36">
        <v>-138992.33246999999</v>
      </c>
      <c r="H373" s="36">
        <v>35536.39</v>
      </c>
      <c r="I373">
        <v>1.7839149390637851E-2</v>
      </c>
      <c r="J373">
        <v>4.8488648998009858E-2</v>
      </c>
      <c r="K373">
        <v>7.7851200422225028E-3</v>
      </c>
      <c r="N373" s="2">
        <v>40175</v>
      </c>
      <c r="O373">
        <v>2.9294776827271159E-3</v>
      </c>
      <c r="P373">
        <v>9.9554015844363925E-3</v>
      </c>
      <c r="Q373">
        <v>9.2511733992964914E-3</v>
      </c>
      <c r="R373">
        <v>1.4476835141454472E-2</v>
      </c>
      <c r="S373" s="1">
        <v>0.26269999999999999</v>
      </c>
      <c r="T373" s="36">
        <v>-46870.332499999997</v>
      </c>
      <c r="U373" s="36">
        <v>35576.755949999999</v>
      </c>
      <c r="V373">
        <v>9.9554015844363925E-3</v>
      </c>
      <c r="W373">
        <v>2.6085641307188337E-2</v>
      </c>
      <c r="X373">
        <v>8.5079427678105769E-4</v>
      </c>
      <c r="AA373" s="3">
        <v>40175</v>
      </c>
      <c r="AB373">
        <v>9.7991188634878709E-4</v>
      </c>
      <c r="AC373">
        <v>5.7204303293077966E-3</v>
      </c>
      <c r="AD373">
        <v>5.5764588833421671E-3</v>
      </c>
      <c r="AE373">
        <v>7.8688703901377884E-3</v>
      </c>
      <c r="AF373">
        <v>0.18640000000000001</v>
      </c>
      <c r="AG373" s="36">
        <v>-19756.214531000001</v>
      </c>
      <c r="AH373" s="36">
        <v>-60464.966410000001</v>
      </c>
      <c r="AI373">
        <v>5.7204303293077966E-3</v>
      </c>
      <c r="AJ373">
        <v>9.1148787367163128E-3</v>
      </c>
      <c r="AK373">
        <v>-4.1977465293494658E-3</v>
      </c>
    </row>
    <row r="374" spans="1:37" x14ac:dyDescent="0.2">
      <c r="A374" s="2">
        <v>40176</v>
      </c>
      <c r="B374">
        <v>1.2687136946666689E-3</v>
      </c>
      <c r="C374">
        <v>9.182566753791966E-3</v>
      </c>
      <c r="D374">
        <v>1.9027776379425279E-2</v>
      </c>
      <c r="E374">
        <v>1.6959542677980298E-2</v>
      </c>
      <c r="F374" s="1">
        <v>0.40229999999999999</v>
      </c>
      <c r="G374" s="36">
        <v>-133702.68174999999</v>
      </c>
      <c r="H374" s="36">
        <v>45196</v>
      </c>
      <c r="I374">
        <v>9.182566753791966E-3</v>
      </c>
      <c r="J374">
        <v>2.9354801155898558E-2</v>
      </c>
      <c r="K374">
        <v>8.5956792674922265E-3</v>
      </c>
      <c r="N374" s="2">
        <v>40176</v>
      </c>
      <c r="O374">
        <v>-8.8325217146462028E-3</v>
      </c>
      <c r="P374">
        <v>2.9294776827271159E-3</v>
      </c>
      <c r="Q374">
        <v>9.2031383267546941E-3</v>
      </c>
      <c r="R374">
        <v>1.42874190886716E-2</v>
      </c>
      <c r="S374" s="1">
        <v>0.26690000000000003</v>
      </c>
      <c r="T374" s="36">
        <v>-5870.2997999999998</v>
      </c>
      <c r="U374" s="36">
        <v>87206.142850000004</v>
      </c>
      <c r="V374">
        <v>2.9294776827271159E-3</v>
      </c>
      <c r="W374">
        <v>1.8928403201327163E-2</v>
      </c>
      <c r="X374">
        <v>1.0106662232985963E-3</v>
      </c>
      <c r="AA374" s="3">
        <v>40176</v>
      </c>
      <c r="AB374">
        <v>-1.2473273178125316E-3</v>
      </c>
      <c r="AC374">
        <v>9.7991188634878709E-4</v>
      </c>
      <c r="AD374">
        <v>5.4984050481720016E-3</v>
      </c>
      <c r="AE374">
        <v>6.8111388149992898E-3</v>
      </c>
      <c r="AF374">
        <v>0.17629999999999998</v>
      </c>
      <c r="AG374" s="36">
        <v>-19449.484002000001</v>
      </c>
      <c r="AH374" s="36">
        <v>-63334.998520000001</v>
      </c>
      <c r="AI374">
        <v>9.7991188634878709E-4</v>
      </c>
      <c r="AJ374">
        <v>1.0102472369889513E-2</v>
      </c>
      <c r="AK374">
        <v>-4.1936264894444786E-3</v>
      </c>
    </row>
    <row r="375" spans="1:37" x14ac:dyDescent="0.2">
      <c r="A375" s="2">
        <v>40177</v>
      </c>
      <c r="B375">
        <v>5.1849626118330343E-3</v>
      </c>
      <c r="C375">
        <v>1.2687136946666689E-3</v>
      </c>
      <c r="D375">
        <v>1.8724377149938767E-2</v>
      </c>
      <c r="E375">
        <v>1.6578172338804691E-2</v>
      </c>
      <c r="F375" s="1">
        <v>0.40289999999999998</v>
      </c>
      <c r="G375" s="36">
        <v>-100088.99727000001</v>
      </c>
      <c r="H375" s="36">
        <v>38516</v>
      </c>
      <c r="I375">
        <v>1.2687136946666689E-3</v>
      </c>
      <c r="J375">
        <v>1.2859078050388885E-2</v>
      </c>
      <c r="K375">
        <v>9.0875294078583448E-3</v>
      </c>
      <c r="N375" s="2">
        <v>40177</v>
      </c>
      <c r="O375">
        <v>-4.9123995096990317E-3</v>
      </c>
      <c r="P375">
        <v>8.8325217146462028E-3</v>
      </c>
      <c r="Q375">
        <v>7.8306571715118945E-3</v>
      </c>
      <c r="R375">
        <v>1.4363653378573205E-2</v>
      </c>
      <c r="S375" s="1">
        <v>0.26739999999999997</v>
      </c>
      <c r="T375" s="36">
        <v>24015.639299999999</v>
      </c>
      <c r="U375" s="36">
        <v>130460.0392</v>
      </c>
      <c r="V375">
        <v>-8.8325217146462028E-3</v>
      </c>
      <c r="W375">
        <v>1.1434694370028713E-2</v>
      </c>
      <c r="X375">
        <v>1.2197898740587511E-3</v>
      </c>
      <c r="AA375" s="3">
        <v>40177</v>
      </c>
      <c r="AB375">
        <v>3.5653801964279053E-4</v>
      </c>
      <c r="AC375">
        <v>1.2473273178125316E-3</v>
      </c>
      <c r="AD375">
        <v>3.5238557552024871E-3</v>
      </c>
      <c r="AE375">
        <v>6.729926357804829E-3</v>
      </c>
      <c r="AF375">
        <v>0.19469999999999998</v>
      </c>
      <c r="AG375" s="36">
        <v>-12482.172343</v>
      </c>
      <c r="AH375" s="36">
        <v>-66792.083060000004</v>
      </c>
      <c r="AI375">
        <v>-1.2473273178125316E-3</v>
      </c>
      <c r="AJ375">
        <v>8.9119484892506186E-3</v>
      </c>
      <c r="AK375">
        <v>-4.1988715819770549E-3</v>
      </c>
    </row>
    <row r="376" spans="1:37" x14ac:dyDescent="0.2">
      <c r="A376" s="2">
        <v>40178</v>
      </c>
      <c r="B376">
        <v>1.0085729548847497E-3</v>
      </c>
      <c r="C376">
        <v>5.1849626118330343E-3</v>
      </c>
      <c r="D376">
        <v>1.82145850323089E-2</v>
      </c>
      <c r="E376">
        <v>1.6320893741704121E-2</v>
      </c>
      <c r="F376" s="1">
        <v>0.40560000000000002</v>
      </c>
      <c r="G376" s="36">
        <v>-107402.31279</v>
      </c>
      <c r="H376" s="36">
        <v>41085.870000000003</v>
      </c>
      <c r="I376">
        <v>5.1849626118330343E-3</v>
      </c>
      <c r="J376">
        <v>2.3903942373976025E-2</v>
      </c>
      <c r="K376">
        <v>9.4156743572222697E-3</v>
      </c>
      <c r="N376" s="2">
        <v>40178</v>
      </c>
      <c r="O376">
        <v>3.3810056422707473E-3</v>
      </c>
      <c r="P376">
        <v>4.9123995096990317E-3</v>
      </c>
      <c r="Q376">
        <v>7.1617217788437961E-3</v>
      </c>
      <c r="R376">
        <v>1.4002954619587914E-2</v>
      </c>
      <c r="S376" s="1">
        <v>0.2681</v>
      </c>
      <c r="T376" s="36">
        <v>29512.721300000001</v>
      </c>
      <c r="U376" s="36">
        <v>179121.22127000001</v>
      </c>
      <c r="V376">
        <v>-4.9123995096990317E-3</v>
      </c>
      <c r="W376">
        <v>2.405210749141418E-2</v>
      </c>
      <c r="X376">
        <v>1.1892239429271924E-3</v>
      </c>
      <c r="AA376" s="3">
        <v>40178</v>
      </c>
      <c r="AB376">
        <v>-1.0211482497746066E-2</v>
      </c>
      <c r="AC376">
        <v>3.5653801964279053E-4</v>
      </c>
      <c r="AD376">
        <v>2.7779937083489549E-3</v>
      </c>
      <c r="AE376">
        <v>6.138182275062398E-3</v>
      </c>
      <c r="AF376">
        <v>0.19469999999999998</v>
      </c>
      <c r="AG376" s="36">
        <v>-12167.146398999999</v>
      </c>
      <c r="AH376" s="36">
        <v>-65580.024739999993</v>
      </c>
      <c r="AI376">
        <v>3.5653801964279053E-4</v>
      </c>
      <c r="AJ376">
        <v>1.7199583036940001E-2</v>
      </c>
      <c r="AK376">
        <v>-4.1973716457720019E-3</v>
      </c>
    </row>
    <row r="377" spans="1:37" x14ac:dyDescent="0.2">
      <c r="A377" s="2">
        <v>40182</v>
      </c>
      <c r="B377">
        <v>2.6731249129748717E-2</v>
      </c>
      <c r="C377">
        <v>1.0085729548847497E-3</v>
      </c>
      <c r="D377">
        <v>9.2958643955234899E-3</v>
      </c>
      <c r="E377">
        <v>1.5502571809378307E-2</v>
      </c>
      <c r="F377" s="1">
        <v>0.4118</v>
      </c>
      <c r="G377" s="36">
        <v>-132107.91403000001</v>
      </c>
      <c r="H377" s="36">
        <v>37035.589999999997</v>
      </c>
      <c r="I377">
        <v>1.0085729548847497E-3</v>
      </c>
      <c r="J377">
        <v>1.7428303339122889E-2</v>
      </c>
      <c r="K377">
        <v>8.2821404524716022E-3</v>
      </c>
      <c r="N377" s="2">
        <v>40182</v>
      </c>
      <c r="O377">
        <v>1.9960021422126585E-2</v>
      </c>
      <c r="P377">
        <v>3.3810056422707473E-3</v>
      </c>
      <c r="Q377">
        <v>6.6523404623733667E-3</v>
      </c>
      <c r="R377">
        <v>1.3817711203965955E-2</v>
      </c>
      <c r="S377" s="1">
        <v>0.29820000000000002</v>
      </c>
      <c r="T377" s="36">
        <v>1612.9460999999999</v>
      </c>
      <c r="U377" s="36">
        <v>169271.26048999999</v>
      </c>
      <c r="V377">
        <v>3.3810056422707473E-3</v>
      </c>
      <c r="W377">
        <v>1.8642277599411974E-2</v>
      </c>
      <c r="X377">
        <v>1.2763243596046834E-3</v>
      </c>
      <c r="AA377" s="3">
        <v>40182</v>
      </c>
      <c r="AB377">
        <v>1.616467436552993E-2</v>
      </c>
      <c r="AC377">
        <v>1.0211482497746066E-2</v>
      </c>
      <c r="AD377">
        <v>5.2847113460710148E-3</v>
      </c>
      <c r="AE377">
        <v>6.5483449205798808E-3</v>
      </c>
      <c r="AF377">
        <v>0.18350000000000002</v>
      </c>
      <c r="AG377" s="36">
        <v>-14850.549026000001</v>
      </c>
      <c r="AH377" s="36">
        <v>-65114.680710000001</v>
      </c>
      <c r="AI377">
        <v>-1.0211482497746066E-2</v>
      </c>
      <c r="AJ377">
        <v>1.332350581436275E-2</v>
      </c>
      <c r="AK377">
        <v>-4.3309640917600003E-3</v>
      </c>
    </row>
    <row r="378" spans="1:37" x14ac:dyDescent="0.2">
      <c r="A378" s="2">
        <v>40184</v>
      </c>
      <c r="B378">
        <v>2.0281222208399549E-2</v>
      </c>
      <c r="C378">
        <v>2.6731249129748717E-2</v>
      </c>
      <c r="D378">
        <v>1.2871595886718969E-2</v>
      </c>
      <c r="E378">
        <v>1.6609948552419315E-2</v>
      </c>
      <c r="F378" s="1">
        <v>0.4249</v>
      </c>
      <c r="G378" s="36">
        <v>-45581.943829999997</v>
      </c>
      <c r="H378" s="36">
        <v>52081.03</v>
      </c>
      <c r="I378">
        <v>2.6731249129748717E-2</v>
      </c>
      <c r="J378">
        <v>4.4871224277939853E-2</v>
      </c>
      <c r="K378">
        <v>7.4558800443666985E-3</v>
      </c>
      <c r="N378" s="2">
        <v>40184</v>
      </c>
      <c r="O378">
        <v>1.6143689258455222E-2</v>
      </c>
      <c r="P378">
        <v>1.9960021422126585E-2</v>
      </c>
      <c r="Q378">
        <v>1.0203534707159113E-2</v>
      </c>
      <c r="R378">
        <v>1.4486584144918855E-2</v>
      </c>
      <c r="S378" s="1">
        <v>0.29120000000000001</v>
      </c>
      <c r="T378" s="36">
        <v>61363.742299999998</v>
      </c>
      <c r="U378" s="36">
        <v>157699.2997</v>
      </c>
      <c r="V378">
        <v>1.9960021422126585E-2</v>
      </c>
      <c r="W378">
        <v>3.6486353647754557E-2</v>
      </c>
      <c r="X378">
        <v>1.1618036071557405E-3</v>
      </c>
      <c r="AA378" s="3">
        <v>40184</v>
      </c>
      <c r="AB378">
        <v>3.7138604894021389E-3</v>
      </c>
      <c r="AC378">
        <v>1.616467436552993E-2</v>
      </c>
      <c r="AD378">
        <v>8.5815411698320788E-3</v>
      </c>
      <c r="AE378">
        <v>7.2053617276941475E-3</v>
      </c>
      <c r="AF378">
        <v>0.2029</v>
      </c>
      <c r="AG378" s="36">
        <v>-12894.380225000001</v>
      </c>
      <c r="AH378" s="36">
        <v>-64359.050969999997</v>
      </c>
      <c r="AI378">
        <v>1.616467436552993E-2</v>
      </c>
      <c r="AJ378">
        <v>2.1185528051184548E-2</v>
      </c>
      <c r="AK378">
        <v>-4.3503420143826688E-3</v>
      </c>
    </row>
    <row r="379" spans="1:37" x14ac:dyDescent="0.2">
      <c r="A379" s="2">
        <v>40185</v>
      </c>
      <c r="B379">
        <v>-6.2711252311794521E-3</v>
      </c>
      <c r="C379">
        <v>2.0281222208399549E-2</v>
      </c>
      <c r="D379">
        <v>1.5201304848161139E-2</v>
      </c>
      <c r="E379">
        <v>1.6969516323263208E-2</v>
      </c>
      <c r="F379" s="1">
        <v>0.4219</v>
      </c>
      <c r="G379" s="36">
        <v>95687.740650000007</v>
      </c>
      <c r="H379" s="36">
        <v>28780.9</v>
      </c>
      <c r="I379">
        <v>2.0281222208399549E-2</v>
      </c>
      <c r="J379">
        <v>6.0663638256803057E-2</v>
      </c>
      <c r="K379">
        <v>6.8292363904101884E-3</v>
      </c>
      <c r="N379" s="2">
        <v>40185</v>
      </c>
      <c r="O379">
        <v>-2.4667442690448479E-3</v>
      </c>
      <c r="P379">
        <v>1.6143689258455222E-2</v>
      </c>
      <c r="Q379">
        <v>1.2430587001272059E-2</v>
      </c>
      <c r="R379">
        <v>1.1828155541798809E-2</v>
      </c>
      <c r="S379" s="1">
        <v>0.29199999999999998</v>
      </c>
      <c r="T379" s="36">
        <v>96735.538499999995</v>
      </c>
      <c r="U379" s="36">
        <v>144795.62463000001</v>
      </c>
      <c r="V379">
        <v>1.6143689258455222E-2</v>
      </c>
      <c r="W379">
        <v>5.4309731530432746E-2</v>
      </c>
      <c r="X379">
        <v>1.1432090239489867E-3</v>
      </c>
      <c r="AA379" s="3">
        <v>40185</v>
      </c>
      <c r="AB379">
        <v>3.9638897970990638E-3</v>
      </c>
      <c r="AC379">
        <v>3.7138604894021389E-3</v>
      </c>
      <c r="AD379">
        <v>8.7297969813432564E-3</v>
      </c>
      <c r="AE379">
        <v>6.9580749213789123E-3</v>
      </c>
      <c r="AF379">
        <v>0.19760000000000003</v>
      </c>
      <c r="AG379" s="36">
        <v>-10524.211423999999</v>
      </c>
      <c r="AH379" s="36">
        <v>-65384.706939999996</v>
      </c>
      <c r="AI379">
        <v>3.7138604894021389E-3</v>
      </c>
      <c r="AJ379">
        <v>2.1461869327257084E-2</v>
      </c>
      <c r="AK379">
        <v>-4.3341804171317944E-3</v>
      </c>
    </row>
    <row r="380" spans="1:37" x14ac:dyDescent="0.2">
      <c r="A380" s="2">
        <v>40186</v>
      </c>
      <c r="B380">
        <v>1.0882051735859126E-3</v>
      </c>
      <c r="C380">
        <v>6.2711252311794521E-3</v>
      </c>
      <c r="D380">
        <v>1.5447431648398626E-2</v>
      </c>
      <c r="E380">
        <v>1.6391423858619299E-2</v>
      </c>
      <c r="F380" s="1">
        <v>0.43079999999999996</v>
      </c>
      <c r="G380" s="36">
        <v>7005.51811</v>
      </c>
      <c r="H380" s="36">
        <v>-19086.88</v>
      </c>
      <c r="I380">
        <v>-6.2711252311794521E-3</v>
      </c>
      <c r="J380">
        <v>2.4177163240936078E-2</v>
      </c>
      <c r="K380">
        <v>6.3913392122100267E-3</v>
      </c>
      <c r="N380" s="2">
        <v>40186</v>
      </c>
      <c r="O380">
        <v>4.5762642567525897E-3</v>
      </c>
      <c r="P380">
        <v>2.4667442690448479E-3</v>
      </c>
      <c r="Q380">
        <v>1.183781105973683E-2</v>
      </c>
      <c r="R380">
        <v>1.1795646486847165E-2</v>
      </c>
      <c r="S380" s="1">
        <v>0.28989999999999999</v>
      </c>
      <c r="T380" s="36">
        <v>35305.429600000003</v>
      </c>
      <c r="U380" s="36">
        <v>112346.48618000001</v>
      </c>
      <c r="V380">
        <v>-2.4667442690448479E-3</v>
      </c>
      <c r="W380">
        <v>1.2379618260116406E-2</v>
      </c>
      <c r="X380">
        <v>1.2341327377406066E-3</v>
      </c>
      <c r="AA380" s="3">
        <v>40186</v>
      </c>
      <c r="AB380">
        <v>3.597915337521203E-3</v>
      </c>
      <c r="AC380">
        <v>3.9638897970990638E-3</v>
      </c>
      <c r="AD380">
        <v>8.890482254221465E-3</v>
      </c>
      <c r="AE380">
        <v>6.9576532612340182E-3</v>
      </c>
      <c r="AF380">
        <v>0.19190000000000002</v>
      </c>
      <c r="AG380" s="36">
        <v>-5013.0453040000002</v>
      </c>
      <c r="AH380" s="36">
        <v>-17324.584630000001</v>
      </c>
      <c r="AI380">
        <v>3.9638897970990638E-3</v>
      </c>
      <c r="AJ380">
        <v>5.9063297927642328E-3</v>
      </c>
      <c r="AK380">
        <v>-4.3169971454008992E-3</v>
      </c>
    </row>
    <row r="381" spans="1:37" x14ac:dyDescent="0.2">
      <c r="A381" s="2">
        <v>40189</v>
      </c>
      <c r="B381">
        <v>-2.783326054121247E-3</v>
      </c>
      <c r="C381">
        <v>1.0882051735859126E-3</v>
      </c>
      <c r="D381">
        <v>1.528015756380444E-2</v>
      </c>
      <c r="E381">
        <v>1.5898309502993618E-2</v>
      </c>
      <c r="F381" s="1">
        <v>0.42899999999999999</v>
      </c>
      <c r="G381" s="36">
        <v>34666.382749999997</v>
      </c>
      <c r="H381" s="36">
        <v>-32446.58</v>
      </c>
      <c r="I381">
        <v>1.0882051735859126E-3</v>
      </c>
      <c r="J381">
        <v>1.3936478059750177E-2</v>
      </c>
      <c r="K381">
        <v>6.6245349156247354E-3</v>
      </c>
      <c r="N381" s="2">
        <v>40189</v>
      </c>
      <c r="O381">
        <v>1.0915708961403873E-2</v>
      </c>
      <c r="P381">
        <v>4.5762642567525897E-3</v>
      </c>
      <c r="Q381">
        <v>1.1810837218714669E-2</v>
      </c>
      <c r="R381">
        <v>1.1145664151255133E-2</v>
      </c>
      <c r="S381" s="1">
        <v>0.27860000000000001</v>
      </c>
      <c r="T381" s="36">
        <v>84029.1204</v>
      </c>
      <c r="U381" s="36">
        <v>99894.396500000003</v>
      </c>
      <c r="V381">
        <v>4.5762642567525897E-3</v>
      </c>
      <c r="W381">
        <v>1.6051524776082227E-2</v>
      </c>
      <c r="X381">
        <v>1.2285013830071025E-3</v>
      </c>
      <c r="AA381" s="3">
        <v>40189</v>
      </c>
      <c r="AB381">
        <v>7.8805660573317584E-4</v>
      </c>
      <c r="AC381">
        <v>3.597915337521203E-3</v>
      </c>
      <c r="AD381">
        <v>9.0335070596048502E-3</v>
      </c>
      <c r="AE381">
        <v>6.4230514291920213E-3</v>
      </c>
      <c r="AF381">
        <v>0.1739</v>
      </c>
      <c r="AG381" s="36">
        <v>-2025.551606</v>
      </c>
      <c r="AH381" s="36">
        <v>-18350.270919999999</v>
      </c>
      <c r="AI381">
        <v>3.597915337521203E-3</v>
      </c>
      <c r="AJ381">
        <v>1.7085177660169867E-2</v>
      </c>
      <c r="AK381">
        <v>-4.3014594699617801E-3</v>
      </c>
    </row>
    <row r="382" spans="1:37" x14ac:dyDescent="0.2">
      <c r="A382" s="2">
        <v>40190</v>
      </c>
      <c r="B382">
        <v>-2.1187492711433751E-2</v>
      </c>
      <c r="C382">
        <v>2.783326054121247E-3</v>
      </c>
      <c r="D382">
        <v>1.5324136258802161E-2</v>
      </c>
      <c r="E382">
        <v>1.4700316904902538E-2</v>
      </c>
      <c r="F382" s="1">
        <v>0.43049999999999999</v>
      </c>
      <c r="G382" s="36">
        <v>-2836.4192899999998</v>
      </c>
      <c r="H382" s="36">
        <v>-53264.44</v>
      </c>
      <c r="I382">
        <v>-2.783326054121247E-3</v>
      </c>
      <c r="J382">
        <v>3.0602106981150422E-2</v>
      </c>
      <c r="K382">
        <v>5.9203942638931797E-3</v>
      </c>
      <c r="N382" s="2">
        <v>40190</v>
      </c>
      <c r="O382">
        <v>-1.9292075002972912E-2</v>
      </c>
      <c r="P382">
        <v>1.0915708961403873E-2</v>
      </c>
      <c r="Q382">
        <v>1.2690160613734442E-2</v>
      </c>
      <c r="R382">
        <v>1.0516183819285041E-2</v>
      </c>
      <c r="S382" s="1">
        <v>0.2782</v>
      </c>
      <c r="T382" s="36">
        <v>28510.811099999999</v>
      </c>
      <c r="U382" s="36">
        <v>98555.806819999998</v>
      </c>
      <c r="V382">
        <v>1.0915708961403873E-2</v>
      </c>
      <c r="W382">
        <v>5.8101504810717651E-2</v>
      </c>
      <c r="X382">
        <v>1.2151724436028802E-3</v>
      </c>
      <c r="AA382" s="3">
        <v>40190</v>
      </c>
      <c r="AB382">
        <v>-7.5558257905655891E-3</v>
      </c>
      <c r="AC382">
        <v>7.8805660573317584E-4</v>
      </c>
      <c r="AD382">
        <v>7.8021523619026924E-3</v>
      </c>
      <c r="AE382">
        <v>6.3224706957277273E-3</v>
      </c>
      <c r="AF382">
        <v>0.18289999999999998</v>
      </c>
      <c r="AG382" s="36">
        <v>-4255.2245739999998</v>
      </c>
      <c r="AH382" s="36">
        <v>-16906.123869999999</v>
      </c>
      <c r="AI382">
        <v>7.8805660573317584E-4</v>
      </c>
      <c r="AJ382">
        <v>1.550146326889067E-2</v>
      </c>
      <c r="AK382">
        <v>-4.2980637193834161E-3</v>
      </c>
    </row>
    <row r="383" spans="1:37" x14ac:dyDescent="0.2">
      <c r="A383" s="2">
        <v>40191</v>
      </c>
      <c r="B383">
        <v>-1.4211159135559717E-2</v>
      </c>
      <c r="C383">
        <v>2.1187492711433751E-2</v>
      </c>
      <c r="D383">
        <v>1.3479584027350713E-2</v>
      </c>
      <c r="E383">
        <v>1.543940747237829E-2</v>
      </c>
      <c r="F383" s="1">
        <v>0.42159999999999997</v>
      </c>
      <c r="G383" s="36">
        <v>12852.44535</v>
      </c>
      <c r="H383" s="36">
        <v>-80900.98</v>
      </c>
      <c r="I383">
        <v>-2.1187492711433751E-2</v>
      </c>
      <c r="J383">
        <v>7.1873385797849673E-2</v>
      </c>
      <c r="K383">
        <v>4.692525281467139E-3</v>
      </c>
      <c r="N383" s="2">
        <v>40191</v>
      </c>
      <c r="O383">
        <v>6.5307795441545101E-3</v>
      </c>
      <c r="P383">
        <v>1.9292075002972912E-2</v>
      </c>
      <c r="Q383">
        <v>1.248184749754991E-2</v>
      </c>
      <c r="R383">
        <v>1.1317497090982597E-2</v>
      </c>
      <c r="S383" s="1">
        <v>0.25480000000000003</v>
      </c>
      <c r="T383" s="36">
        <v>94547.6685</v>
      </c>
      <c r="U383" s="36">
        <v>105663.8838</v>
      </c>
      <c r="V383">
        <v>-1.9292075002972912E-2</v>
      </c>
      <c r="W383">
        <v>3.1031360394251799E-2</v>
      </c>
      <c r="X383">
        <v>1.2388285806987915E-3</v>
      </c>
      <c r="AA383" s="3">
        <v>40191</v>
      </c>
      <c r="AB383">
        <v>6.7677691848322787E-3</v>
      </c>
      <c r="AC383">
        <v>7.5558257905655891E-3</v>
      </c>
      <c r="AD383">
        <v>4.4757505164044718E-3</v>
      </c>
      <c r="AE383">
        <v>6.4134148765295712E-3</v>
      </c>
      <c r="AF383">
        <v>0.17780000000000001</v>
      </c>
      <c r="AG383" s="36">
        <v>-10506.230874999999</v>
      </c>
      <c r="AH383" s="36">
        <v>-16081.643480000001</v>
      </c>
      <c r="AI383">
        <v>-7.5558257905655891E-3</v>
      </c>
      <c r="AJ383">
        <v>1.9878648175437705E-2</v>
      </c>
      <c r="AK383">
        <v>-4.4193107102928619E-3</v>
      </c>
    </row>
    <row r="384" spans="1:37" x14ac:dyDescent="0.2">
      <c r="A384" s="2">
        <v>40192</v>
      </c>
      <c r="B384">
        <v>-2.0359694850987315E-3</v>
      </c>
      <c r="C384">
        <v>1.4211159135559717E-2</v>
      </c>
      <c r="D384">
        <v>1.182476213259079E-2</v>
      </c>
      <c r="E384">
        <v>1.561791233890354E-2</v>
      </c>
      <c r="F384" s="1">
        <v>0.41539999999999999</v>
      </c>
      <c r="G384" s="36">
        <v>97310.476649999997</v>
      </c>
      <c r="H384" s="36">
        <v>-107828.7</v>
      </c>
      <c r="I384">
        <v>-1.4211159135559717E-2</v>
      </c>
      <c r="J384">
        <v>4.9473280800221772E-2</v>
      </c>
      <c r="K384">
        <v>4.8844733594752242E-3</v>
      </c>
      <c r="N384" s="2">
        <v>40192</v>
      </c>
      <c r="O384">
        <v>5.4390870119198579E-3</v>
      </c>
      <c r="P384">
        <v>6.5307795441545101E-3</v>
      </c>
      <c r="Q384">
        <v>1.0592591404762566E-2</v>
      </c>
      <c r="R384">
        <v>1.1342108901084801E-2</v>
      </c>
      <c r="S384" s="1">
        <v>0.26050000000000001</v>
      </c>
      <c r="T384" s="36">
        <v>93836.859200000006</v>
      </c>
      <c r="U384" s="36">
        <v>104693.12745</v>
      </c>
      <c r="V384">
        <v>6.5307795441545101E-3</v>
      </c>
      <c r="W384">
        <v>3.5770568415960581E-2</v>
      </c>
      <c r="X384">
        <v>1.2307693861326667E-3</v>
      </c>
      <c r="AA384" s="3">
        <v>40192</v>
      </c>
      <c r="AB384">
        <v>3.1485070613333928E-3</v>
      </c>
      <c r="AC384">
        <v>6.7677691848322787E-3</v>
      </c>
      <c r="AD384">
        <v>5.1414327464219065E-3</v>
      </c>
      <c r="AE384">
        <v>6.4767157441837321E-3</v>
      </c>
      <c r="AF384">
        <v>0.17490000000000003</v>
      </c>
      <c r="AG384" s="36">
        <v>-6585.9038430000001</v>
      </c>
      <c r="AH384" s="36">
        <v>-12725.32977</v>
      </c>
      <c r="AI384">
        <v>6.7677691848322787E-3</v>
      </c>
      <c r="AJ384">
        <v>1.3513196016648004E-2</v>
      </c>
      <c r="AK384">
        <v>-4.3014594699617801E-3</v>
      </c>
    </row>
    <row r="385" spans="1:37" x14ac:dyDescent="0.2">
      <c r="A385" s="2">
        <v>40193</v>
      </c>
      <c r="B385">
        <v>-1.8897240181367115E-2</v>
      </c>
      <c r="C385">
        <v>2.0359694850987315E-3</v>
      </c>
      <c r="D385">
        <v>1.1523394964513567E-2</v>
      </c>
      <c r="E385">
        <v>1.5581790593804145E-2</v>
      </c>
      <c r="F385" s="1">
        <v>0.39890000000000003</v>
      </c>
      <c r="G385" s="36">
        <v>65093.674610000002</v>
      </c>
      <c r="H385" s="36">
        <v>-72213.38</v>
      </c>
      <c r="I385">
        <v>-2.0359694850987315E-3</v>
      </c>
      <c r="J385">
        <v>1.8934928570344144E-2</v>
      </c>
      <c r="K385">
        <v>6.3955674904176774E-3</v>
      </c>
      <c r="N385" s="2">
        <v>40193</v>
      </c>
      <c r="O385">
        <v>-1.0996372076786075E-2</v>
      </c>
      <c r="P385">
        <v>5.4390870119198579E-3</v>
      </c>
      <c r="Q385">
        <v>1.0812158004539323E-2</v>
      </c>
      <c r="R385">
        <v>1.1380589151390624E-2</v>
      </c>
      <c r="S385" s="1">
        <v>0.249</v>
      </c>
      <c r="T385" s="36">
        <v>68818.549899999998</v>
      </c>
      <c r="U385" s="36">
        <v>102891.8711</v>
      </c>
      <c r="V385">
        <v>5.4390870119198579E-3</v>
      </c>
      <c r="W385">
        <v>1.9216395958444571E-2</v>
      </c>
      <c r="X385">
        <v>1.1367115288583253E-3</v>
      </c>
      <c r="AA385" s="3">
        <v>40193</v>
      </c>
      <c r="AB385">
        <v>-1.1328331903966232E-2</v>
      </c>
      <c r="AC385">
        <v>3.1485070613333928E-3</v>
      </c>
      <c r="AD385">
        <v>5.0273716357877845E-3</v>
      </c>
      <c r="AE385">
        <v>6.4532020391380321E-3</v>
      </c>
      <c r="AF385">
        <v>0.17519999999999999</v>
      </c>
      <c r="AG385" s="36">
        <v>-7471.4101449999998</v>
      </c>
      <c r="AH385" s="36">
        <v>-9124.3493899999994</v>
      </c>
      <c r="AI385">
        <v>3.1485070613333928E-3</v>
      </c>
      <c r="AJ385">
        <v>1.5850549263826653E-2</v>
      </c>
      <c r="AK385">
        <v>-4.2879085606472968E-3</v>
      </c>
    </row>
    <row r="386" spans="1:37" x14ac:dyDescent="0.2">
      <c r="A386" s="2">
        <v>40197</v>
      </c>
      <c r="B386">
        <v>1.5267472130788381E-2</v>
      </c>
      <c r="C386">
        <v>1.8897240181367115E-2</v>
      </c>
      <c r="D386">
        <v>1.4281909210699668E-2</v>
      </c>
      <c r="E386">
        <v>1.5699654709104349E-2</v>
      </c>
      <c r="F386" s="1">
        <v>0.39079999999999998</v>
      </c>
      <c r="G386" s="36">
        <v>-63101.460749999998</v>
      </c>
      <c r="H386" s="36">
        <v>-151398.20000000001</v>
      </c>
      <c r="I386">
        <v>-1.8897240181367115E-2</v>
      </c>
      <c r="J386">
        <v>3.9097489251296434E-2</v>
      </c>
      <c r="K386">
        <v>4.7323743751816541E-3</v>
      </c>
      <c r="N386" s="2">
        <v>40197</v>
      </c>
      <c r="O386">
        <v>8.3682496705165792E-3</v>
      </c>
      <c r="P386">
        <v>1.0996372076786075E-2</v>
      </c>
      <c r="Q386">
        <v>1.1700357326843552E-2</v>
      </c>
      <c r="R386">
        <v>1.1641808137451613E-2</v>
      </c>
      <c r="S386" s="1">
        <v>0.27160000000000001</v>
      </c>
      <c r="T386" s="36">
        <v>59176.240700000002</v>
      </c>
      <c r="U386" s="36">
        <v>100570.28142</v>
      </c>
      <c r="V386">
        <v>-1.0996372076786075E-2</v>
      </c>
      <c r="W386">
        <v>1.3742030905903169E-2</v>
      </c>
      <c r="X386">
        <v>1.1492729903987897E-3</v>
      </c>
      <c r="AA386" s="3">
        <v>40197</v>
      </c>
      <c r="AB386">
        <v>1.1764841579586431E-2</v>
      </c>
      <c r="AC386">
        <v>1.1328331903966232E-2</v>
      </c>
      <c r="AD386">
        <v>6.9535377581784455E-3</v>
      </c>
      <c r="AE386">
        <v>6.8380853678335872E-3</v>
      </c>
      <c r="AF386">
        <v>0.15770000000000001</v>
      </c>
      <c r="AG386" s="36">
        <v>-13479.74978</v>
      </c>
      <c r="AH386" s="36">
        <v>-1241.53567</v>
      </c>
      <c r="AI386">
        <v>-1.1328331903966232E-2</v>
      </c>
      <c r="AJ386">
        <v>1.8340876939580121E-2</v>
      </c>
      <c r="AK386">
        <v>-4.33686567251908E-3</v>
      </c>
    </row>
    <row r="387" spans="1:37" x14ac:dyDescent="0.2">
      <c r="A387" s="2">
        <v>40198</v>
      </c>
      <c r="B387">
        <v>-1.8915142439513803E-2</v>
      </c>
      <c r="C387">
        <v>1.5267472130788381E-2</v>
      </c>
      <c r="D387">
        <v>1.5781086495258743E-2</v>
      </c>
      <c r="E387">
        <v>1.4844441434370241E-2</v>
      </c>
      <c r="F387" s="1">
        <v>0.40579999999999999</v>
      </c>
      <c r="G387" s="36">
        <v>-4612.0961200000002</v>
      </c>
      <c r="H387" s="36">
        <v>-22771.78</v>
      </c>
      <c r="I387">
        <v>1.5267472130788381E-2</v>
      </c>
      <c r="J387">
        <v>2.8186783764219219E-2</v>
      </c>
      <c r="K387">
        <v>5.2136579619741375E-3</v>
      </c>
      <c r="N387" s="2">
        <v>40198</v>
      </c>
      <c r="O387">
        <v>-2.4328643747348361E-2</v>
      </c>
      <c r="P387">
        <v>8.3682496705165792E-3</v>
      </c>
      <c r="Q387">
        <v>1.127268120987315E-2</v>
      </c>
      <c r="R387">
        <v>1.1502201098207179E-2</v>
      </c>
      <c r="S387" s="1">
        <v>0.26590000000000003</v>
      </c>
      <c r="T387" s="36">
        <v>110285.4314</v>
      </c>
      <c r="U387" s="36">
        <v>91977.858399999997</v>
      </c>
      <c r="V387">
        <v>8.3682496705165792E-3</v>
      </c>
      <c r="W387">
        <v>1.6739072859188284E-2</v>
      </c>
      <c r="X387">
        <v>1.0520779508038345E-3</v>
      </c>
      <c r="AA387" s="3">
        <v>40198</v>
      </c>
      <c r="AB387">
        <v>-1.0264598611882839E-2</v>
      </c>
      <c r="AC387">
        <v>1.1764841579586431E-2</v>
      </c>
      <c r="AD387">
        <v>8.7126218895461384E-3</v>
      </c>
      <c r="AE387">
        <v>7.3248810213721663E-3</v>
      </c>
      <c r="AF387">
        <v>0.155</v>
      </c>
      <c r="AG387" s="36">
        <v>-5487.089414</v>
      </c>
      <c r="AH387" s="36">
        <v>2626.7780400000001</v>
      </c>
      <c r="AI387">
        <v>1.1764841579586431E-2</v>
      </c>
      <c r="AJ387">
        <v>1.8835824207777064E-2</v>
      </c>
      <c r="AK387">
        <v>-4.2860332395488433E-3</v>
      </c>
    </row>
    <row r="388" spans="1:37" x14ac:dyDescent="0.2">
      <c r="A388" s="2">
        <v>40199</v>
      </c>
      <c r="B388">
        <v>-2.1275738143731557E-2</v>
      </c>
      <c r="C388">
        <v>1.8915142439513803E-2</v>
      </c>
      <c r="D388">
        <v>1.5192670739302075E-2</v>
      </c>
      <c r="E388">
        <v>1.541193913037798E-2</v>
      </c>
      <c r="F388" s="1">
        <v>0.39250000000000002</v>
      </c>
      <c r="G388" s="36">
        <v>-34938.398150000001</v>
      </c>
      <c r="H388" s="36">
        <v>50498.03</v>
      </c>
      <c r="I388">
        <v>-1.8915142439513803E-2</v>
      </c>
      <c r="J388">
        <v>3.0739304590419899E-2</v>
      </c>
      <c r="K388">
        <v>5.3385476618589998E-3</v>
      </c>
      <c r="N388" s="2">
        <v>40199</v>
      </c>
      <c r="O388">
        <v>-8.4845711621007076E-3</v>
      </c>
      <c r="P388">
        <v>2.4328643747348361E-2</v>
      </c>
      <c r="Q388">
        <v>1.3077197382942541E-2</v>
      </c>
      <c r="R388">
        <v>1.1363383498419208E-2</v>
      </c>
      <c r="S388" s="1">
        <v>0.25879999999999997</v>
      </c>
      <c r="T388" s="36">
        <v>135608.95550000001</v>
      </c>
      <c r="U388" s="36">
        <v>84882.768719999993</v>
      </c>
      <c r="V388">
        <v>-2.4328643747348361E-2</v>
      </c>
      <c r="W388">
        <v>4.4199909379678756E-2</v>
      </c>
      <c r="X388">
        <v>8.9839193896247007E-4</v>
      </c>
      <c r="AA388" s="3">
        <v>40199</v>
      </c>
      <c r="AB388">
        <v>-2.0400689697734412E-2</v>
      </c>
      <c r="AC388">
        <v>1.0264598611882839E-2</v>
      </c>
      <c r="AD388">
        <v>9.2500852129770526E-3</v>
      </c>
      <c r="AE388">
        <v>7.2514853936893556E-3</v>
      </c>
      <c r="AF388">
        <v>0.16899999999999998</v>
      </c>
      <c r="AG388" s="36">
        <v>-5313.5957159999998</v>
      </c>
      <c r="AH388" s="36">
        <v>5444.0917600000002</v>
      </c>
      <c r="AI388">
        <v>-1.0264598611882839E-2</v>
      </c>
      <c r="AJ388">
        <v>1.9812280573944064E-2</v>
      </c>
      <c r="AK388">
        <v>-4.3303501012210057E-3</v>
      </c>
    </row>
    <row r="389" spans="1:37" x14ac:dyDescent="0.2">
      <c r="A389" s="2">
        <v>40200</v>
      </c>
      <c r="B389">
        <v>-2.0449524186022382E-2</v>
      </c>
      <c r="C389">
        <v>2.1275738143731557E-2</v>
      </c>
      <c r="D389">
        <v>1.6761779204778109E-2</v>
      </c>
      <c r="E389">
        <v>1.592104098853328E-2</v>
      </c>
      <c r="F389" s="1">
        <v>0.37810000000000005</v>
      </c>
      <c r="G389" s="36">
        <v>22961.29981</v>
      </c>
      <c r="H389" s="36">
        <v>107364.7</v>
      </c>
      <c r="I389">
        <v>-2.1275738143731557E-2</v>
      </c>
      <c r="J389">
        <v>6.1172339168745204E-2</v>
      </c>
      <c r="K389">
        <v>5.8974025846949265E-3</v>
      </c>
      <c r="N389" s="2">
        <v>40200</v>
      </c>
      <c r="O389">
        <v>-1.2312618496251575E-2</v>
      </c>
      <c r="P389">
        <v>8.4845711621007076E-3</v>
      </c>
      <c r="Q389">
        <v>1.3299641523835146E-2</v>
      </c>
      <c r="R389">
        <v>1.1492396460142081E-2</v>
      </c>
      <c r="S389" s="1">
        <v>0.25219999999999998</v>
      </c>
      <c r="T389" s="36">
        <v>181477.97949999999</v>
      </c>
      <c r="U389" s="36">
        <v>70443.845709999994</v>
      </c>
      <c r="V389">
        <v>-8.4845711621007076E-3</v>
      </c>
      <c r="W389">
        <v>6.3396076386155853E-2</v>
      </c>
      <c r="X389">
        <v>9.0604337085223167E-4</v>
      </c>
      <c r="AA389" s="3">
        <v>40200</v>
      </c>
      <c r="AB389">
        <v>-1.8255808756892099E-2</v>
      </c>
      <c r="AC389">
        <v>2.0400689697734412E-2</v>
      </c>
      <c r="AD389">
        <v>1.2634918461476238E-2</v>
      </c>
      <c r="AE389">
        <v>8.5515686956161106E-3</v>
      </c>
      <c r="AF389">
        <v>0.16580000000000003</v>
      </c>
      <c r="AG389" s="36">
        <v>2813.7313159999999</v>
      </c>
      <c r="AH389" s="36">
        <v>6215.2388099999998</v>
      </c>
      <c r="AI389">
        <v>-2.0400689697734412E-2</v>
      </c>
      <c r="AJ389">
        <v>4.7226805331795525E-2</v>
      </c>
      <c r="AK389">
        <v>-4.4197970293852508E-3</v>
      </c>
    </row>
    <row r="390" spans="1:37" x14ac:dyDescent="0.2">
      <c r="A390" s="2">
        <v>40203</v>
      </c>
      <c r="B390">
        <v>9.6128911141788037E-3</v>
      </c>
      <c r="C390">
        <v>2.0449524186022382E-2</v>
      </c>
      <c r="D390">
        <v>1.9072619527684812E-2</v>
      </c>
      <c r="E390">
        <v>1.6475579590268571E-2</v>
      </c>
      <c r="F390" s="1">
        <v>0.36</v>
      </c>
      <c r="G390" s="36">
        <v>24121.75404</v>
      </c>
      <c r="H390" s="36">
        <v>111817.5</v>
      </c>
      <c r="I390">
        <v>-2.0449524186022382E-2</v>
      </c>
      <c r="J390">
        <v>6.5154885859889669E-2</v>
      </c>
      <c r="K390">
        <v>5.084983524775254E-3</v>
      </c>
      <c r="N390" s="2">
        <v>40203</v>
      </c>
      <c r="O390">
        <v>5.4909994285072053E-3</v>
      </c>
      <c r="P390">
        <v>1.2312618496251575E-2</v>
      </c>
      <c r="Q390">
        <v>1.4187453823879754E-2</v>
      </c>
      <c r="R390">
        <v>1.1397802081362249E-2</v>
      </c>
      <c r="S390" s="1">
        <v>0.2336</v>
      </c>
      <c r="T390" s="36">
        <v>120994.84420000001</v>
      </c>
      <c r="U390" s="36">
        <v>41129.689919999997</v>
      </c>
      <c r="V390">
        <v>-1.2312618496251575E-2</v>
      </c>
      <c r="W390">
        <v>2.3701053463885652E-2</v>
      </c>
      <c r="X390">
        <v>1.0089429885928971E-3</v>
      </c>
      <c r="AA390" s="3">
        <v>40203</v>
      </c>
      <c r="AB390">
        <v>1.4654701285463532E-3</v>
      </c>
      <c r="AC390">
        <v>1.8255808756892099E-2</v>
      </c>
      <c r="AD390">
        <v>1.4977097711464112E-2</v>
      </c>
      <c r="AE390">
        <v>9.2337175005407137E-3</v>
      </c>
      <c r="AF390">
        <v>0.1641</v>
      </c>
      <c r="AG390" s="36">
        <v>14349.530362</v>
      </c>
      <c r="AH390" s="36">
        <v>5184.1030499999997</v>
      </c>
      <c r="AI390">
        <v>-1.8255808756892099E-2</v>
      </c>
      <c r="AJ390">
        <v>5.8699602776383183E-2</v>
      </c>
      <c r="AK390">
        <v>-4.501408547080539E-3</v>
      </c>
    </row>
    <row r="391" spans="1:37" x14ac:dyDescent="0.2">
      <c r="A391" s="2">
        <v>40204</v>
      </c>
      <c r="B391">
        <v>-7.3348331775814892E-3</v>
      </c>
      <c r="C391">
        <v>9.6128911141788037E-3</v>
      </c>
      <c r="D391">
        <v>1.7630235774599854E-2</v>
      </c>
      <c r="E391">
        <v>1.6432075852159927E-2</v>
      </c>
      <c r="F391" s="1">
        <v>0.3518</v>
      </c>
      <c r="G391" s="36">
        <v>8775.5415900000007</v>
      </c>
      <c r="H391" s="36">
        <v>116030.5</v>
      </c>
      <c r="I391">
        <v>9.6128911141788037E-3</v>
      </c>
      <c r="J391">
        <v>2.1470215716116261E-2</v>
      </c>
      <c r="K391">
        <v>5.6972661557847734E-3</v>
      </c>
      <c r="N391" s="2">
        <v>40204</v>
      </c>
      <c r="O391">
        <v>2.3701013829526061E-3</v>
      </c>
      <c r="P391">
        <v>5.4909994285072053E-3</v>
      </c>
      <c r="Q391">
        <v>1.3532554126227224E-2</v>
      </c>
      <c r="R391">
        <v>1.1300603052488308E-2</v>
      </c>
      <c r="S391" s="1">
        <v>0.23100000000000001</v>
      </c>
      <c r="T391" s="36">
        <v>63702.542200000004</v>
      </c>
      <c r="U391" s="36">
        <v>11475.367469999999</v>
      </c>
      <c r="V391">
        <v>5.4909994285072053E-3</v>
      </c>
      <c r="W391">
        <v>1.4025701847689616E-2</v>
      </c>
      <c r="X391">
        <v>1.003420836757019E-3</v>
      </c>
      <c r="AA391" s="3">
        <v>40204</v>
      </c>
      <c r="AB391">
        <v>-4.9545931246832292E-3</v>
      </c>
      <c r="AC391">
        <v>1.4654701285463532E-3</v>
      </c>
      <c r="AD391">
        <v>1.410945624937375E-2</v>
      </c>
      <c r="AE391">
        <v>9.1753738595078821E-3</v>
      </c>
      <c r="AF391">
        <v>0.15740000000000001</v>
      </c>
      <c r="AG391" s="36">
        <v>12094.496074999999</v>
      </c>
      <c r="AH391" s="36">
        <v>3339.6339699999999</v>
      </c>
      <c r="AI391">
        <v>1.4654701285463532E-3</v>
      </c>
      <c r="AJ391">
        <v>1.6758424298916181E-2</v>
      </c>
      <c r="AK391">
        <v>-4.4948018618125828E-3</v>
      </c>
    </row>
    <row r="392" spans="1:37" x14ac:dyDescent="0.2">
      <c r="A392" s="2">
        <v>40205</v>
      </c>
      <c r="B392">
        <v>-1.4018291292987527E-2</v>
      </c>
      <c r="C392">
        <v>7.3348331775814892E-3</v>
      </c>
      <c r="D392">
        <v>1.6582099624706474E-2</v>
      </c>
      <c r="E392">
        <v>1.4536600065634543E-2</v>
      </c>
      <c r="F392" s="1">
        <v>0.3518</v>
      </c>
      <c r="G392" s="36">
        <v>-29849.00418</v>
      </c>
      <c r="H392" s="36">
        <v>123240.3</v>
      </c>
      <c r="I392">
        <v>-7.3348331775814892E-3</v>
      </c>
      <c r="J392">
        <v>1.5306121596814139E-2</v>
      </c>
      <c r="K392">
        <v>5.8721642112737589E-3</v>
      </c>
      <c r="N392" s="2">
        <v>40205</v>
      </c>
      <c r="O392">
        <v>-1.2644478527371064E-2</v>
      </c>
      <c r="P392">
        <v>2.3701013829526061E-3</v>
      </c>
      <c r="Q392">
        <v>1.3047910820615845E-2</v>
      </c>
      <c r="R392">
        <v>1.120953978172028E-2</v>
      </c>
      <c r="S392" s="1">
        <v>0.23100000000000001</v>
      </c>
      <c r="T392" s="36">
        <v>131551.9068</v>
      </c>
      <c r="U392" s="36">
        <v>-36022.78832</v>
      </c>
      <c r="V392">
        <v>2.3701013829526061E-3</v>
      </c>
      <c r="W392">
        <v>1.5233177330739056E-2</v>
      </c>
      <c r="X392">
        <v>1.092001200515683E-3</v>
      </c>
      <c r="AA392" s="3">
        <v>40205</v>
      </c>
      <c r="AB392">
        <v>6.7834158728837289E-3</v>
      </c>
      <c r="AC392">
        <v>4.9545931246832292E-3</v>
      </c>
      <c r="AD392">
        <v>1.3277953712100011E-2</v>
      </c>
      <c r="AE392">
        <v>9.2333037215899128E-3</v>
      </c>
      <c r="AF392">
        <v>0.1545</v>
      </c>
      <c r="AG392" s="36">
        <v>-474.53821299999998</v>
      </c>
      <c r="AH392" s="36">
        <v>2261.6648799999998</v>
      </c>
      <c r="AI392">
        <v>-4.9545931246832292E-3</v>
      </c>
      <c r="AJ392">
        <v>1.6379727021913579E-2</v>
      </c>
      <c r="AK392">
        <v>-4.5171775358333003E-3</v>
      </c>
    </row>
    <row r="393" spans="1:37" x14ac:dyDescent="0.2">
      <c r="A393" s="2">
        <v>40206</v>
      </c>
      <c r="B393">
        <v>-4.0730432984517455E-4</v>
      </c>
      <c r="C393">
        <v>1.4018291292987527E-2</v>
      </c>
      <c r="D393">
        <v>1.5579217034796108E-2</v>
      </c>
      <c r="E393">
        <v>1.4325732213673548E-2</v>
      </c>
      <c r="F393" s="1">
        <v>0.36479999999999996</v>
      </c>
      <c r="G393" s="36">
        <v>91100.783370000005</v>
      </c>
      <c r="H393" s="36">
        <v>110739.4</v>
      </c>
      <c r="I393">
        <v>-1.4018291292987527E-2</v>
      </c>
      <c r="J393">
        <v>5.1507894303507114E-2</v>
      </c>
      <c r="K393">
        <v>6.4944078892189214E-3</v>
      </c>
      <c r="N393" s="2">
        <v>40206</v>
      </c>
      <c r="O393">
        <v>-8.3022005598913087E-4</v>
      </c>
      <c r="P393">
        <v>1.2644478527371064E-2</v>
      </c>
      <c r="Q393">
        <v>9.1568533302382391E-3</v>
      </c>
      <c r="R393">
        <v>1.1344268285969659E-2</v>
      </c>
      <c r="S393" s="1">
        <v>0.26019999999999999</v>
      </c>
      <c r="T393" s="36">
        <v>111475.6048</v>
      </c>
      <c r="U393" s="36">
        <v>-82098.110769999999</v>
      </c>
      <c r="V393">
        <v>-1.2644478527371064E-2</v>
      </c>
      <c r="W393">
        <v>1.9442559974941379E-2</v>
      </c>
      <c r="X393">
        <v>1.1058889708773707E-3</v>
      </c>
      <c r="AA393" s="3">
        <v>40206</v>
      </c>
      <c r="AB393">
        <v>-1.4168973816271493E-2</v>
      </c>
      <c r="AC393">
        <v>6.7834158728837289E-3</v>
      </c>
      <c r="AD393">
        <v>1.2823205684576507E-2</v>
      </c>
      <c r="AE393">
        <v>9.2692215424342635E-3</v>
      </c>
      <c r="AF393">
        <v>0.15670000000000001</v>
      </c>
      <c r="AG393" s="36">
        <v>-5094.0725000000002</v>
      </c>
      <c r="AH393" s="36">
        <v>481.52913000000001</v>
      </c>
      <c r="AI393">
        <v>6.7834158728837289E-3</v>
      </c>
      <c r="AJ393">
        <v>1.8675010335320878E-2</v>
      </c>
      <c r="AK393">
        <v>-4.4865707269772723E-3</v>
      </c>
    </row>
    <row r="394" spans="1:37" x14ac:dyDescent="0.2">
      <c r="A394" s="2">
        <v>40207</v>
      </c>
      <c r="B394">
        <v>-1.023690097075548E-2</v>
      </c>
      <c r="C394">
        <v>4.0730432984517455E-4</v>
      </c>
      <c r="D394">
        <v>1.2337494724155977E-2</v>
      </c>
      <c r="E394">
        <v>1.4178114179584929E-2</v>
      </c>
      <c r="F394" s="1">
        <v>0.35780000000000001</v>
      </c>
      <c r="G394" s="36">
        <v>20179.737590000001</v>
      </c>
      <c r="H394" s="36">
        <v>90304.89</v>
      </c>
      <c r="I394">
        <v>-4.0730432984517455E-4</v>
      </c>
      <c r="J394">
        <v>3.0405798718559227E-2</v>
      </c>
      <c r="K394">
        <v>5.822235660320545E-3</v>
      </c>
      <c r="N394" s="2">
        <v>40207</v>
      </c>
      <c r="O394">
        <v>-5.5386320994930884E-4</v>
      </c>
      <c r="P394">
        <v>8.3022005598913087E-4</v>
      </c>
      <c r="Q394">
        <v>8.3419557909891993E-3</v>
      </c>
      <c r="R394">
        <v>1.1326861623435042E-2</v>
      </c>
      <c r="S394" s="1">
        <v>0.24850000000000003</v>
      </c>
      <c r="T394" s="36">
        <v>25456.302800000001</v>
      </c>
      <c r="U394" s="36">
        <v>119616.59989</v>
      </c>
      <c r="V394">
        <v>-8.3022005598913087E-4</v>
      </c>
      <c r="W394">
        <v>3.3522639885903871E-2</v>
      </c>
      <c r="X394">
        <v>1.1068069751910472E-3</v>
      </c>
      <c r="AA394" s="3">
        <v>40207</v>
      </c>
      <c r="AB394">
        <v>-8.1876155195820411E-3</v>
      </c>
      <c r="AC394">
        <v>1.4168973816271493E-2</v>
      </c>
      <c r="AD394">
        <v>1.1015849481612539E-2</v>
      </c>
      <c r="AE394">
        <v>9.7932858422383647E-3</v>
      </c>
      <c r="AF394">
        <v>0.1547</v>
      </c>
      <c r="AG394" s="36">
        <v>-1876.4401210000001</v>
      </c>
      <c r="AH394" s="36">
        <v>2618.06005</v>
      </c>
      <c r="AI394">
        <v>-1.4168973816271493E-2</v>
      </c>
      <c r="AJ394">
        <v>3.2475788109713966E-2</v>
      </c>
      <c r="AK394">
        <v>-4.4576596845182425E-3</v>
      </c>
    </row>
    <row r="395" spans="1:37" x14ac:dyDescent="0.2">
      <c r="A395" s="2">
        <v>40210</v>
      </c>
      <c r="B395">
        <v>2.0907630977697798E-2</v>
      </c>
      <c r="C395">
        <v>1.023690097075548E-2</v>
      </c>
      <c r="D395">
        <v>9.4623462459711653E-3</v>
      </c>
      <c r="E395">
        <v>1.4358904799518946E-2</v>
      </c>
      <c r="F395" s="1">
        <v>0.34950000000000003</v>
      </c>
      <c r="G395" s="36">
        <v>28551.100780000001</v>
      </c>
      <c r="H395" s="36">
        <v>68780.710000000006</v>
      </c>
      <c r="I395">
        <v>-1.023690097075548E-2</v>
      </c>
      <c r="J395">
        <v>3.2063533979450283E-2</v>
      </c>
      <c r="K395">
        <v>6.2910491948691416E-3</v>
      </c>
      <c r="N395" s="2">
        <v>40210</v>
      </c>
      <c r="O395">
        <v>1.9476682052094494E-2</v>
      </c>
      <c r="P395">
        <v>5.5386320994930884E-4</v>
      </c>
      <c r="Q395">
        <v>6.2713207909528938E-3</v>
      </c>
      <c r="R395">
        <v>1.1154033372158586E-2</v>
      </c>
      <c r="S395" s="1">
        <v>0.24530000000000002</v>
      </c>
      <c r="T395" s="36">
        <v>-64074.5723</v>
      </c>
      <c r="U395" s="36">
        <v>114759.00362</v>
      </c>
      <c r="V395">
        <v>-5.5386320994930884E-4</v>
      </c>
      <c r="W395">
        <v>1.7239473007669617E-2</v>
      </c>
      <c r="X395">
        <v>7.3841613102325918E-4</v>
      </c>
      <c r="AA395" s="3">
        <v>40210</v>
      </c>
      <c r="AB395">
        <v>1.4745016065741034E-2</v>
      </c>
      <c r="AC395">
        <v>8.1876155195820411E-3</v>
      </c>
      <c r="AD395">
        <v>8.252359584215883E-3</v>
      </c>
      <c r="AE395">
        <v>9.9590415558287217E-3</v>
      </c>
      <c r="AF395">
        <v>0.15179999999999999</v>
      </c>
      <c r="AG395" s="36">
        <v>7022.6650799999998</v>
      </c>
      <c r="AH395" s="36">
        <v>8788.4256499999992</v>
      </c>
      <c r="AI395">
        <v>-8.1876155195820411E-3</v>
      </c>
      <c r="AJ395">
        <v>3.9632523401273143E-2</v>
      </c>
      <c r="AK395">
        <v>-4.4943895878394383E-3</v>
      </c>
    </row>
    <row r="396" spans="1:37" x14ac:dyDescent="0.2">
      <c r="A396" s="2">
        <v>40211</v>
      </c>
      <c r="B396">
        <v>3.6928896209353072E-2</v>
      </c>
      <c r="C396">
        <v>2.0907630977697798E-2</v>
      </c>
      <c r="D396">
        <v>1.2588894629154331E-2</v>
      </c>
      <c r="E396">
        <v>1.5056241457691967E-2</v>
      </c>
      <c r="F396" s="1">
        <v>0.36259999999999998</v>
      </c>
      <c r="G396" s="36">
        <v>-13925.20271</v>
      </c>
      <c r="H396" s="36">
        <v>65948.36</v>
      </c>
      <c r="I396">
        <v>2.0907630977697798E-2</v>
      </c>
      <c r="J396">
        <v>3.640038856820426E-2</v>
      </c>
      <c r="K396">
        <v>6.4283065879721631E-3</v>
      </c>
      <c r="N396" s="2">
        <v>40211</v>
      </c>
      <c r="O396">
        <v>1.1792907971963322E-2</v>
      </c>
      <c r="P396">
        <v>1.9476682052094494E-2</v>
      </c>
      <c r="Q396">
        <v>1.0448324184764785E-2</v>
      </c>
      <c r="R396">
        <v>1.1923629238113782E-2</v>
      </c>
      <c r="S396" s="1">
        <v>0.23710000000000001</v>
      </c>
      <c r="T396" s="36">
        <v>-70140.280799999993</v>
      </c>
      <c r="U396" s="36">
        <v>109948.74069000001</v>
      </c>
      <c r="V396">
        <v>1.9476682052094494E-2</v>
      </c>
      <c r="W396">
        <v>3.8102315334187856E-2</v>
      </c>
      <c r="X396">
        <v>6.3368489876808873E-4</v>
      </c>
      <c r="AA396" s="3">
        <v>40211</v>
      </c>
      <c r="AB396">
        <v>9.9840536237430586E-3</v>
      </c>
      <c r="AC396">
        <v>1.4745016065741034E-2</v>
      </c>
      <c r="AD396">
        <v>1.054300801116359E-2</v>
      </c>
      <c r="AE396">
        <v>1.049032543259259E-2</v>
      </c>
      <c r="AF396">
        <v>0.1547</v>
      </c>
      <c r="AG396" s="36">
        <v>-1845.063054</v>
      </c>
      <c r="AH396" s="36">
        <v>6695.1245900000004</v>
      </c>
      <c r="AI396">
        <v>1.4745016065741034E-2</v>
      </c>
      <c r="AJ396">
        <v>1.9007871417074135E-2</v>
      </c>
      <c r="AK396">
        <v>-4.4284600465917014E-3</v>
      </c>
    </row>
    <row r="397" spans="1:37" x14ac:dyDescent="0.2">
      <c r="A397" s="2">
        <v>40212</v>
      </c>
      <c r="B397">
        <v>-3.2423347255724775E-3</v>
      </c>
      <c r="C397">
        <v>3.6928896209353072E-2</v>
      </c>
      <c r="D397">
        <v>2.0505340462513542E-2</v>
      </c>
      <c r="E397">
        <v>1.7170518763977828E-2</v>
      </c>
      <c r="F397" s="1">
        <v>0.36259999999999998</v>
      </c>
      <c r="G397" s="36">
        <v>67066.160470000003</v>
      </c>
      <c r="H397" s="36">
        <v>60077.35</v>
      </c>
      <c r="I397">
        <v>3.6928896209353072E-2</v>
      </c>
      <c r="J397">
        <v>9.5418161143421304E-2</v>
      </c>
      <c r="K397">
        <v>6.3246419280666745E-3</v>
      </c>
      <c r="N397" s="2">
        <v>40212</v>
      </c>
      <c r="O397">
        <v>-5.3840761792275154E-3</v>
      </c>
      <c r="P397">
        <v>1.1792907971963322E-2</v>
      </c>
      <c r="Q397">
        <v>1.165583707178018E-2</v>
      </c>
      <c r="R397">
        <v>1.2188314410619228E-2</v>
      </c>
      <c r="S397" s="1">
        <v>0.23710000000000001</v>
      </c>
      <c r="T397" s="36">
        <v>-76144.155899999998</v>
      </c>
      <c r="U397" s="36">
        <v>-98554.977759999994</v>
      </c>
      <c r="V397">
        <v>1.1792907971963322E-2</v>
      </c>
      <c r="W397">
        <v>4.4376896325905309E-2</v>
      </c>
      <c r="X397">
        <v>5.3681668999588114E-4</v>
      </c>
      <c r="AA397" s="3">
        <v>40212</v>
      </c>
      <c r="AB397">
        <v>-7.2939463481743935E-4</v>
      </c>
      <c r="AC397">
        <v>9.9840536237430586E-3</v>
      </c>
      <c r="AD397">
        <v>1.1233062123463191E-2</v>
      </c>
      <c r="AE397">
        <v>1.0479373801888119E-2</v>
      </c>
      <c r="AF397">
        <v>0.15259999999999999</v>
      </c>
      <c r="AG397" s="36">
        <v>-5107.6245200000003</v>
      </c>
      <c r="AH397" s="36">
        <v>14450.49019</v>
      </c>
      <c r="AI397">
        <v>9.9840536237430586E-3</v>
      </c>
      <c r="AJ397">
        <v>3.5446048267454677E-2</v>
      </c>
      <c r="AK397">
        <v>-4.3843694638982175E-3</v>
      </c>
    </row>
    <row r="398" spans="1:37" x14ac:dyDescent="0.2">
      <c r="A398" s="2">
        <v>40213</v>
      </c>
      <c r="B398">
        <v>-5.1170235134364896E-2</v>
      </c>
      <c r="C398">
        <v>3.2423347255724775E-3</v>
      </c>
      <c r="D398">
        <v>1.9577258138542174E-2</v>
      </c>
      <c r="E398">
        <v>1.6112863412376856E-2</v>
      </c>
      <c r="F398" s="1">
        <v>0.35439999999999999</v>
      </c>
      <c r="G398" s="36">
        <v>114265.85699</v>
      </c>
      <c r="H398" s="36">
        <v>56280.17</v>
      </c>
      <c r="I398">
        <v>-3.2423347255724775E-3</v>
      </c>
      <c r="J398">
        <v>3.7499360949667562E-2</v>
      </c>
      <c r="K398">
        <v>5.8286545430322129E-3</v>
      </c>
      <c r="N398" s="2">
        <v>40213</v>
      </c>
      <c r="O398">
        <v>-4.508998212365143E-2</v>
      </c>
      <c r="P398">
        <v>5.3840761792275154E-3</v>
      </c>
      <c r="Q398">
        <v>1.047280409722251E-2</v>
      </c>
      <c r="R398">
        <v>1.1405450417616437E-2</v>
      </c>
      <c r="S398" s="1">
        <v>0.24590000000000001</v>
      </c>
      <c r="T398" s="36">
        <v>-75758.697799999994</v>
      </c>
      <c r="U398" s="36">
        <v>-89227.048160000006</v>
      </c>
      <c r="V398">
        <v>-5.3840761792275154E-3</v>
      </c>
      <c r="W398">
        <v>1.4512408596944101E-2</v>
      </c>
      <c r="X398">
        <v>5.3971396470679593E-4</v>
      </c>
      <c r="AA398" s="3">
        <v>40213</v>
      </c>
      <c r="AB398">
        <v>-3.2160688409103383E-2</v>
      </c>
      <c r="AC398">
        <v>7.2939463481743935E-4</v>
      </c>
      <c r="AD398">
        <v>1.0820588791528181E-2</v>
      </c>
      <c r="AE398">
        <v>9.8376339248410234E-3</v>
      </c>
      <c r="AF398">
        <v>0.15920000000000001</v>
      </c>
      <c r="AG398" s="36">
        <v>-1570.3526529999999</v>
      </c>
      <c r="AH398" s="36">
        <v>18682.355800000001</v>
      </c>
      <c r="AI398">
        <v>-7.2939463481743935E-4</v>
      </c>
      <c r="AJ398">
        <v>1.1693932059252732E-2</v>
      </c>
      <c r="AK398">
        <v>-4.3875755944475115E-3</v>
      </c>
    </row>
    <row r="399" spans="1:37" x14ac:dyDescent="0.2">
      <c r="A399" s="2">
        <v>40214</v>
      </c>
      <c r="B399">
        <v>-2.7023053605453318E-2</v>
      </c>
      <c r="C399">
        <v>5.1170235134364896E-2</v>
      </c>
      <c r="D399">
        <v>3.0115020332069045E-2</v>
      </c>
      <c r="E399">
        <v>1.9234802229757871E-2</v>
      </c>
      <c r="F399" s="1">
        <v>0.3427</v>
      </c>
      <c r="G399" s="36">
        <v>236138.88683999999</v>
      </c>
      <c r="H399" s="36">
        <v>34922.65</v>
      </c>
      <c r="I399">
        <v>-5.1170235134364896E-2</v>
      </c>
      <c r="J399">
        <v>9.8741107914161963E-2</v>
      </c>
      <c r="K399">
        <v>5.4540631518907607E-3</v>
      </c>
      <c r="N399" s="2">
        <v>40214</v>
      </c>
      <c r="O399">
        <v>-9.6472894254625904E-3</v>
      </c>
      <c r="P399">
        <v>4.508998212365143E-2</v>
      </c>
      <c r="Q399">
        <v>2.2719222481695285E-2</v>
      </c>
      <c r="R399">
        <v>1.4788802807549675E-2</v>
      </c>
      <c r="S399" s="1">
        <v>0.2334</v>
      </c>
      <c r="T399" s="36">
        <v>-57260.406199999998</v>
      </c>
      <c r="U399" s="36">
        <v>-81399.785220000005</v>
      </c>
      <c r="V399">
        <v>-4.508998212365143E-2</v>
      </c>
      <c r="W399">
        <v>0.10159953519900716</v>
      </c>
      <c r="X399">
        <v>5.645996197783359E-4</v>
      </c>
      <c r="AA399" s="3">
        <v>40214</v>
      </c>
      <c r="AB399">
        <v>-1.7911859608657874E-3</v>
      </c>
      <c r="AC399">
        <v>3.2160688409103383E-2</v>
      </c>
      <c r="AD399">
        <v>1.6846220756703719E-2</v>
      </c>
      <c r="AE399">
        <v>1.2157503740481339E-2</v>
      </c>
      <c r="AF399">
        <v>0.15540000000000001</v>
      </c>
      <c r="AG399" s="36">
        <v>-160.24745300000001</v>
      </c>
      <c r="AH399" s="36">
        <v>20205.05474</v>
      </c>
      <c r="AI399">
        <v>-3.2160688409103383E-2</v>
      </c>
      <c r="AJ399">
        <v>5.7580579471277982E-2</v>
      </c>
      <c r="AK399">
        <v>-4.5313020042257257E-3</v>
      </c>
    </row>
    <row r="400" spans="1:37" x14ac:dyDescent="0.2">
      <c r="A400" s="2">
        <v>40217</v>
      </c>
      <c r="B400">
        <v>9.7848138799982703E-3</v>
      </c>
      <c r="C400">
        <v>2.7023053605453318E-2</v>
      </c>
      <c r="D400">
        <v>3.2124830062376389E-2</v>
      </c>
      <c r="E400">
        <v>2.0112770508878226E-2</v>
      </c>
      <c r="F400" s="1">
        <v>0.34399999999999997</v>
      </c>
      <c r="G400" s="36">
        <v>273687.25001999998</v>
      </c>
      <c r="H400" s="36">
        <v>5391.3069999999998</v>
      </c>
      <c r="I400">
        <v>-2.7023053605453318E-2</v>
      </c>
      <c r="J400">
        <v>0.12991168988142832</v>
      </c>
      <c r="K400">
        <v>4.6247717494767365E-3</v>
      </c>
      <c r="N400" s="2">
        <v>40217</v>
      </c>
      <c r="O400">
        <v>1.2748649930203573E-2</v>
      </c>
      <c r="P400">
        <v>9.6472894254625904E-3</v>
      </c>
      <c r="Q400">
        <v>2.3123921724773022E-2</v>
      </c>
      <c r="R400">
        <v>1.4935124933494128E-2</v>
      </c>
      <c r="S400" s="1">
        <v>0.23899999999999999</v>
      </c>
      <c r="T400" s="36">
        <v>-58018.7814</v>
      </c>
      <c r="U400" s="36">
        <v>-70955.688959999999</v>
      </c>
      <c r="V400">
        <v>-9.6472894254625904E-3</v>
      </c>
      <c r="W400">
        <v>6.105653394042377E-2</v>
      </c>
      <c r="X400">
        <v>5.7007127434579175E-4</v>
      </c>
      <c r="AA400" s="3">
        <v>40217</v>
      </c>
      <c r="AB400">
        <v>-3.686727246192849E-3</v>
      </c>
      <c r="AC400">
        <v>1.7911859608657874E-3</v>
      </c>
      <c r="AD400">
        <v>1.6462970984411518E-2</v>
      </c>
      <c r="AE400">
        <v>1.2131763822336824E-2</v>
      </c>
      <c r="AF400">
        <v>0.15560000000000002</v>
      </c>
      <c r="AG400" s="36">
        <v>12298.524414</v>
      </c>
      <c r="AH400" s="36">
        <v>22169.587009999999</v>
      </c>
      <c r="AI400">
        <v>-1.7911859608657874E-3</v>
      </c>
      <c r="AJ400">
        <v>6.6946118663019236E-2</v>
      </c>
      <c r="AK400">
        <v>-4.6342353708985103E-3</v>
      </c>
    </row>
    <row r="401" spans="1:37" x14ac:dyDescent="0.2">
      <c r="A401" s="2">
        <v>40218</v>
      </c>
      <c r="B401">
        <v>2.5543822224149134E-2</v>
      </c>
      <c r="C401">
        <v>9.7848138799982703E-3</v>
      </c>
      <c r="D401">
        <v>3.1043959419666256E-2</v>
      </c>
      <c r="E401">
        <v>2.0229964338849465E-2</v>
      </c>
      <c r="F401" s="1">
        <v>0.33610000000000001</v>
      </c>
      <c r="G401" s="36">
        <v>52619.1132</v>
      </c>
      <c r="H401" s="36">
        <v>-32635.71</v>
      </c>
      <c r="I401">
        <v>9.7848138799982703E-3</v>
      </c>
      <c r="J401">
        <v>4.0904171183525094E-2</v>
      </c>
      <c r="K401">
        <v>5.5486340164256614E-3</v>
      </c>
      <c r="N401" s="2">
        <v>40218</v>
      </c>
      <c r="O401">
        <v>1.0268947594760765E-2</v>
      </c>
      <c r="P401">
        <v>1.2748649930203573E-2</v>
      </c>
      <c r="Q401">
        <v>2.2166486915845048E-2</v>
      </c>
      <c r="R401">
        <v>1.5170275238236134E-2</v>
      </c>
      <c r="S401" s="1">
        <v>0.23319999999999999</v>
      </c>
      <c r="T401" s="36">
        <v>-36317.9899</v>
      </c>
      <c r="U401" s="36">
        <v>-61962.426019999999</v>
      </c>
      <c r="V401">
        <v>1.2748649930203573E-2</v>
      </c>
      <c r="W401">
        <v>1.3458639472621887E-2</v>
      </c>
      <c r="X401">
        <v>4.6906516175009347E-4</v>
      </c>
      <c r="AA401" s="3">
        <v>40218</v>
      </c>
      <c r="AB401">
        <v>9.7074415761919889E-3</v>
      </c>
      <c r="AC401">
        <v>3.686727246192849E-3</v>
      </c>
      <c r="AD401">
        <v>1.5174475458326311E-2</v>
      </c>
      <c r="AE401">
        <v>1.2133096949730233E-2</v>
      </c>
      <c r="AF401">
        <v>0.1598</v>
      </c>
      <c r="AG401" s="36">
        <v>19809.962947</v>
      </c>
      <c r="AH401" s="36">
        <v>25185.785950000001</v>
      </c>
      <c r="AI401">
        <v>-3.686727246192849E-3</v>
      </c>
      <c r="AJ401">
        <v>1.4327468045349109E-2</v>
      </c>
      <c r="AK401">
        <v>-4.5562489831601754E-3</v>
      </c>
    </row>
    <row r="402" spans="1:37" x14ac:dyDescent="0.2">
      <c r="A402" s="2">
        <v>40219</v>
      </c>
      <c r="B402">
        <v>1.0386550513458513E-2</v>
      </c>
      <c r="C402">
        <v>2.5543822224149134E-2</v>
      </c>
      <c r="D402">
        <v>2.8661404574190676E-2</v>
      </c>
      <c r="E402">
        <v>2.1011626653971615E-2</v>
      </c>
      <c r="F402" s="1">
        <v>0.31340000000000001</v>
      </c>
      <c r="G402" s="36">
        <v>101682.97637999999</v>
      </c>
      <c r="H402" s="36">
        <v>-68727.22</v>
      </c>
      <c r="I402">
        <v>2.5543822224149134E-2</v>
      </c>
      <c r="J402">
        <v>3.7675797845358197E-2</v>
      </c>
      <c r="K402">
        <v>6.0831549534056837E-3</v>
      </c>
      <c r="N402" s="2">
        <v>40219</v>
      </c>
      <c r="O402">
        <v>-8.362369825291781E-4</v>
      </c>
      <c r="P402">
        <v>1.0268947594760765E-2</v>
      </c>
      <c r="Q402">
        <v>2.2014287711485902E-2</v>
      </c>
      <c r="R402">
        <v>1.5147679027908331E-2</v>
      </c>
      <c r="S402" s="1">
        <v>0.22039999999999998</v>
      </c>
      <c r="T402" s="36">
        <v>-35240.364999999998</v>
      </c>
      <c r="U402" s="36">
        <v>-67559.996429999999</v>
      </c>
      <c r="V402">
        <v>1.0268947594760765E-2</v>
      </c>
      <c r="W402">
        <v>1.4736858558903358E-2</v>
      </c>
      <c r="X402">
        <v>4.6427411577252604E-4</v>
      </c>
      <c r="AA402" s="3">
        <v>40219</v>
      </c>
      <c r="AB402">
        <v>-2.7236457316203123E-3</v>
      </c>
      <c r="AC402">
        <v>9.7074415761919889E-3</v>
      </c>
      <c r="AD402">
        <v>1.5138537725752388E-2</v>
      </c>
      <c r="AE402">
        <v>1.2324476095502808E-2</v>
      </c>
      <c r="AF402">
        <v>0.1545</v>
      </c>
      <c r="AG402" s="36">
        <v>6219.0681480000003</v>
      </c>
      <c r="AH402" s="36">
        <v>33314.651550000002</v>
      </c>
      <c r="AI402">
        <v>9.7074415761919889E-3</v>
      </c>
      <c r="AJ402">
        <v>1.9335477329946608E-2</v>
      </c>
      <c r="AK402">
        <v>-4.5121339948660617E-3</v>
      </c>
    </row>
    <row r="403" spans="1:37" x14ac:dyDescent="0.2">
      <c r="A403" s="2">
        <v>40220</v>
      </c>
      <c r="B403">
        <v>1.0146949543736532E-2</v>
      </c>
      <c r="C403">
        <v>1.0386550513458513E-2</v>
      </c>
      <c r="D403">
        <v>2.8999131910880237E-2</v>
      </c>
      <c r="E403">
        <v>2.060186845542095E-2</v>
      </c>
      <c r="F403" s="1">
        <v>0.3</v>
      </c>
      <c r="G403" s="36">
        <v>63486.839569999996</v>
      </c>
      <c r="H403" s="36">
        <v>-102831.6</v>
      </c>
      <c r="I403">
        <v>1.0386550513458513E-2</v>
      </c>
      <c r="J403">
        <v>5.2295608654964347E-2</v>
      </c>
      <c r="K403">
        <v>4.9528245278880334E-3</v>
      </c>
      <c r="N403" s="2">
        <v>40220</v>
      </c>
      <c r="O403">
        <v>1.6958931790583328E-2</v>
      </c>
      <c r="P403">
        <v>8.362369825291781E-4</v>
      </c>
      <c r="Q403">
        <v>2.188540761881131E-2</v>
      </c>
      <c r="R403">
        <v>1.452163684475909E-2</v>
      </c>
      <c r="S403" s="1">
        <v>0.2097</v>
      </c>
      <c r="T403" s="36">
        <v>-42654.240100000003</v>
      </c>
      <c r="U403" s="36">
        <v>-75725.233489999999</v>
      </c>
      <c r="V403">
        <v>-8.362369825291781E-4</v>
      </c>
      <c r="W403">
        <v>1.6669622363098591E-2</v>
      </c>
      <c r="X403">
        <v>4.6466243111027965E-4</v>
      </c>
      <c r="AA403" s="3">
        <v>40220</v>
      </c>
      <c r="AB403">
        <v>1.2430647469816484E-2</v>
      </c>
      <c r="AC403">
        <v>2.7236457316203123E-3</v>
      </c>
      <c r="AD403">
        <v>1.5183957665300668E-2</v>
      </c>
      <c r="AE403">
        <v>1.2223301442872135E-2</v>
      </c>
      <c r="AF403">
        <v>0.15259999999999999</v>
      </c>
      <c r="AG403" s="36">
        <v>-1497.826652</v>
      </c>
      <c r="AH403" s="36">
        <v>31229.017159999999</v>
      </c>
      <c r="AI403">
        <v>-2.7236457316203123E-3</v>
      </c>
      <c r="AJ403">
        <v>2.012094634807186E-2</v>
      </c>
      <c r="AK403">
        <v>-4.5244680821206109E-3</v>
      </c>
    </row>
    <row r="404" spans="1:37" x14ac:dyDescent="0.2">
      <c r="A404" s="2">
        <v>40221</v>
      </c>
      <c r="B404">
        <v>-1.5394186608495853E-2</v>
      </c>
      <c r="C404">
        <v>1.0146949543736532E-2</v>
      </c>
      <c r="D404">
        <v>1.8381054807927132E-2</v>
      </c>
      <c r="E404">
        <v>2.0481385717470761E-2</v>
      </c>
      <c r="F404" s="1">
        <v>0.31609999999999999</v>
      </c>
      <c r="G404" s="36">
        <v>85717.202749999997</v>
      </c>
      <c r="H404" s="36">
        <v>-97633.75</v>
      </c>
      <c r="I404">
        <v>1.0146949543736532E-2</v>
      </c>
      <c r="J404">
        <v>3.6487467211665014E-2</v>
      </c>
      <c r="K404">
        <v>5.8278310639978282E-3</v>
      </c>
      <c r="N404" s="2">
        <v>40221</v>
      </c>
      <c r="O404">
        <v>-4.3046272450510169E-3</v>
      </c>
      <c r="P404">
        <v>1.6958931790583328E-2</v>
      </c>
      <c r="Q404">
        <v>1.139608891483453E-2</v>
      </c>
      <c r="R404">
        <v>1.4937391035660486E-2</v>
      </c>
      <c r="S404" s="1">
        <v>0.21969999999999998</v>
      </c>
      <c r="T404" s="36">
        <v>-38129.281999999999</v>
      </c>
      <c r="U404" s="36">
        <v>-83162.137229999993</v>
      </c>
      <c r="V404">
        <v>1.6958931790583328E-2</v>
      </c>
      <c r="W404">
        <v>4.4152757283389819E-2</v>
      </c>
      <c r="X404">
        <v>4.5685048078613309E-4</v>
      </c>
      <c r="AA404" s="3">
        <v>40221</v>
      </c>
      <c r="AB404">
        <v>2.3194332428311017E-3</v>
      </c>
      <c r="AC404">
        <v>1.2430647469816484E-2</v>
      </c>
      <c r="AD404">
        <v>7.3888289935500964E-3</v>
      </c>
      <c r="AE404">
        <v>1.2443673613620075E-2</v>
      </c>
      <c r="AF404">
        <v>0.14730000000000001</v>
      </c>
      <c r="AG404" s="36">
        <v>-5366.8881190000002</v>
      </c>
      <c r="AH404" s="36">
        <v>30793.38276</v>
      </c>
      <c r="AI404">
        <v>1.2430647469816484E-2</v>
      </c>
      <c r="AJ404">
        <v>1.9987518606217749E-2</v>
      </c>
      <c r="AK404">
        <v>-4.468449066106963E-3</v>
      </c>
    </row>
    <row r="405" spans="1:37" x14ac:dyDescent="0.2">
      <c r="A405" s="2">
        <v>40225</v>
      </c>
      <c r="B405">
        <v>3.8114974882530447E-2</v>
      </c>
      <c r="C405">
        <v>1.5394186608495853E-2</v>
      </c>
      <c r="D405">
        <v>1.5466424502347628E-2</v>
      </c>
      <c r="E405">
        <v>2.0763644944649346E-2</v>
      </c>
      <c r="F405" s="1">
        <v>0.32750000000000001</v>
      </c>
      <c r="G405" s="36">
        <v>-23120.934069999999</v>
      </c>
      <c r="H405" s="36">
        <v>-124819.1</v>
      </c>
      <c r="I405">
        <v>-1.5394186608495853E-2</v>
      </c>
      <c r="J405">
        <v>4.0272493129212175E-2</v>
      </c>
      <c r="K405">
        <v>4.9788167168854551E-3</v>
      </c>
      <c r="N405" s="2">
        <v>40225</v>
      </c>
      <c r="O405">
        <v>2.6984614510547279E-2</v>
      </c>
      <c r="P405">
        <v>4.3046272450510169E-3</v>
      </c>
      <c r="Q405">
        <v>1.0722069158835579E-2</v>
      </c>
      <c r="R405">
        <v>1.4918879259582815E-2</v>
      </c>
      <c r="S405" s="1">
        <v>0.20629999999999998</v>
      </c>
      <c r="T405" s="36">
        <v>-42901.490400000002</v>
      </c>
      <c r="U405" s="36">
        <v>-94418.374290000007</v>
      </c>
      <c r="V405">
        <v>-4.3046272450510169E-3</v>
      </c>
      <c r="W405">
        <v>1.3841688255243338E-2</v>
      </c>
      <c r="X405">
        <v>4.5882083851476915E-4</v>
      </c>
      <c r="AA405" s="3">
        <v>40225</v>
      </c>
      <c r="AB405">
        <v>1.2981814684225053E-2</v>
      </c>
      <c r="AC405">
        <v>2.3194332428311017E-3</v>
      </c>
      <c r="AD405">
        <v>7.4181587055168891E-3</v>
      </c>
      <c r="AE405">
        <v>1.2434562585589358E-2</v>
      </c>
      <c r="AF405">
        <v>0.15090000000000001</v>
      </c>
      <c r="AG405" s="36">
        <v>324.55041499999999</v>
      </c>
      <c r="AH405" s="36">
        <v>31117.748370000001</v>
      </c>
      <c r="AI405">
        <v>2.3194332428311017E-3</v>
      </c>
      <c r="AJ405">
        <v>2.0766656854531267E-2</v>
      </c>
      <c r="AK405">
        <v>-4.4580736971912118E-3</v>
      </c>
    </row>
    <row r="406" spans="1:37" x14ac:dyDescent="0.2">
      <c r="A406" s="2">
        <v>40226</v>
      </c>
      <c r="B406">
        <v>5.1806876654631878E-3</v>
      </c>
      <c r="C406">
        <v>3.8114974882530447E-2</v>
      </c>
      <c r="D406">
        <v>2.259672614368646E-2</v>
      </c>
      <c r="E406">
        <v>2.2043394307108079E-2</v>
      </c>
      <c r="F406" s="1">
        <v>0.30859999999999999</v>
      </c>
      <c r="G406" s="36">
        <v>-15024.73755</v>
      </c>
      <c r="H406" s="36">
        <v>-140720.4</v>
      </c>
      <c r="I406">
        <v>3.8114974882530447E-2</v>
      </c>
      <c r="J406">
        <v>8.3516745080893601E-2</v>
      </c>
      <c r="K406">
        <v>5.3098615983433791E-3</v>
      </c>
      <c r="N406" s="2">
        <v>40226</v>
      </c>
      <c r="O406">
        <v>1.7866714358768084E-4</v>
      </c>
      <c r="P406">
        <v>2.6984614510547279E-2</v>
      </c>
      <c r="Q406">
        <v>1.5102683076024767E-2</v>
      </c>
      <c r="R406">
        <v>1.5903943518310048E-2</v>
      </c>
      <c r="S406" s="1">
        <v>0.21340000000000001</v>
      </c>
      <c r="T406" s="36">
        <v>-43844.865599999997</v>
      </c>
      <c r="U406" s="36">
        <v>-92951.778030000001</v>
      </c>
      <c r="V406">
        <v>2.6984614510547279E-2</v>
      </c>
      <c r="W406">
        <v>5.3316698431628666E-2</v>
      </c>
      <c r="X406">
        <v>4.4660801957098793E-4</v>
      </c>
      <c r="AA406" s="3">
        <v>40226</v>
      </c>
      <c r="AB406">
        <v>5.8373022371774668E-3</v>
      </c>
      <c r="AC406">
        <v>1.2981814684225053E-2</v>
      </c>
      <c r="AD406">
        <v>9.2744913349349853E-3</v>
      </c>
      <c r="AE406">
        <v>1.2515117543730693E-2</v>
      </c>
      <c r="AF406">
        <v>0.15190000000000001</v>
      </c>
      <c r="AG406" s="36">
        <v>2291.4889480000002</v>
      </c>
      <c r="AH406" s="36">
        <v>34679.113980000002</v>
      </c>
      <c r="AI406">
        <v>1.2981814684225053E-2</v>
      </c>
      <c r="AJ406">
        <v>4.0150047249147676E-2</v>
      </c>
      <c r="AK406">
        <v>-4.4004471448217085E-3</v>
      </c>
    </row>
    <row r="407" spans="1:37" x14ac:dyDescent="0.2">
      <c r="A407" s="2">
        <v>40227</v>
      </c>
      <c r="B407">
        <v>2.2910831378925911E-2</v>
      </c>
      <c r="C407">
        <v>5.1806876654631878E-3</v>
      </c>
      <c r="D407">
        <v>1.9633709954728185E-2</v>
      </c>
      <c r="E407">
        <v>2.1808219174196206E-2</v>
      </c>
      <c r="F407" s="1">
        <v>0.29799999999999999</v>
      </c>
      <c r="G407" s="36">
        <v>-73135.041039999996</v>
      </c>
      <c r="H407" s="36">
        <v>-117617.8</v>
      </c>
      <c r="I407">
        <v>5.1806876654631878E-3</v>
      </c>
      <c r="J407">
        <v>4.9981234633508842E-2</v>
      </c>
      <c r="K407">
        <v>5.3852923925076998E-3</v>
      </c>
      <c r="N407" s="2">
        <v>40227</v>
      </c>
      <c r="O407">
        <v>-1.3407823237650395E-3</v>
      </c>
      <c r="P407">
        <v>1.7866714358768084E-4</v>
      </c>
      <c r="Q407">
        <v>1.4387743518137094E-2</v>
      </c>
      <c r="R407">
        <v>1.5793531441815063E-2</v>
      </c>
      <c r="S407" s="1">
        <v>0.21479999999999999</v>
      </c>
      <c r="T407" s="36">
        <v>-53866.240700000002</v>
      </c>
      <c r="U407" s="36">
        <v>-94053.515100000004</v>
      </c>
      <c r="V407">
        <v>1.7866714358768084E-4</v>
      </c>
      <c r="W407">
        <v>2.75407454867313E-2</v>
      </c>
      <c r="X407">
        <v>5.3580997888414306E-4</v>
      </c>
      <c r="AA407" s="3">
        <v>40227</v>
      </c>
      <c r="AB407">
        <v>5.4416967223148783E-3</v>
      </c>
      <c r="AC407">
        <v>5.8373022371774668E-3</v>
      </c>
      <c r="AD407">
        <v>8.6014024793855202E-3</v>
      </c>
      <c r="AE407">
        <v>1.2304929789891747E-2</v>
      </c>
      <c r="AF407">
        <v>0.16010000000000002</v>
      </c>
      <c r="AG407" s="36">
        <v>-7506.9058519999999</v>
      </c>
      <c r="AH407" s="36">
        <v>33431.646249999998</v>
      </c>
      <c r="AI407">
        <v>5.8373022371774668E-3</v>
      </c>
      <c r="AJ407">
        <v>2.0098149619315882E-2</v>
      </c>
      <c r="AK407">
        <v>-4.374779124566631E-3</v>
      </c>
    </row>
    <row r="408" spans="1:37" x14ac:dyDescent="0.2">
      <c r="A408" s="2">
        <v>40228</v>
      </c>
      <c r="B408">
        <v>9.4997070366512597E-3</v>
      </c>
      <c r="C408">
        <v>2.2910831378925911E-2</v>
      </c>
      <c r="D408">
        <v>2.165381534897217E-2</v>
      </c>
      <c r="E408">
        <v>2.1998968216671053E-2</v>
      </c>
      <c r="F408" s="1">
        <v>0.29799999999999999</v>
      </c>
      <c r="G408" s="36">
        <v>-57298.177860000003</v>
      </c>
      <c r="H408" s="36">
        <v>-60977.3</v>
      </c>
      <c r="I408">
        <v>2.2910831378925911E-2</v>
      </c>
      <c r="J408">
        <v>2.8416371193505974E-2</v>
      </c>
      <c r="K408">
        <v>4.8867826915104757E-3</v>
      </c>
      <c r="N408" s="2">
        <v>40228</v>
      </c>
      <c r="O408">
        <v>3.0900330910971193E-3</v>
      </c>
      <c r="P408">
        <v>1.3407823237650395E-3</v>
      </c>
      <c r="Q408">
        <v>1.4395375803828471E-2</v>
      </c>
      <c r="R408">
        <v>1.4830083443336301E-2</v>
      </c>
      <c r="S408" s="1">
        <v>0.21479999999999999</v>
      </c>
      <c r="T408" s="36">
        <v>-37868.449200000003</v>
      </c>
      <c r="U408" s="36">
        <v>-93161.752160000004</v>
      </c>
      <c r="V408">
        <v>-1.3407823237650395E-3</v>
      </c>
      <c r="W408">
        <v>1.9016075014164826E-2</v>
      </c>
      <c r="X408">
        <v>6.2592213784032997E-4</v>
      </c>
      <c r="AA408" s="3">
        <v>40228</v>
      </c>
      <c r="AB408">
        <v>5.4254454717237691E-4</v>
      </c>
      <c r="AC408">
        <v>5.4416967223148783E-3</v>
      </c>
      <c r="AD408">
        <v>8.8556698245607114E-3</v>
      </c>
      <c r="AE408">
        <v>1.2150053541523783E-2</v>
      </c>
      <c r="AF408">
        <v>0.21190000000000001</v>
      </c>
      <c r="AG408" s="36">
        <v>-6065.967318</v>
      </c>
      <c r="AH408" s="36">
        <v>34072.011850000003</v>
      </c>
      <c r="AI408">
        <v>5.4416967223148783E-3</v>
      </c>
      <c r="AJ408">
        <v>7.5913422052533127E-3</v>
      </c>
      <c r="AK408">
        <v>-4.3509858343261463E-3</v>
      </c>
    </row>
    <row r="409" spans="1:37" x14ac:dyDescent="0.2">
      <c r="A409" s="2">
        <v>40231</v>
      </c>
      <c r="B409">
        <v>3.9940142959382372E-3</v>
      </c>
      <c r="C409">
        <v>9.4997070366512597E-3</v>
      </c>
      <c r="D409">
        <v>2.1595010741261418E-2</v>
      </c>
      <c r="E409">
        <v>2.158318726715731E-2</v>
      </c>
      <c r="F409" s="1">
        <v>0.28520000000000001</v>
      </c>
      <c r="G409" s="36">
        <v>-107672.64801</v>
      </c>
      <c r="H409" s="36">
        <v>-55219.49</v>
      </c>
      <c r="I409">
        <v>9.4997070366512597E-3</v>
      </c>
      <c r="J409">
        <v>5.6271669634815363E-2</v>
      </c>
      <c r="K409">
        <v>4.1683887281061998E-3</v>
      </c>
      <c r="N409" s="2">
        <v>40231</v>
      </c>
      <c r="O409">
        <v>-7.7520461969084221E-3</v>
      </c>
      <c r="P409">
        <v>3.0900330910971193E-3</v>
      </c>
      <c r="Q409">
        <v>1.2313221834220872E-2</v>
      </c>
      <c r="R409">
        <v>1.4724448810440535E-2</v>
      </c>
      <c r="S409" s="1">
        <v>0.21309999999999998</v>
      </c>
      <c r="T409" s="36">
        <v>-25113.6577</v>
      </c>
      <c r="U409" s="36">
        <v>-44128.989229999999</v>
      </c>
      <c r="V409">
        <v>3.0900330910971193E-3</v>
      </c>
      <c r="W409">
        <v>2.4509204316240558E-2</v>
      </c>
      <c r="X409">
        <v>7.8438367512145032E-4</v>
      </c>
      <c r="AA409" s="3">
        <v>40231</v>
      </c>
      <c r="AB409">
        <v>1.1745043587129717E-3</v>
      </c>
      <c r="AC409">
        <v>5.4254454717237691E-4</v>
      </c>
      <c r="AD409">
        <v>6.8976488497891402E-3</v>
      </c>
      <c r="AE409">
        <v>1.1261843178805837E-2</v>
      </c>
      <c r="AF409">
        <v>0.18859999999999999</v>
      </c>
      <c r="AG409" s="36">
        <v>-7960.1954509999996</v>
      </c>
      <c r="AH409" s="36">
        <v>30439.710790000001</v>
      </c>
      <c r="AI409">
        <v>5.4254454717237691E-4</v>
      </c>
      <c r="AJ409">
        <v>1.9961370249256205E-2</v>
      </c>
      <c r="AK409">
        <v>-4.3486207321964841E-3</v>
      </c>
    </row>
    <row r="410" spans="1:37" x14ac:dyDescent="0.2">
      <c r="A410" s="2">
        <v>40233</v>
      </c>
      <c r="B410">
        <v>-3.4938892542557406E-3</v>
      </c>
      <c r="C410">
        <v>3.9940142959382372E-3</v>
      </c>
      <c r="D410">
        <v>2.0546014764109104E-2</v>
      </c>
      <c r="E410">
        <v>2.11121393550548E-2</v>
      </c>
      <c r="F410" s="1">
        <v>0.3115</v>
      </c>
      <c r="G410" s="36">
        <v>-103105.5889</v>
      </c>
      <c r="H410" s="36">
        <v>-9302.0650000000005</v>
      </c>
      <c r="I410">
        <v>3.9940142959382372E-3</v>
      </c>
      <c r="J410">
        <v>2.6318522978745873E-2</v>
      </c>
      <c r="K410">
        <v>4.4494785000550215E-3</v>
      </c>
      <c r="N410" s="2">
        <v>40233</v>
      </c>
      <c r="O410">
        <v>-1.4245487208003721E-2</v>
      </c>
      <c r="P410">
        <v>7.7520461969084221E-3</v>
      </c>
      <c r="Q410">
        <v>1.2646276639500142E-2</v>
      </c>
      <c r="R410">
        <v>1.456825573195096E-2</v>
      </c>
      <c r="S410" s="1">
        <v>0.22850000000000001</v>
      </c>
      <c r="T410" s="36">
        <v>2789.9571999999998</v>
      </c>
      <c r="U410" s="36">
        <v>4235.0688899999996</v>
      </c>
      <c r="V410">
        <v>-7.7520461969084221E-3</v>
      </c>
      <c r="W410">
        <v>2.8121219571656662E-2</v>
      </c>
      <c r="X410">
        <v>7.0068903952856597E-4</v>
      </c>
      <c r="AA410" s="3">
        <v>40233</v>
      </c>
      <c r="AB410">
        <v>-3.5276595761598146E-3</v>
      </c>
      <c r="AC410">
        <v>1.1745043587129717E-3</v>
      </c>
      <c r="AD410">
        <v>6.8394076965139754E-3</v>
      </c>
      <c r="AE410">
        <v>1.0499255075482092E-2</v>
      </c>
      <c r="AF410">
        <v>0.15620000000000001</v>
      </c>
      <c r="AG410" s="36">
        <v>-10300.454549</v>
      </c>
      <c r="AH410" s="36">
        <v>32785.773179999997</v>
      </c>
      <c r="AI410">
        <v>1.1745043587129717E-3</v>
      </c>
      <c r="AJ410">
        <v>1.9366966185498564E-2</v>
      </c>
      <c r="AK410">
        <v>-4.343505154657883E-3</v>
      </c>
    </row>
    <row r="411" spans="1:37" x14ac:dyDescent="0.2">
      <c r="A411" s="2">
        <v>40234</v>
      </c>
      <c r="B411">
        <v>-2.3140692441642536E-2</v>
      </c>
      <c r="C411">
        <v>3.4938892542557406E-3</v>
      </c>
      <c r="D411">
        <v>1.1577128877748772E-2</v>
      </c>
      <c r="E411">
        <v>2.101695523796563E-2</v>
      </c>
      <c r="F411" s="1">
        <v>0.3251</v>
      </c>
      <c r="G411" s="36">
        <v>-36230.863129999998</v>
      </c>
      <c r="H411" s="36">
        <v>48014.19</v>
      </c>
      <c r="I411">
        <v>-3.4938892542557406E-3</v>
      </c>
      <c r="J411">
        <v>2.8093291747356308E-2</v>
      </c>
      <c r="K411">
        <v>4.7387543471734701E-3</v>
      </c>
      <c r="N411" s="2">
        <v>40234</v>
      </c>
      <c r="O411">
        <v>1.0373875655136691E-2</v>
      </c>
      <c r="P411">
        <v>1.4245487208003721E-2</v>
      </c>
      <c r="Q411">
        <v>7.4081853341340454E-3</v>
      </c>
      <c r="R411">
        <v>1.486180394921823E-2</v>
      </c>
      <c r="S411" s="1">
        <v>0.2482</v>
      </c>
      <c r="T411" s="36">
        <v>64913.905400000003</v>
      </c>
      <c r="U411" s="36">
        <v>96381.127009999997</v>
      </c>
      <c r="V411">
        <v>-1.4245487208003721E-2</v>
      </c>
      <c r="W411">
        <v>4.1507971283308603E-2</v>
      </c>
      <c r="X411">
        <v>1.0021775421748006E-3</v>
      </c>
      <c r="AA411" s="3">
        <v>40234</v>
      </c>
      <c r="AB411">
        <v>-1.1786573738612105E-3</v>
      </c>
      <c r="AC411">
        <v>3.5276595761598146E-3</v>
      </c>
      <c r="AD411">
        <v>3.9447270573611005E-3</v>
      </c>
      <c r="AE411">
        <v>1.0523744395861057E-2</v>
      </c>
      <c r="AF411">
        <v>0.1459</v>
      </c>
      <c r="AG411" s="36">
        <v>-9677.0469799999992</v>
      </c>
      <c r="AH411" s="36">
        <v>37461.335579999999</v>
      </c>
      <c r="AI411">
        <v>-3.5276595761598146E-3</v>
      </c>
      <c r="AJ411">
        <v>1.8228812406475472E-2</v>
      </c>
      <c r="AK411">
        <v>-4.3588881220122206E-3</v>
      </c>
    </row>
    <row r="412" spans="1:37" x14ac:dyDescent="0.2">
      <c r="A412" s="2">
        <v>40235</v>
      </c>
      <c r="B412">
        <v>1.8881635521259099E-2</v>
      </c>
      <c r="C412">
        <v>2.3140692441642536E-2</v>
      </c>
      <c r="D412">
        <v>1.5354489162792959E-2</v>
      </c>
      <c r="E412">
        <v>2.1582330757391289E-2</v>
      </c>
      <c r="F412" s="1">
        <v>0.34850000000000003</v>
      </c>
      <c r="G412" s="36">
        <v>68541.695970000001</v>
      </c>
      <c r="H412" s="36">
        <v>41238.61</v>
      </c>
      <c r="I412">
        <v>-2.3140692441642536E-2</v>
      </c>
      <c r="J412">
        <v>5.3976926009318242E-2</v>
      </c>
      <c r="K412">
        <v>4.594775154544161E-3</v>
      </c>
      <c r="N412" s="2">
        <v>40235</v>
      </c>
      <c r="O412">
        <v>9.3383097573094664E-3</v>
      </c>
      <c r="P412">
        <v>1.0373875655136691E-2</v>
      </c>
      <c r="Q412">
        <v>8.7406112358854367E-3</v>
      </c>
      <c r="R412">
        <v>1.5032405409718589E-2</v>
      </c>
      <c r="S412" s="1">
        <v>0.2601</v>
      </c>
      <c r="T412" s="36">
        <v>116990.0203</v>
      </c>
      <c r="U412" s="36">
        <v>154290.68513</v>
      </c>
      <c r="V412">
        <v>1.0373875655136691E-2</v>
      </c>
      <c r="W412">
        <v>1.2393420959832898E-2</v>
      </c>
      <c r="X412">
        <v>1.0819584501517801E-3</v>
      </c>
      <c r="AA412" s="3">
        <v>40235</v>
      </c>
      <c r="AB412">
        <v>9.9741586906082719E-4</v>
      </c>
      <c r="AC412">
        <v>1.1786573738612105E-3</v>
      </c>
      <c r="AD412">
        <v>3.0039804787043538E-3</v>
      </c>
      <c r="AE412">
        <v>1.0468584341643666E-2</v>
      </c>
      <c r="AF412">
        <v>0.14410000000000001</v>
      </c>
      <c r="AG412" s="36">
        <v>-18119.306078000001</v>
      </c>
      <c r="AH412" s="36">
        <v>39569.564639999997</v>
      </c>
      <c r="AI412">
        <v>-1.1786573738612105E-3</v>
      </c>
      <c r="AJ412">
        <v>1.907690034522035E-2</v>
      </c>
      <c r="AK412">
        <v>-4.364040019943346E-3</v>
      </c>
    </row>
    <row r="413" spans="1:37" x14ac:dyDescent="0.2">
      <c r="A413" s="2">
        <v>40238</v>
      </c>
      <c r="B413">
        <v>-1.2124422330140553E-2</v>
      </c>
      <c r="C413">
        <v>1.8881635521259099E-2</v>
      </c>
      <c r="D413">
        <v>1.4215566487029136E-2</v>
      </c>
      <c r="E413">
        <v>2.1766882743759368E-2</v>
      </c>
      <c r="F413" s="1">
        <v>0.33329999999999999</v>
      </c>
      <c r="G413" s="36">
        <v>39775.088409999997</v>
      </c>
      <c r="H413" s="36">
        <v>37364.36</v>
      </c>
      <c r="I413">
        <v>1.8881635521259099E-2</v>
      </c>
      <c r="J413">
        <v>4.0441375291183281E-2</v>
      </c>
      <c r="K413">
        <v>4.3840491085344489E-3</v>
      </c>
      <c r="N413" s="2">
        <v>40238</v>
      </c>
      <c r="O413">
        <v>-5.3638477953295901E-4</v>
      </c>
      <c r="P413">
        <v>9.3383097573094664E-3</v>
      </c>
      <c r="Q413">
        <v>9.6684823604139044E-3</v>
      </c>
      <c r="R413">
        <v>1.4911045301951583E-2</v>
      </c>
      <c r="S413" s="1">
        <v>0.24729999999999999</v>
      </c>
      <c r="T413" s="36">
        <v>46702.135199999997</v>
      </c>
      <c r="U413" s="36">
        <v>158323.90990999999</v>
      </c>
      <c r="V413">
        <v>9.3383097573094664E-3</v>
      </c>
      <c r="W413">
        <v>3.5394888241960139E-2</v>
      </c>
      <c r="X413">
        <v>1.0719072040181144E-3</v>
      </c>
      <c r="AA413" s="3">
        <v>40238</v>
      </c>
      <c r="AB413">
        <v>1.0099274297105436E-2</v>
      </c>
      <c r="AC413">
        <v>9.9741586906082719E-4</v>
      </c>
      <c r="AD413">
        <v>1.8167151004153657E-3</v>
      </c>
      <c r="AE413">
        <v>1.0360514634595867E-2</v>
      </c>
      <c r="AF413">
        <v>0.14810000000000001</v>
      </c>
      <c r="AG413" s="36">
        <v>-8120.3985089999996</v>
      </c>
      <c r="AH413" s="36">
        <v>45056.960359999997</v>
      </c>
      <c r="AI413">
        <v>9.9741586906082719E-4</v>
      </c>
      <c r="AJ413">
        <v>2.1718526906302649E-2</v>
      </c>
      <c r="AK413">
        <v>-4.359679929810574E-3</v>
      </c>
    </row>
    <row r="414" spans="1:37" x14ac:dyDescent="0.2">
      <c r="A414" s="2">
        <v>40239</v>
      </c>
      <c r="B414">
        <v>1.2375457852985362E-2</v>
      </c>
      <c r="C414">
        <v>1.2124422330140553E-2</v>
      </c>
      <c r="D414">
        <v>1.4609372579225564E-2</v>
      </c>
      <c r="E414">
        <v>2.1934880222642981E-2</v>
      </c>
      <c r="F414" s="1">
        <v>0.33779999999999999</v>
      </c>
      <c r="G414" s="36">
        <v>-7552.5191599999998</v>
      </c>
      <c r="H414" s="36">
        <v>29567.11</v>
      </c>
      <c r="I414">
        <v>-1.2124422330140553E-2</v>
      </c>
      <c r="J414">
        <v>3.1378554670843752E-2</v>
      </c>
      <c r="K414">
        <v>4.8168428790584996E-3</v>
      </c>
      <c r="N414" s="2">
        <v>40239</v>
      </c>
      <c r="O414">
        <v>1.6935280838556867E-2</v>
      </c>
      <c r="P414">
        <v>5.3638477953295901E-4</v>
      </c>
      <c r="Q414">
        <v>9.5722218935398017E-3</v>
      </c>
      <c r="R414">
        <v>1.4910372032963155E-2</v>
      </c>
      <c r="S414" s="1">
        <v>0.24350000000000002</v>
      </c>
      <c r="T414" s="36">
        <v>62423.75</v>
      </c>
      <c r="U414" s="36">
        <v>171792.6347</v>
      </c>
      <c r="V414">
        <v>-5.3638477953295901E-4</v>
      </c>
      <c r="W414">
        <v>1.1859701986267195E-2</v>
      </c>
      <c r="X414">
        <v>1.0724820046668284E-3</v>
      </c>
      <c r="AA414" s="3">
        <v>40239</v>
      </c>
      <c r="AB414">
        <v>2.5089618896125257E-3</v>
      </c>
      <c r="AC414">
        <v>1.0099274297105436E-2</v>
      </c>
      <c r="AD414">
        <v>4.8621652691551755E-3</v>
      </c>
      <c r="AE414">
        <v>1.0119389290356138E-2</v>
      </c>
      <c r="AF414">
        <v>0.15460000000000002</v>
      </c>
      <c r="AG414" s="36">
        <v>-9017.8242740000005</v>
      </c>
      <c r="AH414" s="36">
        <v>42896.689420000002</v>
      </c>
      <c r="AI414">
        <v>1.0099274297105436E-2</v>
      </c>
      <c r="AJ414">
        <v>1.4423088085534127E-2</v>
      </c>
      <c r="AK414">
        <v>-4.3157772436351102E-3</v>
      </c>
    </row>
    <row r="415" spans="1:37" x14ac:dyDescent="0.2">
      <c r="A415" s="2">
        <v>40240</v>
      </c>
      <c r="B415">
        <v>1.4824313831387891E-2</v>
      </c>
      <c r="C415">
        <v>1.2375457852985362E-2</v>
      </c>
      <c r="D415">
        <v>1.5520107233315091E-2</v>
      </c>
      <c r="E415">
        <v>2.1989926356424942E-2</v>
      </c>
      <c r="F415" s="1">
        <v>0.34229999999999999</v>
      </c>
      <c r="G415" s="36">
        <v>9402.2227700000003</v>
      </c>
      <c r="H415" s="36">
        <v>23659.15</v>
      </c>
      <c r="I415">
        <v>1.2375457852985362E-2</v>
      </c>
      <c r="J415">
        <v>3.7072795923175798E-2</v>
      </c>
      <c r="K415">
        <v>4.7577402880847131E-3</v>
      </c>
      <c r="N415" s="2">
        <v>40240</v>
      </c>
      <c r="O415">
        <v>5.1738616752248414E-3</v>
      </c>
      <c r="P415">
        <v>1.6935280838556867E-2</v>
      </c>
      <c r="Q415">
        <v>1.1703389908377852E-2</v>
      </c>
      <c r="R415">
        <v>1.5383239021501375E-2</v>
      </c>
      <c r="S415" s="1">
        <v>0.24079999999999999</v>
      </c>
      <c r="T415" s="36">
        <v>117608.5865</v>
      </c>
      <c r="U415" s="36">
        <v>178303.8149</v>
      </c>
      <c r="V415">
        <v>1.6935280838556867E-2</v>
      </c>
      <c r="W415">
        <v>2.824506233074827E-2</v>
      </c>
      <c r="X415">
        <v>1.0544816442820291E-3</v>
      </c>
      <c r="AA415" s="3">
        <v>40240</v>
      </c>
      <c r="AB415">
        <v>1.0733453624390426E-3</v>
      </c>
      <c r="AC415">
        <v>2.5089618896125257E-3</v>
      </c>
      <c r="AD415">
        <v>4.9622310465714187E-3</v>
      </c>
      <c r="AE415">
        <v>9.9681960104687876E-3</v>
      </c>
      <c r="AF415">
        <v>0.15310000000000001</v>
      </c>
      <c r="AG415" s="36">
        <v>-9714.3541449999993</v>
      </c>
      <c r="AH415" s="36">
        <v>50039.459139999999</v>
      </c>
      <c r="AI415">
        <v>2.5089618896125257E-3</v>
      </c>
      <c r="AJ415">
        <v>1.6680150755795934E-2</v>
      </c>
      <c r="AK415">
        <v>-4.3049393838557118E-3</v>
      </c>
    </row>
    <row r="416" spans="1:37" x14ac:dyDescent="0.2">
      <c r="A416" s="2">
        <v>40241</v>
      </c>
      <c r="B416">
        <v>-8.194731728897682E-3</v>
      </c>
      <c r="C416">
        <v>1.4824313831387891E-2</v>
      </c>
      <c r="D416">
        <v>1.6804295052863551E-2</v>
      </c>
      <c r="E416">
        <v>2.1741398840336535E-2</v>
      </c>
      <c r="F416" s="1">
        <v>0.33279999999999998</v>
      </c>
      <c r="G416" s="36">
        <v>-11070.5353</v>
      </c>
      <c r="H416" s="36">
        <v>24748.35</v>
      </c>
      <c r="I416">
        <v>1.4824313831387891E-2</v>
      </c>
      <c r="J416">
        <v>3.7884983977692424E-2</v>
      </c>
      <c r="K416">
        <v>4.8109634518500146E-3</v>
      </c>
      <c r="N416" s="2">
        <v>40241</v>
      </c>
      <c r="O416">
        <v>-8.9615781614033659E-3</v>
      </c>
      <c r="P416">
        <v>5.1738616752248414E-3</v>
      </c>
      <c r="Q416">
        <v>1.0086442540148288E-2</v>
      </c>
      <c r="R416">
        <v>1.4799169836056402E-2</v>
      </c>
      <c r="S416" s="1">
        <v>0.23350000000000001</v>
      </c>
      <c r="T416" s="36">
        <v>99034.422900000005</v>
      </c>
      <c r="U416" s="36">
        <v>171482.66177000001</v>
      </c>
      <c r="V416">
        <v>5.1738616752248414E-3</v>
      </c>
      <c r="W416">
        <v>3.0313382104475949E-2</v>
      </c>
      <c r="X416">
        <v>1.1364134270777071E-3</v>
      </c>
      <c r="AA416" s="3">
        <v>40241</v>
      </c>
      <c r="AB416">
        <v>3.3022476347226294E-3</v>
      </c>
      <c r="AC416">
        <v>1.0733453624390426E-3</v>
      </c>
      <c r="AD416">
        <v>4.7291938632198979E-3</v>
      </c>
      <c r="AE416">
        <v>9.410194486700647E-3</v>
      </c>
      <c r="AF416">
        <v>0.1482</v>
      </c>
      <c r="AG416" s="36">
        <v>-10509.717350000001</v>
      </c>
      <c r="AH416" s="36">
        <v>50613.0622</v>
      </c>
      <c r="AI416">
        <v>1.0733453624390426E-3</v>
      </c>
      <c r="AJ416">
        <v>7.7151361087677396E-3</v>
      </c>
      <c r="AK416">
        <v>-4.2105325363433824E-3</v>
      </c>
    </row>
    <row r="417" spans="1:37" x14ac:dyDescent="0.2">
      <c r="A417" s="2">
        <v>40242</v>
      </c>
      <c r="B417">
        <v>1.5954824867983955E-2</v>
      </c>
      <c r="C417">
        <v>8.194731728897682E-3</v>
      </c>
      <c r="D417">
        <v>1.3737420737157191E-2</v>
      </c>
      <c r="E417">
        <v>2.0195517724929914E-2</v>
      </c>
      <c r="F417" s="1">
        <v>0.34049999999999997</v>
      </c>
      <c r="G417" s="36">
        <v>-1951.96003</v>
      </c>
      <c r="H417" s="36">
        <v>20760.38</v>
      </c>
      <c r="I417">
        <v>-8.194731728897682E-3</v>
      </c>
      <c r="J417">
        <v>1.4862211174490211E-2</v>
      </c>
      <c r="K417">
        <v>5.2225933180975286E-3</v>
      </c>
      <c r="N417" s="2">
        <v>40242</v>
      </c>
      <c r="O417">
        <v>1.8516074593122071E-3</v>
      </c>
      <c r="P417">
        <v>8.9615781614033659E-3</v>
      </c>
      <c r="Q417">
        <v>9.8119743437625161E-3</v>
      </c>
      <c r="R417">
        <v>1.469956761513171E-2</v>
      </c>
      <c r="S417" s="1">
        <v>0.23870000000000002</v>
      </c>
      <c r="T417" s="36">
        <v>103722.09269999999</v>
      </c>
      <c r="U417" s="36">
        <v>166367.17530999999</v>
      </c>
      <c r="V417">
        <v>-8.9615781614033659E-3</v>
      </c>
      <c r="W417">
        <v>1.2424819782403163E-2</v>
      </c>
      <c r="X417">
        <v>1.1466373913422501E-3</v>
      </c>
      <c r="AA417" s="3">
        <v>40242</v>
      </c>
      <c r="AB417">
        <v>1.2573213270387847E-2</v>
      </c>
      <c r="AC417">
        <v>3.3022476347226294E-3</v>
      </c>
      <c r="AD417">
        <v>4.9262963616830344E-3</v>
      </c>
      <c r="AE417">
        <v>9.1713104795058589E-3</v>
      </c>
      <c r="AF417">
        <v>0.14460000000000001</v>
      </c>
      <c r="AG417" s="36">
        <v>-19959.247221000001</v>
      </c>
      <c r="AH417" s="36">
        <v>54372.831919999997</v>
      </c>
      <c r="AI417">
        <v>3.3022476347226294E-3</v>
      </c>
      <c r="AJ417">
        <v>9.757265324124768E-3</v>
      </c>
      <c r="AK417">
        <v>-4.1966220794581394E-3</v>
      </c>
    </row>
    <row r="418" spans="1:37" x14ac:dyDescent="0.2">
      <c r="A418" s="2">
        <v>40245</v>
      </c>
      <c r="B418">
        <v>4.529603141539832E-3</v>
      </c>
      <c r="C418">
        <v>1.5954824867983955E-2</v>
      </c>
      <c r="D418">
        <v>1.2974004155685691E-2</v>
      </c>
      <c r="E418">
        <v>2.0495392684277306E-2</v>
      </c>
      <c r="F418" s="1">
        <v>0.32450000000000001</v>
      </c>
      <c r="G418" s="36">
        <v>8869.2819</v>
      </c>
      <c r="H418" s="36">
        <v>4563.576</v>
      </c>
      <c r="I418">
        <v>1.5954824867983955E-2</v>
      </c>
      <c r="J418">
        <v>3.5075236646985197E-2</v>
      </c>
      <c r="K418">
        <v>5.1401410443806883E-3</v>
      </c>
      <c r="N418" s="2">
        <v>40245</v>
      </c>
      <c r="O418">
        <v>-9.915095392196557E-3</v>
      </c>
      <c r="P418">
        <v>1.8516074593122071E-3</v>
      </c>
      <c r="Q418">
        <v>8.9173832896560952E-3</v>
      </c>
      <c r="R418">
        <v>1.4656032777181268E-2</v>
      </c>
      <c r="S418" s="1">
        <v>0.2384</v>
      </c>
      <c r="T418" s="36">
        <v>87456.595799999996</v>
      </c>
      <c r="U418" s="36">
        <v>156286.02217000001</v>
      </c>
      <c r="V418">
        <v>1.8516074593122071E-3</v>
      </c>
      <c r="W418">
        <v>1.2546858821498729E-2</v>
      </c>
      <c r="X418">
        <v>1.144517446765015E-3</v>
      </c>
      <c r="AA418" s="3">
        <v>40245</v>
      </c>
      <c r="AB418">
        <v>5.2779733807928287E-4</v>
      </c>
      <c r="AC418">
        <v>1.2573213270387847E-2</v>
      </c>
      <c r="AD418">
        <v>7.4623432344332738E-3</v>
      </c>
      <c r="AE418">
        <v>9.5911740512807826E-3</v>
      </c>
      <c r="AF418">
        <v>0.14460000000000001</v>
      </c>
      <c r="AG418" s="36">
        <v>-18995.610425999999</v>
      </c>
      <c r="AH418" s="36">
        <v>55793.768309999999</v>
      </c>
      <c r="AI418">
        <v>1.2573213270387847E-2</v>
      </c>
      <c r="AJ418">
        <v>3.4766430295913746E-2</v>
      </c>
      <c r="AK418">
        <v>-4.1440785841744777E-3</v>
      </c>
    </row>
    <row r="419" spans="1:37" x14ac:dyDescent="0.2">
      <c r="A419" s="2">
        <v>40246</v>
      </c>
      <c r="B419">
        <v>-4.6523100562285043E-3</v>
      </c>
      <c r="C419">
        <v>4.529603141539832E-3</v>
      </c>
      <c r="D419">
        <v>1.1959428137992088E-2</v>
      </c>
      <c r="E419">
        <v>1.703429887986032E-2</v>
      </c>
      <c r="F419" s="1">
        <v>0.32439999999999997</v>
      </c>
      <c r="G419" s="36">
        <v>22976.35716</v>
      </c>
      <c r="H419" s="36">
        <v>-24578.06</v>
      </c>
      <c r="I419">
        <v>4.529603141539832E-3</v>
      </c>
      <c r="J419">
        <v>2.0427579562747773E-2</v>
      </c>
      <c r="K419">
        <v>5.3599835961957365E-3</v>
      </c>
      <c r="N419" s="2">
        <v>40246</v>
      </c>
      <c r="O419">
        <v>-1.5136004314263102E-3</v>
      </c>
      <c r="P419">
        <v>9.915095392196557E-3</v>
      </c>
      <c r="Q419">
        <v>9.9561039737221663E-3</v>
      </c>
      <c r="R419">
        <v>1.086551555160036E-2</v>
      </c>
      <c r="S419" s="1">
        <v>0.22750000000000001</v>
      </c>
      <c r="T419" s="36">
        <v>85153.598899999997</v>
      </c>
      <c r="U419" s="36">
        <v>140881.53571</v>
      </c>
      <c r="V419">
        <v>-9.915095392196557E-3</v>
      </c>
      <c r="W419">
        <v>2.4850209974084117E-2</v>
      </c>
      <c r="X419">
        <v>1.1559153023149565E-3</v>
      </c>
      <c r="AA419" s="3">
        <v>40246</v>
      </c>
      <c r="AB419">
        <v>2.9856010937657522E-3</v>
      </c>
      <c r="AC419">
        <v>5.2779733807928287E-4</v>
      </c>
      <c r="AD419">
        <v>5.9450157517767655E-3</v>
      </c>
      <c r="AE419">
        <v>6.3473659289577881E-3</v>
      </c>
      <c r="AF419">
        <v>0.16570000000000001</v>
      </c>
      <c r="AG419" s="36">
        <v>-14731.140297</v>
      </c>
      <c r="AH419" s="36">
        <v>46080.538039999999</v>
      </c>
      <c r="AI419">
        <v>5.2779733807928287E-4</v>
      </c>
      <c r="AJ419">
        <v>1.3143404857359301E-2</v>
      </c>
      <c r="AK419">
        <v>-4.1418873929325037E-3</v>
      </c>
    </row>
    <row r="420" spans="1:37" x14ac:dyDescent="0.2">
      <c r="A420" s="2">
        <v>40247</v>
      </c>
      <c r="B420">
        <v>7.3358930280465508E-3</v>
      </c>
      <c r="C420">
        <v>4.6523100562285043E-3</v>
      </c>
      <c r="D420">
        <v>1.0803995915653173E-2</v>
      </c>
      <c r="E420">
        <v>1.596049079643902E-2</v>
      </c>
      <c r="F420" s="1">
        <v>0.34649999999999997</v>
      </c>
      <c r="G420" s="36">
        <v>34378.765760000002</v>
      </c>
      <c r="H420" s="36">
        <v>-26990.53</v>
      </c>
      <c r="I420">
        <v>-4.6523100562285043E-3</v>
      </c>
      <c r="J420">
        <v>3.0655597733879606E-2</v>
      </c>
      <c r="K420">
        <v>4.5301577321285539E-3</v>
      </c>
      <c r="N420" s="2">
        <v>40247</v>
      </c>
      <c r="O420">
        <v>-1.273331407993037E-2</v>
      </c>
      <c r="P420">
        <v>1.5136004314263102E-3</v>
      </c>
      <c r="Q420">
        <v>6.4978039499980923E-3</v>
      </c>
      <c r="R420">
        <v>1.0654598436939697E-2</v>
      </c>
      <c r="S420" s="1">
        <v>0.22089999999999999</v>
      </c>
      <c r="T420" s="36">
        <v>95864.268700000001</v>
      </c>
      <c r="U420" s="36">
        <v>124358.21591</v>
      </c>
      <c r="V420">
        <v>-1.5136004314263102E-3</v>
      </c>
      <c r="W420">
        <v>3.184517854707198E-2</v>
      </c>
      <c r="X420">
        <v>1.1576652078784584E-3</v>
      </c>
      <c r="AA420" s="3">
        <v>40247</v>
      </c>
      <c r="AB420">
        <v>4.5490411751376069E-3</v>
      </c>
      <c r="AC420">
        <v>2.9856010937657522E-3</v>
      </c>
      <c r="AD420">
        <v>5.9889061701104739E-3</v>
      </c>
      <c r="AE420">
        <v>6.3697980794785638E-3</v>
      </c>
      <c r="AF420">
        <v>0.17180000000000001</v>
      </c>
      <c r="AG420" s="36">
        <v>-16190.170169000001</v>
      </c>
      <c r="AH420" s="36">
        <v>30415.80776</v>
      </c>
      <c r="AI420">
        <v>2.9856010937657522E-3</v>
      </c>
      <c r="AJ420">
        <v>8.8398085291889108E-3</v>
      </c>
      <c r="AK420">
        <v>-4.1295142811106043E-3</v>
      </c>
    </row>
    <row r="421" spans="1:37" x14ac:dyDescent="0.2">
      <c r="A421" s="2">
        <v>40248</v>
      </c>
      <c r="B421">
        <v>2.4360536052252862E-4</v>
      </c>
      <c r="C421">
        <v>7.3358930280465508E-3</v>
      </c>
      <c r="D421">
        <v>9.1398761991037508E-3</v>
      </c>
      <c r="E421">
        <v>1.5894681615428834E-2</v>
      </c>
      <c r="F421" s="1">
        <v>0.3851</v>
      </c>
      <c r="G421" s="36">
        <v>126726.84102000001</v>
      </c>
      <c r="H421" s="36">
        <v>-54747.83</v>
      </c>
      <c r="I421">
        <v>7.3358930280465508E-3</v>
      </c>
      <c r="J421">
        <v>4.1231549445755071E-2</v>
      </c>
      <c r="K421">
        <v>4.1332419649613723E-3</v>
      </c>
      <c r="N421" s="2">
        <v>40248</v>
      </c>
      <c r="O421">
        <v>9.0240490969711328E-5</v>
      </c>
      <c r="P421">
        <v>1.273331407993037E-2</v>
      </c>
      <c r="Q421">
        <v>8.3243705309992855E-3</v>
      </c>
      <c r="R421">
        <v>1.0653681451648606E-2</v>
      </c>
      <c r="S421" s="1">
        <v>0.27190000000000003</v>
      </c>
      <c r="T421" s="36">
        <v>133839.43840000001</v>
      </c>
      <c r="U421" s="36">
        <v>112959.06277999999</v>
      </c>
      <c r="V421">
        <v>-1.273331407993037E-2</v>
      </c>
      <c r="W421">
        <v>2.0065981691766977E-2</v>
      </c>
      <c r="X421">
        <v>1.1724916788545842E-3</v>
      </c>
      <c r="AA421" s="3">
        <v>40248</v>
      </c>
      <c r="AB421">
        <v>4.2677415296127454E-3</v>
      </c>
      <c r="AC421">
        <v>4.5490411751376069E-3</v>
      </c>
      <c r="AD421">
        <v>6.3067692350039966E-3</v>
      </c>
      <c r="AE421">
        <v>6.3976103714271813E-3</v>
      </c>
      <c r="AF421">
        <v>0.17309999999999998</v>
      </c>
      <c r="AG421" s="36">
        <v>-11698.533373</v>
      </c>
      <c r="AH421" s="36">
        <v>6493.2441500000004</v>
      </c>
      <c r="AI421">
        <v>4.5490411751376069E-3</v>
      </c>
      <c r="AJ421">
        <v>1.6289214518179513E-2</v>
      </c>
      <c r="AK421">
        <v>-4.0230944589462999E-3</v>
      </c>
    </row>
    <row r="422" spans="1:37" x14ac:dyDescent="0.2">
      <c r="A422" s="2">
        <v>40249</v>
      </c>
      <c r="B422">
        <v>-1.0652075008513505E-2</v>
      </c>
      <c r="C422">
        <v>2.4360536052252862E-4</v>
      </c>
      <c r="D422">
        <v>8.3736778077233062E-3</v>
      </c>
      <c r="E422">
        <v>1.4833055253166435E-2</v>
      </c>
      <c r="F422" s="1">
        <v>0.39990000000000003</v>
      </c>
      <c r="G422" s="36">
        <v>-15825.250379999999</v>
      </c>
      <c r="H422" s="36">
        <v>-89380.13</v>
      </c>
      <c r="I422">
        <v>2.4360536052252862E-4</v>
      </c>
      <c r="J422">
        <v>2.2279875496108912E-2</v>
      </c>
      <c r="K422">
        <v>3.8896366044387752E-3</v>
      </c>
      <c r="N422" s="2">
        <v>40249</v>
      </c>
      <c r="O422">
        <v>-5.8826360872300852E-3</v>
      </c>
      <c r="P422">
        <v>9.0240490969711328E-5</v>
      </c>
      <c r="Q422">
        <v>7.2962179776938606E-3</v>
      </c>
      <c r="R422">
        <v>1.0403305792166013E-2</v>
      </c>
      <c r="S422" s="1">
        <v>0.27589999999999998</v>
      </c>
      <c r="T422" s="36">
        <v>71322.274900000004</v>
      </c>
      <c r="U422" s="36">
        <v>110541.24298</v>
      </c>
      <c r="V422">
        <v>9.0240490969711328E-5</v>
      </c>
      <c r="W422">
        <v>2.6714406577770494E-2</v>
      </c>
      <c r="X422">
        <v>1.1723859393992528E-3</v>
      </c>
      <c r="AA422" s="3">
        <v>40249</v>
      </c>
      <c r="AB422">
        <v>6.0819325042566039E-4</v>
      </c>
      <c r="AC422">
        <v>4.2677415296127454E-3</v>
      </c>
      <c r="AD422">
        <v>6.4216114681676997E-3</v>
      </c>
      <c r="AE422">
        <v>6.093306020134936E-3</v>
      </c>
      <c r="AF422">
        <v>0.16760000000000003</v>
      </c>
      <c r="AG422" s="36">
        <v>6271.2700889999996</v>
      </c>
      <c r="AH422" s="36">
        <v>-23467.819459999999</v>
      </c>
      <c r="AI422">
        <v>4.2677415296127454E-3</v>
      </c>
      <c r="AJ422">
        <v>1.0273529247609549E-2</v>
      </c>
      <c r="AK422">
        <v>-4.0931909967903577E-3</v>
      </c>
    </row>
    <row r="423" spans="1:37" x14ac:dyDescent="0.2">
      <c r="A423" s="2">
        <v>40252</v>
      </c>
      <c r="B423">
        <v>-1.7884232256420874E-2</v>
      </c>
      <c r="C423">
        <v>1.0652075008513505E-2</v>
      </c>
      <c r="D423">
        <v>6.4730621124278994E-3</v>
      </c>
      <c r="E423">
        <v>1.4842467505923905E-2</v>
      </c>
      <c r="F423" s="1">
        <v>0.39529999999999998</v>
      </c>
      <c r="G423" s="36">
        <v>41966.158219999998</v>
      </c>
      <c r="H423" s="36">
        <v>-96424.26</v>
      </c>
      <c r="I423">
        <v>-1.0652075008513505E-2</v>
      </c>
      <c r="J423">
        <v>3.5144806096910369E-2</v>
      </c>
      <c r="K423">
        <v>3.6859606789235557E-3</v>
      </c>
      <c r="N423" s="2">
        <v>40252</v>
      </c>
      <c r="O423">
        <v>3.352819053143415E-3</v>
      </c>
      <c r="P423">
        <v>5.8826360872300852E-3</v>
      </c>
      <c r="Q423">
        <v>7.7116916567186019E-3</v>
      </c>
      <c r="R423">
        <v>1.0484468377438435E-2</v>
      </c>
      <c r="S423" s="1">
        <v>0.26879999999999998</v>
      </c>
      <c r="T423" s="36">
        <v>84059.944600000003</v>
      </c>
      <c r="U423" s="36">
        <v>120292.75652</v>
      </c>
      <c r="V423">
        <v>-5.8826360872300852E-3</v>
      </c>
      <c r="W423">
        <v>1.7009265135123811E-2</v>
      </c>
      <c r="X423">
        <v>1.1792989074832386E-3</v>
      </c>
      <c r="AA423" s="3">
        <v>40252</v>
      </c>
      <c r="AB423">
        <v>-8.6896077765412122E-4</v>
      </c>
      <c r="AC423">
        <v>6.0819325042566039E-4</v>
      </c>
      <c r="AD423">
        <v>3.1135085138062762E-3</v>
      </c>
      <c r="AE423">
        <v>6.0643186676606255E-3</v>
      </c>
      <c r="AF423">
        <v>0.17730000000000001</v>
      </c>
      <c r="AG423" s="36">
        <v>46255.573550000001</v>
      </c>
      <c r="AH423" s="36">
        <v>-50563.216410000001</v>
      </c>
      <c r="AI423">
        <v>6.0819325042566039E-4</v>
      </c>
      <c r="AJ423">
        <v>1.5952775005448196E-2</v>
      </c>
      <c r="AK423">
        <v>-4.0906972053364413E-3</v>
      </c>
    </row>
    <row r="424" spans="1:37" x14ac:dyDescent="0.2">
      <c r="A424" s="2">
        <v>40253</v>
      </c>
      <c r="B424">
        <v>2.3530497410194251E-2</v>
      </c>
      <c r="C424">
        <v>1.7884232256420874E-2</v>
      </c>
      <c r="D424">
        <v>1.0087924705691503E-2</v>
      </c>
      <c r="E424">
        <v>1.5203391088251673E-2</v>
      </c>
      <c r="F424" s="1">
        <v>0.38740000000000002</v>
      </c>
      <c r="G424" s="36">
        <v>-50404.099849999999</v>
      </c>
      <c r="H424" s="36">
        <v>-133591.20000000001</v>
      </c>
      <c r="I424">
        <v>-1.7884232256420874E-2</v>
      </c>
      <c r="J424">
        <v>6.5775844165088887E-2</v>
      </c>
      <c r="K424">
        <v>3.5026305512020745E-3</v>
      </c>
      <c r="N424" s="2">
        <v>40253</v>
      </c>
      <c r="O424">
        <v>1.5351080217246798E-2</v>
      </c>
      <c r="P424">
        <v>3.352819053143415E-3</v>
      </c>
      <c r="Q424">
        <v>6.4851094055271043E-3</v>
      </c>
      <c r="R424">
        <v>9.8033605750160839E-3</v>
      </c>
      <c r="S424" s="1">
        <v>0.2545</v>
      </c>
      <c r="T424" s="36">
        <v>54511.947699999997</v>
      </c>
      <c r="U424" s="36">
        <v>100330.60338</v>
      </c>
      <c r="V424">
        <v>3.352819053143415E-3</v>
      </c>
      <c r="W424">
        <v>2.0028870443883087E-2</v>
      </c>
      <c r="X424">
        <v>1.0849910648465814E-3</v>
      </c>
      <c r="AA424" s="3">
        <v>40253</v>
      </c>
      <c r="AB424">
        <v>7.1550767385459403E-3</v>
      </c>
      <c r="AC424">
        <v>8.6896077765412122E-4</v>
      </c>
      <c r="AD424">
        <v>3.128776090765797E-3</v>
      </c>
      <c r="AE424">
        <v>5.3932982226694518E-3</v>
      </c>
      <c r="AF424">
        <v>0.1822</v>
      </c>
      <c r="AG424" s="36">
        <v>13635.543679</v>
      </c>
      <c r="AH424" s="36">
        <v>-70235.280020000006</v>
      </c>
      <c r="AI424">
        <v>-8.6896077765412122E-4</v>
      </c>
      <c r="AJ424">
        <v>1.0267113821380718E-2</v>
      </c>
      <c r="AK424">
        <v>-4.006974002384262E-3</v>
      </c>
    </row>
    <row r="425" spans="1:37" x14ac:dyDescent="0.2">
      <c r="A425" s="2">
        <v>40254</v>
      </c>
      <c r="B425">
        <v>1.5617917004668778E-2</v>
      </c>
      <c r="C425">
        <v>2.3530497410194251E-2</v>
      </c>
      <c r="D425">
        <v>1.442824621255389E-2</v>
      </c>
      <c r="E425">
        <v>1.571554220935532E-2</v>
      </c>
      <c r="F425" s="1">
        <v>0.37909999999999999</v>
      </c>
      <c r="G425" s="36">
        <v>-28797.52795</v>
      </c>
      <c r="H425" s="36">
        <v>-131486.5</v>
      </c>
      <c r="I425">
        <v>2.3530497410194251E-2</v>
      </c>
      <c r="J425">
        <v>2.8342955068655088E-2</v>
      </c>
      <c r="K425">
        <v>3.2993247989820435E-3</v>
      </c>
      <c r="N425" s="2">
        <v>40254</v>
      </c>
      <c r="O425">
        <v>1.5133309515651917E-3</v>
      </c>
      <c r="P425">
        <v>1.5351080217246798E-2</v>
      </c>
      <c r="Q425">
        <v>9.4196379715848176E-3</v>
      </c>
      <c r="R425">
        <v>1.0342251735944896E-2</v>
      </c>
      <c r="S425" s="1">
        <v>0.26019999999999999</v>
      </c>
      <c r="T425" s="36">
        <v>58742.035000000003</v>
      </c>
      <c r="U425" s="36">
        <v>109669.17971</v>
      </c>
      <c r="V425">
        <v>1.5351080217246798E-2</v>
      </c>
      <c r="W425">
        <v>2.9695733649054687E-2</v>
      </c>
      <c r="X425">
        <v>9.7947561367923617E-4</v>
      </c>
      <c r="AA425" s="3">
        <v>40254</v>
      </c>
      <c r="AB425">
        <v>4.5298435177447641E-3</v>
      </c>
      <c r="AC425">
        <v>7.1550767385459403E-3</v>
      </c>
      <c r="AD425">
        <v>4.2714753510730806E-3</v>
      </c>
      <c r="AE425">
        <v>5.6016455927678978E-3</v>
      </c>
      <c r="AF425">
        <v>0.17960000000000001</v>
      </c>
      <c r="AG425" s="36">
        <v>32453.456542</v>
      </c>
      <c r="AH425" s="36">
        <v>-101675.67138</v>
      </c>
      <c r="AI425">
        <v>7.1550767385459403E-3</v>
      </c>
      <c r="AJ425">
        <v>1.8531139924746479E-2</v>
      </c>
      <c r="AK425">
        <v>-4.0996779412596713E-3</v>
      </c>
    </row>
    <row r="426" spans="1:37" x14ac:dyDescent="0.2">
      <c r="A426" s="2">
        <v>40255</v>
      </c>
      <c r="B426">
        <v>-7.8634827712922989E-3</v>
      </c>
      <c r="C426">
        <v>1.5617917004668778E-2</v>
      </c>
      <c r="D426">
        <v>1.5690605143818759E-2</v>
      </c>
      <c r="E426">
        <v>1.365784272853764E-2</v>
      </c>
      <c r="F426" s="1">
        <v>0.3604</v>
      </c>
      <c r="G426" s="36">
        <v>-50597.789369999999</v>
      </c>
      <c r="H426" s="36">
        <v>-113943.7</v>
      </c>
      <c r="I426">
        <v>1.5617917004668778E-2</v>
      </c>
      <c r="J426">
        <v>5.6054258040086291E-2</v>
      </c>
      <c r="K426">
        <v>3.5365054360876383E-3</v>
      </c>
      <c r="N426" s="2">
        <v>40255</v>
      </c>
      <c r="O426">
        <v>2.9311208088587263E-3</v>
      </c>
      <c r="P426">
        <v>1.5133309515651917E-3</v>
      </c>
      <c r="Q426">
        <v>7.5339336430502871E-3</v>
      </c>
      <c r="R426">
        <v>8.4064385136609163E-3</v>
      </c>
      <c r="S426" s="1">
        <v>0.25480000000000003</v>
      </c>
      <c r="T426" s="36">
        <v>43973.1224</v>
      </c>
      <c r="U426" s="36">
        <v>108617.08937</v>
      </c>
      <c r="V426">
        <v>1.5133309515651917E-3</v>
      </c>
      <c r="W426">
        <v>2.144293080016537E-2</v>
      </c>
      <c r="X426">
        <v>9.7799518797670989E-4</v>
      </c>
      <c r="AA426" s="3">
        <v>40255</v>
      </c>
      <c r="AB426">
        <v>-5.1567657908417911E-4</v>
      </c>
      <c r="AC426">
        <v>4.5298435177447641E-3</v>
      </c>
      <c r="AD426">
        <v>4.2673929993915817E-3</v>
      </c>
      <c r="AE426">
        <v>4.8967368560053001E-3</v>
      </c>
      <c r="AF426">
        <v>0.16210000000000002</v>
      </c>
      <c r="AG426" s="36">
        <v>35341.369404999998</v>
      </c>
      <c r="AH426" s="36">
        <v>-103436.39607</v>
      </c>
      <c r="AI426">
        <v>4.5298435177447641E-3</v>
      </c>
      <c r="AJ426">
        <v>1.65319195666274E-2</v>
      </c>
      <c r="AK426">
        <v>-4.1156219032614481E-3</v>
      </c>
    </row>
    <row r="427" spans="1:37" x14ac:dyDescent="0.2">
      <c r="A427" s="2">
        <v>40256</v>
      </c>
      <c r="B427">
        <v>-1.8163376964843714E-2</v>
      </c>
      <c r="C427">
        <v>7.8634827712922989E-3</v>
      </c>
      <c r="D427">
        <v>1.6079492943615444E-2</v>
      </c>
      <c r="E427">
        <v>1.3721749517748634E-2</v>
      </c>
      <c r="F427" s="1">
        <v>0.3604</v>
      </c>
      <c r="G427" s="36">
        <v>-97524.217470000003</v>
      </c>
      <c r="H427" s="36">
        <v>-57123.02</v>
      </c>
      <c r="I427">
        <v>-7.8634827712922989E-3</v>
      </c>
      <c r="J427">
        <v>6.8892259200182141E-3</v>
      </c>
      <c r="K427">
        <v>4.4111659303121206E-3</v>
      </c>
      <c r="N427" s="2">
        <v>40256</v>
      </c>
      <c r="O427">
        <v>-1.7807280080026678E-2</v>
      </c>
      <c r="P427">
        <v>2.9311208088587263E-3</v>
      </c>
      <c r="Q427">
        <v>7.6470138817624628E-3</v>
      </c>
      <c r="R427">
        <v>8.4318554213386448E-3</v>
      </c>
      <c r="S427" s="1">
        <v>0.2429</v>
      </c>
      <c r="T427" s="36">
        <v>61845.042999999998</v>
      </c>
      <c r="U427" s="36">
        <v>112655.33236</v>
      </c>
      <c r="V427">
        <v>2.9311208088587263E-3</v>
      </c>
      <c r="W427">
        <v>9.4003193052659122E-3</v>
      </c>
      <c r="X427">
        <v>9.7513415820629139E-4</v>
      </c>
      <c r="AA427" s="3">
        <v>40256</v>
      </c>
      <c r="AB427">
        <v>-3.0910328763222835E-3</v>
      </c>
      <c r="AC427">
        <v>5.1567657908417911E-4</v>
      </c>
      <c r="AD427">
        <v>3.8237552125342964E-3</v>
      </c>
      <c r="AE427">
        <v>4.7209769204332713E-3</v>
      </c>
      <c r="AF427">
        <v>0.17879999999999999</v>
      </c>
      <c r="AG427" s="36">
        <v>12831.948934</v>
      </c>
      <c r="AH427" s="36">
        <v>-88996.78744</v>
      </c>
      <c r="AI427">
        <v>-5.1567657908417911E-4</v>
      </c>
      <c r="AJ427">
        <v>4.7936470275872943E-3</v>
      </c>
      <c r="AK427">
        <v>-4.1350139033907536E-3</v>
      </c>
    </row>
    <row r="428" spans="1:37" x14ac:dyDescent="0.2">
      <c r="A428" s="2">
        <v>40259</v>
      </c>
      <c r="B428">
        <v>8.3259915403294717E-3</v>
      </c>
      <c r="C428">
        <v>1.8163376964843714E-2</v>
      </c>
      <c r="D428">
        <v>1.737349721500488E-2</v>
      </c>
      <c r="E428">
        <v>1.3361755619771933E-2</v>
      </c>
      <c r="F428" s="1">
        <v>0.3604</v>
      </c>
      <c r="G428" s="36">
        <v>-84274.812229999996</v>
      </c>
      <c r="H428" s="36">
        <v>-22536.01</v>
      </c>
      <c r="I428">
        <v>-1.8163376964843714E-2</v>
      </c>
      <c r="J428">
        <v>5.620848061497679E-2</v>
      </c>
      <c r="K428">
        <v>4.3194479035987676E-3</v>
      </c>
      <c r="N428" s="2">
        <v>40259</v>
      </c>
      <c r="O428">
        <v>-7.3399813019908739E-3</v>
      </c>
      <c r="P428">
        <v>1.7807280080026678E-2</v>
      </c>
      <c r="Q428">
        <v>1.0722666860935971E-2</v>
      </c>
      <c r="R428">
        <v>9.3199389577828043E-3</v>
      </c>
      <c r="S428" s="1">
        <v>0.2429</v>
      </c>
      <c r="T428" s="36">
        <v>114301.1303</v>
      </c>
      <c r="U428" s="36">
        <v>105404.24201</v>
      </c>
      <c r="V428">
        <v>-1.7807280080026678E-2</v>
      </c>
      <c r="W428">
        <v>3.6618151583397984E-2</v>
      </c>
      <c r="X428">
        <v>1.08283713883212E-3</v>
      </c>
      <c r="AA428" s="3">
        <v>40259</v>
      </c>
      <c r="AB428">
        <v>2.0416697090077192E-3</v>
      </c>
      <c r="AC428">
        <v>3.0910328763222835E-3</v>
      </c>
      <c r="AD428">
        <v>4.0568486498650125E-3</v>
      </c>
      <c r="AE428">
        <v>4.6135392200030391E-3</v>
      </c>
      <c r="AF428">
        <v>0.1782</v>
      </c>
      <c r="AG428" s="36">
        <v>-3043.8048699999999</v>
      </c>
      <c r="AH428" s="36">
        <v>-75128.512130000003</v>
      </c>
      <c r="AI428">
        <v>-3.0910328763222835E-3</v>
      </c>
      <c r="AJ428">
        <v>1.1125288307989983E-2</v>
      </c>
      <c r="AK428">
        <v>-6.2716197281164612E-3</v>
      </c>
    </row>
    <row r="429" spans="1:37" x14ac:dyDescent="0.2">
      <c r="A429" s="2">
        <v>40260</v>
      </c>
      <c r="B429">
        <v>4.6500328526911045E-3</v>
      </c>
      <c r="C429">
        <v>8.3259915403294717E-3</v>
      </c>
      <c r="D429">
        <v>1.5866117351935504E-2</v>
      </c>
      <c r="E429">
        <v>1.3322552244591824E-2</v>
      </c>
      <c r="F429" s="1">
        <v>0.36149999999999999</v>
      </c>
      <c r="G429" s="36">
        <v>-38514.406990000003</v>
      </c>
      <c r="H429" s="36">
        <v>33071.18</v>
      </c>
      <c r="I429">
        <v>8.3259915403294717E-3</v>
      </c>
      <c r="J429">
        <v>5.0141739166421263E-2</v>
      </c>
      <c r="K429">
        <v>4.4790989426501593E-3</v>
      </c>
      <c r="N429" s="2">
        <v>40260</v>
      </c>
      <c r="O429">
        <v>3.8126407840225517E-3</v>
      </c>
      <c r="P429">
        <v>7.3399813019908739E-3</v>
      </c>
      <c r="Q429">
        <v>1.1113162042942831E-2</v>
      </c>
      <c r="R429">
        <v>9.4380937284640597E-3</v>
      </c>
      <c r="S429" s="1">
        <v>0.25379999999999997</v>
      </c>
      <c r="T429" s="36">
        <v>104379.21769999999</v>
      </c>
      <c r="U429" s="36">
        <v>92041.985010000004</v>
      </c>
      <c r="V429">
        <v>-7.3399813019908739E-3</v>
      </c>
      <c r="W429">
        <v>3.6978218413190538E-2</v>
      </c>
      <c r="X429">
        <v>1.0908100345301648E-3</v>
      </c>
      <c r="AA429" s="3">
        <v>40260</v>
      </c>
      <c r="AB429">
        <v>6.5191515836575311E-3</v>
      </c>
      <c r="AC429">
        <v>2.0416697090077192E-3</v>
      </c>
      <c r="AD429">
        <v>4.1401310898843847E-3</v>
      </c>
      <c r="AE429">
        <v>4.6344845630616688E-3</v>
      </c>
      <c r="AF429">
        <v>0.17679999999999998</v>
      </c>
      <c r="AG429" s="36">
        <v>-8927.0586739999999</v>
      </c>
      <c r="AH429" s="36">
        <v>-55496.236830000002</v>
      </c>
      <c r="AI429">
        <v>2.0416697090077192E-3</v>
      </c>
      <c r="AJ429">
        <v>2.3223412837877759E-2</v>
      </c>
      <c r="AK429">
        <v>-4.1393643098764452E-3</v>
      </c>
    </row>
    <row r="430" spans="1:37" x14ac:dyDescent="0.2">
      <c r="A430" s="2">
        <v>40261</v>
      </c>
      <c r="B430">
        <v>-1.599837223200112E-2</v>
      </c>
      <c r="C430">
        <v>4.6500328526911045E-3</v>
      </c>
      <c r="D430">
        <v>1.2054931740054713E-2</v>
      </c>
      <c r="E430">
        <v>1.3333189081259819E-2</v>
      </c>
      <c r="F430" s="1">
        <v>0.3538</v>
      </c>
      <c r="G430" s="36">
        <v>-55853.694000000003</v>
      </c>
      <c r="H430" s="36">
        <v>83891.62</v>
      </c>
      <c r="I430">
        <v>4.6500328526911045E-3</v>
      </c>
      <c r="J430">
        <v>4.0954921720506944E-2</v>
      </c>
      <c r="K430">
        <v>4.1423061179706004E-3</v>
      </c>
      <c r="N430" s="2">
        <v>40261</v>
      </c>
      <c r="O430">
        <v>-1.3591999441582141E-2</v>
      </c>
      <c r="P430">
        <v>3.8126407840225517E-3</v>
      </c>
      <c r="Q430">
        <v>8.9038465718494098E-3</v>
      </c>
      <c r="R430">
        <v>9.3166363942531385E-3</v>
      </c>
      <c r="S430" s="1">
        <v>0.24879999999999999</v>
      </c>
      <c r="T430" s="36">
        <v>83217.429499999998</v>
      </c>
      <c r="U430" s="36">
        <v>74565.812980000002</v>
      </c>
      <c r="V430">
        <v>3.8126407840225517E-3</v>
      </c>
      <c r="W430">
        <v>8.0845067848721048E-3</v>
      </c>
      <c r="X430">
        <v>1.0866613402909303E-3</v>
      </c>
      <c r="AA430" s="3">
        <v>40261</v>
      </c>
      <c r="AB430">
        <v>-4.2841295924945311E-3</v>
      </c>
      <c r="AC430">
        <v>6.5191515836575311E-3</v>
      </c>
      <c r="AD430">
        <v>3.9244780912462635E-3</v>
      </c>
      <c r="AE430">
        <v>4.8512308757015831E-3</v>
      </c>
      <c r="AF430">
        <v>0.17559999999999998</v>
      </c>
      <c r="AG430" s="36">
        <v>-23198.171128999998</v>
      </c>
      <c r="AH430" s="36">
        <v>-58384.701880000001</v>
      </c>
      <c r="AI430">
        <v>6.5191515836575311E-3</v>
      </c>
      <c r="AJ430">
        <v>2.3021830499197603E-2</v>
      </c>
      <c r="AK430">
        <v>-4.1124115530925482E-3</v>
      </c>
    </row>
    <row r="431" spans="1:37" x14ac:dyDescent="0.2">
      <c r="A431" s="2">
        <v>40262</v>
      </c>
      <c r="B431">
        <v>-9.9292548805605106E-4</v>
      </c>
      <c r="C431">
        <v>1.599837223200112E-2</v>
      </c>
      <c r="D431">
        <v>1.2154303590052663E-2</v>
      </c>
      <c r="E431">
        <v>1.3782632682991267E-2</v>
      </c>
      <c r="F431" s="1">
        <v>0.33360000000000001</v>
      </c>
      <c r="G431" s="36">
        <v>24493.685659999999</v>
      </c>
      <c r="H431" s="36">
        <v>107320.7</v>
      </c>
      <c r="I431">
        <v>-1.599837223200112E-2</v>
      </c>
      <c r="J431">
        <v>2.1225522617154938E-2</v>
      </c>
      <c r="K431">
        <v>4.9498925468903802E-3</v>
      </c>
      <c r="N431" s="2">
        <v>40262</v>
      </c>
      <c r="O431">
        <v>3.7585413453715328E-3</v>
      </c>
      <c r="P431">
        <v>1.3591999441582141E-2</v>
      </c>
      <c r="Q431">
        <v>1.0759597549408403E-2</v>
      </c>
      <c r="R431">
        <v>9.267693394477975E-3</v>
      </c>
      <c r="S431" s="1">
        <v>0.24</v>
      </c>
      <c r="T431" s="36">
        <v>108093.14139999999</v>
      </c>
      <c r="U431" s="36">
        <v>50541.307610000003</v>
      </c>
      <c r="V431">
        <v>-1.3591999441582141E-2</v>
      </c>
      <c r="W431">
        <v>2.6409982383045098E-2</v>
      </c>
      <c r="X431">
        <v>1.0097765580097066E-3</v>
      </c>
      <c r="AA431" s="3">
        <v>40262</v>
      </c>
      <c r="AB431">
        <v>-1.6327937284569517E-3</v>
      </c>
      <c r="AC431">
        <v>4.2841295924945311E-3</v>
      </c>
      <c r="AD431">
        <v>3.8688997276588259E-3</v>
      </c>
      <c r="AE431">
        <v>4.8815889035601009E-3</v>
      </c>
      <c r="AF431">
        <v>0.17559999999999998</v>
      </c>
      <c r="AG431" s="36">
        <v>-14428.783584000001</v>
      </c>
      <c r="AH431" s="36">
        <v>-57573.166940000003</v>
      </c>
      <c r="AI431">
        <v>-4.2841295924945311E-3</v>
      </c>
      <c r="AJ431">
        <v>5.3128807368237815E-3</v>
      </c>
      <c r="AK431">
        <v>-4.1301039606792709E-3</v>
      </c>
    </row>
    <row r="432" spans="1:37" x14ac:dyDescent="0.2">
      <c r="A432" s="2">
        <v>40263</v>
      </c>
      <c r="B432">
        <v>-6.6031511335719597E-3</v>
      </c>
      <c r="C432">
        <v>9.9292548805605106E-4</v>
      </c>
      <c r="D432">
        <v>1.164291216600259E-2</v>
      </c>
      <c r="E432">
        <v>1.277637180077216E-2</v>
      </c>
      <c r="F432" s="1">
        <v>0.34630000000000005</v>
      </c>
      <c r="G432" s="36">
        <v>-25163.934679999998</v>
      </c>
      <c r="H432" s="36">
        <v>59971.85</v>
      </c>
      <c r="I432">
        <v>-9.9292548805605106E-4</v>
      </c>
      <c r="J432">
        <v>1.7747041221920373E-2</v>
      </c>
      <c r="K432">
        <v>5.6959044534449499E-3</v>
      </c>
      <c r="N432" s="2">
        <v>40263</v>
      </c>
      <c r="O432">
        <v>1.0376936370457307E-2</v>
      </c>
      <c r="P432">
        <v>3.7585413453715328E-3</v>
      </c>
      <c r="Q432">
        <v>1.0810919118880866E-2</v>
      </c>
      <c r="R432">
        <v>9.0119702452284064E-3</v>
      </c>
      <c r="S432" s="1">
        <v>0.24050000000000002</v>
      </c>
      <c r="T432" s="36">
        <v>88284.52</v>
      </c>
      <c r="U432" s="36">
        <v>21718.302250000001</v>
      </c>
      <c r="V432">
        <v>3.7585413453715328E-3</v>
      </c>
      <c r="W432">
        <v>1.8144980103828461E-2</v>
      </c>
      <c r="X432">
        <v>1.0973938001162024E-3</v>
      </c>
      <c r="AA432" s="3">
        <v>40263</v>
      </c>
      <c r="AB432">
        <v>6.8781706778394964E-4</v>
      </c>
      <c r="AC432">
        <v>1.6327937284569517E-3</v>
      </c>
      <c r="AD432">
        <v>3.9304457390699358E-3</v>
      </c>
      <c r="AE432">
        <v>4.8881232933609253E-3</v>
      </c>
      <c r="AF432">
        <v>0.17080000000000001</v>
      </c>
      <c r="AG432" s="36">
        <v>-16461.729372000002</v>
      </c>
      <c r="AH432" s="36">
        <v>-45835.631990000002</v>
      </c>
      <c r="AI432">
        <v>-1.6327937284569517E-3</v>
      </c>
      <c r="AJ432">
        <v>1.6930014635443299E-2</v>
      </c>
      <c r="AK432">
        <v>-4.1368670563351551E-3</v>
      </c>
    </row>
    <row r="433" spans="1:37" x14ac:dyDescent="0.2">
      <c r="A433" s="2">
        <v>40266</v>
      </c>
      <c r="B433">
        <v>2.6763637269214935E-2</v>
      </c>
      <c r="C433">
        <v>6.6031511335719597E-3</v>
      </c>
      <c r="D433">
        <v>8.8485067740498805E-3</v>
      </c>
      <c r="E433">
        <v>1.2148660363938158E-2</v>
      </c>
      <c r="F433" s="1">
        <v>0.33679999999999999</v>
      </c>
      <c r="G433" s="36">
        <v>-23784.388360000001</v>
      </c>
      <c r="H433" s="36">
        <v>53250.13</v>
      </c>
      <c r="I433">
        <v>-6.6031511335719597E-3</v>
      </c>
      <c r="J433">
        <v>2.5823741512423552E-2</v>
      </c>
      <c r="K433">
        <v>5.857809484159932E-3</v>
      </c>
      <c r="N433" s="2">
        <v>40266</v>
      </c>
      <c r="O433">
        <v>5.4185990071349459E-3</v>
      </c>
      <c r="P433">
        <v>1.0376936370457307E-2</v>
      </c>
      <c r="Q433">
        <v>8.6598088381086551E-3</v>
      </c>
      <c r="R433">
        <v>9.0685967308363133E-3</v>
      </c>
      <c r="S433" s="1">
        <v>0.23530000000000001</v>
      </c>
      <c r="T433" s="36">
        <v>81574.565199999997</v>
      </c>
      <c r="U433" s="36">
        <v>-12180.03644</v>
      </c>
      <c r="V433">
        <v>1.0376936370457307E-2</v>
      </c>
      <c r="W433">
        <v>2.4266454392579073E-2</v>
      </c>
      <c r="X433">
        <v>9.9561034607752652E-4</v>
      </c>
      <c r="AA433" s="3">
        <v>40266</v>
      </c>
      <c r="AB433">
        <v>4.5448776941432014E-3</v>
      </c>
      <c r="AC433">
        <v>6.8781706778394964E-4</v>
      </c>
      <c r="AD433">
        <v>3.692170814442224E-3</v>
      </c>
      <c r="AE433">
        <v>4.885454126920207E-3</v>
      </c>
      <c r="AF433">
        <v>0.1638</v>
      </c>
      <c r="AG433" s="36">
        <v>-17197.008494000002</v>
      </c>
      <c r="AH433" s="36">
        <v>-38138.597049999997</v>
      </c>
      <c r="AI433">
        <v>6.8781706778394964E-4</v>
      </c>
      <c r="AJ433">
        <v>1.9023893173160455E-2</v>
      </c>
      <c r="AK433">
        <v>-4.1340167393297293E-3</v>
      </c>
    </row>
    <row r="434" spans="1:37" x14ac:dyDescent="0.2">
      <c r="A434" s="2">
        <v>40267</v>
      </c>
      <c r="B434">
        <v>2.431021010060941E-3</v>
      </c>
      <c r="C434">
        <v>2.6763637269214935E-2</v>
      </c>
      <c r="D434">
        <v>1.4411457285094425E-2</v>
      </c>
      <c r="E434">
        <v>1.3268552362267972E-2</v>
      </c>
      <c r="F434" s="1">
        <v>0.3488</v>
      </c>
      <c r="G434" s="36">
        <v>-54385.008699999998</v>
      </c>
      <c r="H434" s="36">
        <v>53372.58</v>
      </c>
      <c r="I434">
        <v>2.6763637269214935E-2</v>
      </c>
      <c r="J434">
        <v>5.4396533064881895E-2</v>
      </c>
      <c r="K434">
        <v>5.0983358795292383E-3</v>
      </c>
      <c r="N434" s="2">
        <v>40267</v>
      </c>
      <c r="O434">
        <v>-5.2375052000480588E-3</v>
      </c>
      <c r="P434">
        <v>5.4185990071349459E-3</v>
      </c>
      <c r="Q434">
        <v>8.3719452369144416E-3</v>
      </c>
      <c r="R434">
        <v>9.148394503679623E-3</v>
      </c>
      <c r="S434" s="1">
        <v>0.2389</v>
      </c>
      <c r="T434" s="36">
        <v>72828.610400000005</v>
      </c>
      <c r="U434" s="36">
        <v>-61768.208469999998</v>
      </c>
      <c r="V434">
        <v>5.4185990071349459E-3</v>
      </c>
      <c r="W434">
        <v>2.4997337479356983E-2</v>
      </c>
      <c r="X434">
        <v>1.0802053440313814E-3</v>
      </c>
      <c r="AA434" s="3">
        <v>40267</v>
      </c>
      <c r="AB434">
        <v>5.1321530508045073E-4</v>
      </c>
      <c r="AC434">
        <v>4.5448776941432014E-3</v>
      </c>
      <c r="AD434">
        <v>4.1145625446488369E-3</v>
      </c>
      <c r="AE434">
        <v>4.4497966945208842E-3</v>
      </c>
      <c r="AF434">
        <v>0.16039999999999999</v>
      </c>
      <c r="AG434" s="36">
        <v>-23482.454282999999</v>
      </c>
      <c r="AH434" s="36">
        <v>-35309.895429999997</v>
      </c>
      <c r="AI434">
        <v>4.5448776941432014E-3</v>
      </c>
      <c r="AJ434">
        <v>9.4023912415735489E-3</v>
      </c>
      <c r="AK434">
        <v>-4.1152321451065439E-3</v>
      </c>
    </row>
    <row r="435" spans="1:37" x14ac:dyDescent="0.2">
      <c r="A435" s="2">
        <v>40268</v>
      </c>
      <c r="B435">
        <v>1.6734273609123964E-2</v>
      </c>
      <c r="C435">
        <v>2.431021010060941E-3</v>
      </c>
      <c r="D435">
        <v>1.4302010788841945E-2</v>
      </c>
      <c r="E435">
        <v>1.2988162960721738E-2</v>
      </c>
      <c r="F435" s="1">
        <v>0.33460000000000001</v>
      </c>
      <c r="G435" s="36">
        <v>-89658.462369999994</v>
      </c>
      <c r="H435" s="36">
        <v>51596.53</v>
      </c>
      <c r="I435">
        <v>2.431021010060941E-3</v>
      </c>
      <c r="J435">
        <v>2.700466989343648E-2</v>
      </c>
      <c r="K435">
        <v>4.8443839441469913E-3</v>
      </c>
      <c r="N435" s="2">
        <v>40268</v>
      </c>
      <c r="O435">
        <v>7.9358338744897321E-3</v>
      </c>
      <c r="P435">
        <v>5.2375052000480588E-3</v>
      </c>
      <c r="Q435">
        <v>8.5245828780299918E-3</v>
      </c>
      <c r="R435">
        <v>8.4097864525172396E-3</v>
      </c>
      <c r="S435" s="1">
        <v>0.2268</v>
      </c>
      <c r="T435" s="36">
        <v>-9211.6777000000002</v>
      </c>
      <c r="U435" s="36">
        <v>-77709.713829999993</v>
      </c>
      <c r="V435">
        <v>-5.2375052000480588E-3</v>
      </c>
      <c r="W435">
        <v>7.1967532899469572E-3</v>
      </c>
      <c r="X435">
        <v>1.0858746881842499E-3</v>
      </c>
      <c r="AA435" s="3">
        <v>40268</v>
      </c>
      <c r="AB435">
        <v>-3.5980506562906167E-3</v>
      </c>
      <c r="AC435">
        <v>5.1321530508045073E-4</v>
      </c>
      <c r="AD435">
        <v>2.912462094098389E-3</v>
      </c>
      <c r="AE435">
        <v>4.4157802970552131E-3</v>
      </c>
      <c r="AF435">
        <v>0.15679999999999999</v>
      </c>
      <c r="AG435" s="36">
        <v>-17723.066738000001</v>
      </c>
      <c r="AH435" s="36">
        <v>-34992.360489999999</v>
      </c>
      <c r="AI435">
        <v>5.1321530508045073E-4</v>
      </c>
      <c r="AJ435">
        <v>5.777746265129822E-3</v>
      </c>
      <c r="AK435">
        <v>-4.1989864171745649E-3</v>
      </c>
    </row>
    <row r="436" spans="1:37" x14ac:dyDescent="0.2">
      <c r="A436" s="2">
        <v>40269</v>
      </c>
      <c r="B436">
        <v>1.3165107419304095E-2</v>
      </c>
      <c r="C436">
        <v>1.6734273609123964E-2</v>
      </c>
      <c r="D436">
        <v>1.4469454462225695E-2</v>
      </c>
      <c r="E436">
        <v>1.3103669666430898E-2</v>
      </c>
      <c r="F436" s="1">
        <v>0.33560000000000001</v>
      </c>
      <c r="G436" s="36">
        <v>-61445.91605</v>
      </c>
      <c r="H436" s="36">
        <v>54067.47</v>
      </c>
      <c r="I436">
        <v>1.6734273609123964E-2</v>
      </c>
      <c r="J436">
        <v>2.1002938881499945E-2</v>
      </c>
      <c r="K436">
        <v>5.0017967801430927E-3</v>
      </c>
      <c r="N436" s="2">
        <v>40269</v>
      </c>
      <c r="O436">
        <v>1.0543342842364585E-2</v>
      </c>
      <c r="P436">
        <v>7.9358338744897321E-3</v>
      </c>
      <c r="Q436">
        <v>6.950936292119788E-3</v>
      </c>
      <c r="R436">
        <v>8.516744619242695E-3</v>
      </c>
      <c r="S436" s="1">
        <v>0.21850000000000003</v>
      </c>
      <c r="T436" s="36">
        <v>-54692.1325</v>
      </c>
      <c r="U436" s="36">
        <v>-80256.052530000001</v>
      </c>
      <c r="V436">
        <v>7.9358338744897321E-3</v>
      </c>
      <c r="W436">
        <v>1.8777623863852577E-2</v>
      </c>
      <c r="X436">
        <v>1.0772960912619049E-3</v>
      </c>
      <c r="AA436" s="3">
        <v>40269</v>
      </c>
      <c r="AB436">
        <v>7.2684060207985901E-3</v>
      </c>
      <c r="AC436">
        <v>3.5980506562906167E-3</v>
      </c>
      <c r="AD436">
        <v>2.7204550872141171E-3</v>
      </c>
      <c r="AE436">
        <v>4.4820542773118246E-3</v>
      </c>
      <c r="AF436">
        <v>0.1535</v>
      </c>
      <c r="AG436" s="36">
        <v>-21236.845860000001</v>
      </c>
      <c r="AH436" s="36">
        <v>-35942.658880000003</v>
      </c>
      <c r="AI436">
        <v>-3.5980506562906167E-3</v>
      </c>
      <c r="AJ436">
        <v>1.2501227983971189E-2</v>
      </c>
      <c r="AK436">
        <v>-4.2141537317798997E-3</v>
      </c>
    </row>
    <row r="437" spans="1:37" x14ac:dyDescent="0.2">
      <c r="A437" s="2">
        <v>40273</v>
      </c>
      <c r="B437">
        <v>2.0410061804895161E-2</v>
      </c>
      <c r="C437">
        <v>1.3165107419304095E-2</v>
      </c>
      <c r="D437">
        <v>1.5615119048595815E-2</v>
      </c>
      <c r="E437">
        <v>1.3304678875854237E-2</v>
      </c>
      <c r="F437" s="1">
        <v>0.32819999999999999</v>
      </c>
      <c r="G437" s="36">
        <v>-296624.70306000003</v>
      </c>
      <c r="H437" s="36">
        <v>58168.09</v>
      </c>
      <c r="I437">
        <v>1.3165107419304095E-2</v>
      </c>
      <c r="J437">
        <v>4.8507521707213619E-2</v>
      </c>
      <c r="K437">
        <v>5.5226037782683856E-3</v>
      </c>
      <c r="N437" s="2">
        <v>40273</v>
      </c>
      <c r="O437">
        <v>6.9087963024169396E-3</v>
      </c>
      <c r="P437">
        <v>1.0543342842364585E-2</v>
      </c>
      <c r="Q437">
        <v>8.2293744833044653E-3</v>
      </c>
      <c r="R437">
        <v>8.6068315114700804E-3</v>
      </c>
      <c r="S437" s="1">
        <v>0.21309999999999998</v>
      </c>
      <c r="T437" s="36">
        <v>-51637.254000000001</v>
      </c>
      <c r="U437" s="36">
        <v>-77309.557889999996</v>
      </c>
      <c r="V437">
        <v>1.0543342842364585E-2</v>
      </c>
      <c r="W437">
        <v>2.9265880531803398E-2</v>
      </c>
      <c r="X437">
        <v>8.884151259537543E-4</v>
      </c>
      <c r="AA437" s="3">
        <v>40273</v>
      </c>
      <c r="AB437">
        <v>7.9769601535388257E-3</v>
      </c>
      <c r="AC437">
        <v>7.2684060207985901E-3</v>
      </c>
      <c r="AD437">
        <v>4.1753584308712628E-3</v>
      </c>
      <c r="AE437">
        <v>4.7101013658812823E-3</v>
      </c>
      <c r="AF437">
        <v>0.16309999999999999</v>
      </c>
      <c r="AG437" s="36">
        <v>-9905.2916480000004</v>
      </c>
      <c r="AH437" s="36">
        <v>-41807.457260000003</v>
      </c>
      <c r="AI437">
        <v>7.2684060207985901E-3</v>
      </c>
      <c r="AJ437">
        <v>1.5850052295318235E-2</v>
      </c>
      <c r="AK437">
        <v>-4.1835706695886017E-3</v>
      </c>
    </row>
    <row r="438" spans="1:37" x14ac:dyDescent="0.2">
      <c r="A438" s="2">
        <v>40274</v>
      </c>
      <c r="B438">
        <v>2.5366092236105012E-3</v>
      </c>
      <c r="C438">
        <v>2.0410061804895161E-2</v>
      </c>
      <c r="D438">
        <v>1.7844487846368398E-2</v>
      </c>
      <c r="E438">
        <v>1.3605704292875911E-2</v>
      </c>
      <c r="F438" s="1">
        <v>0.34289999999999998</v>
      </c>
      <c r="G438" s="36">
        <v>-95363.323399999994</v>
      </c>
      <c r="H438" s="36">
        <v>50635.87</v>
      </c>
      <c r="I438">
        <v>2.0410061804895161E-2</v>
      </c>
      <c r="J438">
        <v>4.7831988447216311E-2</v>
      </c>
      <c r="K438">
        <v>5.8705204567147066E-3</v>
      </c>
      <c r="N438" s="2">
        <v>40274</v>
      </c>
      <c r="O438">
        <v>1.9400358818505389E-3</v>
      </c>
      <c r="P438">
        <v>6.9087963024169396E-3</v>
      </c>
      <c r="Q438">
        <v>7.4654360869822398E-3</v>
      </c>
      <c r="R438">
        <v>8.7345692209221063E-3</v>
      </c>
      <c r="S438" s="1">
        <v>0.21129999999999999</v>
      </c>
      <c r="T438" s="36">
        <v>-52692.875500000002</v>
      </c>
      <c r="U438" s="36">
        <v>-70704.563250000007</v>
      </c>
      <c r="V438">
        <v>6.9087963024169396E-3</v>
      </c>
      <c r="W438">
        <v>1.7400925713592592E-2</v>
      </c>
      <c r="X438">
        <v>7.9410601076031423E-4</v>
      </c>
      <c r="AA438" s="3">
        <v>40274</v>
      </c>
      <c r="AB438">
        <v>2.2795400136503348E-3</v>
      </c>
      <c r="AC438">
        <v>7.9769601535388257E-3</v>
      </c>
      <c r="AD438">
        <v>5.4831905147213322E-3</v>
      </c>
      <c r="AE438">
        <v>4.178799462082522E-3</v>
      </c>
      <c r="AF438">
        <v>0.1585</v>
      </c>
      <c r="AG438" s="36">
        <v>-31997.904103000001</v>
      </c>
      <c r="AH438" s="36">
        <v>-40941.422319999998</v>
      </c>
      <c r="AI438">
        <v>7.9769601535388257E-3</v>
      </c>
      <c r="AJ438">
        <v>1.6611199189052864E-2</v>
      </c>
      <c r="AK438">
        <v>-4.0653905403220773E-3</v>
      </c>
    </row>
    <row r="439" spans="1:37" x14ac:dyDescent="0.2">
      <c r="A439" s="2">
        <v>40275</v>
      </c>
      <c r="B439">
        <v>-1.1116371999510911E-2</v>
      </c>
      <c r="C439">
        <v>2.5366092236105012E-3</v>
      </c>
      <c r="D439">
        <v>1.3283605225774684E-2</v>
      </c>
      <c r="E439">
        <v>1.3579802774409313E-2</v>
      </c>
      <c r="F439" s="1">
        <v>0.3488</v>
      </c>
      <c r="G439" s="36">
        <v>-81150.110409999994</v>
      </c>
      <c r="H439" s="36">
        <v>33865.480000000003</v>
      </c>
      <c r="I439">
        <v>2.5366092236105012E-3</v>
      </c>
      <c r="J439">
        <v>1.4474630806561369E-2</v>
      </c>
      <c r="K439">
        <v>6.3135146293617815E-3</v>
      </c>
      <c r="N439" s="2">
        <v>40275</v>
      </c>
      <c r="O439">
        <v>1.5039192258675159E-2</v>
      </c>
      <c r="P439">
        <v>1.9400358818505389E-3</v>
      </c>
      <c r="Q439">
        <v>7.1142983331714069E-3</v>
      </c>
      <c r="R439">
        <v>8.4596353706531176E-3</v>
      </c>
      <c r="S439" s="1">
        <v>0.21760000000000002</v>
      </c>
      <c r="T439" s="36">
        <v>-37916.996899999998</v>
      </c>
      <c r="U439" s="36">
        <v>-62550.901949999999</v>
      </c>
      <c r="V439">
        <v>1.9400358818505389E-3</v>
      </c>
      <c r="W439">
        <v>1.4489505592412433E-2</v>
      </c>
      <c r="X439">
        <v>7.9256751980300922E-4</v>
      </c>
      <c r="AA439" s="3">
        <v>40275</v>
      </c>
      <c r="AB439">
        <v>-5.7510307358963958E-3</v>
      </c>
      <c r="AC439">
        <v>2.2795400136503348E-3</v>
      </c>
      <c r="AD439">
        <v>5.1935976071074757E-3</v>
      </c>
      <c r="AE439">
        <v>4.2081173434789865E-3</v>
      </c>
      <c r="AF439">
        <v>0.14810000000000001</v>
      </c>
      <c r="AG439" s="36">
        <v>-20930.849891999998</v>
      </c>
      <c r="AH439" s="36">
        <v>-42139.887369999997</v>
      </c>
      <c r="AI439">
        <v>2.2795400136503348E-3</v>
      </c>
      <c r="AJ439">
        <v>8.7121422165264868E-3</v>
      </c>
      <c r="AK439">
        <v>-4.1407926660312769E-3</v>
      </c>
    </row>
    <row r="440" spans="1:37" x14ac:dyDescent="0.2">
      <c r="A440" s="2">
        <v>40276</v>
      </c>
      <c r="B440">
        <v>-5.7219750910653929E-3</v>
      </c>
      <c r="C440">
        <v>1.1116371999510911E-2</v>
      </c>
      <c r="D440">
        <v>1.4141673891384252E-2</v>
      </c>
      <c r="E440">
        <v>1.3766173406959036E-2</v>
      </c>
      <c r="F440" s="1">
        <v>0.3453</v>
      </c>
      <c r="G440" s="36">
        <v>26817.602579999999</v>
      </c>
      <c r="H440" s="36">
        <v>28229.26</v>
      </c>
      <c r="I440">
        <v>-1.1116371999510911E-2</v>
      </c>
      <c r="J440">
        <v>1.496968417229105E-2</v>
      </c>
      <c r="K440">
        <v>7.3090411817027072E-3</v>
      </c>
      <c r="N440" s="2">
        <v>40276</v>
      </c>
      <c r="O440">
        <v>-8.6786721686012226E-5</v>
      </c>
      <c r="P440">
        <v>1.5039192258675159E-2</v>
      </c>
      <c r="Q440">
        <v>9.5059144424899135E-3</v>
      </c>
      <c r="R440">
        <v>9.0972383985896722E-3</v>
      </c>
      <c r="S440" s="1">
        <v>0.2137</v>
      </c>
      <c r="T440" s="36">
        <v>-26663.285</v>
      </c>
      <c r="U440" s="36">
        <v>-57802.907310000002</v>
      </c>
      <c r="V440">
        <v>1.5039192258675159E-2</v>
      </c>
      <c r="W440">
        <v>3.582601263475859E-2</v>
      </c>
      <c r="X440">
        <v>6.0729624909019802E-4</v>
      </c>
      <c r="AA440" s="3">
        <v>40276</v>
      </c>
      <c r="AB440">
        <v>3.9785044224770003E-3</v>
      </c>
      <c r="AC440">
        <v>5.7510307358963958E-3</v>
      </c>
      <c r="AD440">
        <v>5.7909972387943454E-3</v>
      </c>
      <c r="AE440">
        <v>4.3492848387056849E-3</v>
      </c>
      <c r="AF440">
        <v>0.15810000000000002</v>
      </c>
      <c r="AG440" s="36">
        <v>-18544.962347000001</v>
      </c>
      <c r="AH440" s="36">
        <v>-39784.352429999999</v>
      </c>
      <c r="AI440">
        <v>-5.7510307358963958E-3</v>
      </c>
      <c r="AJ440">
        <v>1.2873057695171615E-2</v>
      </c>
      <c r="AK440">
        <v>-4.1647249012048302E-3</v>
      </c>
    </row>
    <row r="441" spans="1:37" x14ac:dyDescent="0.2">
      <c r="A441" s="2">
        <v>40277</v>
      </c>
      <c r="B441">
        <v>-5.5193610844594728E-3</v>
      </c>
      <c r="C441">
        <v>5.7219750910653929E-3</v>
      </c>
      <c r="D441">
        <v>1.2268983559929036E-2</v>
      </c>
      <c r="E441">
        <v>1.3727848115843128E-2</v>
      </c>
      <c r="F441" s="1">
        <v>0.33539999999999998</v>
      </c>
      <c r="G441" s="36">
        <v>29830.14891</v>
      </c>
      <c r="H441" s="36">
        <v>12251.04</v>
      </c>
      <c r="I441">
        <v>-5.7219750910653929E-3</v>
      </c>
      <c r="J441">
        <v>4.1972720850296671E-2</v>
      </c>
      <c r="K441">
        <v>7.4670747137419637E-3</v>
      </c>
      <c r="N441" s="2">
        <v>40277</v>
      </c>
      <c r="O441">
        <v>7.6946733346775192E-3</v>
      </c>
      <c r="P441">
        <v>8.6786721686012226E-5</v>
      </c>
      <c r="Q441">
        <v>8.8186407069485943E-3</v>
      </c>
      <c r="R441">
        <v>8.6402117279971644E-3</v>
      </c>
      <c r="S441" s="1">
        <v>0.2006</v>
      </c>
      <c r="T441" s="36">
        <v>-38855.573199999999</v>
      </c>
      <c r="U441" s="36">
        <v>-56411.745999999999</v>
      </c>
      <c r="V441">
        <v>-8.6786721686012226E-5</v>
      </c>
      <c r="W441">
        <v>1.3108107993114194E-2</v>
      </c>
      <c r="X441">
        <v>6.0734894062524822E-4</v>
      </c>
      <c r="AA441" s="3">
        <v>40277</v>
      </c>
      <c r="AB441">
        <v>7.4906717291574384E-3</v>
      </c>
      <c r="AC441">
        <v>3.9785044224770003E-3</v>
      </c>
      <c r="AD441">
        <v>5.8405611718918655E-3</v>
      </c>
      <c r="AE441">
        <v>4.3212283785428098E-3</v>
      </c>
      <c r="AF441">
        <v>0.1704</v>
      </c>
      <c r="AG441" s="36">
        <v>-16422.241469000001</v>
      </c>
      <c r="AH441" s="36">
        <v>-38423.484149999997</v>
      </c>
      <c r="AI441">
        <v>3.9785044224770003E-3</v>
      </c>
      <c r="AJ441">
        <v>1.273089741103744E-2</v>
      </c>
      <c r="AK441">
        <v>-4.1481540963083426E-3</v>
      </c>
    </row>
    <row r="442" spans="1:37" x14ac:dyDescent="0.2">
      <c r="A442" s="2">
        <v>40280</v>
      </c>
      <c r="B442">
        <v>-6.8533885166415188E-3</v>
      </c>
      <c r="C442">
        <v>5.5193610844594728E-3</v>
      </c>
      <c r="D442">
        <v>1.1043396953726465E-2</v>
      </c>
      <c r="E442">
        <v>1.3783106110456605E-2</v>
      </c>
      <c r="F442" s="1">
        <v>0.32669999999999999</v>
      </c>
      <c r="G442" s="36">
        <v>121943.52856000001</v>
      </c>
      <c r="H442" s="36">
        <v>-25633.18</v>
      </c>
      <c r="I442">
        <v>-5.5193610844594728E-3</v>
      </c>
      <c r="J442">
        <v>2.3699666580164643E-2</v>
      </c>
      <c r="K442">
        <v>8.3260522030452408E-3</v>
      </c>
      <c r="N442" s="2">
        <v>40280</v>
      </c>
      <c r="O442">
        <v>4.3053343757127601E-4</v>
      </c>
      <c r="P442">
        <v>7.6946733346775192E-3</v>
      </c>
      <c r="Q442">
        <v>8.2083864312909958E-3</v>
      </c>
      <c r="R442">
        <v>8.8098383313020608E-3</v>
      </c>
      <c r="S442" s="1">
        <v>0.19289999999999999</v>
      </c>
      <c r="T442" s="36">
        <v>-20870.3613</v>
      </c>
      <c r="U442" s="36">
        <v>-55604.751369999998</v>
      </c>
      <c r="V442">
        <v>7.6946733346775192E-3</v>
      </c>
      <c r="W442">
        <v>1.8136858109970344E-2</v>
      </c>
      <c r="X442">
        <v>6.8876455585584325E-4</v>
      </c>
      <c r="AA442" s="3">
        <v>40280</v>
      </c>
      <c r="AB442">
        <v>0</v>
      </c>
      <c r="AC442">
        <v>7.4906717291574384E-3</v>
      </c>
      <c r="AD442">
        <v>5.8964601395052564E-3</v>
      </c>
      <c r="AE442">
        <v>4.5351782720246597E-3</v>
      </c>
      <c r="AF442">
        <v>0.15629999999999999</v>
      </c>
      <c r="AG442" s="36">
        <v>-22289.353923999999</v>
      </c>
      <c r="AH442" s="36">
        <v>-37023.449200000003</v>
      </c>
      <c r="AI442">
        <v>7.4906717291574384E-3</v>
      </c>
      <c r="AJ442">
        <v>2.3467286059399923E-2</v>
      </c>
      <c r="AK442">
        <v>-4.1171339088107535E-3</v>
      </c>
    </row>
    <row r="443" spans="1:37" x14ac:dyDescent="0.2">
      <c r="A443" s="2">
        <v>40281</v>
      </c>
      <c r="B443">
        <v>-3.44438846378929E-3</v>
      </c>
      <c r="C443">
        <v>6.8533885166415188E-3</v>
      </c>
      <c r="D443">
        <v>6.9308209134022261E-3</v>
      </c>
      <c r="E443">
        <v>1.3661959071112678E-2</v>
      </c>
      <c r="F443" s="1">
        <v>0.3322</v>
      </c>
      <c r="G443" s="36">
        <v>39949.908219999998</v>
      </c>
      <c r="H443" s="36">
        <v>-71212.06</v>
      </c>
      <c r="I443">
        <v>-6.8533885166415188E-3</v>
      </c>
      <c r="J443">
        <v>2.7209929689221861E-2</v>
      </c>
      <c r="K443">
        <v>1.1083712099120588E-2</v>
      </c>
      <c r="N443" s="2">
        <v>40281</v>
      </c>
      <c r="O443">
        <v>-7.6045993852193036E-3</v>
      </c>
      <c r="P443">
        <v>4.3053343757127601E-4</v>
      </c>
      <c r="Q443">
        <v>7.6071273384844514E-3</v>
      </c>
      <c r="R443">
        <v>8.7116157519132667E-3</v>
      </c>
      <c r="S443" s="1">
        <v>0.19889999999999999</v>
      </c>
      <c r="T443" s="36">
        <v>-30984.3161</v>
      </c>
      <c r="U443" s="36">
        <v>-54163.423390000004</v>
      </c>
      <c r="V443">
        <v>4.3053343757127601E-4</v>
      </c>
      <c r="W443">
        <v>1.4597785352976884E-2</v>
      </c>
      <c r="X443">
        <v>5.1639557047364663E-4</v>
      </c>
      <c r="AA443" s="3">
        <v>40281</v>
      </c>
      <c r="AB443">
        <v>4.1916419274917228E-4</v>
      </c>
      <c r="AC443">
        <v>0</v>
      </c>
      <c r="AD443">
        <v>4.6948763049248811E-3</v>
      </c>
      <c r="AE443">
        <v>4.5331387589121301E-3</v>
      </c>
      <c r="AF443">
        <v>0.18580000000000002</v>
      </c>
      <c r="AG443" s="36">
        <v>-20586.799712</v>
      </c>
      <c r="AH443" s="36">
        <v>-32973.414259999998</v>
      </c>
      <c r="AI443">
        <v>0</v>
      </c>
      <c r="AJ443">
        <v>9.6641835105948076E-3</v>
      </c>
      <c r="AK443">
        <v>-4.1171339088107535E-3</v>
      </c>
    </row>
    <row r="444" spans="1:37" x14ac:dyDescent="0.2">
      <c r="A444" s="2">
        <v>40282</v>
      </c>
      <c r="B444">
        <v>2.1073238467818525E-2</v>
      </c>
      <c r="C444">
        <v>3.44438846378929E-3</v>
      </c>
      <c r="D444">
        <v>7.0087205423593158E-3</v>
      </c>
      <c r="E444">
        <v>1.3086253401380855E-2</v>
      </c>
      <c r="F444" s="1">
        <v>0.33189999999999997</v>
      </c>
      <c r="G444" s="36">
        <v>181305.78787999999</v>
      </c>
      <c r="H444" s="36">
        <v>-109039.4</v>
      </c>
      <c r="I444">
        <v>-3.44438846378929E-3</v>
      </c>
      <c r="J444">
        <v>4.7576152173718675E-2</v>
      </c>
      <c r="K444">
        <v>1.2532677634245171E-2</v>
      </c>
      <c r="N444" s="2">
        <v>40282</v>
      </c>
      <c r="O444">
        <v>5.3637986544395186E-3</v>
      </c>
      <c r="P444">
        <v>7.6045993852193036E-3</v>
      </c>
      <c r="Q444">
        <v>8.2874377742025666E-3</v>
      </c>
      <c r="R444">
        <v>8.8443018842252977E-3</v>
      </c>
      <c r="S444" s="1">
        <v>0.19879999999999998</v>
      </c>
      <c r="T444" s="36">
        <v>-28349.7709</v>
      </c>
      <c r="U444" s="36">
        <v>-53136.262089999997</v>
      </c>
      <c r="V444">
        <v>-7.6045993852193036E-3</v>
      </c>
      <c r="W444">
        <v>2.4663113874079216E-2</v>
      </c>
      <c r="X444">
        <v>5.2033649599998017E-4</v>
      </c>
      <c r="AA444" s="3">
        <v>40282</v>
      </c>
      <c r="AB444">
        <v>1.1251525124906792E-2</v>
      </c>
      <c r="AC444">
        <v>4.1916419274917228E-4</v>
      </c>
      <c r="AD444">
        <v>4.5866919133374469E-3</v>
      </c>
      <c r="AE444">
        <v>4.5299423061359728E-3</v>
      </c>
      <c r="AF444">
        <v>0.17809999999999998</v>
      </c>
      <c r="AG444" s="36">
        <v>-10149.412167</v>
      </c>
      <c r="AH444" s="36">
        <v>-33208.879309999997</v>
      </c>
      <c r="AI444">
        <v>4.1916419274917228E-4</v>
      </c>
      <c r="AJ444">
        <v>9.7193064748146655E-3</v>
      </c>
      <c r="AK444">
        <v>-4.1154049601134415E-3</v>
      </c>
    </row>
    <row r="445" spans="1:37" x14ac:dyDescent="0.2">
      <c r="A445" s="2">
        <v>40283</v>
      </c>
      <c r="B445">
        <v>-9.5572216740997737E-4</v>
      </c>
      <c r="C445">
        <v>2.1073238467818525E-2</v>
      </c>
      <c r="D445">
        <v>1.0640662303583208E-2</v>
      </c>
      <c r="E445">
        <v>1.2875165305450312E-2</v>
      </c>
      <c r="F445" s="1">
        <v>0.33279999999999998</v>
      </c>
      <c r="G445" s="36">
        <v>91146.855880000003</v>
      </c>
      <c r="H445" s="36">
        <v>-149514.20000000001</v>
      </c>
      <c r="I445">
        <v>2.1073238467818525E-2</v>
      </c>
      <c r="J445">
        <v>5.2161598587181009E-2</v>
      </c>
      <c r="K445">
        <v>1.0314746373921406E-2</v>
      </c>
      <c r="N445" s="2">
        <v>40283</v>
      </c>
      <c r="O445">
        <v>6.0378662290582147E-4</v>
      </c>
      <c r="P445">
        <v>5.3637986544395186E-3</v>
      </c>
      <c r="Q445">
        <v>5.4037238367327803E-3</v>
      </c>
      <c r="R445">
        <v>8.2387747528235179E-3</v>
      </c>
      <c r="S445" s="1">
        <v>0.20929999999999999</v>
      </c>
      <c r="T445" s="36">
        <v>-26657.079099999999</v>
      </c>
      <c r="U445" s="36">
        <v>-51947.143429999996</v>
      </c>
      <c r="V445">
        <v>5.3637986544395186E-3</v>
      </c>
      <c r="W445">
        <v>9.7140974154258201E-3</v>
      </c>
      <c r="X445">
        <v>5.1755370774872597E-4</v>
      </c>
      <c r="AA445" s="3">
        <v>40283</v>
      </c>
      <c r="AB445">
        <v>1.5734341368764163E-3</v>
      </c>
      <c r="AC445">
        <v>1.1251525124906792E-2</v>
      </c>
      <c r="AD445">
        <v>6.3041442980084047E-3</v>
      </c>
      <c r="AE445">
        <v>4.9285354845041828E-3</v>
      </c>
      <c r="AF445">
        <v>0.18539999999999998</v>
      </c>
      <c r="AG445" s="36">
        <v>-12406.946889999999</v>
      </c>
      <c r="AH445" s="36">
        <v>-32420.675190000002</v>
      </c>
      <c r="AI445">
        <v>1.1251525124906792E-2</v>
      </c>
      <c r="AJ445">
        <v>2.4944079824355002E-2</v>
      </c>
      <c r="AK445">
        <v>-4.0692660894071295E-3</v>
      </c>
    </row>
    <row r="446" spans="1:37" x14ac:dyDescent="0.2">
      <c r="A446" s="2">
        <v>40284</v>
      </c>
      <c r="B446">
        <v>-2.2953180828171511E-2</v>
      </c>
      <c r="C446">
        <v>9.5572216740997737E-4</v>
      </c>
      <c r="D446">
        <v>1.0337222810919667E-2</v>
      </c>
      <c r="E446">
        <v>1.2394336824029725E-2</v>
      </c>
      <c r="F446" s="1">
        <v>0.32700000000000001</v>
      </c>
      <c r="G446" s="36">
        <v>-32594.576120000002</v>
      </c>
      <c r="H446" s="36">
        <v>-126863.3</v>
      </c>
      <c r="I446">
        <v>-9.5572216740997737E-4</v>
      </c>
      <c r="J446">
        <v>2.4824010267603648E-2</v>
      </c>
      <c r="K446">
        <v>1.4539649093620021E-2</v>
      </c>
      <c r="N446" s="2">
        <v>40284</v>
      </c>
      <c r="O446">
        <v>-2.0383981038694231E-2</v>
      </c>
      <c r="P446">
        <v>6.0378662290582147E-4</v>
      </c>
      <c r="Q446">
        <v>5.4103268453820647E-3</v>
      </c>
      <c r="R446">
        <v>8.232929540182763E-3</v>
      </c>
      <c r="S446" s="1">
        <v>0.20190000000000002</v>
      </c>
      <c r="T446" s="36">
        <v>-18259.8874</v>
      </c>
      <c r="U446" s="36">
        <v>-51152.191429999999</v>
      </c>
      <c r="V446">
        <v>6.0378662290582147E-4</v>
      </c>
      <c r="W446">
        <v>5.6630655901690015E-3</v>
      </c>
      <c r="X446">
        <v>5.1724139084216266E-4</v>
      </c>
      <c r="AA446" s="3">
        <v>40284</v>
      </c>
      <c r="AB446">
        <v>-1.5174544969703619E-2</v>
      </c>
      <c r="AC446">
        <v>1.5734341368764163E-3</v>
      </c>
      <c r="AD446">
        <v>6.0886513152582211E-3</v>
      </c>
      <c r="AE446">
        <v>4.836142332108162E-3</v>
      </c>
      <c r="AF446">
        <v>0.17800000000000002</v>
      </c>
      <c r="AG446" s="36">
        <v>-7939.3149460000004</v>
      </c>
      <c r="AH446" s="36">
        <v>-32577.97107</v>
      </c>
      <c r="AI446">
        <v>1.5734341368764163E-3</v>
      </c>
      <c r="AJ446">
        <v>1.0360434869693508E-2</v>
      </c>
      <c r="AK446">
        <v>-3.9797747578485245E-3</v>
      </c>
    </row>
    <row r="447" spans="1:37" x14ac:dyDescent="0.2">
      <c r="A447" s="2">
        <v>40287</v>
      </c>
      <c r="B447">
        <v>-1.6287122526091751E-2</v>
      </c>
      <c r="C447">
        <v>2.2953180828171511E-2</v>
      </c>
      <c r="D447">
        <v>1.4357409519569219E-2</v>
      </c>
      <c r="E447">
        <v>1.3299259105277848E-2</v>
      </c>
      <c r="F447" s="1">
        <v>0.3211</v>
      </c>
      <c r="G447" s="36">
        <v>-37702.174789999997</v>
      </c>
      <c r="H447" s="36">
        <v>-79927.44</v>
      </c>
      <c r="I447">
        <v>-2.2953180828171511E-2</v>
      </c>
      <c r="J447">
        <v>4.6065479408325692E-2</v>
      </c>
      <c r="K447">
        <v>1.7481019004156554E-2</v>
      </c>
      <c r="N447" s="2">
        <v>40287</v>
      </c>
      <c r="O447">
        <v>-9.6852307813042585E-4</v>
      </c>
      <c r="P447">
        <v>2.0383981038694231E-2</v>
      </c>
      <c r="Q447">
        <v>1.0026533479999536E-2</v>
      </c>
      <c r="R447">
        <v>9.3875923166219805E-3</v>
      </c>
      <c r="S447" s="1">
        <v>0.2016</v>
      </c>
      <c r="T447" s="36">
        <v>-36094.862399999998</v>
      </c>
      <c r="U447" s="36">
        <v>-56117.072769999999</v>
      </c>
      <c r="V447">
        <v>-2.0383981038694231E-2</v>
      </c>
      <c r="W447">
        <v>4.5486052682039493E-2</v>
      </c>
      <c r="X447">
        <v>5.2789021109750519E-4</v>
      </c>
      <c r="AA447" s="3">
        <v>40287</v>
      </c>
      <c r="AB447">
        <v>4.4427752359486421E-3</v>
      </c>
      <c r="AC447">
        <v>1.5174544969703619E-2</v>
      </c>
      <c r="AD447">
        <v>8.4795639779122762E-3</v>
      </c>
      <c r="AE447">
        <v>5.9066333297044639E-3</v>
      </c>
      <c r="AF447">
        <v>0.17600000000000002</v>
      </c>
      <c r="AG447" s="36">
        <v>-10763.849668999999</v>
      </c>
      <c r="AH447" s="36">
        <v>-35199.600279999999</v>
      </c>
      <c r="AI447">
        <v>-1.5174544969703619E-2</v>
      </c>
      <c r="AJ447">
        <v>3.2439302118074949E-2</v>
      </c>
      <c r="AK447">
        <v>-4.040749668373908E-3</v>
      </c>
    </row>
    <row r="448" spans="1:37" x14ac:dyDescent="0.2">
      <c r="A448" s="2">
        <v>40288</v>
      </c>
      <c r="B448">
        <v>1.5785875364948427E-2</v>
      </c>
      <c r="C448">
        <v>1.6287122526091751E-2</v>
      </c>
      <c r="D448">
        <v>1.5804919908578945E-2</v>
      </c>
      <c r="E448">
        <v>1.3177192326894269E-2</v>
      </c>
      <c r="F448" s="1">
        <v>0.33380000000000004</v>
      </c>
      <c r="G448" s="36">
        <v>-106224.94012</v>
      </c>
      <c r="H448" s="36">
        <v>-32879.72</v>
      </c>
      <c r="I448">
        <v>-1.6287122526091751E-2</v>
      </c>
      <c r="J448">
        <v>6.4979756824731852E-2</v>
      </c>
      <c r="K448">
        <v>1.8813399519704468E-2</v>
      </c>
      <c r="N448" s="2">
        <v>40288</v>
      </c>
      <c r="O448">
        <v>2.9905906711485092E-3</v>
      </c>
      <c r="P448">
        <v>9.6852307813042585E-4</v>
      </c>
      <c r="Q448">
        <v>1.0034037532715952E-2</v>
      </c>
      <c r="R448">
        <v>8.5040478690043761E-3</v>
      </c>
      <c r="S448" s="1">
        <v>0.20899999999999999</v>
      </c>
      <c r="T448" s="36">
        <v>-37074.504000000001</v>
      </c>
      <c r="U448" s="36">
        <v>-60917.454109999999</v>
      </c>
      <c r="V448">
        <v>-9.6852307813042585E-4</v>
      </c>
      <c r="W448">
        <v>3.6015593374044516E-2</v>
      </c>
      <c r="X448">
        <v>5.284015974991018E-4</v>
      </c>
      <c r="AA448" s="3">
        <v>40288</v>
      </c>
      <c r="AB448">
        <v>8.1633106391610557E-3</v>
      </c>
      <c r="AC448">
        <v>4.4427752359486421E-3</v>
      </c>
      <c r="AD448">
        <v>8.7092281870978193E-3</v>
      </c>
      <c r="AE448">
        <v>5.9495802935424199E-3</v>
      </c>
      <c r="AF448">
        <v>0.1671</v>
      </c>
      <c r="AG448" s="36">
        <v>-1192.717725</v>
      </c>
      <c r="AH448" s="36">
        <v>-36977.062830000003</v>
      </c>
      <c r="AI448">
        <v>4.4427752359486421E-3</v>
      </c>
      <c r="AJ448">
        <v>2.4235561360477886E-2</v>
      </c>
      <c r="AK448">
        <v>-4.0228012681614786E-3</v>
      </c>
    </row>
    <row r="449" spans="1:37" x14ac:dyDescent="0.2">
      <c r="A449" s="2">
        <v>40289</v>
      </c>
      <c r="B449">
        <v>-1.0749478491051791E-3</v>
      </c>
      <c r="C449">
        <v>1.5785875364948427E-2</v>
      </c>
      <c r="D449">
        <v>1.7241273246086999E-2</v>
      </c>
      <c r="E449">
        <v>1.3514140147096433E-2</v>
      </c>
      <c r="F449" s="1">
        <v>0.3322</v>
      </c>
      <c r="G449" s="36">
        <v>-52981.705450000001</v>
      </c>
      <c r="H449" s="36">
        <v>31661.84</v>
      </c>
      <c r="I449">
        <v>1.5785875364948427E-2</v>
      </c>
      <c r="J449">
        <v>2.5165738779803267E-2</v>
      </c>
      <c r="K449">
        <v>1.4223304849731768E-2</v>
      </c>
      <c r="N449" s="2">
        <v>40289</v>
      </c>
      <c r="O449">
        <v>8.3960612165551295E-3</v>
      </c>
      <c r="P449">
        <v>2.9905906711485092E-3</v>
      </c>
      <c r="Q449">
        <v>9.5343929727324007E-3</v>
      </c>
      <c r="R449">
        <v>8.3709166469841945E-3</v>
      </c>
      <c r="S449" s="1">
        <v>0.20319999999999999</v>
      </c>
      <c r="T449" s="36">
        <v>-33156.312299999998</v>
      </c>
      <c r="U449" s="36">
        <v>-61367.502119999997</v>
      </c>
      <c r="V449">
        <v>2.9905906711485092E-3</v>
      </c>
      <c r="W449">
        <v>1.3015478181463447E-2</v>
      </c>
      <c r="X449">
        <v>5.2682414072992257E-4</v>
      </c>
      <c r="AA449" s="3">
        <v>40289</v>
      </c>
      <c r="AB449">
        <v>-4.1566274827317265E-3</v>
      </c>
      <c r="AC449">
        <v>8.1633106391610557E-3</v>
      </c>
      <c r="AD449">
        <v>9.4415805884995006E-3</v>
      </c>
      <c r="AE449">
        <v>6.2065342131375004E-3</v>
      </c>
      <c r="AF449">
        <v>0.16219999999999998</v>
      </c>
      <c r="AG449" s="36">
        <v>-1774.2524470000001</v>
      </c>
      <c r="AH449" s="36">
        <v>-36492.85871</v>
      </c>
      <c r="AI449">
        <v>8.1633106391610557E-3</v>
      </c>
      <c r="AJ449">
        <v>1.9923377228725773E-2</v>
      </c>
      <c r="AK449">
        <v>-3.990030231201115E-3</v>
      </c>
    </row>
    <row r="450" spans="1:37" x14ac:dyDescent="0.2">
      <c r="A450" s="2">
        <v>40290</v>
      </c>
      <c r="B450">
        <v>2.3897717881686352E-4</v>
      </c>
      <c r="C450">
        <v>1.0749478491051791E-3</v>
      </c>
      <c r="D450">
        <v>1.4445633590036306E-2</v>
      </c>
      <c r="E450">
        <v>1.3476224222040945E-2</v>
      </c>
      <c r="F450" s="1">
        <v>0.32469999999999999</v>
      </c>
      <c r="G450" s="36">
        <v>31825.24855</v>
      </c>
      <c r="H450" s="36">
        <v>100355</v>
      </c>
      <c r="I450">
        <v>-1.0749478491051791E-3</v>
      </c>
      <c r="J450">
        <v>1.4681269737489483E-2</v>
      </c>
      <c r="K450">
        <v>2.3035688721487813E-2</v>
      </c>
      <c r="N450" s="2">
        <v>40290</v>
      </c>
      <c r="O450">
        <v>-5.1517249936350795E-3</v>
      </c>
      <c r="P450">
        <v>8.3960612165551295E-3</v>
      </c>
      <c r="Q450">
        <v>9.9623968475384371E-3</v>
      </c>
      <c r="R450">
        <v>8.5364000738580997E-3</v>
      </c>
      <c r="S450" s="1">
        <v>0.19800000000000001</v>
      </c>
      <c r="T450" s="36">
        <v>-44368.582799999996</v>
      </c>
      <c r="U450" s="36">
        <v>-76476.689790000004</v>
      </c>
      <c r="V450">
        <v>8.3960612165551295E-3</v>
      </c>
      <c r="W450">
        <v>8.6255358231198346E-3</v>
      </c>
      <c r="X450">
        <v>5.224205604231906E-4</v>
      </c>
      <c r="AA450" s="3">
        <v>40290</v>
      </c>
      <c r="AB450">
        <v>1.0823863510420412E-3</v>
      </c>
      <c r="AC450">
        <v>4.1566274827317265E-3</v>
      </c>
      <c r="AD450">
        <v>8.2024137232822487E-3</v>
      </c>
      <c r="AE450">
        <v>6.1040951558622627E-3</v>
      </c>
      <c r="AF450">
        <v>0.14849999999999999</v>
      </c>
      <c r="AG450" s="36">
        <v>-8047.9053899999999</v>
      </c>
      <c r="AH450" s="36">
        <v>-34110.700570000001</v>
      </c>
      <c r="AI450">
        <v>-4.1566274827317265E-3</v>
      </c>
      <c r="AJ450">
        <v>8.3276194068656866E-3</v>
      </c>
      <c r="AK450">
        <v>-3.9230466406778158E-3</v>
      </c>
    </row>
    <row r="451" spans="1:37" x14ac:dyDescent="0.2">
      <c r="A451" s="2">
        <v>40291</v>
      </c>
      <c r="B451">
        <v>1.6823048097904681E-2</v>
      </c>
      <c r="C451">
        <v>2.3897717881686352E-4</v>
      </c>
      <c r="D451">
        <v>1.4439704666776552E-2</v>
      </c>
      <c r="E451">
        <v>1.2992847227749568E-2</v>
      </c>
      <c r="F451" s="1">
        <v>0.31730000000000003</v>
      </c>
      <c r="G451" s="36">
        <v>59734.702550000002</v>
      </c>
      <c r="H451" s="36">
        <v>111058.7</v>
      </c>
      <c r="I451">
        <v>2.3897717881686352E-4</v>
      </c>
      <c r="J451">
        <v>4.7200022866338578E-2</v>
      </c>
      <c r="K451">
        <v>2.291348622605233E-2</v>
      </c>
      <c r="N451" s="2">
        <v>40291</v>
      </c>
      <c r="O451">
        <v>9.514255919395611E-3</v>
      </c>
      <c r="P451">
        <v>5.1517249936350795E-3</v>
      </c>
      <c r="Q451">
        <v>1.0221765668056212E-2</v>
      </c>
      <c r="R451">
        <v>8.0597777451036651E-3</v>
      </c>
      <c r="S451" s="1">
        <v>0.1923</v>
      </c>
      <c r="T451" s="36">
        <v>-41680.019999999997</v>
      </c>
      <c r="U451" s="36">
        <v>-73064.044120000006</v>
      </c>
      <c r="V451">
        <v>-5.1517249936350795E-3</v>
      </c>
      <c r="W451">
        <v>1.6001894864280969E-2</v>
      </c>
      <c r="X451">
        <v>5.2511816365101687E-4</v>
      </c>
      <c r="AA451" s="3">
        <v>40291</v>
      </c>
      <c r="AB451">
        <v>8.7821608352836415E-3</v>
      </c>
      <c r="AC451">
        <v>1.0823863510420412E-3</v>
      </c>
      <c r="AD451">
        <v>8.1864988813201318E-3</v>
      </c>
      <c r="AE451">
        <v>6.0333131332794979E-3</v>
      </c>
      <c r="AF451">
        <v>0.16320000000000001</v>
      </c>
      <c r="AG451" s="36">
        <v>-5003.5583340000003</v>
      </c>
      <c r="AH451" s="36">
        <v>-33990.2091</v>
      </c>
      <c r="AI451">
        <v>1.0823863510420412E-3</v>
      </c>
      <c r="AJ451">
        <v>2.4463504704258662E-2</v>
      </c>
      <c r="AK451">
        <v>-3.9187943592809667E-3</v>
      </c>
    </row>
    <row r="452" spans="1:37" x14ac:dyDescent="0.2">
      <c r="A452" s="2">
        <v>40294</v>
      </c>
      <c r="B452">
        <v>-1.0867104345053249E-2</v>
      </c>
      <c r="C452">
        <v>1.6823048097904681E-2</v>
      </c>
      <c r="D452">
        <v>1.2638764112778721E-2</v>
      </c>
      <c r="E452">
        <v>1.3524626848738518E-2</v>
      </c>
      <c r="F452" s="1">
        <v>0.31850000000000001</v>
      </c>
      <c r="G452" s="36">
        <v>9180.8232100000005</v>
      </c>
      <c r="H452" s="36">
        <v>112987.7</v>
      </c>
      <c r="I452">
        <v>1.6823048097904681E-2</v>
      </c>
      <c r="J452">
        <v>4.6502100358258532E-2</v>
      </c>
      <c r="K452">
        <v>2.2305757514298186E-2</v>
      </c>
      <c r="N452" s="2">
        <v>40294</v>
      </c>
      <c r="O452">
        <v>4.1613927394696911E-4</v>
      </c>
      <c r="P452">
        <v>9.514255919395611E-3</v>
      </c>
      <c r="Q452">
        <v>6.2838976690772382E-3</v>
      </c>
      <c r="R452">
        <v>8.2933551071452793E-3</v>
      </c>
      <c r="S452" s="1">
        <v>0.1971</v>
      </c>
      <c r="T452" s="36">
        <v>-29326.123899999999</v>
      </c>
      <c r="U452" s="36">
        <v>-11420.565119999999</v>
      </c>
      <c r="V452">
        <v>9.514255919395611E-3</v>
      </c>
      <c r="W452">
        <v>2.2684383195444389E-2</v>
      </c>
      <c r="X452">
        <v>6.414757629446536E-4</v>
      </c>
      <c r="AA452" s="3">
        <v>40294</v>
      </c>
      <c r="AB452">
        <v>-3.3877330478967061E-3</v>
      </c>
      <c r="AC452">
        <v>8.7821608352836415E-3</v>
      </c>
      <c r="AD452">
        <v>6.0324680449797873E-3</v>
      </c>
      <c r="AE452">
        <v>6.3343416424327757E-3</v>
      </c>
      <c r="AF452">
        <v>0.15870000000000001</v>
      </c>
      <c r="AG452" s="36">
        <v>-5845.8779439999998</v>
      </c>
      <c r="AH452" s="36">
        <v>-33328.217629999999</v>
      </c>
      <c r="AI452">
        <v>8.7821608352836415E-3</v>
      </c>
      <c r="AJ452">
        <v>2.5416678715747994E-2</v>
      </c>
      <c r="AK452">
        <v>-3.8844629198540094E-3</v>
      </c>
    </row>
    <row r="453" spans="1:37" x14ac:dyDescent="0.2">
      <c r="A453" s="2">
        <v>40295</v>
      </c>
      <c r="B453">
        <v>-2.1124165226022878E-2</v>
      </c>
      <c r="C453">
        <v>1.0867104345053249E-2</v>
      </c>
      <c r="D453">
        <v>1.1415037346926784E-2</v>
      </c>
      <c r="E453">
        <v>1.3661630539408278E-2</v>
      </c>
      <c r="F453" s="1">
        <v>0.29570000000000002</v>
      </c>
      <c r="G453" s="36">
        <v>30394.110540000001</v>
      </c>
      <c r="H453" s="36">
        <v>122392.9</v>
      </c>
      <c r="I453">
        <v>-1.0867104345053249E-2</v>
      </c>
      <c r="J453">
        <v>2.657877476571141E-2</v>
      </c>
      <c r="K453">
        <v>2.6602611724057718E-2</v>
      </c>
      <c r="N453" s="2">
        <v>40295</v>
      </c>
      <c r="O453">
        <v>7.168489478612497E-3</v>
      </c>
      <c r="P453">
        <v>4.1613927394696911E-4</v>
      </c>
      <c r="Q453">
        <v>6.271714032377777E-3</v>
      </c>
      <c r="R453">
        <v>7.9626852949336614E-3</v>
      </c>
      <c r="S453" s="1">
        <v>0.19059999999999999</v>
      </c>
      <c r="T453" s="36">
        <v>-19934.727699999999</v>
      </c>
      <c r="U453" s="36">
        <v>52866.747210000001</v>
      </c>
      <c r="V453">
        <v>4.1613927394696911E-4</v>
      </c>
      <c r="W453">
        <v>1.932462753192294E-2</v>
      </c>
      <c r="X453">
        <v>7.1050422792960448E-4</v>
      </c>
      <c r="AA453" s="3">
        <v>40295</v>
      </c>
      <c r="AB453">
        <v>-2.2770111507278624E-2</v>
      </c>
      <c r="AC453">
        <v>3.3877330478967061E-3</v>
      </c>
      <c r="AD453">
        <v>5.8939263140145252E-3</v>
      </c>
      <c r="AE453">
        <v>6.3776222988910034E-3</v>
      </c>
      <c r="AF453">
        <v>0.1666</v>
      </c>
      <c r="AG453" s="36">
        <v>703.30244600000003</v>
      </c>
      <c r="AH453" s="36">
        <v>-32928.392820000001</v>
      </c>
      <c r="AI453">
        <v>-3.3877330478967061E-3</v>
      </c>
      <c r="AJ453">
        <v>1.1936304182780851E-2</v>
      </c>
      <c r="AK453">
        <v>-3.897670481514264E-3</v>
      </c>
    </row>
    <row r="454" spans="1:37" x14ac:dyDescent="0.2">
      <c r="A454" s="2">
        <v>40296</v>
      </c>
      <c r="B454">
        <v>9.4169475325368707E-3</v>
      </c>
      <c r="C454">
        <v>2.1124165226022878E-2</v>
      </c>
      <c r="D454">
        <v>1.302729353025635E-2</v>
      </c>
      <c r="E454">
        <v>1.3158155373235378E-2</v>
      </c>
      <c r="F454" s="1">
        <v>0.2923</v>
      </c>
      <c r="G454" s="36">
        <v>148248.39788</v>
      </c>
      <c r="H454" s="36">
        <v>115004.4</v>
      </c>
      <c r="I454">
        <v>-2.1124165226022878E-2</v>
      </c>
      <c r="J454">
        <v>5.9793891461284283E-2</v>
      </c>
      <c r="K454">
        <v>3.0580500468058221E-2</v>
      </c>
      <c r="N454" s="2">
        <v>40296</v>
      </c>
      <c r="O454">
        <v>8.313027262253473E-3</v>
      </c>
      <c r="P454">
        <v>7.168489478612497E-3</v>
      </c>
      <c r="Q454">
        <v>6.9154261381673245E-3</v>
      </c>
      <c r="R454">
        <v>8.0315414719962369E-3</v>
      </c>
      <c r="S454" s="1">
        <v>0.1852</v>
      </c>
      <c r="T454" s="36">
        <v>60985.001700000001</v>
      </c>
      <c r="U454" s="36">
        <v>115072.72620999999</v>
      </c>
      <c r="V454">
        <v>7.168489478612497E-3</v>
      </c>
      <c r="W454">
        <v>2.3243869876090513E-2</v>
      </c>
      <c r="X454">
        <v>8.430180543822414E-4</v>
      </c>
      <c r="AA454" s="3">
        <v>40296</v>
      </c>
      <c r="AB454">
        <v>7.6757999910316869E-3</v>
      </c>
      <c r="AC454">
        <v>2.2770111507278624E-2</v>
      </c>
      <c r="AD454">
        <v>1.1185080906615085E-2</v>
      </c>
      <c r="AE454">
        <v>8.0972322078146485E-3</v>
      </c>
      <c r="AF454">
        <v>0.16550000000000001</v>
      </c>
      <c r="AG454" s="36">
        <v>-5410.0171630000004</v>
      </c>
      <c r="AH454" s="36">
        <v>-32969.90135</v>
      </c>
      <c r="AI454">
        <v>-2.2770111507278624E-2</v>
      </c>
      <c r="AJ454">
        <v>4.9157801955529885E-2</v>
      </c>
      <c r="AK454">
        <v>-3.9026095175222386E-3</v>
      </c>
    </row>
    <row r="455" spans="1:37" x14ac:dyDescent="0.2">
      <c r="A455" s="2">
        <v>40297</v>
      </c>
      <c r="B455">
        <v>2.3161555598194369E-2</v>
      </c>
      <c r="C455">
        <v>9.4169475325368707E-3</v>
      </c>
      <c r="D455">
        <v>1.3682655236243815E-2</v>
      </c>
      <c r="E455">
        <v>1.3314484770736072E-2</v>
      </c>
      <c r="F455" s="1">
        <v>0.29339999999999999</v>
      </c>
      <c r="G455" s="36">
        <v>68505.851880000002</v>
      </c>
      <c r="H455" s="36">
        <v>103572.9</v>
      </c>
      <c r="I455">
        <v>9.4169475325368707E-3</v>
      </c>
      <c r="J455">
        <v>3.0523412669581657E-2</v>
      </c>
      <c r="K455">
        <v>2.9015002421157499E-2</v>
      </c>
      <c r="N455" s="2">
        <v>40297</v>
      </c>
      <c r="O455">
        <v>-2.4781042376202074E-3</v>
      </c>
      <c r="P455">
        <v>8.313027262253473E-3</v>
      </c>
      <c r="Q455">
        <v>6.895334243864723E-3</v>
      </c>
      <c r="R455">
        <v>8.1602332376910294E-3</v>
      </c>
      <c r="S455" s="1">
        <v>0.20809999999999998</v>
      </c>
      <c r="T455" s="36">
        <v>82475.397899999996</v>
      </c>
      <c r="U455" s="36">
        <v>162962.87187</v>
      </c>
      <c r="V455">
        <v>8.313027262253473E-3</v>
      </c>
      <c r="W455">
        <v>2.5511667152045836E-2</v>
      </c>
      <c r="X455">
        <v>9.7247228867210699E-4</v>
      </c>
      <c r="AA455" s="3">
        <v>40297</v>
      </c>
      <c r="AB455">
        <v>1.2691161405903839E-2</v>
      </c>
      <c r="AC455">
        <v>7.6757999910316869E-3</v>
      </c>
      <c r="AD455">
        <v>1.1551368125981858E-2</v>
      </c>
      <c r="AE455">
        <v>8.2763455223255709E-3</v>
      </c>
      <c r="AF455">
        <v>0.16260000000000002</v>
      </c>
      <c r="AG455" s="36">
        <v>4342.163227</v>
      </c>
      <c r="AH455" s="36">
        <v>-34870.409879999999</v>
      </c>
      <c r="AI455">
        <v>7.6757999910316869E-3</v>
      </c>
      <c r="AJ455">
        <v>2.4695086885603141E-2</v>
      </c>
      <c r="AK455">
        <v>-3.8727106829339062E-3</v>
      </c>
    </row>
    <row r="456" spans="1:37" x14ac:dyDescent="0.2">
      <c r="A456" s="2">
        <v>40298</v>
      </c>
      <c r="B456">
        <v>1.1440703820949081E-2</v>
      </c>
      <c r="C456">
        <v>2.3161555598194369E-2</v>
      </c>
      <c r="D456">
        <v>1.7160861395663127E-2</v>
      </c>
      <c r="E456">
        <v>1.3787552064645997E-2</v>
      </c>
      <c r="F456" s="1">
        <v>0.30130000000000001</v>
      </c>
      <c r="G456" s="36">
        <v>59440.139210000001</v>
      </c>
      <c r="H456" s="36">
        <v>89633.2</v>
      </c>
      <c r="I456">
        <v>2.3161555598194369E-2</v>
      </c>
      <c r="J456">
        <v>6.5041931883633788E-2</v>
      </c>
      <c r="K456">
        <v>2.4128301929546909E-2</v>
      </c>
      <c r="N456" s="2">
        <v>40298</v>
      </c>
      <c r="O456">
        <v>1.0129901476574343E-2</v>
      </c>
      <c r="P456">
        <v>2.4781042376202074E-3</v>
      </c>
      <c r="Q456">
        <v>6.5928582856835975E-3</v>
      </c>
      <c r="R456">
        <v>7.9842083865570568E-3</v>
      </c>
      <c r="S456" s="1">
        <v>0.20269999999999999</v>
      </c>
      <c r="T456" s="36">
        <v>62372.127399999998</v>
      </c>
      <c r="U456" s="36">
        <v>205613.51753000001</v>
      </c>
      <c r="V456">
        <v>-2.4781042376202074E-3</v>
      </c>
      <c r="W456">
        <v>6.8788275953016471E-3</v>
      </c>
      <c r="X456">
        <v>1.1970929176460426E-3</v>
      </c>
      <c r="AA456" s="3">
        <v>40298</v>
      </c>
      <c r="AB456">
        <v>-1.8336847351704079E-2</v>
      </c>
      <c r="AC456">
        <v>1.2691161405903839E-2</v>
      </c>
      <c r="AD456">
        <v>1.2861295001107229E-2</v>
      </c>
      <c r="AE456">
        <v>8.7122830343252765E-3</v>
      </c>
      <c r="AF456">
        <v>0.15620000000000001</v>
      </c>
      <c r="AG456" s="36">
        <v>4480.5102829999996</v>
      </c>
      <c r="AH456" s="36">
        <v>-35834.418409999998</v>
      </c>
      <c r="AI456">
        <v>1.2691161405903839E-2</v>
      </c>
      <c r="AJ456">
        <v>2.2928475023412734E-2</v>
      </c>
      <c r="AK456">
        <v>-3.8237785576254592E-3</v>
      </c>
    </row>
    <row r="457" spans="1:37" x14ac:dyDescent="0.2">
      <c r="A457" s="2">
        <v>40301</v>
      </c>
      <c r="B457">
        <v>4.6419868536917751E-4</v>
      </c>
      <c r="C457">
        <v>1.1440703820949081E-2</v>
      </c>
      <c r="D457">
        <v>1.6250234311049608E-2</v>
      </c>
      <c r="E457">
        <v>1.37104002298681E-2</v>
      </c>
      <c r="F457" s="1">
        <v>0.30099999999999999</v>
      </c>
      <c r="G457" s="36">
        <v>22646.259880000001</v>
      </c>
      <c r="H457" s="36">
        <v>92343.2</v>
      </c>
      <c r="I457">
        <v>1.1440703820949081E-2</v>
      </c>
      <c r="J457">
        <v>3.459285679232417E-2</v>
      </c>
      <c r="K457">
        <v>2.5329415577977757E-2</v>
      </c>
      <c r="N457" s="2">
        <v>40301</v>
      </c>
      <c r="O457">
        <v>2.1996624774490046E-3</v>
      </c>
      <c r="P457">
        <v>1.0129901476574343E-2</v>
      </c>
      <c r="Q457">
        <v>6.7738134031117654E-3</v>
      </c>
      <c r="R457">
        <v>7.9574006334758064E-3</v>
      </c>
      <c r="S457" s="1">
        <v>0.1973</v>
      </c>
      <c r="T457" s="36">
        <v>49937.023500000003</v>
      </c>
      <c r="U457" s="36">
        <v>202010.16320000001</v>
      </c>
      <c r="V457">
        <v>1.0129901476574343E-2</v>
      </c>
      <c r="W457">
        <v>2.1904717753831598E-2</v>
      </c>
      <c r="X457">
        <v>1.1850348432671408E-3</v>
      </c>
      <c r="AA457" s="3">
        <v>40301</v>
      </c>
      <c r="AB457">
        <v>1.2762557781491006E-2</v>
      </c>
      <c r="AC457">
        <v>1.8336847351704079E-2</v>
      </c>
      <c r="AD457">
        <v>1.4738915614050012E-2</v>
      </c>
      <c r="AE457">
        <v>9.4907527576066283E-3</v>
      </c>
      <c r="AF457">
        <v>0.1575</v>
      </c>
      <c r="AG457" s="36">
        <v>-5219.3093259999996</v>
      </c>
      <c r="AH457" s="36">
        <v>-39906.760269999999</v>
      </c>
      <c r="AI457">
        <v>-1.8336847351704079E-2</v>
      </c>
      <c r="AJ457">
        <v>1.8164230946488707E-2</v>
      </c>
      <c r="AK457">
        <v>-3.8946793790542041E-3</v>
      </c>
    </row>
    <row r="458" spans="1:37" x14ac:dyDescent="0.2">
      <c r="A458" s="2">
        <v>40302</v>
      </c>
      <c r="B458">
        <v>-4.0851000626042487E-2</v>
      </c>
      <c r="C458">
        <v>4.6419868536917751E-4</v>
      </c>
      <c r="D458">
        <v>1.5507882507894448E-2</v>
      </c>
      <c r="E458">
        <v>1.2928933341160055E-2</v>
      </c>
      <c r="F458" s="1">
        <v>0.30170000000000002</v>
      </c>
      <c r="G458" s="36">
        <v>-18598.286120000001</v>
      </c>
      <c r="H458" s="36">
        <v>88619.87</v>
      </c>
      <c r="I458">
        <v>4.6419868536917751E-4</v>
      </c>
      <c r="J458">
        <v>1.4570968509641567E-2</v>
      </c>
      <c r="K458">
        <v>3.3766182649841568E-2</v>
      </c>
      <c r="N458" s="2">
        <v>40302</v>
      </c>
      <c r="O458">
        <v>-1.1987391153422207E-2</v>
      </c>
      <c r="P458">
        <v>2.1996624774490046E-3</v>
      </c>
      <c r="Q458">
        <v>6.8423399976946329E-3</v>
      </c>
      <c r="R458">
        <v>7.8214817825627853E-3</v>
      </c>
      <c r="S458" s="1">
        <v>0.19070000000000001</v>
      </c>
      <c r="T458" s="36">
        <v>24897.586299999999</v>
      </c>
      <c r="U458" s="36">
        <v>197027.30885999999</v>
      </c>
      <c r="V458">
        <v>2.1996624774490046E-3</v>
      </c>
      <c r="W458">
        <v>1.7606795001076089E-2</v>
      </c>
      <c r="X458">
        <v>1.1824325702003253E-3</v>
      </c>
      <c r="AA458" s="3">
        <v>40302</v>
      </c>
      <c r="AB458">
        <v>-2.2101279187347379E-2</v>
      </c>
      <c r="AC458">
        <v>1.2762557781491006E-2</v>
      </c>
      <c r="AD458">
        <v>1.5732668644019177E-2</v>
      </c>
      <c r="AE458">
        <v>9.7486890040535887E-3</v>
      </c>
      <c r="AF458">
        <v>0.1545</v>
      </c>
      <c r="AG458" s="36">
        <v>-2581.46227</v>
      </c>
      <c r="AH458" s="36">
        <v>-41458.268799999998</v>
      </c>
      <c r="AI458">
        <v>1.2762557781491006E-2</v>
      </c>
      <c r="AJ458">
        <v>2.0746193742680167E-2</v>
      </c>
      <c r="AK458">
        <v>-3.7614454847459708E-3</v>
      </c>
    </row>
    <row r="459" spans="1:37" x14ac:dyDescent="0.2">
      <c r="A459" s="2">
        <v>40303</v>
      </c>
      <c r="B459">
        <v>-3.4051596689466841E-2</v>
      </c>
      <c r="C459">
        <v>4.0851000626042487E-2</v>
      </c>
      <c r="D459">
        <v>2.2022924397299748E-2</v>
      </c>
      <c r="E459">
        <v>1.582010779451079E-2</v>
      </c>
      <c r="F459" s="1">
        <v>0.29559999999999997</v>
      </c>
      <c r="G459" s="36">
        <v>107696.33454</v>
      </c>
      <c r="H459" s="36">
        <v>79686.210000000006</v>
      </c>
      <c r="I459">
        <v>-4.0851000626042487E-2</v>
      </c>
      <c r="J459">
        <v>0.10004768054724186</v>
      </c>
      <c r="K459">
        <v>3.5849536289226637E-2</v>
      </c>
      <c r="N459" s="2">
        <v>40303</v>
      </c>
      <c r="O459">
        <v>4.9483933411683815E-3</v>
      </c>
      <c r="P459">
        <v>1.1987391153422207E-2</v>
      </c>
      <c r="Q459">
        <v>8.0795840051382083E-3</v>
      </c>
      <c r="R459">
        <v>8.2566499045966194E-3</v>
      </c>
      <c r="S459" s="1">
        <v>0.18160000000000001</v>
      </c>
      <c r="T459" s="36">
        <v>100743.8158</v>
      </c>
      <c r="U459" s="36">
        <v>187536.45452999999</v>
      </c>
      <c r="V459">
        <v>-1.1987391153422207E-2</v>
      </c>
      <c r="W459">
        <v>2.5540196670873979E-2</v>
      </c>
      <c r="X459">
        <v>1.1966836200295889E-3</v>
      </c>
      <c r="AA459" s="3">
        <v>40303</v>
      </c>
      <c r="AB459">
        <v>-7.2764948888067596E-3</v>
      </c>
      <c r="AC459">
        <v>2.2101279187347379E-2</v>
      </c>
      <c r="AD459">
        <v>1.5540739216496062E-2</v>
      </c>
      <c r="AE459">
        <v>1.09178958251999E-2</v>
      </c>
      <c r="AF459">
        <v>0.1555</v>
      </c>
      <c r="AG459" s="36">
        <v>-10608.78188</v>
      </c>
      <c r="AH459" s="36">
        <v>-38075.44399</v>
      </c>
      <c r="AI459">
        <v>-2.2101279187347379E-2</v>
      </c>
      <c r="AJ459">
        <v>4.2229513537275824E-2</v>
      </c>
      <c r="AK459">
        <v>-3.845665552217669E-3</v>
      </c>
    </row>
    <row r="460" spans="1:37" x14ac:dyDescent="0.2">
      <c r="A460" s="2">
        <v>40304</v>
      </c>
      <c r="B460">
        <v>-3.6418590498929225E-2</v>
      </c>
      <c r="C460">
        <v>3.4051596689466841E-2</v>
      </c>
      <c r="D460">
        <v>2.6441930078258128E-2</v>
      </c>
      <c r="E460">
        <v>1.7380238380513398E-2</v>
      </c>
      <c r="F460" s="1">
        <v>0.29609999999999997</v>
      </c>
      <c r="G460" s="36">
        <v>133537.95520999999</v>
      </c>
      <c r="H460" s="36">
        <v>73865.38</v>
      </c>
      <c r="I460">
        <v>-3.4051596689466841E-2</v>
      </c>
      <c r="J460">
        <v>0.10747491919569793</v>
      </c>
      <c r="K460">
        <v>3.7068554266558106E-2</v>
      </c>
      <c r="N460" s="2">
        <v>40304</v>
      </c>
      <c r="O460">
        <v>1.8800874144538567E-2</v>
      </c>
      <c r="P460">
        <v>4.9483933411683815E-3</v>
      </c>
      <c r="Q460">
        <v>7.5070441969709483E-3</v>
      </c>
      <c r="R460">
        <v>7.6215308364102046E-3</v>
      </c>
      <c r="S460" s="1">
        <v>0.18140000000000001</v>
      </c>
      <c r="T460" s="36">
        <v>94462.878599999996</v>
      </c>
      <c r="U460" s="36">
        <v>186979.60019</v>
      </c>
      <c r="V460">
        <v>4.9483933411683815E-3</v>
      </c>
      <c r="W460">
        <v>3.9027066555622263E-2</v>
      </c>
      <c r="X460">
        <v>1.1907801015807119E-3</v>
      </c>
      <c r="AA460" s="3">
        <v>40304</v>
      </c>
      <c r="AB460">
        <v>-3.6307185159679498E-2</v>
      </c>
      <c r="AC460">
        <v>7.2764948888067596E-3</v>
      </c>
      <c r="AD460">
        <v>1.5502273054879417E-2</v>
      </c>
      <c r="AE460">
        <v>1.0963307001858413E-2</v>
      </c>
      <c r="AF460">
        <v>0.15460000000000002</v>
      </c>
      <c r="AG460" s="36">
        <v>-1351.7681560000001</v>
      </c>
      <c r="AH460" s="36">
        <v>-31334.78585</v>
      </c>
      <c r="AI460">
        <v>-7.2764948888067596E-3</v>
      </c>
      <c r="AJ460">
        <v>4.2361051383785937E-2</v>
      </c>
      <c r="AK460">
        <v>-3.787557252344388E-3</v>
      </c>
    </row>
    <row r="461" spans="1:37" x14ac:dyDescent="0.2">
      <c r="A461" s="2">
        <v>40305</v>
      </c>
      <c r="B461">
        <v>-2.6279268146948875E-2</v>
      </c>
      <c r="C461">
        <v>3.6418590498929225E-2</v>
      </c>
      <c r="D461">
        <v>2.9277070917419008E-2</v>
      </c>
      <c r="E461">
        <v>1.9150752541682723E-2</v>
      </c>
      <c r="F461" s="1">
        <v>0.29239999999999999</v>
      </c>
      <c r="G461" s="36">
        <v>233489.74254000001</v>
      </c>
      <c r="H461" s="36">
        <v>67203.38</v>
      </c>
      <c r="I461">
        <v>-3.6418590498929225E-2</v>
      </c>
      <c r="J461">
        <v>0.11993343233779953</v>
      </c>
      <c r="K461">
        <v>3.904113336949179E-2</v>
      </c>
      <c r="N461" s="2">
        <v>40305</v>
      </c>
      <c r="O461">
        <v>1.0881861751348422E-2</v>
      </c>
      <c r="P461">
        <v>1.8800874144538567E-2</v>
      </c>
      <c r="Q461">
        <v>1.1217044449075198E-2</v>
      </c>
      <c r="R461">
        <v>8.7040794529655748E-3</v>
      </c>
      <c r="S461" s="1">
        <v>0.17489999999999997</v>
      </c>
      <c r="T461" s="36">
        <v>165606.60810000001</v>
      </c>
      <c r="U461" s="36">
        <v>190672.07918999999</v>
      </c>
      <c r="V461">
        <v>1.8800874144538567E-2</v>
      </c>
      <c r="W461">
        <v>6.0990872132966195E-2</v>
      </c>
      <c r="X461">
        <v>1.2520347197103336E-3</v>
      </c>
      <c r="AA461" s="3">
        <v>40305</v>
      </c>
      <c r="AB461">
        <v>-1.3815596079614398E-2</v>
      </c>
      <c r="AC461">
        <v>3.6307185159679498E-2</v>
      </c>
      <c r="AD461">
        <v>2.1719799565045484E-2</v>
      </c>
      <c r="AE461">
        <v>1.3612981314024376E-2</v>
      </c>
      <c r="AF461">
        <v>0.15479999999999999</v>
      </c>
      <c r="AG461" s="36">
        <v>362.57890099999997</v>
      </c>
      <c r="AH461" s="36">
        <v>-30525.62772</v>
      </c>
      <c r="AI461">
        <v>-3.6307185159679498E-2</v>
      </c>
      <c r="AJ461">
        <v>0.17266601828867323</v>
      </c>
      <c r="AK461">
        <v>-3.8384336349288743E-3</v>
      </c>
    </row>
    <row r="462" spans="1:37" x14ac:dyDescent="0.2">
      <c r="A462" s="2">
        <v>40308</v>
      </c>
      <c r="B462">
        <v>2.225093445570615E-2</v>
      </c>
      <c r="C462">
        <v>2.6279268146948875E-2</v>
      </c>
      <c r="D462">
        <v>3.1130193182627285E-2</v>
      </c>
      <c r="E462">
        <v>1.9993952893079873E-2</v>
      </c>
      <c r="F462" s="1">
        <v>0.29239999999999999</v>
      </c>
      <c r="G462" s="36">
        <v>199704.02987</v>
      </c>
      <c r="H462" s="36">
        <v>71411.55</v>
      </c>
      <c r="I462">
        <v>-2.6279268146948875E-2</v>
      </c>
      <c r="J462">
        <v>5.9393238262351412E-2</v>
      </c>
      <c r="K462">
        <v>4.427229951224379E-2</v>
      </c>
      <c r="N462" s="2">
        <v>40308</v>
      </c>
      <c r="O462">
        <v>-7.9628821548940361E-3</v>
      </c>
      <c r="P462">
        <v>1.0881861751348422E-2</v>
      </c>
      <c r="Q462">
        <v>1.1357028150999718E-2</v>
      </c>
      <c r="R462">
        <v>8.8725050011786762E-3</v>
      </c>
      <c r="S462" s="1">
        <v>0.17489999999999997</v>
      </c>
      <c r="T462" s="36">
        <v>162488.6709</v>
      </c>
      <c r="U462" s="36">
        <v>173981.89152</v>
      </c>
      <c r="V462">
        <v>1.0881861751348422E-2</v>
      </c>
      <c r="W462">
        <v>2.8119862056901961E-2</v>
      </c>
      <c r="X462">
        <v>1.4860070430383963E-3</v>
      </c>
      <c r="AA462" s="3">
        <v>40308</v>
      </c>
      <c r="AB462">
        <v>4.3831013015480869E-2</v>
      </c>
      <c r="AC462">
        <v>1.3815596079614398E-2</v>
      </c>
      <c r="AD462">
        <v>2.1039863069726047E-2</v>
      </c>
      <c r="AE462">
        <v>1.3858256992133958E-2</v>
      </c>
      <c r="AF462">
        <v>0.156</v>
      </c>
      <c r="AG462" s="36">
        <v>25807.592624000001</v>
      </c>
      <c r="AH462" s="36">
        <v>-29428.802909999999</v>
      </c>
      <c r="AI462">
        <v>-1.3815596079614398E-2</v>
      </c>
      <c r="AJ462">
        <v>9.3988085648339645E-2</v>
      </c>
      <c r="AK462">
        <v>-3.8919359440040269E-3</v>
      </c>
    </row>
    <row r="463" spans="1:37" x14ac:dyDescent="0.2">
      <c r="A463" s="2">
        <v>40309</v>
      </c>
      <c r="B463">
        <v>-5.6146912533336308E-3</v>
      </c>
      <c r="C463">
        <v>2.225093445570615E-2</v>
      </c>
      <c r="D463">
        <v>3.2681288963782022E-2</v>
      </c>
      <c r="E463">
        <v>2.0546652033611265E-2</v>
      </c>
      <c r="F463" s="1">
        <v>0.29649999999999999</v>
      </c>
      <c r="G463" s="36">
        <v>97855.483869999996</v>
      </c>
      <c r="H463" s="36">
        <v>42143.39</v>
      </c>
      <c r="I463">
        <v>2.225093445570615E-2</v>
      </c>
      <c r="J463">
        <v>3.9250479880649496E-2</v>
      </c>
      <c r="K463">
        <v>4.7300960617964169E-2</v>
      </c>
      <c r="N463" s="2">
        <v>40309</v>
      </c>
      <c r="O463">
        <v>1.6108728818541609E-2</v>
      </c>
      <c r="P463">
        <v>7.9628821548940361E-3</v>
      </c>
      <c r="Q463">
        <v>1.1861529575152043E-2</v>
      </c>
      <c r="R463">
        <v>9.0488922888126919E-3</v>
      </c>
      <c r="S463" s="1">
        <v>0.18059999999999998</v>
      </c>
      <c r="T463" s="36">
        <v>78906.233699999997</v>
      </c>
      <c r="U463" s="36">
        <v>162767.53719</v>
      </c>
      <c r="V463">
        <v>-7.9628821548940361E-3</v>
      </c>
      <c r="W463">
        <v>1.989675683779733E-2</v>
      </c>
      <c r="X463">
        <v>1.4147216606641014E-3</v>
      </c>
      <c r="AA463" s="3">
        <v>40309</v>
      </c>
      <c r="AB463">
        <v>-3.8115084258349757E-3</v>
      </c>
      <c r="AC463">
        <v>4.3831013015480869E-2</v>
      </c>
      <c r="AD463">
        <v>2.8183874860641382E-2</v>
      </c>
      <c r="AE463">
        <v>1.6973778953379603E-2</v>
      </c>
      <c r="AF463">
        <v>0.16350000000000001</v>
      </c>
      <c r="AG463" s="36">
        <v>17395.773013999999</v>
      </c>
      <c r="AH463" s="36">
        <v>-37554.978109999996</v>
      </c>
      <c r="AI463">
        <v>4.3831013015480869E-2</v>
      </c>
      <c r="AJ463">
        <v>4.4870921000612386E-2</v>
      </c>
      <c r="AK463">
        <v>-3.8983026801099967E-3</v>
      </c>
    </row>
    <row r="464" spans="1:37" x14ac:dyDescent="0.2">
      <c r="A464" s="2">
        <v>40310</v>
      </c>
      <c r="B464">
        <v>-9.4725086659278295E-3</v>
      </c>
      <c r="C464">
        <v>5.6146912533336308E-3</v>
      </c>
      <c r="D464">
        <v>2.721416450083464E-2</v>
      </c>
      <c r="E464">
        <v>2.0570560446651443E-2</v>
      </c>
      <c r="F464" s="1">
        <v>0.28800000000000003</v>
      </c>
      <c r="G464" s="36">
        <v>100195.43786999999</v>
      </c>
      <c r="H464" s="36">
        <v>8703.5570000000007</v>
      </c>
      <c r="I464">
        <v>-5.6146912533336308E-3</v>
      </c>
      <c r="J464">
        <v>3.4098698274717405E-2</v>
      </c>
      <c r="K464">
        <v>4.9182911441613887E-2</v>
      </c>
      <c r="N464" s="2">
        <v>40310</v>
      </c>
      <c r="O464">
        <v>1.8511529659875941E-2</v>
      </c>
      <c r="P464">
        <v>1.6108728818541609E-2</v>
      </c>
      <c r="Q464">
        <v>1.2800570431001902E-2</v>
      </c>
      <c r="R464">
        <v>9.5898650809860472E-3</v>
      </c>
      <c r="S464" s="1">
        <v>0.17929999999999999</v>
      </c>
      <c r="T464" s="36">
        <v>71139.296499999997</v>
      </c>
      <c r="U464" s="36">
        <v>152490.18285000001</v>
      </c>
      <c r="V464">
        <v>1.6108728818541609E-2</v>
      </c>
      <c r="W464">
        <v>5.712405504393224E-2</v>
      </c>
      <c r="X464">
        <v>1.4739603061610675E-3</v>
      </c>
      <c r="AA464" s="3">
        <v>40310</v>
      </c>
      <c r="AB464">
        <v>1.5074147358378647E-2</v>
      </c>
      <c r="AC464">
        <v>3.8115084258349757E-3</v>
      </c>
      <c r="AD464">
        <v>2.6448875460270912E-2</v>
      </c>
      <c r="AE464">
        <v>1.6994904143630193E-2</v>
      </c>
      <c r="AF464">
        <v>0.1648</v>
      </c>
      <c r="AG464" s="36">
        <v>17459.453404</v>
      </c>
      <c r="AH464" s="36">
        <v>-40100.986629999999</v>
      </c>
      <c r="AI464">
        <v>-3.8115084258349757E-3</v>
      </c>
      <c r="AJ464">
        <v>2.895424198410472E-2</v>
      </c>
      <c r="AK464">
        <v>-3.8260916240206379E-3</v>
      </c>
    </row>
    <row r="465" spans="1:37" x14ac:dyDescent="0.2">
      <c r="A465" s="2">
        <v>40311</v>
      </c>
      <c r="B465">
        <v>-1.6661498395318743E-2</v>
      </c>
      <c r="C465">
        <v>9.4725086659278295E-3</v>
      </c>
      <c r="D465">
        <v>2.2948947386389685E-2</v>
      </c>
      <c r="E465">
        <v>2.0135300075602731E-2</v>
      </c>
      <c r="F465" s="1">
        <v>0.29039999999999999</v>
      </c>
      <c r="G465" s="36">
        <v>75726.331690000006</v>
      </c>
      <c r="H465" s="36">
        <v>-47506.45</v>
      </c>
      <c r="I465">
        <v>-9.4725086659278295E-3</v>
      </c>
      <c r="J465">
        <v>3.6743384208922862E-2</v>
      </c>
      <c r="K465">
        <v>5.7782438821197123E-2</v>
      </c>
      <c r="N465" s="2">
        <v>40311</v>
      </c>
      <c r="O465">
        <v>-1.1244708541340095E-2</v>
      </c>
      <c r="P465">
        <v>1.8511529659875941E-2</v>
      </c>
      <c r="Q465">
        <v>1.5082858817112545E-2</v>
      </c>
      <c r="R465">
        <v>1.037597378508015E-2</v>
      </c>
      <c r="S465" s="1">
        <v>0.1913</v>
      </c>
      <c r="T465" s="36">
        <v>91717.563399999999</v>
      </c>
      <c r="U465" s="36">
        <v>146292.02058000001</v>
      </c>
      <c r="V465">
        <v>1.8511529659875941E-2</v>
      </c>
      <c r="W465">
        <v>3.6860792404879342E-2</v>
      </c>
      <c r="X465">
        <v>1.4469455900706963E-3</v>
      </c>
      <c r="AA465" s="3">
        <v>40311</v>
      </c>
      <c r="AB465">
        <v>-1.1089733252161126E-2</v>
      </c>
      <c r="AC465">
        <v>1.5074147358378647E-2</v>
      </c>
      <c r="AD465">
        <v>2.7099806664549791E-2</v>
      </c>
      <c r="AE465">
        <v>1.7142299201054218E-2</v>
      </c>
      <c r="AF465">
        <v>0.16469999999999999</v>
      </c>
      <c r="AG465" s="36">
        <v>3113.495457</v>
      </c>
      <c r="AH465" s="36">
        <v>-44440.323850000001</v>
      </c>
      <c r="AI465">
        <v>1.5074147358378647E-2</v>
      </c>
      <c r="AJ465">
        <v>1.9429151623626278E-2</v>
      </c>
      <c r="AK465">
        <v>-3.7687410774437471E-3</v>
      </c>
    </row>
    <row r="466" spans="1:37" x14ac:dyDescent="0.2">
      <c r="A466" s="2">
        <v>40312</v>
      </c>
      <c r="B466">
        <v>-3.8221212820197858E-2</v>
      </c>
      <c r="C466">
        <v>1.6661498395318743E-2</v>
      </c>
      <c r="D466">
        <v>1.780203766744089E-2</v>
      </c>
      <c r="E466">
        <v>2.0475959448347323E-2</v>
      </c>
      <c r="F466" s="1">
        <v>0.29249999999999998</v>
      </c>
      <c r="G466" s="36">
        <v>126308.89218</v>
      </c>
      <c r="H466" s="36">
        <v>-67279.289999999994</v>
      </c>
      <c r="I466">
        <v>-1.6661498395318743E-2</v>
      </c>
      <c r="J466">
        <v>4.9856346174135868E-2</v>
      </c>
      <c r="K466">
        <v>5.9865320337281397E-2</v>
      </c>
      <c r="N466" s="2">
        <v>40312</v>
      </c>
      <c r="O466">
        <v>-1.1396012629336736E-3</v>
      </c>
      <c r="P466">
        <v>1.1244708541340095E-2</v>
      </c>
      <c r="Q466">
        <v>1.3493952364416114E-2</v>
      </c>
      <c r="R466">
        <v>1.0675428683821313E-2</v>
      </c>
      <c r="S466" s="1">
        <v>0.18859999999999999</v>
      </c>
      <c r="T466" s="36">
        <v>50381.1636</v>
      </c>
      <c r="U466" s="36">
        <v>136043.02497</v>
      </c>
      <c r="V466">
        <v>-1.1244708541340095E-2</v>
      </c>
      <c r="W466">
        <v>9.325840254790916E-3</v>
      </c>
      <c r="X466">
        <v>1.4632959281238793E-3</v>
      </c>
      <c r="AA466" s="3">
        <v>40312</v>
      </c>
      <c r="AB466">
        <v>-1.8760639234012319E-2</v>
      </c>
      <c r="AC466">
        <v>1.1089733252161126E-2</v>
      </c>
      <c r="AD466">
        <v>2.2256541041521808E-2</v>
      </c>
      <c r="AE466">
        <v>1.7317151796109948E-2</v>
      </c>
      <c r="AF466">
        <v>0.15970000000000001</v>
      </c>
      <c r="AG466" s="36">
        <v>-5957.9624910000002</v>
      </c>
      <c r="AH466" s="36">
        <v>-40821.327729999997</v>
      </c>
      <c r="AI466">
        <v>-1.1089733252161126E-2</v>
      </c>
      <c r="AJ466">
        <v>3.2055957655723125E-2</v>
      </c>
      <c r="AK466">
        <v>-3.7240765336966435E-3</v>
      </c>
    </row>
    <row r="467" spans="1:37" x14ac:dyDescent="0.2">
      <c r="A467" s="2">
        <v>40315</v>
      </c>
      <c r="B467">
        <v>-1.2676008345211749E-2</v>
      </c>
      <c r="C467">
        <v>3.8221212820197858E-2</v>
      </c>
      <c r="D467">
        <v>2.17017229761719E-2</v>
      </c>
      <c r="E467">
        <v>2.1586235088504192E-2</v>
      </c>
      <c r="F467" s="1">
        <v>0.29149999999999998</v>
      </c>
      <c r="G467" s="36">
        <v>23160.119340000001</v>
      </c>
      <c r="H467" s="36">
        <v>-73473.289999999994</v>
      </c>
      <c r="I467">
        <v>-3.8221212820197858E-2</v>
      </c>
      <c r="J467">
        <v>0.10536283609145002</v>
      </c>
      <c r="K467">
        <v>5.1970344846691281E-2</v>
      </c>
      <c r="N467" s="2">
        <v>40315</v>
      </c>
      <c r="O467">
        <v>2.4430962294240725E-4</v>
      </c>
      <c r="P467">
        <v>1.1396012629336736E-3</v>
      </c>
      <c r="Q467">
        <v>1.2596170274561046E-2</v>
      </c>
      <c r="R467">
        <v>9.6568306387751542E-3</v>
      </c>
      <c r="S467" s="1">
        <v>0.19399999999999998</v>
      </c>
      <c r="T467" s="36">
        <v>115113.76390000001</v>
      </c>
      <c r="U467" s="36">
        <v>128001.02936</v>
      </c>
      <c r="V467">
        <v>-1.1396012629336736E-3</v>
      </c>
      <c r="W467">
        <v>3.317121096538219E-2</v>
      </c>
      <c r="X467">
        <v>1.4649632309901087E-3</v>
      </c>
      <c r="AA467" s="3">
        <v>40315</v>
      </c>
      <c r="AB467">
        <v>-7.0490795059147701E-4</v>
      </c>
      <c r="AC467">
        <v>1.8760639234012319E-2</v>
      </c>
      <c r="AD467">
        <v>2.2968931124884455E-2</v>
      </c>
      <c r="AE467">
        <v>1.7491954859336741E-2</v>
      </c>
      <c r="AF467">
        <v>0.15429999999999999</v>
      </c>
      <c r="AG467" s="36">
        <v>-8159.253772</v>
      </c>
      <c r="AH467" s="36">
        <v>-43750.49828</v>
      </c>
      <c r="AI467">
        <v>-1.8760639234012319E-2</v>
      </c>
      <c r="AJ467">
        <v>5.6219544148130789E-2</v>
      </c>
      <c r="AK467">
        <v>-3.7063226331526589E-3</v>
      </c>
    </row>
    <row r="468" spans="1:37" x14ac:dyDescent="0.2">
      <c r="A468" s="2">
        <v>40316</v>
      </c>
      <c r="B468">
        <v>2.5453568586307078E-4</v>
      </c>
      <c r="C468">
        <v>1.2676008345211749E-2</v>
      </c>
      <c r="D468">
        <v>2.0101746213144187E-2</v>
      </c>
      <c r="E468">
        <v>2.146476383903553E-2</v>
      </c>
      <c r="F468" s="1">
        <v>0.2702</v>
      </c>
      <c r="G468" s="36">
        <v>-20133.486840000001</v>
      </c>
      <c r="H468" s="36">
        <v>-41480.800000000003</v>
      </c>
      <c r="I468">
        <v>-1.2676008345211749E-2</v>
      </c>
      <c r="J468">
        <v>4.6784174788540453E-2</v>
      </c>
      <c r="K468">
        <v>3.9923248289900133E-2</v>
      </c>
      <c r="N468" s="2">
        <v>40316</v>
      </c>
      <c r="O468">
        <v>-1.1053455152863477E-2</v>
      </c>
      <c r="P468">
        <v>2.4430962294240725E-4</v>
      </c>
      <c r="Q468">
        <v>1.2082795395998469E-2</v>
      </c>
      <c r="R468">
        <v>9.6545564630352698E-3</v>
      </c>
      <c r="S468" s="1">
        <v>0.1827</v>
      </c>
      <c r="T468" s="36">
        <v>27766.864099999999</v>
      </c>
      <c r="U468" s="36">
        <v>143146.20042000001</v>
      </c>
      <c r="V468">
        <v>2.4430962294240725E-4</v>
      </c>
      <c r="W468">
        <v>2.6020346127345689E-2</v>
      </c>
      <c r="X468">
        <v>1.4646056320266332E-3</v>
      </c>
      <c r="AA468" s="3">
        <v>40316</v>
      </c>
      <c r="AB468">
        <v>-1.402472836701159E-2</v>
      </c>
      <c r="AC468">
        <v>7.0490795059147701E-4</v>
      </c>
      <c r="AD468">
        <v>1.1976628727266974E-2</v>
      </c>
      <c r="AE468">
        <v>1.7464432912985085E-2</v>
      </c>
      <c r="AF468">
        <v>0.1489</v>
      </c>
      <c r="AG468" s="36">
        <v>-3735.3783859999999</v>
      </c>
      <c r="AH468" s="36">
        <v>-45850.335489999998</v>
      </c>
      <c r="AI468">
        <v>-7.0490795059147701E-4</v>
      </c>
      <c r="AJ468">
        <v>3.8881797626966176E-2</v>
      </c>
      <c r="AK468">
        <v>-3.7089410232109834E-3</v>
      </c>
    </row>
    <row r="469" spans="1:37" x14ac:dyDescent="0.2">
      <c r="A469" s="2">
        <v>40317</v>
      </c>
      <c r="B469">
        <v>9.9886875997535832E-3</v>
      </c>
      <c r="C469">
        <v>2.5453568586307078E-4</v>
      </c>
      <c r="D469">
        <v>1.9944628523155802E-2</v>
      </c>
      <c r="E469">
        <v>2.117261516758031E-2</v>
      </c>
      <c r="F469" s="1">
        <v>0.27260000000000001</v>
      </c>
      <c r="G469" s="36">
        <v>-24011.926350000002</v>
      </c>
      <c r="H469" s="36">
        <v>-28177.13</v>
      </c>
      <c r="I469">
        <v>2.5453568586307078E-4</v>
      </c>
      <c r="J469">
        <v>4.6942079306374632E-2</v>
      </c>
      <c r="K469">
        <v>3.678365031599428E-2</v>
      </c>
      <c r="N469" s="2">
        <v>40317</v>
      </c>
      <c r="O469">
        <v>-1.7859842581720298E-2</v>
      </c>
      <c r="P469">
        <v>1.1053455152863477E-2</v>
      </c>
      <c r="Q469">
        <v>1.0887216812159664E-2</v>
      </c>
      <c r="R469">
        <v>9.9434512323758242E-3</v>
      </c>
      <c r="S469" s="1">
        <v>0.17510000000000001</v>
      </c>
      <c r="T469" s="36">
        <v>79544.297699999996</v>
      </c>
      <c r="U469" s="36">
        <v>126148.03814</v>
      </c>
      <c r="V469">
        <v>-1.1053455152863477E-2</v>
      </c>
      <c r="W469">
        <v>3.2251877126930055E-2</v>
      </c>
      <c r="X469">
        <v>1.4808723397347647E-3</v>
      </c>
      <c r="AA469" s="3">
        <v>40317</v>
      </c>
      <c r="AB469">
        <v>-7.8973756949509196E-3</v>
      </c>
      <c r="AC469">
        <v>1.402472836701159E-2</v>
      </c>
      <c r="AD469">
        <v>1.3411663488488153E-2</v>
      </c>
      <c r="AE469">
        <v>1.7649619974124307E-2</v>
      </c>
      <c r="AF469">
        <v>0.1404</v>
      </c>
      <c r="AG469" s="36">
        <v>193.49699899999999</v>
      </c>
      <c r="AH469" s="36">
        <v>-47051.839379999998</v>
      </c>
      <c r="AI469">
        <v>-1.402472836701159E-2</v>
      </c>
      <c r="AJ469">
        <v>2.3829130780867756E-2</v>
      </c>
      <c r="AK469">
        <v>-3.7614230269613076E-3</v>
      </c>
    </row>
    <row r="470" spans="1:37" x14ac:dyDescent="0.2">
      <c r="A470" s="2">
        <v>40318</v>
      </c>
      <c r="B470">
        <v>-1.6855521233663E-2</v>
      </c>
      <c r="C470">
        <v>9.9886875997535832E-3</v>
      </c>
      <c r="D470">
        <v>1.9994931828704956E-2</v>
      </c>
      <c r="E470">
        <v>2.1288742362779691E-2</v>
      </c>
      <c r="F470" s="1">
        <v>0.27140000000000003</v>
      </c>
      <c r="G470" s="36">
        <v>41946.540410000001</v>
      </c>
      <c r="H470" s="36">
        <v>14425.99</v>
      </c>
      <c r="I470">
        <v>9.9886875997535832E-3</v>
      </c>
      <c r="J470">
        <v>5.4768256659021249E-2</v>
      </c>
      <c r="K470">
        <v>2.5212813391414898E-2</v>
      </c>
      <c r="N470" s="2">
        <v>40318</v>
      </c>
      <c r="O470">
        <v>-3.7788179491943705E-3</v>
      </c>
      <c r="P470">
        <v>1.7859842581720298E-2</v>
      </c>
      <c r="Q470">
        <v>1.0667283593026137E-2</v>
      </c>
      <c r="R470">
        <v>1.0549702795113268E-2</v>
      </c>
      <c r="S470" s="1">
        <v>0.17309999999999998</v>
      </c>
      <c r="T470" s="36">
        <v>123471.81329999999</v>
      </c>
      <c r="U470" s="36">
        <v>117660.59499</v>
      </c>
      <c r="V470">
        <v>-1.7859842581720298E-2</v>
      </c>
      <c r="W470">
        <v>4.0336086689014471E-2</v>
      </c>
      <c r="X470">
        <v>1.5075379739538598E-3</v>
      </c>
      <c r="AA470" s="3">
        <v>40318</v>
      </c>
      <c r="AB470">
        <v>-3.6611272701982042E-2</v>
      </c>
      <c r="AC470">
        <v>7.8973756949509196E-3</v>
      </c>
      <c r="AD470">
        <v>1.212024927076435E-2</v>
      </c>
      <c r="AE470">
        <v>1.7713374460357853E-2</v>
      </c>
      <c r="AF470">
        <v>0.13950000000000001</v>
      </c>
      <c r="AG470" s="36">
        <v>-2080.258378</v>
      </c>
      <c r="AH470" s="36">
        <v>-46777.434849999998</v>
      </c>
      <c r="AI470">
        <v>-7.8973756949509196E-3</v>
      </c>
      <c r="AJ470">
        <v>5.3550898618984558E-2</v>
      </c>
      <c r="AK470">
        <v>-3.8817471445284886E-3</v>
      </c>
    </row>
    <row r="471" spans="1:37" x14ac:dyDescent="0.2">
      <c r="A471" s="2">
        <v>40319</v>
      </c>
      <c r="B471">
        <v>-2.8799153079393036E-3</v>
      </c>
      <c r="C471">
        <v>1.6855521233663E-2</v>
      </c>
      <c r="D471">
        <v>2.0027428998521245E-2</v>
      </c>
      <c r="E471">
        <v>2.1619739260387349E-2</v>
      </c>
      <c r="F471" s="1">
        <v>0.26899999999999996</v>
      </c>
      <c r="G471" s="36">
        <v>128684.50718</v>
      </c>
      <c r="H471" s="36">
        <v>74693.62</v>
      </c>
      <c r="I471">
        <v>-1.6855521233663E-2</v>
      </c>
      <c r="J471">
        <v>8.4445712314799956E-2</v>
      </c>
      <c r="K471">
        <v>2.0934764687493234E-2</v>
      </c>
      <c r="N471" s="2">
        <v>40319</v>
      </c>
      <c r="O471">
        <v>-1.057226407556938E-2</v>
      </c>
      <c r="P471">
        <v>3.7788179491943705E-3</v>
      </c>
      <c r="Q471">
        <v>9.5581451253231083E-3</v>
      </c>
      <c r="R471">
        <v>1.0520607815111072E-2</v>
      </c>
      <c r="S471" s="1">
        <v>0.1744</v>
      </c>
      <c r="T471" s="36">
        <v>134519.82889999999</v>
      </c>
      <c r="U471" s="36">
        <v>109666.15184000001</v>
      </c>
      <c r="V471">
        <v>-3.7788179491943705E-3</v>
      </c>
      <c r="W471">
        <v>5.1214931620025626E-2</v>
      </c>
      <c r="X471">
        <v>1.5132411462672152E-3</v>
      </c>
      <c r="AA471" s="3">
        <v>40319</v>
      </c>
      <c r="AB471">
        <v>1.3552606951008362E-2</v>
      </c>
      <c r="AC471">
        <v>3.6611272701982042E-2</v>
      </c>
      <c r="AD471">
        <v>1.9758063251149521E-2</v>
      </c>
      <c r="AE471">
        <v>1.9512158291822984E-2</v>
      </c>
      <c r="AF471">
        <v>0.1396</v>
      </c>
      <c r="AG471" s="36">
        <v>4870.4862450000001</v>
      </c>
      <c r="AH471" s="36">
        <v>-40743.530330000001</v>
      </c>
      <c r="AI471">
        <v>-3.6611272701982042E-2</v>
      </c>
      <c r="AJ471">
        <v>5.7390076148946402E-2</v>
      </c>
      <c r="AK471">
        <v>-4.0267882290413093E-3</v>
      </c>
    </row>
    <row r="472" spans="1:37" x14ac:dyDescent="0.2">
      <c r="A472" s="2">
        <v>40322</v>
      </c>
      <c r="B472">
        <v>2.4242436115062545E-3</v>
      </c>
      <c r="C472">
        <v>2.8799153079393036E-3</v>
      </c>
      <c r="D472">
        <v>1.0515915216357481E-2</v>
      </c>
      <c r="E472">
        <v>2.1299696568987985E-2</v>
      </c>
      <c r="F472" s="1">
        <v>0.27160000000000001</v>
      </c>
      <c r="G472" s="36">
        <v>80240.307279999994</v>
      </c>
      <c r="H472" s="36">
        <v>123555.4</v>
      </c>
      <c r="I472">
        <v>-2.8799153079393036E-3</v>
      </c>
      <c r="J472">
        <v>7.0364320715858547E-2</v>
      </c>
      <c r="K472">
        <v>2.3005742588176625E-2</v>
      </c>
      <c r="N472" s="2">
        <v>40322</v>
      </c>
      <c r="O472">
        <v>1.5105135095556593E-2</v>
      </c>
      <c r="P472">
        <v>1.057226407556938E-2</v>
      </c>
      <c r="Q472">
        <v>1.0651429648913656E-2</v>
      </c>
      <c r="R472">
        <v>1.0570987366304397E-2</v>
      </c>
      <c r="S472" s="1">
        <v>0.1885</v>
      </c>
      <c r="T472" s="36">
        <v>68596.844500000007</v>
      </c>
      <c r="U472" s="36">
        <v>91423.708689999999</v>
      </c>
      <c r="V472">
        <v>-1.057226407556938E-2</v>
      </c>
      <c r="W472">
        <v>1.860899523078131E-2</v>
      </c>
      <c r="X472">
        <v>1.5293121077480847E-3</v>
      </c>
      <c r="AA472" s="3">
        <v>40322</v>
      </c>
      <c r="AB472">
        <v>-1.2618463959211462E-2</v>
      </c>
      <c r="AC472">
        <v>1.3552606951008362E-2</v>
      </c>
      <c r="AD472">
        <v>1.8887122003533964E-2</v>
      </c>
      <c r="AE472">
        <v>1.9648197411384662E-2</v>
      </c>
      <c r="AF472">
        <v>0.21179999999999999</v>
      </c>
      <c r="AG472" s="36">
        <v>17233.064200000001</v>
      </c>
      <c r="AH472" s="36">
        <v>-36758.625800000002</v>
      </c>
      <c r="AI472">
        <v>1.3552606951008362E-2</v>
      </c>
      <c r="AJ472">
        <v>6.6454232409910274E-2</v>
      </c>
      <c r="AK472">
        <v>-3.879912488499638E-3</v>
      </c>
    </row>
    <row r="473" spans="1:37" x14ac:dyDescent="0.2">
      <c r="A473" s="2">
        <v>40323</v>
      </c>
      <c r="B473">
        <v>-2.1014014482476695E-2</v>
      </c>
      <c r="C473">
        <v>2.4242436115062545E-3</v>
      </c>
      <c r="D473">
        <v>8.9232072004200944E-3</v>
      </c>
      <c r="E473">
        <v>2.1167574824316582E-2</v>
      </c>
      <c r="F473" s="1">
        <v>0.29020000000000001</v>
      </c>
      <c r="G473" s="36">
        <v>-17983.559290000001</v>
      </c>
      <c r="H473" s="36">
        <v>110710.9</v>
      </c>
      <c r="I473">
        <v>2.4242436115062545E-3</v>
      </c>
      <c r="J473">
        <v>1.6543392639969713E-2</v>
      </c>
      <c r="K473">
        <v>1.9883613541129226E-2</v>
      </c>
      <c r="N473" s="2">
        <v>40323</v>
      </c>
      <c r="O473">
        <v>3.3444847228473501E-3</v>
      </c>
      <c r="P473">
        <v>1.5105135095556593E-2</v>
      </c>
      <c r="Q473">
        <v>1.2612455644258478E-2</v>
      </c>
      <c r="R473">
        <v>1.1097088384641799E-2</v>
      </c>
      <c r="S473" s="1">
        <v>0.18940000000000001</v>
      </c>
      <c r="T473" s="36">
        <v>82885.526700000002</v>
      </c>
      <c r="U473" s="36">
        <v>47077.932200000003</v>
      </c>
      <c r="V473">
        <v>1.5105135095556593E-2</v>
      </c>
      <c r="W473">
        <v>2.5966117182793045E-2</v>
      </c>
      <c r="X473">
        <v>1.5064024942565682E-3</v>
      </c>
      <c r="AA473" s="3">
        <v>40323</v>
      </c>
      <c r="AB473">
        <v>1.8656721829496967E-3</v>
      </c>
      <c r="AC473">
        <v>1.2618463959211462E-2</v>
      </c>
      <c r="AD473">
        <v>1.970962011482208E-2</v>
      </c>
      <c r="AE473">
        <v>1.9835299503437005E-2</v>
      </c>
      <c r="AF473">
        <v>0.18280000000000002</v>
      </c>
      <c r="AG473" s="36">
        <v>17741.142156000002</v>
      </c>
      <c r="AH473" s="36">
        <v>-39862.887949999997</v>
      </c>
      <c r="AI473">
        <v>-1.2618463959211462E-2</v>
      </c>
      <c r="AJ473">
        <v>2.2765264933480748E-2</v>
      </c>
      <c r="AK473">
        <v>-3.9292781398896611E-3</v>
      </c>
    </row>
    <row r="474" spans="1:37" x14ac:dyDescent="0.2">
      <c r="A474" s="2">
        <v>40324</v>
      </c>
      <c r="B474">
        <v>3.9360563513624061E-2</v>
      </c>
      <c r="C474">
        <v>2.1014014482476695E-2</v>
      </c>
      <c r="D474">
        <v>1.2958720229733394E-2</v>
      </c>
      <c r="E474">
        <v>2.1162092201663627E-2</v>
      </c>
      <c r="F474" s="1">
        <v>0.27800000000000002</v>
      </c>
      <c r="G474" s="36">
        <v>49302.574139999997</v>
      </c>
      <c r="H474" s="36">
        <v>102133.5</v>
      </c>
      <c r="I474">
        <v>-2.1014014482476695E-2</v>
      </c>
      <c r="J474">
        <v>7.6951106454682922E-2</v>
      </c>
      <c r="K474">
        <v>1.944605749386355E-2</v>
      </c>
      <c r="N474" s="2">
        <v>40324</v>
      </c>
      <c r="O474">
        <v>1.2772836832802888E-2</v>
      </c>
      <c r="P474">
        <v>3.3444847228473501E-3</v>
      </c>
      <c r="Q474">
        <v>1.1699375146877999E-2</v>
      </c>
      <c r="R474">
        <v>1.1006147711591507E-2</v>
      </c>
      <c r="S474" s="1">
        <v>0.1769</v>
      </c>
      <c r="T474" s="36">
        <v>106128.8756</v>
      </c>
      <c r="U474" s="36">
        <v>1396.65572</v>
      </c>
      <c r="V474">
        <v>3.3444847228473501E-3</v>
      </c>
      <c r="W474">
        <v>1.6334345496174706E-2</v>
      </c>
      <c r="X474">
        <v>1.5013765435980999E-3</v>
      </c>
      <c r="AA474" s="3">
        <v>40324</v>
      </c>
      <c r="AB474">
        <v>-1.1058120367113809E-2</v>
      </c>
      <c r="AC474">
        <v>1.8656721829496967E-3</v>
      </c>
      <c r="AD474">
        <v>1.8703653933276075E-2</v>
      </c>
      <c r="AE474">
        <v>1.9175224747654585E-2</v>
      </c>
      <c r="AF474">
        <v>0.2034</v>
      </c>
      <c r="AG474" s="36">
        <v>-2150.9465540000001</v>
      </c>
      <c r="AH474" s="36">
        <v>-35980.650090000003</v>
      </c>
      <c r="AI474">
        <v>1.8656721829496967E-3</v>
      </c>
      <c r="AJ474">
        <v>6.0716044111327826E-2</v>
      </c>
      <c r="AK474">
        <v>-3.8283813507983848E-3</v>
      </c>
    </row>
    <row r="475" spans="1:37" x14ac:dyDescent="0.2">
      <c r="A475" s="2">
        <v>40325</v>
      </c>
      <c r="B475">
        <v>4.1632741150442694E-2</v>
      </c>
      <c r="C475">
        <v>3.9360563513624061E-2</v>
      </c>
      <c r="D475">
        <v>2.1396832616567669E-2</v>
      </c>
      <c r="E475">
        <v>2.2822420978408198E-2</v>
      </c>
      <c r="F475" s="1">
        <v>0.2767</v>
      </c>
      <c r="G475" s="36">
        <v>68994.707569999999</v>
      </c>
      <c r="H475" s="36">
        <v>103737.8</v>
      </c>
      <c r="I475">
        <v>3.9360563513624061E-2</v>
      </c>
      <c r="J475">
        <v>7.3623762379557423E-2</v>
      </c>
      <c r="K475">
        <v>1.4300833794451668E-2</v>
      </c>
      <c r="N475" s="2">
        <v>40325</v>
      </c>
      <c r="O475">
        <v>-1.2369605337557384E-3</v>
      </c>
      <c r="P475">
        <v>1.2772836832802888E-2</v>
      </c>
      <c r="Q475">
        <v>1.0281520100165241E-2</v>
      </c>
      <c r="R475">
        <v>1.1217719660166802E-2</v>
      </c>
      <c r="S475" s="1">
        <v>0.17800000000000002</v>
      </c>
      <c r="T475" s="36">
        <v>105728.5579</v>
      </c>
      <c r="U475" s="36">
        <v>-82100.454100000003</v>
      </c>
      <c r="V475">
        <v>1.2772836832802888E-2</v>
      </c>
      <c r="W475">
        <v>3.1562438728197091E-2</v>
      </c>
      <c r="X475">
        <v>1.5646233685570933E-3</v>
      </c>
      <c r="AA475" s="3">
        <v>40325</v>
      </c>
      <c r="AB475">
        <v>3.690933685596081E-2</v>
      </c>
      <c r="AC475">
        <v>1.1058120367113809E-2</v>
      </c>
      <c r="AD475">
        <v>1.9021287209151458E-2</v>
      </c>
      <c r="AE475">
        <v>1.9257659519023269E-2</v>
      </c>
      <c r="AF475">
        <v>0.20400000000000001</v>
      </c>
      <c r="AG475" s="36">
        <v>14609.964735</v>
      </c>
      <c r="AH475" s="36">
        <v>-30737.5789</v>
      </c>
      <c r="AI475">
        <v>-1.1058120367113809E-2</v>
      </c>
      <c r="AJ475">
        <v>5.0418678994184153E-2</v>
      </c>
      <c r="AK475">
        <v>-3.9656363933469538E-3</v>
      </c>
    </row>
    <row r="476" spans="1:37" x14ac:dyDescent="0.2">
      <c r="A476" s="2">
        <v>40326</v>
      </c>
      <c r="B476">
        <v>-7.810435610971082E-3</v>
      </c>
      <c r="C476">
        <v>4.1632741150442694E-2</v>
      </c>
      <c r="D476">
        <v>2.7343367640977841E-2</v>
      </c>
      <c r="E476">
        <v>2.4097806398389508E-2</v>
      </c>
      <c r="F476" s="1">
        <v>0.27649999999999997</v>
      </c>
      <c r="G476" s="36">
        <v>63002.674339999998</v>
      </c>
      <c r="H476" s="36">
        <v>97714.93</v>
      </c>
      <c r="I476">
        <v>4.1632741150442694E-2</v>
      </c>
      <c r="J476">
        <v>8.5824418557542859E-2</v>
      </c>
      <c r="K476">
        <v>1.4250757252039458E-2</v>
      </c>
      <c r="N476" s="2">
        <v>40326</v>
      </c>
      <c r="O476">
        <v>2.4751454274291111E-4</v>
      </c>
      <c r="P476">
        <v>1.2369605337557384E-3</v>
      </c>
      <c r="Q476">
        <v>1.0156760153901687E-2</v>
      </c>
      <c r="R476">
        <v>1.1207438954175513E-2</v>
      </c>
      <c r="S476" s="1">
        <v>0.1777</v>
      </c>
      <c r="T476" s="36">
        <v>19344.740099999999</v>
      </c>
      <c r="U476" s="36">
        <v>126313.39724999999</v>
      </c>
      <c r="V476">
        <v>-1.2369605337557384E-3</v>
      </c>
      <c r="W476">
        <v>8.9426718938878241E-3</v>
      </c>
      <c r="X476">
        <v>2.0607516669237094E-3</v>
      </c>
      <c r="AA476" s="3">
        <v>40326</v>
      </c>
      <c r="AB476">
        <v>-1.1509078444943199E-2</v>
      </c>
      <c r="AC476">
        <v>3.690933685596081E-2</v>
      </c>
      <c r="AD476">
        <v>1.9136147437522712E-2</v>
      </c>
      <c r="AE476">
        <v>2.0758591681914063E-2</v>
      </c>
      <c r="AF476">
        <v>0.19109999999999999</v>
      </c>
      <c r="AG476" s="36">
        <v>7027.2093569999997</v>
      </c>
      <c r="AH476" s="36">
        <v>-26241.007710000002</v>
      </c>
      <c r="AI476">
        <v>3.690933685596081E-2</v>
      </c>
      <c r="AJ476">
        <v>3.9642002509264869E-2</v>
      </c>
      <c r="AK476">
        <v>-3.9128308714407789E-3</v>
      </c>
    </row>
    <row r="477" spans="1:37" x14ac:dyDescent="0.2">
      <c r="A477" s="2">
        <v>40330</v>
      </c>
      <c r="B477">
        <v>-1.8970203814852035E-2</v>
      </c>
      <c r="C477">
        <v>7.810435610971082E-3</v>
      </c>
      <c r="D477">
        <v>2.7535459908999495E-2</v>
      </c>
      <c r="E477">
        <v>2.4025193719093813E-2</v>
      </c>
      <c r="F477" s="1">
        <v>0.26679999999999998</v>
      </c>
      <c r="G477" s="36">
        <v>62912.307769999999</v>
      </c>
      <c r="H477" s="36">
        <v>100010.1</v>
      </c>
      <c r="I477">
        <v>-7.810435610971082E-3</v>
      </c>
      <c r="J477">
        <v>6.3727184631249031E-2</v>
      </c>
      <c r="K477">
        <v>1.5959568945488306E-2</v>
      </c>
      <c r="N477" s="2">
        <v>40330</v>
      </c>
      <c r="O477">
        <v>1.0340674826289286E-2</v>
      </c>
      <c r="P477">
        <v>2.4751454274291111E-4</v>
      </c>
      <c r="Q477">
        <v>8.9898540575998175E-3</v>
      </c>
      <c r="R477">
        <v>1.0976292902786396E-2</v>
      </c>
      <c r="S477" s="1">
        <v>0.17899999999999999</v>
      </c>
      <c r="T477" s="36">
        <v>-74917.577600000004</v>
      </c>
      <c r="U477" s="36">
        <v>125741.67374</v>
      </c>
      <c r="V477">
        <v>2.4751454274291111E-4</v>
      </c>
      <c r="W477">
        <v>1.4323876646761406E-2</v>
      </c>
      <c r="X477">
        <v>2.3071862574641868E-3</v>
      </c>
      <c r="AA477" s="3">
        <v>40330</v>
      </c>
      <c r="AB477">
        <v>-1.760935215214178E-2</v>
      </c>
      <c r="AC477">
        <v>1.1509078444943199E-2</v>
      </c>
      <c r="AD477">
        <v>1.8866618272686663E-2</v>
      </c>
      <c r="AE477">
        <v>2.0511705789842048E-2</v>
      </c>
      <c r="AF477">
        <v>0.21199999999999999</v>
      </c>
      <c r="AG477" s="36">
        <v>6912.1206469999997</v>
      </c>
      <c r="AH477" s="36">
        <v>-25848.603179999998</v>
      </c>
      <c r="AI477">
        <v>-1.1509078444943199E-2</v>
      </c>
      <c r="AJ477">
        <v>4.9452647141798305E-2</v>
      </c>
      <c r="AK477">
        <v>-3.9582138483642455E-3</v>
      </c>
    </row>
    <row r="478" spans="1:37" x14ac:dyDescent="0.2">
      <c r="A478" s="2">
        <v>40331</v>
      </c>
      <c r="B478">
        <v>3.8503897954934268E-3</v>
      </c>
      <c r="C478">
        <v>1.8970203814852035E-2</v>
      </c>
      <c r="D478">
        <v>2.8792358144791443E-2</v>
      </c>
      <c r="E478">
        <v>2.4396569243601878E-2</v>
      </c>
      <c r="F478" s="1">
        <v>0.2802</v>
      </c>
      <c r="G478" s="36">
        <v>46092.441200000001</v>
      </c>
      <c r="H478" s="36">
        <v>106189.8</v>
      </c>
      <c r="I478">
        <v>-1.8970203814852035E-2</v>
      </c>
      <c r="J478">
        <v>4.7011738910109138E-2</v>
      </c>
      <c r="K478">
        <v>1.8023426169231863E-2</v>
      </c>
      <c r="N478" s="2">
        <v>40331</v>
      </c>
      <c r="O478">
        <v>-3.4350242330794438E-3</v>
      </c>
      <c r="P478">
        <v>1.0340674826289286E-2</v>
      </c>
      <c r="Q478">
        <v>7.521327402696374E-3</v>
      </c>
      <c r="R478">
        <v>1.1206407003592935E-2</v>
      </c>
      <c r="S478" s="1">
        <v>0.17730000000000001</v>
      </c>
      <c r="T478" s="36">
        <v>-77197.395399999994</v>
      </c>
      <c r="U478" s="36">
        <v>121571.61689</v>
      </c>
      <c r="V478">
        <v>1.0340674826289286E-2</v>
      </c>
      <c r="W478">
        <v>2.9362225704664457E-2</v>
      </c>
      <c r="X478">
        <v>1.713097453663168E-3</v>
      </c>
      <c r="AA478" s="3">
        <v>40331</v>
      </c>
      <c r="AB478">
        <v>2.5114421243702927E-2</v>
      </c>
      <c r="AC478">
        <v>1.760935215214178E-2</v>
      </c>
      <c r="AD478">
        <v>1.9649987662920265E-2</v>
      </c>
      <c r="AE478">
        <v>2.0690345442105407E-2</v>
      </c>
      <c r="AF478">
        <v>0.21920000000000001</v>
      </c>
      <c r="AG478" s="36">
        <v>-4023.3013970000002</v>
      </c>
      <c r="AH478" s="36">
        <v>-30044.698659999998</v>
      </c>
      <c r="AI478">
        <v>-1.760935215214178E-2</v>
      </c>
      <c r="AJ478">
        <v>2.8192132551061337E-2</v>
      </c>
      <c r="AK478">
        <v>-4.0286745826831217E-3</v>
      </c>
    </row>
    <row r="479" spans="1:37" x14ac:dyDescent="0.2">
      <c r="A479" s="2">
        <v>40332</v>
      </c>
      <c r="B479">
        <v>2.3734754903005303E-2</v>
      </c>
      <c r="C479">
        <v>3.8503897954934268E-3</v>
      </c>
      <c r="D479">
        <v>2.7269895982922964E-2</v>
      </c>
      <c r="E479">
        <v>2.2638322670402881E-2</v>
      </c>
      <c r="F479" s="1">
        <v>0.3034</v>
      </c>
      <c r="G479" s="36">
        <v>54127.241300000002</v>
      </c>
      <c r="H479" s="36">
        <v>94419.14</v>
      </c>
      <c r="I479">
        <v>3.8503897954934268E-3</v>
      </c>
      <c r="J479">
        <v>4.6780324928655394E-2</v>
      </c>
      <c r="K479">
        <v>2.2259333805096041E-2</v>
      </c>
      <c r="N479" s="2">
        <v>40332</v>
      </c>
      <c r="O479">
        <v>-1.0128128077132046E-2</v>
      </c>
      <c r="P479">
        <v>3.4350242330794438E-3</v>
      </c>
      <c r="Q479">
        <v>7.5294839519483752E-3</v>
      </c>
      <c r="R479">
        <v>1.0908191883672183E-2</v>
      </c>
      <c r="S479" s="1">
        <v>0.20899999999999999</v>
      </c>
      <c r="T479" s="36">
        <v>-78625.379799999995</v>
      </c>
      <c r="U479" s="36">
        <v>115405.72671</v>
      </c>
      <c r="V479">
        <v>-3.4350242330794438E-3</v>
      </c>
      <c r="W479">
        <v>1.1733258412179381E-2</v>
      </c>
      <c r="X479">
        <v>1.6371974842304873E-3</v>
      </c>
      <c r="AA479" s="3">
        <v>40332</v>
      </c>
      <c r="AB479">
        <v>6.2718925769677291E-3</v>
      </c>
      <c r="AC479">
        <v>2.5114421243702927E-2</v>
      </c>
      <c r="AD479">
        <v>2.2617972930731516E-2</v>
      </c>
      <c r="AE479">
        <v>2.0861538177903042E-2</v>
      </c>
      <c r="AF479">
        <v>0.19800000000000001</v>
      </c>
      <c r="AG479" s="36">
        <v>-2527.056775</v>
      </c>
      <c r="AH479" s="36">
        <v>-23459.294129999998</v>
      </c>
      <c r="AI479">
        <v>2.5114421243702927E-2</v>
      </c>
      <c r="AJ479">
        <v>2.5166286589669417E-2</v>
      </c>
      <c r="AK479">
        <v>-3.9285601666131697E-3</v>
      </c>
    </row>
    <row r="480" spans="1:37" x14ac:dyDescent="0.2">
      <c r="A480" s="2">
        <v>40333</v>
      </c>
      <c r="B480">
        <v>-4.2437246423118379E-2</v>
      </c>
      <c r="C480">
        <v>2.3734754903005303E-2</v>
      </c>
      <c r="D480">
        <v>2.3376572737648649E-2</v>
      </c>
      <c r="E480">
        <v>2.1970093786542154E-2</v>
      </c>
      <c r="F480" s="1">
        <v>0.30680000000000002</v>
      </c>
      <c r="G480" s="36">
        <v>48848.385370000004</v>
      </c>
      <c r="H480" s="36">
        <v>89337.22</v>
      </c>
      <c r="I480">
        <v>2.3734754903005303E-2</v>
      </c>
      <c r="J480">
        <v>4.0916602011622796E-2</v>
      </c>
      <c r="K480">
        <v>1.9116472221878889E-2</v>
      </c>
      <c r="N480" s="2">
        <v>40333</v>
      </c>
      <c r="O480">
        <v>6.5168306527468405E-3</v>
      </c>
      <c r="P480">
        <v>1.0128128077132046E-2</v>
      </c>
      <c r="Q480">
        <v>6.6768145174570335E-3</v>
      </c>
      <c r="R480">
        <v>1.1085723668547997E-2</v>
      </c>
      <c r="S480" s="1">
        <v>0.20129999999999998</v>
      </c>
      <c r="T480" s="36">
        <v>-101184.64109999999</v>
      </c>
      <c r="U480" s="36">
        <v>106159.28075000001</v>
      </c>
      <c r="V480">
        <v>-1.0128128077132046E-2</v>
      </c>
      <c r="W480">
        <v>2.5128668919006551E-2</v>
      </c>
      <c r="X480">
        <v>1.4059465575243584E-3</v>
      </c>
      <c r="AA480" s="3">
        <v>40333</v>
      </c>
      <c r="AB480">
        <v>-3.4570433386701592E-2</v>
      </c>
      <c r="AC480">
        <v>6.2718925769677291E-3</v>
      </c>
      <c r="AD480">
        <v>2.224822738071491E-2</v>
      </c>
      <c r="AE480">
        <v>2.0845220988984878E-2</v>
      </c>
      <c r="AF480">
        <v>0.19839999999999999</v>
      </c>
      <c r="AG480" s="36">
        <v>-15762.803218999999</v>
      </c>
      <c r="AH480" s="36">
        <v>-12251.169529999999</v>
      </c>
      <c r="AI480">
        <v>6.2718925769677291E-3</v>
      </c>
      <c r="AJ480">
        <v>3.9531168439706693E-2</v>
      </c>
      <c r="AK480">
        <v>-3.9039497583129097E-3</v>
      </c>
    </row>
    <row r="481" spans="1:37" x14ac:dyDescent="0.2">
      <c r="A481" s="2">
        <v>40336</v>
      </c>
      <c r="B481">
        <v>-9.7936349206108352E-4</v>
      </c>
      <c r="C481">
        <v>4.2437246423118379E-2</v>
      </c>
      <c r="D481">
        <v>2.3664131140059209E-2</v>
      </c>
      <c r="E481">
        <v>2.2503673666578242E-2</v>
      </c>
      <c r="F481" s="1">
        <v>0.29530000000000001</v>
      </c>
      <c r="G481" s="36">
        <v>58800.196109999997</v>
      </c>
      <c r="H481" s="36">
        <v>85456.13</v>
      </c>
      <c r="I481">
        <v>-4.2437246423118379E-2</v>
      </c>
      <c r="J481">
        <v>8.1000207926841983E-2</v>
      </c>
      <c r="K481">
        <v>1.7878655142335512E-2</v>
      </c>
      <c r="N481" s="2">
        <v>40336</v>
      </c>
      <c r="O481">
        <v>1.8815460384819131E-2</v>
      </c>
      <c r="P481">
        <v>6.5168306527468405E-3</v>
      </c>
      <c r="Q481">
        <v>7.2641347853290347E-3</v>
      </c>
      <c r="R481">
        <v>1.0360650554540258E-2</v>
      </c>
      <c r="S481" s="1">
        <v>0.19350000000000001</v>
      </c>
      <c r="T481" s="36">
        <v>-49477.402399999999</v>
      </c>
      <c r="U481" s="36">
        <v>-94437.834789999994</v>
      </c>
      <c r="V481">
        <v>6.5168306527468405E-3</v>
      </c>
      <c r="W481">
        <v>2.3878264121219277E-2</v>
      </c>
      <c r="X481">
        <v>1.2325898269523957E-3</v>
      </c>
      <c r="AA481" s="3">
        <v>40336</v>
      </c>
      <c r="AB481">
        <v>-1.7123544075441897E-2</v>
      </c>
      <c r="AC481">
        <v>3.4570433386701592E-2</v>
      </c>
      <c r="AD481">
        <v>2.1483639474342089E-2</v>
      </c>
      <c r="AE481">
        <v>2.0697062511280961E-2</v>
      </c>
      <c r="AF481">
        <v>0.19839999999999999</v>
      </c>
      <c r="AG481" s="36">
        <v>-9392.7163290000008</v>
      </c>
      <c r="AH481" s="36">
        <v>-1838.37825</v>
      </c>
      <c r="AI481">
        <v>-3.4570433386701592E-2</v>
      </c>
      <c r="AJ481">
        <v>5.1898904702120836E-2</v>
      </c>
      <c r="AK481">
        <v>-4.041548806858258E-3</v>
      </c>
    </row>
    <row r="482" spans="1:37" x14ac:dyDescent="0.2">
      <c r="A482" s="2">
        <v>40337</v>
      </c>
      <c r="B482">
        <v>7.6692839129678357E-3</v>
      </c>
      <c r="C482">
        <v>9.7936349206108352E-4</v>
      </c>
      <c r="D482">
        <v>2.3409022882154035E-2</v>
      </c>
      <c r="E482">
        <v>2.1724025626420253E-2</v>
      </c>
      <c r="F482" s="1">
        <v>0.30249999999999999</v>
      </c>
      <c r="G482" s="36">
        <v>59866.673510000001</v>
      </c>
      <c r="H482" s="36">
        <v>48814.03</v>
      </c>
      <c r="I482">
        <v>-9.7936349206108352E-4</v>
      </c>
      <c r="J482">
        <v>9.5597994383823548E-2</v>
      </c>
      <c r="K482">
        <v>1.8445845790751432E-2</v>
      </c>
      <c r="N482" s="2">
        <v>40337</v>
      </c>
      <c r="O482">
        <v>3.7852902282962714E-3</v>
      </c>
      <c r="P482">
        <v>1.8815460384819131E-2</v>
      </c>
      <c r="Q482">
        <v>1.1115741603158697E-2</v>
      </c>
      <c r="R482">
        <v>1.0914367211577467E-2</v>
      </c>
      <c r="S482" s="1">
        <v>0.20420000000000002</v>
      </c>
      <c r="T482" s="36">
        <v>-71131.663700000005</v>
      </c>
      <c r="U482" s="36">
        <v>-88229.055500000002</v>
      </c>
      <c r="V482">
        <v>1.8815460384819131E-2</v>
      </c>
      <c r="W482">
        <v>5.4636807094715231E-2</v>
      </c>
      <c r="X482">
        <v>1.2096287915005751E-3</v>
      </c>
      <c r="AA482" s="3">
        <v>40337</v>
      </c>
      <c r="AB482">
        <v>1.063032030175633E-2</v>
      </c>
      <c r="AC482">
        <v>1.7123544075441897E-2</v>
      </c>
      <c r="AD482">
        <v>2.2219319073136751E-2</v>
      </c>
      <c r="AE482">
        <v>2.0820318199520845E-2</v>
      </c>
      <c r="AF482">
        <v>0.2026</v>
      </c>
      <c r="AG482" s="36">
        <v>3477.2038940000002</v>
      </c>
      <c r="AH482" s="36">
        <v>11489.57969</v>
      </c>
      <c r="AI482">
        <v>-1.7123544075441897E-2</v>
      </c>
      <c r="AJ482">
        <v>6.4834412553015072E-2</v>
      </c>
      <c r="AK482">
        <v>-4.1114940549813418E-3</v>
      </c>
    </row>
    <row r="483" spans="1:37" x14ac:dyDescent="0.2">
      <c r="A483" s="2">
        <v>40338</v>
      </c>
      <c r="B483">
        <v>3.2659868015712364E-2</v>
      </c>
      <c r="C483">
        <v>7.6692839129678357E-3</v>
      </c>
      <c r="D483">
        <v>2.208556562303414E-2</v>
      </c>
      <c r="E483">
        <v>2.1216007659233222E-2</v>
      </c>
      <c r="F483" s="1">
        <v>0.30180000000000001</v>
      </c>
      <c r="G483" s="36">
        <v>88549.15092</v>
      </c>
      <c r="H483" s="36">
        <v>11468.94</v>
      </c>
      <c r="I483">
        <v>7.6692839129678357E-3</v>
      </c>
      <c r="J483">
        <v>2.6235412425674266E-2</v>
      </c>
      <c r="K483">
        <v>1.4753800885924975E-2</v>
      </c>
      <c r="N483" s="2">
        <v>40338</v>
      </c>
      <c r="O483">
        <v>-1.2538081337890961E-2</v>
      </c>
      <c r="P483">
        <v>3.7852902282962714E-3</v>
      </c>
      <c r="Q483">
        <v>1.0248877237925605E-2</v>
      </c>
      <c r="R483">
        <v>1.0801363715945434E-2</v>
      </c>
      <c r="S483" s="1">
        <v>0.20929999999999999</v>
      </c>
      <c r="T483" s="36">
        <v>-61044.425000000003</v>
      </c>
      <c r="U483" s="36">
        <v>-84459.442869999999</v>
      </c>
      <c r="V483">
        <v>3.7852902282962714E-3</v>
      </c>
      <c r="W483">
        <v>2.9676656192566476E-2</v>
      </c>
      <c r="X483">
        <v>1.2853472206637193E-3</v>
      </c>
      <c r="AA483" s="3">
        <v>40338</v>
      </c>
      <c r="AB483">
        <v>-3.4993178943684517E-3</v>
      </c>
      <c r="AC483">
        <v>1.063032030175633E-2</v>
      </c>
      <c r="AD483">
        <v>2.1313869319619493E-2</v>
      </c>
      <c r="AE483">
        <v>1.8522363518650442E-2</v>
      </c>
      <c r="AF483">
        <v>0.20180000000000001</v>
      </c>
      <c r="AG483" s="36">
        <v>-5504.5425500000001</v>
      </c>
      <c r="AH483" s="36">
        <v>9427.0376400000005</v>
      </c>
      <c r="AI483">
        <v>1.063032030175633E-2</v>
      </c>
      <c r="AJ483">
        <v>1.5968124354566252E-2</v>
      </c>
      <c r="AK483">
        <v>-4.0679304949806875E-3</v>
      </c>
    </row>
    <row r="484" spans="1:37" x14ac:dyDescent="0.2">
      <c r="A484" s="2">
        <v>40339</v>
      </c>
      <c r="B484">
        <v>1.4680632003425629E-2</v>
      </c>
      <c r="C484">
        <v>3.2659868015712364E-2</v>
      </c>
      <c r="D484">
        <v>2.6422348577192181E-2</v>
      </c>
      <c r="E484">
        <v>2.2402591190380572E-2</v>
      </c>
      <c r="F484" s="1">
        <v>0.32669999999999999</v>
      </c>
      <c r="G484" s="36">
        <v>110254.29498999999</v>
      </c>
      <c r="H484" s="36">
        <v>-27315.98</v>
      </c>
      <c r="I484">
        <v>3.2659868015712364E-2</v>
      </c>
      <c r="J484">
        <v>6.9607579020282168E-2</v>
      </c>
      <c r="K484">
        <v>1.4150549828278141E-2</v>
      </c>
      <c r="N484" s="2">
        <v>40339</v>
      </c>
      <c r="O484">
        <v>-6.2875314310412989E-3</v>
      </c>
      <c r="P484">
        <v>1.2538081337890961E-2</v>
      </c>
      <c r="Q484">
        <v>1.1581032038156826E-2</v>
      </c>
      <c r="R484">
        <v>1.0561963600507976E-2</v>
      </c>
      <c r="S484" s="1">
        <v>0.21710000000000002</v>
      </c>
      <c r="T484" s="36">
        <v>-60436.686300000001</v>
      </c>
      <c r="U484" s="36">
        <v>-78047.663579999993</v>
      </c>
      <c r="V484">
        <v>-1.2538081337890961E-2</v>
      </c>
      <c r="W484">
        <v>1.9140780688547708E-2</v>
      </c>
      <c r="X484">
        <v>1.1389522871310764E-3</v>
      </c>
      <c r="AA484" s="3">
        <v>40339</v>
      </c>
      <c r="AB484">
        <v>2.6458795843638586E-2</v>
      </c>
      <c r="AC484">
        <v>3.4993178943684517E-3</v>
      </c>
      <c r="AD484">
        <v>1.8181948180482622E-2</v>
      </c>
      <c r="AE484">
        <v>1.8519282701533413E-2</v>
      </c>
      <c r="AF484">
        <v>0.19699999999999998</v>
      </c>
      <c r="AG484" s="36">
        <v>6595.0443400000004</v>
      </c>
      <c r="AH484" s="36">
        <v>3931.3289100000002</v>
      </c>
      <c r="AI484">
        <v>-3.4993178943684517E-3</v>
      </c>
      <c r="AJ484">
        <v>3.8769736950595005E-2</v>
      </c>
      <c r="AK484">
        <v>-4.0822195580291583E-3</v>
      </c>
    </row>
    <row r="485" spans="1:37" x14ac:dyDescent="0.2">
      <c r="A485" s="2">
        <v>40340</v>
      </c>
      <c r="B485">
        <v>-2.2780028331819885E-2</v>
      </c>
      <c r="C485">
        <v>1.4680632003425629E-2</v>
      </c>
      <c r="D485">
        <v>2.507143748326976E-2</v>
      </c>
      <c r="E485">
        <v>2.2542531331308239E-2</v>
      </c>
      <c r="F485" s="1">
        <v>0.35609999999999997</v>
      </c>
      <c r="G485" s="36">
        <v>111655.06187999999</v>
      </c>
      <c r="H485" s="36">
        <v>-73627.27</v>
      </c>
      <c r="I485">
        <v>1.4680632003425629E-2</v>
      </c>
      <c r="J485">
        <v>5.7424974010706994E-2</v>
      </c>
      <c r="K485">
        <v>1.5773197677094314E-2</v>
      </c>
      <c r="N485" s="2">
        <v>40340</v>
      </c>
      <c r="O485">
        <v>6.6130787603590202E-3</v>
      </c>
      <c r="P485">
        <v>6.2875314310412989E-3</v>
      </c>
      <c r="Q485">
        <v>1.1023208140043587E-2</v>
      </c>
      <c r="R485">
        <v>9.8182427733199112E-3</v>
      </c>
      <c r="S485" s="1">
        <v>0.21789999999999998</v>
      </c>
      <c r="T485" s="36">
        <v>-66024.259300000005</v>
      </c>
      <c r="U485" s="36">
        <v>-73603.222630000004</v>
      </c>
      <c r="V485">
        <v>-6.2875314310412989E-3</v>
      </c>
      <c r="W485">
        <v>1.5538221868497844E-2</v>
      </c>
      <c r="X485">
        <v>1.1461319306225416E-3</v>
      </c>
      <c r="AA485" s="3">
        <v>40340</v>
      </c>
      <c r="AB485">
        <v>4.9700976675906769E-3</v>
      </c>
      <c r="AC485">
        <v>2.6458795843638586E-2</v>
      </c>
      <c r="AD485">
        <v>2.1511147989761496E-2</v>
      </c>
      <c r="AE485">
        <v>1.9146950925016136E-2</v>
      </c>
      <c r="AF485">
        <v>0.19539999999999999</v>
      </c>
      <c r="AG485" s="36">
        <v>35812.590966999996</v>
      </c>
      <c r="AH485" s="36">
        <v>-23474.82992</v>
      </c>
      <c r="AI485">
        <v>2.6458795843638586E-2</v>
      </c>
      <c r="AJ485">
        <v>3.3889073009702689E-2</v>
      </c>
      <c r="AK485">
        <v>-3.9754131771517756E-3</v>
      </c>
    </row>
    <row r="486" spans="1:37" x14ac:dyDescent="0.2">
      <c r="A486" s="2">
        <v>40343</v>
      </c>
      <c r="B486">
        <v>1.7999142731477964E-2</v>
      </c>
      <c r="C486">
        <v>2.2780028331819885E-2</v>
      </c>
      <c r="D486">
        <v>1.9291939737670558E-2</v>
      </c>
      <c r="E486">
        <v>2.2808593269293898E-2</v>
      </c>
      <c r="F486" s="1">
        <v>0.39729999999999999</v>
      </c>
      <c r="G486" s="36">
        <v>40337.495439999999</v>
      </c>
      <c r="H486" s="36">
        <v>-120085.4</v>
      </c>
      <c r="I486">
        <v>-2.2780028331819885E-2</v>
      </c>
      <c r="J486">
        <v>3.115538110619704E-2</v>
      </c>
      <c r="K486">
        <v>2.0923510095365399E-2</v>
      </c>
      <c r="N486" s="2">
        <v>40343</v>
      </c>
      <c r="O486">
        <v>-4.5673352376809509E-3</v>
      </c>
      <c r="P486">
        <v>6.6130787603590202E-3</v>
      </c>
      <c r="Q486">
        <v>1.1034666441970476E-2</v>
      </c>
      <c r="R486">
        <v>9.6053296758310119E-3</v>
      </c>
      <c r="S486" s="1">
        <v>0.2631</v>
      </c>
      <c r="T486" s="36">
        <v>-58694.165699999998</v>
      </c>
      <c r="U486" s="36">
        <v>-62815.115010000001</v>
      </c>
      <c r="V486">
        <v>6.6130787603590202E-3</v>
      </c>
      <c r="W486">
        <v>1.2703375841914208E-2</v>
      </c>
      <c r="X486">
        <v>1.0572974837163495E-3</v>
      </c>
      <c r="AA486" s="3">
        <v>40343</v>
      </c>
      <c r="AB486">
        <v>1.1928248420791595E-3</v>
      </c>
      <c r="AC486">
        <v>4.9700976675906769E-3</v>
      </c>
      <c r="AD486">
        <v>1.5121074336621181E-2</v>
      </c>
      <c r="AE486">
        <v>1.9018194290890012E-2</v>
      </c>
      <c r="AF486">
        <v>0.20190000000000002</v>
      </c>
      <c r="AG486" s="36">
        <v>46915.304260999997</v>
      </c>
      <c r="AH486" s="36">
        <v>-45481.988749999997</v>
      </c>
      <c r="AI486">
        <v>4.9700976675906769E-3</v>
      </c>
      <c r="AJ486">
        <v>3.9503833478668503E-2</v>
      </c>
      <c r="AK486">
        <v>-3.8634948250447013E-3</v>
      </c>
    </row>
    <row r="487" spans="1:37" x14ac:dyDescent="0.2">
      <c r="A487" s="2">
        <v>40344</v>
      </c>
      <c r="B487">
        <v>2.3939062424141479E-2</v>
      </c>
      <c r="C487">
        <v>1.7999142731477964E-2</v>
      </c>
      <c r="D487">
        <v>2.0899304679477239E-2</v>
      </c>
      <c r="E487">
        <v>2.1526433248570048E-2</v>
      </c>
      <c r="F487" s="1">
        <v>0.42609999999999998</v>
      </c>
      <c r="G487" s="36">
        <v>-16560.071</v>
      </c>
      <c r="H487" s="36">
        <v>-123161.7</v>
      </c>
      <c r="I487">
        <v>1.7999142731477964E-2</v>
      </c>
      <c r="J487">
        <v>3.388800929286296E-2</v>
      </c>
      <c r="K487">
        <v>1.5323945832210809E-2</v>
      </c>
      <c r="N487" s="2">
        <v>40344</v>
      </c>
      <c r="O487">
        <v>8.060291959124756E-3</v>
      </c>
      <c r="P487">
        <v>4.5673352376809509E-3</v>
      </c>
      <c r="Q487">
        <v>7.4250699539924981E-3</v>
      </c>
      <c r="R487">
        <v>9.6561095265196729E-3</v>
      </c>
      <c r="S487" s="1">
        <v>0.26239999999999997</v>
      </c>
      <c r="T487" s="36">
        <v>-45197.572099999998</v>
      </c>
      <c r="U487" s="36">
        <v>-64540.174059999998</v>
      </c>
      <c r="V487">
        <v>-4.5673352376809509E-3</v>
      </c>
      <c r="W487">
        <v>1.0515128178249844E-2</v>
      </c>
      <c r="X487">
        <v>9.80472339351762E-4</v>
      </c>
      <c r="AA487" s="3">
        <v>40344</v>
      </c>
      <c r="AB487">
        <v>2.0099263177812833E-2</v>
      </c>
      <c r="AC487">
        <v>1.1928248420791595E-3</v>
      </c>
      <c r="AD487">
        <v>1.3049456041294582E-2</v>
      </c>
      <c r="AE487">
        <v>1.8551678533701401E-2</v>
      </c>
      <c r="AF487">
        <v>0.19039999999999999</v>
      </c>
      <c r="AG487" s="36">
        <v>27091.850888000001</v>
      </c>
      <c r="AH487" s="36">
        <v>-67173.480920000002</v>
      </c>
      <c r="AI487">
        <v>1.1928248420791595E-3</v>
      </c>
      <c r="AJ487">
        <v>2.1519497519049649E-2</v>
      </c>
      <c r="AK487">
        <v>-3.950940040938827E-3</v>
      </c>
    </row>
    <row r="488" spans="1:37" x14ac:dyDescent="0.2">
      <c r="A488" s="2">
        <v>40345</v>
      </c>
      <c r="B488">
        <v>9.4431851074070362E-3</v>
      </c>
      <c r="C488">
        <v>2.3939062424141479E-2</v>
      </c>
      <c r="D488">
        <v>2.3230004194736302E-2</v>
      </c>
      <c r="E488">
        <v>2.2000163738347383E-2</v>
      </c>
      <c r="F488" s="1">
        <v>0.40049999999999997</v>
      </c>
      <c r="G488" s="36">
        <v>-50092.970780000003</v>
      </c>
      <c r="H488" s="36">
        <v>-113491.5</v>
      </c>
      <c r="I488">
        <v>2.3939062424141479E-2</v>
      </c>
      <c r="J488">
        <v>4.482438437256725E-2</v>
      </c>
      <c r="K488">
        <v>1.2528417018617689E-2</v>
      </c>
      <c r="N488" s="2">
        <v>40345</v>
      </c>
      <c r="O488">
        <v>-3.1675153387000516E-3</v>
      </c>
      <c r="P488">
        <v>8.060291959124756E-3</v>
      </c>
      <c r="Q488">
        <v>8.0783439325434366E-3</v>
      </c>
      <c r="R488">
        <v>9.8227227463604724E-3</v>
      </c>
      <c r="S488" s="1">
        <v>0.24350000000000002</v>
      </c>
      <c r="T488" s="36">
        <v>-49960.645100000002</v>
      </c>
      <c r="U488" s="36">
        <v>-77786.066449999998</v>
      </c>
      <c r="V488">
        <v>8.060291959124756E-3</v>
      </c>
      <c r="W488">
        <v>1.7030629249334496E-2</v>
      </c>
      <c r="X488">
        <v>9.7260503695573554E-4</v>
      </c>
      <c r="AA488" s="3">
        <v>40345</v>
      </c>
      <c r="AB488">
        <v>-4.1351660498813289E-4</v>
      </c>
      <c r="AC488">
        <v>2.0099263177812833E-2</v>
      </c>
      <c r="AD488">
        <v>1.5115675211127342E-2</v>
      </c>
      <c r="AE488">
        <v>1.9087664882625276E-2</v>
      </c>
      <c r="AF488">
        <v>0.19740000000000002</v>
      </c>
      <c r="AG488" s="36">
        <v>40332.730847999999</v>
      </c>
      <c r="AH488" s="36">
        <v>-91434.806419999994</v>
      </c>
      <c r="AI488">
        <v>2.0099263177812833E-2</v>
      </c>
      <c r="AJ488">
        <v>2.0596839387575359E-2</v>
      </c>
      <c r="AK488">
        <v>-3.9082600378892935E-3</v>
      </c>
    </row>
    <row r="489" spans="1:37" x14ac:dyDescent="0.2">
      <c r="A489" s="2">
        <v>40346</v>
      </c>
      <c r="B489">
        <v>-8.1443149416857499E-3</v>
      </c>
      <c r="C489">
        <v>9.4431851074070362E-3</v>
      </c>
      <c r="D489">
        <v>1.8550861115357066E-2</v>
      </c>
      <c r="E489">
        <v>2.2101191197353234E-2</v>
      </c>
      <c r="F489" s="1">
        <v>0.38869999999999999</v>
      </c>
      <c r="G489" s="36">
        <v>5801.6294500000004</v>
      </c>
      <c r="H489" s="36">
        <v>-115556.7</v>
      </c>
      <c r="I489">
        <v>9.4431851074070362E-3</v>
      </c>
      <c r="J489">
        <v>4.9486687514640547E-2</v>
      </c>
      <c r="K489">
        <v>1.3428170312441982E-2</v>
      </c>
      <c r="N489" s="2">
        <v>40346</v>
      </c>
      <c r="O489">
        <v>1.4696646952378494E-2</v>
      </c>
      <c r="P489">
        <v>3.1675153387000516E-3</v>
      </c>
      <c r="Q489">
        <v>5.9854469047454966E-3</v>
      </c>
      <c r="R489">
        <v>9.5330266065974147E-3</v>
      </c>
      <c r="S489" s="1">
        <v>0.2596</v>
      </c>
      <c r="T489" s="36">
        <v>-50094.551500000001</v>
      </c>
      <c r="U489" s="36">
        <v>-92056.458830000003</v>
      </c>
      <c r="V489">
        <v>-3.1675153387000516E-3</v>
      </c>
      <c r="W489">
        <v>1.0752971464206468E-2</v>
      </c>
      <c r="X489">
        <v>9.756891578152284E-4</v>
      </c>
      <c r="AA489" s="3">
        <v>40346</v>
      </c>
      <c r="AB489">
        <v>1.2220766037596086E-3</v>
      </c>
      <c r="AC489">
        <v>4.1351660498813289E-4</v>
      </c>
      <c r="AD489">
        <v>1.5035584163564793E-2</v>
      </c>
      <c r="AE489">
        <v>1.8828511629497252E-2</v>
      </c>
      <c r="AF489">
        <v>0.19889999999999999</v>
      </c>
      <c r="AG489" s="36">
        <v>47389.944142</v>
      </c>
      <c r="AH489" s="36">
        <v>-89665.965249999994</v>
      </c>
      <c r="AI489">
        <v>-4.1351660498813289E-4</v>
      </c>
      <c r="AJ489">
        <v>1.9622080522052776E-2</v>
      </c>
      <c r="AK489">
        <v>-3.8737740215971394E-3</v>
      </c>
    </row>
    <row r="490" spans="1:37" x14ac:dyDescent="0.2">
      <c r="A490" s="2">
        <v>40347</v>
      </c>
      <c r="B490">
        <v>7.3972869191557024E-3</v>
      </c>
      <c r="C490">
        <v>8.1443149416857499E-3</v>
      </c>
      <c r="D490">
        <v>1.7728401791789892E-2</v>
      </c>
      <c r="E490">
        <v>2.2063328208526446E-2</v>
      </c>
      <c r="F490" s="1">
        <v>0.36959999999999998</v>
      </c>
      <c r="G490" s="36">
        <v>-29256.27032</v>
      </c>
      <c r="H490" s="36">
        <v>-105840</v>
      </c>
      <c r="I490">
        <v>-8.1443149416857499E-3</v>
      </c>
      <c r="J490">
        <v>1.7546727947130261E-2</v>
      </c>
      <c r="K490">
        <v>1.5660736307131273E-2</v>
      </c>
      <c r="N490" s="2">
        <v>40347</v>
      </c>
      <c r="O490">
        <v>7.7454772977387969E-3</v>
      </c>
      <c r="P490">
        <v>1.4696646952378494E-2</v>
      </c>
      <c r="Q490">
        <v>8.4331044508432484E-3</v>
      </c>
      <c r="R490">
        <v>9.259020953213442E-3</v>
      </c>
      <c r="S490" s="1">
        <v>0.25340000000000001</v>
      </c>
      <c r="T490" s="36">
        <v>-65355.957900000001</v>
      </c>
      <c r="U490" s="36">
        <v>107567.18455000001</v>
      </c>
      <c r="V490">
        <v>1.4696646952378494E-2</v>
      </c>
      <c r="W490">
        <v>2.3333167327700476E-2</v>
      </c>
      <c r="X490">
        <v>9.6146149542575667E-4</v>
      </c>
      <c r="AA490" s="3">
        <v>40347</v>
      </c>
      <c r="AB490">
        <v>-1.4504829846644679E-3</v>
      </c>
      <c r="AC490">
        <v>1.2220766037596086E-3</v>
      </c>
      <c r="AD490">
        <v>9.2926804467635907E-3</v>
      </c>
      <c r="AE490">
        <v>1.874750907720879E-2</v>
      </c>
      <c r="AF490">
        <v>0.20569999999999999</v>
      </c>
      <c r="AG490" s="36">
        <v>24742.157435000001</v>
      </c>
      <c r="AH490" s="36">
        <v>-67980.29075</v>
      </c>
      <c r="AI490">
        <v>1.2220766037596086E-3</v>
      </c>
      <c r="AJ490">
        <v>8.9428664686326317E-3</v>
      </c>
      <c r="AK490">
        <v>-4.0313201360934851E-3</v>
      </c>
    </row>
    <row r="491" spans="1:37" x14ac:dyDescent="0.2">
      <c r="A491" s="2">
        <v>40350</v>
      </c>
      <c r="B491">
        <v>8.7489172991387382E-3</v>
      </c>
      <c r="C491">
        <v>7.3972869191557024E-3</v>
      </c>
      <c r="D491">
        <v>1.488133941163557E-2</v>
      </c>
      <c r="E491">
        <v>2.1801858052066369E-2</v>
      </c>
      <c r="F491" s="1">
        <v>0.36460000000000004</v>
      </c>
      <c r="G491" s="36">
        <v>-132630.00343000001</v>
      </c>
      <c r="H491" s="36">
        <v>-80289.320000000007</v>
      </c>
      <c r="I491">
        <v>7.3972869191557024E-3</v>
      </c>
      <c r="J491">
        <v>2.4594391199201059E-2</v>
      </c>
      <c r="K491">
        <v>1.3005815686526213E-2</v>
      </c>
      <c r="N491" s="2">
        <v>40350</v>
      </c>
      <c r="O491">
        <v>-1.4017611079311347E-2</v>
      </c>
      <c r="P491">
        <v>7.7454772977387969E-3</v>
      </c>
      <c r="Q491">
        <v>8.6237562729153776E-3</v>
      </c>
      <c r="R491">
        <v>9.3816372071124782E-3</v>
      </c>
      <c r="S491" s="1">
        <v>0.24410000000000001</v>
      </c>
      <c r="T491" s="36">
        <v>-74698.530899999998</v>
      </c>
      <c r="U491" s="36">
        <v>121977.7436</v>
      </c>
      <c r="V491">
        <v>7.7454772977387969E-3</v>
      </c>
      <c r="W491">
        <v>2.5192319720926441E-2</v>
      </c>
      <c r="X491">
        <v>8.7457767450970338E-4</v>
      </c>
      <c r="AA491" s="3">
        <v>40350</v>
      </c>
      <c r="AB491">
        <v>-1.1932370260969375E-3</v>
      </c>
      <c r="AC491">
        <v>1.4504829846644679E-3</v>
      </c>
      <c r="AD491">
        <v>9.0462321382078492E-3</v>
      </c>
      <c r="AE491">
        <v>1.6868758911120912E-2</v>
      </c>
      <c r="AF491">
        <v>0.19080000000000003</v>
      </c>
      <c r="AG491" s="36">
        <v>17370.370728999998</v>
      </c>
      <c r="AH491" s="36">
        <v>-45596.44958</v>
      </c>
      <c r="AI491">
        <v>-1.4504829846644679E-3</v>
      </c>
      <c r="AJ491">
        <v>1.3024328292335756E-2</v>
      </c>
      <c r="AK491">
        <v>-4.6568187979757862E-3</v>
      </c>
    </row>
    <row r="492" spans="1:37" x14ac:dyDescent="0.2">
      <c r="A492" s="2">
        <v>40351</v>
      </c>
      <c r="B492">
        <v>-7.3326141280680322E-3</v>
      </c>
      <c r="C492">
        <v>8.7489172991387382E-3</v>
      </c>
      <c r="D492">
        <v>1.3113700684860421E-2</v>
      </c>
      <c r="E492">
        <v>2.1879979355766414E-2</v>
      </c>
      <c r="F492" s="1">
        <v>0.40460000000000002</v>
      </c>
      <c r="G492" s="36">
        <v>-48364.569869999999</v>
      </c>
      <c r="H492" s="36">
        <v>-41034.269999999997</v>
      </c>
      <c r="I492">
        <v>8.7489172991387382E-3</v>
      </c>
      <c r="J492">
        <v>6.1959398046736662E-2</v>
      </c>
      <c r="K492">
        <v>1.0646372457680991E-2</v>
      </c>
      <c r="N492" s="2">
        <v>40351</v>
      </c>
      <c r="O492">
        <v>1.613163416952954E-4</v>
      </c>
      <c r="P492">
        <v>1.4017611079311347E-2</v>
      </c>
      <c r="Q492">
        <v>1.0464021506769821E-2</v>
      </c>
      <c r="R492">
        <v>9.6047461871847564E-3</v>
      </c>
      <c r="S492" s="1">
        <v>0.2621</v>
      </c>
      <c r="T492" s="36">
        <v>-86864.770699999994</v>
      </c>
      <c r="U492" s="36">
        <v>130261.96932</v>
      </c>
      <c r="V492">
        <v>-1.4017611079311347E-2</v>
      </c>
      <c r="W492">
        <v>2.951369976323245E-2</v>
      </c>
      <c r="X492">
        <v>8.0632160472468074E-4</v>
      </c>
      <c r="AA492" s="3">
        <v>40351</v>
      </c>
      <c r="AB492">
        <v>-1.8264103165822981E-2</v>
      </c>
      <c r="AC492">
        <v>1.1932370260969375E-3</v>
      </c>
      <c r="AD492">
        <v>9.0462430100930885E-3</v>
      </c>
      <c r="AE492">
        <v>1.6596462278844776E-2</v>
      </c>
      <c r="AF492">
        <v>0.17879999999999999</v>
      </c>
      <c r="AG492" s="36">
        <v>-4342.2493109999996</v>
      </c>
      <c r="AH492" s="36">
        <v>-24001.775079999999</v>
      </c>
      <c r="AI492">
        <v>-1.1932370260969375E-3</v>
      </c>
      <c r="AJ492">
        <v>3.2412331542211195E-2</v>
      </c>
      <c r="AK492">
        <v>-3.8792957666415428E-3</v>
      </c>
    </row>
    <row r="493" spans="1:37" x14ac:dyDescent="0.2">
      <c r="A493" s="2">
        <v>40352</v>
      </c>
      <c r="B493">
        <v>-1.7810325915455321E-2</v>
      </c>
      <c r="C493">
        <v>7.3326141280680322E-3</v>
      </c>
      <c r="D493">
        <v>8.2526874224672277E-3</v>
      </c>
      <c r="E493">
        <v>2.1934630387857579E-2</v>
      </c>
      <c r="F493" s="1">
        <v>0.4113</v>
      </c>
      <c r="G493" s="36">
        <v>-64708.469649999999</v>
      </c>
      <c r="H493" s="36">
        <v>-3273.72</v>
      </c>
      <c r="I493">
        <v>-7.3326141280680322E-3</v>
      </c>
      <c r="J493">
        <v>2.238591487139022E-2</v>
      </c>
      <c r="K493">
        <v>9.9347891766974946E-3</v>
      </c>
      <c r="N493" s="2">
        <v>40352</v>
      </c>
      <c r="O493">
        <v>-4.5753351659334517E-3</v>
      </c>
      <c r="P493">
        <v>1.613163416952954E-4</v>
      </c>
      <c r="Q493">
        <v>9.8238123655378668E-3</v>
      </c>
      <c r="R493">
        <v>8.99134000889713E-3</v>
      </c>
      <c r="S493" s="1">
        <v>0.2646</v>
      </c>
      <c r="T493" s="36">
        <v>-117931.3437</v>
      </c>
      <c r="U493" s="36">
        <v>127520.86169999999</v>
      </c>
      <c r="V493">
        <v>1.613163416952954E-4</v>
      </c>
      <c r="W493">
        <v>2.627363024671572E-2</v>
      </c>
      <c r="X493">
        <v>7.256016765326541E-4</v>
      </c>
      <c r="AA493" s="3">
        <v>40352</v>
      </c>
      <c r="AB493">
        <v>-2.8467809298633826E-3</v>
      </c>
      <c r="AC493">
        <v>1.8264103165822981E-2</v>
      </c>
      <c r="AD493">
        <v>8.2312775089791786E-3</v>
      </c>
      <c r="AE493">
        <v>1.685705050598155E-2</v>
      </c>
      <c r="AF493">
        <v>0.17620000000000002</v>
      </c>
      <c r="AG493" s="36">
        <v>-7437.8693499999999</v>
      </c>
      <c r="AH493" s="36">
        <v>-21112.767240000001</v>
      </c>
      <c r="AI493">
        <v>-1.8264103165822981E-2</v>
      </c>
      <c r="AJ493">
        <v>4.7148917859278272E-2</v>
      </c>
      <c r="AK493">
        <v>-3.950940040938827E-3</v>
      </c>
    </row>
    <row r="494" spans="1:37" x14ac:dyDescent="0.2">
      <c r="A494" s="2">
        <v>40353</v>
      </c>
      <c r="B494">
        <v>2.0934195791191199E-3</v>
      </c>
      <c r="C494">
        <v>1.7810325915455321E-2</v>
      </c>
      <c r="D494">
        <v>1.0663659903679686E-2</v>
      </c>
      <c r="E494">
        <v>2.1792405913050882E-2</v>
      </c>
      <c r="F494" s="1">
        <v>0.42959999999999998</v>
      </c>
      <c r="G494" s="36">
        <v>6322.7972499999996</v>
      </c>
      <c r="H494" s="36">
        <v>48235.99</v>
      </c>
      <c r="I494">
        <v>-1.7810325915455321E-2</v>
      </c>
      <c r="J494">
        <v>6.0783259191896283E-2</v>
      </c>
      <c r="K494">
        <v>8.8669247002331492E-3</v>
      </c>
      <c r="N494" s="2">
        <v>40353</v>
      </c>
      <c r="O494">
        <v>9.2101138966498765E-3</v>
      </c>
      <c r="P494">
        <v>4.5753351659334517E-3</v>
      </c>
      <c r="Q494">
        <v>9.9341530633084239E-3</v>
      </c>
      <c r="R494">
        <v>9.0184034533035626E-3</v>
      </c>
      <c r="S494" s="1">
        <v>0.26250000000000001</v>
      </c>
      <c r="T494" s="36">
        <v>-56470.083400000003</v>
      </c>
      <c r="U494" s="36">
        <v>-64892.254079999999</v>
      </c>
      <c r="V494">
        <v>-4.5753351659334517E-3</v>
      </c>
      <c r="W494">
        <v>1.0057920887988873E-2</v>
      </c>
      <c r="X494">
        <v>7.775042506488046E-4</v>
      </c>
      <c r="AA494" s="3">
        <v>40353</v>
      </c>
      <c r="AB494">
        <v>-1.5663696682082839E-2</v>
      </c>
      <c r="AC494">
        <v>2.8467809298633826E-3</v>
      </c>
      <c r="AD494">
        <v>8.3270980879195291E-3</v>
      </c>
      <c r="AE494">
        <v>1.6863905929814509E-2</v>
      </c>
      <c r="AF494">
        <v>0.1812</v>
      </c>
      <c r="AG494" s="36">
        <v>-4542.9893899999997</v>
      </c>
      <c r="AH494" s="36">
        <v>-20145.926080000001</v>
      </c>
      <c r="AI494">
        <v>-2.8467809298633826E-3</v>
      </c>
      <c r="AJ494">
        <v>3.1942750921691201E-2</v>
      </c>
      <c r="AK494">
        <v>-3.9622258701289765E-3</v>
      </c>
    </row>
    <row r="495" spans="1:37" x14ac:dyDescent="0.2">
      <c r="A495" s="2">
        <v>40354</v>
      </c>
      <c r="B495">
        <v>3.0252677205720505E-2</v>
      </c>
      <c r="C495">
        <v>2.0934195791191199E-3</v>
      </c>
      <c r="D495">
        <v>1.0065989791089624E-2</v>
      </c>
      <c r="E495">
        <v>1.9941549030864814E-2</v>
      </c>
      <c r="F495" s="1">
        <v>0.44030000000000002</v>
      </c>
      <c r="G495" s="36">
        <v>-80426.102530000004</v>
      </c>
      <c r="H495" s="36">
        <v>45765.71</v>
      </c>
      <c r="I495">
        <v>2.0934195791191199E-3</v>
      </c>
      <c r="J495">
        <v>2.7966929725790127E-2</v>
      </c>
      <c r="K495">
        <v>8.3301275654094238E-3</v>
      </c>
      <c r="N495" s="2">
        <v>40354</v>
      </c>
      <c r="O495">
        <v>8.2984047382798597E-3</v>
      </c>
      <c r="P495">
        <v>9.2101138966498765E-3</v>
      </c>
      <c r="Q495">
        <v>8.5120121213800876E-3</v>
      </c>
      <c r="R495">
        <v>8.798615954123153E-3</v>
      </c>
      <c r="S495" s="1">
        <v>0.27050000000000002</v>
      </c>
      <c r="T495" s="36">
        <v>-24136.823100000001</v>
      </c>
      <c r="U495" s="36">
        <v>546.68686000000002</v>
      </c>
      <c r="V495">
        <v>9.2101138966498765E-3</v>
      </c>
      <c r="W495">
        <v>1.9773014532924411E-2</v>
      </c>
      <c r="X495">
        <v>8.3455043441642599E-4</v>
      </c>
      <c r="AA495" s="3">
        <v>40354</v>
      </c>
      <c r="AB495">
        <v>3.9157238173700868E-3</v>
      </c>
      <c r="AC495">
        <v>1.5663696682082839E-2</v>
      </c>
      <c r="AD495">
        <v>1.0867941252620035E-2</v>
      </c>
      <c r="AE495">
        <v>1.7045374492640774E-2</v>
      </c>
      <c r="AF495">
        <v>0.17780000000000001</v>
      </c>
      <c r="AG495" s="36">
        <v>-9873.7760959999996</v>
      </c>
      <c r="AH495" s="36">
        <v>-18532.584910000001</v>
      </c>
      <c r="AI495">
        <v>-1.5663696682082839E-2</v>
      </c>
      <c r="AJ495">
        <v>2.5545615552178439E-2</v>
      </c>
      <c r="AK495">
        <v>-3.9311170056037219E-3</v>
      </c>
    </row>
    <row r="496" spans="1:37" x14ac:dyDescent="0.2">
      <c r="A496" s="2">
        <v>40357</v>
      </c>
      <c r="B496">
        <v>-7.7652990292185285E-3</v>
      </c>
      <c r="C496">
        <v>3.0252677205720505E-2</v>
      </c>
      <c r="D496">
        <v>1.6535570003606236E-2</v>
      </c>
      <c r="E496">
        <v>1.888815355907171E-2</v>
      </c>
      <c r="F496" s="1">
        <v>0.46460000000000001</v>
      </c>
      <c r="G496" s="36">
        <v>-58203.335630000001</v>
      </c>
      <c r="H496" s="36">
        <v>35964.76</v>
      </c>
      <c r="I496">
        <v>3.0252677205720505E-2</v>
      </c>
      <c r="J496">
        <v>6.3267040870060201E-2</v>
      </c>
      <c r="K496">
        <v>7.202002195559728E-3</v>
      </c>
      <c r="N496" s="2">
        <v>40357</v>
      </c>
      <c r="O496">
        <v>-1.4046796288950539E-2</v>
      </c>
      <c r="P496">
        <v>8.2984047382798597E-3</v>
      </c>
      <c r="Q496">
        <v>8.6156004364539365E-3</v>
      </c>
      <c r="R496">
        <v>8.9878982637801551E-3</v>
      </c>
      <c r="S496" s="1">
        <v>0.30730000000000002</v>
      </c>
      <c r="T496" s="36">
        <v>-72651.229500000001</v>
      </c>
      <c r="U496" s="36">
        <v>71998.794479999997</v>
      </c>
      <c r="V496">
        <v>8.2984047382798597E-3</v>
      </c>
      <c r="W496">
        <v>2.7535461708614546E-2</v>
      </c>
      <c r="X496">
        <v>1.0821822941680628E-3</v>
      </c>
      <c r="AA496" s="3">
        <v>40357</v>
      </c>
      <c r="AB496">
        <v>-3.5421364402782665E-3</v>
      </c>
      <c r="AC496">
        <v>3.9157238173700868E-3</v>
      </c>
      <c r="AD496">
        <v>1.0988992014530906E-2</v>
      </c>
      <c r="AE496">
        <v>1.4939761674395126E-2</v>
      </c>
      <c r="AF496">
        <v>0.17960000000000001</v>
      </c>
      <c r="AG496" s="36">
        <v>-3995.7294689999999</v>
      </c>
      <c r="AH496" s="36">
        <v>-14401.077069999999</v>
      </c>
      <c r="AI496">
        <v>3.9157238173700868E-3</v>
      </c>
      <c r="AJ496">
        <v>2.378752827619509E-2</v>
      </c>
      <c r="AK496">
        <v>-4.0091424731436079E-3</v>
      </c>
    </row>
    <row r="497" spans="1:37" x14ac:dyDescent="0.2">
      <c r="A497" s="2">
        <v>40358</v>
      </c>
      <c r="B497">
        <v>-2.9965274616606346E-2</v>
      </c>
      <c r="C497">
        <v>7.7652990292185285E-3</v>
      </c>
      <c r="D497">
        <v>1.6437041654913605E-2</v>
      </c>
      <c r="E497">
        <v>1.8887223011869059E-2</v>
      </c>
      <c r="F497" s="1">
        <v>0.44569999999999999</v>
      </c>
      <c r="G497" s="36">
        <v>-144451.23540999999</v>
      </c>
      <c r="H497" s="36">
        <v>26609.97</v>
      </c>
      <c r="I497">
        <v>-7.7652990292185285E-3</v>
      </c>
      <c r="J497">
        <v>4.1344140146537756E-2</v>
      </c>
      <c r="K497">
        <v>8.2723984315660904E-3</v>
      </c>
      <c r="N497" s="2">
        <v>40358</v>
      </c>
      <c r="O497">
        <v>3.1278744686350961E-3</v>
      </c>
      <c r="P497">
        <v>1.4046796288950539E-2</v>
      </c>
      <c r="Q497">
        <v>8.6251019705922173E-3</v>
      </c>
      <c r="R497">
        <v>9.5207602809220318E-3</v>
      </c>
      <c r="S497" s="1">
        <v>0.27779999999999999</v>
      </c>
      <c r="T497" s="36">
        <v>17133.864099999999</v>
      </c>
      <c r="U497" s="36">
        <v>139581.56875999999</v>
      </c>
      <c r="V497">
        <v>-1.4046796288950539E-2</v>
      </c>
      <c r="W497">
        <v>2.0585933619807255E-2</v>
      </c>
      <c r="X497">
        <v>1.3555385499354957E-3</v>
      </c>
      <c r="AA497" s="3">
        <v>40358</v>
      </c>
      <c r="AB497">
        <v>-3.3808176634762072E-2</v>
      </c>
      <c r="AC497">
        <v>3.5421364402782665E-3</v>
      </c>
      <c r="AD497">
        <v>1.1089748810845254E-2</v>
      </c>
      <c r="AE497">
        <v>1.4737736294397796E-2</v>
      </c>
      <c r="AF497">
        <v>0.17650000000000002</v>
      </c>
      <c r="AG497" s="36">
        <v>-9615.6828420000002</v>
      </c>
      <c r="AH497" s="36">
        <v>-5502.0692399999998</v>
      </c>
      <c r="AI497">
        <v>-3.5421364402782665E-3</v>
      </c>
      <c r="AJ497">
        <v>1.0166897974453439E-2</v>
      </c>
      <c r="AK497">
        <v>-4.1171574954241607E-3</v>
      </c>
    </row>
    <row r="498" spans="1:37" x14ac:dyDescent="0.2">
      <c r="A498" s="2">
        <v>40359</v>
      </c>
      <c r="B498">
        <v>-4.0905249357181062E-3</v>
      </c>
      <c r="C498">
        <v>2.9965274616606346E-2</v>
      </c>
      <c r="D498">
        <v>2.0952480257593921E-2</v>
      </c>
      <c r="E498">
        <v>1.9586465878347132E-2</v>
      </c>
      <c r="F498" s="1">
        <v>0.44900000000000001</v>
      </c>
      <c r="G498" s="36">
        <v>-40555.468520000002</v>
      </c>
      <c r="H498" s="36">
        <v>36811.519999999997</v>
      </c>
      <c r="I498">
        <v>-2.9965274616606346E-2</v>
      </c>
      <c r="J498">
        <v>6.1119904581940117E-2</v>
      </c>
      <c r="K498">
        <v>8.2618003213757903E-3</v>
      </c>
      <c r="N498" s="2">
        <v>40359</v>
      </c>
      <c r="O498">
        <v>2.8131674703402256E-3</v>
      </c>
      <c r="P498">
        <v>3.1278744686350961E-3</v>
      </c>
      <c r="Q498">
        <v>8.737499593648175E-3</v>
      </c>
      <c r="R498">
        <v>9.2621584130378014E-3</v>
      </c>
      <c r="S498" s="1">
        <v>0.25719999999999998</v>
      </c>
      <c r="T498" s="36">
        <v>36654.457699999999</v>
      </c>
      <c r="U498" s="36">
        <v>186233.84305</v>
      </c>
      <c r="V498">
        <v>3.1278744686350961E-3</v>
      </c>
      <c r="W498">
        <v>3.4560565002194718E-2</v>
      </c>
      <c r="X498">
        <v>1.6084931890046692E-3</v>
      </c>
      <c r="AA498" s="3">
        <v>40359</v>
      </c>
      <c r="AB498">
        <v>-8.4388686458647076E-3</v>
      </c>
      <c r="AC498">
        <v>3.3808176634762072E-2</v>
      </c>
      <c r="AD498">
        <v>1.687796188142197E-2</v>
      </c>
      <c r="AE498">
        <v>1.6088693150491329E-2</v>
      </c>
      <c r="AF498">
        <v>0.1661</v>
      </c>
      <c r="AG498" s="36">
        <v>-11802.469547999999</v>
      </c>
      <c r="AH498" s="36">
        <v>-4486.8947399999997</v>
      </c>
      <c r="AI498">
        <v>-3.3808176634762072E-2</v>
      </c>
      <c r="AJ498">
        <v>8.0864839943671635E-2</v>
      </c>
      <c r="AK498">
        <v>-4.2590326697282792E-3</v>
      </c>
    </row>
    <row r="499" spans="1:37" x14ac:dyDescent="0.2">
      <c r="A499" s="2">
        <v>40360</v>
      </c>
      <c r="B499">
        <v>-3.6078754899143452E-2</v>
      </c>
      <c r="C499">
        <v>4.0905249357181062E-3</v>
      </c>
      <c r="D499">
        <v>1.9465645788204956E-2</v>
      </c>
      <c r="E499">
        <v>1.9588899668875764E-2</v>
      </c>
      <c r="F499" s="1">
        <v>0.45799999999999996</v>
      </c>
      <c r="G499" s="36">
        <v>6094.1317099999997</v>
      </c>
      <c r="H499" s="36">
        <v>48978.400000000001</v>
      </c>
      <c r="I499">
        <v>-4.0905249357181062E-3</v>
      </c>
      <c r="J499">
        <v>4.9766838354696009E-2</v>
      </c>
      <c r="K499">
        <v>6.9833606151716793E-3</v>
      </c>
      <c r="N499" s="2">
        <v>40360</v>
      </c>
      <c r="O499">
        <v>-3.1968799225262516E-2</v>
      </c>
      <c r="P499">
        <v>2.8131674703402256E-3</v>
      </c>
      <c r="Q499">
        <v>8.5871964584556138E-3</v>
      </c>
      <c r="R499">
        <v>9.2516649558295055E-3</v>
      </c>
      <c r="S499" s="1">
        <v>0.25719999999999998</v>
      </c>
      <c r="T499" s="36">
        <v>22218.5514</v>
      </c>
      <c r="U499" s="36">
        <v>176914.78399</v>
      </c>
      <c r="V499">
        <v>2.8131674703402256E-3</v>
      </c>
      <c r="W499">
        <v>1.138874943578224E-2</v>
      </c>
      <c r="X499">
        <v>1.6039782089911901E-3</v>
      </c>
      <c r="AA499" s="3">
        <v>40360</v>
      </c>
      <c r="AB499">
        <v>-4.686593229505139E-3</v>
      </c>
      <c r="AC499">
        <v>8.4388686458647076E-3</v>
      </c>
      <c r="AD499">
        <v>1.7247830754696023E-2</v>
      </c>
      <c r="AE499">
        <v>1.5194408997110307E-2</v>
      </c>
      <c r="AF499">
        <v>0.15670000000000001</v>
      </c>
      <c r="AG499" s="36">
        <v>12891.410411999999</v>
      </c>
      <c r="AH499" s="36">
        <v>-5669.2202399999996</v>
      </c>
      <c r="AI499">
        <v>-8.4388686458647076E-3</v>
      </c>
      <c r="AJ499">
        <v>5.0777882231209402E-2</v>
      </c>
      <c r="AK499">
        <v>-4.393036791172083E-3</v>
      </c>
    </row>
    <row r="500" spans="1:37" x14ac:dyDescent="0.2">
      <c r="A500" s="2">
        <v>40361</v>
      </c>
      <c r="B500">
        <v>-1.1165599493401715E-2</v>
      </c>
      <c r="C500">
        <v>3.6078754899143452E-2</v>
      </c>
      <c r="D500">
        <v>2.5265988915130693E-2</v>
      </c>
      <c r="E500">
        <v>2.0509556028242486E-2</v>
      </c>
      <c r="F500" s="1">
        <v>0.43450000000000005</v>
      </c>
      <c r="G500" s="36">
        <v>11614.1824</v>
      </c>
      <c r="H500" s="36">
        <v>57495.49</v>
      </c>
      <c r="I500">
        <v>-3.6078754899143452E-2</v>
      </c>
      <c r="J500">
        <v>7.4414628220695098E-2</v>
      </c>
      <c r="K500">
        <v>6.9667654227265037E-3</v>
      </c>
      <c r="N500" s="2">
        <v>40361</v>
      </c>
      <c r="O500">
        <v>8.2836320177439649E-4</v>
      </c>
      <c r="P500">
        <v>3.1968799225262516E-2</v>
      </c>
      <c r="Q500">
        <v>1.6160925969736048E-2</v>
      </c>
      <c r="R500">
        <v>1.1470159621070732E-2</v>
      </c>
      <c r="S500" s="1">
        <v>0.24739999999999998</v>
      </c>
      <c r="T500" s="36">
        <v>147271.09020000001</v>
      </c>
      <c r="U500" s="36">
        <v>154269.29444</v>
      </c>
      <c r="V500">
        <v>-3.1968799225262516E-2</v>
      </c>
      <c r="W500">
        <v>7.0822112777914212E-2</v>
      </c>
      <c r="X500">
        <v>1.5733038479028927E-3</v>
      </c>
      <c r="AA500" s="3">
        <v>40361</v>
      </c>
      <c r="AB500">
        <v>-7.3670585147475884E-3</v>
      </c>
      <c r="AC500">
        <v>4.686593229505139E-3</v>
      </c>
      <c r="AD500">
        <v>1.5900006862034625E-2</v>
      </c>
      <c r="AE500">
        <v>1.5165798388200922E-2</v>
      </c>
      <c r="AF500">
        <v>0.15670000000000001</v>
      </c>
      <c r="AG500" s="36">
        <v>13050.042541999999</v>
      </c>
      <c r="AH500" s="36">
        <v>-10061.145829999999</v>
      </c>
      <c r="AI500">
        <v>-4.686593229505139E-3</v>
      </c>
      <c r="AJ500">
        <v>2.9920620518108818E-2</v>
      </c>
      <c r="AK500">
        <v>-4.4137190969949711E-3</v>
      </c>
    </row>
    <row r="501" spans="1:37" x14ac:dyDescent="0.2">
      <c r="A501" s="2">
        <v>40365</v>
      </c>
      <c r="B501">
        <v>-2.2203728245082949E-3</v>
      </c>
      <c r="C501">
        <v>1.1165599493401715E-2</v>
      </c>
      <c r="D501">
        <v>2.1914821985273194E-2</v>
      </c>
      <c r="E501">
        <v>1.8352913253190804E-2</v>
      </c>
      <c r="F501" s="1">
        <v>0.40700000000000003</v>
      </c>
      <c r="G501" s="36">
        <v>-93783.766910000006</v>
      </c>
      <c r="H501" s="36">
        <v>52528.42</v>
      </c>
      <c r="I501">
        <v>-1.1165599493401715E-2</v>
      </c>
      <c r="J501">
        <v>4.3579383124859802E-2</v>
      </c>
      <c r="K501">
        <v>6.3562463553572934E-3</v>
      </c>
      <c r="N501" s="2">
        <v>40365</v>
      </c>
      <c r="O501">
        <v>-1.0487860408494388E-2</v>
      </c>
      <c r="P501">
        <v>8.2836320177439649E-4</v>
      </c>
      <c r="Q501">
        <v>1.5733405895674298E-2</v>
      </c>
      <c r="R501">
        <v>1.1378726507158661E-2</v>
      </c>
      <c r="S501" s="1">
        <v>0.23</v>
      </c>
      <c r="T501" s="36">
        <v>20801.295699999999</v>
      </c>
      <c r="U501" s="36">
        <v>133539.30488000001</v>
      </c>
      <c r="V501">
        <v>8.2836320177439649E-4</v>
      </c>
      <c r="W501">
        <v>3.7824720072393576E-2</v>
      </c>
      <c r="X501">
        <v>1.572002143938957E-3</v>
      </c>
      <c r="AA501" s="3">
        <v>40365</v>
      </c>
      <c r="AB501">
        <v>9.7131006465000259E-3</v>
      </c>
      <c r="AC501">
        <v>7.3670585147475884E-3</v>
      </c>
      <c r="AD501">
        <v>1.6143058875005917E-2</v>
      </c>
      <c r="AE501">
        <v>1.3151402019645085E-2</v>
      </c>
      <c r="AF501">
        <v>0.15439999999999998</v>
      </c>
      <c r="AG501" s="36">
        <v>11367.674671999999</v>
      </c>
      <c r="AH501" s="36">
        <v>-9271.7380799999992</v>
      </c>
      <c r="AI501">
        <v>-7.3670585147475884E-3</v>
      </c>
      <c r="AJ501">
        <v>1.9446109850528429E-2</v>
      </c>
      <c r="AK501">
        <v>-4.5454623716744995E-3</v>
      </c>
    </row>
    <row r="502" spans="1:37" x14ac:dyDescent="0.2">
      <c r="A502" s="2">
        <v>40366</v>
      </c>
      <c r="B502">
        <v>2.8622289374313045E-2</v>
      </c>
      <c r="C502">
        <v>2.2203728245082949E-3</v>
      </c>
      <c r="D502">
        <v>2.1660689276649069E-2</v>
      </c>
      <c r="E502">
        <v>1.8358321546662653E-2</v>
      </c>
      <c r="F502" s="1">
        <v>0.40490000000000004</v>
      </c>
      <c r="G502" s="36">
        <v>-4784.0495499999997</v>
      </c>
      <c r="H502" s="36">
        <v>34739.51</v>
      </c>
      <c r="I502">
        <v>-2.2203728245082949E-3</v>
      </c>
      <c r="J502">
        <v>3.0534693849727124E-2</v>
      </c>
      <c r="K502">
        <v>7.3361807326167974E-3</v>
      </c>
      <c r="N502" s="2">
        <v>40366</v>
      </c>
      <c r="O502">
        <v>3.1746058407728607E-3</v>
      </c>
      <c r="P502">
        <v>1.0487860408494388E-2</v>
      </c>
      <c r="Q502">
        <v>1.5168276338166991E-2</v>
      </c>
      <c r="R502">
        <v>1.0829316702704905E-2</v>
      </c>
      <c r="S502" s="1">
        <v>0.2228</v>
      </c>
      <c r="T502" s="36">
        <v>27770.834599999998</v>
      </c>
      <c r="U502" s="36">
        <v>123948.31531999999</v>
      </c>
      <c r="V502">
        <v>-1.0487860408494388E-2</v>
      </c>
      <c r="W502">
        <v>1.2832415239417638E-2</v>
      </c>
      <c r="X502">
        <v>1.5885626851379615E-3</v>
      </c>
      <c r="AA502" s="3">
        <v>40366</v>
      </c>
      <c r="AB502">
        <v>3.3696492574000411E-2</v>
      </c>
      <c r="AC502">
        <v>9.7131006465000259E-3</v>
      </c>
      <c r="AD502">
        <v>1.6642051212618161E-2</v>
      </c>
      <c r="AE502">
        <v>1.2767764221099822E-2</v>
      </c>
      <c r="AF502">
        <v>0.157</v>
      </c>
      <c r="AG502" s="36">
        <v>156.64013499999999</v>
      </c>
      <c r="AH502" s="36">
        <v>-12551.997009999999</v>
      </c>
      <c r="AI502">
        <v>9.7131006465000259E-3</v>
      </c>
      <c r="AJ502">
        <v>4.1790596013289702E-2</v>
      </c>
      <c r="AK502">
        <v>-4.5014265264895943E-3</v>
      </c>
    </row>
    <row r="503" spans="1:37" x14ac:dyDescent="0.2">
      <c r="A503" s="2">
        <v>40367</v>
      </c>
      <c r="B503">
        <v>1.8327046300004292E-2</v>
      </c>
      <c r="C503">
        <v>2.8622289374313045E-2</v>
      </c>
      <c r="D503">
        <v>2.1294342280878179E-2</v>
      </c>
      <c r="E503">
        <v>1.9366177905697307E-2</v>
      </c>
      <c r="F503" s="1">
        <v>0.40490000000000004</v>
      </c>
      <c r="G503" s="36">
        <v>-21780.49886</v>
      </c>
      <c r="H503" s="36">
        <v>52375.76</v>
      </c>
      <c r="I503">
        <v>2.8622289374313045E-2</v>
      </c>
      <c r="J503">
        <v>6.4426992622606691E-2</v>
      </c>
      <c r="K503">
        <v>7.6659645138905585E-3</v>
      </c>
      <c r="N503" s="2">
        <v>40367</v>
      </c>
      <c r="O503">
        <v>-2.3382056581890201E-3</v>
      </c>
      <c r="P503">
        <v>3.1746058407728607E-3</v>
      </c>
      <c r="Q503">
        <v>1.5170217921359684E-2</v>
      </c>
      <c r="R503">
        <v>1.0819500231252603E-2</v>
      </c>
      <c r="S503" s="1">
        <v>0.2228</v>
      </c>
      <c r="T503" s="36">
        <v>-8523.7932999999994</v>
      </c>
      <c r="U503" s="36">
        <v>108312.6591</v>
      </c>
      <c r="V503">
        <v>3.1746058407728607E-3</v>
      </c>
      <c r="W503">
        <v>2.8025864106831305E-2</v>
      </c>
      <c r="X503">
        <v>1.5835316056442201E-3</v>
      </c>
      <c r="AA503" s="3">
        <v>40367</v>
      </c>
      <c r="AB503">
        <v>7.2426596993029144E-3</v>
      </c>
      <c r="AC503">
        <v>3.3696492574000411E-2</v>
      </c>
      <c r="AD503">
        <v>1.6596687303431494E-2</v>
      </c>
      <c r="AE503">
        <v>1.4633465013768384E-2</v>
      </c>
      <c r="AF503">
        <v>0.17629999999999998</v>
      </c>
      <c r="AG503" s="36">
        <v>-1925.561068</v>
      </c>
      <c r="AH503" s="36">
        <v>-13119.255929999999</v>
      </c>
      <c r="AI503">
        <v>3.3696492574000411E-2</v>
      </c>
      <c r="AJ503">
        <v>7.2822694902464777E-2</v>
      </c>
      <c r="AK503">
        <v>-4.3519463198817667E-3</v>
      </c>
    </row>
    <row r="504" spans="1:37" x14ac:dyDescent="0.2">
      <c r="A504" s="2">
        <v>40368</v>
      </c>
      <c r="B504">
        <v>8.5792118632294148E-3</v>
      </c>
      <c r="C504">
        <v>1.8327046300004292E-2</v>
      </c>
      <c r="D504">
        <v>2.2743760892643725E-2</v>
      </c>
      <c r="E504">
        <v>1.8398628455378298E-2</v>
      </c>
      <c r="F504" s="1">
        <v>0.46060000000000001</v>
      </c>
      <c r="G504" s="36">
        <v>16649.885160000002</v>
      </c>
      <c r="H504" s="36">
        <v>-11681.14</v>
      </c>
      <c r="I504">
        <v>1.8327046300004292E-2</v>
      </c>
      <c r="J504">
        <v>6.9154095240281752E-2</v>
      </c>
      <c r="K504">
        <v>7.7903609151431562E-3</v>
      </c>
      <c r="N504" s="2">
        <v>40368</v>
      </c>
      <c r="O504">
        <v>1.1388792617394939E-2</v>
      </c>
      <c r="P504">
        <v>2.3382056581890201E-3</v>
      </c>
      <c r="Q504">
        <v>1.5154080990885058E-2</v>
      </c>
      <c r="R504">
        <v>1.0463019227608063E-2</v>
      </c>
      <c r="S504" s="1">
        <v>0.23149999999999998</v>
      </c>
      <c r="T504" s="36">
        <v>-394.58780000000002</v>
      </c>
      <c r="U504" s="36">
        <v>83900.502869999997</v>
      </c>
      <c r="V504">
        <v>-2.3382056581890201E-3</v>
      </c>
      <c r="W504">
        <v>1.5981644409456326E-2</v>
      </c>
      <c r="X504">
        <v>1.6707045904343655E-3</v>
      </c>
      <c r="AA504" s="3">
        <v>40368</v>
      </c>
      <c r="AB504">
        <v>5.1413995004186523E-3</v>
      </c>
      <c r="AC504">
        <v>7.2426596993029144E-3</v>
      </c>
      <c r="AD504">
        <v>1.6483274933927233E-2</v>
      </c>
      <c r="AE504">
        <v>1.4702001326312221E-2</v>
      </c>
      <c r="AF504">
        <v>0.19309999999999999</v>
      </c>
      <c r="AG504" s="36">
        <v>3728.071062</v>
      </c>
      <c r="AH504" s="36">
        <v>-12429.18152</v>
      </c>
      <c r="AI504">
        <v>7.2426596993029144E-3</v>
      </c>
      <c r="AJ504">
        <v>4.6684153671914634E-2</v>
      </c>
      <c r="AK504">
        <v>-4.3204725795838545E-3</v>
      </c>
    </row>
    <row r="505" spans="1:37" x14ac:dyDescent="0.2">
      <c r="A505" s="2">
        <v>40371</v>
      </c>
      <c r="B505">
        <v>-1.5095625639824663E-2</v>
      </c>
      <c r="C505">
        <v>8.5792118632294148E-3</v>
      </c>
      <c r="D505">
        <v>1.6482230545836071E-2</v>
      </c>
      <c r="E505">
        <v>1.8204769293999983E-2</v>
      </c>
      <c r="F505" s="1">
        <v>0.42920000000000003</v>
      </c>
      <c r="G505" s="36">
        <v>-14628.61968</v>
      </c>
      <c r="H505" s="36">
        <v>-34069.49</v>
      </c>
      <c r="I505">
        <v>8.5792118632294148E-3</v>
      </c>
      <c r="J505">
        <v>1.4426015504665206E-2</v>
      </c>
      <c r="K505">
        <v>7.0717947938813619E-3</v>
      </c>
      <c r="N505" s="2">
        <v>40371</v>
      </c>
      <c r="O505">
        <v>-9.2174204597596995E-3</v>
      </c>
      <c r="P505">
        <v>1.1388792617394939E-2</v>
      </c>
      <c r="Q505">
        <v>7.1544577260391129E-3</v>
      </c>
      <c r="R505">
        <v>1.0676298452487215E-2</v>
      </c>
      <c r="S505" s="1">
        <v>0.2155</v>
      </c>
      <c r="T505" s="36">
        <v>-486.30860000000001</v>
      </c>
      <c r="U505" s="36">
        <v>79933.635829999999</v>
      </c>
      <c r="V505">
        <v>1.1388792617394939E-2</v>
      </c>
      <c r="W505">
        <v>2.4569247357052383E-2</v>
      </c>
      <c r="X505">
        <v>1.6518008380747573E-3</v>
      </c>
      <c r="AA505" s="3">
        <v>40371</v>
      </c>
      <c r="AB505">
        <v>3.8155553246848588E-3</v>
      </c>
      <c r="AC505">
        <v>5.1413995004186523E-3</v>
      </c>
      <c r="AD505">
        <v>1.65103700471021E-2</v>
      </c>
      <c r="AE505">
        <v>1.3508040145234403E-2</v>
      </c>
      <c r="AF505">
        <v>0.19309999999999999</v>
      </c>
      <c r="AG505" s="36">
        <v>-1697.3254019999999</v>
      </c>
      <c r="AH505" s="36">
        <v>-14049.48257</v>
      </c>
      <c r="AI505">
        <v>5.1413995004186523E-3</v>
      </c>
      <c r="AJ505">
        <v>8.6566815802763906E-3</v>
      </c>
      <c r="AK505">
        <v>-4.298268624672431E-3</v>
      </c>
    </row>
    <row r="506" spans="1:37" x14ac:dyDescent="0.2">
      <c r="A506" s="2">
        <v>40372</v>
      </c>
      <c r="B506">
        <v>2.8930354260563087E-2</v>
      </c>
      <c r="C506">
        <v>1.5095625639824663E-2</v>
      </c>
      <c r="D506">
        <v>1.7096940780391898E-2</v>
      </c>
      <c r="E506">
        <v>1.7800590894145207E-2</v>
      </c>
      <c r="F506" s="1">
        <v>0.41720000000000002</v>
      </c>
      <c r="G506" s="36">
        <v>-28623.124510000001</v>
      </c>
      <c r="H506" s="36">
        <v>-61495.66</v>
      </c>
      <c r="I506">
        <v>-1.5095625639824663E-2</v>
      </c>
      <c r="J506">
        <v>2.4686865486523289E-2</v>
      </c>
      <c r="K506">
        <v>6.5164137765953345E-3</v>
      </c>
      <c r="N506" s="2">
        <v>40372</v>
      </c>
      <c r="O506">
        <v>1.2271109953601851E-2</v>
      </c>
      <c r="P506">
        <v>9.2174204597596995E-3</v>
      </c>
      <c r="Q506">
        <v>8.2487087608467125E-3</v>
      </c>
      <c r="R506">
        <v>1.0772406885587137E-2</v>
      </c>
      <c r="S506" s="1">
        <v>0.217</v>
      </c>
      <c r="T506" s="36">
        <v>-27127.529500000001</v>
      </c>
      <c r="U506" s="36">
        <v>63802.268799999998</v>
      </c>
      <c r="V506">
        <v>-9.2174204597596995E-3</v>
      </c>
      <c r="W506">
        <v>1.2684710183026374E-2</v>
      </c>
      <c r="X506">
        <v>1.6670838236182053E-3</v>
      </c>
      <c r="AA506" s="3">
        <v>40372</v>
      </c>
      <c r="AB506">
        <v>1.2094501855983632E-2</v>
      </c>
      <c r="AC506">
        <v>3.8155553246848588E-3</v>
      </c>
      <c r="AD506">
        <v>1.6268045406484744E-2</v>
      </c>
      <c r="AE506">
        <v>1.3489254173073516E-2</v>
      </c>
      <c r="AF506">
        <v>0.1895</v>
      </c>
      <c r="AG506" s="36">
        <v>-9353.3885320000009</v>
      </c>
      <c r="AH506" s="36">
        <v>-13697.950290000001</v>
      </c>
      <c r="AI506">
        <v>3.8155553246848588E-3</v>
      </c>
      <c r="AJ506">
        <v>9.5867359137507078E-3</v>
      </c>
      <c r="AK506">
        <v>-4.281864496109471E-3</v>
      </c>
    </row>
    <row r="507" spans="1:37" x14ac:dyDescent="0.2">
      <c r="A507" s="2">
        <v>40373</v>
      </c>
      <c r="B507">
        <v>-1.4268113192997299E-3</v>
      </c>
      <c r="C507">
        <v>2.8930354260563087E-2</v>
      </c>
      <c r="D507">
        <v>2.141757344987057E-2</v>
      </c>
      <c r="E507">
        <v>1.8507048633139848E-2</v>
      </c>
      <c r="F507" s="1">
        <v>0.47149999999999997</v>
      </c>
      <c r="G507" s="36">
        <v>24111.870650000001</v>
      </c>
      <c r="H507" s="36">
        <v>-100077.8</v>
      </c>
      <c r="I507">
        <v>2.8930354260563087E-2</v>
      </c>
      <c r="J507">
        <v>5.4796444865220145E-2</v>
      </c>
      <c r="K507">
        <v>5.6869740966880526E-3</v>
      </c>
      <c r="N507" s="2">
        <v>40373</v>
      </c>
      <c r="O507">
        <v>-5.3708040691245931E-3</v>
      </c>
      <c r="P507">
        <v>1.2271109953601851E-2</v>
      </c>
      <c r="Q507">
        <v>8.726865469934425E-3</v>
      </c>
      <c r="R507">
        <v>1.1069359941958991E-2</v>
      </c>
      <c r="S507" s="1">
        <v>0.23149999999999998</v>
      </c>
      <c r="T507" s="36">
        <v>-21438.2503</v>
      </c>
      <c r="U507" s="36">
        <v>60575.568429999999</v>
      </c>
      <c r="V507">
        <v>1.2271109953601851E-2</v>
      </c>
      <c r="W507">
        <v>2.0810272399652895E-2</v>
      </c>
      <c r="X507">
        <v>1.6467685895219695E-3</v>
      </c>
      <c r="AA507" s="3">
        <v>40373</v>
      </c>
      <c r="AB507">
        <v>1.2839326782125254E-3</v>
      </c>
      <c r="AC507">
        <v>1.2094501855983632E-2</v>
      </c>
      <c r="AD507">
        <v>1.6584204278243798E-2</v>
      </c>
      <c r="AE507">
        <v>1.3755096704414943E-2</v>
      </c>
      <c r="AF507">
        <v>0.1875</v>
      </c>
      <c r="AG507" s="36">
        <v>-9282.784995</v>
      </c>
      <c r="AH507" s="36">
        <v>-13782.751340000001</v>
      </c>
      <c r="AI507">
        <v>1.2094501855983632E-2</v>
      </c>
      <c r="AJ507">
        <v>4.3248424059494819E-2</v>
      </c>
      <c r="AK507">
        <v>-4.3224420082806046E-3</v>
      </c>
    </row>
    <row r="508" spans="1:37" x14ac:dyDescent="0.2">
      <c r="A508" s="2">
        <v>40374</v>
      </c>
      <c r="B508">
        <v>-4.4491350759306636E-3</v>
      </c>
      <c r="C508">
        <v>1.4268113192997299E-3</v>
      </c>
      <c r="D508">
        <v>1.7183495592672474E-2</v>
      </c>
      <c r="E508">
        <v>1.7718879850292472E-2</v>
      </c>
      <c r="F508" s="1">
        <v>0.46779999999999999</v>
      </c>
      <c r="G508" s="36">
        <v>31848.865809999999</v>
      </c>
      <c r="H508" s="36">
        <v>-130997.7</v>
      </c>
      <c r="I508">
        <v>-1.4268113192997299E-3</v>
      </c>
      <c r="J508">
        <v>5.9195162283331285E-2</v>
      </c>
      <c r="K508">
        <v>5.3077993730075539E-3</v>
      </c>
      <c r="N508" s="2">
        <v>40374</v>
      </c>
      <c r="O508">
        <v>1.076470935730871E-3</v>
      </c>
      <c r="P508">
        <v>5.3708040691245931E-3</v>
      </c>
      <c r="Q508">
        <v>8.9393323996406465E-3</v>
      </c>
      <c r="R508">
        <v>1.098747427841249E-2</v>
      </c>
      <c r="S508" s="1">
        <v>0.2495</v>
      </c>
      <c r="T508" s="36">
        <v>-37783.637799999997</v>
      </c>
      <c r="U508" s="36">
        <v>56282.201390000002</v>
      </c>
      <c r="V508">
        <v>-5.3708040691245931E-3</v>
      </c>
      <c r="W508">
        <v>1.8231764061639455E-2</v>
      </c>
      <c r="X508">
        <v>1.6556295172611565E-3</v>
      </c>
      <c r="AA508" s="3">
        <v>40374</v>
      </c>
      <c r="AB508">
        <v>-6.4176027872999493E-4</v>
      </c>
      <c r="AC508">
        <v>1.2839326782125254E-3</v>
      </c>
      <c r="AD508">
        <v>6.9480073264946438E-3</v>
      </c>
      <c r="AE508">
        <v>1.300331075108823E-2</v>
      </c>
      <c r="AF508">
        <v>0.18960000000000002</v>
      </c>
      <c r="AG508" s="36">
        <v>-2799.1814589999999</v>
      </c>
      <c r="AH508" s="36">
        <v>-9811.2190499999997</v>
      </c>
      <c r="AI508">
        <v>1.2839326782125254E-3</v>
      </c>
      <c r="AJ508">
        <v>2.1171423644838806E-2</v>
      </c>
      <c r="AK508">
        <v>-4.2248409645685983E-3</v>
      </c>
    </row>
    <row r="509" spans="1:37" x14ac:dyDescent="0.2">
      <c r="A509" s="2">
        <v>40375</v>
      </c>
      <c r="B509">
        <v>-7.0655027798444707E-3</v>
      </c>
      <c r="C509">
        <v>4.4491350759306636E-3</v>
      </c>
      <c r="D509">
        <v>1.5233363258048744E-2</v>
      </c>
      <c r="E509">
        <v>1.7620719509902447E-2</v>
      </c>
      <c r="F509" s="1">
        <v>0.4385</v>
      </c>
      <c r="G509" s="36">
        <v>35.027639999999998</v>
      </c>
      <c r="H509" s="36">
        <v>-114435.2</v>
      </c>
      <c r="I509">
        <v>-4.4491350759306636E-3</v>
      </c>
      <c r="J509">
        <v>2.6813468714973986E-2</v>
      </c>
      <c r="K509">
        <v>5.0201039217346484E-3</v>
      </c>
      <c r="N509" s="2">
        <v>40375</v>
      </c>
      <c r="O509">
        <v>-1.6774856111621415E-2</v>
      </c>
      <c r="P509">
        <v>1.076470935730871E-3</v>
      </c>
      <c r="Q509">
        <v>8.891005598151553E-3</v>
      </c>
      <c r="R509">
        <v>1.0967263689339504E-2</v>
      </c>
      <c r="S509" s="1">
        <v>0.24979999999999999</v>
      </c>
      <c r="T509" s="36">
        <v>-17504.858700000001</v>
      </c>
      <c r="U509" s="36">
        <v>60350.834349999997</v>
      </c>
      <c r="V509">
        <v>1.076470935730871E-3</v>
      </c>
      <c r="W509">
        <v>9.8998532649148246E-3</v>
      </c>
      <c r="X509">
        <v>1.6538497112956073E-3</v>
      </c>
      <c r="AA509" s="3">
        <v>40375</v>
      </c>
      <c r="AB509">
        <v>-2.5355433087763505E-2</v>
      </c>
      <c r="AC509">
        <v>6.4176027872999493E-4</v>
      </c>
      <c r="AD509">
        <v>6.1535317628263735E-3</v>
      </c>
      <c r="AE509">
        <v>1.3003773817742467E-2</v>
      </c>
      <c r="AF509">
        <v>0.1923</v>
      </c>
      <c r="AG509" s="36">
        <v>-1361.0779219999999</v>
      </c>
      <c r="AH509" s="36">
        <v>-10223.0201</v>
      </c>
      <c r="AI509">
        <v>-6.4176027872999493E-4</v>
      </c>
      <c r="AJ509">
        <v>1.8200770033631661E-2</v>
      </c>
      <c r="AK509">
        <v>-4.2275589109722431E-3</v>
      </c>
    </row>
    <row r="510" spans="1:37" x14ac:dyDescent="0.2">
      <c r="A510" s="2">
        <v>40378</v>
      </c>
      <c r="B510">
        <v>7.821429673400767E-3</v>
      </c>
      <c r="C510">
        <v>7.0655027798444707E-3</v>
      </c>
      <c r="D510">
        <v>1.5077103396184299E-2</v>
      </c>
      <c r="E510">
        <v>1.7597423937320708E-2</v>
      </c>
      <c r="F510" s="1">
        <v>0.42549999999999999</v>
      </c>
      <c r="G510" s="36">
        <v>-132235.14386000001</v>
      </c>
      <c r="H510" s="36">
        <v>-71158.03</v>
      </c>
      <c r="I510">
        <v>-7.0655027798444707E-3</v>
      </c>
      <c r="J510">
        <v>2.7382841710310118E-2</v>
      </c>
      <c r="K510">
        <v>5.1078654137234197E-3</v>
      </c>
      <c r="N510" s="2">
        <v>40378</v>
      </c>
      <c r="O510">
        <v>-5.3162439034460714E-3</v>
      </c>
      <c r="P510">
        <v>1.6774856111621415E-2</v>
      </c>
      <c r="Q510">
        <v>1.045888237829821E-2</v>
      </c>
      <c r="R510">
        <v>1.1115353846263377E-2</v>
      </c>
      <c r="S510" s="1">
        <v>0.24579999999999999</v>
      </c>
      <c r="T510" s="36">
        <v>11223.2538</v>
      </c>
      <c r="U510" s="36">
        <v>70486.467310000007</v>
      </c>
      <c r="V510">
        <v>-1.6774856111621415E-2</v>
      </c>
      <c r="W510">
        <v>3.929708899979821E-2</v>
      </c>
      <c r="X510">
        <v>1.5977802667530613E-3</v>
      </c>
      <c r="AA510" s="3">
        <v>40378</v>
      </c>
      <c r="AB510">
        <v>6.582350136576763E-4</v>
      </c>
      <c r="AC510">
        <v>2.5355433087763505E-2</v>
      </c>
      <c r="AD510">
        <v>1.2694831735991717E-2</v>
      </c>
      <c r="AE510">
        <v>1.4183383210473244E-2</v>
      </c>
      <c r="AF510">
        <v>0.18719999999999998</v>
      </c>
      <c r="AG510" s="36">
        <v>-4884.1410519999999</v>
      </c>
      <c r="AH510" s="36">
        <v>-9945.4878200000003</v>
      </c>
      <c r="AI510">
        <v>-2.5355433087763505E-2</v>
      </c>
      <c r="AJ510">
        <v>5.2294040874637092E-2</v>
      </c>
      <c r="AK510">
        <v>-4.3363567196396079E-3</v>
      </c>
    </row>
    <row r="511" spans="1:37" x14ac:dyDescent="0.2">
      <c r="A511" s="2">
        <v>40379</v>
      </c>
      <c r="B511">
        <v>1.0317119795524297E-2</v>
      </c>
      <c r="C511">
        <v>7.821429673400767E-3</v>
      </c>
      <c r="D511">
        <v>1.3927613455106968E-2</v>
      </c>
      <c r="E511">
        <v>1.7606591795358065E-2</v>
      </c>
      <c r="F511" s="1">
        <v>0.38909999999999995</v>
      </c>
      <c r="G511" s="36">
        <v>-89198.315369999997</v>
      </c>
      <c r="H511" s="36">
        <v>-26935.54</v>
      </c>
      <c r="I511">
        <v>7.821429673400767E-3</v>
      </c>
      <c r="J511">
        <v>3.498909207429525E-2</v>
      </c>
      <c r="K511">
        <v>4.9126097889705556E-3</v>
      </c>
      <c r="N511" s="2">
        <v>40379</v>
      </c>
      <c r="O511">
        <v>8.2575460785654434E-3</v>
      </c>
      <c r="P511">
        <v>5.3162439034460714E-3</v>
      </c>
      <c r="Q511">
        <v>9.9019463977979075E-3</v>
      </c>
      <c r="R511">
        <v>1.1043758085959646E-2</v>
      </c>
      <c r="S511" s="1">
        <v>0.2329</v>
      </c>
      <c r="T511" s="36">
        <v>8000.0329000000002</v>
      </c>
      <c r="U511" s="36">
        <v>76234.933609999993</v>
      </c>
      <c r="V511">
        <v>-5.3162439034460714E-3</v>
      </c>
      <c r="W511">
        <v>3.015731993744853E-2</v>
      </c>
      <c r="X511">
        <v>1.6907603993955955E-3</v>
      </c>
      <c r="AA511" s="3">
        <v>40379</v>
      </c>
      <c r="AB511">
        <v>1.52062261162112E-2</v>
      </c>
      <c r="AC511">
        <v>6.582350136576763E-4</v>
      </c>
      <c r="AD511">
        <v>1.2583072557393814E-2</v>
      </c>
      <c r="AE511">
        <v>1.4180438213163742E-2</v>
      </c>
      <c r="AF511">
        <v>0.18960000000000002</v>
      </c>
      <c r="AG511" s="36">
        <v>5589.962485</v>
      </c>
      <c r="AH511" s="36">
        <v>-10634.455540000001</v>
      </c>
      <c r="AI511">
        <v>6.582350136576763E-4</v>
      </c>
      <c r="AJ511">
        <v>3.3838123004856356E-2</v>
      </c>
      <c r="AK511">
        <v>-4.3334971254733725E-3</v>
      </c>
    </row>
    <row r="512" spans="1:37" x14ac:dyDescent="0.2">
      <c r="A512" s="2">
        <v>40380</v>
      </c>
      <c r="B512">
        <v>-1.2873931958321387E-2</v>
      </c>
      <c r="C512">
        <v>1.0317119795524297E-2</v>
      </c>
      <c r="D512">
        <v>6.9190988720772258E-3</v>
      </c>
      <c r="E512">
        <v>1.7648995580394129E-2</v>
      </c>
      <c r="F512" s="1">
        <v>0.39369999999999999</v>
      </c>
      <c r="G512" s="36">
        <v>-129254.98686999999</v>
      </c>
      <c r="H512" s="36">
        <v>34116.949999999997</v>
      </c>
      <c r="I512">
        <v>1.0317119795524297E-2</v>
      </c>
      <c r="J512">
        <v>2.6290396827471817E-2</v>
      </c>
      <c r="K512">
        <v>3.8609092773084896E-3</v>
      </c>
      <c r="N512" s="2">
        <v>40380</v>
      </c>
      <c r="O512">
        <v>8.3910216117943895E-5</v>
      </c>
      <c r="P512">
        <v>8.2575460785654434E-3</v>
      </c>
      <c r="Q512">
        <v>9.0316071667290755E-3</v>
      </c>
      <c r="R512">
        <v>1.074938486633719E-2</v>
      </c>
      <c r="S512" s="1">
        <v>0.2162</v>
      </c>
      <c r="T512" s="36">
        <v>45851.9787</v>
      </c>
      <c r="U512" s="36">
        <v>81400.733240000001</v>
      </c>
      <c r="V512">
        <v>8.2575460785654434E-3</v>
      </c>
      <c r="W512">
        <v>1.0756281654451607E-2</v>
      </c>
      <c r="X512">
        <v>1.5930913527358649E-3</v>
      </c>
      <c r="AA512" s="3">
        <v>40380</v>
      </c>
      <c r="AB512">
        <v>-1.5112227902107889E-2</v>
      </c>
      <c r="AC512">
        <v>1.52062261162112E-2</v>
      </c>
      <c r="AD512">
        <v>1.324100383261132E-2</v>
      </c>
      <c r="AE512">
        <v>1.4579955515096719E-2</v>
      </c>
      <c r="AF512">
        <v>0.1845</v>
      </c>
      <c r="AG512" s="36">
        <v>-8149.6006450000004</v>
      </c>
      <c r="AH512" s="36">
        <v>-5405.4232599999996</v>
      </c>
      <c r="AI512">
        <v>1.52062261162112E-2</v>
      </c>
      <c r="AJ512">
        <v>2.4504722848072449E-2</v>
      </c>
      <c r="AK512">
        <v>-4.2679597166436819E-3</v>
      </c>
    </row>
    <row r="513" spans="1:37" x14ac:dyDescent="0.2">
      <c r="A513" s="2">
        <v>40381</v>
      </c>
      <c r="B513">
        <v>3.5163381496103506E-2</v>
      </c>
      <c r="C513">
        <v>1.2873931958321387E-2</v>
      </c>
      <c r="D513">
        <v>8.9785519938853017E-3</v>
      </c>
      <c r="E513">
        <v>1.7806897250857285E-2</v>
      </c>
      <c r="F513" s="1">
        <v>0.3972</v>
      </c>
      <c r="G513" s="36">
        <v>-50043.991710000002</v>
      </c>
      <c r="H513" s="36">
        <v>89643.45</v>
      </c>
      <c r="I513">
        <v>-1.2873931958321387E-2</v>
      </c>
      <c r="J513">
        <v>3.8215520904482131E-2</v>
      </c>
      <c r="K513">
        <v>5.7306747089850745E-3</v>
      </c>
      <c r="N513" s="2">
        <v>40381</v>
      </c>
      <c r="O513">
        <v>3.1833820969042847E-3</v>
      </c>
      <c r="P513">
        <v>8.3910216117943895E-5</v>
      </c>
      <c r="Q513">
        <v>8.70644754932807E-3</v>
      </c>
      <c r="R513">
        <v>1.0749340719446592E-2</v>
      </c>
      <c r="S513" s="1">
        <v>0.21789999999999998</v>
      </c>
      <c r="T513" s="36">
        <v>61040.924599999998</v>
      </c>
      <c r="U513" s="36">
        <v>71977.866200000004</v>
      </c>
      <c r="V513">
        <v>8.3910216117943895E-5</v>
      </c>
      <c r="W513">
        <v>2.1430835327492442E-2</v>
      </c>
      <c r="X513">
        <v>1.5929577881141272E-3</v>
      </c>
      <c r="AA513" s="3">
        <v>40381</v>
      </c>
      <c r="AB513">
        <v>2.2123973577484125E-2</v>
      </c>
      <c r="AC513">
        <v>1.5112227902107889E-2</v>
      </c>
      <c r="AD513">
        <v>1.485497803107904E-2</v>
      </c>
      <c r="AE513">
        <v>1.4398444402360636E-2</v>
      </c>
      <c r="AF513">
        <v>0.18010000000000001</v>
      </c>
      <c r="AG513" s="36">
        <v>-549.33044199999995</v>
      </c>
      <c r="AH513" s="36">
        <v>-7355.8909700000004</v>
      </c>
      <c r="AI513">
        <v>-1.5112227902107889E-2</v>
      </c>
      <c r="AJ513">
        <v>4.0115692476122559E-2</v>
      </c>
      <c r="AK513">
        <v>-4.3330889198701095E-3</v>
      </c>
    </row>
    <row r="514" spans="1:37" x14ac:dyDescent="0.2">
      <c r="A514" s="2">
        <v>40382</v>
      </c>
      <c r="B514">
        <v>-4.0434727822989004E-3</v>
      </c>
      <c r="C514">
        <v>3.5163381496103506E-2</v>
      </c>
      <c r="D514">
        <v>1.7998558691468308E-2</v>
      </c>
      <c r="E514">
        <v>1.9053828333274066E-2</v>
      </c>
      <c r="F514" s="1">
        <v>0.37719999999999998</v>
      </c>
      <c r="G514" s="36">
        <v>-1829.1632099999999</v>
      </c>
      <c r="H514" s="36">
        <v>95068.44</v>
      </c>
      <c r="I514">
        <v>3.5163381496103506E-2</v>
      </c>
      <c r="J514">
        <v>4.8044137045721642E-2</v>
      </c>
      <c r="K514">
        <v>4.2783505551932726E-3</v>
      </c>
      <c r="N514" s="2">
        <v>40382</v>
      </c>
      <c r="O514">
        <v>-6.5452948280229723E-3</v>
      </c>
      <c r="P514">
        <v>3.1833820969042847E-3</v>
      </c>
      <c r="Q514">
        <v>8.8089304293474946E-3</v>
      </c>
      <c r="R514">
        <v>1.0724194020413179E-2</v>
      </c>
      <c r="S514" s="1">
        <v>0.21260000000000001</v>
      </c>
      <c r="T514" s="36">
        <v>45457.8704</v>
      </c>
      <c r="U514" s="36">
        <v>41161.999170000003</v>
      </c>
      <c r="V514">
        <v>3.1833820969042847E-3</v>
      </c>
      <c r="W514">
        <v>1.5839442745971318E-2</v>
      </c>
      <c r="X514">
        <v>1.5043880814689901E-3</v>
      </c>
      <c r="AA514" s="3">
        <v>40382</v>
      </c>
      <c r="AB514">
        <v>1.1790110525853697E-2</v>
      </c>
      <c r="AC514">
        <v>2.2123973577484125E-2</v>
      </c>
      <c r="AD514">
        <v>1.7846065180431595E-2</v>
      </c>
      <c r="AE514">
        <v>1.5211295259365635E-2</v>
      </c>
      <c r="AF514">
        <v>0.17010000000000003</v>
      </c>
      <c r="AG514" s="36">
        <v>1365.273095</v>
      </c>
      <c r="AH514" s="36">
        <v>-10522.858689999999</v>
      </c>
      <c r="AI514">
        <v>2.2123973577484125E-2</v>
      </c>
      <c r="AJ514">
        <v>2.8214550246513027E-2</v>
      </c>
      <c r="AK514">
        <v>-4.3304070988140634E-3</v>
      </c>
    </row>
    <row r="515" spans="1:37" x14ac:dyDescent="0.2">
      <c r="A515" s="2">
        <v>40385</v>
      </c>
      <c r="B515">
        <v>0</v>
      </c>
      <c r="C515">
        <v>4.0434727822989004E-3</v>
      </c>
      <c r="D515">
        <v>1.7811057899295869E-2</v>
      </c>
      <c r="E515">
        <v>1.90695237875576E-2</v>
      </c>
      <c r="F515" s="1">
        <v>0.37380000000000002</v>
      </c>
      <c r="G515" s="36">
        <v>-52588.334719999999</v>
      </c>
      <c r="H515" s="36">
        <v>92915.93</v>
      </c>
      <c r="I515">
        <v>-4.0434727822989004E-3</v>
      </c>
      <c r="J515">
        <v>4.582128239339104E-2</v>
      </c>
      <c r="K515">
        <v>4.5477592276806124E-3</v>
      </c>
      <c r="N515" s="2">
        <v>40385</v>
      </c>
      <c r="O515">
        <v>-3.9647443221427709E-3</v>
      </c>
      <c r="P515">
        <v>6.5452948280229723E-3</v>
      </c>
      <c r="Q515">
        <v>5.4668338801460393E-3</v>
      </c>
      <c r="R515">
        <v>1.0625868044884136E-2</v>
      </c>
      <c r="S515" s="1">
        <v>0.20850000000000002</v>
      </c>
      <c r="T515" s="36">
        <v>36787.316200000001</v>
      </c>
      <c r="U515" s="36">
        <v>17397.465459999999</v>
      </c>
      <c r="V515">
        <v>-6.5452948280229723E-3</v>
      </c>
      <c r="W515">
        <v>2.1162852747596952E-2</v>
      </c>
      <c r="X515">
        <v>1.5983179007204892E-3</v>
      </c>
      <c r="AA515" s="3">
        <v>40385</v>
      </c>
      <c r="AB515">
        <v>8.053977746990305E-3</v>
      </c>
      <c r="AC515">
        <v>1.1790110525853697E-2</v>
      </c>
      <c r="AD515">
        <v>1.4754788587200147E-2</v>
      </c>
      <c r="AE515">
        <v>1.5035500293996777E-2</v>
      </c>
      <c r="AF515">
        <v>0.1739</v>
      </c>
      <c r="AG515" s="36">
        <v>8578.5432980000005</v>
      </c>
      <c r="AH515" s="36">
        <v>-13634.159739999999</v>
      </c>
      <c r="AI515">
        <v>1.1790110525853697E-2</v>
      </c>
      <c r="AJ515">
        <v>4.1602270289738834E-2</v>
      </c>
      <c r="AK515">
        <v>-4.2795421563117889E-3</v>
      </c>
    </row>
    <row r="516" spans="1:37" x14ac:dyDescent="0.2">
      <c r="A516" s="2">
        <v>40386</v>
      </c>
      <c r="B516">
        <v>-1.8916719499202067E-2</v>
      </c>
      <c r="C516">
        <v>0</v>
      </c>
      <c r="D516">
        <v>1.7464215730025753E-2</v>
      </c>
      <c r="E516">
        <v>1.782934417129663E-2</v>
      </c>
      <c r="F516" s="1">
        <v>0.3629</v>
      </c>
      <c r="G516" s="36">
        <v>-54668.172890000002</v>
      </c>
      <c r="H516" s="36">
        <v>88862.59</v>
      </c>
      <c r="I516">
        <v>0</v>
      </c>
      <c r="J516">
        <v>9.9632107345823222E-3</v>
      </c>
      <c r="K516">
        <v>4.9258072442808854E-3</v>
      </c>
      <c r="N516" s="2">
        <v>40386</v>
      </c>
      <c r="O516">
        <v>-2.1443733126676481E-2</v>
      </c>
      <c r="P516">
        <v>3.9647443221427709E-3</v>
      </c>
      <c r="Q516">
        <v>5.2323629779402504E-3</v>
      </c>
      <c r="R516">
        <v>1.0500088357926934E-2</v>
      </c>
      <c r="S516" s="1">
        <v>0.2278</v>
      </c>
      <c r="T516" s="36">
        <v>77091.762000000002</v>
      </c>
      <c r="U516" s="36">
        <v>-28972.234909999999</v>
      </c>
      <c r="V516">
        <v>-3.9647443221427709E-3</v>
      </c>
      <c r="W516">
        <v>2.2563253414334634E-2</v>
      </c>
      <c r="X516">
        <v>1.6046623096144792E-3</v>
      </c>
      <c r="AA516" s="3">
        <v>40386</v>
      </c>
      <c r="AB516">
        <v>1.261034215028165E-3</v>
      </c>
      <c r="AC516">
        <v>8.053977746990305E-3</v>
      </c>
      <c r="AD516">
        <v>1.5185204743306351E-2</v>
      </c>
      <c r="AE516">
        <v>1.511763712745917E-2</v>
      </c>
      <c r="AF516">
        <v>0.1764</v>
      </c>
      <c r="AG516" s="36">
        <v>-882.18649900000003</v>
      </c>
      <c r="AH516" s="36">
        <v>-13185.12746</v>
      </c>
      <c r="AI516">
        <v>8.053977746990305E-3</v>
      </c>
      <c r="AJ516">
        <v>1.8588614863618218E-2</v>
      </c>
      <c r="AK516">
        <v>-4.2451402775662336E-3</v>
      </c>
    </row>
    <row r="517" spans="1:37" x14ac:dyDescent="0.2">
      <c r="A517" s="2">
        <v>40387</v>
      </c>
      <c r="B517">
        <v>-6.6023930693432193E-3</v>
      </c>
      <c r="C517">
        <v>1.8916719499202067E-2</v>
      </c>
      <c r="D517">
        <v>1.8848838006947203E-2</v>
      </c>
      <c r="E517">
        <v>1.8241782642013489E-2</v>
      </c>
      <c r="F517" s="1">
        <v>0.35249999999999998</v>
      </c>
      <c r="G517" s="36">
        <v>1215.65561</v>
      </c>
      <c r="H517" s="36">
        <v>96446.080000000002</v>
      </c>
      <c r="I517">
        <v>-1.8916719499202067E-2</v>
      </c>
      <c r="J517">
        <v>5.39838862442183E-2</v>
      </c>
      <c r="K517">
        <v>5.1480165174012374E-3</v>
      </c>
      <c r="N517" s="2">
        <v>40387</v>
      </c>
      <c r="O517">
        <v>2.0703941143084951E-3</v>
      </c>
      <c r="P517">
        <v>2.1443733126676481E-2</v>
      </c>
      <c r="Q517">
        <v>1.0281388377384541E-2</v>
      </c>
      <c r="R517">
        <v>1.1107561197018683E-2</v>
      </c>
      <c r="S517" s="1">
        <v>0.22039999999999998</v>
      </c>
      <c r="T517" s="36">
        <v>82259.707800000004</v>
      </c>
      <c r="U517" s="36">
        <v>-53803.435279999998</v>
      </c>
      <c r="V517">
        <v>-2.1443733126676481E-2</v>
      </c>
      <c r="W517">
        <v>4.1913817447878442E-2</v>
      </c>
      <c r="X517">
        <v>1.6394153548900008E-3</v>
      </c>
      <c r="AA517" s="3">
        <v>40387</v>
      </c>
      <c r="AB517">
        <v>-7.9530468901805526E-3</v>
      </c>
      <c r="AC517">
        <v>1.261034215028165E-3</v>
      </c>
      <c r="AD517">
        <v>1.3589062587793146E-2</v>
      </c>
      <c r="AE517">
        <v>1.5099507480511679E-2</v>
      </c>
      <c r="AF517">
        <v>0.16320000000000001</v>
      </c>
      <c r="AG517" s="36">
        <v>-1534.582962</v>
      </c>
      <c r="AH517" s="36">
        <v>-12055.09518</v>
      </c>
      <c r="AI517">
        <v>1.261034215028165E-3</v>
      </c>
      <c r="AJ517">
        <v>1.5371260232965308E-2</v>
      </c>
      <c r="AK517">
        <v>-4.2397790270991432E-3</v>
      </c>
    </row>
    <row r="518" spans="1:37" x14ac:dyDescent="0.2">
      <c r="A518" s="2">
        <v>40388</v>
      </c>
      <c r="B518">
        <v>1.7638049786381775E-2</v>
      </c>
      <c r="C518">
        <v>6.6023930693432193E-3</v>
      </c>
      <c r="D518">
        <v>1.8189265742383939E-2</v>
      </c>
      <c r="E518">
        <v>1.7030746593386284E-2</v>
      </c>
      <c r="F518" s="1">
        <v>0.35359999999999997</v>
      </c>
      <c r="G518" s="36">
        <v>-19036.84923</v>
      </c>
      <c r="H518" s="36">
        <v>94364.4</v>
      </c>
      <c r="I518">
        <v>-6.6023930693432193E-3</v>
      </c>
      <c r="J518">
        <v>5.8300015625113319E-2</v>
      </c>
      <c r="K518">
        <v>5.8278996783633448E-3</v>
      </c>
      <c r="N518" s="2">
        <v>40388</v>
      </c>
      <c r="O518">
        <v>6.8705182663370296E-3</v>
      </c>
      <c r="P518">
        <v>2.0703941143084951E-3</v>
      </c>
      <c r="Q518">
        <v>1.0322928128174523E-2</v>
      </c>
      <c r="R518">
        <v>1.1095181945347553E-2</v>
      </c>
      <c r="S518" s="1">
        <v>0.2225</v>
      </c>
      <c r="T518" s="36">
        <v>61363.987000000001</v>
      </c>
      <c r="U518" s="36">
        <v>105810.46898000001</v>
      </c>
      <c r="V518">
        <v>2.0703941143084951E-3</v>
      </c>
      <c r="W518">
        <v>2.2749380705065401E-2</v>
      </c>
      <c r="X518">
        <v>5.1692945064254635E-4</v>
      </c>
      <c r="AA518" s="3">
        <v>40388</v>
      </c>
      <c r="AB518">
        <v>-4.6382694222659735E-3</v>
      </c>
      <c r="AC518">
        <v>7.9530468901805526E-3</v>
      </c>
      <c r="AD518">
        <v>1.231409462970753E-2</v>
      </c>
      <c r="AE518">
        <v>1.3191210464833585E-2</v>
      </c>
      <c r="AF518">
        <v>0.16420000000000001</v>
      </c>
      <c r="AG518" s="36">
        <v>-607.97942599999999</v>
      </c>
      <c r="AH518" s="36">
        <v>-8901.8962300000003</v>
      </c>
      <c r="AI518">
        <v>-7.9530468901805526E-3</v>
      </c>
      <c r="AJ518">
        <v>1.5199874308745594E-2</v>
      </c>
      <c r="AK518">
        <v>-4.2737050726211001E-3</v>
      </c>
    </row>
    <row r="519" spans="1:37" x14ac:dyDescent="0.2">
      <c r="A519" s="2">
        <v>40389</v>
      </c>
      <c r="B519">
        <v>7.5011476253110301E-3</v>
      </c>
      <c r="C519">
        <v>1.7638049786381775E-2</v>
      </c>
      <c r="D519">
        <v>1.2073809202249946E-2</v>
      </c>
      <c r="E519">
        <v>1.7457512704534862E-2</v>
      </c>
      <c r="F519" s="1">
        <v>0.35470000000000002</v>
      </c>
      <c r="G519" s="36">
        <v>5116.8126000000002</v>
      </c>
      <c r="H519" s="36">
        <v>76633.899999999994</v>
      </c>
      <c r="I519">
        <v>1.7638049786381775E-2</v>
      </c>
      <c r="J519">
        <v>3.2491780049553824E-2</v>
      </c>
      <c r="K519">
        <v>5.9800419954769016E-3</v>
      </c>
      <c r="N519" s="2">
        <v>40389</v>
      </c>
      <c r="O519">
        <v>1.1318788131383957E-2</v>
      </c>
      <c r="P519">
        <v>6.8705182663370296E-3</v>
      </c>
      <c r="Q519">
        <v>1.0675994804892553E-2</v>
      </c>
      <c r="R519">
        <v>1.1183361207703201E-2</v>
      </c>
      <c r="S519" s="1">
        <v>0.22370000000000001</v>
      </c>
      <c r="T519" s="36">
        <v>-79404.733900000007</v>
      </c>
      <c r="U519" s="36">
        <v>121968.50268999999</v>
      </c>
      <c r="V519">
        <v>6.8705182663370296E-3</v>
      </c>
      <c r="W519">
        <v>5.9812144541245204E-3</v>
      </c>
      <c r="X519">
        <v>1.197502495339403E-3</v>
      </c>
      <c r="AA519" s="3">
        <v>40389</v>
      </c>
      <c r="AB519">
        <v>1.184348519069945E-3</v>
      </c>
      <c r="AC519">
        <v>4.6382694222659735E-3</v>
      </c>
      <c r="AD519">
        <v>7.6187658990583369E-3</v>
      </c>
      <c r="AE519">
        <v>1.3096678414319544E-2</v>
      </c>
      <c r="AF519">
        <v>0.17920000000000003</v>
      </c>
      <c r="AG519" s="36">
        <v>-1797.209222</v>
      </c>
      <c r="AH519" s="36">
        <v>-8716.6972800000003</v>
      </c>
      <c r="AI519">
        <v>-4.6382694222659735E-3</v>
      </c>
      <c r="AJ519">
        <v>3.0545852505658465E-2</v>
      </c>
      <c r="AK519">
        <v>-4.2936164257328406E-3</v>
      </c>
    </row>
    <row r="520" spans="1:37" x14ac:dyDescent="0.2">
      <c r="A520" s="2">
        <v>40392</v>
      </c>
      <c r="B520">
        <v>2.9823159777427478E-2</v>
      </c>
      <c r="C520">
        <v>7.5011476253110301E-3</v>
      </c>
      <c r="D520">
        <v>1.2400015216258362E-2</v>
      </c>
      <c r="E520">
        <v>1.5572227935019707E-2</v>
      </c>
      <c r="F520" s="1">
        <v>0.36759999999999998</v>
      </c>
      <c r="G520" s="36">
        <v>-42620.64903</v>
      </c>
      <c r="H520" s="36">
        <v>79867.81</v>
      </c>
      <c r="I520">
        <v>7.5011476253110301E-3</v>
      </c>
      <c r="J520">
        <v>3.0087596771388926E-2</v>
      </c>
      <c r="K520">
        <v>5.5576750353709663E-3</v>
      </c>
      <c r="N520" s="2">
        <v>40392</v>
      </c>
      <c r="O520">
        <v>1.4375715976237967E-3</v>
      </c>
      <c r="P520">
        <v>1.1318788131383957E-2</v>
      </c>
      <c r="Q520">
        <v>1.1446907056038133E-2</v>
      </c>
      <c r="R520">
        <v>8.9651051273736578E-3</v>
      </c>
      <c r="S520" s="1">
        <v>0.2238</v>
      </c>
      <c r="T520" s="36">
        <v>-110425.34020000001</v>
      </c>
      <c r="U520" s="36">
        <v>117113.29816000001</v>
      </c>
      <c r="V520">
        <v>1.1318788131383957E-2</v>
      </c>
      <c r="W520">
        <v>2.9449259966060421E-2</v>
      </c>
      <c r="X520">
        <v>5.9219154896751473E-4</v>
      </c>
      <c r="AA520" s="3">
        <v>40392</v>
      </c>
      <c r="AB520">
        <v>2.1171008279936298E-2</v>
      </c>
      <c r="AC520">
        <v>1.184348519069945E-3</v>
      </c>
      <c r="AD520">
        <v>5.5249243311750063E-3</v>
      </c>
      <c r="AE520">
        <v>1.3057370016733558E-2</v>
      </c>
      <c r="AF520">
        <v>0.16750000000000001</v>
      </c>
      <c r="AG520" s="36">
        <v>-8638.3340900000003</v>
      </c>
      <c r="AH520" s="36">
        <v>-13626.376420000001</v>
      </c>
      <c r="AI520">
        <v>1.184348519069945E-3</v>
      </c>
      <c r="AJ520">
        <v>2.8428291634367553E-2</v>
      </c>
      <c r="AK520">
        <v>-4.2885233845604024E-3</v>
      </c>
    </row>
    <row r="521" spans="1:37" x14ac:dyDescent="0.2">
      <c r="A521" s="2">
        <v>40393</v>
      </c>
      <c r="B521">
        <v>1.4766269887058482E-2</v>
      </c>
      <c r="C521">
        <v>2.9823159777427478E-2</v>
      </c>
      <c r="D521">
        <v>1.8211110597254429E-2</v>
      </c>
      <c r="E521">
        <v>1.6755052826337311E-2</v>
      </c>
      <c r="F521" s="1">
        <v>0.37409999999999999</v>
      </c>
      <c r="G521" s="36">
        <v>-40810.277320000001</v>
      </c>
      <c r="H521" s="36">
        <v>74118.89</v>
      </c>
      <c r="I521">
        <v>2.9823159777427478E-2</v>
      </c>
      <c r="J521">
        <v>8.9938340879177722E-2</v>
      </c>
      <c r="K521">
        <v>5.1502259763158611E-3</v>
      </c>
      <c r="N521" s="2">
        <v>40393</v>
      </c>
      <c r="O521">
        <v>1.5198854568164379E-3</v>
      </c>
      <c r="P521">
        <v>1.4375715976237967E-3</v>
      </c>
      <c r="Q521">
        <v>1.132701037614259E-2</v>
      </c>
      <c r="R521">
        <v>8.9689537444494309E-3</v>
      </c>
      <c r="S521" s="1">
        <v>0.22270000000000001</v>
      </c>
      <c r="T521" s="36">
        <v>-92360.279899999994</v>
      </c>
      <c r="U521" s="36">
        <v>106877.76029999999</v>
      </c>
      <c r="V521">
        <v>1.4375715976237967E-3</v>
      </c>
      <c r="W521">
        <v>2.2946831809653095E-2</v>
      </c>
      <c r="X521">
        <v>5.9134109431730863E-4</v>
      </c>
      <c r="AA521" s="3">
        <v>40393</v>
      </c>
      <c r="AB521">
        <v>-3.1248630400939007E-3</v>
      </c>
      <c r="AC521">
        <v>2.1171008279936298E-2</v>
      </c>
      <c r="AD521">
        <v>1.0353443662532425E-2</v>
      </c>
      <c r="AE521">
        <v>1.379100481384019E-2</v>
      </c>
      <c r="AF521">
        <v>0.1646</v>
      </c>
      <c r="AG521" s="36">
        <v>-4220.4589580000002</v>
      </c>
      <c r="AH521" s="36">
        <v>-18303.888900000002</v>
      </c>
      <c r="AI521">
        <v>2.1171008279936298E-2</v>
      </c>
      <c r="AJ521">
        <v>4.5546349533756116E-2</v>
      </c>
      <c r="AK521">
        <v>-4.1984964974339112E-3</v>
      </c>
    </row>
    <row r="522" spans="1:37" x14ac:dyDescent="0.2">
      <c r="A522" s="2">
        <v>40394</v>
      </c>
      <c r="B522">
        <v>-9.6957952087301381E-4</v>
      </c>
      <c r="C522">
        <v>1.4766269887058482E-2</v>
      </c>
      <c r="D522">
        <v>1.7426549834623727E-2</v>
      </c>
      <c r="E522">
        <v>1.7070074070086389E-2</v>
      </c>
      <c r="F522" s="1">
        <v>0.35820000000000002</v>
      </c>
      <c r="G522" s="36">
        <v>-60026.905619999998</v>
      </c>
      <c r="H522" s="36">
        <v>70846.3</v>
      </c>
      <c r="I522">
        <v>1.4766269887058482E-2</v>
      </c>
      <c r="J522">
        <v>3.8279793796386477E-2</v>
      </c>
      <c r="K522">
        <v>5.3159482442196124E-3</v>
      </c>
      <c r="N522" s="2">
        <v>40394</v>
      </c>
      <c r="O522">
        <v>7.1461904015825235E-3</v>
      </c>
      <c r="P522">
        <v>1.5198854568164379E-3</v>
      </c>
      <c r="Q522">
        <v>6.0660066221514984E-3</v>
      </c>
      <c r="R522">
        <v>8.6635946963579957E-3</v>
      </c>
      <c r="S522" s="1">
        <v>0.22059999999999999</v>
      </c>
      <c r="T522" s="36">
        <v>-85113.386299999998</v>
      </c>
      <c r="U522" s="36">
        <v>-97791.3891</v>
      </c>
      <c r="V522">
        <v>1.5198854568164379E-3</v>
      </c>
      <c r="W522">
        <v>1.0412041246509997E-2</v>
      </c>
      <c r="X522">
        <v>7.59077335819749E-4</v>
      </c>
      <c r="AA522" s="3">
        <v>40394</v>
      </c>
      <c r="AB522">
        <v>5.6177418239586226E-3</v>
      </c>
      <c r="AC522">
        <v>3.1248630400939007E-3</v>
      </c>
      <c r="AD522">
        <v>1.0432099885392562E-2</v>
      </c>
      <c r="AE522">
        <v>1.3636819131229929E-2</v>
      </c>
      <c r="AF522">
        <v>0.16240000000000002</v>
      </c>
      <c r="AG522" s="36">
        <v>-938.25049300000001</v>
      </c>
      <c r="AH522" s="36">
        <v>-15805.234700000001</v>
      </c>
      <c r="AI522">
        <v>-3.1248630400939007E-3</v>
      </c>
      <c r="AJ522">
        <v>1.2290913723195428E-2</v>
      </c>
      <c r="AK522">
        <v>-4.2116644539875164E-3</v>
      </c>
    </row>
    <row r="523" spans="1:37" x14ac:dyDescent="0.2">
      <c r="A523" s="2">
        <v>40395</v>
      </c>
      <c r="B523">
        <v>-5.5933997969441459E-3</v>
      </c>
      <c r="C523">
        <v>9.6957952087301381E-4</v>
      </c>
      <c r="D523">
        <v>1.7180056378826622E-2</v>
      </c>
      <c r="E523">
        <v>1.5826328081057047E-2</v>
      </c>
      <c r="F523" s="1">
        <v>0.36709999999999998</v>
      </c>
      <c r="G523" s="36">
        <v>-7569.2005799999997</v>
      </c>
      <c r="H523" s="36">
        <v>58025.71</v>
      </c>
      <c r="I523">
        <v>-9.6957952087301381E-4</v>
      </c>
      <c r="J523">
        <v>1.2464697136049524E-2</v>
      </c>
      <c r="K523">
        <v>5.3210912828632806E-3</v>
      </c>
      <c r="N523" s="2">
        <v>40395</v>
      </c>
      <c r="O523">
        <v>2.9277698775511821E-3</v>
      </c>
      <c r="P523">
        <v>7.1461904015825235E-3</v>
      </c>
      <c r="Q523">
        <v>6.7935806047626467E-3</v>
      </c>
      <c r="R523">
        <v>8.7810801621060509E-3</v>
      </c>
      <c r="S523" s="1">
        <v>0.22800000000000001</v>
      </c>
      <c r="T523" s="36">
        <v>-76106.992599999998</v>
      </c>
      <c r="U523" s="36">
        <v>-89548.684569999998</v>
      </c>
      <c r="V523">
        <v>7.1461904015825235E-3</v>
      </c>
      <c r="W523">
        <v>2.3326083821330224E-2</v>
      </c>
      <c r="X523">
        <v>6.6996066487161419E-4</v>
      </c>
      <c r="AA523" s="3">
        <v>40395</v>
      </c>
      <c r="AB523">
        <v>-9.7860423271736328E-4</v>
      </c>
      <c r="AC523">
        <v>5.6177418239586226E-3</v>
      </c>
      <c r="AD523">
        <v>1.0123750376785085E-2</v>
      </c>
      <c r="AE523">
        <v>1.1435388344451975E-2</v>
      </c>
      <c r="AF523">
        <v>0.16670000000000001</v>
      </c>
      <c r="AG523" s="36">
        <v>-3213.0420279999998</v>
      </c>
      <c r="AH523" s="36">
        <v>-11627.24718</v>
      </c>
      <c r="AI523">
        <v>5.6177418239586226E-3</v>
      </c>
      <c r="AJ523">
        <v>8.2017326631734933E-3</v>
      </c>
      <c r="AK523">
        <v>-4.1880212694533113E-3</v>
      </c>
    </row>
    <row r="524" spans="1:37" x14ac:dyDescent="0.2">
      <c r="A524" s="2">
        <v>40396</v>
      </c>
      <c r="B524">
        <v>-1.610261577241677E-2</v>
      </c>
      <c r="C524">
        <v>5.5933997969441459E-3</v>
      </c>
      <c r="D524">
        <v>1.5465813958016428E-2</v>
      </c>
      <c r="E524">
        <v>1.533763134547028E-2</v>
      </c>
      <c r="F524" s="1">
        <v>0.39159999999999995</v>
      </c>
      <c r="G524" s="36">
        <v>-74472.328869999998</v>
      </c>
      <c r="H524" s="36">
        <v>44762.12</v>
      </c>
      <c r="I524">
        <v>-5.5933997969441459E-3</v>
      </c>
      <c r="J524">
        <v>1.3880852399503098E-2</v>
      </c>
      <c r="K524">
        <v>5.3508579572880246E-3</v>
      </c>
      <c r="N524" s="2">
        <v>40396</v>
      </c>
      <c r="O524">
        <v>5.1653868077076084E-3</v>
      </c>
      <c r="P524">
        <v>2.9277698775511821E-3</v>
      </c>
      <c r="Q524">
        <v>6.1988951011428045E-3</v>
      </c>
      <c r="R524">
        <v>8.789914695327132E-3</v>
      </c>
      <c r="S524" s="1">
        <v>0.2407</v>
      </c>
      <c r="T524" s="36">
        <v>-53725.4323</v>
      </c>
      <c r="U524" s="36">
        <v>-81135.313380000007</v>
      </c>
      <c r="V524">
        <v>2.9277698775511821E-3</v>
      </c>
      <c r="W524">
        <v>1.0936450120742621E-2</v>
      </c>
      <c r="X524">
        <v>5.8452675874160354E-4</v>
      </c>
      <c r="AA524" s="3">
        <v>40396</v>
      </c>
      <c r="AB524">
        <v>-3.5666555865743114E-3</v>
      </c>
      <c r="AC524">
        <v>9.7860423271736328E-4</v>
      </c>
      <c r="AD524">
        <v>9.9186262301595544E-3</v>
      </c>
      <c r="AE524">
        <v>1.1322242884015841E-2</v>
      </c>
      <c r="AF524">
        <v>0.17670000000000002</v>
      </c>
      <c r="AG524" s="36">
        <v>-11761.166896000001</v>
      </c>
      <c r="AH524" s="36">
        <v>-9100.9263200000005</v>
      </c>
      <c r="AI524">
        <v>-9.7860423271736328E-4</v>
      </c>
      <c r="AJ524">
        <v>1.4483011721718553E-2</v>
      </c>
      <c r="AK524">
        <v>-4.1921302975792126E-3</v>
      </c>
    </row>
    <row r="525" spans="1:37" x14ac:dyDescent="0.2">
      <c r="A525" s="2">
        <v>40399</v>
      </c>
      <c r="B525">
        <v>9.6190160827020529E-3</v>
      </c>
      <c r="C525">
        <v>1.610261577241677E-2</v>
      </c>
      <c r="D525">
        <v>1.6727127822416227E-2</v>
      </c>
      <c r="E525">
        <v>1.5637375202237361E-2</v>
      </c>
      <c r="F525" s="1">
        <v>0.39500000000000002</v>
      </c>
      <c r="G525" s="36">
        <v>40209.210030000002</v>
      </c>
      <c r="H525" s="36">
        <v>19105.560000000001</v>
      </c>
      <c r="I525">
        <v>-1.610261577241677E-2</v>
      </c>
      <c r="J525">
        <v>4.695415671184406E-2</v>
      </c>
      <c r="K525">
        <v>5.930336134848533E-3</v>
      </c>
      <c r="N525" s="2">
        <v>40399</v>
      </c>
      <c r="O525">
        <v>-2.2461637495790649E-3</v>
      </c>
      <c r="P525">
        <v>5.1653868077076084E-3</v>
      </c>
      <c r="Q525">
        <v>4.2590552587385569E-3</v>
      </c>
      <c r="R525">
        <v>8.49184500156994E-3</v>
      </c>
      <c r="S525" s="1">
        <v>0.2346</v>
      </c>
      <c r="T525" s="36">
        <v>-74511.773300000001</v>
      </c>
      <c r="U525" s="36">
        <v>-77198.179650000005</v>
      </c>
      <c r="V525">
        <v>5.1653868077076084E-3</v>
      </c>
      <c r="W525">
        <v>2.0311033371413139E-2</v>
      </c>
      <c r="X525">
        <v>5.8151611192187283E-4</v>
      </c>
      <c r="AA525" s="3">
        <v>40399</v>
      </c>
      <c r="AB525">
        <v>5.4340697613696866E-3</v>
      </c>
      <c r="AC525">
        <v>3.5666555865743114E-3</v>
      </c>
      <c r="AD525">
        <v>1.0032089334995621E-2</v>
      </c>
      <c r="AE525">
        <v>1.1291923489253909E-2</v>
      </c>
      <c r="AF525">
        <v>0.17620000000000002</v>
      </c>
      <c r="AG525" s="36">
        <v>-10022.944896999999</v>
      </c>
      <c r="AH525" s="36">
        <v>-8760.4380299999993</v>
      </c>
      <c r="AI525">
        <v>-3.5666555865743114E-3</v>
      </c>
      <c r="AJ525">
        <v>2.7823745074388249E-2</v>
      </c>
      <c r="AK525">
        <v>-4.2071404310164498E-3</v>
      </c>
    </row>
    <row r="526" spans="1:37" x14ac:dyDescent="0.2">
      <c r="A526" s="2">
        <v>40400</v>
      </c>
      <c r="B526">
        <v>-1.5210829348479882E-2</v>
      </c>
      <c r="C526">
        <v>9.6190160827020529E-3</v>
      </c>
      <c r="D526">
        <v>1.0973501148007114E-2</v>
      </c>
      <c r="E526">
        <v>1.5419464357189109E-2</v>
      </c>
      <c r="F526" s="1">
        <v>0.41220000000000001</v>
      </c>
      <c r="G526" s="36">
        <v>-71605.751080000002</v>
      </c>
      <c r="H526" s="36">
        <v>-11243.5</v>
      </c>
      <c r="I526">
        <v>9.6190160827020529E-3</v>
      </c>
      <c r="J526">
        <v>3.232745375207427E-2</v>
      </c>
      <c r="K526">
        <v>5.7517138312336022E-3</v>
      </c>
      <c r="N526" s="2">
        <v>40400</v>
      </c>
      <c r="O526">
        <v>-3.7548544262156853E-3</v>
      </c>
      <c r="P526">
        <v>2.2461637495790649E-3</v>
      </c>
      <c r="Q526">
        <v>4.3284269192530268E-3</v>
      </c>
      <c r="R526">
        <v>8.2532207115516235E-3</v>
      </c>
      <c r="S526" s="1">
        <v>0.25129999999999997</v>
      </c>
      <c r="T526" s="36">
        <v>-81163.114300000001</v>
      </c>
      <c r="U526" s="36">
        <v>-77501.045920000004</v>
      </c>
      <c r="V526">
        <v>-2.2461637495790649E-3</v>
      </c>
      <c r="W526">
        <v>1.0455864652907237E-2</v>
      </c>
      <c r="X526">
        <v>5.8282337938871847E-4</v>
      </c>
      <c r="AA526" s="3">
        <v>40400</v>
      </c>
      <c r="AB526">
        <v>-5.2554345340279024E-3</v>
      </c>
      <c r="AC526">
        <v>5.4340697613696866E-3</v>
      </c>
      <c r="AD526">
        <v>4.1117296776165945E-3</v>
      </c>
      <c r="AE526">
        <v>1.1325019588236888E-2</v>
      </c>
      <c r="AF526">
        <v>0.17490000000000003</v>
      </c>
      <c r="AG526" s="36">
        <v>-5300.0562309999996</v>
      </c>
      <c r="AH526" s="36">
        <v>-11350.283079999999</v>
      </c>
      <c r="AI526">
        <v>5.4340697613696866E-3</v>
      </c>
      <c r="AJ526">
        <v>1.9712173784941722E-2</v>
      </c>
      <c r="AK526">
        <v>-4.1842927731294303E-3</v>
      </c>
    </row>
    <row r="527" spans="1:37" x14ac:dyDescent="0.2">
      <c r="A527" s="2">
        <v>40401</v>
      </c>
      <c r="B527">
        <v>-2.8181557931614871E-2</v>
      </c>
      <c r="C527">
        <v>1.5210829348479882E-2</v>
      </c>
      <c r="D527">
        <v>1.109427997048654E-2</v>
      </c>
      <c r="E527">
        <v>1.4404168759562982E-2</v>
      </c>
      <c r="F527" s="1">
        <v>0.39189999999999997</v>
      </c>
      <c r="G527" s="36">
        <v>45397.287819999998</v>
      </c>
      <c r="H527" s="36">
        <v>-44957.73</v>
      </c>
      <c r="I527">
        <v>-1.5210829348479882E-2</v>
      </c>
      <c r="J527">
        <v>3.1446218804266027E-2</v>
      </c>
      <c r="K527">
        <v>5.7157213261556381E-3</v>
      </c>
      <c r="N527" s="2">
        <v>40401</v>
      </c>
      <c r="O527">
        <v>1.0861846746135512E-3</v>
      </c>
      <c r="P527">
        <v>3.7548544262156853E-3</v>
      </c>
      <c r="Q527">
        <v>4.592717669023443E-3</v>
      </c>
      <c r="R527">
        <v>7.8288946682797417E-3</v>
      </c>
      <c r="S527" s="1">
        <v>0.22949999999999998</v>
      </c>
      <c r="T527" s="36">
        <v>-77319.955300000001</v>
      </c>
      <c r="U527" s="36">
        <v>-75842.412200000006</v>
      </c>
      <c r="V527">
        <v>-3.7548544262156853E-3</v>
      </c>
      <c r="W527">
        <v>1.7405148666686299E-2</v>
      </c>
      <c r="X527">
        <v>5.0146260975601916E-4</v>
      </c>
      <c r="AA527" s="3">
        <v>40401</v>
      </c>
      <c r="AB527">
        <v>-3.1480805291591397E-2</v>
      </c>
      <c r="AC527">
        <v>5.2554345340279024E-3</v>
      </c>
      <c r="AD527">
        <v>4.5251834842594731E-3</v>
      </c>
      <c r="AE527">
        <v>1.1059981895274617E-2</v>
      </c>
      <c r="AF527">
        <v>0.17400000000000002</v>
      </c>
      <c r="AG527" s="36">
        <v>-11541.500899000001</v>
      </c>
      <c r="AH527" s="36">
        <v>-13056.79479</v>
      </c>
      <c r="AI527">
        <v>-5.2554345340279024E-3</v>
      </c>
      <c r="AJ527">
        <v>1.3572515354055171E-2</v>
      </c>
      <c r="AK527">
        <v>-4.2960774926254271E-3</v>
      </c>
    </row>
    <row r="528" spans="1:37" x14ac:dyDescent="0.2">
      <c r="A528" s="2">
        <v>40402</v>
      </c>
      <c r="B528">
        <v>-2.9658781604861694E-2</v>
      </c>
      <c r="C528">
        <v>2.8181557931614871E-2</v>
      </c>
      <c r="D528">
        <v>1.6784965673622112E-2</v>
      </c>
      <c r="E528">
        <v>1.5719042543983854E-2</v>
      </c>
      <c r="F528" s="1">
        <v>0.39189999999999997</v>
      </c>
      <c r="G528" s="36">
        <v>110517.49338</v>
      </c>
      <c r="H528" s="36">
        <v>-86600.63</v>
      </c>
      <c r="I528">
        <v>-2.8181557931614871E-2</v>
      </c>
      <c r="J528">
        <v>7.6611928760699013E-2</v>
      </c>
      <c r="K528">
        <v>6.0060240602119487E-3</v>
      </c>
      <c r="N528" s="2">
        <v>40402</v>
      </c>
      <c r="O528">
        <v>1.4343403886523332E-2</v>
      </c>
      <c r="P528">
        <v>1.0861846746135512E-3</v>
      </c>
      <c r="Q528">
        <v>3.3339777392326969E-3</v>
      </c>
      <c r="R528">
        <v>7.7400455274462673E-3</v>
      </c>
      <c r="S528" s="1">
        <v>0.22949999999999998</v>
      </c>
      <c r="T528" s="36">
        <v>-53747.796300000002</v>
      </c>
      <c r="U528" s="36">
        <v>-78678.278470000005</v>
      </c>
      <c r="V528">
        <v>1.0861846746135512E-3</v>
      </c>
      <c r="W528">
        <v>1.3287045904488728E-2</v>
      </c>
      <c r="X528">
        <v>4.1744939032435456E-4</v>
      </c>
      <c r="AA528" s="3">
        <v>40402</v>
      </c>
      <c r="AB528">
        <v>-5.3599610810137277E-3</v>
      </c>
      <c r="AC528">
        <v>3.1480805291591397E-2</v>
      </c>
      <c r="AD528">
        <v>1.4573047083142967E-2</v>
      </c>
      <c r="AE528">
        <v>1.3106976404115773E-2</v>
      </c>
      <c r="AF528">
        <v>0.182</v>
      </c>
      <c r="AG528" s="36">
        <v>-1130.9455660000001</v>
      </c>
      <c r="AH528" s="36">
        <v>-16068.97316</v>
      </c>
      <c r="AI528">
        <v>-3.1480805291591397E-2</v>
      </c>
      <c r="AJ528">
        <v>5.9780362068506517E-2</v>
      </c>
      <c r="AK528">
        <v>-4.5263575501315774E-3</v>
      </c>
    </row>
    <row r="529" spans="1:37" x14ac:dyDescent="0.2">
      <c r="A529" s="2">
        <v>40403</v>
      </c>
      <c r="B529">
        <v>-4.6317822500382142E-3</v>
      </c>
      <c r="C529">
        <v>2.9658781604861694E-2</v>
      </c>
      <c r="D529">
        <v>2.1246329416253484E-2</v>
      </c>
      <c r="E529">
        <v>1.7031756358861661E-2</v>
      </c>
      <c r="F529" s="1">
        <v>0.40240000000000004</v>
      </c>
      <c r="G529" s="36">
        <v>79534.865609999993</v>
      </c>
      <c r="H529" s="36">
        <v>-110119.2</v>
      </c>
      <c r="I529">
        <v>-2.9658781604861694E-2</v>
      </c>
      <c r="J529">
        <v>6.9276333339824206E-2</v>
      </c>
      <c r="K529">
        <v>5.3986568675221964E-3</v>
      </c>
      <c r="N529" s="2">
        <v>40403</v>
      </c>
      <c r="O529">
        <v>8.2314689102745933E-5</v>
      </c>
      <c r="P529">
        <v>1.4343403886523332E-2</v>
      </c>
      <c r="Q529">
        <v>7.10968967571064E-3</v>
      </c>
      <c r="R529">
        <v>8.3747851934102713E-3</v>
      </c>
      <c r="S529" s="1">
        <v>0.23699999999999999</v>
      </c>
      <c r="T529" s="36">
        <v>-52817.470699999998</v>
      </c>
      <c r="U529" s="36">
        <v>100945.31140999999</v>
      </c>
      <c r="V529">
        <v>1.4343403886523332E-2</v>
      </c>
      <c r="W529">
        <v>2.2399877266190957E-2</v>
      </c>
      <c r="X529">
        <v>4.9378652966117751E-4</v>
      </c>
      <c r="AA529" s="3">
        <v>40403</v>
      </c>
      <c r="AB529">
        <v>-2.876631687199635E-3</v>
      </c>
      <c r="AC529">
        <v>5.3599610810137277E-3</v>
      </c>
      <c r="AD529">
        <v>1.4762384786904845E-2</v>
      </c>
      <c r="AE529">
        <v>1.3160877508159514E-2</v>
      </c>
      <c r="AF529">
        <v>0.17960000000000001</v>
      </c>
      <c r="AG529" s="36">
        <v>3978.776433</v>
      </c>
      <c r="AH529" s="36">
        <v>-16438.98487</v>
      </c>
      <c r="AI529">
        <v>-5.3599610810137277E-3</v>
      </c>
      <c r="AJ529">
        <v>5.0527175883233681E-2</v>
      </c>
      <c r="AK529">
        <v>-4.5507392210495136E-3</v>
      </c>
    </row>
    <row r="530" spans="1:37" x14ac:dyDescent="0.2">
      <c r="A530" s="2">
        <v>40406</v>
      </c>
      <c r="B530">
        <v>-1.991635790780961E-3</v>
      </c>
      <c r="C530">
        <v>4.6317822500382142E-3</v>
      </c>
      <c r="D530">
        <v>2.0095729598188141E-2</v>
      </c>
      <c r="E530">
        <v>1.6989918438050654E-2</v>
      </c>
      <c r="F530" s="1">
        <v>0.3775</v>
      </c>
      <c r="G530" s="36">
        <v>-38981.928820000001</v>
      </c>
      <c r="H530" s="36">
        <v>-107990.39999999999</v>
      </c>
      <c r="I530">
        <v>-4.6317822500382142E-3</v>
      </c>
      <c r="J530">
        <v>2.6365627637492318E-2</v>
      </c>
      <c r="K530">
        <v>5.027795719671449E-3</v>
      </c>
      <c r="N530" s="2">
        <v>40406</v>
      </c>
      <c r="O530">
        <v>7.8708285315258822E-3</v>
      </c>
      <c r="P530">
        <v>8.2314689102745933E-5</v>
      </c>
      <c r="Q530">
        <v>6.7240462708005617E-3</v>
      </c>
      <c r="R530">
        <v>7.4878285198638162E-3</v>
      </c>
      <c r="S530" s="1">
        <v>0.22</v>
      </c>
      <c r="T530" s="36">
        <v>-55831.4784</v>
      </c>
      <c r="U530" s="36">
        <v>105878.34435</v>
      </c>
      <c r="V530">
        <v>8.2314689102745933E-5</v>
      </c>
      <c r="W530">
        <v>1.137210063409979E-2</v>
      </c>
      <c r="X530">
        <v>4.1147184055846566E-4</v>
      </c>
      <c r="AA530" s="3">
        <v>40406</v>
      </c>
      <c r="AB530">
        <v>9.2885015037802942E-4</v>
      </c>
      <c r="AC530">
        <v>2.876631687199635E-3</v>
      </c>
      <c r="AD530">
        <v>1.4732236766857622E-2</v>
      </c>
      <c r="AE530">
        <v>1.1894433484809876E-2</v>
      </c>
      <c r="AF530">
        <v>0.1822</v>
      </c>
      <c r="AG530" s="36">
        <v>3221.1650979999999</v>
      </c>
      <c r="AH530" s="36">
        <v>-18592.163250000001</v>
      </c>
      <c r="AI530">
        <v>-2.876631687199635E-3</v>
      </c>
      <c r="AJ530">
        <v>7.712313009881476E-3</v>
      </c>
      <c r="AK530">
        <v>-4.5638788293837504E-3</v>
      </c>
    </row>
    <row r="531" spans="1:37" x14ac:dyDescent="0.2">
      <c r="A531" s="2">
        <v>40407</v>
      </c>
      <c r="B531">
        <v>8.0483331828284151E-3</v>
      </c>
      <c r="C531">
        <v>1.991635790780961E-3</v>
      </c>
      <c r="D531">
        <v>1.9650103730725257E-2</v>
      </c>
      <c r="E531">
        <v>1.6905529304963269E-2</v>
      </c>
      <c r="F531" s="1">
        <v>0.35780000000000001</v>
      </c>
      <c r="G531" s="36">
        <v>-54112.223259999999</v>
      </c>
      <c r="H531" s="36">
        <v>-120563.6</v>
      </c>
      <c r="I531">
        <v>-1.991635790780961E-3</v>
      </c>
      <c r="J531">
        <v>1.7540842399313958E-2</v>
      </c>
      <c r="K531">
        <v>4.7732787526575905E-3</v>
      </c>
      <c r="N531" s="2">
        <v>40407</v>
      </c>
      <c r="O531">
        <v>1.7135167996609032E-3</v>
      </c>
      <c r="P531">
        <v>7.8708285315258822E-3</v>
      </c>
      <c r="Q531">
        <v>7.5228808503404257E-3</v>
      </c>
      <c r="R531">
        <v>7.5994704137507928E-3</v>
      </c>
      <c r="S531" s="1">
        <v>0.2026</v>
      </c>
      <c r="T531" s="36">
        <v>-71553.319399999993</v>
      </c>
      <c r="U531" s="36">
        <v>111003.21062</v>
      </c>
      <c r="V531">
        <v>7.8708285315258822E-3</v>
      </c>
      <c r="W531">
        <v>8.5318158565694212E-3</v>
      </c>
      <c r="X531">
        <v>4.082465866049452E-4</v>
      </c>
      <c r="AA531" s="3">
        <v>40407</v>
      </c>
      <c r="AB531">
        <v>1.1079422724916308E-2</v>
      </c>
      <c r="AC531">
        <v>9.2885015037802942E-4</v>
      </c>
      <c r="AD531">
        <v>1.453635201282758E-2</v>
      </c>
      <c r="AE531">
        <v>1.1895336161201961E-2</v>
      </c>
      <c r="AF531">
        <v>0.18789999999999998</v>
      </c>
      <c r="AG531" s="36">
        <v>-5385.1129030000002</v>
      </c>
      <c r="AH531" s="36">
        <v>-16992.341619999999</v>
      </c>
      <c r="AI531">
        <v>9.2885015037802942E-4</v>
      </c>
      <c r="AJ531">
        <v>2.3753075773830314E-2</v>
      </c>
      <c r="AK531">
        <v>-4.5596319632870315E-3</v>
      </c>
    </row>
    <row r="532" spans="1:37" x14ac:dyDescent="0.2">
      <c r="A532" s="2">
        <v>40408</v>
      </c>
      <c r="B532">
        <v>-3.751358321052123E-3</v>
      </c>
      <c r="C532">
        <v>8.0483331828284151E-3</v>
      </c>
      <c r="D532">
        <v>1.8783179819692689E-2</v>
      </c>
      <c r="E532">
        <v>1.6843798751715801E-2</v>
      </c>
      <c r="F532" s="1">
        <v>0.34570000000000001</v>
      </c>
      <c r="G532" s="36">
        <v>8254.9823099999994</v>
      </c>
      <c r="H532" s="36">
        <v>-116125.9</v>
      </c>
      <c r="I532">
        <v>8.0483331828284151E-3</v>
      </c>
      <c r="J532">
        <v>2.413737138434717E-2</v>
      </c>
      <c r="K532">
        <v>6.1774837302704328E-3</v>
      </c>
      <c r="N532" s="2">
        <v>40408</v>
      </c>
      <c r="O532">
        <v>2.524122986518388E-3</v>
      </c>
      <c r="P532">
        <v>1.7135167996609032E-3</v>
      </c>
      <c r="Q532">
        <v>7.3730033161899773E-3</v>
      </c>
      <c r="R532">
        <v>7.3816938570106039E-3</v>
      </c>
      <c r="S532" s="1">
        <v>0.1968</v>
      </c>
      <c r="T532" s="36">
        <v>-60607.660400000001</v>
      </c>
      <c r="U532" s="36">
        <v>116778.07689</v>
      </c>
      <c r="V532">
        <v>1.7135167996609032E-3</v>
      </c>
      <c r="W532">
        <v>6.0299386148035608E-3</v>
      </c>
      <c r="X532">
        <v>3.2605151902807746E-4</v>
      </c>
      <c r="AA532" s="3">
        <v>40408</v>
      </c>
      <c r="AB532">
        <v>-2.2060860128347605E-3</v>
      </c>
      <c r="AC532">
        <v>1.1079422724916308E-2</v>
      </c>
      <c r="AD532">
        <v>1.5176703627468787E-2</v>
      </c>
      <c r="AE532">
        <v>1.1665129109829923E-2</v>
      </c>
      <c r="AF532">
        <v>0.18510000000000001</v>
      </c>
      <c r="AG532" s="36">
        <v>-7912.2242370000004</v>
      </c>
      <c r="AH532" s="36">
        <v>-17619.353330000002</v>
      </c>
      <c r="AI532">
        <v>1.1079422724916308E-2</v>
      </c>
      <c r="AJ532">
        <v>3.678544431076871E-2</v>
      </c>
      <c r="AK532">
        <v>-4.5092792554027716E-3</v>
      </c>
    </row>
    <row r="533" spans="1:37" x14ac:dyDescent="0.2">
      <c r="A533" s="2">
        <v>40409</v>
      </c>
      <c r="B533">
        <v>-1.2383811838723309E-2</v>
      </c>
      <c r="C533">
        <v>3.751358321052123E-3</v>
      </c>
      <c r="D533">
        <v>1.4027912906020732E-2</v>
      </c>
      <c r="E533">
        <v>1.6617168370320335E-2</v>
      </c>
      <c r="F533" s="1">
        <v>0.33200000000000002</v>
      </c>
      <c r="G533" s="36">
        <v>-42573.64546</v>
      </c>
      <c r="H533" s="36">
        <v>-86290.77</v>
      </c>
      <c r="I533">
        <v>-3.751358321052123E-3</v>
      </c>
      <c r="J533">
        <v>4.6702254367822986E-2</v>
      </c>
      <c r="K533">
        <v>6.7002809425372387E-3</v>
      </c>
      <c r="N533" s="2">
        <v>40409</v>
      </c>
      <c r="O533">
        <v>3.3286005971367018E-3</v>
      </c>
      <c r="P533">
        <v>2.524122986518388E-3</v>
      </c>
      <c r="Q533">
        <v>7.4430812061463793E-3</v>
      </c>
      <c r="R533">
        <v>7.4032163277161604E-3</v>
      </c>
      <c r="S533" s="1">
        <v>0.18510000000000001</v>
      </c>
      <c r="T533" s="36">
        <v>-69841.668099999995</v>
      </c>
      <c r="U533" s="36">
        <v>122230.10983</v>
      </c>
      <c r="V533">
        <v>2.524122986518388E-3</v>
      </c>
      <c r="W533">
        <v>1.4044956384605144E-2</v>
      </c>
      <c r="X533">
        <v>3.2522969633759312E-4</v>
      </c>
      <c r="AA533" s="3">
        <v>40409</v>
      </c>
      <c r="AB533">
        <v>-1.4272716800293558E-2</v>
      </c>
      <c r="AC533">
        <v>2.2060860128347605E-3</v>
      </c>
      <c r="AD533">
        <v>5.7530405642417862E-3</v>
      </c>
      <c r="AE533">
        <v>1.1175849243593989E-2</v>
      </c>
      <c r="AF533">
        <v>0.18559999999999999</v>
      </c>
      <c r="AG533" s="36">
        <v>-8197.1689050000004</v>
      </c>
      <c r="AH533" s="36">
        <v>-14954.365040000001</v>
      </c>
      <c r="AI533">
        <v>-2.2060860128347605E-3</v>
      </c>
      <c r="AJ533">
        <v>1.7499848015364767E-2</v>
      </c>
      <c r="AK533">
        <v>-4.61170343256202E-3</v>
      </c>
    </row>
    <row r="534" spans="1:37" x14ac:dyDescent="0.2">
      <c r="A534" s="2">
        <v>40410</v>
      </c>
      <c r="B534">
        <v>-1.1942291247738204E-2</v>
      </c>
      <c r="C534">
        <v>1.2383811838723309E-2</v>
      </c>
      <c r="D534">
        <v>7.1781219252188286E-3</v>
      </c>
      <c r="E534">
        <v>1.4898827286682469E-2</v>
      </c>
      <c r="F534" s="1">
        <v>0.32869999999999999</v>
      </c>
      <c r="G534" s="36">
        <v>-78556.606570000004</v>
      </c>
      <c r="H534" s="36">
        <v>-47469.84</v>
      </c>
      <c r="I534">
        <v>-1.2383811838723309E-2</v>
      </c>
      <c r="J534">
        <v>2.7984475684547063E-2</v>
      </c>
      <c r="K534">
        <v>7.0230070893818712E-3</v>
      </c>
      <c r="N534" s="2">
        <v>40410</v>
      </c>
      <c r="O534">
        <v>-5.3636861625465061E-3</v>
      </c>
      <c r="P534">
        <v>3.3286005971367018E-3</v>
      </c>
      <c r="Q534">
        <v>4.0581679632507427E-3</v>
      </c>
      <c r="R534">
        <v>7.4064090498015015E-3</v>
      </c>
      <c r="S534" s="1">
        <v>0.18989999999999999</v>
      </c>
      <c r="T534" s="36">
        <v>-68388.009099999996</v>
      </c>
      <c r="U534" s="36">
        <v>120355.14277000001</v>
      </c>
      <c r="V534">
        <v>3.3286005971367018E-3</v>
      </c>
      <c r="W534">
        <v>2.0138501164943094E-2</v>
      </c>
      <c r="X534">
        <v>3.2414911142839882E-4</v>
      </c>
      <c r="AA534" s="3">
        <v>40410</v>
      </c>
      <c r="AB534">
        <v>-9.3388127818255784E-4</v>
      </c>
      <c r="AC534">
        <v>1.4272716800293558E-2</v>
      </c>
      <c r="AD534">
        <v>8.2518923979952308E-3</v>
      </c>
      <c r="AE534">
        <v>1.0517205817884739E-2</v>
      </c>
      <c r="AF534">
        <v>0.17699999999999999</v>
      </c>
      <c r="AG534" s="36">
        <v>-9835.4469050000007</v>
      </c>
      <c r="AH534" s="36">
        <v>-14871.71009</v>
      </c>
      <c r="AI534">
        <v>-1.4272716800293558E-2</v>
      </c>
      <c r="AJ534">
        <v>3.1298574749344131E-2</v>
      </c>
      <c r="AK534">
        <v>-4.6781522443786333E-3</v>
      </c>
    </row>
    <row r="535" spans="1:37" x14ac:dyDescent="0.2">
      <c r="A535" s="2">
        <v>40413</v>
      </c>
      <c r="B535">
        <v>-8.8255094524116937E-3</v>
      </c>
      <c r="C535">
        <v>1.1942291247738204E-2</v>
      </c>
      <c r="D535">
        <v>8.703931126802093E-3</v>
      </c>
      <c r="E535">
        <v>1.5109218607314699E-2</v>
      </c>
      <c r="F535" s="1">
        <v>0.33159999999999995</v>
      </c>
      <c r="G535" s="36">
        <v>-105396.0273</v>
      </c>
      <c r="H535" s="36">
        <v>9893.5930000000008</v>
      </c>
      <c r="I535">
        <v>-1.1942291247738204E-2</v>
      </c>
      <c r="J535">
        <v>4.552924527667588E-2</v>
      </c>
      <c r="K535">
        <v>7.8876692032598863E-3</v>
      </c>
      <c r="N535" s="2">
        <v>40413</v>
      </c>
      <c r="O535">
        <v>-2.4448881585450403E-4</v>
      </c>
      <c r="P535">
        <v>5.3636861625465061E-3</v>
      </c>
      <c r="Q535">
        <v>4.713936563680598E-3</v>
      </c>
      <c r="R535">
        <v>7.3587571814953227E-3</v>
      </c>
      <c r="S535" s="1">
        <v>0.18239999999999998</v>
      </c>
      <c r="T535" s="36">
        <v>-71415.6394</v>
      </c>
      <c r="U535" s="36">
        <v>117137.24854</v>
      </c>
      <c r="V535">
        <v>-5.3636861625465061E-3</v>
      </c>
      <c r="W535">
        <v>9.4822543043761292E-3</v>
      </c>
      <c r="X535">
        <v>3.2589213258933224E-4</v>
      </c>
      <c r="AA535" s="3">
        <v>40413</v>
      </c>
      <c r="AB535">
        <v>-4.4009622042052643E-3</v>
      </c>
      <c r="AC535">
        <v>9.3388127818255784E-4</v>
      </c>
      <c r="AD535">
        <v>8.1616881234018758E-3</v>
      </c>
      <c r="AE535">
        <v>1.0183559771378733E-2</v>
      </c>
      <c r="AF535">
        <v>0.17370000000000002</v>
      </c>
      <c r="AG535" s="36">
        <v>2994.3996539999998</v>
      </c>
      <c r="AH535" s="36">
        <v>-11972.729719999999</v>
      </c>
      <c r="AI535">
        <v>-9.3388127818255784E-4</v>
      </c>
      <c r="AJ535">
        <v>3.2744752086825007E-2</v>
      </c>
      <c r="AK535">
        <v>-4.6825333731779677E-3</v>
      </c>
    </row>
    <row r="536" spans="1:37" x14ac:dyDescent="0.2">
      <c r="A536" s="2">
        <v>40414</v>
      </c>
      <c r="B536">
        <v>-2.0314386129372999E-2</v>
      </c>
      <c r="C536">
        <v>8.8255094524116937E-3</v>
      </c>
      <c r="D536">
        <v>9.5154094948358397E-3</v>
      </c>
      <c r="E536">
        <v>1.5237551239564551E-2</v>
      </c>
      <c r="F536" s="1">
        <v>0.33240000000000003</v>
      </c>
      <c r="G536" s="36">
        <v>-95357.94803</v>
      </c>
      <c r="H536" s="36">
        <v>74067.69</v>
      </c>
      <c r="I536">
        <v>-8.8255094524116937E-3</v>
      </c>
      <c r="J536">
        <v>2.3504814026527942E-2</v>
      </c>
      <c r="K536">
        <v>8.5814052458264532E-3</v>
      </c>
      <c r="N536" s="2">
        <v>40414</v>
      </c>
      <c r="O536">
        <v>4.0507949549843008E-3</v>
      </c>
      <c r="P536">
        <v>2.4448881585450403E-4</v>
      </c>
      <c r="Q536">
        <v>3.1373817950775536E-3</v>
      </c>
      <c r="R536">
        <v>7.3053635171882259E-3</v>
      </c>
      <c r="S536" s="1">
        <v>0.17180000000000001</v>
      </c>
      <c r="T536" s="36">
        <v>-80083.769700000004</v>
      </c>
      <c r="U536" s="36">
        <v>115177.18764</v>
      </c>
      <c r="V536">
        <v>-2.4448881585450403E-4</v>
      </c>
      <c r="W536">
        <v>5.9871570630933265E-3</v>
      </c>
      <c r="X536">
        <v>3.259718063252707E-4</v>
      </c>
      <c r="AA536" s="3">
        <v>40414</v>
      </c>
      <c r="AB536">
        <v>-1.4938350967925241E-2</v>
      </c>
      <c r="AC536">
        <v>4.4009622042052643E-3</v>
      </c>
      <c r="AD536">
        <v>8.3853618984440041E-3</v>
      </c>
      <c r="AE536">
        <v>1.0071245462003928E-2</v>
      </c>
      <c r="AF536">
        <v>0.17449999999999999</v>
      </c>
      <c r="AG536" s="36">
        <v>-4679.2537860000002</v>
      </c>
      <c r="AH536" s="36">
        <v>-11779.916010000001</v>
      </c>
      <c r="AI536">
        <v>-4.4009622042052643E-3</v>
      </c>
      <c r="AJ536">
        <v>1.0930899188935576E-2</v>
      </c>
      <c r="AK536">
        <v>-4.7032350830950708E-3</v>
      </c>
    </row>
    <row r="537" spans="1:37" x14ac:dyDescent="0.2">
      <c r="A537" s="2">
        <v>40415</v>
      </c>
      <c r="B537">
        <v>1.2348405260290539E-2</v>
      </c>
      <c r="C537">
        <v>2.0314386129372999E-2</v>
      </c>
      <c r="D537">
        <v>1.2653961482978407E-2</v>
      </c>
      <c r="E537">
        <v>1.5327249203247259E-2</v>
      </c>
      <c r="F537" s="1">
        <v>0.34130000000000005</v>
      </c>
      <c r="G537" s="36">
        <v>10141.131240000001</v>
      </c>
      <c r="H537" s="36">
        <v>79676.12</v>
      </c>
      <c r="I537">
        <v>-2.0314386129372999E-2</v>
      </c>
      <c r="J537">
        <v>5.559191137539532E-2</v>
      </c>
      <c r="K537">
        <v>1.013967990073459E-2</v>
      </c>
      <c r="N537" s="2">
        <v>40415</v>
      </c>
      <c r="O537">
        <v>6.295690700649996E-3</v>
      </c>
      <c r="P537">
        <v>4.0507949549843008E-3</v>
      </c>
      <c r="Q537">
        <v>3.5408649391081375E-3</v>
      </c>
      <c r="R537">
        <v>5.5854362932742244E-3</v>
      </c>
      <c r="S537" s="1">
        <v>0.20129999999999998</v>
      </c>
      <c r="T537" s="36">
        <v>-90062.233300000007</v>
      </c>
      <c r="U537" s="36">
        <v>102307.12674000001</v>
      </c>
      <c r="V537">
        <v>4.0507949549843008E-3</v>
      </c>
      <c r="W537">
        <v>3.0116356443889752E-2</v>
      </c>
      <c r="X537">
        <v>4.5448643815682287E-4</v>
      </c>
      <c r="AA537" s="3">
        <v>40415</v>
      </c>
      <c r="AB537">
        <v>4.5618782781700271E-3</v>
      </c>
      <c r="AC537">
        <v>1.4938350967925241E-2</v>
      </c>
      <c r="AD537">
        <v>9.5075989877876459E-3</v>
      </c>
      <c r="AE537">
        <v>1.060698785110112E-2</v>
      </c>
      <c r="AF537">
        <v>0.17030000000000001</v>
      </c>
      <c r="AG537" s="36">
        <v>-8452.5738930000007</v>
      </c>
      <c r="AH537" s="36">
        <v>-8857.6023100000002</v>
      </c>
      <c r="AI537">
        <v>-1.4938350967925241E-2</v>
      </c>
      <c r="AJ537">
        <v>5.0047595700219105E-2</v>
      </c>
      <c r="AK537">
        <v>-4.7741902960327298E-3</v>
      </c>
    </row>
    <row r="538" spans="1:37" x14ac:dyDescent="0.2">
      <c r="A538" s="2">
        <v>40416</v>
      </c>
      <c r="B538">
        <v>1.1516442061559081E-2</v>
      </c>
      <c r="C538">
        <v>1.2348405260290539E-2</v>
      </c>
      <c r="D538">
        <v>1.3704190083933815E-2</v>
      </c>
      <c r="E538">
        <v>1.5503842880071917E-2</v>
      </c>
      <c r="F538" s="1">
        <v>0.34029999999999999</v>
      </c>
      <c r="G538" s="36">
        <v>12046.87717</v>
      </c>
      <c r="H538" s="36">
        <v>76032.38</v>
      </c>
      <c r="I538">
        <v>1.2348405260290539E-2</v>
      </c>
      <c r="J538">
        <v>2.5207942986339001E-2</v>
      </c>
      <c r="K538">
        <v>9.8793339196595435E-3</v>
      </c>
      <c r="N538" s="2">
        <v>40416</v>
      </c>
      <c r="O538">
        <v>-2.9567894351356064E-3</v>
      </c>
      <c r="P538">
        <v>6.295690700649996E-3</v>
      </c>
      <c r="Q538">
        <v>4.3807110640216099E-3</v>
      </c>
      <c r="R538">
        <v>5.7414769934842798E-3</v>
      </c>
      <c r="S538" s="1">
        <v>0.20309999999999997</v>
      </c>
      <c r="T538" s="36">
        <v>-67152.530199999994</v>
      </c>
      <c r="U538" s="36">
        <v>-91242.399179999993</v>
      </c>
      <c r="V538">
        <v>6.295690700649996E-3</v>
      </c>
      <c r="W538">
        <v>2.8765875801961625E-2</v>
      </c>
      <c r="X538">
        <v>6.4513009672609019E-4</v>
      </c>
      <c r="AA538" s="3">
        <v>40416</v>
      </c>
      <c r="AB538">
        <v>-9.3360685742027126E-3</v>
      </c>
      <c r="AC538">
        <v>4.5618782781700271E-3</v>
      </c>
      <c r="AD538">
        <v>9.673842158023022E-3</v>
      </c>
      <c r="AE538">
        <v>1.0506482770307969E-2</v>
      </c>
      <c r="AF538">
        <v>0.17030000000000001</v>
      </c>
      <c r="AG538" s="36">
        <v>-1137.560667</v>
      </c>
      <c r="AH538" s="36">
        <v>-6524.1219300000002</v>
      </c>
      <c r="AI538">
        <v>4.5618782781700271E-3</v>
      </c>
      <c r="AJ538">
        <v>2.1845429879125699E-2</v>
      </c>
      <c r="AK538">
        <v>-4.7524089065448423E-3</v>
      </c>
    </row>
    <row r="539" spans="1:37" x14ac:dyDescent="0.2">
      <c r="A539" s="2">
        <v>40417</v>
      </c>
      <c r="B539">
        <v>2.4373387241168068E-2</v>
      </c>
      <c r="C539">
        <v>1.1516442061559081E-2</v>
      </c>
      <c r="D539">
        <v>1.3552075644588862E-2</v>
      </c>
      <c r="E539">
        <v>1.5213333820187965E-2</v>
      </c>
      <c r="F539" s="1">
        <v>0.32429999999999998</v>
      </c>
      <c r="G539" s="36">
        <v>29718.62311</v>
      </c>
      <c r="H539" s="36">
        <v>68572.639999999999</v>
      </c>
      <c r="I539">
        <v>1.1516442061559081E-2</v>
      </c>
      <c r="J539">
        <v>5.5209256871650098E-2</v>
      </c>
      <c r="K539">
        <v>1.1654827684242083E-2</v>
      </c>
      <c r="N539" s="2">
        <v>40417</v>
      </c>
      <c r="O539">
        <v>3.8827412640773121E-4</v>
      </c>
      <c r="P539">
        <v>2.9567894351356064E-3</v>
      </c>
      <c r="Q539">
        <v>4.3270352196550805E-3</v>
      </c>
      <c r="R539">
        <v>5.5714887770229081E-3</v>
      </c>
      <c r="S539" s="1">
        <v>0.2041</v>
      </c>
      <c r="T539" s="36">
        <v>-67509.660499999998</v>
      </c>
      <c r="U539" s="36">
        <v>-77845.171610000005</v>
      </c>
      <c r="V539">
        <v>-2.9567894351356064E-3</v>
      </c>
      <c r="W539">
        <v>5.7158964704152257E-3</v>
      </c>
      <c r="X539">
        <v>9.5423712753566923E-4</v>
      </c>
      <c r="AA539" s="3">
        <v>40417</v>
      </c>
      <c r="AB539">
        <v>1.792791673545268E-2</v>
      </c>
      <c r="AC539">
        <v>9.3360685742027126E-3</v>
      </c>
      <c r="AD539">
        <v>8.3829331627128124E-3</v>
      </c>
      <c r="AE539">
        <v>1.0661548286351876E-2</v>
      </c>
      <c r="AF539">
        <v>0.1822</v>
      </c>
      <c r="AG539" s="36">
        <v>-6576.3807740000002</v>
      </c>
      <c r="AH539" s="36">
        <v>3890.85844</v>
      </c>
      <c r="AI539">
        <v>-9.3360685742027126E-3</v>
      </c>
      <c r="AJ539">
        <v>2.0310438070272913E-2</v>
      </c>
      <c r="AK539">
        <v>-4.7970925725512288E-3</v>
      </c>
    </row>
    <row r="540" spans="1:37" x14ac:dyDescent="0.2">
      <c r="A540" s="2">
        <v>40420</v>
      </c>
      <c r="B540">
        <v>-6.2721230506058816E-3</v>
      </c>
      <c r="C540">
        <v>2.4373387241168068E-2</v>
      </c>
      <c r="D540">
        <v>1.6551359199445965E-2</v>
      </c>
      <c r="E540">
        <v>1.6072811372626637E-2</v>
      </c>
      <c r="F540" s="1">
        <v>0.33880000000000005</v>
      </c>
      <c r="G540" s="36">
        <v>105877.10791999999</v>
      </c>
      <c r="H540" s="36">
        <v>57596.06</v>
      </c>
      <c r="I540">
        <v>2.4373387241168068E-2</v>
      </c>
      <c r="J540">
        <v>5.0757780841400493E-2</v>
      </c>
      <c r="K540">
        <v>1.3740472488648384E-2</v>
      </c>
      <c r="N540" s="2">
        <v>40420</v>
      </c>
      <c r="O540">
        <v>1.2285411004975789E-3</v>
      </c>
      <c r="P540">
        <v>3.8827412640773121E-4</v>
      </c>
      <c r="Q540">
        <v>3.605490161063327E-3</v>
      </c>
      <c r="R540">
        <v>4.9641995119249788E-3</v>
      </c>
      <c r="S540" s="1">
        <v>0.20499999999999999</v>
      </c>
      <c r="T540" s="36">
        <v>-54249.3105</v>
      </c>
      <c r="U540" s="36">
        <v>-65347.794329999997</v>
      </c>
      <c r="V540">
        <v>3.8827412640773121E-4</v>
      </c>
      <c r="W540">
        <v>7.6537636923615085E-3</v>
      </c>
      <c r="X540">
        <v>9.3770721306858835E-4</v>
      </c>
      <c r="AA540" s="3">
        <v>40420</v>
      </c>
      <c r="AB540">
        <v>-1.7640821657161337E-2</v>
      </c>
      <c r="AC540">
        <v>1.792791673545268E-2</v>
      </c>
      <c r="AD540">
        <v>1.1592289733129823E-2</v>
      </c>
      <c r="AE540">
        <v>1.1387229150023622E-2</v>
      </c>
      <c r="AF540">
        <v>0.1716</v>
      </c>
      <c r="AG540" s="36">
        <v>-11507.244538999999</v>
      </c>
      <c r="AH540" s="36">
        <v>16403.57849</v>
      </c>
      <c r="AI540">
        <v>1.792791673545268E-2</v>
      </c>
      <c r="AJ540">
        <v>2.7127054222025052E-2</v>
      </c>
      <c r="AK540">
        <v>-4.7116559082851072E-3</v>
      </c>
    </row>
    <row r="541" spans="1:37" x14ac:dyDescent="0.2">
      <c r="A541" s="2">
        <v>40421</v>
      </c>
      <c r="B541">
        <v>-3.7925701975406852E-2</v>
      </c>
      <c r="C541">
        <v>6.2721230506058816E-3</v>
      </c>
      <c r="D541">
        <v>1.6316785021644162E-2</v>
      </c>
      <c r="E541">
        <v>1.4691194602299531E-2</v>
      </c>
      <c r="F541" s="1">
        <v>0.33590000000000003</v>
      </c>
      <c r="G541" s="36">
        <v>-45958.240610000001</v>
      </c>
      <c r="H541" s="36">
        <v>67888.639999999999</v>
      </c>
      <c r="I541">
        <v>-6.2721230506058816E-3</v>
      </c>
      <c r="J541">
        <v>4.8093205987942797E-2</v>
      </c>
      <c r="K541">
        <v>1.6068335889905066E-2</v>
      </c>
      <c r="N541" s="2">
        <v>40421</v>
      </c>
      <c r="O541">
        <v>8.8460568810361725E-3</v>
      </c>
      <c r="P541">
        <v>1.2285411004975789E-3</v>
      </c>
      <c r="Q541">
        <v>3.6454721220208542E-3</v>
      </c>
      <c r="R541">
        <v>4.9613921283307221E-3</v>
      </c>
      <c r="S541" s="1">
        <v>0.1981</v>
      </c>
      <c r="T541" s="36">
        <v>-48594.960599999999</v>
      </c>
      <c r="U541" s="36">
        <v>-69817.250379999998</v>
      </c>
      <c r="V541">
        <v>1.2285411004975789E-3</v>
      </c>
      <c r="W541">
        <v>7.1751358301512559E-3</v>
      </c>
      <c r="X541">
        <v>9.6883585811759069E-4</v>
      </c>
      <c r="AA541" s="3">
        <v>40421</v>
      </c>
      <c r="AB541">
        <v>3.0572298580690276E-3</v>
      </c>
      <c r="AC541">
        <v>1.7640821657161337E-2</v>
      </c>
      <c r="AD541">
        <v>1.3883342729336223E-2</v>
      </c>
      <c r="AE541">
        <v>1.1082343505445036E-2</v>
      </c>
      <c r="AF541">
        <v>0.16719999999999999</v>
      </c>
      <c r="AG541" s="36">
        <v>-7701.7749720000002</v>
      </c>
      <c r="AH541" s="36">
        <v>27216.131870000001</v>
      </c>
      <c r="AI541">
        <v>-1.7640821657161337E-2</v>
      </c>
      <c r="AJ541">
        <v>3.9172973817951699E-2</v>
      </c>
      <c r="AK541">
        <v>-4.7957122413705942E-3</v>
      </c>
    </row>
    <row r="542" spans="1:37" x14ac:dyDescent="0.2">
      <c r="A542" s="2">
        <v>40422</v>
      </c>
      <c r="B542">
        <v>2.7293746633430448E-2</v>
      </c>
      <c r="C542">
        <v>3.7925701975406852E-2</v>
      </c>
      <c r="D542">
        <v>2.171115820828946E-2</v>
      </c>
      <c r="E542">
        <v>1.6638720084193113E-2</v>
      </c>
      <c r="F542" s="1">
        <v>0.32439999999999997</v>
      </c>
      <c r="G542" s="36">
        <v>84613.077539999998</v>
      </c>
      <c r="H542" s="36">
        <v>69571.56</v>
      </c>
      <c r="I542">
        <v>-3.7925701975406852E-2</v>
      </c>
      <c r="J542">
        <v>6.0388237605054705E-2</v>
      </c>
      <c r="K542">
        <v>2.2275085709761184E-2</v>
      </c>
      <c r="N542" s="2">
        <v>40422</v>
      </c>
      <c r="O542">
        <v>-1.7629622323956423E-3</v>
      </c>
      <c r="P542">
        <v>8.8460568810361725E-3</v>
      </c>
      <c r="Q542">
        <v>5.0653947040158144E-3</v>
      </c>
      <c r="R542">
        <v>5.3303419569570125E-3</v>
      </c>
      <c r="S542" s="1">
        <v>0.20280000000000001</v>
      </c>
      <c r="T542" s="36">
        <v>-80103.944000000003</v>
      </c>
      <c r="U542" s="36">
        <v>-81301.039770000003</v>
      </c>
      <c r="V542">
        <v>8.8460568810361725E-3</v>
      </c>
      <c r="W542">
        <v>2.1000804040533672E-2</v>
      </c>
      <c r="X542">
        <v>1.0402913753762594E-3</v>
      </c>
      <c r="AA542" s="3">
        <v>40422</v>
      </c>
      <c r="AB542">
        <v>3.136407317771709E-2</v>
      </c>
      <c r="AC542">
        <v>3.0572298580690276E-3</v>
      </c>
      <c r="AD542">
        <v>1.2246863692106813E-2</v>
      </c>
      <c r="AE542">
        <v>1.1081400265398137E-2</v>
      </c>
      <c r="AF542">
        <v>0.16870000000000002</v>
      </c>
      <c r="AG542" s="36">
        <v>-15468.305404000001</v>
      </c>
      <c r="AH542" s="36">
        <v>28237.01859</v>
      </c>
      <c r="AI542">
        <v>3.0572298580690276E-3</v>
      </c>
      <c r="AJ542">
        <v>3.3380813499506633E-2</v>
      </c>
      <c r="AK542">
        <v>-4.7810379846032463E-3</v>
      </c>
    </row>
    <row r="543" spans="1:37" x14ac:dyDescent="0.2">
      <c r="A543" s="2">
        <v>40423</v>
      </c>
      <c r="B543">
        <v>1.4906607856945789E-2</v>
      </c>
      <c r="C543">
        <v>2.7293746633430448E-2</v>
      </c>
      <c r="D543">
        <v>2.42871877603991E-2</v>
      </c>
      <c r="E543">
        <v>1.7721383469759388E-2</v>
      </c>
      <c r="F543" s="1">
        <v>0.33069999999999999</v>
      </c>
      <c r="G543" s="36">
        <v>50839.395680000001</v>
      </c>
      <c r="H543" s="36">
        <v>47359.81</v>
      </c>
      <c r="I543">
        <v>2.7293746633430448E-2</v>
      </c>
      <c r="J543">
        <v>3.6864141408307363E-2</v>
      </c>
      <c r="K543">
        <v>1.9428493471312213E-2</v>
      </c>
      <c r="N543" s="2">
        <v>40423</v>
      </c>
      <c r="O543">
        <v>4.2418727817198406E-3</v>
      </c>
      <c r="P543">
        <v>1.7629622323956423E-3</v>
      </c>
      <c r="Q543">
        <v>4.2840035474299015E-3</v>
      </c>
      <c r="R543">
        <v>5.1004455988624643E-3</v>
      </c>
      <c r="S543" s="1">
        <v>0.20980000000000001</v>
      </c>
      <c r="T543" s="36">
        <v>-97380.593999999997</v>
      </c>
      <c r="U543" s="36">
        <v>-95956.662490000002</v>
      </c>
      <c r="V543">
        <v>-1.7629622323956423E-3</v>
      </c>
      <c r="W543">
        <v>2.1497747587745638E-2</v>
      </c>
      <c r="X543">
        <v>1.0421260312259604E-3</v>
      </c>
      <c r="AA543" s="3">
        <v>40423</v>
      </c>
      <c r="AB543">
        <v>7.2767787590039112E-3</v>
      </c>
      <c r="AC543">
        <v>3.136407317771709E-2</v>
      </c>
      <c r="AD543">
        <v>1.8508499152214225E-2</v>
      </c>
      <c r="AE543">
        <v>1.305391646199687E-2</v>
      </c>
      <c r="AF543">
        <v>0.17129999999999998</v>
      </c>
      <c r="AG543" s="36">
        <v>-5429.1691689999998</v>
      </c>
      <c r="AH543" s="36">
        <v>24143.23864</v>
      </c>
      <c r="AI543">
        <v>3.136407317771709E-2</v>
      </c>
      <c r="AJ543">
        <v>4.9628699128753041E-2</v>
      </c>
      <c r="AK543">
        <v>-4.6330698145725943E-3</v>
      </c>
    </row>
    <row r="544" spans="1:37" x14ac:dyDescent="0.2">
      <c r="A544" s="2">
        <v>40424</v>
      </c>
      <c r="B544">
        <v>-5.6142374440260939E-3</v>
      </c>
      <c r="C544">
        <v>1.4906607856945789E-2</v>
      </c>
      <c r="D544">
        <v>2.4653259283867152E-2</v>
      </c>
      <c r="E544">
        <v>1.798870406415861E-2</v>
      </c>
      <c r="F544" s="1">
        <v>0.32909999999999995</v>
      </c>
      <c r="G544" s="36">
        <v>60157.547160000002</v>
      </c>
      <c r="H544" s="36">
        <v>27475.06</v>
      </c>
      <c r="I544">
        <v>1.4906607856945789E-2</v>
      </c>
      <c r="J544">
        <v>4.9872578122523693E-2</v>
      </c>
      <c r="K544">
        <v>1.6131514692205442E-2</v>
      </c>
      <c r="N544" s="2">
        <v>40424</v>
      </c>
      <c r="O544">
        <v>-1.8386031799206826E-3</v>
      </c>
      <c r="P544">
        <v>4.2418727817198406E-3</v>
      </c>
      <c r="Q544">
        <v>4.4947594575132938E-3</v>
      </c>
      <c r="R544">
        <v>5.146418921830544E-3</v>
      </c>
      <c r="S544" s="1">
        <v>0.22120000000000001</v>
      </c>
      <c r="T544" s="36">
        <v>-110528.74400000001</v>
      </c>
      <c r="U544" s="36">
        <v>118451.45187</v>
      </c>
      <c r="V544">
        <v>4.2418727817198406E-3</v>
      </c>
      <c r="W544">
        <v>5.7757137450438383E-3</v>
      </c>
      <c r="X544">
        <v>1.0377171156733286E-3</v>
      </c>
      <c r="AA544" s="3">
        <v>40424</v>
      </c>
      <c r="AB544">
        <v>1.2676290301543144E-2</v>
      </c>
      <c r="AC544">
        <v>7.2767787590039112E-3</v>
      </c>
      <c r="AD544">
        <v>1.8322729256433651E-2</v>
      </c>
      <c r="AE544">
        <v>1.3153114731498118E-2</v>
      </c>
      <c r="AF544">
        <v>0.16350000000000001</v>
      </c>
      <c r="AG544" s="36">
        <v>1369.133732</v>
      </c>
      <c r="AH544" s="36">
        <v>13388.95868</v>
      </c>
      <c r="AI544">
        <v>7.2767787590039112E-3</v>
      </c>
      <c r="AJ544">
        <v>3.3258465784555248E-2</v>
      </c>
      <c r="AK544">
        <v>-4.599400988287595E-3</v>
      </c>
    </row>
    <row r="545" spans="1:37" x14ac:dyDescent="0.2">
      <c r="A545" s="2">
        <v>40428</v>
      </c>
      <c r="B545">
        <v>-6.8599367811494815E-3</v>
      </c>
      <c r="C545">
        <v>5.6142374440260939E-3</v>
      </c>
      <c r="D545">
        <v>2.2254768581397917E-2</v>
      </c>
      <c r="E545">
        <v>1.7669316491479445E-2</v>
      </c>
      <c r="F545" s="1">
        <v>0.33789999999999998</v>
      </c>
      <c r="G545" s="36">
        <v>64815.865299999998</v>
      </c>
      <c r="H545" s="36">
        <v>42443.81</v>
      </c>
      <c r="I545">
        <v>-5.6142374440260939E-3</v>
      </c>
      <c r="J545">
        <v>2.284147677287135E-2</v>
      </c>
      <c r="K545">
        <v>1.8198018305415169E-2</v>
      </c>
      <c r="N545" s="2">
        <v>40428</v>
      </c>
      <c r="O545">
        <v>6.4601253498455359E-3</v>
      </c>
      <c r="P545">
        <v>1.8386031799206826E-3</v>
      </c>
      <c r="Q545">
        <v>4.5660490089464156E-3</v>
      </c>
      <c r="R545">
        <v>5.0319568517599791E-3</v>
      </c>
      <c r="S545" s="1">
        <v>0.21289999999999998</v>
      </c>
      <c r="T545" s="36">
        <v>-94675.727400000003</v>
      </c>
      <c r="U545" s="36">
        <v>141779.74126000001</v>
      </c>
      <c r="V545">
        <v>-1.8386031799206826E-3</v>
      </c>
      <c r="W545">
        <v>1.5753593328743942E-2</v>
      </c>
      <c r="X545">
        <v>1.0396258283729379E-3</v>
      </c>
      <c r="AA545" s="3">
        <v>40428</v>
      </c>
      <c r="AB545">
        <v>-1.1208938607593408E-2</v>
      </c>
      <c r="AC545">
        <v>1.2676290301543144E-2</v>
      </c>
      <c r="AD545">
        <v>1.7423490892232364E-2</v>
      </c>
      <c r="AE545">
        <v>1.3431410660341696E-2</v>
      </c>
      <c r="AF545">
        <v>0.16639999999999999</v>
      </c>
      <c r="AG545" s="36">
        <v>-5108.3967009999997</v>
      </c>
      <c r="AH545" s="36">
        <v>7003.3454000000002</v>
      </c>
      <c r="AI545">
        <v>1.2676290301543144E-2</v>
      </c>
      <c r="AJ545">
        <v>1.9358561804900812E-2</v>
      </c>
      <c r="AK545">
        <v>-4.5413338721262469E-3</v>
      </c>
    </row>
    <row r="546" spans="1:37" x14ac:dyDescent="0.2">
      <c r="A546" s="2">
        <v>40430</v>
      </c>
      <c r="B546">
        <v>2.1572072542434388E-3</v>
      </c>
      <c r="C546">
        <v>6.8599367811494815E-3</v>
      </c>
      <c r="D546">
        <v>2.2289427216226555E-2</v>
      </c>
      <c r="E546">
        <v>1.7604868883015625E-2</v>
      </c>
      <c r="F546" s="1">
        <v>0.31569999999999998</v>
      </c>
      <c r="G546" s="36">
        <v>58241.350109999999</v>
      </c>
      <c r="H546" s="36">
        <v>-31952.93</v>
      </c>
      <c r="I546">
        <v>-6.8599367811494815E-3</v>
      </c>
      <c r="J546">
        <v>4.3143641696909832E-2</v>
      </c>
      <c r="K546">
        <v>2.3477135365975541E-2</v>
      </c>
      <c r="N546" s="2">
        <v>40430</v>
      </c>
      <c r="O546">
        <v>-6.7802277853571454E-3</v>
      </c>
      <c r="P546">
        <v>6.4601253498455359E-3</v>
      </c>
      <c r="Q546">
        <v>5.3752753243086595E-3</v>
      </c>
      <c r="R546">
        <v>5.2110448237626871E-3</v>
      </c>
      <c r="S546" s="1">
        <v>0.19739999999999999</v>
      </c>
      <c r="T546" s="36">
        <v>-106441.0441</v>
      </c>
      <c r="U546" s="36">
        <v>147483.69730999999</v>
      </c>
      <c r="V546">
        <v>6.4601253498455359E-3</v>
      </c>
      <c r="W546">
        <v>2.1773335839903141E-2</v>
      </c>
      <c r="X546">
        <v>1.1123471669739848E-3</v>
      </c>
      <c r="AA546" s="3">
        <v>40430</v>
      </c>
      <c r="AB546">
        <v>1.0302320231803313E-2</v>
      </c>
      <c r="AC546">
        <v>1.1208938607593408E-2</v>
      </c>
      <c r="AD546">
        <v>1.6323797905680813E-2</v>
      </c>
      <c r="AE546">
        <v>1.3609127519926059E-2</v>
      </c>
      <c r="AF546">
        <v>0.16510000000000002</v>
      </c>
      <c r="AG546" s="36">
        <v>5372.2395340000003</v>
      </c>
      <c r="AH546" s="36">
        <v>6164.7321199999997</v>
      </c>
      <c r="AI546">
        <v>-1.1208938607593408E-2</v>
      </c>
      <c r="AJ546">
        <v>1.5121057759126692E-2</v>
      </c>
      <c r="AK546">
        <v>-4.5005816494925882E-3</v>
      </c>
    </row>
    <row r="547" spans="1:37" x14ac:dyDescent="0.2">
      <c r="A547" s="2">
        <v>40431</v>
      </c>
      <c r="B547">
        <v>2.919915469226235E-2</v>
      </c>
      <c r="C547">
        <v>2.1572072542434388E-3</v>
      </c>
      <c r="D547">
        <v>1.4494050510107151E-2</v>
      </c>
      <c r="E547">
        <v>1.7279919533135304E-2</v>
      </c>
      <c r="F547" s="1">
        <v>0.31519999999999998</v>
      </c>
      <c r="G547" s="36">
        <v>49657.668250000002</v>
      </c>
      <c r="H547" s="36">
        <v>-74711.520000000004</v>
      </c>
      <c r="I547">
        <v>2.1572072542434388E-3</v>
      </c>
      <c r="J547">
        <v>5.016125796062898E-2</v>
      </c>
      <c r="K547">
        <v>2.0528580141128731E-2</v>
      </c>
      <c r="N547" s="2">
        <v>40431</v>
      </c>
      <c r="O547">
        <v>-3.5279061606615647E-3</v>
      </c>
      <c r="P547">
        <v>6.7802277853571454E-3</v>
      </c>
      <c r="Q547">
        <v>4.7368067416648837E-3</v>
      </c>
      <c r="R547">
        <v>5.3617735879302819E-3</v>
      </c>
      <c r="S547" s="1">
        <v>0.18859999999999999</v>
      </c>
      <c r="T547" s="36">
        <v>-113493.5275</v>
      </c>
      <c r="U547" s="36">
        <v>155767.32003</v>
      </c>
      <c r="V547">
        <v>-6.7802277853571454E-3</v>
      </c>
      <c r="W547">
        <v>1.2294055549705878E-2</v>
      </c>
      <c r="X547">
        <v>1.1998561612260976E-3</v>
      </c>
      <c r="AA547" s="3">
        <v>40431</v>
      </c>
      <c r="AB547">
        <v>6.5994905707997169E-3</v>
      </c>
      <c r="AC547">
        <v>1.0302320231803313E-2</v>
      </c>
      <c r="AD547">
        <v>1.690634814548134E-2</v>
      </c>
      <c r="AE547">
        <v>1.3752609292583984E-2</v>
      </c>
      <c r="AF547">
        <v>0.1668</v>
      </c>
      <c r="AG547" s="36">
        <v>20056.375768000002</v>
      </c>
      <c r="AH547" s="36">
        <v>-17394.214499999998</v>
      </c>
      <c r="AI547">
        <v>1.0302320231803313E-2</v>
      </c>
      <c r="AJ547">
        <v>1.9939569037059467E-2</v>
      </c>
      <c r="AK547">
        <v>-4.4543503493803087E-3</v>
      </c>
    </row>
    <row r="548" spans="1:37" x14ac:dyDescent="0.2">
      <c r="A548" s="2">
        <v>40434</v>
      </c>
      <c r="B548">
        <v>9.632982586691154E-3</v>
      </c>
      <c r="C548">
        <v>2.919915469226235E-2</v>
      </c>
      <c r="D548">
        <v>1.5218603946489027E-2</v>
      </c>
      <c r="E548">
        <v>1.7364191326869099E-2</v>
      </c>
      <c r="F548" s="1">
        <v>0.31620000000000004</v>
      </c>
      <c r="G548" s="36">
        <v>43292.486400000002</v>
      </c>
      <c r="H548" s="36">
        <v>-107770.8</v>
      </c>
      <c r="I548">
        <v>2.919915469226235E-2</v>
      </c>
      <c r="J548">
        <v>3.3414980706278061E-2</v>
      </c>
      <c r="K548">
        <v>1.1962176186291843E-2</v>
      </c>
      <c r="N548" s="2">
        <v>40434</v>
      </c>
      <c r="O548">
        <v>4.8181162098042183E-4</v>
      </c>
      <c r="P548">
        <v>3.5279061606615647E-3</v>
      </c>
      <c r="Q548">
        <v>4.9300056102400099E-3</v>
      </c>
      <c r="R548">
        <v>5.4140495236726623E-3</v>
      </c>
      <c r="S548" s="1">
        <v>0.18789999999999998</v>
      </c>
      <c r="T548" s="36">
        <v>-149781.67749999999</v>
      </c>
      <c r="U548" s="36">
        <v>163656.77609</v>
      </c>
      <c r="V548">
        <v>-3.5279061606615647E-3</v>
      </c>
      <c r="W548">
        <v>2.0810922609812044E-2</v>
      </c>
      <c r="X548">
        <v>1.20409406480451E-3</v>
      </c>
      <c r="AA548" s="3">
        <v>40434</v>
      </c>
      <c r="AB548">
        <v>1.0219721398832465E-2</v>
      </c>
      <c r="AC548">
        <v>6.5994905707997169E-3</v>
      </c>
      <c r="AD548">
        <v>9.8890973053963188E-3</v>
      </c>
      <c r="AE548">
        <v>1.190629543786885E-2</v>
      </c>
      <c r="AF548">
        <v>0.16879999999999998</v>
      </c>
      <c r="AG548" s="36">
        <v>32751.678669000001</v>
      </c>
      <c r="AH548" s="36">
        <v>-34357.494449999998</v>
      </c>
      <c r="AI548">
        <v>6.5994905707997169E-3</v>
      </c>
      <c r="AJ548">
        <v>9.788487916013262E-3</v>
      </c>
      <c r="AK548">
        <v>-4.4249857726714808E-3</v>
      </c>
    </row>
    <row r="549" spans="1:37" x14ac:dyDescent="0.2">
      <c r="A549" s="2">
        <v>40435</v>
      </c>
      <c r="B549">
        <v>-5.0652748081359651E-3</v>
      </c>
      <c r="C549">
        <v>9.632982586691154E-3</v>
      </c>
      <c r="D549">
        <v>1.4343060524973002E-2</v>
      </c>
      <c r="E549">
        <v>1.6191747644946998E-2</v>
      </c>
      <c r="F549" s="1">
        <v>0.32090000000000002</v>
      </c>
      <c r="G549" s="36">
        <v>-4298.3621300000004</v>
      </c>
      <c r="H549" s="36">
        <v>-128960.3</v>
      </c>
      <c r="I549">
        <v>9.632982586691154E-3</v>
      </c>
      <c r="J549">
        <v>5.6502634005504072E-2</v>
      </c>
      <c r="K549">
        <v>1.0823453166907381E-2</v>
      </c>
      <c r="N549" s="2">
        <v>40435</v>
      </c>
      <c r="O549">
        <v>1.9557026849085911E-2</v>
      </c>
      <c r="P549">
        <v>4.8181162098042183E-4</v>
      </c>
      <c r="Q549">
        <v>4.5555117018136618E-3</v>
      </c>
      <c r="R549">
        <v>4.3631270453757297E-3</v>
      </c>
      <c r="S549" s="1">
        <v>0.18420000000000003</v>
      </c>
      <c r="T549" s="36">
        <v>-143974.49429999999</v>
      </c>
      <c r="U549" s="36">
        <v>152615.8988</v>
      </c>
      <c r="V549">
        <v>4.8181162098042183E-4</v>
      </c>
      <c r="W549">
        <v>8.3367188833775672E-3</v>
      </c>
      <c r="X549">
        <v>1.2035144069128026E-3</v>
      </c>
      <c r="AA549" s="3">
        <v>40435</v>
      </c>
      <c r="AB549">
        <v>-1.2494423758403275E-3</v>
      </c>
      <c r="AC549">
        <v>1.0219721398832465E-2</v>
      </c>
      <c r="AD549">
        <v>1.0396753569650936E-2</v>
      </c>
      <c r="AE549">
        <v>1.2064225925761056E-2</v>
      </c>
      <c r="AF549">
        <v>0.1726</v>
      </c>
      <c r="AG549" s="36">
        <v>24703.814903999999</v>
      </c>
      <c r="AH549" s="36">
        <v>-56743.774400000002</v>
      </c>
      <c r="AI549">
        <v>1.0219721398832465E-2</v>
      </c>
      <c r="AJ549">
        <v>2.2617954938457828E-2</v>
      </c>
      <c r="AK549">
        <v>-4.4694809363000146E-3</v>
      </c>
    </row>
    <row r="550" spans="1:37" x14ac:dyDescent="0.2">
      <c r="A550" s="2">
        <v>40436</v>
      </c>
      <c r="B550">
        <v>-1.0208176592523776E-2</v>
      </c>
      <c r="C550">
        <v>5.0652748081359651E-3</v>
      </c>
      <c r="D550">
        <v>1.430212762437272E-2</v>
      </c>
      <c r="E550">
        <v>1.6198236691107926E-2</v>
      </c>
      <c r="F550" s="1">
        <v>0.31759999999999999</v>
      </c>
      <c r="G550" s="36">
        <v>38519.289349999999</v>
      </c>
      <c r="H550" s="36">
        <v>-132925.6</v>
      </c>
      <c r="I550">
        <v>-5.0652748081359651E-3</v>
      </c>
      <c r="J550">
        <v>1.3344301029974619E-2</v>
      </c>
      <c r="K550">
        <v>1.3322320817670335E-2</v>
      </c>
      <c r="N550" s="2">
        <v>40436</v>
      </c>
      <c r="O550">
        <v>-2.4435435640119962E-3</v>
      </c>
      <c r="P550">
        <v>1.9557026849085911E-2</v>
      </c>
      <c r="Q550">
        <v>9.827108138709564E-3</v>
      </c>
      <c r="R550">
        <v>6.1774107672616686E-3</v>
      </c>
      <c r="S550" s="1">
        <v>0.18109999999999998</v>
      </c>
      <c r="T550" s="36">
        <v>-120697.4776</v>
      </c>
      <c r="U550" s="36">
        <v>143913.85485999999</v>
      </c>
      <c r="V550">
        <v>1.9557026849085911E-2</v>
      </c>
      <c r="W550">
        <v>4.2039077005784103E-2</v>
      </c>
      <c r="X550">
        <v>1.18021965782677E-3</v>
      </c>
      <c r="AA550" s="3">
        <v>40436</v>
      </c>
      <c r="AB550">
        <v>3.4767139990637577E-3</v>
      </c>
      <c r="AC550">
        <v>1.2494423758403275E-3</v>
      </c>
      <c r="AD550">
        <v>8.7331001870102915E-3</v>
      </c>
      <c r="AE550">
        <v>1.2050305058675586E-2</v>
      </c>
      <c r="AF550">
        <v>0.1789</v>
      </c>
      <c r="AG550" s="36">
        <v>61462.451137999997</v>
      </c>
      <c r="AH550" s="36">
        <v>-81099.221019999997</v>
      </c>
      <c r="AI550">
        <v>-1.2494423758403275E-3</v>
      </c>
      <c r="AJ550">
        <v>6.3859558233637344E-3</v>
      </c>
      <c r="AK550">
        <v>-4.5109628262271417E-3</v>
      </c>
    </row>
    <row r="551" spans="1:37" x14ac:dyDescent="0.2">
      <c r="A551" s="2">
        <v>40437</v>
      </c>
      <c r="B551">
        <v>-1.9258182005399305E-2</v>
      </c>
      <c r="C551">
        <v>1.0208176592523776E-2</v>
      </c>
      <c r="D551">
        <v>1.4696274423281631E-2</v>
      </c>
      <c r="E551">
        <v>1.6352213449934126E-2</v>
      </c>
      <c r="F551" s="1">
        <v>0.31319999999999998</v>
      </c>
      <c r="G551" s="36">
        <v>13160.44083</v>
      </c>
      <c r="H551" s="36">
        <v>-139079.20000000001</v>
      </c>
      <c r="I551">
        <v>-1.0208176592523776E-2</v>
      </c>
      <c r="J551">
        <v>6.2608550277864217E-2</v>
      </c>
      <c r="K551">
        <v>1.4366186741187625E-2</v>
      </c>
      <c r="N551" s="2">
        <v>40437</v>
      </c>
      <c r="O551">
        <v>4.0168604398414668E-3</v>
      </c>
      <c r="P551">
        <v>2.4435435640119962E-3</v>
      </c>
      <c r="Q551">
        <v>9.4561932876075071E-3</v>
      </c>
      <c r="R551">
        <v>5.9465495841124144E-3</v>
      </c>
      <c r="S551" s="1">
        <v>0.18</v>
      </c>
      <c r="T551" s="36">
        <v>-115229.1277</v>
      </c>
      <c r="U551" s="36">
        <v>134582.81091</v>
      </c>
      <c r="V551">
        <v>-2.4435435640119962E-3</v>
      </c>
      <c r="W551">
        <v>2.1960100737370498E-2</v>
      </c>
      <c r="X551">
        <v>1.2619293416901913E-3</v>
      </c>
      <c r="AA551" s="3">
        <v>40437</v>
      </c>
      <c r="AB551">
        <v>8.7173881822549132E-4</v>
      </c>
      <c r="AC551">
        <v>3.4767139990637577E-3</v>
      </c>
      <c r="AD551">
        <v>7.3182297026573835E-3</v>
      </c>
      <c r="AE551">
        <v>1.2073569931408599E-2</v>
      </c>
      <c r="AF551">
        <v>0.18469999999999998</v>
      </c>
      <c r="AG551" s="36">
        <v>43018.754038999999</v>
      </c>
      <c r="AH551" s="36">
        <v>-78705.66764</v>
      </c>
      <c r="AI551">
        <v>3.4767139990637577E-3</v>
      </c>
      <c r="AJ551">
        <v>1.3814421682973014E-2</v>
      </c>
      <c r="AK551">
        <v>-4.5310291939830681E-3</v>
      </c>
    </row>
    <row r="552" spans="1:37" x14ac:dyDescent="0.2">
      <c r="A552" s="2">
        <v>40438</v>
      </c>
      <c r="B552">
        <v>-8.8630851872592304E-3</v>
      </c>
      <c r="C552">
        <v>1.9258182005399305E-2</v>
      </c>
      <c r="D552">
        <v>1.7006624830561378E-2</v>
      </c>
      <c r="E552">
        <v>1.6813684309774882E-2</v>
      </c>
      <c r="F552" s="1">
        <v>0.309</v>
      </c>
      <c r="G552" s="36">
        <v>-26820.074359999999</v>
      </c>
      <c r="H552" s="36">
        <v>-154577.29999999999</v>
      </c>
      <c r="I552">
        <v>-1.9258182005399305E-2</v>
      </c>
      <c r="J552">
        <v>2.7756202629427219E-2</v>
      </c>
      <c r="K552">
        <v>1.556814091794528E-2</v>
      </c>
      <c r="N552" s="2">
        <v>40438</v>
      </c>
      <c r="O552">
        <v>2.9041266829937392E-3</v>
      </c>
      <c r="P552">
        <v>4.0168604398414668E-3</v>
      </c>
      <c r="Q552">
        <v>9.1352245340199558E-3</v>
      </c>
      <c r="R552">
        <v>6.0017833478750032E-3</v>
      </c>
      <c r="S552" s="1">
        <v>0.1782</v>
      </c>
      <c r="T552" s="36">
        <v>-97206.611000000004</v>
      </c>
      <c r="U552" s="36">
        <v>124384.10030000001</v>
      </c>
      <c r="V552">
        <v>4.0168604398414668E-3</v>
      </c>
      <c r="W552">
        <v>6.2619265296754434E-3</v>
      </c>
      <c r="X552">
        <v>1.2568736925615538E-3</v>
      </c>
      <c r="AA552" s="3">
        <v>40438</v>
      </c>
      <c r="AB552">
        <v>-2.3946563451299552E-3</v>
      </c>
      <c r="AC552">
        <v>8.7173881822549132E-4</v>
      </c>
      <c r="AD552">
        <v>5.6992026865669764E-3</v>
      </c>
      <c r="AE552">
        <v>1.1818265816992963E-2</v>
      </c>
      <c r="AF552">
        <v>0.19750000000000001</v>
      </c>
      <c r="AG552" s="36">
        <v>14303.890273000001</v>
      </c>
      <c r="AH552" s="36">
        <v>-67388.280920000005</v>
      </c>
      <c r="AI552">
        <v>8.7173881822549132E-4</v>
      </c>
      <c r="AJ552">
        <v>1.1830486316757262E-2</v>
      </c>
      <c r="AK552">
        <v>-4.6878567201194378E-3</v>
      </c>
    </row>
    <row r="553" spans="1:37" x14ac:dyDescent="0.2">
      <c r="A553" s="2">
        <v>40441</v>
      </c>
      <c r="B553">
        <v>1.9825972220622757E-2</v>
      </c>
      <c r="C553">
        <v>8.8630851872592304E-3</v>
      </c>
      <c r="D553">
        <v>1.1593878427267397E-2</v>
      </c>
      <c r="E553">
        <v>1.690928914998955E-2</v>
      </c>
      <c r="F553" s="1">
        <v>0.31309999999999999</v>
      </c>
      <c r="G553" s="36">
        <v>-115546.42289</v>
      </c>
      <c r="H553" s="36">
        <v>-121299.2</v>
      </c>
      <c r="I553">
        <v>-8.8630851872592304E-3</v>
      </c>
      <c r="J553">
        <v>4.4664071723599645E-2</v>
      </c>
      <c r="K553">
        <v>1.8206452677996546E-2</v>
      </c>
      <c r="N553" s="2">
        <v>40441</v>
      </c>
      <c r="O553">
        <v>2.6612413952916366E-3</v>
      </c>
      <c r="P553">
        <v>2.9041266829937392E-3</v>
      </c>
      <c r="Q553">
        <v>9.0911986706621144E-3</v>
      </c>
      <c r="R553">
        <v>6.0103694646685387E-3</v>
      </c>
      <c r="S553" s="1">
        <v>0.17610000000000001</v>
      </c>
      <c r="T553" s="36">
        <v>-97479.094400000002</v>
      </c>
      <c r="U553" s="36">
        <v>110811.05635</v>
      </c>
      <c r="V553">
        <v>2.9041266829937392E-3</v>
      </c>
      <c r="W553">
        <v>1.5712785117215484E-2</v>
      </c>
      <c r="X553">
        <v>1.2532311501617895E-3</v>
      </c>
      <c r="AA553" s="3">
        <v>40441</v>
      </c>
      <c r="AB553">
        <v>1.2937455476068895E-2</v>
      </c>
      <c r="AC553">
        <v>2.3946563451299552E-3</v>
      </c>
      <c r="AD553">
        <v>4.9917063120752201E-3</v>
      </c>
      <c r="AE553">
        <v>1.1820100891991854E-2</v>
      </c>
      <c r="AF553">
        <v>0.1968</v>
      </c>
      <c r="AG553" s="36">
        <v>2886.859841</v>
      </c>
      <c r="AH553" s="36">
        <v>-41407.22754</v>
      </c>
      <c r="AI553">
        <v>-2.3946563451299552E-3</v>
      </c>
      <c r="AJ553">
        <v>1.79732827511625E-2</v>
      </c>
      <c r="AK553">
        <v>-5.8370185167713898E-3</v>
      </c>
    </row>
    <row r="554" spans="1:37" x14ac:dyDescent="0.2">
      <c r="A554" s="2">
        <v>40442</v>
      </c>
      <c r="B554">
        <v>-1.3379644385816725E-2</v>
      </c>
      <c r="C554">
        <v>1.9825972220622757E-2</v>
      </c>
      <c r="D554">
        <v>1.3945356975772918E-2</v>
      </c>
      <c r="E554">
        <v>1.7260057314497958E-2</v>
      </c>
      <c r="F554" s="1">
        <v>0.32079999999999997</v>
      </c>
      <c r="G554" s="36">
        <v>-155186.93807999999</v>
      </c>
      <c r="H554" s="36">
        <v>-88925.59</v>
      </c>
      <c r="I554">
        <v>1.9825972220622757E-2</v>
      </c>
      <c r="J554">
        <v>3.9593870294556903E-2</v>
      </c>
      <c r="K554">
        <v>1.8946081931471619E-2</v>
      </c>
      <c r="N554" s="2">
        <v>40442</v>
      </c>
      <c r="O554">
        <v>-5.1724253249878158E-3</v>
      </c>
      <c r="P554">
        <v>2.6612413952916366E-3</v>
      </c>
      <c r="Q554">
        <v>9.166237283347459E-3</v>
      </c>
      <c r="R554">
        <v>5.9937194039475792E-3</v>
      </c>
      <c r="S554" s="1">
        <v>0.18109999999999998</v>
      </c>
      <c r="T554" s="36">
        <v>-65975.411099999998</v>
      </c>
      <c r="U554" s="36">
        <v>101079.17907</v>
      </c>
      <c r="V554">
        <v>2.6612413952916366E-3</v>
      </c>
      <c r="W554">
        <v>7.0831441009768792E-3</v>
      </c>
      <c r="X554">
        <v>1.171829359515678E-3</v>
      </c>
      <c r="AA554" s="3">
        <v>40442</v>
      </c>
      <c r="AB554">
        <v>-1.6730510660772965E-3</v>
      </c>
      <c r="AC554">
        <v>1.2937455476068895E-2</v>
      </c>
      <c r="AD554">
        <v>6.1240625120187794E-3</v>
      </c>
      <c r="AE554">
        <v>1.174300432442911E-2</v>
      </c>
      <c r="AF554">
        <v>0.18679999999999999</v>
      </c>
      <c r="AG554" s="36">
        <v>-7393.503925</v>
      </c>
      <c r="AH554" s="36">
        <v>-17871.674159999999</v>
      </c>
      <c r="AI554">
        <v>1.2937455476068895E-2</v>
      </c>
      <c r="AJ554">
        <v>2.4074476871043388E-2</v>
      </c>
      <c r="AK554">
        <v>-4.5855459539656191E-3</v>
      </c>
    </row>
    <row r="555" spans="1:37" x14ac:dyDescent="0.2">
      <c r="A555" s="2">
        <v>40443</v>
      </c>
      <c r="B555">
        <v>2.4193873691584565E-4</v>
      </c>
      <c r="C555">
        <v>1.3379644385816725E-2</v>
      </c>
      <c r="D555">
        <v>1.5004817765755586E-2</v>
      </c>
      <c r="E555">
        <v>1.7312694957227488E-2</v>
      </c>
      <c r="F555" s="1">
        <v>0.34179999999999999</v>
      </c>
      <c r="G555" s="36">
        <v>-111827.77349000001</v>
      </c>
      <c r="H555" s="36">
        <v>-26158.27</v>
      </c>
      <c r="I555">
        <v>-1.3379644385816725E-2</v>
      </c>
      <c r="J555">
        <v>2.2501223259640688E-2</v>
      </c>
      <c r="K555">
        <v>2.1122300493276257E-2</v>
      </c>
      <c r="N555" s="2">
        <v>40443</v>
      </c>
      <c r="O555">
        <v>1.3889112160667093E-2</v>
      </c>
      <c r="P555">
        <v>5.1724253249878158E-3</v>
      </c>
      <c r="Q555">
        <v>3.588208863481978E-3</v>
      </c>
      <c r="R555">
        <v>5.9853082642309947E-3</v>
      </c>
      <c r="S555" s="1">
        <v>0.19</v>
      </c>
      <c r="T555" s="36">
        <v>-69824.172399999996</v>
      </c>
      <c r="U555" s="36">
        <v>-97175.167849999998</v>
      </c>
      <c r="V555">
        <v>-5.1724253249878158E-3</v>
      </c>
      <c r="W555">
        <v>2.1874930342620561E-2</v>
      </c>
      <c r="X555">
        <v>1.2563802202319892E-3</v>
      </c>
      <c r="AA555" s="3">
        <v>40443</v>
      </c>
      <c r="AB555">
        <v>-4.3276729057820764E-3</v>
      </c>
      <c r="AC555">
        <v>1.6730510660772965E-3</v>
      </c>
      <c r="AD555">
        <v>6.1442444917943441E-3</v>
      </c>
      <c r="AE555">
        <v>1.1747105977429459E-2</v>
      </c>
      <c r="AF555">
        <v>0.19789999999999999</v>
      </c>
      <c r="AG555" s="36">
        <v>-6475.3752690000001</v>
      </c>
      <c r="AH555" s="36">
        <v>-14389.70918</v>
      </c>
      <c r="AI555">
        <v>-1.6730510660772965E-3</v>
      </c>
      <c r="AJ555">
        <v>2.5849300623476835E-2</v>
      </c>
      <c r="AK555">
        <v>-4.5932418888858543E-3</v>
      </c>
    </row>
    <row r="556" spans="1:37" x14ac:dyDescent="0.2">
      <c r="A556" s="2">
        <v>40444</v>
      </c>
      <c r="B556">
        <v>1.0321775195866226E-2</v>
      </c>
      <c r="C556">
        <v>2.4193873691584565E-4</v>
      </c>
      <c r="D556">
        <v>1.4293875932901771E-2</v>
      </c>
      <c r="E556">
        <v>1.7199937573866387E-2</v>
      </c>
      <c r="F556" s="1">
        <v>0.34840000000000004</v>
      </c>
      <c r="G556" s="36">
        <v>-52869.442239999997</v>
      </c>
      <c r="H556" s="36">
        <v>26505.38</v>
      </c>
      <c r="I556">
        <v>2.4193873691584565E-4</v>
      </c>
      <c r="J556">
        <v>2.4344899942175841E-2</v>
      </c>
      <c r="K556">
        <v>2.0933007189381389E-2</v>
      </c>
      <c r="N556" s="2">
        <v>40444</v>
      </c>
      <c r="O556">
        <v>3.1720269527412905E-3</v>
      </c>
      <c r="P556">
        <v>1.3889112160667093E-2</v>
      </c>
      <c r="Q556">
        <v>7.0896085322423724E-3</v>
      </c>
      <c r="R556">
        <v>6.7428701685111414E-3</v>
      </c>
      <c r="S556" s="1">
        <v>0.18739999999999998</v>
      </c>
      <c r="T556" s="36">
        <v>-69030.266900000002</v>
      </c>
      <c r="U556" s="36">
        <v>-91809.156619999994</v>
      </c>
      <c r="V556">
        <v>1.3889112160667093E-2</v>
      </c>
      <c r="W556">
        <v>2.3319760999245872E-2</v>
      </c>
      <c r="X556">
        <v>1.2390615695058766E-3</v>
      </c>
      <c r="AA556" s="3">
        <v>40444</v>
      </c>
      <c r="AB556">
        <v>-8.3548615052081148E-3</v>
      </c>
      <c r="AC556">
        <v>4.3276729057820764E-3</v>
      </c>
      <c r="AD556">
        <v>6.2513984743076496E-3</v>
      </c>
      <c r="AE556">
        <v>1.1745744466307309E-2</v>
      </c>
      <c r="AF556">
        <v>0.19719999999999999</v>
      </c>
      <c r="AG556" s="36">
        <v>-3669.7466129999998</v>
      </c>
      <c r="AH556" s="36">
        <v>-9754.2442100000007</v>
      </c>
      <c r="AI556">
        <v>-4.3276729057820764E-3</v>
      </c>
      <c r="AJ556">
        <v>1.082855211090121E-2</v>
      </c>
      <c r="AK556">
        <v>-4.7021334917912716E-3</v>
      </c>
    </row>
    <row r="557" spans="1:37" x14ac:dyDescent="0.2">
      <c r="A557" s="2">
        <v>40445</v>
      </c>
      <c r="B557">
        <v>1.7274775197742592E-2</v>
      </c>
      <c r="C557">
        <v>1.0321775195866226E-2</v>
      </c>
      <c r="D557">
        <v>1.2306387893828603E-2</v>
      </c>
      <c r="E557">
        <v>1.6749062377158237E-2</v>
      </c>
      <c r="F557" s="1">
        <v>0.34619999999999995</v>
      </c>
      <c r="G557" s="36">
        <v>-19281.444329999998</v>
      </c>
      <c r="H557" s="36">
        <v>84349.86</v>
      </c>
      <c r="I557">
        <v>1.0321775195866226E-2</v>
      </c>
      <c r="J557">
        <v>2.8014255142406953E-2</v>
      </c>
      <c r="K557">
        <v>1.792824186152428E-2</v>
      </c>
      <c r="N557" s="2">
        <v>40445</v>
      </c>
      <c r="O557">
        <v>1.3122854945874459E-3</v>
      </c>
      <c r="P557">
        <v>3.1720269527412905E-3</v>
      </c>
      <c r="Q557">
        <v>7.0034182068183393E-3</v>
      </c>
      <c r="R557">
        <v>6.7192960100353532E-3</v>
      </c>
      <c r="S557" s="1">
        <v>0.1837</v>
      </c>
      <c r="T557" s="36">
        <v>-59714.194799999997</v>
      </c>
      <c r="U557" s="36">
        <v>-92496.978730000003</v>
      </c>
      <c r="V557">
        <v>3.1720269527412905E-3</v>
      </c>
      <c r="W557">
        <v>3.6952860874403964E-3</v>
      </c>
      <c r="X557">
        <v>1.3122854945874459E-3</v>
      </c>
      <c r="AA557" s="3">
        <v>40445</v>
      </c>
      <c r="AB557">
        <v>2.0145583229704202E-2</v>
      </c>
      <c r="AC557">
        <v>8.3548615052081148E-3</v>
      </c>
      <c r="AD557">
        <v>7.2724644602347463E-3</v>
      </c>
      <c r="AE557">
        <v>1.1414682743042118E-2</v>
      </c>
      <c r="AF557">
        <v>0.18350000000000002</v>
      </c>
      <c r="AG557" s="36">
        <v>-9544.7846239999999</v>
      </c>
      <c r="AH557" s="36">
        <v>-119.94589999999999</v>
      </c>
      <c r="AI557">
        <v>-8.3548615052081148E-3</v>
      </c>
      <c r="AJ557">
        <v>2.4723819154350134E-2</v>
      </c>
      <c r="AK557">
        <v>-4.741677414637443E-3</v>
      </c>
    </row>
    <row r="558" spans="1:37" x14ac:dyDescent="0.2">
      <c r="A558" s="2">
        <v>40448</v>
      </c>
      <c r="B558">
        <v>3.9213123827750942E-4</v>
      </c>
      <c r="C558">
        <v>1.7274775197742592E-2</v>
      </c>
      <c r="D558">
        <v>1.3979266748029273E-2</v>
      </c>
      <c r="E558">
        <v>1.6965489317934398E-2</v>
      </c>
      <c r="F558" s="1">
        <v>0.35409999999999997</v>
      </c>
      <c r="G558" s="36">
        <v>-67374.613079999996</v>
      </c>
      <c r="H558" s="36">
        <v>73891.350000000006</v>
      </c>
      <c r="I558">
        <v>1.7274775197742592E-2</v>
      </c>
      <c r="J558">
        <v>5.362716180710423E-2</v>
      </c>
      <c r="K558">
        <v>1.505153626092145E-2</v>
      </c>
      <c r="N558" s="2">
        <v>40448</v>
      </c>
      <c r="O558">
        <v>4.6274873569872554E-4</v>
      </c>
      <c r="P558">
        <v>1.3122854945874459E-3</v>
      </c>
      <c r="Q558">
        <v>6.9069164513030192E-3</v>
      </c>
      <c r="R558">
        <v>6.5767208745338814E-3</v>
      </c>
      <c r="S558" s="1">
        <v>0.185</v>
      </c>
      <c r="T558" s="36">
        <v>-70919.456000000006</v>
      </c>
      <c r="U558" s="36">
        <v>-91190.800839999996</v>
      </c>
      <c r="V558">
        <v>1.3122854945874459E-3</v>
      </c>
      <c r="W558">
        <v>1.1722592255709664E-2</v>
      </c>
      <c r="X558">
        <v>1.3876042929515189E-3</v>
      </c>
      <c r="AA558" s="3">
        <v>40448</v>
      </c>
      <c r="AB558">
        <v>-4.8226670699868012E-3</v>
      </c>
      <c r="AC558">
        <v>2.0145583229704202E-2</v>
      </c>
      <c r="AD558">
        <v>1.1528693258826477E-2</v>
      </c>
      <c r="AE558">
        <v>1.2228927656843365E-2</v>
      </c>
      <c r="AF558">
        <v>0.18460000000000001</v>
      </c>
      <c r="AG558" s="36">
        <v>-6872.3226350000004</v>
      </c>
      <c r="AH558" s="36">
        <v>-756.48092999999994</v>
      </c>
      <c r="AI558">
        <v>2.0145583229704202E-2</v>
      </c>
      <c r="AJ558">
        <v>2.7073491942762654E-2</v>
      </c>
      <c r="AK558">
        <v>-4.6468892526946495E-3</v>
      </c>
    </row>
    <row r="559" spans="1:37" x14ac:dyDescent="0.2">
      <c r="A559" s="2">
        <v>40450</v>
      </c>
      <c r="B559">
        <v>1.7360197610257529E-2</v>
      </c>
      <c r="C559">
        <v>3.9213123827750942E-4</v>
      </c>
      <c r="D559">
        <v>1.080910807123245E-2</v>
      </c>
      <c r="E559">
        <v>1.6769141130495782E-2</v>
      </c>
      <c r="F559" s="1">
        <v>0.33560000000000001</v>
      </c>
      <c r="G559" s="36">
        <v>-63925.948499999999</v>
      </c>
      <c r="H559" s="36">
        <v>64012.34</v>
      </c>
      <c r="I559">
        <v>3.9213123827750942E-4</v>
      </c>
      <c r="J559">
        <v>2.8035247856130461E-2</v>
      </c>
      <c r="K559">
        <v>1.2725791787249247E-2</v>
      </c>
      <c r="N559" s="2">
        <v>40450</v>
      </c>
      <c r="O559">
        <v>8.9046416285046594E-3</v>
      </c>
      <c r="P559">
        <v>4.6274873569872554E-4</v>
      </c>
      <c r="Q559">
        <v>6.8067526024496944E-3</v>
      </c>
      <c r="R559">
        <v>6.5442214275620875E-3</v>
      </c>
      <c r="S559" s="1">
        <v>0.17370000000000002</v>
      </c>
      <c r="T559" s="36">
        <v>-64957.050600000002</v>
      </c>
      <c r="U559" s="36">
        <v>-86022.456290000002</v>
      </c>
      <c r="V559">
        <v>4.6274873569872554E-4</v>
      </c>
      <c r="W559">
        <v>6.7983251242804731E-3</v>
      </c>
      <c r="X559">
        <v>1.3099597326903655E-3</v>
      </c>
      <c r="AA559" s="3">
        <v>40450</v>
      </c>
      <c r="AB559">
        <v>2.8087440566529507E-3</v>
      </c>
      <c r="AC559">
        <v>4.8226670699868012E-3</v>
      </c>
      <c r="AD559">
        <v>1.0202295866649088E-2</v>
      </c>
      <c r="AE559">
        <v>1.2097581109403422E-2</v>
      </c>
      <c r="AF559">
        <v>0.16789999999999999</v>
      </c>
      <c r="AG559" s="36">
        <v>6110.4726870000004</v>
      </c>
      <c r="AH559" s="36">
        <v>4734.6507099999999</v>
      </c>
      <c r="AI559">
        <v>-4.8226670699868012E-3</v>
      </c>
      <c r="AJ559">
        <v>2.9608392418445123E-2</v>
      </c>
      <c r="AK559">
        <v>-4.6694063079262124E-3</v>
      </c>
    </row>
    <row r="560" spans="1:37" x14ac:dyDescent="0.2">
      <c r="A560" s="2">
        <v>40451</v>
      </c>
      <c r="B560">
        <v>2.673922216148886E-2</v>
      </c>
      <c r="C560">
        <v>1.7360197610257529E-2</v>
      </c>
      <c r="D560">
        <v>1.1887351796377413E-2</v>
      </c>
      <c r="E560">
        <v>1.6326965946784119E-2</v>
      </c>
      <c r="F560" s="1">
        <v>0.33899999999999997</v>
      </c>
      <c r="G560" s="36">
        <v>30047.607319999999</v>
      </c>
      <c r="H560" s="36">
        <v>47915.73</v>
      </c>
      <c r="I560">
        <v>1.7360197610257529E-2</v>
      </c>
      <c r="J560">
        <v>3.4627335576057926E-2</v>
      </c>
      <c r="K560">
        <v>1.5674102349016335E-2</v>
      </c>
      <c r="N560" s="2">
        <v>40451</v>
      </c>
      <c r="O560">
        <v>-5.3510684302506299E-4</v>
      </c>
      <c r="P560">
        <v>8.9046416285046594E-3</v>
      </c>
      <c r="Q560">
        <v>7.5392050475405065E-3</v>
      </c>
      <c r="R560">
        <v>6.8398778044425458E-3</v>
      </c>
      <c r="S560" s="1">
        <v>0.1779</v>
      </c>
      <c r="T560" s="36">
        <v>-69667.290500000003</v>
      </c>
      <c r="U560" s="36">
        <v>-97388.416429999997</v>
      </c>
      <c r="V560">
        <v>8.9046416285046594E-3</v>
      </c>
      <c r="W560">
        <v>2.0470489494750853E-2</v>
      </c>
      <c r="X560">
        <v>1.3746756403389508E-3</v>
      </c>
      <c r="AA560" s="3">
        <v>40451</v>
      </c>
      <c r="AB560">
        <v>-3.6880969096588709E-3</v>
      </c>
      <c r="AC560">
        <v>2.8087440566529507E-3</v>
      </c>
      <c r="AD560">
        <v>1.0252064651174475E-2</v>
      </c>
      <c r="AE560">
        <v>1.1431334608597436E-2</v>
      </c>
      <c r="AF560">
        <v>0.16690000000000002</v>
      </c>
      <c r="AG560" s="36">
        <v>-2825.4305279999999</v>
      </c>
      <c r="AH560" s="36">
        <v>1833.6681599999999</v>
      </c>
      <c r="AI560">
        <v>2.8087440566529507E-3</v>
      </c>
      <c r="AJ560">
        <v>6.0871476961653105E-3</v>
      </c>
      <c r="AK560">
        <v>-4.6562790035076847E-3</v>
      </c>
    </row>
    <row r="561" spans="1:37" x14ac:dyDescent="0.2">
      <c r="A561" s="2">
        <v>40452</v>
      </c>
      <c r="B561">
        <v>1.9932569545613808E-2</v>
      </c>
      <c r="C561">
        <v>2.673922216148886E-2</v>
      </c>
      <c r="D561">
        <v>1.6861038705270937E-2</v>
      </c>
      <c r="E561">
        <v>1.7330670521922227E-2</v>
      </c>
      <c r="F561" s="1">
        <v>0.34179999999999999</v>
      </c>
      <c r="G561" s="36">
        <v>57440.163130000001</v>
      </c>
      <c r="H561" s="36">
        <v>52835.78</v>
      </c>
      <c r="I561">
        <v>2.673922216148886E-2</v>
      </c>
      <c r="J561">
        <v>8.1915346004642453E-2</v>
      </c>
      <c r="K561">
        <v>1.2180115779845539E-2</v>
      </c>
      <c r="N561" s="2">
        <v>40452</v>
      </c>
      <c r="O561">
        <v>6.3264817131022978E-3</v>
      </c>
      <c r="P561">
        <v>5.3510684302506299E-4</v>
      </c>
      <c r="Q561">
        <v>4.279648734795017E-3</v>
      </c>
      <c r="R561">
        <v>6.8354063291510185E-3</v>
      </c>
      <c r="S561" s="1">
        <v>0.18140000000000001</v>
      </c>
      <c r="T561" s="36">
        <v>-65979.863700000002</v>
      </c>
      <c r="U561" s="36">
        <v>-95591.876569999993</v>
      </c>
      <c r="V561">
        <v>-5.3510684302506299E-4</v>
      </c>
      <c r="W561">
        <v>1.5305740085661924E-2</v>
      </c>
      <c r="X561">
        <v>1.3754109297494522E-3</v>
      </c>
      <c r="AA561" s="3">
        <v>40452</v>
      </c>
      <c r="AB561">
        <v>4.9144460472364294E-3</v>
      </c>
      <c r="AC561">
        <v>3.6880969096588709E-3</v>
      </c>
      <c r="AD561">
        <v>1.0201935640797792E-2</v>
      </c>
      <c r="AE561">
        <v>1.0760835675609984E-2</v>
      </c>
      <c r="AF561">
        <v>0.16519999999999999</v>
      </c>
      <c r="AG561" s="36">
        <v>-1414.667076</v>
      </c>
      <c r="AH561" s="36">
        <v>-3175.9810600000001</v>
      </c>
      <c r="AI561">
        <v>-3.6880969096588709E-3</v>
      </c>
      <c r="AJ561">
        <v>2.5815891598785719E-2</v>
      </c>
      <c r="AK561">
        <v>-4.6735237836094817E-3</v>
      </c>
    </row>
    <row r="562" spans="1:37" x14ac:dyDescent="0.2">
      <c r="A562" s="2">
        <v>40455</v>
      </c>
      <c r="B562">
        <v>-1.3492795668620153E-3</v>
      </c>
      <c r="C562">
        <v>1.9932569545613808E-2</v>
      </c>
      <c r="D562">
        <v>1.850535823268469E-2</v>
      </c>
      <c r="E562">
        <v>1.5757524033222722E-2</v>
      </c>
      <c r="F562" s="1">
        <v>0.33729999999999999</v>
      </c>
      <c r="G562" s="36">
        <v>20959.55227</v>
      </c>
      <c r="H562" s="36">
        <v>45975.67</v>
      </c>
      <c r="I562">
        <v>1.9932569545613808E-2</v>
      </c>
      <c r="J562">
        <v>4.8719821837368955E-2</v>
      </c>
      <c r="K562">
        <v>1.1214159451222857E-2</v>
      </c>
      <c r="N562" s="2">
        <v>40455</v>
      </c>
      <c r="O562">
        <v>-5.3201597302721159E-4</v>
      </c>
      <c r="P562">
        <v>6.3264817131022978E-3</v>
      </c>
      <c r="Q562">
        <v>4.9303059203960869E-3</v>
      </c>
      <c r="R562">
        <v>6.6941289284553158E-3</v>
      </c>
      <c r="S562" s="1">
        <v>0.18870000000000001</v>
      </c>
      <c r="T562" s="36">
        <v>-75207.936900000001</v>
      </c>
      <c r="U562" s="36">
        <v>-87815.836710000003</v>
      </c>
      <c r="V562">
        <v>6.3264817131022978E-3</v>
      </c>
      <c r="W562">
        <v>2.1492770869577366E-2</v>
      </c>
      <c r="X562">
        <v>1.290861639441488E-3</v>
      </c>
      <c r="AA562" s="3">
        <v>40455</v>
      </c>
      <c r="AB562">
        <v>-6.5873498052051796E-3</v>
      </c>
      <c r="AC562">
        <v>4.9144460472364294E-3</v>
      </c>
      <c r="AD562">
        <v>9.7441831189165433E-3</v>
      </c>
      <c r="AE562">
        <v>1.0795176733837527E-2</v>
      </c>
      <c r="AF562">
        <v>0.16820000000000002</v>
      </c>
      <c r="AG562" s="36">
        <v>3573.263042</v>
      </c>
      <c r="AH562" s="36">
        <v>-6649.2969400000002</v>
      </c>
      <c r="AI562">
        <v>4.9144460472364294E-3</v>
      </c>
      <c r="AJ562">
        <v>1.9256017505470353E-2</v>
      </c>
      <c r="AK562">
        <v>-4.6505589893653066E-3</v>
      </c>
    </row>
    <row r="563" spans="1:37" x14ac:dyDescent="0.2">
      <c r="A563" s="2">
        <v>40456</v>
      </c>
      <c r="B563">
        <v>1.6434723794870685E-2</v>
      </c>
      <c r="C563">
        <v>1.3492795668620153E-3</v>
      </c>
      <c r="D563">
        <v>1.6826432264844284E-2</v>
      </c>
      <c r="E563">
        <v>1.4530766021121336E-2</v>
      </c>
      <c r="F563" s="1">
        <v>0.33560000000000001</v>
      </c>
      <c r="G563" s="36">
        <v>-26954.558580000001</v>
      </c>
      <c r="H563" s="36">
        <v>29898.73</v>
      </c>
      <c r="I563">
        <v>-1.3492795668620153E-3</v>
      </c>
      <c r="J563">
        <v>2.2962422231086445E-2</v>
      </c>
      <c r="K563">
        <v>8.9204477395838141E-3</v>
      </c>
      <c r="N563" s="2">
        <v>40456</v>
      </c>
      <c r="O563">
        <v>1.7707579436083174E-2</v>
      </c>
      <c r="P563">
        <v>5.3201597302721159E-4</v>
      </c>
      <c r="Q563">
        <v>4.9010311184426282E-3</v>
      </c>
      <c r="R563">
        <v>6.6835703309621464E-3</v>
      </c>
      <c r="S563" s="1">
        <v>0.18420000000000003</v>
      </c>
      <c r="T563" s="36">
        <v>-63357.176700000004</v>
      </c>
      <c r="U563" s="36">
        <v>-78839.296849999999</v>
      </c>
      <c r="V563">
        <v>-5.3201597302721159E-4</v>
      </c>
      <c r="W563">
        <v>4.3394929344604304E-3</v>
      </c>
      <c r="X563">
        <v>1.0637490555546034E-3</v>
      </c>
      <c r="AA563" s="3">
        <v>40456</v>
      </c>
      <c r="AB563">
        <v>1.7384146023113858E-2</v>
      </c>
      <c r="AC563">
        <v>6.5873498052051796E-3</v>
      </c>
      <c r="AD563">
        <v>4.739075375346717E-3</v>
      </c>
      <c r="AE563">
        <v>8.3378801426222393E-3</v>
      </c>
      <c r="AF563">
        <v>0.1673</v>
      </c>
      <c r="AG563" s="36">
        <v>-3788.1401729999998</v>
      </c>
      <c r="AH563" s="36">
        <v>-7130.4461600000004</v>
      </c>
      <c r="AI563">
        <v>-6.5873498052051796E-3</v>
      </c>
      <c r="AJ563">
        <v>1.5492052578666439E-2</v>
      </c>
      <c r="AK563">
        <v>-4.6813670266383032E-3</v>
      </c>
    </row>
    <row r="564" spans="1:37" x14ac:dyDescent="0.2">
      <c r="A564" s="2">
        <v>40457</v>
      </c>
      <c r="B564">
        <v>4.938281640582797E-3</v>
      </c>
      <c r="C564">
        <v>1.6434723794870685E-2</v>
      </c>
      <c r="D564">
        <v>1.836077608992942E-2</v>
      </c>
      <c r="E564">
        <v>1.461293333253871E-2</v>
      </c>
      <c r="F564" s="1">
        <v>0.34840000000000004</v>
      </c>
      <c r="G564" s="36">
        <v>-4450.3361000000004</v>
      </c>
      <c r="H564" s="36">
        <v>32962.78</v>
      </c>
      <c r="I564">
        <v>1.6434723794870685E-2</v>
      </c>
      <c r="J564">
        <v>2.3402364570514346E-2</v>
      </c>
      <c r="K564">
        <v>9.8522964430116395E-3</v>
      </c>
      <c r="N564" s="2">
        <v>40457</v>
      </c>
      <c r="O564">
        <v>5.5859825732622907E-3</v>
      </c>
      <c r="P564">
        <v>1.7707579436083174E-2</v>
      </c>
      <c r="Q564">
        <v>9.3106902344833702E-3</v>
      </c>
      <c r="R564">
        <v>7.7102760396993873E-3</v>
      </c>
      <c r="S564" s="1">
        <v>0.19109999999999999</v>
      </c>
      <c r="T564" s="36">
        <v>-72343.083199999994</v>
      </c>
      <c r="U564" s="36">
        <v>-67860.42366</v>
      </c>
      <c r="V564">
        <v>1.7707579436083174E-2</v>
      </c>
      <c r="W564">
        <v>3.647742160600799E-2</v>
      </c>
      <c r="X564">
        <v>1.0450881811169413E-3</v>
      </c>
      <c r="AA564" s="3">
        <v>40457</v>
      </c>
      <c r="AB564">
        <v>8.6565102358544224E-4</v>
      </c>
      <c r="AC564">
        <v>1.7384146023113858E-2</v>
      </c>
      <c r="AD564">
        <v>8.8458418745882908E-3</v>
      </c>
      <c r="AE564">
        <v>9.0544517484498748E-3</v>
      </c>
      <c r="AF564">
        <v>0.16320000000000001</v>
      </c>
      <c r="AG564" s="36">
        <v>-7090.543388</v>
      </c>
      <c r="AH564" s="36">
        <v>-8596.4287100000001</v>
      </c>
      <c r="AI564">
        <v>1.7384146023113858E-2</v>
      </c>
      <c r="AJ564">
        <v>3.7343926670725197E-2</v>
      </c>
      <c r="AK564">
        <v>-4.6875085830971608E-3</v>
      </c>
    </row>
    <row r="565" spans="1:37" x14ac:dyDescent="0.2">
      <c r="A565" s="2">
        <v>40458</v>
      </c>
      <c r="B565">
        <v>-1.8921122387819525E-2</v>
      </c>
      <c r="C565">
        <v>4.938281640582797E-3</v>
      </c>
      <c r="D565">
        <v>1.6784520592600466E-2</v>
      </c>
      <c r="E565">
        <v>1.4600724939379261E-2</v>
      </c>
      <c r="F565" s="1">
        <v>0.33240000000000003</v>
      </c>
      <c r="G565" s="36">
        <v>24143.88638</v>
      </c>
      <c r="H565" s="36">
        <v>19776.669999999998</v>
      </c>
      <c r="I565">
        <v>4.938281640582797E-3</v>
      </c>
      <c r="J565">
        <v>4.2546907647033012E-2</v>
      </c>
      <c r="K565">
        <v>9.0898843795317943E-3</v>
      </c>
      <c r="N565" s="2">
        <v>40458</v>
      </c>
      <c r="O565">
        <v>-9.3273817295978396E-3</v>
      </c>
      <c r="P565">
        <v>5.5859825732622907E-3</v>
      </c>
      <c r="Q565">
        <v>8.7790127234127179E-3</v>
      </c>
      <c r="R565">
        <v>7.7999675378261184E-3</v>
      </c>
      <c r="S565" s="1">
        <v>0.19600000000000001</v>
      </c>
      <c r="T565" s="36">
        <v>-41455.489800000003</v>
      </c>
      <c r="U565" s="36">
        <v>-59190.883800000003</v>
      </c>
      <c r="V565">
        <v>5.5859825732622907E-3</v>
      </c>
      <c r="W565">
        <v>3.1257723524103193E-2</v>
      </c>
      <c r="X565">
        <v>9.6507189851724429E-4</v>
      </c>
      <c r="AA565" s="3">
        <v>40458</v>
      </c>
      <c r="AB565">
        <v>6.9198169009818664E-4</v>
      </c>
      <c r="AC565">
        <v>8.6565102358544224E-4</v>
      </c>
      <c r="AD565">
        <v>8.764757850276866E-3</v>
      </c>
      <c r="AE565">
        <v>8.6015200551582092E-3</v>
      </c>
      <c r="AF565">
        <v>0.16190000000000002</v>
      </c>
      <c r="AG565" s="36">
        <v>5340.5533969999997</v>
      </c>
      <c r="AH565" s="36">
        <v>-3747.5779299999999</v>
      </c>
      <c r="AI565">
        <v>8.6565102358544224E-4</v>
      </c>
      <c r="AJ565">
        <v>2.0929678570810944E-2</v>
      </c>
      <c r="AK565">
        <v>-4.683443079431103E-3</v>
      </c>
    </row>
    <row r="566" spans="1:37" x14ac:dyDescent="0.2">
      <c r="A566" s="2">
        <v>40459</v>
      </c>
      <c r="B566">
        <v>1.2049071713401955E-2</v>
      </c>
      <c r="C566">
        <v>1.8921122387819525E-2</v>
      </c>
      <c r="D566">
        <v>1.4502575827972999E-2</v>
      </c>
      <c r="E566">
        <v>1.5123778487669191E-2</v>
      </c>
      <c r="F566" s="1">
        <v>0.33079999999999998</v>
      </c>
      <c r="G566" s="36">
        <v>149955.60886000001</v>
      </c>
      <c r="H566" s="36">
        <v>-18522.439999999999</v>
      </c>
      <c r="I566">
        <v>-1.8921122387819525E-2</v>
      </c>
      <c r="J566">
        <v>4.601011418616676E-2</v>
      </c>
      <c r="K566">
        <v>8.6559516377503875E-3</v>
      </c>
      <c r="N566" s="2">
        <v>40459</v>
      </c>
      <c r="O566">
        <v>7.6920583888670964E-3</v>
      </c>
      <c r="P566">
        <v>9.3273817295978396E-3</v>
      </c>
      <c r="Q566">
        <v>9.7166767218570694E-3</v>
      </c>
      <c r="R566">
        <v>7.9437292949116264E-3</v>
      </c>
      <c r="S566" s="1">
        <v>0.18809999999999999</v>
      </c>
      <c r="T566" s="36">
        <v>-41005.563000000002</v>
      </c>
      <c r="U566" s="36">
        <v>-50836.843939999999</v>
      </c>
      <c r="V566">
        <v>-9.3273817295978396E-3</v>
      </c>
      <c r="W566">
        <v>2.8445355547889004E-2</v>
      </c>
      <c r="X566">
        <v>8.2430968735155302E-4</v>
      </c>
      <c r="AA566" s="3">
        <v>40459</v>
      </c>
      <c r="AB566">
        <v>3.5389100850140207E-3</v>
      </c>
      <c r="AC566">
        <v>6.9198169009818664E-4</v>
      </c>
      <c r="AD566">
        <v>8.6137295141459555E-3</v>
      </c>
      <c r="AE566">
        <v>8.2297067965280846E-3</v>
      </c>
      <c r="AF566">
        <v>0.16289999999999999</v>
      </c>
      <c r="AG566" s="36">
        <v>-1891.016484</v>
      </c>
      <c r="AH566" s="36">
        <v>-5346.3938099999996</v>
      </c>
      <c r="AI566">
        <v>6.9198169009818664E-4</v>
      </c>
      <c r="AJ566">
        <v>9.3107224891918142E-3</v>
      </c>
      <c r="AK566">
        <v>-4.6801957504775775E-3</v>
      </c>
    </row>
    <row r="567" spans="1:37" x14ac:dyDescent="0.2">
      <c r="A567" s="2">
        <v>40462</v>
      </c>
      <c r="B567">
        <v>-5.4588599195442471E-3</v>
      </c>
      <c r="C567">
        <v>1.2049071713401955E-2</v>
      </c>
      <c r="D567">
        <v>1.2645128142446843E-2</v>
      </c>
      <c r="E567">
        <v>1.5354315518606896E-2</v>
      </c>
      <c r="F567" s="1">
        <v>0.32130000000000003</v>
      </c>
      <c r="G567" s="36">
        <v>72605.331330000001</v>
      </c>
      <c r="H567" s="36">
        <v>-49524.88</v>
      </c>
      <c r="I567">
        <v>1.2049071713401955E-2</v>
      </c>
      <c r="J567">
        <v>5.697531732548955E-2</v>
      </c>
      <c r="K567">
        <v>8.3128001132166274E-3</v>
      </c>
      <c r="N567" s="2">
        <v>40462</v>
      </c>
      <c r="O567">
        <v>6.7470135465944282E-3</v>
      </c>
      <c r="P567">
        <v>7.6920583888670964E-3</v>
      </c>
      <c r="Q567">
        <v>9.9117347016243126E-3</v>
      </c>
      <c r="R567">
        <v>7.9851517695443807E-3</v>
      </c>
      <c r="S567" s="1">
        <v>0.18390000000000001</v>
      </c>
      <c r="T567" s="36">
        <v>-37682.969499999999</v>
      </c>
      <c r="U567" s="36">
        <v>-42489.804080000002</v>
      </c>
      <c r="V567">
        <v>7.6920583888670964E-3</v>
      </c>
      <c r="W567">
        <v>2.8798122189400192E-2</v>
      </c>
      <c r="X567">
        <v>8.179959556317626E-4</v>
      </c>
      <c r="AA567" s="3">
        <v>40462</v>
      </c>
      <c r="AB567">
        <v>1.4636878931543894E-3</v>
      </c>
      <c r="AC567">
        <v>3.5389100850140207E-3</v>
      </c>
      <c r="AD567">
        <v>8.477662240888837E-3</v>
      </c>
      <c r="AE567">
        <v>7.9402379106913428E-3</v>
      </c>
      <c r="AF567">
        <v>0.16020000000000001</v>
      </c>
      <c r="AG567" s="36">
        <v>-6523.919699</v>
      </c>
      <c r="AH567" s="36">
        <v>-3059.8763600000002</v>
      </c>
      <c r="AI567">
        <v>3.5389100850140207E-3</v>
      </c>
      <c r="AJ567">
        <v>1.7550228740727595E-2</v>
      </c>
      <c r="AK567">
        <v>-4.6636236179460385E-3</v>
      </c>
    </row>
    <row r="568" spans="1:37" x14ac:dyDescent="0.2">
      <c r="A568" s="2">
        <v>40463</v>
      </c>
      <c r="B568">
        <v>-6.5902117938576596E-3</v>
      </c>
      <c r="C568">
        <v>5.4588599195442471E-3</v>
      </c>
      <c r="D568">
        <v>1.2864485415018828E-2</v>
      </c>
      <c r="E568">
        <v>1.3950463465020062E-2</v>
      </c>
      <c r="F568" s="1">
        <v>0.32990000000000003</v>
      </c>
      <c r="G568" s="36">
        <v>-78364.446190000002</v>
      </c>
      <c r="H568" s="36">
        <v>-94357.49</v>
      </c>
      <c r="I568">
        <v>-5.4588599195442471E-3</v>
      </c>
      <c r="J568">
        <v>3.2411199409454285E-2</v>
      </c>
      <c r="K568">
        <v>9.6841333029022564E-3</v>
      </c>
      <c r="N568" s="2">
        <v>40463</v>
      </c>
      <c r="O568">
        <v>-5.6317303349641525E-3</v>
      </c>
      <c r="P568">
        <v>6.7470135465944282E-3</v>
      </c>
      <c r="Q568">
        <v>1.0358103830135039E-2</v>
      </c>
      <c r="R568">
        <v>8.0880437856525288E-3</v>
      </c>
      <c r="S568" s="1">
        <v>0.1852</v>
      </c>
      <c r="T568" s="36">
        <v>-46535.7094</v>
      </c>
      <c r="U568" s="36">
        <v>-52182.93088</v>
      </c>
      <c r="V568">
        <v>6.7470135465944282E-3</v>
      </c>
      <c r="W568">
        <v>1.7316973955209723E-2</v>
      </c>
      <c r="X568">
        <v>8.124977364656269E-4</v>
      </c>
      <c r="AA568" s="3">
        <v>40463</v>
      </c>
      <c r="AB568">
        <v>1.8910096747335235E-3</v>
      </c>
      <c r="AC568">
        <v>1.4636878931543894E-3</v>
      </c>
      <c r="AD568">
        <v>7.9762521292320206E-3</v>
      </c>
      <c r="AE568">
        <v>7.808766445547251E-3</v>
      </c>
      <c r="AF568">
        <v>0.15970000000000001</v>
      </c>
      <c r="AG568" s="36">
        <v>-5338.9895809999998</v>
      </c>
      <c r="AH568" s="36">
        <v>-2385.02558</v>
      </c>
      <c r="AI568">
        <v>1.4636878931543894E-3</v>
      </c>
      <c r="AJ568">
        <v>1.750576425469379E-2</v>
      </c>
      <c r="AK568">
        <v>-4.6567866148189592E-3</v>
      </c>
    </row>
    <row r="569" spans="1:37" x14ac:dyDescent="0.2">
      <c r="A569" s="2">
        <v>40464</v>
      </c>
      <c r="B569">
        <v>1.6274345096759874E-2</v>
      </c>
      <c r="C569">
        <v>6.5902117938576596E-3</v>
      </c>
      <c r="D569">
        <v>1.0961803412216191E-2</v>
      </c>
      <c r="E569">
        <v>1.3861719149783689E-2</v>
      </c>
      <c r="F569" s="1">
        <v>0.34509999999999996</v>
      </c>
      <c r="G569" s="36">
        <v>-56541.223709999998</v>
      </c>
      <c r="H569" s="36">
        <v>-125205.4</v>
      </c>
      <c r="I569">
        <v>-6.5902117938576596E-3</v>
      </c>
      <c r="J569">
        <v>2.7410795349928213E-2</v>
      </c>
      <c r="K569">
        <v>9.5053116354236553E-3</v>
      </c>
      <c r="N569" s="2">
        <v>40464</v>
      </c>
      <c r="O569">
        <v>1.7531385955637128E-2</v>
      </c>
      <c r="P569">
        <v>5.6317303349641525E-3</v>
      </c>
      <c r="Q569">
        <v>7.1359595270692293E-3</v>
      </c>
      <c r="R569">
        <v>8.1847824946674474E-3</v>
      </c>
      <c r="S569" s="1">
        <v>0.19390000000000002</v>
      </c>
      <c r="T569" s="36">
        <v>-27755.282599999999</v>
      </c>
      <c r="U569" s="36">
        <v>-65229.557690000001</v>
      </c>
      <c r="V569">
        <v>-5.6317303349641525E-3</v>
      </c>
      <c r="W569">
        <v>3.068299594029743E-3</v>
      </c>
      <c r="X569">
        <v>7.428317085003658E-4</v>
      </c>
      <c r="AA569" s="3">
        <v>40464</v>
      </c>
      <c r="AB569">
        <v>8.3804150466397862E-3</v>
      </c>
      <c r="AC569">
        <v>1.8910096747335235E-3</v>
      </c>
      <c r="AD569">
        <v>1.9733410644073735E-3</v>
      </c>
      <c r="AE569">
        <v>7.478869834882388E-3</v>
      </c>
      <c r="AF569">
        <v>0.1618</v>
      </c>
      <c r="AG569" s="36">
        <v>-9847.5594619999993</v>
      </c>
      <c r="AH569" s="36">
        <v>-2674.5081300000002</v>
      </c>
      <c r="AI569">
        <v>1.8910096747335235E-3</v>
      </c>
      <c r="AJ569">
        <v>1.3481754795255967E-2</v>
      </c>
      <c r="AK569">
        <v>-4.6479684296964535E-3</v>
      </c>
    </row>
    <row r="570" spans="1:37" x14ac:dyDescent="0.2">
      <c r="A570" s="2">
        <v>40465</v>
      </c>
      <c r="B570">
        <v>-3.8624067328689718E-3</v>
      </c>
      <c r="C570">
        <v>1.6274345096759874E-2</v>
      </c>
      <c r="D570">
        <v>1.2971301808277285E-2</v>
      </c>
      <c r="E570">
        <v>1.4286606411594202E-2</v>
      </c>
      <c r="F570" s="1">
        <v>0.33250000000000002</v>
      </c>
      <c r="G570" s="36">
        <v>-1171.1678999999999</v>
      </c>
      <c r="H570" s="36">
        <v>-142627.70000000001</v>
      </c>
      <c r="I570">
        <v>1.6274345096759874E-2</v>
      </c>
      <c r="J570">
        <v>3.0859930303075881E-2</v>
      </c>
      <c r="K570">
        <v>8.7556781240528264E-3</v>
      </c>
      <c r="N570" s="2">
        <v>40465</v>
      </c>
      <c r="O570">
        <v>5.2436213657646022E-3</v>
      </c>
      <c r="P570">
        <v>1.7531385955637128E-2</v>
      </c>
      <c r="Q570">
        <v>1.0302969320313162E-2</v>
      </c>
      <c r="R570">
        <v>7.9519981264143218E-3</v>
      </c>
      <c r="S570" s="1">
        <v>0.17980000000000002</v>
      </c>
      <c r="T570" s="36">
        <v>-26690.355800000001</v>
      </c>
      <c r="U570" s="36">
        <v>-81392.184500000003</v>
      </c>
      <c r="V570">
        <v>1.7531385955637128E-2</v>
      </c>
      <c r="W570">
        <v>3.8875334904491118E-2</v>
      </c>
      <c r="X570">
        <v>7.2992703970758109E-4</v>
      </c>
      <c r="AA570" s="3">
        <v>40465</v>
      </c>
      <c r="AB570">
        <v>-6.8148907995722267E-4</v>
      </c>
      <c r="AC570">
        <v>8.3804150466397862E-3</v>
      </c>
      <c r="AD570">
        <v>4.2178757554412185E-3</v>
      </c>
      <c r="AE570">
        <v>7.7049988002778928E-3</v>
      </c>
      <c r="AF570">
        <v>0.1648</v>
      </c>
      <c r="AG570" s="36">
        <v>-4961.29601</v>
      </c>
      <c r="AH570" s="36">
        <v>-1334.4906800000001</v>
      </c>
      <c r="AI570">
        <v>8.3804150466397862E-3</v>
      </c>
      <c r="AJ570">
        <v>3.4100447996718568E-2</v>
      </c>
      <c r="AK570">
        <v>-4.6090897573107274E-3</v>
      </c>
    </row>
    <row r="571" spans="1:37" x14ac:dyDescent="0.2">
      <c r="A571" s="2">
        <v>40466</v>
      </c>
      <c r="B571">
        <v>-1.5895407689576618E-2</v>
      </c>
      <c r="C571">
        <v>3.8624067328689718E-3</v>
      </c>
      <c r="D571">
        <v>9.9818101200368874E-3</v>
      </c>
      <c r="E571">
        <v>1.4129497109985996E-2</v>
      </c>
      <c r="F571" s="1">
        <v>0.32659999999999995</v>
      </c>
      <c r="G571" s="36">
        <v>-1495.7787499999999</v>
      </c>
      <c r="H571" s="36">
        <v>-154128.70000000001</v>
      </c>
      <c r="I571">
        <v>-3.8624067328689718E-3</v>
      </c>
      <c r="J571">
        <v>2.8175955008091037E-2</v>
      </c>
      <c r="K571">
        <v>8.0699022709813835E-3</v>
      </c>
      <c r="N571" s="2">
        <v>40466</v>
      </c>
      <c r="O571">
        <v>-4.0759937062882718E-3</v>
      </c>
      <c r="P571">
        <v>5.2436213657646022E-3</v>
      </c>
      <c r="Q571">
        <v>9.708258331693061E-3</v>
      </c>
      <c r="R571">
        <v>8.0193832179545326E-3</v>
      </c>
      <c r="S571" s="1">
        <v>0.17829999999999999</v>
      </c>
      <c r="T571" s="36">
        <v>-32926.595600000001</v>
      </c>
      <c r="U571" s="36">
        <v>-97424.644639999999</v>
      </c>
      <c r="V571">
        <v>5.2436213657646022E-3</v>
      </c>
      <c r="W571">
        <v>2.0115311271575117E-2</v>
      </c>
      <c r="X571">
        <v>6.5352360456879502E-4</v>
      </c>
      <c r="AA571" s="3">
        <v>40466</v>
      </c>
      <c r="AB571">
        <v>1.1923012824486985E-3</v>
      </c>
      <c r="AC571">
        <v>6.8148907995722267E-4</v>
      </c>
      <c r="AD571">
        <v>4.2175340697702471E-3</v>
      </c>
      <c r="AE571">
        <v>7.6671931545399669E-3</v>
      </c>
      <c r="AF571">
        <v>0.17059999999999997</v>
      </c>
      <c r="AG571" s="36">
        <v>-1597.865892</v>
      </c>
      <c r="AH571" s="36">
        <v>4909.5267700000004</v>
      </c>
      <c r="AI571">
        <v>-6.8148907995722267E-4</v>
      </c>
      <c r="AJ571">
        <v>1.08604381607797E-2</v>
      </c>
      <c r="AK571">
        <v>-4.5266336848691748E-3</v>
      </c>
    </row>
    <row r="572" spans="1:37" x14ac:dyDescent="0.2">
      <c r="A572" s="2">
        <v>40469</v>
      </c>
      <c r="B572">
        <v>2.4061274645627587E-2</v>
      </c>
      <c r="C572">
        <v>1.5895407689576618E-2</v>
      </c>
      <c r="D572">
        <v>1.1006057630464257E-2</v>
      </c>
      <c r="E572">
        <v>1.3918764641818645E-2</v>
      </c>
      <c r="F572" s="1">
        <v>0.3211</v>
      </c>
      <c r="G572" s="36">
        <v>-16557.556270000001</v>
      </c>
      <c r="H572" s="36">
        <v>-126594.9</v>
      </c>
      <c r="I572">
        <v>-1.5895407689576618E-2</v>
      </c>
      <c r="J572">
        <v>4.7378207012850213E-2</v>
      </c>
      <c r="K572">
        <v>8.3205335279010854E-3</v>
      </c>
      <c r="N572" s="2">
        <v>40469</v>
      </c>
      <c r="O572">
        <v>7.2931480906161691E-5</v>
      </c>
      <c r="P572">
        <v>4.0759937062882718E-3</v>
      </c>
      <c r="Q572">
        <v>9.2595611301011412E-3</v>
      </c>
      <c r="R572">
        <v>8.0208749548560925E-3</v>
      </c>
      <c r="S572" s="1">
        <v>0.17510000000000001</v>
      </c>
      <c r="T572" s="36">
        <v>-42205.502200000003</v>
      </c>
      <c r="U572" s="36">
        <v>111529.43811</v>
      </c>
      <c r="V572">
        <v>-4.0759937062882718E-3</v>
      </c>
      <c r="W572">
        <v>1.0182330050109939E-2</v>
      </c>
      <c r="X572">
        <v>6.5619192322138994E-4</v>
      </c>
      <c r="AA572" s="3">
        <v>40469</v>
      </c>
      <c r="AB572">
        <v>2.8048125140599403E-3</v>
      </c>
      <c r="AC572">
        <v>1.1923012824486985E-3</v>
      </c>
      <c r="AD572">
        <v>3.9455206476884342E-3</v>
      </c>
      <c r="AE572">
        <v>7.6693502696167761E-3</v>
      </c>
      <c r="AF572">
        <v>0.16719999999999999</v>
      </c>
      <c r="AG572" s="36">
        <v>-1178.6024399999999</v>
      </c>
      <c r="AH572" s="36">
        <v>11024.21089</v>
      </c>
      <c r="AI572">
        <v>1.1923012824486985E-3</v>
      </c>
      <c r="AJ572">
        <v>1.5474625916234386E-2</v>
      </c>
      <c r="AK572">
        <v>-4.6067305492933199E-3</v>
      </c>
    </row>
    <row r="573" spans="1:37" x14ac:dyDescent="0.2">
      <c r="A573" s="2">
        <v>40470</v>
      </c>
      <c r="B573">
        <v>-4.2588820087201017E-2</v>
      </c>
      <c r="C573">
        <v>2.4061274645627587E-2</v>
      </c>
      <c r="D573">
        <v>1.5197449185811524E-2</v>
      </c>
      <c r="E573">
        <v>1.4790251589514166E-2</v>
      </c>
      <c r="F573" s="1">
        <v>0.3211</v>
      </c>
      <c r="G573" s="36">
        <v>-97874.500459999996</v>
      </c>
      <c r="H573" s="36">
        <v>-72669.05</v>
      </c>
      <c r="I573">
        <v>2.4061274645627587E-2</v>
      </c>
      <c r="J573">
        <v>3.3407788458420164E-2</v>
      </c>
      <c r="K573">
        <v>8.4566090076071566E-3</v>
      </c>
      <c r="N573" s="2">
        <v>40470</v>
      </c>
      <c r="O573">
        <v>-2.6680073447466205E-2</v>
      </c>
      <c r="P573">
        <v>7.2931480906161691E-5</v>
      </c>
      <c r="Q573">
        <v>8.7542045762408136E-3</v>
      </c>
      <c r="R573">
        <v>7.9945608636084117E-3</v>
      </c>
      <c r="S573" s="1">
        <v>0.17510000000000001</v>
      </c>
      <c r="T573" s="36">
        <v>-40059.075400000002</v>
      </c>
      <c r="U573" s="36">
        <v>110297.89825</v>
      </c>
      <c r="V573">
        <v>7.2931480906161691E-5</v>
      </c>
      <c r="W573">
        <v>2.0914602586499666E-2</v>
      </c>
      <c r="X573">
        <v>6.5614408361402011E-4</v>
      </c>
      <c r="AA573" s="3">
        <v>40470</v>
      </c>
      <c r="AB573">
        <v>-1.2297336865017472E-2</v>
      </c>
      <c r="AC573">
        <v>2.8048125140599403E-3</v>
      </c>
      <c r="AD573">
        <v>4.0880375951583246E-3</v>
      </c>
      <c r="AE573">
        <v>7.6762988001678719E-3</v>
      </c>
      <c r="AF573">
        <v>0.16719999999999999</v>
      </c>
      <c r="AG573" s="36">
        <v>-9157.1723220000003</v>
      </c>
      <c r="AH573" s="36">
        <v>13129.22834</v>
      </c>
      <c r="AI573">
        <v>2.8048125140599403E-3</v>
      </c>
      <c r="AJ573">
        <v>1.5946578631057338E-2</v>
      </c>
      <c r="AK573">
        <v>-4.5085355601275027E-3</v>
      </c>
    </row>
    <row r="574" spans="1:37" x14ac:dyDescent="0.2">
      <c r="A574" s="2">
        <v>40471</v>
      </c>
      <c r="B574">
        <v>3.0739796964744322E-2</v>
      </c>
      <c r="C574">
        <v>4.2588820087201017E-2</v>
      </c>
      <c r="D574">
        <v>2.4187554707777687E-2</v>
      </c>
      <c r="E574">
        <v>1.70231742979234E-2</v>
      </c>
      <c r="F574" s="1">
        <v>0.33279999999999998</v>
      </c>
      <c r="G574" s="36">
        <v>-29481.277979999999</v>
      </c>
      <c r="H574" s="36">
        <v>-9302.9930000000004</v>
      </c>
      <c r="I574">
        <v>-4.2588820087201017E-2</v>
      </c>
      <c r="J574">
        <v>6.0395412189814424E-2</v>
      </c>
      <c r="K574">
        <v>8.7236664003692965E-3</v>
      </c>
      <c r="N574" s="2">
        <v>40471</v>
      </c>
      <c r="O574">
        <v>6.1230776729183619E-3</v>
      </c>
      <c r="P574">
        <v>2.6680073447466205E-2</v>
      </c>
      <c r="Q574">
        <v>1.458280097518864E-2</v>
      </c>
      <c r="R574">
        <v>9.957419799920467E-3</v>
      </c>
      <c r="S574" s="1">
        <v>0.1777</v>
      </c>
      <c r="T574" s="36">
        <v>-37464.481899999999</v>
      </c>
      <c r="U574" s="36">
        <v>110220.19173000001</v>
      </c>
      <c r="V574">
        <v>-2.6680073447466205E-2</v>
      </c>
      <c r="W574">
        <v>4.679857331229053E-2</v>
      </c>
      <c r="X574">
        <v>6.7387970054177916E-4</v>
      </c>
      <c r="AA574" s="3">
        <v>40471</v>
      </c>
      <c r="AB574">
        <v>9.3222826072708598E-3</v>
      </c>
      <c r="AC574">
        <v>1.2297336865017472E-2</v>
      </c>
      <c r="AD574">
        <v>6.8001298999198724E-3</v>
      </c>
      <c r="AE574">
        <v>7.623509707364539E-3</v>
      </c>
      <c r="AF574">
        <v>0.18809999999999999</v>
      </c>
      <c r="AG574" s="36">
        <v>-9458.4088699999993</v>
      </c>
      <c r="AH574" s="36">
        <v>17990.079119999999</v>
      </c>
      <c r="AI574">
        <v>-1.2297336865017472E-2</v>
      </c>
      <c r="AJ574">
        <v>2.8257438016690027E-2</v>
      </c>
      <c r="AK574">
        <v>-4.5644483501386477E-3</v>
      </c>
    </row>
    <row r="575" spans="1:37" x14ac:dyDescent="0.2">
      <c r="A575" s="2">
        <v>40472</v>
      </c>
      <c r="B575">
        <v>-2.2413271157362781E-2</v>
      </c>
      <c r="C575">
        <v>3.0739796964744322E-2</v>
      </c>
      <c r="D575">
        <v>2.6852448018063326E-2</v>
      </c>
      <c r="E575">
        <v>1.811310229791184E-2</v>
      </c>
      <c r="F575" s="1">
        <v>0.32819999999999999</v>
      </c>
      <c r="G575" s="36">
        <v>24573.04694</v>
      </c>
      <c r="H575" s="36">
        <v>64870.43</v>
      </c>
      <c r="I575">
        <v>3.0739796964744322E-2</v>
      </c>
      <c r="J575">
        <v>4.9136737369653058E-2</v>
      </c>
      <c r="K575">
        <v>8.8217028699638812E-3</v>
      </c>
      <c r="N575" s="2">
        <v>40472</v>
      </c>
      <c r="O575">
        <v>-1.3943254378751576E-2</v>
      </c>
      <c r="P575">
        <v>6.1230776729183619E-3</v>
      </c>
      <c r="Q575">
        <v>1.2597087028935652E-2</v>
      </c>
      <c r="R575">
        <v>9.9843434383112516E-3</v>
      </c>
      <c r="S575" s="1">
        <v>0.17879999999999999</v>
      </c>
      <c r="T575" s="36">
        <v>-47435.822899999999</v>
      </c>
      <c r="U575" s="36">
        <v>110283.76199</v>
      </c>
      <c r="V575">
        <v>6.1230776729183619E-3</v>
      </c>
      <c r="W575">
        <v>3.0071590669052101E-2</v>
      </c>
      <c r="X575">
        <v>6.6976746689795426E-4</v>
      </c>
      <c r="AA575" s="3">
        <v>40472</v>
      </c>
      <c r="AB575">
        <v>8.5091904385514814E-4</v>
      </c>
      <c r="AC575">
        <v>9.3222826072708598E-3</v>
      </c>
      <c r="AD575">
        <v>7.0410571640173395E-3</v>
      </c>
      <c r="AE575">
        <v>7.8945039689196084E-3</v>
      </c>
      <c r="AF575">
        <v>0.20150000000000001</v>
      </c>
      <c r="AG575" s="36">
        <v>-91.335712000000001</v>
      </c>
      <c r="AH575" s="36">
        <v>16416.42555</v>
      </c>
      <c r="AI575">
        <v>9.3222826072708598E-3</v>
      </c>
      <c r="AJ575">
        <v>1.8975841928692561E-2</v>
      </c>
      <c r="AK575">
        <v>-4.5219990882701599E-3</v>
      </c>
    </row>
    <row r="576" spans="1:37" x14ac:dyDescent="0.2">
      <c r="A576" s="2">
        <v>40473</v>
      </c>
      <c r="B576">
        <v>1.3929346943471118E-2</v>
      </c>
      <c r="C576">
        <v>2.2413271157362781E-2</v>
      </c>
      <c r="D576">
        <v>2.8610160296710416E-2</v>
      </c>
      <c r="E576">
        <v>1.8793596897232624E-2</v>
      </c>
      <c r="F576" s="1">
        <v>0.31809999999999999</v>
      </c>
      <c r="G576" s="36">
        <v>18871.538530000002</v>
      </c>
      <c r="H576" s="36">
        <v>120045.9</v>
      </c>
      <c r="I576">
        <v>-2.2413271157362781E-2</v>
      </c>
      <c r="J576">
        <v>2.8170081027310206E-2</v>
      </c>
      <c r="K576">
        <v>9.5127037683769948E-3</v>
      </c>
      <c r="N576" s="2">
        <v>40473</v>
      </c>
      <c r="O576">
        <v>-1.207893586044311E-4</v>
      </c>
      <c r="P576">
        <v>1.3943254378751576E-2</v>
      </c>
      <c r="Q576">
        <v>1.3858945022735073E-2</v>
      </c>
      <c r="R576">
        <v>9.9881158982612021E-3</v>
      </c>
      <c r="S576" s="1">
        <v>0.1741</v>
      </c>
      <c r="T576" s="36">
        <v>-39785.497199999998</v>
      </c>
      <c r="U576" s="36">
        <v>109956.99892</v>
      </c>
      <c r="V576">
        <v>-1.3943254378751576E-2</v>
      </c>
      <c r="W576">
        <v>1.6252298150429296E-2</v>
      </c>
      <c r="X576">
        <v>6.7916842213721544E-4</v>
      </c>
      <c r="AA576" s="3">
        <v>40473</v>
      </c>
      <c r="AB576">
        <v>4.2437680393685884E-3</v>
      </c>
      <c r="AC576">
        <v>8.5091904385514814E-4</v>
      </c>
      <c r="AD576">
        <v>7.044743654497216E-3</v>
      </c>
      <c r="AE576">
        <v>7.8372800407587352E-3</v>
      </c>
      <c r="AF576">
        <v>0.1789</v>
      </c>
      <c r="AG576" s="36">
        <v>-3102.4292209999999</v>
      </c>
      <c r="AH576" s="36">
        <v>16415.105309999999</v>
      </c>
      <c r="AI576">
        <v>8.5091904385514814E-4</v>
      </c>
      <c r="AJ576">
        <v>2.2723358784083957E-2</v>
      </c>
      <c r="AK576">
        <v>-4.5181441677808794E-3</v>
      </c>
    </row>
    <row r="577" spans="1:37" x14ac:dyDescent="0.2">
      <c r="A577" s="2">
        <v>40476</v>
      </c>
      <c r="B577">
        <v>1.0109092849273089E-2</v>
      </c>
      <c r="C577">
        <v>1.3929346943471118E-2</v>
      </c>
      <c r="D577">
        <v>2.8404468245932929E-2</v>
      </c>
      <c r="E577">
        <v>1.8909618385614006E-2</v>
      </c>
      <c r="F577" s="1">
        <v>0.31370000000000003</v>
      </c>
      <c r="G577" s="36">
        <v>-72671.136549999996</v>
      </c>
      <c r="H577" s="36">
        <v>116166.6</v>
      </c>
      <c r="I577">
        <v>1.3929346943471118E-2</v>
      </c>
      <c r="J577">
        <v>2.9589729601420735E-2</v>
      </c>
      <c r="K577">
        <v>9.2604536518301004E-3</v>
      </c>
      <c r="N577" s="2">
        <v>40476</v>
      </c>
      <c r="O577">
        <v>1.0514238381001826E-2</v>
      </c>
      <c r="P577">
        <v>1.207893586044311E-4</v>
      </c>
      <c r="Q577">
        <v>1.3738650960639597E-2</v>
      </c>
      <c r="R577">
        <v>9.9629363618920046E-3</v>
      </c>
      <c r="S577" s="1">
        <v>0.17300000000000001</v>
      </c>
      <c r="T577" s="36">
        <v>-19559.6715</v>
      </c>
      <c r="U577" s="36">
        <v>-39657.069190000002</v>
      </c>
      <c r="V577">
        <v>-1.207893586044311E-4</v>
      </c>
      <c r="W577">
        <v>2.1548973232721355E-2</v>
      </c>
      <c r="X577">
        <v>6.9433965053717923E-4</v>
      </c>
      <c r="AA577" s="3">
        <v>40476</v>
      </c>
      <c r="AB577">
        <v>1.7770260652581068E-3</v>
      </c>
      <c r="AC577">
        <v>4.2437680393685884E-3</v>
      </c>
      <c r="AD577">
        <v>7.2764009044545023E-3</v>
      </c>
      <c r="AE577">
        <v>7.6702836490779875E-3</v>
      </c>
      <c r="AF577">
        <v>0.16850000000000001</v>
      </c>
      <c r="AG577" s="36">
        <v>-2002.689396</v>
      </c>
      <c r="AH577" s="36">
        <v>16377.95175</v>
      </c>
      <c r="AI577">
        <v>4.2437680393685884E-3</v>
      </c>
      <c r="AJ577">
        <v>1.240829624034484E-2</v>
      </c>
      <c r="AK577">
        <v>-4.4989677345139969E-3</v>
      </c>
    </row>
    <row r="578" spans="1:37" x14ac:dyDescent="0.2">
      <c r="A578" s="2">
        <v>40477</v>
      </c>
      <c r="B578">
        <v>3.6348216308603392E-4</v>
      </c>
      <c r="C578">
        <v>1.0109092849273089E-2</v>
      </c>
      <c r="D578">
        <v>2.6673274648359033E-2</v>
      </c>
      <c r="E578">
        <v>1.8648390345943677E-2</v>
      </c>
      <c r="F578" s="1">
        <v>0.31719999999999998</v>
      </c>
      <c r="G578" s="36">
        <v>-22846.144960000001</v>
      </c>
      <c r="H578" s="36">
        <v>127734.7</v>
      </c>
      <c r="I578">
        <v>1.0109092849273089E-2</v>
      </c>
      <c r="J578">
        <v>3.7302235831837574E-2</v>
      </c>
      <c r="K578">
        <v>8.3268447092873493E-3</v>
      </c>
      <c r="N578" s="2">
        <v>40477</v>
      </c>
      <c r="O578">
        <v>-1.3448391816756045E-4</v>
      </c>
      <c r="P578">
        <v>1.0514238381001826E-2</v>
      </c>
      <c r="Q578">
        <v>1.4520995426092809E-2</v>
      </c>
      <c r="R578">
        <v>1.0232372976332092E-2</v>
      </c>
      <c r="S578" s="1">
        <v>0.16690000000000002</v>
      </c>
      <c r="T578" s="36">
        <v>-14782.845799999999</v>
      </c>
      <c r="U578" s="36">
        <v>26082.360550000001</v>
      </c>
      <c r="V578">
        <v>1.0514238381001826E-2</v>
      </c>
      <c r="W578">
        <v>2.4414203859370973E-2</v>
      </c>
      <c r="X578">
        <v>8.3638269381694822E-4</v>
      </c>
      <c r="AA578" s="3">
        <v>40477</v>
      </c>
      <c r="AB578">
        <v>0</v>
      </c>
      <c r="AC578">
        <v>1.7770260652581068E-3</v>
      </c>
      <c r="AD578">
        <v>7.2113923622184216E-3</v>
      </c>
      <c r="AE578">
        <v>6.2208452927151716E-3</v>
      </c>
      <c r="AF578">
        <v>0.16990000000000002</v>
      </c>
      <c r="AG578" s="36">
        <v>-8736.1162380000005</v>
      </c>
      <c r="AH578" s="36">
        <v>16913.631509999999</v>
      </c>
      <c r="AI578">
        <v>1.7770260652581068E-3</v>
      </c>
      <c r="AJ578">
        <v>1.7117628858116067E-2</v>
      </c>
      <c r="AK578">
        <v>-4.4909620877493272E-3</v>
      </c>
    </row>
    <row r="579" spans="1:37" x14ac:dyDescent="0.2">
      <c r="A579" s="2">
        <v>40478</v>
      </c>
      <c r="B579">
        <v>-7.4168982474120231E-3</v>
      </c>
      <c r="C579">
        <v>3.6348216308603392E-4</v>
      </c>
      <c r="D579">
        <v>1.8674273347024078E-2</v>
      </c>
      <c r="E579">
        <v>1.8648361325152078E-2</v>
      </c>
      <c r="F579" s="1">
        <v>0.32069999999999999</v>
      </c>
      <c r="G579" s="36">
        <v>-63477.820039999999</v>
      </c>
      <c r="H579" s="36">
        <v>128307.4</v>
      </c>
      <c r="I579">
        <v>3.6348216308603392E-4</v>
      </c>
      <c r="J579">
        <v>1.5562176041600857E-2</v>
      </c>
      <c r="K579">
        <v>7.8431774610258787E-3</v>
      </c>
      <c r="N579" s="2">
        <v>40478</v>
      </c>
      <c r="O579">
        <v>-1.1905976302994867E-2</v>
      </c>
      <c r="P579">
        <v>1.3448391816756045E-4</v>
      </c>
      <c r="Q579">
        <v>8.2763314044943369E-3</v>
      </c>
      <c r="R579">
        <v>1.0231893969513366E-2</v>
      </c>
      <c r="S579" s="1">
        <v>0.18239999999999998</v>
      </c>
      <c r="T579" s="36">
        <v>35546.6466</v>
      </c>
      <c r="U579" s="36">
        <v>93067.456950000007</v>
      </c>
      <c r="V579">
        <v>-1.3448391816756045E-4</v>
      </c>
      <c r="W579">
        <v>1.1683615094165069E-2</v>
      </c>
      <c r="X579">
        <v>1.0305814735383264E-3</v>
      </c>
      <c r="AA579" s="3">
        <v>40478</v>
      </c>
      <c r="AB579">
        <v>-3.3875371147824821E-3</v>
      </c>
      <c r="AC579">
        <v>0</v>
      </c>
      <c r="AD579">
        <v>4.6646844488688229E-3</v>
      </c>
      <c r="AE579">
        <v>6.1266638778783803E-3</v>
      </c>
      <c r="AF579">
        <v>0.1598</v>
      </c>
      <c r="AG579" s="36">
        <v>-4787.5430800000004</v>
      </c>
      <c r="AH579" s="36">
        <v>18966.311269999998</v>
      </c>
      <c r="AI579">
        <v>0</v>
      </c>
      <c r="AJ579">
        <v>1.5130303891234776E-2</v>
      </c>
      <c r="AK579">
        <v>-4.4909620877493272E-3</v>
      </c>
    </row>
    <row r="580" spans="1:37" x14ac:dyDescent="0.2">
      <c r="A580" s="2">
        <v>40479</v>
      </c>
      <c r="B580">
        <v>2.9246913365388889E-3</v>
      </c>
      <c r="C580">
        <v>7.4168982474120231E-3</v>
      </c>
      <c r="D580">
        <v>1.3066887061390161E-2</v>
      </c>
      <c r="E580">
        <v>1.8315105133214261E-2</v>
      </c>
      <c r="F580" s="1">
        <v>0.31969999999999998</v>
      </c>
      <c r="G580" s="36">
        <v>54826.950440000001</v>
      </c>
      <c r="H580" s="36">
        <v>135423.29999999999</v>
      </c>
      <c r="I580">
        <v>-7.4168982474120231E-3</v>
      </c>
      <c r="J580">
        <v>3.4340240188089309E-2</v>
      </c>
      <c r="K580">
        <v>8.8695071458591932E-3</v>
      </c>
      <c r="N580" s="2">
        <v>40479</v>
      </c>
      <c r="O580">
        <v>1.4994539891568907E-2</v>
      </c>
      <c r="P580">
        <v>1.1905976302994867E-2</v>
      </c>
      <c r="Q580">
        <v>9.452497015328595E-3</v>
      </c>
      <c r="R580">
        <v>1.0383382669589563E-2</v>
      </c>
      <c r="S580" s="1">
        <v>0.17559999999999998</v>
      </c>
      <c r="T580" s="36">
        <v>59780.391600000003</v>
      </c>
      <c r="U580" s="36">
        <v>159656.02515</v>
      </c>
      <c r="V580">
        <v>-1.1905976302994867E-2</v>
      </c>
      <c r="W580">
        <v>2.0075113744773398E-2</v>
      </c>
      <c r="X580">
        <v>1.2090803395372837E-3</v>
      </c>
      <c r="AA580" s="3">
        <v>40479</v>
      </c>
      <c r="AB580">
        <v>4.2407023238477719E-4</v>
      </c>
      <c r="AC580">
        <v>3.3875371147824821E-3</v>
      </c>
      <c r="AD580">
        <v>2.5832870429666624E-3</v>
      </c>
      <c r="AE580">
        <v>6.1412806888231407E-3</v>
      </c>
      <c r="AF580">
        <v>0.1515</v>
      </c>
      <c r="AG580" s="36">
        <v>-5825.5517639999998</v>
      </c>
      <c r="AH580" s="36">
        <v>19329.870780000001</v>
      </c>
      <c r="AI580">
        <v>-3.3875371147824821E-3</v>
      </c>
      <c r="AJ580">
        <v>1.5719959622770046E-2</v>
      </c>
      <c r="AK580">
        <v>-4.5062355724614289E-3</v>
      </c>
    </row>
    <row r="581" spans="1:37" x14ac:dyDescent="0.2">
      <c r="A581" s="2">
        <v>40480</v>
      </c>
      <c r="B581">
        <v>-9.1682079762237471E-3</v>
      </c>
      <c r="C581">
        <v>2.9246913365388889E-3</v>
      </c>
      <c r="D581">
        <v>8.4843005936398007E-3</v>
      </c>
      <c r="E581">
        <v>1.7324014168815488E-2</v>
      </c>
      <c r="F581" s="1">
        <v>0.31690000000000002</v>
      </c>
      <c r="G581" s="36">
        <v>-7574.1124099999997</v>
      </c>
      <c r="H581" s="36">
        <v>129902.6</v>
      </c>
      <c r="I581">
        <v>2.9246913365388889E-3</v>
      </c>
      <c r="J581">
        <v>2.5049885568446246E-2</v>
      </c>
      <c r="K581">
        <v>9.2054913629715292E-3</v>
      </c>
      <c r="N581" s="2">
        <v>40480</v>
      </c>
      <c r="O581">
        <v>1.1184887536996806E-2</v>
      </c>
      <c r="P581">
        <v>1.4994539891568907E-2</v>
      </c>
      <c r="Q581">
        <v>9.7690366261290705E-3</v>
      </c>
      <c r="R581">
        <v>1.0910642970258573E-2</v>
      </c>
      <c r="S581" s="1">
        <v>0.18260000000000001</v>
      </c>
      <c r="T581" s="36">
        <v>73927.969899999996</v>
      </c>
      <c r="U581" s="36">
        <v>227492.59335000001</v>
      </c>
      <c r="V581">
        <v>1.4994539891568907E-2</v>
      </c>
      <c r="W581">
        <v>2.1951142230846779E-2</v>
      </c>
      <c r="X581">
        <v>1.4886493258996056E-3</v>
      </c>
      <c r="AA581" s="3">
        <v>40480</v>
      </c>
      <c r="AB581">
        <v>3.3912675187252017E-4</v>
      </c>
      <c r="AC581">
        <v>4.2407023238477719E-4</v>
      </c>
      <c r="AD581">
        <v>2.5621331766556058E-3</v>
      </c>
      <c r="AE581">
        <v>6.0863960876909751E-3</v>
      </c>
      <c r="AF581">
        <v>0.14849999999999999</v>
      </c>
      <c r="AG581" s="36">
        <v>-2054.2271150000001</v>
      </c>
      <c r="AH581" s="36">
        <v>16583.596949999999</v>
      </c>
      <c r="AI581">
        <v>4.2407023238477719E-4</v>
      </c>
      <c r="AJ581">
        <v>1.6880087738643534E-2</v>
      </c>
      <c r="AK581">
        <v>-4.5043207078825538E-3</v>
      </c>
    </row>
    <row r="582" spans="1:37" x14ac:dyDescent="0.2">
      <c r="A582" s="2">
        <v>40483</v>
      </c>
      <c r="B582">
        <v>1.8494261157413608E-2</v>
      </c>
      <c r="C582">
        <v>9.1682079762237471E-3</v>
      </c>
      <c r="D582">
        <v>7.0703057082404566E-3</v>
      </c>
      <c r="E582">
        <v>1.6865909473299915E-2</v>
      </c>
      <c r="F582" s="1">
        <v>0.31079999999999997</v>
      </c>
      <c r="G582" s="36">
        <v>13283.158079999999</v>
      </c>
      <c r="H582" s="36">
        <v>124176.5</v>
      </c>
      <c r="I582">
        <v>-9.1682079762237471E-3</v>
      </c>
      <c r="J582">
        <v>2.4731319724151039E-2</v>
      </c>
      <c r="K582">
        <v>8.8030890042371211E-3</v>
      </c>
      <c r="N582" s="2">
        <v>40483</v>
      </c>
      <c r="O582">
        <v>-5.1694967792749779E-3</v>
      </c>
      <c r="P582">
        <v>1.1184887536996806E-2</v>
      </c>
      <c r="Q582">
        <v>1.0975039882928634E-2</v>
      </c>
      <c r="R582">
        <v>1.110387306041929E-2</v>
      </c>
      <c r="S582" s="1">
        <v>0.18079999999999999</v>
      </c>
      <c r="T582" s="36">
        <v>87321.048299999995</v>
      </c>
      <c r="U582" s="36">
        <v>231762.99488000001</v>
      </c>
      <c r="V582">
        <v>1.1184887536996806E-2</v>
      </c>
      <c r="W582">
        <v>3.3495155356856605E-2</v>
      </c>
      <c r="X582">
        <v>1.4721039019444384E-3</v>
      </c>
      <c r="AA582" s="3">
        <v>40483</v>
      </c>
      <c r="AB582">
        <v>2.8779434118202676E-3</v>
      </c>
      <c r="AC582">
        <v>3.3912675187252017E-4</v>
      </c>
      <c r="AD582">
        <v>1.7278930439391217E-3</v>
      </c>
      <c r="AE582">
        <v>5.9868504813793289E-3</v>
      </c>
      <c r="AF582">
        <v>0.14849999999999999</v>
      </c>
      <c r="AG582" s="36">
        <v>-6043.4024650000001</v>
      </c>
      <c r="AH582" s="36">
        <v>12606.98978</v>
      </c>
      <c r="AI582">
        <v>3.3912675187252017E-4</v>
      </c>
      <c r="AJ582">
        <v>1.0511915030813349E-2</v>
      </c>
      <c r="AK582">
        <v>-4.5027899875456547E-3</v>
      </c>
    </row>
    <row r="583" spans="1:37" x14ac:dyDescent="0.2">
      <c r="A583" s="2">
        <v>40484</v>
      </c>
      <c r="B583">
        <v>1.1387596836707108E-2</v>
      </c>
      <c r="C583">
        <v>1.8494261157413608E-2</v>
      </c>
      <c r="D583">
        <v>9.8973739099145024E-3</v>
      </c>
      <c r="E583">
        <v>1.7362884535180242E-2</v>
      </c>
      <c r="F583" s="1">
        <v>0.31850000000000001</v>
      </c>
      <c r="G583" s="36">
        <v>20978.92856</v>
      </c>
      <c r="H583" s="36">
        <v>106919</v>
      </c>
      <c r="I583">
        <v>1.8494261157413608E-2</v>
      </c>
      <c r="J583">
        <v>5.325534070785317E-2</v>
      </c>
      <c r="K583">
        <v>8.6424736710536687E-3</v>
      </c>
      <c r="N583" s="2">
        <v>40484</v>
      </c>
      <c r="O583">
        <v>4.653748011165775E-3</v>
      </c>
      <c r="P583">
        <v>5.1694967792749779E-3</v>
      </c>
      <c r="Q583">
        <v>1.0182651819420845E-2</v>
      </c>
      <c r="R583">
        <v>1.1163244588365614E-2</v>
      </c>
      <c r="S583" s="1">
        <v>0.17920000000000003</v>
      </c>
      <c r="T583" s="36">
        <v>66418.793300000005</v>
      </c>
      <c r="U583" s="36">
        <v>233173.89640999999</v>
      </c>
      <c r="V583">
        <v>-5.1694967792749779E-3</v>
      </c>
      <c r="W583">
        <v>2.0305180293327559E-2</v>
      </c>
      <c r="X583">
        <v>1.4057935798952028E-3</v>
      </c>
      <c r="AA583" s="3">
        <v>40484</v>
      </c>
      <c r="AB583">
        <v>8.0815323250064495E-3</v>
      </c>
      <c r="AC583">
        <v>2.8779434118202676E-3</v>
      </c>
      <c r="AD583">
        <v>2.0026386844110939E-3</v>
      </c>
      <c r="AE583">
        <v>5.8383942764827935E-3</v>
      </c>
      <c r="AF583">
        <v>0.1593</v>
      </c>
      <c r="AG583" s="36">
        <v>-8874.5778160000009</v>
      </c>
      <c r="AH583" s="36">
        <v>12493.549279999999</v>
      </c>
      <c r="AI583">
        <v>2.8779434118202676E-3</v>
      </c>
      <c r="AJ583">
        <v>2.1864759408550954E-2</v>
      </c>
      <c r="AK583">
        <v>-4.4898207491466426E-3</v>
      </c>
    </row>
    <row r="584" spans="1:37" x14ac:dyDescent="0.2">
      <c r="A584" s="2">
        <v>40485</v>
      </c>
      <c r="B584">
        <v>9.3719174603470942E-3</v>
      </c>
      <c r="C584">
        <v>1.1387596836707108E-2</v>
      </c>
      <c r="D584">
        <v>1.1129557888755344E-2</v>
      </c>
      <c r="E584">
        <v>1.7159505242199898E-2</v>
      </c>
      <c r="F584" s="1">
        <v>0.3281</v>
      </c>
      <c r="G584" s="36">
        <v>-29744.134290000002</v>
      </c>
      <c r="H584" s="36">
        <v>102686.2</v>
      </c>
      <c r="I584">
        <v>1.1387596836707108E-2</v>
      </c>
      <c r="J584">
        <v>3.653584044355794E-2</v>
      </c>
      <c r="K584">
        <v>7.8357280888215839E-3</v>
      </c>
      <c r="N584" s="2">
        <v>40485</v>
      </c>
      <c r="O584">
        <v>-1.4325722821470117E-2</v>
      </c>
      <c r="P584">
        <v>4.653748011165775E-3</v>
      </c>
      <c r="Q584">
        <v>1.0392990666838461E-2</v>
      </c>
      <c r="R584">
        <v>1.0489183943138088E-2</v>
      </c>
      <c r="S584" s="1">
        <v>0.1794</v>
      </c>
      <c r="T584" s="36">
        <v>54890.704899999997</v>
      </c>
      <c r="U584" s="36">
        <v>229755.29793999999</v>
      </c>
      <c r="V584">
        <v>4.653748011165775E-3</v>
      </c>
      <c r="W584">
        <v>7.9217943835583563E-3</v>
      </c>
      <c r="X584">
        <v>1.4728627745445525E-3</v>
      </c>
      <c r="AA584" s="3">
        <v>40485</v>
      </c>
      <c r="AB584">
        <v>3.8493771381744729E-3</v>
      </c>
      <c r="AC584">
        <v>8.0815323250064495E-3</v>
      </c>
      <c r="AD584">
        <v>4.1319238429967011E-3</v>
      </c>
      <c r="AE584">
        <v>4.7161402985943903E-3</v>
      </c>
      <c r="AF584">
        <v>0.1653</v>
      </c>
      <c r="AG584" s="36">
        <v>-9665.2531670000008</v>
      </c>
      <c r="AH584" s="36">
        <v>17890.44212</v>
      </c>
      <c r="AI584">
        <v>8.0815323250064495E-3</v>
      </c>
      <c r="AJ584">
        <v>1.5385046078859162E-2</v>
      </c>
      <c r="AK584">
        <v>-4.4536017480482264E-3</v>
      </c>
    </row>
    <row r="585" spans="1:37" x14ac:dyDescent="0.2">
      <c r="A585" s="2">
        <v>40486</v>
      </c>
      <c r="B585">
        <v>2.1031269384912881E-2</v>
      </c>
      <c r="C585">
        <v>9.3719174603470942E-3</v>
      </c>
      <c r="D585">
        <v>1.1420663301812873E-2</v>
      </c>
      <c r="E585">
        <v>1.7251693561015333E-2</v>
      </c>
      <c r="F585" s="1">
        <v>0.31670000000000004</v>
      </c>
      <c r="G585" s="36">
        <v>77309.136199999994</v>
      </c>
      <c r="H585" s="36">
        <v>82615.13</v>
      </c>
      <c r="I585">
        <v>9.3719174603470942E-3</v>
      </c>
      <c r="J585">
        <v>2.5270764899772605E-2</v>
      </c>
      <c r="K585">
        <v>7.7629183069419421E-3</v>
      </c>
      <c r="N585" s="2">
        <v>40486</v>
      </c>
      <c r="O585">
        <v>3.3450393300225138E-2</v>
      </c>
      <c r="P585">
        <v>1.4325722821470117E-2</v>
      </c>
      <c r="Q585">
        <v>1.0986767838041096E-2</v>
      </c>
      <c r="R585">
        <v>1.0896060592958624E-2</v>
      </c>
      <c r="S585" s="1">
        <v>0.1736</v>
      </c>
      <c r="T585" s="36">
        <v>161530.44990000001</v>
      </c>
      <c r="U585" s="36">
        <v>215687.03281</v>
      </c>
      <c r="V585">
        <v>-1.4325722821470117E-2</v>
      </c>
      <c r="W585">
        <v>4.6184806258348192E-2</v>
      </c>
      <c r="X585">
        <v>1.4940985896123877E-3</v>
      </c>
      <c r="AA585" s="3">
        <v>40486</v>
      </c>
      <c r="AB585">
        <v>1.7633637091595995E-2</v>
      </c>
      <c r="AC585">
        <v>3.8493771381744729E-3</v>
      </c>
      <c r="AD585">
        <v>4.2120367963609864E-3</v>
      </c>
      <c r="AE585">
        <v>4.7901353789730492E-3</v>
      </c>
      <c r="AF585">
        <v>0.15960000000000002</v>
      </c>
      <c r="AG585" s="36">
        <v>-6400.4285179999997</v>
      </c>
      <c r="AH585" s="36">
        <v>28982.83496</v>
      </c>
      <c r="AI585">
        <v>3.8493771381744729E-3</v>
      </c>
      <c r="AJ585">
        <v>1.4077285867834835E-2</v>
      </c>
      <c r="AK585">
        <v>-4.436453097502761E-3</v>
      </c>
    </row>
    <row r="586" spans="1:37" x14ac:dyDescent="0.2">
      <c r="A586" s="2">
        <v>40487</v>
      </c>
      <c r="B586">
        <v>4.1536923686933949E-3</v>
      </c>
      <c r="C586">
        <v>2.1031269384912881E-2</v>
      </c>
      <c r="D586">
        <v>1.4737151853690216E-2</v>
      </c>
      <c r="E586">
        <v>1.7373433791265165E-2</v>
      </c>
      <c r="F586" s="1">
        <v>0.314</v>
      </c>
      <c r="G586" s="36">
        <v>13695.40668</v>
      </c>
      <c r="H586" s="36">
        <v>70475.53</v>
      </c>
      <c r="I586">
        <v>2.1031269384912881E-2</v>
      </c>
      <c r="J586">
        <v>4.4877012298481712E-2</v>
      </c>
      <c r="K586">
        <v>7.7167097579987241E-3</v>
      </c>
      <c r="N586" s="2">
        <v>40487</v>
      </c>
      <c r="O586">
        <v>1.050067186019861E-2</v>
      </c>
      <c r="P586">
        <v>3.3450393300225138E-2</v>
      </c>
      <c r="Q586">
        <v>1.7306865244838345E-2</v>
      </c>
      <c r="R586">
        <v>1.3050692492964939E-2</v>
      </c>
      <c r="S586" s="1">
        <v>0.17559999999999998</v>
      </c>
      <c r="T586" s="36">
        <v>141412.69500000001</v>
      </c>
      <c r="U586" s="36">
        <v>221175.76767999999</v>
      </c>
      <c r="V586">
        <v>3.3450393300225138E-2</v>
      </c>
      <c r="W586">
        <v>6.9153927045604552E-2</v>
      </c>
      <c r="X586">
        <v>1.5171768976048451E-3</v>
      </c>
      <c r="AA586" s="3">
        <v>40487</v>
      </c>
      <c r="AB586">
        <v>2.7043655080827376E-3</v>
      </c>
      <c r="AC586">
        <v>1.7633637091595995E-2</v>
      </c>
      <c r="AD586">
        <v>8.9383621697222571E-3</v>
      </c>
      <c r="AE586">
        <v>6.2023151217769669E-3</v>
      </c>
      <c r="AF586">
        <v>0.1583</v>
      </c>
      <c r="AG586" s="36">
        <v>-6355.1038680000001</v>
      </c>
      <c r="AH586" s="36">
        <v>27149.89446</v>
      </c>
      <c r="AI586">
        <v>1.7633637091595995E-2</v>
      </c>
      <c r="AJ586">
        <v>4.9907605746438009E-2</v>
      </c>
      <c r="AK586">
        <v>-4.3587387565666297E-3</v>
      </c>
    </row>
    <row r="587" spans="1:37" x14ac:dyDescent="0.2">
      <c r="A587" s="2">
        <v>40490</v>
      </c>
      <c r="B587">
        <v>2.41504343703765E-3</v>
      </c>
      <c r="C587">
        <v>4.1536923686933949E-3</v>
      </c>
      <c r="D587">
        <v>1.4276661700776367E-2</v>
      </c>
      <c r="E587">
        <v>1.7188363891203439E-2</v>
      </c>
      <c r="F587" s="1">
        <v>0.29880000000000001</v>
      </c>
      <c r="G587" s="36">
        <v>45881.343829999998</v>
      </c>
      <c r="H587" s="36">
        <v>33591.919999999998</v>
      </c>
      <c r="I587">
        <v>4.1536923686933949E-3</v>
      </c>
      <c r="J587">
        <v>2.3718549624970046E-2</v>
      </c>
      <c r="K587">
        <v>7.2277031214532635E-3</v>
      </c>
      <c r="N587" s="2">
        <v>40490</v>
      </c>
      <c r="O587">
        <v>3.9273141270579183E-3</v>
      </c>
      <c r="P587">
        <v>1.050067186019861E-2</v>
      </c>
      <c r="Q587">
        <v>1.7220919390759992E-2</v>
      </c>
      <c r="R587">
        <v>1.314820869581947E-2</v>
      </c>
      <c r="S587" s="1">
        <v>0.17809999999999998</v>
      </c>
      <c r="T587" s="36">
        <v>131053.6066</v>
      </c>
      <c r="U587" s="36">
        <v>199597.66920999999</v>
      </c>
      <c r="V587">
        <v>1.050067186019861E-2</v>
      </c>
      <c r="W587">
        <v>3.075738039471549E-2</v>
      </c>
      <c r="X587">
        <v>1.5013407645783955E-3</v>
      </c>
      <c r="AA587" s="3">
        <v>40490</v>
      </c>
      <c r="AB587">
        <v>-1.5561655951744017E-3</v>
      </c>
      <c r="AC587">
        <v>2.7043655080827376E-3</v>
      </c>
      <c r="AD587">
        <v>9.0185384318422889E-3</v>
      </c>
      <c r="AE587">
        <v>6.1812780458735152E-3</v>
      </c>
      <c r="AF587">
        <v>0.15710000000000002</v>
      </c>
      <c r="AG587" s="36">
        <v>-206.445886</v>
      </c>
      <c r="AH587" s="36">
        <v>31331.620630000001</v>
      </c>
      <c r="AI587">
        <v>2.7043655080827376E-3</v>
      </c>
      <c r="AJ587">
        <v>1.8986900659915228E-2</v>
      </c>
      <c r="AK587">
        <v>-4.2647485290731842E-3</v>
      </c>
    </row>
    <row r="588" spans="1:37" x14ac:dyDescent="0.2">
      <c r="A588" s="2">
        <v>40491</v>
      </c>
      <c r="B588">
        <v>-3.9129984328154918E-3</v>
      </c>
      <c r="C588">
        <v>2.41504343703765E-3</v>
      </c>
      <c r="D588">
        <v>1.1686830927469045E-2</v>
      </c>
      <c r="E588">
        <v>1.7153469544541271E-2</v>
      </c>
      <c r="F588" s="1">
        <v>0.30870000000000003</v>
      </c>
      <c r="G588" s="36">
        <v>9322.2809799999995</v>
      </c>
      <c r="H588" s="36">
        <v>-19829.86</v>
      </c>
      <c r="I588">
        <v>2.41504343703765E-3</v>
      </c>
      <c r="J588">
        <v>1.1892720372298004E-2</v>
      </c>
      <c r="K588">
        <v>7.4383818391386058E-3</v>
      </c>
      <c r="N588" s="2">
        <v>40491</v>
      </c>
      <c r="O588">
        <v>4.9052812252656742E-3</v>
      </c>
      <c r="P588">
        <v>3.9273141270579183E-3</v>
      </c>
      <c r="Q588">
        <v>1.7155176610090153E-2</v>
      </c>
      <c r="R588">
        <v>1.3090854522587732E-2</v>
      </c>
      <c r="S588" s="1">
        <v>0.1822</v>
      </c>
      <c r="T588" s="36">
        <v>74295.351599999995</v>
      </c>
      <c r="U588" s="36">
        <v>183473.73741</v>
      </c>
      <c r="V588">
        <v>3.9273141270579183E-3</v>
      </c>
      <c r="W588">
        <v>2.1805579410015038E-2</v>
      </c>
      <c r="X588">
        <v>1.5666171401788507E-3</v>
      </c>
      <c r="AA588" s="3">
        <v>40491</v>
      </c>
      <c r="AB588">
        <v>-7.4869739669816129E-3</v>
      </c>
      <c r="AC588">
        <v>1.5561655951744017E-3</v>
      </c>
      <c r="AD588">
        <v>8.9533152553793911E-3</v>
      </c>
      <c r="AE588">
        <v>6.1824074385266612E-3</v>
      </c>
      <c r="AF588">
        <v>0.16490000000000002</v>
      </c>
      <c r="AG588" s="36">
        <v>-283.28790300000003</v>
      </c>
      <c r="AH588" s="36">
        <v>32097.846799999999</v>
      </c>
      <c r="AI588">
        <v>-1.5561655951744017E-3</v>
      </c>
      <c r="AJ588">
        <v>4.411297624955378E-3</v>
      </c>
      <c r="AK588">
        <v>-4.271404555708621E-3</v>
      </c>
    </row>
    <row r="589" spans="1:37" x14ac:dyDescent="0.2">
      <c r="A589" s="2">
        <v>40492</v>
      </c>
      <c r="B589">
        <v>1.2490851680568084E-2</v>
      </c>
      <c r="C589">
        <v>3.9129984328154918E-3</v>
      </c>
      <c r="D589">
        <v>1.0663435475080902E-2</v>
      </c>
      <c r="E589">
        <v>1.711243847842471E-2</v>
      </c>
      <c r="F589" s="1">
        <v>0.30820000000000003</v>
      </c>
      <c r="G589" s="36">
        <v>71200.718129999994</v>
      </c>
      <c r="H589" s="36">
        <v>-63619.3</v>
      </c>
      <c r="I589">
        <v>-3.9129984328154918E-3</v>
      </c>
      <c r="J589">
        <v>3.09623935083418E-2</v>
      </c>
      <c r="K589">
        <v>7.2384988887294844E-3</v>
      </c>
      <c r="N589" s="2">
        <v>40492</v>
      </c>
      <c r="O589">
        <v>-7.6885122815167706E-3</v>
      </c>
      <c r="P589">
        <v>4.9052812252656742E-3</v>
      </c>
      <c r="Q589">
        <v>1.7169186561770692E-2</v>
      </c>
      <c r="R589">
        <v>1.3076228125809641E-2</v>
      </c>
      <c r="S589" s="1">
        <v>0.182</v>
      </c>
      <c r="T589" s="36">
        <v>189484.09659999999</v>
      </c>
      <c r="U589" s="36">
        <v>170063.30561000001</v>
      </c>
      <c r="V589">
        <v>4.9052812252656742E-3</v>
      </c>
      <c r="W589">
        <v>3.1727153612571841E-2</v>
      </c>
      <c r="X589">
        <v>1.6297612110470429E-3</v>
      </c>
      <c r="AA589" s="3">
        <v>40492</v>
      </c>
      <c r="AB589">
        <v>2.6391767896088384E-3</v>
      </c>
      <c r="AC589">
        <v>7.4869739669816129E-3</v>
      </c>
      <c r="AD589">
        <v>8.8493263559796791E-3</v>
      </c>
      <c r="AE589">
        <v>6.3910957445156482E-3</v>
      </c>
      <c r="AF589">
        <v>0.16240000000000002</v>
      </c>
      <c r="AG589" s="36">
        <v>-2147.1299199999999</v>
      </c>
      <c r="AH589" s="36">
        <v>36525.906300000002</v>
      </c>
      <c r="AI589">
        <v>-7.4869739669816129E-3</v>
      </c>
      <c r="AJ589">
        <v>1.9854676797362796E-2</v>
      </c>
      <c r="AK589">
        <v>-4.3035736370554828E-3</v>
      </c>
    </row>
    <row r="590" spans="1:37" x14ac:dyDescent="0.2">
      <c r="A590" s="2">
        <v>40493</v>
      </c>
      <c r="B590">
        <v>0</v>
      </c>
      <c r="C590">
        <v>1.2490851680568084E-2</v>
      </c>
      <c r="D590">
        <v>1.1284793480418338E-2</v>
      </c>
      <c r="E590">
        <v>1.6952696070146087E-2</v>
      </c>
      <c r="F590" s="1">
        <v>0.308</v>
      </c>
      <c r="G590" s="36">
        <v>113525.17901000001</v>
      </c>
      <c r="H590" s="36">
        <v>-81010.509999999995</v>
      </c>
      <c r="I590">
        <v>1.2490851680568084E-2</v>
      </c>
      <c r="J590">
        <v>3.675628615763863E-2</v>
      </c>
      <c r="K590">
        <v>5.451461541586938E-3</v>
      </c>
      <c r="N590" s="2">
        <v>40493</v>
      </c>
      <c r="O590">
        <v>2.8544941954222716E-3</v>
      </c>
      <c r="P590">
        <v>7.6885122815167706E-3</v>
      </c>
      <c r="Q590">
        <v>1.6295960988600096E-2</v>
      </c>
      <c r="R590">
        <v>1.2592693452041597E-2</v>
      </c>
      <c r="S590" s="1">
        <v>0.1865</v>
      </c>
      <c r="T590" s="36">
        <v>154016.2599</v>
      </c>
      <c r="U590" s="36">
        <v>165816.23856999999</v>
      </c>
      <c r="V590">
        <v>-7.6885122815167706E-3</v>
      </c>
      <c r="W590">
        <v>3.0001781578478392E-2</v>
      </c>
      <c r="X590">
        <v>1.5709800431753318E-3</v>
      </c>
      <c r="AA590" s="3">
        <v>40493</v>
      </c>
      <c r="AB590">
        <v>-2.4740240229247459E-3</v>
      </c>
      <c r="AC590">
        <v>2.6391767896088384E-3</v>
      </c>
      <c r="AD590">
        <v>8.7601419457460014E-3</v>
      </c>
      <c r="AE590">
        <v>6.1386317452840579E-3</v>
      </c>
      <c r="AF590">
        <v>0.1595</v>
      </c>
      <c r="AG590" s="36">
        <v>277.26337799999999</v>
      </c>
      <c r="AH590" s="36">
        <v>36627.81482</v>
      </c>
      <c r="AI590">
        <v>2.6391767896088384E-3</v>
      </c>
      <c r="AJ590">
        <v>2.1393809178940182E-2</v>
      </c>
      <c r="AK590">
        <v>-4.2094899351368207E-3</v>
      </c>
    </row>
    <row r="591" spans="1:37" x14ac:dyDescent="0.2">
      <c r="A591" s="2">
        <v>40494</v>
      </c>
      <c r="B591">
        <v>-3.3936895066176517E-2</v>
      </c>
      <c r="C591">
        <v>0</v>
      </c>
      <c r="D591">
        <v>6.2356800356927781E-3</v>
      </c>
      <c r="E591">
        <v>1.6930682052364015E-2</v>
      </c>
      <c r="F591" s="1">
        <v>0.3004</v>
      </c>
      <c r="G591" s="36">
        <v>-11001.193439999999</v>
      </c>
      <c r="H591" s="36">
        <v>-101248.5</v>
      </c>
      <c r="I591">
        <v>0</v>
      </c>
      <c r="J591">
        <v>2.7294515439738026E-2</v>
      </c>
      <c r="K591">
        <v>5.3381920166315636E-3</v>
      </c>
      <c r="N591" s="2">
        <v>40494</v>
      </c>
      <c r="O591">
        <v>-2.7305943843330314E-2</v>
      </c>
      <c r="P591">
        <v>2.8544941954222716E-3</v>
      </c>
      <c r="Q591">
        <v>6.5880353350878931E-3</v>
      </c>
      <c r="R591">
        <v>1.2554224666673013E-2</v>
      </c>
      <c r="S591" s="1">
        <v>0.1865</v>
      </c>
      <c r="T591" s="36">
        <v>68721.923200000005</v>
      </c>
      <c r="U591" s="36">
        <v>171802.3382</v>
      </c>
      <c r="V591">
        <v>2.8544941954222716E-3</v>
      </c>
      <c r="W591">
        <v>2.0960096573171237E-2</v>
      </c>
      <c r="X591">
        <v>1.637652115797442E-3</v>
      </c>
      <c r="AA591" s="3">
        <v>40494</v>
      </c>
      <c r="AB591">
        <v>-1.3048180136850822E-2</v>
      </c>
      <c r="AC591">
        <v>2.4740240229247459E-3</v>
      </c>
      <c r="AD591">
        <v>3.971802420463316E-3</v>
      </c>
      <c r="AE591">
        <v>6.1616246298524706E-3</v>
      </c>
      <c r="AF591">
        <v>0.15530000000000002</v>
      </c>
      <c r="AG591" s="36">
        <v>1674.99001</v>
      </c>
      <c r="AH591" s="36">
        <v>39797.056669999998</v>
      </c>
      <c r="AI591">
        <v>-2.4740240229247459E-3</v>
      </c>
      <c r="AJ591">
        <v>8.7600328777571491E-3</v>
      </c>
      <c r="AK591">
        <v>-4.2199392398739408E-3</v>
      </c>
    </row>
    <row r="592" spans="1:37" x14ac:dyDescent="0.2">
      <c r="A592" s="2">
        <v>40497</v>
      </c>
      <c r="B592">
        <v>-2.3565453154882608E-4</v>
      </c>
      <c r="C592">
        <v>3.3936895066176517E-2</v>
      </c>
      <c r="D592">
        <v>1.6302626867941386E-2</v>
      </c>
      <c r="E592">
        <v>1.8209899445465978E-2</v>
      </c>
      <c r="F592" s="1">
        <v>0.30459999999999998</v>
      </c>
      <c r="G592" s="36">
        <v>21971.100770000001</v>
      </c>
      <c r="H592" s="36">
        <v>-108261.9</v>
      </c>
      <c r="I592">
        <v>-3.3936895066176517E-2</v>
      </c>
      <c r="J592">
        <v>6.4332149581735151E-2</v>
      </c>
      <c r="K592">
        <v>5.4047834541264116E-3</v>
      </c>
      <c r="N592" s="2">
        <v>40497</v>
      </c>
      <c r="O592">
        <v>2.1945875669740671E-3</v>
      </c>
      <c r="P592">
        <v>2.7305943843330314E-2</v>
      </c>
      <c r="Q592">
        <v>1.3056504184056121E-2</v>
      </c>
      <c r="R592">
        <v>1.3930491707236019E-2</v>
      </c>
      <c r="S592" s="1">
        <v>0.18410000000000001</v>
      </c>
      <c r="T592" s="36">
        <v>169895.2531</v>
      </c>
      <c r="U592" s="36">
        <v>175557.60449</v>
      </c>
      <c r="V592">
        <v>-2.7305943843330314E-2</v>
      </c>
      <c r="W592">
        <v>5.8308027480673465E-2</v>
      </c>
      <c r="X592">
        <v>1.609834973745717E-3</v>
      </c>
      <c r="AA592" s="3">
        <v>40497</v>
      </c>
      <c r="AB592">
        <v>3.3456005665017578E-4</v>
      </c>
      <c r="AC592">
        <v>1.3048180136850822E-2</v>
      </c>
      <c r="AD592">
        <v>6.9543868805005665E-3</v>
      </c>
      <c r="AE592">
        <v>6.8122895715011685E-3</v>
      </c>
      <c r="AF592">
        <v>0.1661</v>
      </c>
      <c r="AG592" s="36">
        <v>-5079.1166910000002</v>
      </c>
      <c r="AH592" s="36">
        <v>38633.965179999999</v>
      </c>
      <c r="AI592">
        <v>-1.3048180136850822E-2</v>
      </c>
      <c r="AJ592">
        <v>2.2848160095083673E-2</v>
      </c>
      <c r="AK592">
        <v>-4.359497179402194E-3</v>
      </c>
    </row>
    <row r="593" spans="1:37" x14ac:dyDescent="0.2">
      <c r="A593" s="2">
        <v>40498</v>
      </c>
      <c r="B593">
        <v>-2.8932083751920575E-2</v>
      </c>
      <c r="C593">
        <v>2.3565453154882608E-4</v>
      </c>
      <c r="D593">
        <v>1.6267152868477523E-2</v>
      </c>
      <c r="E593">
        <v>1.7397010306034716E-2</v>
      </c>
      <c r="F593" s="1">
        <v>0.31370000000000003</v>
      </c>
      <c r="G593" s="36">
        <v>-20624.605019999999</v>
      </c>
      <c r="H593" s="36">
        <v>-127000</v>
      </c>
      <c r="I593">
        <v>-2.3565453154882608E-4</v>
      </c>
      <c r="J593">
        <v>3.388523310952548E-2</v>
      </c>
      <c r="K593">
        <v>5.0543745568393736E-3</v>
      </c>
      <c r="N593" s="2">
        <v>40498</v>
      </c>
      <c r="O593">
        <v>-2.2240378808119462E-2</v>
      </c>
      <c r="P593">
        <v>2.1945875669740671E-3</v>
      </c>
      <c r="Q593">
        <v>1.2975006172467924E-2</v>
      </c>
      <c r="R593">
        <v>1.3939122783905092E-2</v>
      </c>
      <c r="S593" s="1">
        <v>0.1888</v>
      </c>
      <c r="T593" s="36">
        <v>104958.7497</v>
      </c>
      <c r="U593" s="36">
        <v>167685.20412000001</v>
      </c>
      <c r="V593">
        <v>2.1945875669740671E-3</v>
      </c>
      <c r="W593">
        <v>3.8518942210312268E-2</v>
      </c>
      <c r="X593">
        <v>1.6063087566018529E-3</v>
      </c>
      <c r="AA593" s="3">
        <v>40498</v>
      </c>
      <c r="AB593">
        <v>-1.780262161696369E-2</v>
      </c>
      <c r="AC593">
        <v>3.3456005665017578E-4</v>
      </c>
      <c r="AD593">
        <v>6.9210947615286015E-3</v>
      </c>
      <c r="AE593">
        <v>6.7837701218133482E-3</v>
      </c>
      <c r="AF593">
        <v>0.16920000000000002</v>
      </c>
      <c r="AG593" s="36">
        <v>771.44327399999997</v>
      </c>
      <c r="AH593" s="36">
        <v>40710.873699999996</v>
      </c>
      <c r="AI593">
        <v>3.3456005665017578E-4</v>
      </c>
      <c r="AJ593">
        <v>1.5534091941154486E-2</v>
      </c>
      <c r="AK593">
        <v>-4.2740479896745476E-3</v>
      </c>
    </row>
    <row r="594" spans="1:37" x14ac:dyDescent="0.2">
      <c r="A594" s="2">
        <v>40499</v>
      </c>
      <c r="B594">
        <v>-2.1580042936247108E-2</v>
      </c>
      <c r="C594">
        <v>2.8932083751920575E-2</v>
      </c>
      <c r="D594">
        <v>2.0711616188627158E-2</v>
      </c>
      <c r="E594">
        <v>1.5931693609867303E-2</v>
      </c>
      <c r="F594" s="1">
        <v>0.31879999999999997</v>
      </c>
      <c r="G594" s="36">
        <v>4126.6891900000001</v>
      </c>
      <c r="H594" s="36">
        <v>-129897.3</v>
      </c>
      <c r="I594">
        <v>-2.8932083751920575E-2</v>
      </c>
      <c r="J594">
        <v>4.5852924283693294E-2</v>
      </c>
      <c r="K594">
        <v>6.2878078990136338E-3</v>
      </c>
      <c r="N594" s="2">
        <v>40499</v>
      </c>
      <c r="O594">
        <v>-1.1213696835373588E-3</v>
      </c>
      <c r="P594">
        <v>2.2240378808119462E-2</v>
      </c>
      <c r="Q594">
        <v>1.6200781410213576E-2</v>
      </c>
      <c r="R594">
        <v>1.3543985768713171E-2</v>
      </c>
      <c r="S594" s="1">
        <v>0.19579999999999997</v>
      </c>
      <c r="T594" s="36">
        <v>210668.413</v>
      </c>
      <c r="U594" s="36">
        <v>160262.47042</v>
      </c>
      <c r="V594">
        <v>-2.2240378808119462E-2</v>
      </c>
      <c r="W594">
        <v>3.2086919362650228E-2</v>
      </c>
      <c r="X594">
        <v>1.5678080033997527E-3</v>
      </c>
      <c r="AA594" s="3">
        <v>40499</v>
      </c>
      <c r="AB594">
        <v>2.3807510607325808E-3</v>
      </c>
      <c r="AC594">
        <v>1.780262161696369E-2</v>
      </c>
      <c r="AD594">
        <v>1.0003862461517708E-2</v>
      </c>
      <c r="AE594">
        <v>7.3691912167388315E-3</v>
      </c>
      <c r="AF594">
        <v>0.1666</v>
      </c>
      <c r="AG594" s="36">
        <v>-1770.8300939999999</v>
      </c>
      <c r="AH594" s="36">
        <v>39773.782220000001</v>
      </c>
      <c r="AI594">
        <v>-1.780262161696369E-2</v>
      </c>
      <c r="AJ594">
        <v>4.0815336123840855E-2</v>
      </c>
      <c r="AK594">
        <v>-4.436488805606641E-3</v>
      </c>
    </row>
    <row r="595" spans="1:37" x14ac:dyDescent="0.2">
      <c r="A595" s="2">
        <v>40500</v>
      </c>
      <c r="B595">
        <v>1.8567260638900792E-2</v>
      </c>
      <c r="C595">
        <v>2.1580042936247108E-2</v>
      </c>
      <c r="D595">
        <v>2.215640811661191E-2</v>
      </c>
      <c r="E595">
        <v>1.516103618040386E-2</v>
      </c>
      <c r="F595" s="1">
        <v>0.30930000000000002</v>
      </c>
      <c r="G595" s="36">
        <v>-24340.715209999998</v>
      </c>
      <c r="H595" s="36">
        <v>-87191.78</v>
      </c>
      <c r="I595">
        <v>-2.1580042936247108E-2</v>
      </c>
      <c r="J595">
        <v>6.4644840372805629E-2</v>
      </c>
      <c r="K595">
        <v>7.7536996107045722E-3</v>
      </c>
      <c r="N595" s="2">
        <v>40500</v>
      </c>
      <c r="O595">
        <v>1.1970848181711178E-2</v>
      </c>
      <c r="P595">
        <v>1.1213696835373588E-3</v>
      </c>
      <c r="Q595">
        <v>1.5839639139650443E-2</v>
      </c>
      <c r="R595">
        <v>1.347693659523681E-2</v>
      </c>
      <c r="S595" s="1">
        <v>0.19839999999999999</v>
      </c>
      <c r="T595" s="36">
        <v>123272.2167</v>
      </c>
      <c r="U595" s="36">
        <v>146701.95561999999</v>
      </c>
      <c r="V595">
        <v>-1.1213696835373588E-3</v>
      </c>
      <c r="W595">
        <v>2.0981320231599942E-2</v>
      </c>
      <c r="X595">
        <v>1.5695657020955104E-3</v>
      </c>
      <c r="AA595" s="3">
        <v>40500</v>
      </c>
      <c r="AB595">
        <v>1.700950406288837E-2</v>
      </c>
      <c r="AC595">
        <v>2.3807510607325808E-3</v>
      </c>
      <c r="AD595">
        <v>9.9908862693074939E-3</v>
      </c>
      <c r="AE595">
        <v>7.088238872881506E-3</v>
      </c>
      <c r="AF595">
        <v>0.1681</v>
      </c>
      <c r="AG595" s="36">
        <v>5612.1523630000002</v>
      </c>
      <c r="AH595" s="36">
        <v>39129.369059999997</v>
      </c>
      <c r="AI595">
        <v>2.3807510607325808E-3</v>
      </c>
      <c r="AJ595">
        <v>1.6945905680187622E-2</v>
      </c>
      <c r="AK595">
        <v>-4.4259158127903124E-3</v>
      </c>
    </row>
    <row r="596" spans="1:37" x14ac:dyDescent="0.2">
      <c r="A596" s="2">
        <v>40501</v>
      </c>
      <c r="B596">
        <v>-3.7299376487646974E-3</v>
      </c>
      <c r="C596">
        <v>1.8567260638900792E-2</v>
      </c>
      <c r="D596">
        <v>2.3661256394292361E-2</v>
      </c>
      <c r="E596">
        <v>1.4898873791212712E-2</v>
      </c>
      <c r="F596" s="1">
        <v>0.32289999999999996</v>
      </c>
      <c r="G596" s="36">
        <v>-116567.11960999999</v>
      </c>
      <c r="H596" s="36">
        <v>-46016.39</v>
      </c>
      <c r="I596">
        <v>1.8567260638900792E-2</v>
      </c>
      <c r="J596">
        <v>2.0313759034821296E-2</v>
      </c>
      <c r="K596">
        <v>7.5633057134687947E-3</v>
      </c>
      <c r="N596" s="2">
        <v>40501</v>
      </c>
      <c r="O596">
        <v>-5.1750269147400152E-4</v>
      </c>
      <c r="P596">
        <v>1.1970848181711178E-2</v>
      </c>
      <c r="Q596">
        <v>1.6671076206709691E-2</v>
      </c>
      <c r="R596">
        <v>1.3381784752714539E-2</v>
      </c>
      <c r="S596" s="1">
        <v>0.21429999999999999</v>
      </c>
      <c r="T596" s="36">
        <v>121347.1871</v>
      </c>
      <c r="U596" s="36">
        <v>137424.27416</v>
      </c>
      <c r="V596">
        <v>1.1970848181711178E-2</v>
      </c>
      <c r="W596">
        <v>1.855470160289302E-2</v>
      </c>
      <c r="X596">
        <v>1.5509031578800499E-3</v>
      </c>
      <c r="AA596" s="3">
        <v>40501</v>
      </c>
      <c r="AB596">
        <v>4.1737969636348402E-4</v>
      </c>
      <c r="AC596">
        <v>1.700950406288837E-2</v>
      </c>
      <c r="AD596">
        <v>1.2508329031733953E-2</v>
      </c>
      <c r="AE596">
        <v>8.0419580066883895E-3</v>
      </c>
      <c r="AF596">
        <v>0.16539999999999999</v>
      </c>
      <c r="AG596" s="36">
        <v>-3601.5318459999999</v>
      </c>
      <c r="AH596" s="36">
        <v>40263.122580000003</v>
      </c>
      <c r="AI596">
        <v>1.700950406288837E-2</v>
      </c>
      <c r="AJ596">
        <v>2.1436980464197671E-2</v>
      </c>
      <c r="AK596">
        <v>-4.351107190964874E-3</v>
      </c>
    </row>
    <row r="597" spans="1:37" x14ac:dyDescent="0.2">
      <c r="A597" s="2">
        <v>40504</v>
      </c>
      <c r="B597">
        <v>-1.7845579400161352E-3</v>
      </c>
      <c r="C597">
        <v>3.7299376487646974E-3</v>
      </c>
      <c r="D597">
        <v>1.8228959701053715E-2</v>
      </c>
      <c r="E597">
        <v>1.4593516597314345E-2</v>
      </c>
      <c r="F597" s="1">
        <v>0.32219999999999999</v>
      </c>
      <c r="G597" s="36">
        <v>-72263.357350000006</v>
      </c>
      <c r="H597" s="36">
        <v>18068.669999999998</v>
      </c>
      <c r="I597">
        <v>-3.7299376487646974E-3</v>
      </c>
      <c r="J597">
        <v>2.9240312543950462E-2</v>
      </c>
      <c r="K597">
        <v>6.9852912026066331E-3</v>
      </c>
      <c r="N597" s="2">
        <v>40504</v>
      </c>
      <c r="O597">
        <v>4.058896388232573E-3</v>
      </c>
      <c r="P597">
        <v>5.1750269147400152E-4</v>
      </c>
      <c r="Q597">
        <v>1.1351450562022317E-2</v>
      </c>
      <c r="R597">
        <v>1.338225781085949E-2</v>
      </c>
      <c r="S597" s="1">
        <v>0.20649999999999999</v>
      </c>
      <c r="T597" s="36">
        <v>96811.824200000003</v>
      </c>
      <c r="U597" s="36">
        <v>131378.42603</v>
      </c>
      <c r="V597">
        <v>-5.1750269147400152E-4</v>
      </c>
      <c r="W597">
        <v>2.1388133590568206E-2</v>
      </c>
      <c r="X597">
        <v>1.5517053396114306E-3</v>
      </c>
      <c r="AA597" s="3">
        <v>40504</v>
      </c>
      <c r="AB597">
        <v>-2.5040691253913524E-4</v>
      </c>
      <c r="AC597">
        <v>4.1737969636348402E-4</v>
      </c>
      <c r="AD597">
        <v>1.1065357443461286E-2</v>
      </c>
      <c r="AE597">
        <v>7.9863208371119179E-3</v>
      </c>
      <c r="AF597">
        <v>0.1565</v>
      </c>
      <c r="AG597" s="36">
        <v>3745.9506110000002</v>
      </c>
      <c r="AH597" s="36">
        <v>49680.709419999999</v>
      </c>
      <c r="AI597">
        <v>4.1737969636348402E-4</v>
      </c>
      <c r="AJ597">
        <v>1.7847545392184465E-2</v>
      </c>
      <c r="AK597">
        <v>-4.349287551908416E-3</v>
      </c>
    </row>
    <row r="598" spans="1:37" x14ac:dyDescent="0.2">
      <c r="A598" s="2">
        <v>40505</v>
      </c>
      <c r="B598">
        <v>-6.0126569262843182E-3</v>
      </c>
      <c r="C598">
        <v>1.7845579400161352E-3</v>
      </c>
      <c r="D598">
        <v>1.824611724667052E-2</v>
      </c>
      <c r="E598">
        <v>1.4422907859249179E-2</v>
      </c>
      <c r="F598" s="1">
        <v>0.33260000000000001</v>
      </c>
      <c r="G598" s="36">
        <v>-65404.595079999999</v>
      </c>
      <c r="H598" s="36">
        <v>85536.06</v>
      </c>
      <c r="I598">
        <v>-1.7845579400161352E-3</v>
      </c>
      <c r="J598">
        <v>3.1287601103067268E-2</v>
      </c>
      <c r="K598">
        <v>7.1920831742034686E-3</v>
      </c>
      <c r="N598" s="2">
        <v>40505</v>
      </c>
      <c r="O598">
        <v>1.4477111805919691E-2</v>
      </c>
      <c r="P598">
        <v>4.058896388232573E-3</v>
      </c>
      <c r="Q598">
        <v>1.1453694378771192E-2</v>
      </c>
      <c r="R598">
        <v>1.3205343451580637E-2</v>
      </c>
      <c r="S598" s="1">
        <v>0.20129999999999998</v>
      </c>
      <c r="T598" s="36">
        <v>122809.79459999999</v>
      </c>
      <c r="U598" s="36">
        <v>110839.24457</v>
      </c>
      <c r="V598">
        <v>4.058896388232573E-3</v>
      </c>
      <c r="W598">
        <v>1.8203360627179813E-2</v>
      </c>
      <c r="X598">
        <v>1.5454247473667541E-3</v>
      </c>
      <c r="AA598" s="3">
        <v>40505</v>
      </c>
      <c r="AB598">
        <v>-1.6497302017990361E-2</v>
      </c>
      <c r="AC598">
        <v>2.5040691253913524E-4</v>
      </c>
      <c r="AD598">
        <v>1.1064912561318883E-2</v>
      </c>
      <c r="AE598">
        <v>7.9766261422076212E-3</v>
      </c>
      <c r="AF598">
        <v>0.1517</v>
      </c>
      <c r="AG598" s="36">
        <v>2024.933068</v>
      </c>
      <c r="AH598" s="36">
        <v>58543.296269999999</v>
      </c>
      <c r="AI598">
        <v>-2.5040691253913524E-4</v>
      </c>
      <c r="AJ598">
        <v>1.968045785536475E-2</v>
      </c>
      <c r="AK598">
        <v>-4.3503791526620615E-3</v>
      </c>
    </row>
    <row r="599" spans="1:37" x14ac:dyDescent="0.2">
      <c r="A599" s="2">
        <v>40506</v>
      </c>
      <c r="B599">
        <v>3.1617920532769725E-2</v>
      </c>
      <c r="C599">
        <v>6.0126569262843182E-3</v>
      </c>
      <c r="D599">
        <v>1.3142987072817847E-2</v>
      </c>
      <c r="E599">
        <v>1.4485208570051982E-2</v>
      </c>
      <c r="F599" s="1">
        <v>0.33260000000000001</v>
      </c>
      <c r="G599" s="36">
        <v>-73039.332819999996</v>
      </c>
      <c r="H599" s="36">
        <v>78546.95</v>
      </c>
      <c r="I599">
        <v>-6.0126569262843182E-3</v>
      </c>
      <c r="J599">
        <v>3.2414648384381253E-2</v>
      </c>
      <c r="K599">
        <v>7.1131033294434829E-3</v>
      </c>
      <c r="N599" s="2">
        <v>40506</v>
      </c>
      <c r="O599">
        <v>-3.3447279054952491E-3</v>
      </c>
      <c r="P599">
        <v>1.4477111805919691E-2</v>
      </c>
      <c r="Q599">
        <v>8.6126406092896287E-3</v>
      </c>
      <c r="R599">
        <v>1.3596305736855371E-2</v>
      </c>
      <c r="S599" s="1">
        <v>0.20010000000000003</v>
      </c>
      <c r="T599" s="36">
        <v>176165.93160000001</v>
      </c>
      <c r="U599" s="36">
        <v>80028.396439999997</v>
      </c>
      <c r="V599">
        <v>1.4477111805919691E-2</v>
      </c>
      <c r="W599">
        <v>3.068332368951528E-2</v>
      </c>
      <c r="X599">
        <v>1.5232295405216379E-3</v>
      </c>
      <c r="AA599" s="3">
        <v>40506</v>
      </c>
      <c r="AB599">
        <v>1.5327906629133093E-2</v>
      </c>
      <c r="AC599">
        <v>1.6497302017990361E-2</v>
      </c>
      <c r="AD599">
        <v>1.0652596748062588E-2</v>
      </c>
      <c r="AE599">
        <v>8.7883225536042713E-3</v>
      </c>
      <c r="AF599">
        <v>0.15679999999999999</v>
      </c>
      <c r="AG599" s="36">
        <v>-3477.2511410000002</v>
      </c>
      <c r="AH599" s="36">
        <v>59307.049780000001</v>
      </c>
      <c r="AI599">
        <v>-1.6497302017990361E-2</v>
      </c>
      <c r="AJ599">
        <v>3.1452460639482767E-2</v>
      </c>
      <c r="AK599">
        <v>-4.422904207620375E-3</v>
      </c>
    </row>
    <row r="600" spans="1:37" x14ac:dyDescent="0.2">
      <c r="A600" s="2">
        <v>40508</v>
      </c>
      <c r="B600">
        <v>-1.193175180335144E-3</v>
      </c>
      <c r="C600">
        <v>3.1617920532769725E-2</v>
      </c>
      <c r="D600">
        <v>1.6719361181980356E-2</v>
      </c>
      <c r="E600">
        <v>1.6032947117673384E-2</v>
      </c>
      <c r="F600" s="1">
        <v>0.33189999999999997</v>
      </c>
      <c r="G600" s="36">
        <v>-27900.903890000001</v>
      </c>
      <c r="H600" s="36">
        <v>67297.850000000006</v>
      </c>
      <c r="I600">
        <v>3.1617920532769725E-2</v>
      </c>
      <c r="J600">
        <v>6.1610735414455928E-2</v>
      </c>
      <c r="K600">
        <v>6.7740469387919978E-3</v>
      </c>
      <c r="N600" s="2">
        <v>40508</v>
      </c>
      <c r="O600">
        <v>-7.7502764194924368E-3</v>
      </c>
      <c r="P600">
        <v>3.3447279054952491E-3</v>
      </c>
      <c r="Q600">
        <v>8.7271716623264148E-3</v>
      </c>
      <c r="R600">
        <v>1.3354073398845855E-2</v>
      </c>
      <c r="S600" s="1">
        <v>0.20850000000000002</v>
      </c>
      <c r="T600" s="36">
        <v>125074.5687</v>
      </c>
      <c r="U600" s="36">
        <v>25008.381649999999</v>
      </c>
      <c r="V600">
        <v>-3.3447279054952491E-3</v>
      </c>
      <c r="W600">
        <v>1.6515663072296783E-2</v>
      </c>
      <c r="X600">
        <v>1.4556043327005853E-3</v>
      </c>
      <c r="AA600" s="3">
        <v>40508</v>
      </c>
      <c r="AB600">
        <v>-1.1177995951837941E-2</v>
      </c>
      <c r="AC600">
        <v>1.5327906629133093E-2</v>
      </c>
      <c r="AD600">
        <v>1.2622724217873183E-2</v>
      </c>
      <c r="AE600">
        <v>9.4025570459614419E-3</v>
      </c>
      <c r="AF600">
        <v>0.15190000000000001</v>
      </c>
      <c r="AG600" s="36">
        <v>-2599.9353510000001</v>
      </c>
      <c r="AH600" s="36">
        <v>61972.136630000001</v>
      </c>
      <c r="AI600">
        <v>1.5327906629133093E-2</v>
      </c>
      <c r="AJ600">
        <v>1.5028033074642474E-2</v>
      </c>
      <c r="AK600">
        <v>-4.2715421538409241E-3</v>
      </c>
    </row>
    <row r="601" spans="1:37" x14ac:dyDescent="0.2">
      <c r="A601" s="2">
        <v>40511</v>
      </c>
      <c r="B601">
        <v>2.3247256128383121E-2</v>
      </c>
      <c r="C601">
        <v>1.193175180335144E-3</v>
      </c>
      <c r="D601">
        <v>1.4521471626840379E-2</v>
      </c>
      <c r="E601">
        <v>1.602182529108211E-2</v>
      </c>
      <c r="F601" s="1">
        <v>0.3246</v>
      </c>
      <c r="G601" s="36">
        <v>-138177.47495999999</v>
      </c>
      <c r="H601" s="36">
        <v>72822.399999999994</v>
      </c>
      <c r="I601">
        <v>-1.193175180335144E-3</v>
      </c>
      <c r="J601">
        <v>3.993987286915103E-2</v>
      </c>
      <c r="K601">
        <v>7.0192424296957219E-3</v>
      </c>
      <c r="N601" s="2">
        <v>40511</v>
      </c>
      <c r="O601">
        <v>2.6389107822567121E-3</v>
      </c>
      <c r="P601">
        <v>7.7502764194924368E-3</v>
      </c>
      <c r="Q601">
        <v>7.7147029042929282E-3</v>
      </c>
      <c r="R601">
        <v>1.3041963205081393E-2</v>
      </c>
      <c r="S601" s="1">
        <v>0.2261</v>
      </c>
      <c r="T601" s="36">
        <v>78731.705700000006</v>
      </c>
      <c r="U601" s="36">
        <v>-17731.466479999999</v>
      </c>
      <c r="V601">
        <v>-7.7502764194924368E-3</v>
      </c>
      <c r="W601">
        <v>2.4675538329916646E-2</v>
      </c>
      <c r="X601">
        <v>1.3936262203497064E-3</v>
      </c>
      <c r="AA601" s="3">
        <v>40511</v>
      </c>
      <c r="AB601">
        <v>2.7851644792281417E-3</v>
      </c>
      <c r="AC601">
        <v>1.1177995951837941E-2</v>
      </c>
      <c r="AD601">
        <v>1.1245356361061221E-2</v>
      </c>
      <c r="AE601">
        <v>9.7286415752367347E-3</v>
      </c>
      <c r="AF601">
        <v>0.15490000000000001</v>
      </c>
      <c r="AG601" s="36">
        <v>-4270.2862269999996</v>
      </c>
      <c r="AH601" s="36">
        <v>67724.890140000003</v>
      </c>
      <c r="AI601">
        <v>-1.1177995951837941E-2</v>
      </c>
      <c r="AJ601">
        <v>2.1940158369495363E-2</v>
      </c>
      <c r="AK601">
        <v>-4.3196611445165071E-3</v>
      </c>
    </row>
    <row r="602" spans="1:37" x14ac:dyDescent="0.2">
      <c r="A602" s="2">
        <v>40512</v>
      </c>
      <c r="B602">
        <v>-1.9077356716318685E-2</v>
      </c>
      <c r="C602">
        <v>2.3247256128383121E-2</v>
      </c>
      <c r="D602">
        <v>1.7781384499979892E-2</v>
      </c>
      <c r="E602">
        <v>1.6718786728053148E-2</v>
      </c>
      <c r="F602" s="1">
        <v>0.3342</v>
      </c>
      <c r="G602" s="36">
        <v>-16576.21269</v>
      </c>
      <c r="H602" s="36">
        <v>65349.96</v>
      </c>
      <c r="I602">
        <v>2.3247256128383121E-2</v>
      </c>
      <c r="J602">
        <v>3.3117484111095427E-2</v>
      </c>
      <c r="K602">
        <v>6.2790903978228547E-3</v>
      </c>
      <c r="N602" s="2">
        <v>40512</v>
      </c>
      <c r="O602">
        <v>1.3813378490703599E-2</v>
      </c>
      <c r="P602">
        <v>2.6389107822567121E-3</v>
      </c>
      <c r="Q602">
        <v>7.801015902926446E-3</v>
      </c>
      <c r="R602">
        <v>1.2813505035226278E-2</v>
      </c>
      <c r="S602" s="1">
        <v>0.21050000000000002</v>
      </c>
      <c r="T602" s="36">
        <v>22823.342799999999</v>
      </c>
      <c r="U602" s="36">
        <v>-61038.98128</v>
      </c>
      <c r="V602">
        <v>2.6389107822567121E-3</v>
      </c>
      <c r="W602">
        <v>1.5480224516866155E-2</v>
      </c>
      <c r="X602">
        <v>1.0974941654008357E-3</v>
      </c>
      <c r="AA602" s="3">
        <v>40512</v>
      </c>
      <c r="AB602">
        <v>-5.8323989346971946E-3</v>
      </c>
      <c r="AC602">
        <v>2.7851644792281417E-3</v>
      </c>
      <c r="AD602">
        <v>1.1312587094044563E-2</v>
      </c>
      <c r="AE602">
        <v>9.7482600299002402E-3</v>
      </c>
      <c r="AF602">
        <v>0.1482</v>
      </c>
      <c r="AG602" s="36">
        <v>-15420.970436</v>
      </c>
      <c r="AH602" s="36">
        <v>72473.310320000004</v>
      </c>
      <c r="AI602">
        <v>2.7851644792281417E-3</v>
      </c>
      <c r="AJ602">
        <v>2.5813867846691596E-2</v>
      </c>
      <c r="AK602">
        <v>-4.3076210026833451E-3</v>
      </c>
    </row>
    <row r="603" spans="1:37" x14ac:dyDescent="0.2">
      <c r="A603" s="2">
        <v>40513</v>
      </c>
      <c r="B603">
        <v>3.0904952852622607E-2</v>
      </c>
      <c r="C603">
        <v>1.9077356716318685E-2</v>
      </c>
      <c r="D603">
        <v>1.9706085689050582E-2</v>
      </c>
      <c r="E603">
        <v>1.6751514016180111E-2</v>
      </c>
      <c r="F603" s="1">
        <v>0.32200000000000001</v>
      </c>
      <c r="G603" s="36">
        <v>2395.3829099999998</v>
      </c>
      <c r="H603" s="36">
        <v>53393.52</v>
      </c>
      <c r="I603">
        <v>-1.9077356716318685E-2</v>
      </c>
      <c r="J603">
        <v>2.2315282953458068E-2</v>
      </c>
      <c r="K603">
        <v>6.3996426047984575E-3</v>
      </c>
      <c r="N603" s="2">
        <v>40513</v>
      </c>
      <c r="O603">
        <v>1.6592724652410515E-3</v>
      </c>
      <c r="P603">
        <v>1.3813378490703599E-2</v>
      </c>
      <c r="Q603">
        <v>9.7838032587085691E-3</v>
      </c>
      <c r="R603">
        <v>1.3129744769286038E-2</v>
      </c>
      <c r="S603" s="1">
        <v>0.2089</v>
      </c>
      <c r="T603" s="36">
        <v>-43812.020199999999</v>
      </c>
      <c r="U603" s="36">
        <v>-74378.329410000006</v>
      </c>
      <c r="V603">
        <v>1.3813378490703599E-2</v>
      </c>
      <c r="W603">
        <v>3.5361183528028639E-2</v>
      </c>
      <c r="X603">
        <v>7.9390859786835038E-4</v>
      </c>
      <c r="AA603" s="3">
        <v>40513</v>
      </c>
      <c r="AB603">
        <v>2.0889145113804901E-2</v>
      </c>
      <c r="AC603">
        <v>5.8323989346971946E-3</v>
      </c>
      <c r="AD603">
        <v>1.1608852721206585E-2</v>
      </c>
      <c r="AE603">
        <v>9.8140353353318166E-3</v>
      </c>
      <c r="AF603">
        <v>0.1462</v>
      </c>
      <c r="AG603" s="36">
        <v>-6833.9879790000005</v>
      </c>
      <c r="AH603" s="36">
        <v>76971.897169999997</v>
      </c>
      <c r="AI603">
        <v>-5.8323989346971946E-3</v>
      </c>
      <c r="AJ603">
        <v>1.4935126893954636E-2</v>
      </c>
      <c r="AK603">
        <v>-4.2477338527020783E-3</v>
      </c>
    </row>
    <row r="604" spans="1:37" x14ac:dyDescent="0.2">
      <c r="A604" s="2">
        <v>40514</v>
      </c>
      <c r="B604">
        <v>1.4306395651237929E-2</v>
      </c>
      <c r="C604">
        <v>3.0904952852622607E-2</v>
      </c>
      <c r="D604">
        <v>2.3919084988480024E-2</v>
      </c>
      <c r="E604">
        <v>1.7941158248275135E-2</v>
      </c>
      <c r="F604" s="1">
        <v>0.33990000000000004</v>
      </c>
      <c r="G604" s="36">
        <v>21084.14517</v>
      </c>
      <c r="H604" s="36">
        <v>54722.41</v>
      </c>
      <c r="I604">
        <v>3.0904952852622607E-2</v>
      </c>
      <c r="J604">
        <v>5.0316549845836965E-2</v>
      </c>
      <c r="K604">
        <v>5.7471422555680713E-3</v>
      </c>
      <c r="N604" s="2">
        <v>40514</v>
      </c>
      <c r="O604">
        <v>8.6461566017445764E-4</v>
      </c>
      <c r="P604">
        <v>1.6592724652410515E-3</v>
      </c>
      <c r="Q604">
        <v>7.3726582709140913E-3</v>
      </c>
      <c r="R604">
        <v>1.3093700333928449E-2</v>
      </c>
      <c r="S604" s="1">
        <v>0.21160000000000001</v>
      </c>
      <c r="T604" s="36">
        <v>-47807.383099999999</v>
      </c>
      <c r="U604" s="36">
        <v>-79723.177530000001</v>
      </c>
      <c r="V604">
        <v>1.6592724652410515E-3</v>
      </c>
      <c r="W604">
        <v>2.2618107957781214E-2</v>
      </c>
      <c r="X604">
        <v>7.205649540768912E-4</v>
      </c>
      <c r="AA604" s="3">
        <v>40514</v>
      </c>
      <c r="AB604">
        <v>1.4996985095218376E-2</v>
      </c>
      <c r="AC604">
        <v>2.0889145113804901E-2</v>
      </c>
      <c r="AD604">
        <v>1.2946217341186096E-2</v>
      </c>
      <c r="AE604">
        <v>1.0717628026126641E-2</v>
      </c>
      <c r="AF604">
        <v>0.13570000000000002</v>
      </c>
      <c r="AG604" s="36">
        <v>-2229.838855</v>
      </c>
      <c r="AH604" s="36">
        <v>75771.817349999998</v>
      </c>
      <c r="AI604">
        <v>2.0889145113804901E-2</v>
      </c>
      <c r="AJ604">
        <v>3.7693152980556553E-2</v>
      </c>
      <c r="AK604">
        <v>-4.1597397751767708E-3</v>
      </c>
    </row>
    <row r="605" spans="1:37" x14ac:dyDescent="0.2">
      <c r="A605" s="2">
        <v>40515</v>
      </c>
      <c r="B605">
        <v>1.3432111199909447E-2</v>
      </c>
      <c r="C605">
        <v>1.4306395651237929E-2</v>
      </c>
      <c r="D605">
        <v>2.0325320126108076E-2</v>
      </c>
      <c r="E605">
        <v>1.8103236320392024E-2</v>
      </c>
      <c r="F605" s="1">
        <v>0.32390000000000002</v>
      </c>
      <c r="G605" s="36">
        <v>-45077.425900000002</v>
      </c>
      <c r="H605" s="36">
        <v>52337.97</v>
      </c>
      <c r="I605">
        <v>1.4306395651237929E-2</v>
      </c>
      <c r="J605">
        <v>6.268863540083508E-2</v>
      </c>
      <c r="K605">
        <v>4.761373919890774E-3</v>
      </c>
      <c r="N605" s="2">
        <v>40515</v>
      </c>
      <c r="O605">
        <v>1.209793201124326E-2</v>
      </c>
      <c r="P605">
        <v>8.6461566017445764E-4</v>
      </c>
      <c r="Q605">
        <v>7.2296722661045996E-3</v>
      </c>
      <c r="R605">
        <v>1.2697285132217415E-2</v>
      </c>
      <c r="S605" s="1">
        <v>0.2051</v>
      </c>
      <c r="T605" s="36">
        <v>-53647.745999999999</v>
      </c>
      <c r="U605" s="36">
        <v>-85845.192330000005</v>
      </c>
      <c r="V605">
        <v>8.6461566017445764E-4</v>
      </c>
      <c r="W605">
        <v>6.4224899649276274E-3</v>
      </c>
      <c r="X605">
        <v>5.7599540796159218E-4</v>
      </c>
      <c r="AA605" s="3">
        <v>40515</v>
      </c>
      <c r="AB605">
        <v>6.5407573258189028E-4</v>
      </c>
      <c r="AC605">
        <v>1.4996985095218376E-2</v>
      </c>
      <c r="AD605">
        <v>1.2868469664578752E-2</v>
      </c>
      <c r="AE605">
        <v>1.1196970277094171E-2</v>
      </c>
      <c r="AF605">
        <v>0.13620000000000002</v>
      </c>
      <c r="AG605" s="36">
        <v>2825.4769350000001</v>
      </c>
      <c r="AH605" s="36">
        <v>81447.737529999999</v>
      </c>
      <c r="AI605">
        <v>1.4996985095218376E-2</v>
      </c>
      <c r="AJ605">
        <v>4.7354005341564386E-2</v>
      </c>
      <c r="AK605">
        <v>-4.1798200427231444E-3</v>
      </c>
    </row>
    <row r="606" spans="1:37" x14ac:dyDescent="0.2">
      <c r="A606" s="2">
        <v>40518</v>
      </c>
      <c r="B606">
        <v>2.1280178271895003E-3</v>
      </c>
      <c r="C606">
        <v>1.3432111199909447E-2</v>
      </c>
      <c r="D606">
        <v>2.1187690461301509E-2</v>
      </c>
      <c r="E606">
        <v>1.7737884068830166E-2</v>
      </c>
      <c r="F606" s="1">
        <v>0.33649999999999997</v>
      </c>
      <c r="G606" s="36">
        <v>28214.50303</v>
      </c>
      <c r="H606" s="36">
        <v>39472.03</v>
      </c>
      <c r="I606">
        <v>1.3432111199909447E-2</v>
      </c>
      <c r="J606">
        <v>2.7859049364107786E-2</v>
      </c>
      <c r="K606">
        <v>4.4747809313710422E-3</v>
      </c>
      <c r="N606" s="2">
        <v>40518</v>
      </c>
      <c r="O606">
        <v>7.0195629816956909E-3</v>
      </c>
      <c r="P606">
        <v>1.209793201124326E-2</v>
      </c>
      <c r="Q606">
        <v>8.3382729596305979E-3</v>
      </c>
      <c r="R606">
        <v>1.0610966359350842E-2</v>
      </c>
      <c r="S606" s="1">
        <v>0.21109999999999998</v>
      </c>
      <c r="T606" s="36">
        <v>-58162.108999999997</v>
      </c>
      <c r="U606" s="36">
        <v>-83321.873789999998</v>
      </c>
      <c r="V606">
        <v>1.209793201124326E-2</v>
      </c>
      <c r="W606">
        <v>3.3434921037430461E-2</v>
      </c>
      <c r="X606">
        <v>5.6907100696355504E-4</v>
      </c>
      <c r="AA606" s="3">
        <v>40518</v>
      </c>
      <c r="AB606">
        <v>-1.1449134387715874E-3</v>
      </c>
      <c r="AC606">
        <v>6.5407573258189028E-4</v>
      </c>
      <c r="AD606">
        <v>1.1861431440644632E-2</v>
      </c>
      <c r="AE606">
        <v>1.0480757428994453E-2</v>
      </c>
      <c r="AF606">
        <v>0.13919999999999999</v>
      </c>
      <c r="AG606" s="36">
        <v>-8063.5406080000002</v>
      </c>
      <c r="AH606" s="36">
        <v>77378.824380000005</v>
      </c>
      <c r="AI606">
        <v>6.5407573258189028E-4</v>
      </c>
      <c r="AJ606">
        <v>1.2465920627856642E-2</v>
      </c>
      <c r="AK606">
        <v>-4.1770813017742185E-3</v>
      </c>
    </row>
    <row r="607" spans="1:37" x14ac:dyDescent="0.2">
      <c r="A607" s="2">
        <v>40519</v>
      </c>
      <c r="B607">
        <v>-7.7498001169444648E-3</v>
      </c>
      <c r="C607">
        <v>2.1280178271895003E-3</v>
      </c>
      <c r="D607">
        <v>1.8486128192749422E-2</v>
      </c>
      <c r="E607">
        <v>1.7719940638112018E-2</v>
      </c>
      <c r="F607" s="1">
        <v>0.32450000000000001</v>
      </c>
      <c r="G607" s="36">
        <v>-24557.568029999999</v>
      </c>
      <c r="H607" s="36">
        <v>10778.59</v>
      </c>
      <c r="I607">
        <v>2.1280178271895003E-3</v>
      </c>
      <c r="J607">
        <v>2.5290337514557785E-2</v>
      </c>
      <c r="K607">
        <v>4.0196570425318542E-3</v>
      </c>
      <c r="N607" s="2">
        <v>40519</v>
      </c>
      <c r="O607">
        <v>-4.9582195357886199E-3</v>
      </c>
      <c r="P607">
        <v>7.0195629816956909E-3</v>
      </c>
      <c r="Q607">
        <v>8.8311312308652253E-3</v>
      </c>
      <c r="R607">
        <v>1.0466284671563093E-2</v>
      </c>
      <c r="S607" s="1">
        <v>0.20449999999999999</v>
      </c>
      <c r="T607" s="36">
        <v>-72509.138600000006</v>
      </c>
      <c r="U607" s="36">
        <v>-81186.555250000005</v>
      </c>
      <c r="V607">
        <v>7.0195629816956909E-3</v>
      </c>
      <c r="W607">
        <v>3.7502472184557933E-2</v>
      </c>
      <c r="X607">
        <v>5.6509148921979433E-4</v>
      </c>
      <c r="AA607" s="3">
        <v>40519</v>
      </c>
      <c r="AB607">
        <v>8.9968517089783246E-4</v>
      </c>
      <c r="AC607">
        <v>1.1449134387715874E-3</v>
      </c>
      <c r="AD607">
        <v>1.1806959513028665E-2</v>
      </c>
      <c r="AE607">
        <v>1.0466429094226504E-2</v>
      </c>
      <c r="AF607">
        <v>0.13730000000000001</v>
      </c>
      <c r="AG607" s="36">
        <v>-2421.0581499999998</v>
      </c>
      <c r="AH607" s="36">
        <v>68525.57789</v>
      </c>
      <c r="AI607">
        <v>-1.1449134387715874E-3</v>
      </c>
      <c r="AJ607">
        <v>7.3675736855012604E-3</v>
      </c>
      <c r="AK607">
        <v>-4.1818764564275634E-3</v>
      </c>
    </row>
    <row r="608" spans="1:37" x14ac:dyDescent="0.2">
      <c r="A608" s="2">
        <v>40520</v>
      </c>
      <c r="B608">
        <v>-4.6335619998253219E-3</v>
      </c>
      <c r="C608">
        <v>7.7498001169444648E-3</v>
      </c>
      <c r="D608">
        <v>1.6761852763729598E-2</v>
      </c>
      <c r="E608">
        <v>1.7796281762511638E-2</v>
      </c>
      <c r="F608" s="1">
        <v>0.33049999999999996</v>
      </c>
      <c r="G608" s="36">
        <v>60945.3609</v>
      </c>
      <c r="H608" s="36">
        <v>-30585.68</v>
      </c>
      <c r="I608">
        <v>-7.7498001169444648E-3</v>
      </c>
      <c r="J608">
        <v>3.1002608169078124E-2</v>
      </c>
      <c r="K608">
        <v>5.9580863117577043E-3</v>
      </c>
      <c r="N608" s="2">
        <v>40520</v>
      </c>
      <c r="O608">
        <v>-1.8489848807514753E-2</v>
      </c>
      <c r="P608">
        <v>4.9582195357886199E-3</v>
      </c>
      <c r="Q608">
        <v>6.6890793046795139E-3</v>
      </c>
      <c r="R608">
        <v>1.0488141973763555E-2</v>
      </c>
      <c r="S608" s="1">
        <v>0.2006</v>
      </c>
      <c r="T608" s="36">
        <v>-51294.001499999998</v>
      </c>
      <c r="U608" s="36">
        <v>-76211.570049999995</v>
      </c>
      <c r="V608">
        <v>-4.9582195357886199E-3</v>
      </c>
      <c r="W608">
        <v>1.9034863420032782E-2</v>
      </c>
      <c r="X608">
        <v>4.9692969467567995E-4</v>
      </c>
      <c r="AA608" s="3">
        <v>40520</v>
      </c>
      <c r="AB608">
        <v>4.4863242586731062E-3</v>
      </c>
      <c r="AC608">
        <v>8.9968517089783246E-4</v>
      </c>
      <c r="AD608">
        <v>1.15222742614882E-2</v>
      </c>
      <c r="AE608">
        <v>1.046257745905986E-2</v>
      </c>
      <c r="AF608">
        <v>0.13730000000000001</v>
      </c>
      <c r="AG608" s="36">
        <v>-6273.2423600000002</v>
      </c>
      <c r="AH608" s="36">
        <v>59543.998070000001</v>
      </c>
      <c r="AI608">
        <v>8.9968517089783246E-4</v>
      </c>
      <c r="AJ608">
        <v>1.8230690676713998E-2</v>
      </c>
      <c r="AK608">
        <v>-4.0960162124682922E-3</v>
      </c>
    </row>
    <row r="609" spans="1:37" x14ac:dyDescent="0.2">
      <c r="A609" s="2">
        <v>40521</v>
      </c>
      <c r="B609">
        <v>1.0189641413774393E-3</v>
      </c>
      <c r="C609">
        <v>4.6335619998253219E-3</v>
      </c>
      <c r="D609">
        <v>9.7072377775363709E-3</v>
      </c>
      <c r="E609">
        <v>1.780493082194522E-2</v>
      </c>
      <c r="F609" s="1">
        <v>0.31890000000000002</v>
      </c>
      <c r="G609" s="36">
        <v>50412.789830000002</v>
      </c>
      <c r="H609" s="36">
        <v>-76241.119999999995</v>
      </c>
      <c r="I609">
        <v>-4.6335619998253219E-3</v>
      </c>
      <c r="J609">
        <v>4.5051427970951401E-2</v>
      </c>
      <c r="K609">
        <v>6.0982684754205463E-3</v>
      </c>
      <c r="N609" s="2">
        <v>40521</v>
      </c>
      <c r="O609">
        <v>6.9199439980316968E-3</v>
      </c>
      <c r="P609">
        <v>1.8489848807514753E-2</v>
      </c>
      <c r="Q609">
        <v>1.0609808985389949E-2</v>
      </c>
      <c r="R609">
        <v>1.1220149656448948E-2</v>
      </c>
      <c r="S609" s="1">
        <v>0.2016</v>
      </c>
      <c r="T609" s="36">
        <v>-46676.031199999998</v>
      </c>
      <c r="U609" s="36">
        <v>-70875.751510000002</v>
      </c>
      <c r="V609">
        <v>-1.8489848807514753E-2</v>
      </c>
      <c r="W609">
        <v>5.992758386094884E-2</v>
      </c>
      <c r="X609">
        <v>5.062009725908393E-4</v>
      </c>
      <c r="AA609" s="3">
        <v>40521</v>
      </c>
      <c r="AB609">
        <v>3.4124180009815273E-3</v>
      </c>
      <c r="AC609">
        <v>4.4863242586731062E-3</v>
      </c>
      <c r="AD609">
        <v>7.0368280148533783E-3</v>
      </c>
      <c r="AE609">
        <v>1.0376374289481486E-2</v>
      </c>
      <c r="AF609">
        <v>0.1492</v>
      </c>
      <c r="AG609" s="36">
        <v>21560.740097000002</v>
      </c>
      <c r="AH609" s="36">
        <v>43630.584920000001</v>
      </c>
      <c r="AI609">
        <v>4.4863242586731062E-3</v>
      </c>
      <c r="AJ609">
        <v>1.3873747301073189E-2</v>
      </c>
      <c r="AK609">
        <v>-4.0776438819031318E-3</v>
      </c>
    </row>
    <row r="610" spans="1:37" x14ac:dyDescent="0.2">
      <c r="A610" s="2">
        <v>40522</v>
      </c>
      <c r="B610">
        <v>-6.5849465917956424E-3</v>
      </c>
      <c r="C610">
        <v>1.0189641413774393E-3</v>
      </c>
      <c r="D610">
        <v>7.3146108268287236E-3</v>
      </c>
      <c r="E610">
        <v>1.7585971886279927E-2</v>
      </c>
      <c r="F610" s="1">
        <v>0.32</v>
      </c>
      <c r="G610" s="36">
        <v>20410.356230000001</v>
      </c>
      <c r="H610" s="36">
        <v>-123342.6</v>
      </c>
      <c r="I610">
        <v>1.0189641413774393E-3</v>
      </c>
      <c r="J610">
        <v>1.61273075291898E-2</v>
      </c>
      <c r="K610">
        <v>5.754599801461301E-3</v>
      </c>
      <c r="N610" s="2">
        <v>40522</v>
      </c>
      <c r="O610">
        <v>-5.6188017008322738E-3</v>
      </c>
      <c r="P610">
        <v>6.9199439980316968E-3</v>
      </c>
      <c r="Q610">
        <v>1.1045164536831331E-2</v>
      </c>
      <c r="R610">
        <v>1.1195105113609004E-2</v>
      </c>
      <c r="S610" s="1">
        <v>0.20420000000000002</v>
      </c>
      <c r="T610" s="36">
        <v>-65921.695600000006</v>
      </c>
      <c r="U610" s="36">
        <v>-68370.988400000002</v>
      </c>
      <c r="V610">
        <v>6.9199439980316968E-3</v>
      </c>
      <c r="W610">
        <v>1.4056629134659359E-2</v>
      </c>
      <c r="X610">
        <v>5.0271105945766381E-4</v>
      </c>
      <c r="AA610" s="3">
        <v>40522</v>
      </c>
      <c r="AB610">
        <v>6.4678049060669348E-3</v>
      </c>
      <c r="AC610">
        <v>3.4124180009815273E-3</v>
      </c>
      <c r="AD610">
        <v>2.6199151597083191E-3</v>
      </c>
      <c r="AE610">
        <v>1.0387642202143037E-2</v>
      </c>
      <c r="AF610">
        <v>0.1399</v>
      </c>
      <c r="AG610" s="36">
        <v>11280.898079000001</v>
      </c>
      <c r="AH610" s="36">
        <v>33114.355770000002</v>
      </c>
      <c r="AI610">
        <v>3.4124180009815273E-3</v>
      </c>
      <c r="AJ610">
        <v>1.8737216478974458E-2</v>
      </c>
      <c r="AK610">
        <v>-4.0637247080400774E-3</v>
      </c>
    </row>
    <row r="611" spans="1:37" x14ac:dyDescent="0.2">
      <c r="A611" s="2">
        <v>40525</v>
      </c>
      <c r="B611">
        <v>9.297119121093652E-3</v>
      </c>
      <c r="C611">
        <v>6.5849465917956424E-3</v>
      </c>
      <c r="D611">
        <v>5.107985279341907E-3</v>
      </c>
      <c r="E611">
        <v>1.7647506431954292E-2</v>
      </c>
      <c r="F611" s="1">
        <v>0.31559999999999999</v>
      </c>
      <c r="G611" s="36">
        <v>-15549.4107</v>
      </c>
      <c r="H611" s="36">
        <v>-143505.79999999999</v>
      </c>
      <c r="I611">
        <v>-6.5849465917956424E-3</v>
      </c>
      <c r="J611">
        <v>2.8269147647467737E-2</v>
      </c>
      <c r="K611">
        <v>5.9057525425933611E-3</v>
      </c>
      <c r="N611" s="2">
        <v>40525</v>
      </c>
      <c r="O611">
        <v>9.3472063927128972E-3</v>
      </c>
      <c r="P611">
        <v>5.6188017008322738E-3</v>
      </c>
      <c r="Q611">
        <v>9.9517764427562751E-3</v>
      </c>
      <c r="R611">
        <v>1.1247289374637487E-2</v>
      </c>
      <c r="S611" s="1">
        <v>0.20809999999999998</v>
      </c>
      <c r="T611" s="36">
        <v>-60172.526599999997</v>
      </c>
      <c r="U611" s="36">
        <v>-78746.725290000002</v>
      </c>
      <c r="V611">
        <v>-5.6188017008322738E-3</v>
      </c>
      <c r="W611">
        <v>1.1131340891240665E-2</v>
      </c>
      <c r="X611">
        <v>4.3333815498279745E-4</v>
      </c>
      <c r="AA611" s="3">
        <v>40525</v>
      </c>
      <c r="AB611">
        <v>2.4173079365123884E-4</v>
      </c>
      <c r="AC611">
        <v>6.4678049060669348E-3</v>
      </c>
      <c r="AD611">
        <v>3.8916439317938202E-3</v>
      </c>
      <c r="AE611">
        <v>1.0473237120947361E-2</v>
      </c>
      <c r="AF611">
        <v>0.13769999999999999</v>
      </c>
      <c r="AG611" s="36">
        <v>29723.389393000001</v>
      </c>
      <c r="AH611" s="36">
        <v>18797.126619999999</v>
      </c>
      <c r="AI611">
        <v>6.4678049060669348E-3</v>
      </c>
      <c r="AJ611">
        <v>9.2460024954119022E-3</v>
      </c>
      <c r="AK611">
        <v>-4.0374731848841277E-3</v>
      </c>
    </row>
    <row r="612" spans="1:37" x14ac:dyDescent="0.2">
      <c r="A612" s="2">
        <v>40526</v>
      </c>
      <c r="B612">
        <v>-3.731136670675414E-3</v>
      </c>
      <c r="C612">
        <v>9.297119121093652E-3</v>
      </c>
      <c r="D612">
        <v>6.5171394361151578E-3</v>
      </c>
      <c r="E612">
        <v>1.6067690005935033E-2</v>
      </c>
      <c r="F612" s="1">
        <v>0.32119999999999999</v>
      </c>
      <c r="G612" s="36">
        <v>-5864.3442999999997</v>
      </c>
      <c r="H612" s="36">
        <v>-150089.20000000001</v>
      </c>
      <c r="I612">
        <v>9.297119121093652E-3</v>
      </c>
      <c r="J612">
        <v>2.7631362625978116E-2</v>
      </c>
      <c r="K612">
        <v>5.9634494591988309E-3</v>
      </c>
      <c r="N612" s="2">
        <v>40526</v>
      </c>
      <c r="O612">
        <v>4.4985616226577482E-3</v>
      </c>
      <c r="P612">
        <v>9.3472063927128972E-3</v>
      </c>
      <c r="Q612">
        <v>1.0327490253948189E-2</v>
      </c>
      <c r="R612">
        <v>9.6741564586002287E-3</v>
      </c>
      <c r="S612" s="1">
        <v>0.21239999999999998</v>
      </c>
      <c r="T612" s="36">
        <v>-53735.524400000002</v>
      </c>
      <c r="U612" s="36">
        <v>-94331.795509999996</v>
      </c>
      <c r="V612">
        <v>9.3472063927128972E-3</v>
      </c>
      <c r="W612">
        <v>2.1680283989038016E-2</v>
      </c>
      <c r="X612">
        <v>5.0084070735334431E-4</v>
      </c>
      <c r="AA612" s="3">
        <v>40526</v>
      </c>
      <c r="AB612">
        <v>-3.2232071189611098E-4</v>
      </c>
      <c r="AC612">
        <v>2.4173079365123884E-4</v>
      </c>
      <c r="AD612">
        <v>3.8593281657215363E-3</v>
      </c>
      <c r="AE612">
        <v>1.0058770662274508E-2</v>
      </c>
      <c r="AF612">
        <v>0.1386</v>
      </c>
      <c r="AG612" s="36">
        <v>27574.714042</v>
      </c>
      <c r="AH612" s="36">
        <v>-7399.6025200000004</v>
      </c>
      <c r="AI612">
        <v>2.4173079365123884E-4</v>
      </c>
      <c r="AJ612">
        <v>1.1219920685069407E-2</v>
      </c>
      <c r="AK612">
        <v>-4.0364953490521632E-3</v>
      </c>
    </row>
    <row r="613" spans="1:37" x14ac:dyDescent="0.2">
      <c r="A613" s="2">
        <v>40527</v>
      </c>
      <c r="B613">
        <v>3.8439843828077412E-3</v>
      </c>
      <c r="C613">
        <v>3.731136670675414E-3</v>
      </c>
      <c r="D613">
        <v>5.7658912780506602E-3</v>
      </c>
      <c r="E613">
        <v>1.6089249656732769E-2</v>
      </c>
      <c r="F613" s="1">
        <v>0.32829999999999998</v>
      </c>
      <c r="G613" s="36">
        <v>-39767.111239999998</v>
      </c>
      <c r="H613" s="36">
        <v>-154192.20000000001</v>
      </c>
      <c r="I613">
        <v>-3.731136670675414E-3</v>
      </c>
      <c r="J613">
        <v>2.0675915243916865E-2</v>
      </c>
      <c r="K613">
        <v>6.3234176376909873E-3</v>
      </c>
      <c r="N613" s="2">
        <v>40527</v>
      </c>
      <c r="O613">
        <v>-1.2979279406026887E-2</v>
      </c>
      <c r="P613">
        <v>4.4985616226577482E-3</v>
      </c>
      <c r="Q613">
        <v>1.0285313708728065E-2</v>
      </c>
      <c r="R613">
        <v>9.7139253286023935E-3</v>
      </c>
      <c r="S613" s="1">
        <v>0.22450000000000001</v>
      </c>
      <c r="T613" s="36">
        <v>-51053.522100000002</v>
      </c>
      <c r="U613" s="36">
        <v>109744.86573999999</v>
      </c>
      <c r="V613">
        <v>4.4985616226577482E-3</v>
      </c>
      <c r="W613">
        <v>1.6105825444184253E-2</v>
      </c>
      <c r="X613">
        <v>4.9859326507451689E-4</v>
      </c>
      <c r="AA613" s="3">
        <v>40527</v>
      </c>
      <c r="AB613">
        <v>-4.6529746607853733E-3</v>
      </c>
      <c r="AC613">
        <v>3.2232071189611098E-4</v>
      </c>
      <c r="AD613">
        <v>3.8410031681382806E-3</v>
      </c>
      <c r="AE613">
        <v>1.0058750680214959E-2</v>
      </c>
      <c r="AF613">
        <v>0.14429999999999998</v>
      </c>
      <c r="AG613" s="36">
        <v>43213.705355999999</v>
      </c>
      <c r="AH613" s="36">
        <v>-47806.998339999998</v>
      </c>
      <c r="AI613">
        <v>-3.2232071189611098E-4</v>
      </c>
      <c r="AJ613">
        <v>5.5872019251452069E-3</v>
      </c>
      <c r="AK613">
        <v>-4.0216155178878455E-3</v>
      </c>
    </row>
    <row r="614" spans="1:37" x14ac:dyDescent="0.2">
      <c r="A614" s="2">
        <v>40528</v>
      </c>
      <c r="B614">
        <v>-8.8405880101228955E-3</v>
      </c>
      <c r="C614">
        <v>3.8439843828077412E-3</v>
      </c>
      <c r="D614">
        <v>5.6486074439732123E-3</v>
      </c>
      <c r="E614">
        <v>1.4756337343732408E-2</v>
      </c>
      <c r="F614" s="1">
        <v>0.33329999999999999</v>
      </c>
      <c r="G614" s="36">
        <v>6632.2884999999997</v>
      </c>
      <c r="H614" s="36">
        <v>-168434.4</v>
      </c>
      <c r="I614">
        <v>3.8439843828077412E-3</v>
      </c>
      <c r="J614">
        <v>2.7586603131091667E-2</v>
      </c>
      <c r="K614">
        <v>6.9718037929881235E-3</v>
      </c>
      <c r="N614" s="2">
        <v>40528</v>
      </c>
      <c r="O614">
        <v>-1.0958417293122929E-2</v>
      </c>
      <c r="P614">
        <v>1.2979279406026887E-2</v>
      </c>
      <c r="Q614">
        <v>8.4323848988255533E-3</v>
      </c>
      <c r="R614">
        <v>8.8346877425416869E-3</v>
      </c>
      <c r="S614" s="1">
        <v>0.21870000000000001</v>
      </c>
      <c r="T614" s="36">
        <v>-58961.353199999998</v>
      </c>
      <c r="U614" s="36">
        <v>123978.26929</v>
      </c>
      <c r="V614">
        <v>-1.2979279406026887E-2</v>
      </c>
      <c r="W614">
        <v>2.2463421581322442E-2</v>
      </c>
      <c r="X614">
        <v>5.0510518085118564E-4</v>
      </c>
      <c r="AA614" s="3">
        <v>40528</v>
      </c>
      <c r="AB614">
        <v>4.3789203479539952E-3</v>
      </c>
      <c r="AC614">
        <v>4.6529746607853733E-3</v>
      </c>
      <c r="AD614">
        <v>3.8804534407255427E-3</v>
      </c>
      <c r="AE614">
        <v>9.2959295976562419E-3</v>
      </c>
      <c r="AF614">
        <v>0.1457</v>
      </c>
      <c r="AG614" s="36">
        <v>47206.863338000003</v>
      </c>
      <c r="AH614" s="36">
        <v>-60865.89415</v>
      </c>
      <c r="AI614">
        <v>-4.6529746607853733E-3</v>
      </c>
      <c r="AJ614">
        <v>1.340378916173994E-2</v>
      </c>
      <c r="AK614">
        <v>-3.9428580785331874E-3</v>
      </c>
    </row>
    <row r="615" spans="1:37" x14ac:dyDescent="0.2">
      <c r="A615" s="2">
        <v>40529</v>
      </c>
      <c r="B615">
        <v>4.6793806849045527E-3</v>
      </c>
      <c r="C615">
        <v>8.8405880101228955E-3</v>
      </c>
      <c r="D615">
        <v>6.8797025913023826E-3</v>
      </c>
      <c r="E615">
        <v>1.4084472974298844E-2</v>
      </c>
      <c r="F615" s="1">
        <v>0.31890000000000002</v>
      </c>
      <c r="G615" s="36">
        <v>-137658.19080000001</v>
      </c>
      <c r="H615" s="36">
        <v>-156215.6</v>
      </c>
      <c r="I615">
        <v>-8.8405880101228955E-3</v>
      </c>
      <c r="J615">
        <v>2.5693497044111085E-2</v>
      </c>
      <c r="K615">
        <v>8.1181425007581035E-3</v>
      </c>
      <c r="N615" s="2">
        <v>40529</v>
      </c>
      <c r="O615">
        <v>5.9658234416410817E-3</v>
      </c>
      <c r="P615">
        <v>1.0958417293122929E-2</v>
      </c>
      <c r="Q615">
        <v>9.2490741162997176E-3</v>
      </c>
      <c r="R615">
        <v>9.1647792929436811E-3</v>
      </c>
      <c r="S615" s="1">
        <v>0.20679999999999998</v>
      </c>
      <c r="T615" s="36">
        <v>-66468.284599999999</v>
      </c>
      <c r="U615" s="36">
        <v>131356.32759999999</v>
      </c>
      <c r="V615">
        <v>-1.0958417293122929E-2</v>
      </c>
      <c r="W615">
        <v>2.4901178714455664E-2</v>
      </c>
      <c r="X615">
        <v>4.3773255240426076E-4</v>
      </c>
      <c r="AA615" s="3">
        <v>40529</v>
      </c>
      <c r="AB615">
        <v>-1.0243382018007452E-3</v>
      </c>
      <c r="AC615">
        <v>4.3789203479539952E-3</v>
      </c>
      <c r="AD615">
        <v>4.0698879917878891E-3</v>
      </c>
      <c r="AE615">
        <v>9.3321838534508438E-3</v>
      </c>
      <c r="AF615">
        <v>0.14349999999999999</v>
      </c>
      <c r="AG615" s="36">
        <v>29109.110506000001</v>
      </c>
      <c r="AH615" s="36">
        <v>-58194.233509999998</v>
      </c>
      <c r="AI615">
        <v>4.3789203479539952E-3</v>
      </c>
      <c r="AJ615">
        <v>9.3472515103060361E-3</v>
      </c>
      <c r="AK615">
        <v>-3.957969965311189E-3</v>
      </c>
    </row>
    <row r="616" spans="1:37" x14ac:dyDescent="0.2">
      <c r="A616" s="2">
        <v>40532</v>
      </c>
      <c r="B616">
        <v>1.0079116656753109E-2</v>
      </c>
      <c r="C616">
        <v>4.6793806849045527E-3</v>
      </c>
      <c r="D616">
        <v>6.5602838460133766E-3</v>
      </c>
      <c r="E616">
        <v>1.3499261119106619E-2</v>
      </c>
      <c r="F616" s="1">
        <v>0.30780000000000002</v>
      </c>
      <c r="G616" s="36">
        <v>-175032.00343000001</v>
      </c>
      <c r="H616" s="36">
        <v>-120571.8</v>
      </c>
      <c r="I616">
        <v>4.6793806849045527E-3</v>
      </c>
      <c r="J616">
        <v>1.2821838786094745E-2</v>
      </c>
      <c r="K616">
        <v>7.4057687763950854E-3</v>
      </c>
      <c r="N616" s="2">
        <v>40532</v>
      </c>
      <c r="O616">
        <v>4.9925938514816613E-3</v>
      </c>
      <c r="P616">
        <v>5.9658234416410817E-3</v>
      </c>
      <c r="Q616">
        <v>9.2924375362720135E-3</v>
      </c>
      <c r="R616">
        <v>8.8660967536866014E-3</v>
      </c>
      <c r="S616" s="1">
        <v>0.21479999999999999</v>
      </c>
      <c r="T616" s="36">
        <v>-81917.049299999999</v>
      </c>
      <c r="U616" s="36">
        <v>128938.21924999999</v>
      </c>
      <c r="V616">
        <v>5.9658234416410817E-3</v>
      </c>
      <c r="W616">
        <v>1.2705234021306562E-2</v>
      </c>
      <c r="X616">
        <v>4.3512945787728516E-4</v>
      </c>
      <c r="AA616" s="3">
        <v>40532</v>
      </c>
      <c r="AB616">
        <v>1.6207132265281152E-3</v>
      </c>
      <c r="AC616">
        <v>1.0243382018007452E-3</v>
      </c>
      <c r="AD616">
        <v>2.8995416802391773E-3</v>
      </c>
      <c r="AE616">
        <v>8.5250195007941926E-3</v>
      </c>
      <c r="AF616">
        <v>0.1366</v>
      </c>
      <c r="AG616" s="36">
        <v>2774.1910090000001</v>
      </c>
      <c r="AH616" s="36">
        <v>-40025.906199999998</v>
      </c>
      <c r="AI616">
        <v>-1.0243382018007452E-3</v>
      </c>
      <c r="AJ616">
        <v>8.6250910164794112E-3</v>
      </c>
      <c r="AK616">
        <v>-3.8081115847476009E-3</v>
      </c>
    </row>
    <row r="617" spans="1:37" x14ac:dyDescent="0.2">
      <c r="A617" s="2">
        <v>40533</v>
      </c>
      <c r="B617">
        <v>5.0352010243418874E-3</v>
      </c>
      <c r="C617">
        <v>1.0079116656753109E-2</v>
      </c>
      <c r="D617">
        <v>6.7873233211620775E-3</v>
      </c>
      <c r="E617">
        <v>1.3660668308968709E-2</v>
      </c>
      <c r="F617" s="1">
        <v>0.29859999999999998</v>
      </c>
      <c r="G617" s="36">
        <v>-105543.14939000001</v>
      </c>
      <c r="H617" s="36">
        <v>-55512.25</v>
      </c>
      <c r="I617">
        <v>1.0079116656753109E-2</v>
      </c>
      <c r="J617">
        <v>2.794421868399722E-2</v>
      </c>
      <c r="K617">
        <v>7.7993579336701714E-3</v>
      </c>
      <c r="N617" s="2">
        <v>40533</v>
      </c>
      <c r="O617">
        <v>1.9468586024502367E-3</v>
      </c>
      <c r="P617">
        <v>4.9925938514816613E-3</v>
      </c>
      <c r="Q617">
        <v>8.5942155295927417E-3</v>
      </c>
      <c r="R617">
        <v>8.9353556651227146E-3</v>
      </c>
      <c r="S617" s="1">
        <v>0.21059999999999998</v>
      </c>
      <c r="T617" s="36">
        <v>-55881.313999999998</v>
      </c>
      <c r="U617" s="36">
        <v>128318.94422</v>
      </c>
      <c r="V617">
        <v>4.9925938514816613E-3</v>
      </c>
      <c r="W617">
        <v>1.4261498314394303E-2</v>
      </c>
      <c r="X617">
        <v>4.3296291627412179E-4</v>
      </c>
      <c r="AA617" s="3">
        <v>40533</v>
      </c>
      <c r="AB617">
        <v>7.6247409806358205E-3</v>
      </c>
      <c r="AC617">
        <v>1.6207132265281152E-3</v>
      </c>
      <c r="AD617">
        <v>2.9868038892188779E-3</v>
      </c>
      <c r="AE617">
        <v>8.5322085515127082E-3</v>
      </c>
      <c r="AF617">
        <v>0.14649999999999999</v>
      </c>
      <c r="AG617" s="36">
        <v>-5350.0618219999997</v>
      </c>
      <c r="AH617" s="36">
        <v>-20006.078890000001</v>
      </c>
      <c r="AI617">
        <v>1.6207132265281152E-3</v>
      </c>
      <c r="AJ617">
        <v>9.3695468690583161E-3</v>
      </c>
      <c r="AK617">
        <v>-4.0364953490521632E-3</v>
      </c>
    </row>
    <row r="618" spans="1:37" x14ac:dyDescent="0.2">
      <c r="A618" s="2">
        <v>40534</v>
      </c>
      <c r="B618">
        <v>9.8181556806449903E-3</v>
      </c>
      <c r="C618">
        <v>5.0352010243418874E-3</v>
      </c>
      <c r="D618">
        <v>6.9537135090572706E-3</v>
      </c>
      <c r="E618">
        <v>1.3701178371343646E-2</v>
      </c>
      <c r="F618" s="1">
        <v>0.30820000000000003</v>
      </c>
      <c r="G618" s="36">
        <v>-92862.79535</v>
      </c>
      <c r="H618" s="36">
        <v>11276.85</v>
      </c>
      <c r="I618">
        <v>5.0352010243418874E-3</v>
      </c>
      <c r="J618">
        <v>2.8399631448620614E-2</v>
      </c>
      <c r="K618">
        <v>9.7739460385148792E-3</v>
      </c>
      <c r="N618" s="2">
        <v>40534</v>
      </c>
      <c r="O618">
        <v>-9.2248269679908433E-4</v>
      </c>
      <c r="P618">
        <v>1.9468586024502367E-3</v>
      </c>
      <c r="Q618">
        <v>8.4006655044770173E-3</v>
      </c>
      <c r="R618">
        <v>8.8997956037550063E-3</v>
      </c>
      <c r="S618" s="1">
        <v>0.2238</v>
      </c>
      <c r="T618" s="36">
        <v>-53414.2454</v>
      </c>
      <c r="U618" s="36">
        <v>126359.6692</v>
      </c>
      <c r="V618">
        <v>1.9468586024502367E-3</v>
      </c>
      <c r="W618">
        <v>6.9465286647047335E-3</v>
      </c>
      <c r="X618">
        <v>4.3212100060226346E-4</v>
      </c>
      <c r="AA618" s="3">
        <v>40534</v>
      </c>
      <c r="AB618">
        <v>3.0336922516160012E-3</v>
      </c>
      <c r="AC618">
        <v>7.6247409806358205E-3</v>
      </c>
      <c r="AD618">
        <v>4.530734416046369E-3</v>
      </c>
      <c r="AE618">
        <v>8.7007057953078504E-3</v>
      </c>
      <c r="AF618">
        <v>0.15190000000000001</v>
      </c>
      <c r="AG618" s="36">
        <v>-11522.814654</v>
      </c>
      <c r="AH618" s="36">
        <v>-13412.08491</v>
      </c>
      <c r="AI618">
        <v>7.6247409806358205E-3</v>
      </c>
      <c r="AJ618">
        <v>1.7993171750702967E-2</v>
      </c>
      <c r="AK618">
        <v>-4.0057736628138557E-3</v>
      </c>
    </row>
    <row r="619" spans="1:37" x14ac:dyDescent="0.2">
      <c r="A619" s="2">
        <v>40535</v>
      </c>
      <c r="B619">
        <v>1.1319424119421799E-2</v>
      </c>
      <c r="C619">
        <v>9.8181556806449903E-3</v>
      </c>
      <c r="D619">
        <v>8.0422711078940827E-3</v>
      </c>
      <c r="E619">
        <v>1.3810666010232247E-2</v>
      </c>
      <c r="F619" s="1">
        <v>0.30930000000000002</v>
      </c>
      <c r="G619" s="36">
        <v>-160225.44132000001</v>
      </c>
      <c r="H619" s="36">
        <v>64792.27</v>
      </c>
      <c r="I619">
        <v>9.8181556806449903E-3</v>
      </c>
      <c r="J619">
        <v>1.6919796501512964E-2</v>
      </c>
      <c r="K619">
        <v>8.0357083842019505E-3</v>
      </c>
      <c r="N619" s="2">
        <v>40535</v>
      </c>
      <c r="O619">
        <v>-5.001962057433835E-3</v>
      </c>
      <c r="P619">
        <v>9.2248269679908433E-4</v>
      </c>
      <c r="Q619">
        <v>6.0867920124927982E-3</v>
      </c>
      <c r="R619">
        <v>8.2927421395372382E-3</v>
      </c>
      <c r="S619" s="1">
        <v>0.2465</v>
      </c>
      <c r="T619" s="36">
        <v>-42012.0101</v>
      </c>
      <c r="U619" s="36">
        <v>-64720.060839999998</v>
      </c>
      <c r="V619">
        <v>-9.2248269679908433E-4</v>
      </c>
      <c r="W619">
        <v>4.2671059710676622E-3</v>
      </c>
      <c r="X619">
        <v>6.4870945138034112E-4</v>
      </c>
      <c r="AA619" s="3">
        <v>40535</v>
      </c>
      <c r="AB619">
        <v>-1.1964109104087243E-3</v>
      </c>
      <c r="AC619">
        <v>3.0336922516160012E-3</v>
      </c>
      <c r="AD619">
        <v>4.2471375590470185E-3</v>
      </c>
      <c r="AE619">
        <v>7.9091337753726156E-3</v>
      </c>
      <c r="AF619">
        <v>0.15970000000000001</v>
      </c>
      <c r="AG619" s="36">
        <v>-12950.900818</v>
      </c>
      <c r="AH619" s="36">
        <v>-9392.9242599999998</v>
      </c>
      <c r="AI619">
        <v>3.0336922516160012E-3</v>
      </c>
      <c r="AJ619">
        <v>9.3131317847847013E-3</v>
      </c>
      <c r="AK619">
        <v>-3.9936155314698775E-3</v>
      </c>
    </row>
    <row r="620" spans="1:37" x14ac:dyDescent="0.2">
      <c r="A620" s="2">
        <v>40539</v>
      </c>
      <c r="B620">
        <v>-5.5887494104367918E-3</v>
      </c>
      <c r="C620">
        <v>1.1319424119421799E-2</v>
      </c>
      <c r="D620">
        <v>8.6413423597836783E-3</v>
      </c>
      <c r="E620">
        <v>1.2130800419804317E-2</v>
      </c>
      <c r="F620" s="1">
        <v>0.30249999999999999</v>
      </c>
      <c r="G620" s="36">
        <v>-175445.42061</v>
      </c>
      <c r="H620" s="36">
        <v>74976.2</v>
      </c>
      <c r="I620">
        <v>1.1319424119421799E-2</v>
      </c>
      <c r="J620">
        <v>1.9087806341482796E-2</v>
      </c>
      <c r="K620">
        <v>7.0779410202941916E-3</v>
      </c>
      <c r="N620" s="2">
        <v>40539</v>
      </c>
      <c r="O620">
        <v>1.7376198985408779E-3</v>
      </c>
      <c r="P620">
        <v>5.001962057433835E-3</v>
      </c>
      <c r="Q620">
        <v>4.2468317572167289E-3</v>
      </c>
      <c r="R620">
        <v>8.3343381966396769E-3</v>
      </c>
      <c r="S620" s="1">
        <v>0.2402</v>
      </c>
      <c r="T620" s="36">
        <v>-80251.441500000001</v>
      </c>
      <c r="U620" s="36">
        <v>121912.61915</v>
      </c>
      <c r="V620">
        <v>-5.001962057433835E-3</v>
      </c>
      <c r="W620">
        <v>1.7196634629561024E-2</v>
      </c>
      <c r="X620">
        <v>3.6225321895872462E-4</v>
      </c>
      <c r="AA620" s="3">
        <v>40539</v>
      </c>
      <c r="AB620">
        <v>2.393967214081359E-4</v>
      </c>
      <c r="AC620">
        <v>1.1964109104087243E-3</v>
      </c>
      <c r="AD620">
        <v>3.8065034580349153E-3</v>
      </c>
      <c r="AE620">
        <v>7.1329328434029176E-3</v>
      </c>
      <c r="AF620">
        <v>0.16620000000000001</v>
      </c>
      <c r="AG620" s="36">
        <v>-15718.486983000001</v>
      </c>
      <c r="AH620" s="36">
        <v>-2394.0969500000001</v>
      </c>
      <c r="AI620">
        <v>-1.1964109104087243E-3</v>
      </c>
      <c r="AJ620">
        <v>2.8760225922181606E-3</v>
      </c>
      <c r="AK620">
        <v>-3.9984059666953627E-3</v>
      </c>
    </row>
    <row r="621" spans="1:37" x14ac:dyDescent="0.2">
      <c r="A621" s="2">
        <v>40540</v>
      </c>
      <c r="B621">
        <v>5.37017017459378E-3</v>
      </c>
      <c r="C621">
        <v>5.5887494104367918E-3</v>
      </c>
      <c r="D621">
        <v>8.7487313968753044E-3</v>
      </c>
      <c r="E621">
        <v>1.219208109689273E-2</v>
      </c>
      <c r="F621" s="1">
        <v>0.30269999999999997</v>
      </c>
      <c r="G621" s="36">
        <v>-195424.39991000001</v>
      </c>
      <c r="H621" s="36">
        <v>73371.13</v>
      </c>
      <c r="I621">
        <v>-5.5887494104367918E-3</v>
      </c>
      <c r="J621">
        <v>1.5330314059622787E-2</v>
      </c>
      <c r="K621">
        <v>8.0989826521758197E-3</v>
      </c>
      <c r="N621" s="2">
        <v>40540</v>
      </c>
      <c r="O621">
        <v>1.6529301951210506E-2</v>
      </c>
      <c r="P621">
        <v>1.7376198985408779E-3</v>
      </c>
      <c r="Q621">
        <v>3.3942944317042864E-3</v>
      </c>
      <c r="R621">
        <v>8.1614226757735289E-3</v>
      </c>
      <c r="S621" s="1">
        <v>0.23219999999999999</v>
      </c>
      <c r="T621" s="36">
        <v>-73794.872900000002</v>
      </c>
      <c r="U621" s="36">
        <v>114700.34413</v>
      </c>
      <c r="V621">
        <v>1.7376198985408779E-3</v>
      </c>
      <c r="W621">
        <v>1.0143862819568986E-2</v>
      </c>
      <c r="X621">
        <v>3.6162442082156255E-4</v>
      </c>
      <c r="AA621" s="3">
        <v>40540</v>
      </c>
      <c r="AB621">
        <v>6.3811121252750137E-4</v>
      </c>
      <c r="AC621">
        <v>2.393967214081359E-4</v>
      </c>
      <c r="AD621">
        <v>3.7803540817947577E-3</v>
      </c>
      <c r="AE621">
        <v>6.6808844334445569E-3</v>
      </c>
      <c r="AF621">
        <v>0.16289999999999999</v>
      </c>
      <c r="AG621" s="36">
        <v>-14311.073146999999</v>
      </c>
      <c r="AH621" s="36">
        <v>-550.10297000000003</v>
      </c>
      <c r="AI621">
        <v>2.393967214081359E-4</v>
      </c>
      <c r="AJ621">
        <v>1.0557119302717738E-2</v>
      </c>
      <c r="AK621">
        <v>-3.9974469604712286E-3</v>
      </c>
    </row>
    <row r="622" spans="1:37" x14ac:dyDescent="0.2">
      <c r="A622" s="2">
        <v>40541</v>
      </c>
      <c r="B622">
        <v>-4.0523575525170342E-3</v>
      </c>
      <c r="C622">
        <v>5.37017017459378E-3</v>
      </c>
      <c r="D622">
        <v>7.8733936824855553E-3</v>
      </c>
      <c r="E622">
        <v>1.1093558129990648E-2</v>
      </c>
      <c r="F622" s="1">
        <v>0.30920000000000003</v>
      </c>
      <c r="G622" s="36">
        <v>-118458.37921</v>
      </c>
      <c r="H622" s="36">
        <v>80472.89</v>
      </c>
      <c r="I622">
        <v>5.37017017459378E-3</v>
      </c>
      <c r="J622">
        <v>1.3720657977767918E-2</v>
      </c>
      <c r="K622">
        <v>8.0557805561837677E-3</v>
      </c>
      <c r="N622" s="2">
        <v>40541</v>
      </c>
      <c r="O622">
        <v>5.6618784315682997E-3</v>
      </c>
      <c r="P622">
        <v>1.6529301951210506E-2</v>
      </c>
      <c r="Q622">
        <v>7.8217389763905135E-3</v>
      </c>
      <c r="R622">
        <v>8.9398835974809771E-3</v>
      </c>
      <c r="S622" s="1">
        <v>0.23670000000000002</v>
      </c>
      <c r="T622" s="36">
        <v>-8714.6376</v>
      </c>
      <c r="U622" s="36">
        <v>70744.097559999995</v>
      </c>
      <c r="V622">
        <v>1.6529301951210506E-2</v>
      </c>
      <c r="W622">
        <v>3.7970757552378727E-2</v>
      </c>
      <c r="X622">
        <v>1.0951423712781078E-3</v>
      </c>
      <c r="AA622" s="3">
        <v>40541</v>
      </c>
      <c r="AB622">
        <v>1.2750021649142532E-3</v>
      </c>
      <c r="AC622">
        <v>6.3811121252750137E-4</v>
      </c>
      <c r="AD622">
        <v>3.72117883138184E-3</v>
      </c>
      <c r="AE622">
        <v>6.6533239099116279E-3</v>
      </c>
      <c r="AF622">
        <v>0.14950000000000002</v>
      </c>
      <c r="AG622" s="36">
        <v>-12798.159312</v>
      </c>
      <c r="AH622" s="36">
        <v>-4494.1089899999997</v>
      </c>
      <c r="AI622">
        <v>6.3811121252750137E-4</v>
      </c>
      <c r="AJ622">
        <v>9.042296764590993E-3</v>
      </c>
      <c r="AK622">
        <v>-3.9948918581404827E-3</v>
      </c>
    </row>
    <row r="623" spans="1:37" x14ac:dyDescent="0.2">
      <c r="A623" s="2">
        <v>40542</v>
      </c>
      <c r="B623">
        <v>-1.4147008708738954E-2</v>
      </c>
      <c r="C623">
        <v>4.0523575525170342E-3</v>
      </c>
      <c r="D623">
        <v>7.75912356874055E-3</v>
      </c>
      <c r="E623">
        <v>1.0280604802543E-2</v>
      </c>
      <c r="F623" s="1">
        <v>0.31129999999999997</v>
      </c>
      <c r="G623" s="36">
        <v>-155002.19184000001</v>
      </c>
      <c r="H623" s="36">
        <v>78588.490000000005</v>
      </c>
      <c r="I623">
        <v>-4.0523575525170342E-3</v>
      </c>
      <c r="J623">
        <v>7.4166152638658247E-3</v>
      </c>
      <c r="K623">
        <v>8.5237102227146092E-3</v>
      </c>
      <c r="N623" s="2">
        <v>40542</v>
      </c>
      <c r="O623">
        <v>-5.3346323467083779E-3</v>
      </c>
      <c r="P623">
        <v>5.6618784315682997E-3</v>
      </c>
      <c r="Q623">
        <v>8.1751405129191074E-3</v>
      </c>
      <c r="R623">
        <v>8.4843320797120293E-3</v>
      </c>
      <c r="S623" s="1">
        <v>0.23319999999999999</v>
      </c>
      <c r="T623" s="36">
        <v>-23787.7356</v>
      </c>
      <c r="U623" s="36">
        <v>134601.70592000001</v>
      </c>
      <c r="V623">
        <v>5.6618784315682997E-3</v>
      </c>
      <c r="W623">
        <v>1.8193944527605085E-2</v>
      </c>
      <c r="X623">
        <v>1.3009603486547729E-3</v>
      </c>
      <c r="AA623" s="3">
        <v>40542</v>
      </c>
      <c r="AB623">
        <v>-9.5609918844119794E-4</v>
      </c>
      <c r="AC623">
        <v>1.2750021649142532E-3</v>
      </c>
      <c r="AD623">
        <v>1.5952940151815471E-3</v>
      </c>
      <c r="AE623">
        <v>6.5304790566661879E-3</v>
      </c>
      <c r="AF623">
        <v>0.14760000000000001</v>
      </c>
      <c r="AG623" s="36">
        <v>-6335.2454760000001</v>
      </c>
      <c r="AH623" s="36">
        <v>-5614.9483499999997</v>
      </c>
      <c r="AI623">
        <v>1.2750021649142532E-3</v>
      </c>
      <c r="AJ623">
        <v>3.971842341583133E-3</v>
      </c>
      <c r="AK623">
        <v>-4.0697498617207018E-3</v>
      </c>
    </row>
    <row r="624" spans="1:37" x14ac:dyDescent="0.2">
      <c r="A624" s="2">
        <v>40543</v>
      </c>
      <c r="B624">
        <v>1.6996325704937594E-2</v>
      </c>
      <c r="C624">
        <v>1.4147008708738954E-2</v>
      </c>
      <c r="D624">
        <v>8.9973514681897342E-3</v>
      </c>
      <c r="E624">
        <v>8.2426890233215575E-3</v>
      </c>
      <c r="F624" s="1">
        <v>0.33429999999999999</v>
      </c>
      <c r="G624" s="36">
        <v>-75925.671130000002</v>
      </c>
      <c r="H624" s="36">
        <v>67608.41</v>
      </c>
      <c r="I624">
        <v>-1.4147008708738954E-2</v>
      </c>
      <c r="J624">
        <v>4.704918286432385E-2</v>
      </c>
      <c r="K624">
        <v>9.4167870292884859E-3</v>
      </c>
      <c r="N624" s="2">
        <v>40543</v>
      </c>
      <c r="O624">
        <v>1.0964634306933176E-2</v>
      </c>
      <c r="P624">
        <v>5.3346323467083779E-3</v>
      </c>
      <c r="Q624">
        <v>8.5061382539729519E-3</v>
      </c>
      <c r="R624">
        <v>8.5597398732007446E-3</v>
      </c>
      <c r="S624" s="1">
        <v>0.23559999999999998</v>
      </c>
      <c r="T624" s="36">
        <v>-15712.833699999999</v>
      </c>
      <c r="U624" s="36">
        <v>197189.81427</v>
      </c>
      <c r="V624">
        <v>-5.3346323467083779E-3</v>
      </c>
      <c r="W624">
        <v>5.2195816817775182E-3</v>
      </c>
      <c r="X624">
        <v>1.5636108374040606E-3</v>
      </c>
      <c r="AA624" s="3">
        <v>40543</v>
      </c>
      <c r="AB624">
        <v>-1.1964109104087243E-3</v>
      </c>
      <c r="AC624">
        <v>9.5609918844119794E-4</v>
      </c>
      <c r="AD624">
        <v>9.4187599555283982E-4</v>
      </c>
      <c r="AE624">
        <v>4.5689215153231341E-3</v>
      </c>
      <c r="AF624">
        <v>0.1522</v>
      </c>
      <c r="AG624" s="36">
        <v>-8340.3316410000007</v>
      </c>
      <c r="AH624" s="36">
        <v>-8057.62104</v>
      </c>
      <c r="AI624">
        <v>-9.5609918844119794E-4</v>
      </c>
      <c r="AJ624">
        <v>5.173018251655591E-3</v>
      </c>
      <c r="AK624">
        <v>-4.0736507470073621E-3</v>
      </c>
    </row>
    <row r="625" spans="1:37" x14ac:dyDescent="0.2">
      <c r="A625" s="2">
        <v>40546</v>
      </c>
      <c r="B625">
        <v>1.8586349853943389E-3</v>
      </c>
      <c r="C625">
        <v>1.6996325704937594E-2</v>
      </c>
      <c r="D625">
        <v>1.0634917886694323E-2</v>
      </c>
      <c r="E625">
        <v>8.4942350380781094E-3</v>
      </c>
      <c r="F625" s="1">
        <v>0.33689999999999998</v>
      </c>
      <c r="G625" s="36">
        <v>-140393.81709999999</v>
      </c>
      <c r="H625" s="36">
        <v>54828.34</v>
      </c>
      <c r="I625">
        <v>1.6996325704937594E-2</v>
      </c>
      <c r="J625">
        <v>3.812003107633951E-2</v>
      </c>
      <c r="K625">
        <v>9.1503906434340296E-3</v>
      </c>
      <c r="N625" s="2">
        <v>40546</v>
      </c>
      <c r="O625">
        <v>1.0547411588509856E-3</v>
      </c>
      <c r="P625">
        <v>1.0964634306933176E-2</v>
      </c>
      <c r="Q625">
        <v>9.5600786716352731E-3</v>
      </c>
      <c r="R625">
        <v>8.9018497492998911E-3</v>
      </c>
      <c r="S625" s="1">
        <v>0.22089999999999999</v>
      </c>
      <c r="T625" s="36">
        <v>-40063.598400000003</v>
      </c>
      <c r="U625" s="36">
        <v>202586.25596000001</v>
      </c>
      <c r="V625">
        <v>1.0964634306933176E-2</v>
      </c>
      <c r="W625">
        <v>1.5954954566238161E-2</v>
      </c>
      <c r="X625">
        <v>1.5465732432426065E-3</v>
      </c>
      <c r="AA625" s="3">
        <v>40546</v>
      </c>
      <c r="AB625">
        <v>9.768572299149637E-3</v>
      </c>
      <c r="AC625">
        <v>1.1964109104087243E-3</v>
      </c>
      <c r="AD625">
        <v>9.4187599555283971E-4</v>
      </c>
      <c r="AE625">
        <v>3.1146646158454663E-3</v>
      </c>
      <c r="AF625">
        <v>0.18080000000000002</v>
      </c>
      <c r="AG625" s="36">
        <v>-4526.7511379999996</v>
      </c>
      <c r="AH625" s="36">
        <v>-7777.4603900000002</v>
      </c>
      <c r="AI625">
        <v>-1.1964109104087243E-3</v>
      </c>
      <c r="AJ625">
        <v>6.9048382595271957E-3</v>
      </c>
      <c r="AK625">
        <v>-4.0785373822595393E-3</v>
      </c>
    </row>
    <row r="626" spans="1:37" x14ac:dyDescent="0.2">
      <c r="A626" s="2">
        <v>40547</v>
      </c>
      <c r="B626">
        <v>-2.3988327615214345E-2</v>
      </c>
      <c r="C626">
        <v>1.8586349853943389E-3</v>
      </c>
      <c r="D626">
        <v>1.0370417506734515E-2</v>
      </c>
      <c r="E626">
        <v>7.9563606327405605E-3</v>
      </c>
      <c r="F626" s="1">
        <v>0.31489999999999996</v>
      </c>
      <c r="G626" s="36">
        <v>-87013.296390000003</v>
      </c>
      <c r="H626" s="36">
        <v>46793.27</v>
      </c>
      <c r="I626">
        <v>1.8586349853943389E-3</v>
      </c>
      <c r="J626">
        <v>4.2745901536991614E-2</v>
      </c>
      <c r="K626">
        <v>9.566330156166581E-3</v>
      </c>
      <c r="N626" s="2">
        <v>40547</v>
      </c>
      <c r="O626">
        <v>-3.1483486908935536E-2</v>
      </c>
      <c r="P626">
        <v>1.0547411588509856E-3</v>
      </c>
      <c r="Q626">
        <v>9.540111917998105E-3</v>
      </c>
      <c r="R626">
        <v>8.4841354867355827E-3</v>
      </c>
      <c r="S626" s="1">
        <v>0.21309999999999998</v>
      </c>
      <c r="T626" s="36">
        <v>15244.1369</v>
      </c>
      <c r="U626" s="36">
        <v>192291.19764999999</v>
      </c>
      <c r="V626">
        <v>1.0547411588509856E-3</v>
      </c>
      <c r="W626">
        <v>1.4661962454659248E-2</v>
      </c>
      <c r="X626">
        <v>1.5449441275206012E-3</v>
      </c>
      <c r="AA626" s="3">
        <v>40547</v>
      </c>
      <c r="AB626">
        <v>0</v>
      </c>
      <c r="AC626">
        <v>9.768572299149637E-3</v>
      </c>
      <c r="AD626">
        <v>4.4677364722751035E-3</v>
      </c>
      <c r="AE626">
        <v>3.8014464555202986E-3</v>
      </c>
      <c r="AF626">
        <v>0.182</v>
      </c>
      <c r="AG626" s="36">
        <v>-4937.6706359999998</v>
      </c>
      <c r="AH626" s="36">
        <v>-8598.6330799999996</v>
      </c>
      <c r="AI626">
        <v>9.768572299149637E-3</v>
      </c>
      <c r="AJ626">
        <v>3.024143007053488E-2</v>
      </c>
      <c r="AK626">
        <v>-4.038809687262836E-3</v>
      </c>
    </row>
    <row r="627" spans="1:37" x14ac:dyDescent="0.2">
      <c r="A627" s="2">
        <v>40548</v>
      </c>
      <c r="B627">
        <v>1.0240516917634375E-2</v>
      </c>
      <c r="C627">
        <v>2.3988327615214345E-2</v>
      </c>
      <c r="D627">
        <v>1.472636364070022E-2</v>
      </c>
      <c r="E627">
        <v>9.583801156812715E-3</v>
      </c>
      <c r="F627" s="1">
        <v>0.30640000000000001</v>
      </c>
      <c r="G627" s="36">
        <v>87998.390979999996</v>
      </c>
      <c r="H627" s="36">
        <v>26480.86</v>
      </c>
      <c r="I627">
        <v>-2.3988327615214345E-2</v>
      </c>
      <c r="J627">
        <v>5.2638019850841163E-2</v>
      </c>
      <c r="K627">
        <v>1.1568538361153808E-2</v>
      </c>
      <c r="N627" s="2">
        <v>40548</v>
      </c>
      <c r="O627">
        <v>-3.7057263115507612E-3</v>
      </c>
      <c r="P627">
        <v>3.1483486908935536E-2</v>
      </c>
      <c r="Q627">
        <v>1.5317054560133101E-2</v>
      </c>
      <c r="R627">
        <v>1.0912256372164381E-2</v>
      </c>
      <c r="S627" s="1">
        <v>0.20129999999999998</v>
      </c>
      <c r="T627" s="36">
        <v>131624.20550000001</v>
      </c>
      <c r="U627" s="36">
        <v>184387.63933999999</v>
      </c>
      <c r="V627">
        <v>-3.1483486908935536E-2</v>
      </c>
      <c r="W627">
        <v>5.786030221517157E-2</v>
      </c>
      <c r="X627">
        <v>1.5219048485952454E-3</v>
      </c>
      <c r="AA627" s="3">
        <v>40548</v>
      </c>
      <c r="AB627">
        <v>5.1239716380894248E-3</v>
      </c>
      <c r="AC627">
        <v>0</v>
      </c>
      <c r="AD627">
        <v>4.4586132375197696E-3</v>
      </c>
      <c r="AE627">
        <v>3.7928160797847618E-3</v>
      </c>
      <c r="AF627">
        <v>0.16309999999999999</v>
      </c>
      <c r="AG627" s="36">
        <v>-3121.9234670000001</v>
      </c>
      <c r="AH627" s="36">
        <v>-8089.9724399999996</v>
      </c>
      <c r="AI627">
        <v>0</v>
      </c>
      <c r="AJ627">
        <v>9.9211364282167577E-3</v>
      </c>
      <c r="AK627">
        <v>-4.038809687262836E-3</v>
      </c>
    </row>
    <row r="628" spans="1:37" x14ac:dyDescent="0.2">
      <c r="A628" s="2">
        <v>40549</v>
      </c>
      <c r="B628">
        <v>-2.1491760720345816E-2</v>
      </c>
      <c r="C628">
        <v>1.0240516917634375E-2</v>
      </c>
      <c r="D628">
        <v>1.5315191904756538E-2</v>
      </c>
      <c r="E628">
        <v>9.6999837039921308E-3</v>
      </c>
      <c r="F628" s="1">
        <v>0.30840000000000001</v>
      </c>
      <c r="G628" s="36">
        <v>60717.578350000003</v>
      </c>
      <c r="H628" s="36">
        <v>2328.9580000000001</v>
      </c>
      <c r="I628">
        <v>1.0240516917634375E-2</v>
      </c>
      <c r="J628">
        <v>4.2381763964293391E-2</v>
      </c>
      <c r="K628">
        <v>1.2326812480658681E-2</v>
      </c>
      <c r="N628" s="2">
        <v>40549</v>
      </c>
      <c r="O628">
        <v>-1.4569828467981645E-3</v>
      </c>
      <c r="P628">
        <v>3.7057263115507612E-3</v>
      </c>
      <c r="Q628">
        <v>1.5196949313021561E-2</v>
      </c>
      <c r="R628">
        <v>1.0887367104052031E-2</v>
      </c>
      <c r="S628" s="1">
        <v>0.20230000000000001</v>
      </c>
      <c r="T628" s="36">
        <v>110980.7741</v>
      </c>
      <c r="U628" s="36">
        <v>152704.24770000001</v>
      </c>
      <c r="V628">
        <v>-3.7057263115507612E-3</v>
      </c>
      <c r="W628">
        <v>4.1206923945759755E-2</v>
      </c>
      <c r="X628">
        <v>1.3821702269516739E-3</v>
      </c>
      <c r="AA628" s="3">
        <v>40549</v>
      </c>
      <c r="AB628">
        <v>-1.2588514644328302E-3</v>
      </c>
      <c r="AC628">
        <v>5.1239716380894248E-3</v>
      </c>
      <c r="AD628">
        <v>4.980474170926728E-3</v>
      </c>
      <c r="AE628">
        <v>3.956985773557244E-3</v>
      </c>
      <c r="AF628">
        <v>0.1666</v>
      </c>
      <c r="AG628" s="36">
        <v>-2227.3429649999998</v>
      </c>
      <c r="AH628" s="36">
        <v>-7898.6451200000001</v>
      </c>
      <c r="AI628">
        <v>5.1239716380894248E-3</v>
      </c>
      <c r="AJ628">
        <v>1.4936097614357286E-2</v>
      </c>
      <c r="AK628">
        <v>-4.0181263437205385E-3</v>
      </c>
    </row>
    <row r="629" spans="1:37" x14ac:dyDescent="0.2">
      <c r="A629" s="2">
        <v>40550</v>
      </c>
      <c r="B629">
        <v>-3.9680342297790877E-3</v>
      </c>
      <c r="C629">
        <v>2.1491760720345816E-2</v>
      </c>
      <c r="D629">
        <v>1.693832009883545E-2</v>
      </c>
      <c r="E629">
        <v>1.0775480405087821E-2</v>
      </c>
      <c r="F629" s="1">
        <v>0.316</v>
      </c>
      <c r="G629" s="36">
        <v>92940.599050000004</v>
      </c>
      <c r="H629" s="36">
        <v>-23306.28</v>
      </c>
      <c r="I629">
        <v>-2.1491760720345816E-2</v>
      </c>
      <c r="J629">
        <v>2.7199256266303838E-2</v>
      </c>
      <c r="K629">
        <v>1.5382327665794442E-2</v>
      </c>
      <c r="N629" s="2">
        <v>40550</v>
      </c>
      <c r="O629">
        <v>-2.0433488828947416E-3</v>
      </c>
      <c r="P629">
        <v>1.4569828467981645E-3</v>
      </c>
      <c r="Q629">
        <v>1.5022655150498858E-2</v>
      </c>
      <c r="R629">
        <v>1.0077061921162825E-2</v>
      </c>
      <c r="S629" s="1">
        <v>0.21329999999999999</v>
      </c>
      <c r="T629" s="36">
        <v>74228.342699999994</v>
      </c>
      <c r="U629" s="36">
        <v>131083.52272000001</v>
      </c>
      <c r="V629">
        <v>-1.4569828467981645E-3</v>
      </c>
      <c r="W629">
        <v>7.1487207014035237E-3</v>
      </c>
      <c r="X629">
        <v>1.3113800509672812E-3</v>
      </c>
      <c r="AA629" s="3">
        <v>40550</v>
      </c>
      <c r="AB629">
        <v>-2.1279119035362989E-3</v>
      </c>
      <c r="AC629">
        <v>1.2588514644328302E-3</v>
      </c>
      <c r="AD629">
        <v>4.9939202273906651E-3</v>
      </c>
      <c r="AE629">
        <v>3.838048526909439E-3</v>
      </c>
      <c r="AF629">
        <v>0.14530000000000001</v>
      </c>
      <c r="AG629" s="36">
        <v>375.73753699999997</v>
      </c>
      <c r="AH629" s="36">
        <v>-4129.9844800000001</v>
      </c>
      <c r="AI629">
        <v>-1.2588514644328302E-3</v>
      </c>
      <c r="AJ629">
        <v>1.8744762898299031E-2</v>
      </c>
      <c r="AK629">
        <v>-3.9441559373807489E-3</v>
      </c>
    </row>
    <row r="630" spans="1:37" x14ac:dyDescent="0.2">
      <c r="A630" s="2">
        <v>40553</v>
      </c>
      <c r="B630">
        <v>1.3763755186933714E-2</v>
      </c>
      <c r="C630">
        <v>3.9680342297790877E-3</v>
      </c>
      <c r="D630">
        <v>1.5240758819910777E-2</v>
      </c>
      <c r="E630">
        <v>1.0809548017692315E-2</v>
      </c>
      <c r="F630" s="1">
        <v>0.30030000000000001</v>
      </c>
      <c r="G630" s="36">
        <v>99519.228610000006</v>
      </c>
      <c r="H630" s="36">
        <v>-78363.22</v>
      </c>
      <c r="I630">
        <v>-3.9680342297790877E-3</v>
      </c>
      <c r="J630">
        <v>4.3062900270883789E-2</v>
      </c>
      <c r="K630">
        <v>1.3427564227303835E-2</v>
      </c>
      <c r="N630" s="2">
        <v>40553</v>
      </c>
      <c r="O630">
        <v>3.7914737362619959E-3</v>
      </c>
      <c r="P630">
        <v>2.0433488828947416E-3</v>
      </c>
      <c r="Q630">
        <v>1.422921577618739E-2</v>
      </c>
      <c r="R630">
        <v>9.9680318743980943E-3</v>
      </c>
      <c r="S630" s="1">
        <v>0.2059</v>
      </c>
      <c r="T630" s="36">
        <v>100066.29489999999</v>
      </c>
      <c r="U630" s="36">
        <v>107031.41455</v>
      </c>
      <c r="V630">
        <v>-2.0433488828947416E-3</v>
      </c>
      <c r="W630">
        <v>2.3701537865347035E-2</v>
      </c>
      <c r="X630">
        <v>1.3870133989870392E-3</v>
      </c>
      <c r="AA630" s="3">
        <v>40553</v>
      </c>
      <c r="AB630">
        <v>-1.5791554801594708E-3</v>
      </c>
      <c r="AC630">
        <v>2.1279119035362989E-3</v>
      </c>
      <c r="AD630">
        <v>5.0555475705481127E-3</v>
      </c>
      <c r="AE630">
        <v>3.7914096478356375E-3</v>
      </c>
      <c r="AF630">
        <v>0.14400000000000002</v>
      </c>
      <c r="AG630" s="36">
        <v>1039.1886950000001</v>
      </c>
      <c r="AH630" s="36">
        <v>-3701.6060299999999</v>
      </c>
      <c r="AI630">
        <v>-2.1279119035362989E-3</v>
      </c>
      <c r="AJ630">
        <v>1.4013695027090043E-2</v>
      </c>
      <c r="AK630">
        <v>-3.9525743158233583E-3</v>
      </c>
    </row>
    <row r="631" spans="1:37" x14ac:dyDescent="0.2">
      <c r="A631" s="2">
        <v>40554</v>
      </c>
      <c r="B631">
        <v>2.0626147066018646E-2</v>
      </c>
      <c r="C631">
        <v>1.3763755186933714E-2</v>
      </c>
      <c r="D631">
        <v>1.6415785572858544E-2</v>
      </c>
      <c r="E631">
        <v>1.1142275355969625E-2</v>
      </c>
      <c r="F631" s="1">
        <v>0.30030000000000001</v>
      </c>
      <c r="G631" s="36">
        <v>60054.524839999998</v>
      </c>
      <c r="H631" s="36">
        <v>-91960.66</v>
      </c>
      <c r="I631">
        <v>1.3763755186933714E-2</v>
      </c>
      <c r="J631">
        <v>2.589173731678247E-2</v>
      </c>
      <c r="K631">
        <v>1.4792017468319344E-2</v>
      </c>
      <c r="N631" s="2">
        <v>40554</v>
      </c>
      <c r="O631">
        <v>7.3956253559605469E-3</v>
      </c>
      <c r="P631">
        <v>3.7914737362619959E-3</v>
      </c>
      <c r="Q631">
        <v>1.4322120668442162E-2</v>
      </c>
      <c r="R631">
        <v>9.924811155684065E-3</v>
      </c>
      <c r="S631" s="1">
        <v>0.2059</v>
      </c>
      <c r="T631" s="36">
        <v>17508.246999999999</v>
      </c>
      <c r="U631" s="36">
        <v>95643.306379999995</v>
      </c>
      <c r="V631">
        <v>3.7914737362619959E-3</v>
      </c>
      <c r="W631">
        <v>1.8754302259512481E-2</v>
      </c>
      <c r="X631">
        <v>1.38176815556045E-3</v>
      </c>
      <c r="AA631" s="3">
        <v>40554</v>
      </c>
      <c r="AB631">
        <v>3.8645105076926286E-3</v>
      </c>
      <c r="AC631">
        <v>1.5791554801594708E-3</v>
      </c>
      <c r="AD631">
        <v>2.6405125811924724E-3</v>
      </c>
      <c r="AE631">
        <v>3.5224776371298458E-3</v>
      </c>
      <c r="AF631">
        <v>0.14400000000000002</v>
      </c>
      <c r="AG631" s="36">
        <v>-3274.3601480000002</v>
      </c>
      <c r="AH631" s="36">
        <v>-2928.0609100000001</v>
      </c>
      <c r="AI631">
        <v>-1.5791554801594708E-3</v>
      </c>
      <c r="AJ631">
        <v>1.1103149069482073E-2</v>
      </c>
      <c r="AK631">
        <v>-3.9588333572042039E-3</v>
      </c>
    </row>
    <row r="632" spans="1:37" x14ac:dyDescent="0.2">
      <c r="A632" s="2">
        <v>40555</v>
      </c>
      <c r="B632">
        <v>8.1981111718803998E-3</v>
      </c>
      <c r="C632">
        <v>2.0626147066018646E-2</v>
      </c>
      <c r="D632">
        <v>1.5475064852106618E-2</v>
      </c>
      <c r="E632">
        <v>1.1878567929262738E-2</v>
      </c>
      <c r="F632" s="1">
        <v>0.28820000000000001</v>
      </c>
      <c r="G632" s="36">
        <v>56272.321069999998</v>
      </c>
      <c r="H632" s="36">
        <v>-111674.3</v>
      </c>
      <c r="I632">
        <v>2.0626147066018646E-2</v>
      </c>
      <c r="J632">
        <v>4.0601720343572206E-2</v>
      </c>
      <c r="K632">
        <v>1.3626416760527615E-2</v>
      </c>
      <c r="N632" s="2">
        <v>40555</v>
      </c>
      <c r="O632">
        <v>1.0829934995915409E-3</v>
      </c>
      <c r="P632">
        <v>7.3956253559605469E-3</v>
      </c>
      <c r="Q632">
        <v>4.2213985518475263E-3</v>
      </c>
      <c r="R632">
        <v>9.8421606788793355E-3</v>
      </c>
      <c r="S632" s="1">
        <v>0.15920000000000001</v>
      </c>
      <c r="T632" s="36">
        <v>32698.032500000001</v>
      </c>
      <c r="U632" s="36">
        <v>88859.864870000005</v>
      </c>
      <c r="V632">
        <v>7.3956253559605469E-3</v>
      </c>
      <c r="W632">
        <v>1.3714346639918032E-2</v>
      </c>
      <c r="X632">
        <v>1.4437308506410793E-3</v>
      </c>
      <c r="AA632" s="3">
        <v>40555</v>
      </c>
      <c r="AB632">
        <v>1.0180994823543753E-2</v>
      </c>
      <c r="AC632">
        <v>3.8645105076926286E-3</v>
      </c>
      <c r="AD632">
        <v>3.1558192255338523E-3</v>
      </c>
      <c r="AE632">
        <v>3.6265202451459212E-3</v>
      </c>
      <c r="AF632">
        <v>0.1467</v>
      </c>
      <c r="AG632" s="36">
        <v>-4437.0756570000003</v>
      </c>
      <c r="AH632" s="36">
        <v>-2645.0157899999999</v>
      </c>
      <c r="AI632">
        <v>3.8645105076926286E-3</v>
      </c>
      <c r="AJ632">
        <v>1.2104185933581134E-2</v>
      </c>
      <c r="AK632">
        <v>-3.9435337800873618E-3</v>
      </c>
    </row>
    <row r="633" spans="1:37" x14ac:dyDescent="0.2">
      <c r="A633" s="2">
        <v>40556</v>
      </c>
      <c r="B633">
        <v>-5.020200437543032E-3</v>
      </c>
      <c r="C633">
        <v>8.1981111718803998E-3</v>
      </c>
      <c r="D633">
        <v>1.5229766911746762E-2</v>
      </c>
      <c r="E633">
        <v>1.1990194258087391E-2</v>
      </c>
      <c r="F633" s="1">
        <v>0.3075</v>
      </c>
      <c r="G633" s="36">
        <v>-6234.2160299999996</v>
      </c>
      <c r="H633" s="36">
        <v>-123676.9</v>
      </c>
      <c r="I633">
        <v>8.1981111718803998E-3</v>
      </c>
      <c r="J633">
        <v>3.9508527102565513E-2</v>
      </c>
      <c r="K633">
        <v>1.093498689026968E-2</v>
      </c>
      <c r="N633" s="2">
        <v>40556</v>
      </c>
      <c r="O633">
        <v>8.6555112155074624E-4</v>
      </c>
      <c r="P633">
        <v>1.0829934995915409E-3</v>
      </c>
      <c r="Q633">
        <v>3.9125821676161609E-3</v>
      </c>
      <c r="R633">
        <v>9.7936161728568866E-3</v>
      </c>
      <c r="S633" s="1">
        <v>0.21510000000000001</v>
      </c>
      <c r="T633" s="36">
        <v>-6612.8486999999996</v>
      </c>
      <c r="U633" s="36">
        <v>88886.590030000007</v>
      </c>
      <c r="V633">
        <v>1.0829934995915409E-3</v>
      </c>
      <c r="W633">
        <v>9.7659753707054764E-3</v>
      </c>
      <c r="X633">
        <v>1.3701101836840514E-3</v>
      </c>
      <c r="AA633" s="3">
        <v>40556</v>
      </c>
      <c r="AB633">
        <v>-1.6376188008845848E-3</v>
      </c>
      <c r="AC633">
        <v>1.0180994823543753E-2</v>
      </c>
      <c r="AD633">
        <v>5.0436801082210849E-3</v>
      </c>
      <c r="AE633">
        <v>4.2812483385384929E-3</v>
      </c>
      <c r="AF633">
        <v>0.1321</v>
      </c>
      <c r="AG633" s="36">
        <v>-3436.624499</v>
      </c>
      <c r="AH633" s="36">
        <v>1214.36266</v>
      </c>
      <c r="AI633">
        <v>1.0180994823543753E-2</v>
      </c>
      <c r="AJ633">
        <v>1.8425462391311351E-2</v>
      </c>
      <c r="AK633">
        <v>-3.9035103044047273E-3</v>
      </c>
    </row>
    <row r="634" spans="1:37" x14ac:dyDescent="0.2">
      <c r="A634" s="2">
        <v>40557</v>
      </c>
      <c r="B634">
        <v>1.5305567653917241E-3</v>
      </c>
      <c r="C634">
        <v>5.020200437543032E-3</v>
      </c>
      <c r="D634">
        <v>1.2025270346259916E-2</v>
      </c>
      <c r="E634">
        <v>1.2011913593244156E-2</v>
      </c>
      <c r="F634" s="1">
        <v>0.31890000000000002</v>
      </c>
      <c r="G634" s="36">
        <v>41750.080199999997</v>
      </c>
      <c r="H634" s="36">
        <v>-115597.8</v>
      </c>
      <c r="I634">
        <v>-5.020200437543032E-3</v>
      </c>
      <c r="J634">
        <v>9.640298655464178E-3</v>
      </c>
      <c r="K634">
        <v>9.7986630487020016E-3</v>
      </c>
      <c r="N634" s="2">
        <v>40557</v>
      </c>
      <c r="O634">
        <v>-1.9290862091530574E-2</v>
      </c>
      <c r="P634">
        <v>8.6555112155074624E-4</v>
      </c>
      <c r="Q634">
        <v>3.8773154584040115E-3</v>
      </c>
      <c r="R634">
        <v>9.3557090582947894E-3</v>
      </c>
      <c r="S634" s="1">
        <v>0.2261</v>
      </c>
      <c r="T634" s="36">
        <v>51186.603499999997</v>
      </c>
      <c r="U634" s="36">
        <v>90220.98186</v>
      </c>
      <c r="V634">
        <v>8.6555112155074624E-4</v>
      </c>
      <c r="W634">
        <v>2.1704502034320595E-2</v>
      </c>
      <c r="X634">
        <v>1.3689256073417405E-3</v>
      </c>
      <c r="AA634" s="3">
        <v>40557</v>
      </c>
      <c r="AB634">
        <v>6.3018063609893964E-3</v>
      </c>
      <c r="AC634">
        <v>1.6376188008845848E-3</v>
      </c>
      <c r="AD634">
        <v>5.0653851481961623E-3</v>
      </c>
      <c r="AE634">
        <v>4.1690128859711625E-3</v>
      </c>
      <c r="AF634">
        <v>0.13350000000000001</v>
      </c>
      <c r="AG634" s="36">
        <v>-3777.5066750000001</v>
      </c>
      <c r="AH634" s="36">
        <v>2353.5744500000001</v>
      </c>
      <c r="AI634">
        <v>-1.6376188008845848E-3</v>
      </c>
      <c r="AJ634">
        <v>9.895763698568108E-3</v>
      </c>
      <c r="AK634">
        <v>-3.9099205268854605E-3</v>
      </c>
    </row>
    <row r="635" spans="1:37" x14ac:dyDescent="0.2">
      <c r="A635" s="2">
        <v>40561</v>
      </c>
      <c r="B635">
        <v>2.3132498367252779E-3</v>
      </c>
      <c r="C635">
        <v>1.5305567653917241E-3</v>
      </c>
      <c r="D635">
        <v>1.1913294614560475E-2</v>
      </c>
      <c r="E635">
        <v>1.1853075489253056E-2</v>
      </c>
      <c r="F635" s="1">
        <v>0.31170000000000003</v>
      </c>
      <c r="G635" s="36">
        <v>-61408.249479999999</v>
      </c>
      <c r="H635" s="36">
        <v>-174101.6</v>
      </c>
      <c r="I635">
        <v>1.5305567653917241E-3</v>
      </c>
      <c r="J635">
        <v>3.0772640467582425E-2</v>
      </c>
      <c r="K635">
        <v>1.1189079853623727E-2</v>
      </c>
      <c r="N635" s="2">
        <v>40561</v>
      </c>
      <c r="O635">
        <v>5.6437281035966475E-3</v>
      </c>
      <c r="P635">
        <v>1.9290862091530574E-2</v>
      </c>
      <c r="Q635">
        <v>9.4141378935844976E-3</v>
      </c>
      <c r="R635">
        <v>1.0006588555380449E-2</v>
      </c>
      <c r="S635" s="1">
        <v>0.22640000000000002</v>
      </c>
      <c r="T635" s="36">
        <v>81951.192299999995</v>
      </c>
      <c r="U635" s="36">
        <v>99577.164860000004</v>
      </c>
      <c r="V635">
        <v>-1.9290862091530574E-2</v>
      </c>
      <c r="W635">
        <v>3.7521863641331733E-2</v>
      </c>
      <c r="X635">
        <v>1.322168548714202E-3</v>
      </c>
      <c r="AA635" s="3">
        <v>40561</v>
      </c>
      <c r="AB635">
        <v>4.1020141880817405E-3</v>
      </c>
      <c r="AC635">
        <v>6.3018063609893964E-3</v>
      </c>
      <c r="AD635">
        <v>5.7179609624415277E-3</v>
      </c>
      <c r="AE635">
        <v>4.2904031795715477E-3</v>
      </c>
      <c r="AF635">
        <v>0.13339999999999999</v>
      </c>
      <c r="AG635" s="36">
        <v>-3825.0521450000001</v>
      </c>
      <c r="AH635" s="36">
        <v>7137.5165800000004</v>
      </c>
      <c r="AI635">
        <v>6.3018063609893964E-3</v>
      </c>
      <c r="AJ635">
        <v>1.3455325801846199E-2</v>
      </c>
      <c r="AK635">
        <v>-3.8853106611608946E-3</v>
      </c>
    </row>
    <row r="636" spans="1:37" x14ac:dyDescent="0.2">
      <c r="A636" s="2">
        <v>40562</v>
      </c>
      <c r="B636">
        <v>-3.5156328858860502E-3</v>
      </c>
      <c r="C636">
        <v>2.3132498367252779E-3</v>
      </c>
      <c r="D636">
        <v>1.0252249614868369E-2</v>
      </c>
      <c r="E636">
        <v>1.1818126950349372E-2</v>
      </c>
      <c r="F636" s="1">
        <v>0.309</v>
      </c>
      <c r="G636" s="36">
        <v>-132325.41248999999</v>
      </c>
      <c r="H636" s="36">
        <v>-80069.149999999994</v>
      </c>
      <c r="I636">
        <v>2.3132498367252779E-3</v>
      </c>
      <c r="J636">
        <v>2.3524042100290195E-2</v>
      </c>
      <c r="K636">
        <v>1.0473343417391491E-2</v>
      </c>
      <c r="N636" s="2">
        <v>40562</v>
      </c>
      <c r="O636">
        <v>1.4607072419009868E-3</v>
      </c>
      <c r="P636">
        <v>5.6437281035966475E-3</v>
      </c>
      <c r="Q636">
        <v>9.5979826548257506E-3</v>
      </c>
      <c r="R636">
        <v>9.9972418894010741E-3</v>
      </c>
      <c r="S636" s="1">
        <v>0.21690000000000001</v>
      </c>
      <c r="T636" s="36">
        <v>64625.614399999999</v>
      </c>
      <c r="U636" s="36">
        <v>98007.181190000003</v>
      </c>
      <c r="V636">
        <v>5.6437281035966475E-3</v>
      </c>
      <c r="W636">
        <v>1.1502280458319433E-2</v>
      </c>
      <c r="X636">
        <v>1.2417371304462061E-3</v>
      </c>
      <c r="AA636" s="3">
        <v>40562</v>
      </c>
      <c r="AB636">
        <v>-1.2591492333360281E-2</v>
      </c>
      <c r="AC636">
        <v>4.1020141880817405E-3</v>
      </c>
      <c r="AD636">
        <v>5.9633577153937771E-3</v>
      </c>
      <c r="AE636">
        <v>4.3813721624230261E-3</v>
      </c>
      <c r="AF636">
        <v>0.13880000000000001</v>
      </c>
      <c r="AG636" s="36">
        <v>-6485.7642830000004</v>
      </c>
      <c r="AH636" s="36">
        <v>9750.7920300000005</v>
      </c>
      <c r="AI636">
        <v>4.1020141880817405E-3</v>
      </c>
      <c r="AJ636">
        <v>1.8720043143983053E-2</v>
      </c>
      <c r="AK636">
        <v>-3.8693748942560356E-3</v>
      </c>
    </row>
    <row r="637" spans="1:37" x14ac:dyDescent="0.2">
      <c r="A637" s="2">
        <v>40563</v>
      </c>
      <c r="B637">
        <v>-2.196092105043591E-2</v>
      </c>
      <c r="C637">
        <v>3.5156328858860502E-3</v>
      </c>
      <c r="D637">
        <v>4.7426752498381511E-3</v>
      </c>
      <c r="E637">
        <v>1.1627840672926699E-2</v>
      </c>
      <c r="F637" s="1">
        <v>0.317</v>
      </c>
      <c r="G637" s="36">
        <v>-101298.40884</v>
      </c>
      <c r="H637" s="36">
        <v>-19740.060000000001</v>
      </c>
      <c r="I637">
        <v>-3.5156328858860502E-3</v>
      </c>
      <c r="J637">
        <v>1.5821968628560553E-2</v>
      </c>
      <c r="K637">
        <v>1.1764713657600215E-2</v>
      </c>
      <c r="N637" s="2">
        <v>40563</v>
      </c>
      <c r="O637">
        <v>-1.744808131714513E-2</v>
      </c>
      <c r="P637">
        <v>1.4607072419009868E-3</v>
      </c>
      <c r="Q637">
        <v>9.0337671704831448E-3</v>
      </c>
      <c r="R637">
        <v>9.9400819417764397E-3</v>
      </c>
      <c r="S637" s="1">
        <v>0.20949999999999999</v>
      </c>
      <c r="T637" s="36">
        <v>50725.3698</v>
      </c>
      <c r="U637" s="36">
        <v>91252.864189999993</v>
      </c>
      <c r="V637">
        <v>1.4607072419009868E-3</v>
      </c>
      <c r="W637">
        <v>1.559112729392309E-2</v>
      </c>
      <c r="X637">
        <v>1.3128147170318133E-3</v>
      </c>
      <c r="AA637" s="3">
        <v>40563</v>
      </c>
      <c r="AB637">
        <v>-1.8006032969947136E-3</v>
      </c>
      <c r="AC637">
        <v>1.2591492333360281E-2</v>
      </c>
      <c r="AD637">
        <v>8.0177230424321403E-3</v>
      </c>
      <c r="AE637">
        <v>5.1954182138281031E-3</v>
      </c>
      <c r="AF637">
        <v>0.13880000000000001</v>
      </c>
      <c r="AG637" s="36">
        <v>-5401.47642</v>
      </c>
      <c r="AH637" s="36">
        <v>12313.73416</v>
      </c>
      <c r="AI637">
        <v>-1.2591492333360281E-2</v>
      </c>
      <c r="AJ637">
        <v>1.6490478215129271E-2</v>
      </c>
      <c r="AK637">
        <v>-3.9185003117295876E-3</v>
      </c>
    </row>
    <row r="638" spans="1:37" x14ac:dyDescent="0.2">
      <c r="A638" s="2">
        <v>40564</v>
      </c>
      <c r="B638">
        <v>-3.7411695012709847E-3</v>
      </c>
      <c r="C638">
        <v>2.196092105043591E-2</v>
      </c>
      <c r="D638">
        <v>1.0271687974467543E-2</v>
      </c>
      <c r="E638">
        <v>1.2571917869456743E-2</v>
      </c>
      <c r="F638" s="1">
        <v>0.315</v>
      </c>
      <c r="G638" s="36">
        <v>-10918.738509999999</v>
      </c>
      <c r="H638" s="36">
        <v>53399.86</v>
      </c>
      <c r="I638">
        <v>-2.196092105043591E-2</v>
      </c>
      <c r="J638">
        <v>6.8495677638223201E-2</v>
      </c>
      <c r="K638">
        <v>1.3790259064691933E-2</v>
      </c>
      <c r="N638" s="2">
        <v>40564</v>
      </c>
      <c r="O638">
        <v>-4.0930289699750363E-3</v>
      </c>
      <c r="P638">
        <v>1.744808131714513E-2</v>
      </c>
      <c r="Q638">
        <v>1.1927341809322367E-2</v>
      </c>
      <c r="R638">
        <v>1.0669465458532531E-2</v>
      </c>
      <c r="S638" s="1">
        <v>0.20739999999999997</v>
      </c>
      <c r="T638" s="36">
        <v>52872.6253</v>
      </c>
      <c r="U638" s="36">
        <v>78602.547189999997</v>
      </c>
      <c r="V638">
        <v>-1.744808131714513E-2</v>
      </c>
      <c r="W638">
        <v>3.6594640755399269E-2</v>
      </c>
      <c r="X638">
        <v>1.1875604453646454E-3</v>
      </c>
      <c r="AA638" s="3">
        <v>40564</v>
      </c>
      <c r="AB638">
        <v>2.7387630093038476E-3</v>
      </c>
      <c r="AC638">
        <v>1.8006032969947136E-3</v>
      </c>
      <c r="AD638">
        <v>6.6484423824210133E-3</v>
      </c>
      <c r="AE638">
        <v>4.9241898092117495E-3</v>
      </c>
      <c r="AF638">
        <v>0.1487</v>
      </c>
      <c r="AG638" s="36">
        <v>-4810.5218910000003</v>
      </c>
      <c r="AH638" s="36">
        <v>15767.84295</v>
      </c>
      <c r="AI638">
        <v>-1.8006032969947136E-3</v>
      </c>
      <c r="AJ638">
        <v>2.7167724828716378E-2</v>
      </c>
      <c r="AK638">
        <v>-3.9255762117402773E-3</v>
      </c>
    </row>
    <row r="639" spans="1:37" x14ac:dyDescent="0.2">
      <c r="A639" s="2">
        <v>40567</v>
      </c>
      <c r="B639">
        <v>-1.401311211687665E-2</v>
      </c>
      <c r="C639">
        <v>3.7411695012709847E-3</v>
      </c>
      <c r="D639">
        <v>1.0162005766857631E-2</v>
      </c>
      <c r="E639">
        <v>1.2406978976759761E-2</v>
      </c>
      <c r="F639" s="1">
        <v>0.32170000000000004</v>
      </c>
      <c r="G639" s="36">
        <v>-49197.901530000003</v>
      </c>
      <c r="H639" s="36">
        <v>119433.60000000001</v>
      </c>
      <c r="I639">
        <v>-3.7411695012709847E-3</v>
      </c>
      <c r="J639">
        <v>2.5527233788512935E-2</v>
      </c>
      <c r="K639">
        <v>1.6913722442061838E-2</v>
      </c>
      <c r="N639" s="2">
        <v>40567</v>
      </c>
      <c r="O639">
        <v>2.6065924272408018E-3</v>
      </c>
      <c r="P639">
        <v>4.0930289699750363E-3</v>
      </c>
      <c r="Q639">
        <v>1.206077211945474E-2</v>
      </c>
      <c r="R639">
        <v>1.0706660952975809E-2</v>
      </c>
      <c r="S639" s="1">
        <v>0.2097</v>
      </c>
      <c r="T639" s="36">
        <v>41882.047400000003</v>
      </c>
      <c r="U639" s="36">
        <v>73014.063519999996</v>
      </c>
      <c r="V639">
        <v>-4.0930289699750363E-3</v>
      </c>
      <c r="W639">
        <v>2.3826411053376195E-2</v>
      </c>
      <c r="X639">
        <v>1.1924282229726303E-3</v>
      </c>
      <c r="AA639" s="3">
        <v>40567</v>
      </c>
      <c r="AB639">
        <v>6.8530756488694496E-3</v>
      </c>
      <c r="AC639">
        <v>2.7387630093038476E-3</v>
      </c>
      <c r="AD639">
        <v>6.7205350686679764E-3</v>
      </c>
      <c r="AE639">
        <v>4.9155388295003483E-3</v>
      </c>
      <c r="AF639">
        <v>0.1583</v>
      </c>
      <c r="AG639" s="36">
        <v>-1824.234029</v>
      </c>
      <c r="AH639" s="36">
        <v>20196.45174</v>
      </c>
      <c r="AI639">
        <v>2.7387630093038476E-3</v>
      </c>
      <c r="AJ639">
        <v>1.2294411144222857E-2</v>
      </c>
      <c r="AK639">
        <v>-3.9148186546747081E-3</v>
      </c>
    </row>
    <row r="640" spans="1:37" x14ac:dyDescent="0.2">
      <c r="A640" s="2">
        <v>40568</v>
      </c>
      <c r="B640">
        <v>-1.9304287848443985E-2</v>
      </c>
      <c r="C640">
        <v>1.401311211687665E-2</v>
      </c>
      <c r="D640">
        <v>1.1919366704790213E-2</v>
      </c>
      <c r="E640">
        <v>1.2543724517462867E-2</v>
      </c>
      <c r="F640" s="1">
        <v>0.30959999999999999</v>
      </c>
      <c r="G640" s="36">
        <v>7821.1021300000002</v>
      </c>
      <c r="H640" s="36">
        <v>126061</v>
      </c>
      <c r="I640">
        <v>-1.401311211687665E-2</v>
      </c>
      <c r="J640">
        <v>3.4084387698933745E-2</v>
      </c>
      <c r="K640">
        <v>1.8715315138312826E-2</v>
      </c>
      <c r="N640" s="2">
        <v>40568</v>
      </c>
      <c r="O640">
        <v>-9.1154247427531043E-3</v>
      </c>
      <c r="P640">
        <v>2.6065924272408018E-3</v>
      </c>
      <c r="Q640">
        <v>8.5084438581256618E-3</v>
      </c>
      <c r="R640">
        <v>1.0664020055535524E-2</v>
      </c>
      <c r="S640" s="1">
        <v>0.21129999999999999</v>
      </c>
      <c r="T640" s="36">
        <v>56322.802799999998</v>
      </c>
      <c r="U640" s="36">
        <v>46974.579859999998</v>
      </c>
      <c r="V640">
        <v>2.6065924272408018E-3</v>
      </c>
      <c r="W640">
        <v>1.0454085485300638E-2</v>
      </c>
      <c r="X640">
        <v>1.115034495753744E-3</v>
      </c>
      <c r="AA640" s="3">
        <v>40568</v>
      </c>
      <c r="AB640">
        <v>-6.9873066776668011E-4</v>
      </c>
      <c r="AC640">
        <v>6.8530756488694496E-3</v>
      </c>
      <c r="AD640">
        <v>6.8275887468959547E-3</v>
      </c>
      <c r="AE640">
        <v>5.1419047369097356E-3</v>
      </c>
      <c r="AF640">
        <v>0.15530000000000002</v>
      </c>
      <c r="AG640" s="36">
        <v>-447.61283300000002</v>
      </c>
      <c r="AH640" s="36">
        <v>20492.227200000001</v>
      </c>
      <c r="AI640">
        <v>6.8530756488694496E-3</v>
      </c>
      <c r="AJ640">
        <v>1.0662577676005317E-2</v>
      </c>
      <c r="AK640">
        <v>-3.8880297812247037E-3</v>
      </c>
    </row>
    <row r="641" spans="1:37" x14ac:dyDescent="0.2">
      <c r="A641" s="2">
        <v>40569</v>
      </c>
      <c r="B641">
        <v>1.3139884766333779E-2</v>
      </c>
      <c r="C641">
        <v>1.9304287848443985E-2</v>
      </c>
      <c r="D641">
        <v>1.4681014391007047E-2</v>
      </c>
      <c r="E641">
        <v>1.3206668589699119E-2</v>
      </c>
      <c r="F641" s="1">
        <v>0.30409999999999998</v>
      </c>
      <c r="G641" s="36">
        <v>-26318.560880000001</v>
      </c>
      <c r="H641" s="36">
        <v>126213.3</v>
      </c>
      <c r="I641">
        <v>-1.9304287848443985E-2</v>
      </c>
      <c r="J641">
        <v>4.5204218034210805E-2</v>
      </c>
      <c r="K641">
        <v>1.9418085857101516E-2</v>
      </c>
      <c r="N641" s="2">
        <v>40569</v>
      </c>
      <c r="O641">
        <v>5.252692125424E-4</v>
      </c>
      <c r="P641">
        <v>9.1154247427531043E-3</v>
      </c>
      <c r="Q641">
        <v>9.090735787249022E-3</v>
      </c>
      <c r="R641">
        <v>1.0850110875530877E-2</v>
      </c>
      <c r="S641" s="1">
        <v>0.20039999999999999</v>
      </c>
      <c r="T641" s="36">
        <v>103665.72500000001</v>
      </c>
      <c r="U641" s="36">
        <v>27574.429520000002</v>
      </c>
      <c r="V641">
        <v>-9.1154247427531043E-3</v>
      </c>
      <c r="W641">
        <v>2.9318100617210515E-2</v>
      </c>
      <c r="X641">
        <v>1.1252392320395088E-3</v>
      </c>
      <c r="AA641" s="3">
        <v>40569</v>
      </c>
      <c r="AB641">
        <v>4.6490088382440137E-3</v>
      </c>
      <c r="AC641">
        <v>6.9873066776668011E-4</v>
      </c>
      <c r="AD641">
        <v>6.5839432657117452E-3</v>
      </c>
      <c r="AE641">
        <v>5.1439994178895092E-3</v>
      </c>
      <c r="AF641">
        <v>0.14599999999999999</v>
      </c>
      <c r="AG641" s="36">
        <v>-4899.4916370000001</v>
      </c>
      <c r="AH641" s="36">
        <v>20184.835999999999</v>
      </c>
      <c r="AI641">
        <v>-6.9873066776668011E-4</v>
      </c>
      <c r="AJ641">
        <v>1.0021629941348453E-2</v>
      </c>
      <c r="AK641">
        <v>-3.8907527098905681E-3</v>
      </c>
    </row>
    <row r="642" spans="1:37" x14ac:dyDescent="0.2">
      <c r="A642" s="2">
        <v>40570</v>
      </c>
      <c r="B642">
        <v>-1.9541582704159489E-2</v>
      </c>
      <c r="C642">
        <v>1.3139884766333779E-2</v>
      </c>
      <c r="D642">
        <v>1.5735042515538287E-2</v>
      </c>
      <c r="E642">
        <v>1.347616367652779E-2</v>
      </c>
      <c r="F642" s="1">
        <v>0.30359999999999998</v>
      </c>
      <c r="G642" s="36">
        <v>1426.9427700000001</v>
      </c>
      <c r="H642" s="36">
        <v>152782.5</v>
      </c>
      <c r="I642">
        <v>1.3139884766333779E-2</v>
      </c>
      <c r="J642">
        <v>1.2440326753164999E-2</v>
      </c>
      <c r="K642">
        <v>2.2867195179795539E-2</v>
      </c>
      <c r="N642" s="2">
        <v>40570</v>
      </c>
      <c r="O642">
        <v>-1.1013161023501397E-2</v>
      </c>
      <c r="P642">
        <v>5.252692125424E-4</v>
      </c>
      <c r="Q642">
        <v>9.0702770395060528E-3</v>
      </c>
      <c r="R642">
        <v>1.0201853275208434E-2</v>
      </c>
      <c r="S642" s="1">
        <v>0.1963</v>
      </c>
      <c r="T642" s="36">
        <v>109503.1471</v>
      </c>
      <c r="U642" s="36">
        <v>-15146.387479999999</v>
      </c>
      <c r="V642">
        <v>5.252692125424E-4</v>
      </c>
      <c r="W642">
        <v>1.56285081907565E-2</v>
      </c>
      <c r="X642">
        <v>1.1246486658702611E-3</v>
      </c>
      <c r="AA642" s="3">
        <v>40570</v>
      </c>
      <c r="AB642">
        <v>1.6992357529598428E-3</v>
      </c>
      <c r="AC642">
        <v>4.6490088382440137E-3</v>
      </c>
      <c r="AD642">
        <v>3.9952258666452224E-3</v>
      </c>
      <c r="AE642">
        <v>5.246049454034292E-3</v>
      </c>
      <c r="AF642">
        <v>0.13700000000000001</v>
      </c>
      <c r="AG642" s="36">
        <v>-1728.370441</v>
      </c>
      <c r="AH642" s="36">
        <v>17027.778119999999</v>
      </c>
      <c r="AI642">
        <v>4.6490088382440137E-3</v>
      </c>
      <c r="AJ642">
        <v>1.7540546155103878E-2</v>
      </c>
      <c r="AK642">
        <v>-3.7950709685514979E-3</v>
      </c>
    </row>
    <row r="643" spans="1:37" x14ac:dyDescent="0.2">
      <c r="A643" s="2">
        <v>40571</v>
      </c>
      <c r="B643">
        <v>4.2296852202490499E-2</v>
      </c>
      <c r="C643">
        <v>1.9541582704159489E-2</v>
      </c>
      <c r="D643">
        <v>1.5083429424563985E-2</v>
      </c>
      <c r="E643">
        <v>1.4137877495546146E-2</v>
      </c>
      <c r="F643" s="1">
        <v>0.29249999999999998</v>
      </c>
      <c r="G643" s="36">
        <v>49114.279759999998</v>
      </c>
      <c r="H643" s="36">
        <v>166472.29999999999</v>
      </c>
      <c r="I643">
        <v>-1.9541582704159489E-2</v>
      </c>
      <c r="J643">
        <v>3.2422743928133199E-2</v>
      </c>
      <c r="K643">
        <v>3.0474387192009036E-2</v>
      </c>
      <c r="N643" s="2">
        <v>40571</v>
      </c>
      <c r="O643">
        <v>1.6772985452308282E-2</v>
      </c>
      <c r="P643">
        <v>1.1013161023501397E-2</v>
      </c>
      <c r="Q643">
        <v>6.755794578683025E-3</v>
      </c>
      <c r="R643">
        <v>1.0418226944478925E-2</v>
      </c>
      <c r="S643" s="1">
        <v>0.17350000000000002</v>
      </c>
      <c r="T643" s="36">
        <v>122320.7359</v>
      </c>
      <c r="U643" s="36">
        <v>-67213.871140000003</v>
      </c>
      <c r="V643">
        <v>-1.1013161023501397E-2</v>
      </c>
      <c r="W643">
        <v>3.7416883710354495E-2</v>
      </c>
      <c r="X643">
        <v>1.061329794114003E-3</v>
      </c>
      <c r="AA643" s="3">
        <v>40571</v>
      </c>
      <c r="AB643">
        <v>-1.8930959153682508E-2</v>
      </c>
      <c r="AC643">
        <v>1.6992357529598428E-3</v>
      </c>
      <c r="AD643">
        <v>3.98633612578127E-3</v>
      </c>
      <c r="AE643">
        <v>5.2520589729508496E-3</v>
      </c>
      <c r="AF643">
        <v>0.1401</v>
      </c>
      <c r="AG643" s="36">
        <v>789.91742099999999</v>
      </c>
      <c r="AH643" s="36">
        <v>15310.05358</v>
      </c>
      <c r="AI643">
        <v>1.6992357529598428E-3</v>
      </c>
      <c r="AJ643">
        <v>6.3242828369853175E-3</v>
      </c>
      <c r="AK643">
        <v>-3.7886155031931811E-3</v>
      </c>
    </row>
    <row r="644" spans="1:37" x14ac:dyDescent="0.2">
      <c r="A644" s="2">
        <v>40574</v>
      </c>
      <c r="B644">
        <v>3.1402348886530304E-2</v>
      </c>
      <c r="C644">
        <v>4.2296852202490499E-2</v>
      </c>
      <c r="D644">
        <v>2.4135354039380066E-2</v>
      </c>
      <c r="E644">
        <v>1.6712985149900054E-2</v>
      </c>
      <c r="F644" s="1">
        <v>0.28999999999999998</v>
      </c>
      <c r="G644" s="36">
        <v>236584.78341999999</v>
      </c>
      <c r="H644" s="36">
        <v>163283.70000000001</v>
      </c>
      <c r="I644">
        <v>4.2296852202490499E-2</v>
      </c>
      <c r="J644">
        <v>7.774487537867103E-2</v>
      </c>
      <c r="K644">
        <v>2.5854937042456907E-2</v>
      </c>
      <c r="N644" s="2">
        <v>40574</v>
      </c>
      <c r="O644">
        <v>-5.1598544093096584E-3</v>
      </c>
      <c r="P644">
        <v>1.6772985452308282E-2</v>
      </c>
      <c r="Q644">
        <v>9.9275773155499038E-3</v>
      </c>
      <c r="R644">
        <v>1.1008323650861043E-2</v>
      </c>
      <c r="S644" s="1">
        <v>0.16769999999999999</v>
      </c>
      <c r="T644" s="36">
        <v>-7300.8419999999996</v>
      </c>
      <c r="U644" s="36">
        <v>-92828.521479999996</v>
      </c>
      <c r="V644">
        <v>1.6772985452308282E-2</v>
      </c>
      <c r="W644">
        <v>3.1093383442091352E-2</v>
      </c>
      <c r="X644">
        <v>7.4560098891042503E-4</v>
      </c>
      <c r="AA644" s="3">
        <v>40574</v>
      </c>
      <c r="AB644">
        <v>8.5360164331689456E-3</v>
      </c>
      <c r="AC644">
        <v>1.8930959153682508E-2</v>
      </c>
      <c r="AD644">
        <v>9.2772277130165198E-3</v>
      </c>
      <c r="AE644">
        <v>6.7422160968309535E-3</v>
      </c>
      <c r="AF644">
        <v>0.13500000000000001</v>
      </c>
      <c r="AG644" s="36">
        <v>-3096.2947159999999</v>
      </c>
      <c r="AH644" s="36">
        <v>14805.66237</v>
      </c>
      <c r="AI644">
        <v>-1.8930959153682508E-2</v>
      </c>
      <c r="AJ644">
        <v>3.7435494080974456E-2</v>
      </c>
      <c r="AK644">
        <v>-3.8611607798444514E-3</v>
      </c>
    </row>
    <row r="645" spans="1:37" x14ac:dyDescent="0.2">
      <c r="A645" s="2">
        <v>40575</v>
      </c>
      <c r="B645">
        <v>-1.5522830271967172E-2</v>
      </c>
      <c r="C645">
        <v>3.1402348886530304E-2</v>
      </c>
      <c r="D645">
        <v>2.7211456327886289E-2</v>
      </c>
      <c r="E645">
        <v>1.7725278390675055E-2</v>
      </c>
      <c r="F645" s="1">
        <v>0.28460000000000002</v>
      </c>
      <c r="G645" s="36">
        <v>124943.42184</v>
      </c>
      <c r="H645" s="36">
        <v>153424.1</v>
      </c>
      <c r="I645">
        <v>3.1402348886530304E-2</v>
      </c>
      <c r="J645">
        <v>0.1178752694835284</v>
      </c>
      <c r="K645">
        <v>2.2417413257427358E-2</v>
      </c>
      <c r="N645" s="2">
        <v>40575</v>
      </c>
      <c r="O645">
        <v>4.3390507218436306E-3</v>
      </c>
      <c r="P645">
        <v>5.1598544093096584E-3</v>
      </c>
      <c r="Q645">
        <v>1.0125351650432971E-2</v>
      </c>
      <c r="R645">
        <v>1.0793666393034917E-2</v>
      </c>
      <c r="S645" s="1">
        <v>0.16870000000000002</v>
      </c>
      <c r="T645" s="36">
        <v>-64056.151400000002</v>
      </c>
      <c r="U645" s="36">
        <v>107863.11717</v>
      </c>
      <c r="V645">
        <v>-5.1598544093096584E-3</v>
      </c>
      <c r="W645">
        <v>2.8845016772806167E-2</v>
      </c>
      <c r="X645">
        <v>5.2467864637306704E-4</v>
      </c>
      <c r="AA645" s="3">
        <v>40575</v>
      </c>
      <c r="AB645">
        <v>1.570571140817504E-2</v>
      </c>
      <c r="AC645">
        <v>8.5360164331689456E-3</v>
      </c>
      <c r="AD645">
        <v>9.5523159589076777E-3</v>
      </c>
      <c r="AE645">
        <v>7.0020773182253339E-3</v>
      </c>
      <c r="AF645">
        <v>0.12520000000000001</v>
      </c>
      <c r="AG645" s="36">
        <v>7801.8076609999998</v>
      </c>
      <c r="AH645" s="36">
        <v>17937.53385</v>
      </c>
      <c r="AI645">
        <v>8.5360164331689456E-3</v>
      </c>
      <c r="AJ645">
        <v>3.3421558738778716E-2</v>
      </c>
      <c r="AK645">
        <v>-3.8282792174837211E-3</v>
      </c>
    </row>
    <row r="646" spans="1:37" x14ac:dyDescent="0.2">
      <c r="A646" s="2">
        <v>40576</v>
      </c>
      <c r="B646">
        <v>9.9102579272133604E-4</v>
      </c>
      <c r="C646">
        <v>1.5522830271967172E-2</v>
      </c>
      <c r="D646">
        <v>2.6723096780646636E-2</v>
      </c>
      <c r="E646">
        <v>1.8057150406669945E-2</v>
      </c>
      <c r="F646" s="1">
        <v>0.27929999999999999</v>
      </c>
      <c r="G646" s="36">
        <v>92645.226939999993</v>
      </c>
      <c r="H646" s="36">
        <v>133291.70000000001</v>
      </c>
      <c r="I646">
        <v>-1.5522830271967172E-2</v>
      </c>
      <c r="J646">
        <v>3.1047346257646716E-2</v>
      </c>
      <c r="K646">
        <v>2.9632601756105586E-2</v>
      </c>
      <c r="N646" s="2">
        <v>40576</v>
      </c>
      <c r="O646">
        <v>-6.0649356660624956E-3</v>
      </c>
      <c r="P646">
        <v>4.3390507218436306E-3</v>
      </c>
      <c r="Q646">
        <v>9.4694257814353731E-3</v>
      </c>
      <c r="R646">
        <v>1.0834619435718972E-2</v>
      </c>
      <c r="S646" s="1">
        <v>0.17309999999999998</v>
      </c>
      <c r="T646" s="36">
        <v>-61474.960800000001</v>
      </c>
      <c r="U646" s="36">
        <v>114791.0462</v>
      </c>
      <c r="V646">
        <v>4.3390507218436306E-3</v>
      </c>
      <c r="W646">
        <v>1.0960320431340865E-2</v>
      </c>
      <c r="X646">
        <v>5.2240756440144237E-4</v>
      </c>
      <c r="AA646" s="3">
        <v>40576</v>
      </c>
      <c r="AB646">
        <v>-2.0747692538903217E-3</v>
      </c>
      <c r="AC646">
        <v>1.570571140817504E-2</v>
      </c>
      <c r="AD646">
        <v>1.185255117841567E-2</v>
      </c>
      <c r="AE646">
        <v>7.5227192606173998E-3</v>
      </c>
      <c r="AF646">
        <v>0.12269999999999999</v>
      </c>
      <c r="AG646" s="36">
        <v>1045.7433719999999</v>
      </c>
      <c r="AH646" s="36">
        <v>20067.905330000001</v>
      </c>
      <c r="AI646">
        <v>1.570571140817504E-2</v>
      </c>
      <c r="AJ646">
        <v>3.7442459390438741E-2</v>
      </c>
      <c r="AK646">
        <v>-3.7685105164503804E-3</v>
      </c>
    </row>
    <row r="647" spans="1:37" x14ac:dyDescent="0.2">
      <c r="A647" s="2">
        <v>40577</v>
      </c>
      <c r="B647">
        <v>-3.5281183234446662E-3</v>
      </c>
      <c r="C647">
        <v>9.9102579272133604E-4</v>
      </c>
      <c r="D647">
        <v>2.6072763828134296E-2</v>
      </c>
      <c r="E647">
        <v>1.724348556198687E-2</v>
      </c>
      <c r="F647" s="1">
        <v>0.26819999999999999</v>
      </c>
      <c r="G647" s="36">
        <v>-23974.13464</v>
      </c>
      <c r="H647" s="36">
        <v>104319.1</v>
      </c>
      <c r="I647">
        <v>9.9102579272133604E-4</v>
      </c>
      <c r="J647">
        <v>1.5335517960210923E-2</v>
      </c>
      <c r="K647">
        <v>3.0564858958204662E-2</v>
      </c>
      <c r="N647" s="2">
        <v>40577</v>
      </c>
      <c r="O647">
        <v>1.5500720225327119E-2</v>
      </c>
      <c r="P647">
        <v>6.0649356660624956E-3</v>
      </c>
      <c r="Q647">
        <v>9.8474124523998344E-3</v>
      </c>
      <c r="R647">
        <v>8.3467151114242164E-3</v>
      </c>
      <c r="S647" s="1">
        <v>0.1641</v>
      </c>
      <c r="T647" s="36">
        <v>-74666.270199999999</v>
      </c>
      <c r="U647" s="36">
        <v>109750.30856</v>
      </c>
      <c r="V647">
        <v>-6.0649356660624956E-3</v>
      </c>
      <c r="W647">
        <v>1.2179548681790549E-2</v>
      </c>
      <c r="X647">
        <v>4.5051810343020116E-4</v>
      </c>
      <c r="AA647" s="3">
        <v>40577</v>
      </c>
      <c r="AB647">
        <v>2.5352450870460533E-3</v>
      </c>
      <c r="AC647">
        <v>2.0747692538903217E-3</v>
      </c>
      <c r="AD647">
        <v>1.1705607472178716E-2</v>
      </c>
      <c r="AE647">
        <v>7.5370112409965549E-3</v>
      </c>
      <c r="AF647">
        <v>0.126</v>
      </c>
      <c r="AG647" s="36">
        <v>-2760.9875830000001</v>
      </c>
      <c r="AH647" s="36">
        <v>19944.610140000001</v>
      </c>
      <c r="AI647">
        <v>-2.0747692538903217E-3</v>
      </c>
      <c r="AJ647">
        <v>1.1894944676111201E-2</v>
      </c>
      <c r="AK647">
        <v>-3.7763522200866774E-3</v>
      </c>
    </row>
    <row r="648" spans="1:37" x14ac:dyDescent="0.2">
      <c r="A648" s="2">
        <v>40578</v>
      </c>
      <c r="B648">
        <v>-1.6818350422232727E-2</v>
      </c>
      <c r="C648">
        <v>3.5281183234446662E-3</v>
      </c>
      <c r="D648">
        <v>2.4615114188274903E-2</v>
      </c>
      <c r="E648">
        <v>1.7108967412869873E-2</v>
      </c>
      <c r="F648" s="1">
        <v>0.2661</v>
      </c>
      <c r="G648" s="36">
        <v>-13903.496209999999</v>
      </c>
      <c r="H648" s="36">
        <v>102526.9</v>
      </c>
      <c r="I648">
        <v>-3.5281183234446662E-3</v>
      </c>
      <c r="J648">
        <v>2.0424486390033292E-2</v>
      </c>
      <c r="K648">
        <v>2.9385072159743682E-2</v>
      </c>
      <c r="N648" s="2">
        <v>40578</v>
      </c>
      <c r="O648">
        <v>-2.9623068392852195E-3</v>
      </c>
      <c r="P648">
        <v>1.5500720225327119E-2</v>
      </c>
      <c r="Q648">
        <v>1.0989451959153301E-2</v>
      </c>
      <c r="R648">
        <v>8.9997027257384798E-3</v>
      </c>
      <c r="S648" s="1">
        <v>0.16300000000000001</v>
      </c>
      <c r="T648" s="36">
        <v>-104852.7463</v>
      </c>
      <c r="U648" s="36">
        <v>101963.40425000001</v>
      </c>
      <c r="V648">
        <v>1.5500720225327119E-2</v>
      </c>
      <c r="W648">
        <v>3.1302760418118337E-2</v>
      </c>
      <c r="X648">
        <v>5.1750269147384062E-4</v>
      </c>
      <c r="AA648" s="3">
        <v>40578</v>
      </c>
      <c r="AB648">
        <v>2.9879355690644233E-3</v>
      </c>
      <c r="AC648">
        <v>2.5352450870460533E-3</v>
      </c>
      <c r="AD648">
        <v>1.1735810981529015E-2</v>
      </c>
      <c r="AE648">
        <v>7.4709542604730721E-3</v>
      </c>
      <c r="AF648">
        <v>0.12659999999999999</v>
      </c>
      <c r="AG648" s="36">
        <v>-9893.2185389999995</v>
      </c>
      <c r="AH648" s="36">
        <v>25836.648290000001</v>
      </c>
      <c r="AI648">
        <v>2.5352450870460533E-3</v>
      </c>
      <c r="AJ648">
        <v>6.9112374121600697E-3</v>
      </c>
      <c r="AK648">
        <v>-3.7667723362925813E-3</v>
      </c>
    </row>
    <row r="649" spans="1:37" x14ac:dyDescent="0.2">
      <c r="A649" s="2">
        <v>40581</v>
      </c>
      <c r="B649">
        <v>-1.7563195777012722E-2</v>
      </c>
      <c r="C649">
        <v>1.6818350422232727E-2</v>
      </c>
      <c r="D649">
        <v>1.745481272998798E-2</v>
      </c>
      <c r="E649">
        <v>1.684532049377108E-2</v>
      </c>
      <c r="F649" s="1">
        <v>0.25829999999999997</v>
      </c>
      <c r="G649" s="36">
        <v>45875.642209999998</v>
      </c>
      <c r="H649" s="36">
        <v>80280.77</v>
      </c>
      <c r="I649">
        <v>-1.6818350422232727E-2</v>
      </c>
      <c r="J649">
        <v>5.6213809667055345E-2</v>
      </c>
      <c r="K649">
        <v>3.1183420075554823E-2</v>
      </c>
      <c r="N649" s="2">
        <v>40581</v>
      </c>
      <c r="O649">
        <v>-5.1930710763108991E-4</v>
      </c>
      <c r="P649">
        <v>2.9623068392852195E-3</v>
      </c>
      <c r="Q649">
        <v>8.13980948965542E-3</v>
      </c>
      <c r="R649">
        <v>9.0181634655496917E-3</v>
      </c>
      <c r="S649" s="1">
        <v>0.1666</v>
      </c>
      <c r="T649" s="36">
        <v>-94188.388999999996</v>
      </c>
      <c r="U649" s="36">
        <v>-90734.833280000006</v>
      </c>
      <c r="V649">
        <v>-2.9623068392852195E-3</v>
      </c>
      <c r="W649">
        <v>2.8498674876812787E-2</v>
      </c>
      <c r="X649">
        <v>5.1903756772698735E-4</v>
      </c>
      <c r="AA649" s="3">
        <v>40581</v>
      </c>
      <c r="AB649">
        <v>6.5574005461590396E-3</v>
      </c>
      <c r="AC649">
        <v>2.9879355690644233E-3</v>
      </c>
      <c r="AD649">
        <v>8.2364171999403969E-3</v>
      </c>
      <c r="AE649">
        <v>7.4954859855682152E-3</v>
      </c>
      <c r="AF649">
        <v>0.126</v>
      </c>
      <c r="AG649" s="36">
        <v>-5414.6161609999999</v>
      </c>
      <c r="AH649" s="36">
        <v>29395.019769999999</v>
      </c>
      <c r="AI649">
        <v>2.9879355690644233E-3</v>
      </c>
      <c r="AJ649">
        <v>1.4600520541788585E-2</v>
      </c>
      <c r="AK649">
        <v>-3.7555131320809658E-3</v>
      </c>
    </row>
    <row r="650" spans="1:37" x14ac:dyDescent="0.2">
      <c r="A650" s="2">
        <v>40582</v>
      </c>
      <c r="B650">
        <v>-6.191970247921107E-3</v>
      </c>
      <c r="C650">
        <v>1.7563195777012722E-2</v>
      </c>
      <c r="D650">
        <v>1.3005466293101979E-2</v>
      </c>
      <c r="E650">
        <v>1.7274282909878282E-2</v>
      </c>
      <c r="F650" s="1">
        <v>0.255</v>
      </c>
      <c r="G650" s="36">
        <v>-4372.9687299999996</v>
      </c>
      <c r="H650" s="36">
        <v>46938.09</v>
      </c>
      <c r="I650">
        <v>-1.7563195777012722E-2</v>
      </c>
      <c r="J650">
        <v>5.8511526658630728E-2</v>
      </c>
      <c r="K650">
        <v>3.5485420911183688E-2</v>
      </c>
      <c r="N650" s="2">
        <v>40582</v>
      </c>
      <c r="O650">
        <v>1.1656347396287273E-2</v>
      </c>
      <c r="P650">
        <v>5.1930710763108991E-4</v>
      </c>
      <c r="Q650">
        <v>7.80932871617255E-3</v>
      </c>
      <c r="R650">
        <v>9.0073299346762961E-3</v>
      </c>
      <c r="S650" s="1">
        <v>0.16320000000000001</v>
      </c>
      <c r="T650" s="36">
        <v>-90547.118600000002</v>
      </c>
      <c r="U650" s="36">
        <v>-81104.511910000001</v>
      </c>
      <c r="V650">
        <v>-5.1930710763108991E-4</v>
      </c>
      <c r="W650">
        <v>6.3134909480504261E-3</v>
      </c>
      <c r="X650">
        <v>4.4513688694074329E-4</v>
      </c>
      <c r="AA650" s="3">
        <v>40582</v>
      </c>
      <c r="AB650">
        <v>4.4739411118635405E-3</v>
      </c>
      <c r="AC650">
        <v>6.5574005461590396E-3</v>
      </c>
      <c r="AD650">
        <v>7.8654785847118869E-3</v>
      </c>
      <c r="AE650">
        <v>7.6227216138677984E-3</v>
      </c>
      <c r="AF650">
        <v>0.13570000000000002</v>
      </c>
      <c r="AG650" s="36">
        <v>-1907.8008950000001</v>
      </c>
      <c r="AH650" s="36">
        <v>30299.09115</v>
      </c>
      <c r="AI650">
        <v>6.5574005461590396E-3</v>
      </c>
      <c r="AJ650">
        <v>1.9691516411246262E-2</v>
      </c>
      <c r="AK650">
        <v>-3.730921448133858E-3</v>
      </c>
    </row>
    <row r="651" spans="1:37" x14ac:dyDescent="0.2">
      <c r="A651" s="2">
        <v>40583</v>
      </c>
      <c r="B651">
        <v>-2.6490081715769532E-3</v>
      </c>
      <c r="C651">
        <v>6.191970247921107E-3</v>
      </c>
      <c r="D651">
        <v>1.1341014094020854E-2</v>
      </c>
      <c r="E651">
        <v>1.705420261946532E-2</v>
      </c>
      <c r="F651" s="1">
        <v>0.25420000000000004</v>
      </c>
      <c r="G651" s="36">
        <v>86747.086989999996</v>
      </c>
      <c r="H651" s="36">
        <v>602.24980000000005</v>
      </c>
      <c r="I651">
        <v>-6.191970247921107E-3</v>
      </c>
      <c r="J651">
        <v>3.6397116279639014E-2</v>
      </c>
      <c r="K651">
        <v>3.7254562189102766E-2</v>
      </c>
      <c r="N651" s="2">
        <v>40583</v>
      </c>
      <c r="O651">
        <v>1.0263178087295923E-3</v>
      </c>
      <c r="P651">
        <v>1.1656347396287273E-2</v>
      </c>
      <c r="Q651">
        <v>9.1866332074638461E-3</v>
      </c>
      <c r="R651">
        <v>9.3384554733973064E-3</v>
      </c>
      <c r="S651" s="1">
        <v>0.1623</v>
      </c>
      <c r="T651" s="36">
        <v>-58344.181499999999</v>
      </c>
      <c r="U651" s="36">
        <v>-68465.523870000005</v>
      </c>
      <c r="V651">
        <v>1.1656347396287273E-2</v>
      </c>
      <c r="W651">
        <v>2.15136395638513E-2</v>
      </c>
      <c r="X651">
        <v>5.1329057038947091E-4</v>
      </c>
      <c r="AA651" s="3">
        <v>40583</v>
      </c>
      <c r="AB651">
        <v>-1.8932945183719339E-3</v>
      </c>
      <c r="AC651">
        <v>4.4739411118635405E-3</v>
      </c>
      <c r="AD651">
        <v>4.0663385266932646E-3</v>
      </c>
      <c r="AE651">
        <v>7.6799743264299091E-3</v>
      </c>
      <c r="AF651">
        <v>0.1333</v>
      </c>
      <c r="AG651" s="36">
        <v>-2065.4856289999998</v>
      </c>
      <c r="AH651" s="36">
        <v>31601.32919</v>
      </c>
      <c r="AI651">
        <v>4.4739411118635405E-3</v>
      </c>
      <c r="AJ651">
        <v>9.8161807067262095E-3</v>
      </c>
      <c r="AK651">
        <v>-3.7142358409557263E-3</v>
      </c>
    </row>
    <row r="652" spans="1:37" x14ac:dyDescent="0.2">
      <c r="A652" s="2">
        <v>40584</v>
      </c>
      <c r="B652">
        <v>2.3062730729546643E-4</v>
      </c>
      <c r="C652">
        <v>2.6490081715769532E-3</v>
      </c>
      <c r="D652">
        <v>1.1394104752679263E-2</v>
      </c>
      <c r="E652">
        <v>1.6429388061062415E-2</v>
      </c>
      <c r="F652" s="1">
        <v>0.25420000000000004</v>
      </c>
      <c r="G652" s="36">
        <v>-53206.523959999999</v>
      </c>
      <c r="H652" s="36">
        <v>-40805.43</v>
      </c>
      <c r="I652">
        <v>-2.6490081715769532E-3</v>
      </c>
      <c r="J652">
        <v>1.7488897695290863E-2</v>
      </c>
      <c r="K652">
        <v>3.8350947225223246E-2</v>
      </c>
      <c r="N652" s="2">
        <v>40584</v>
      </c>
      <c r="O652">
        <v>-2.1271141625029081E-3</v>
      </c>
      <c r="P652">
        <v>1.0263178087295923E-3</v>
      </c>
      <c r="Q652">
        <v>8.7890958813000315E-3</v>
      </c>
      <c r="R652">
        <v>9.1937290214886992E-3</v>
      </c>
      <c r="S652" s="1">
        <v>0.1623</v>
      </c>
      <c r="T652" s="36">
        <v>-60694.411200000002</v>
      </c>
      <c r="U652" s="36">
        <v>-56978.535830000001</v>
      </c>
      <c r="V652">
        <v>1.0263178087295923E-3</v>
      </c>
      <c r="W652">
        <v>9.8656885593227436E-3</v>
      </c>
      <c r="X652">
        <v>5.1276417634503284E-4</v>
      </c>
      <c r="AA652" s="3">
        <v>40584</v>
      </c>
      <c r="AB652">
        <v>-3.0326004781326785E-4</v>
      </c>
      <c r="AC652">
        <v>1.8932945183719339E-3</v>
      </c>
      <c r="AD652">
        <v>4.0485909090635071E-3</v>
      </c>
      <c r="AE652">
        <v>7.6429386879710128E-3</v>
      </c>
      <c r="AF652">
        <v>0.13370000000000001</v>
      </c>
      <c r="AG652" s="36">
        <v>-7267.5036970000001</v>
      </c>
      <c r="AH652" s="36">
        <v>31422.900570000002</v>
      </c>
      <c r="AI652">
        <v>-1.8932945183719339E-3</v>
      </c>
      <c r="AJ652">
        <v>5.4830616006089567E-3</v>
      </c>
      <c r="AK652">
        <v>-3.7212877574267769E-3</v>
      </c>
    </row>
    <row r="653" spans="1:37" x14ac:dyDescent="0.2">
      <c r="A653" s="2">
        <v>40585</v>
      </c>
      <c r="B653">
        <v>-1.3348233707693682E-2</v>
      </c>
      <c r="C653">
        <v>2.3062730729546643E-4</v>
      </c>
      <c r="D653">
        <v>1.1284801155765087E-2</v>
      </c>
      <c r="E653">
        <v>1.6326879682578614E-2</v>
      </c>
      <c r="F653" s="1">
        <v>0.27479999999999999</v>
      </c>
      <c r="G653" s="36">
        <v>33693.865089999999</v>
      </c>
      <c r="H653" s="36">
        <v>-80635.11</v>
      </c>
      <c r="I653">
        <v>2.3062730729546643E-4</v>
      </c>
      <c r="J653">
        <v>2.1074820111772728E-2</v>
      </c>
      <c r="K653">
        <v>3.6342936646196776E-2</v>
      </c>
      <c r="N653" s="2">
        <v>40585</v>
      </c>
      <c r="O653">
        <v>-1.4696159599984096E-3</v>
      </c>
      <c r="P653">
        <v>2.1271141625029081E-3</v>
      </c>
      <c r="Q653">
        <v>5.486224917188161E-3</v>
      </c>
      <c r="R653">
        <v>9.2028387092011818E-3</v>
      </c>
      <c r="S653" s="1">
        <v>0.17309999999999998</v>
      </c>
      <c r="T653" s="36">
        <v>-34194.140800000001</v>
      </c>
      <c r="U653" s="36">
        <v>-58983.547789999997</v>
      </c>
      <c r="V653">
        <v>-2.1271141625029081E-3</v>
      </c>
      <c r="W653">
        <v>9.8371425702599991E-3</v>
      </c>
      <c r="X653">
        <v>4.4046396248734388E-4</v>
      </c>
      <c r="AA653" s="3">
        <v>40585</v>
      </c>
      <c r="AB653">
        <v>6.424571434580641E-3</v>
      </c>
      <c r="AC653">
        <v>3.0326004781326785E-4</v>
      </c>
      <c r="AD653">
        <v>3.8889572059863787E-3</v>
      </c>
      <c r="AE653">
        <v>7.2963331435086497E-3</v>
      </c>
      <c r="AF653">
        <v>0.13900000000000001</v>
      </c>
      <c r="AG653" s="36">
        <v>2156.4782359999999</v>
      </c>
      <c r="AH653" s="36">
        <v>31974.471949999999</v>
      </c>
      <c r="AI653">
        <v>-3.0326004781326785E-4</v>
      </c>
      <c r="AJ653">
        <v>1.1691054551311269E-2</v>
      </c>
      <c r="AK653">
        <v>-3.7224185497994923E-3</v>
      </c>
    </row>
    <row r="654" spans="1:37" x14ac:dyDescent="0.2">
      <c r="A654" s="2">
        <v>40588</v>
      </c>
      <c r="B654">
        <v>-9.0381506150620343E-3</v>
      </c>
      <c r="C654">
        <v>1.3348233707693682E-2</v>
      </c>
      <c r="D654">
        <v>1.0315542814762386E-2</v>
      </c>
      <c r="E654">
        <v>1.6559457922996859E-2</v>
      </c>
      <c r="F654" s="1">
        <v>0.27879999999999999</v>
      </c>
      <c r="G654" s="36">
        <v>21947.254150000001</v>
      </c>
      <c r="H654" s="36">
        <v>-96135.62</v>
      </c>
      <c r="I654">
        <v>-1.3348233707693682E-2</v>
      </c>
      <c r="J654">
        <v>4.0455070731797403E-2</v>
      </c>
      <c r="K654">
        <v>4.0644367153955079E-2</v>
      </c>
      <c r="N654" s="2">
        <v>40588</v>
      </c>
      <c r="O654">
        <v>3.4501777664097829E-3</v>
      </c>
      <c r="P654">
        <v>1.4696159599984096E-3</v>
      </c>
      <c r="Q654">
        <v>5.3642861308786892E-3</v>
      </c>
      <c r="R654">
        <v>9.206669860696912E-3</v>
      </c>
      <c r="S654" s="1">
        <v>0.187</v>
      </c>
      <c r="T654" s="36">
        <v>-36476.203699999998</v>
      </c>
      <c r="U654" s="36">
        <v>-67523.893089999998</v>
      </c>
      <c r="V654">
        <v>-1.4696159599984096E-3</v>
      </c>
      <c r="W654">
        <v>1.3863077658699548E-2</v>
      </c>
      <c r="X654">
        <v>3.6760651812708733E-4</v>
      </c>
      <c r="AA654" s="3">
        <v>40588</v>
      </c>
      <c r="AB654">
        <v>3.0131826969975717E-4</v>
      </c>
      <c r="AC654">
        <v>6.424571434580641E-3</v>
      </c>
      <c r="AD654">
        <v>4.6468763681233472E-3</v>
      </c>
      <c r="AE654">
        <v>7.4273914317284882E-3</v>
      </c>
      <c r="AF654">
        <v>0.1305</v>
      </c>
      <c r="AG654" s="36">
        <v>-3308.206498</v>
      </c>
      <c r="AH654" s="36">
        <v>32066.21</v>
      </c>
      <c r="AI654">
        <v>6.424571434580641E-3</v>
      </c>
      <c r="AJ654">
        <v>1.9302828657383503E-2</v>
      </c>
      <c r="AK654">
        <v>-3.698536125342114E-3</v>
      </c>
    </row>
    <row r="655" spans="1:37" x14ac:dyDescent="0.2">
      <c r="A655" s="2">
        <v>40589</v>
      </c>
      <c r="B655">
        <v>-5.7943755805565508E-3</v>
      </c>
      <c r="C655">
        <v>9.0381506150620343E-3</v>
      </c>
      <c r="D655">
        <v>7.8137627101780883E-3</v>
      </c>
      <c r="E655">
        <v>1.6678816649568589E-2</v>
      </c>
      <c r="F655" s="1">
        <v>0.27779999999999999</v>
      </c>
      <c r="G655" s="36">
        <v>11103.47653</v>
      </c>
      <c r="H655" s="36">
        <v>-99150.46</v>
      </c>
      <c r="I655">
        <v>-9.0381506150620343E-3</v>
      </c>
      <c r="J655">
        <v>4.0569370267124559E-2</v>
      </c>
      <c r="K655">
        <v>4.5184590473637716E-2</v>
      </c>
      <c r="N655" s="2">
        <v>40589</v>
      </c>
      <c r="O655">
        <v>6.5736852019424594E-3</v>
      </c>
      <c r="P655">
        <v>3.4501777664097829E-3</v>
      </c>
      <c r="Q655">
        <v>5.5769503353980034E-3</v>
      </c>
      <c r="R655">
        <v>8.1701339183108731E-3</v>
      </c>
      <c r="S655" s="1">
        <v>0.19539999999999999</v>
      </c>
      <c r="T655" s="36">
        <v>-29604.933300000001</v>
      </c>
      <c r="U655" s="36">
        <v>-76849.071720000007</v>
      </c>
      <c r="V655">
        <v>3.4501777664097829E-3</v>
      </c>
      <c r="W655">
        <v>8.4090048773655685E-3</v>
      </c>
      <c r="X655">
        <v>3.6634062760885052E-4</v>
      </c>
      <c r="AA655" s="3">
        <v>40589</v>
      </c>
      <c r="AB655">
        <v>-1.0550114015492708E-3</v>
      </c>
      <c r="AC655">
        <v>3.0131826969975717E-4</v>
      </c>
      <c r="AD655">
        <v>3.6071759225190033E-3</v>
      </c>
      <c r="AE655">
        <v>7.2928077545295397E-3</v>
      </c>
      <c r="AF655">
        <v>0.13439999999999999</v>
      </c>
      <c r="AG655" s="36">
        <v>-1579.0578989999999</v>
      </c>
      <c r="AH655" s="36">
        <v>31251.28138</v>
      </c>
      <c r="AI655">
        <v>3.0131826969975717E-4</v>
      </c>
      <c r="AJ655">
        <v>1.6475926839360035E-2</v>
      </c>
      <c r="AK655">
        <v>-3.6974197942186808E-3</v>
      </c>
    </row>
    <row r="656" spans="1:37" x14ac:dyDescent="0.2">
      <c r="A656" s="2">
        <v>40590</v>
      </c>
      <c r="B656">
        <v>1.4598799421152851E-2</v>
      </c>
      <c r="C656">
        <v>5.7943755805565508E-3</v>
      </c>
      <c r="D656">
        <v>7.7525316029314964E-3</v>
      </c>
      <c r="E656">
        <v>1.6721067789109596E-2</v>
      </c>
      <c r="F656" s="1">
        <v>0.29270000000000002</v>
      </c>
      <c r="G656" s="36">
        <v>-38201.801079999997</v>
      </c>
      <c r="H656" s="36">
        <v>-108242.3</v>
      </c>
      <c r="I656">
        <v>-5.7943755805565508E-3</v>
      </c>
      <c r="J656">
        <v>2.7732431748973916E-2</v>
      </c>
      <c r="K656">
        <v>3.7819388741080907E-2</v>
      </c>
      <c r="N656" s="2">
        <v>40590</v>
      </c>
      <c r="O656">
        <v>8.0049489410869432E-4</v>
      </c>
      <c r="P656">
        <v>6.5736852019424594E-3</v>
      </c>
      <c r="Q656">
        <v>3.5455543354681136E-3</v>
      </c>
      <c r="R656">
        <v>8.204826125792021E-3</v>
      </c>
      <c r="S656" s="1">
        <v>0.19670000000000001</v>
      </c>
      <c r="T656" s="36">
        <v>-38055.996200000001</v>
      </c>
      <c r="U656" s="36">
        <v>-85123.917010000005</v>
      </c>
      <c r="V656">
        <v>6.5736852019424594E-3</v>
      </c>
      <c r="W656">
        <v>1.780026440324789E-2</v>
      </c>
      <c r="X656">
        <v>3.6394075446285215E-4</v>
      </c>
      <c r="AA656" s="3">
        <v>40590</v>
      </c>
      <c r="AB656">
        <v>5.0389306784014831E-3</v>
      </c>
      <c r="AC656">
        <v>1.0550114015492708E-3</v>
      </c>
      <c r="AD656">
        <v>3.0382722282567211E-3</v>
      </c>
      <c r="AE656">
        <v>7.2387410077605994E-3</v>
      </c>
      <c r="AF656">
        <v>0.13500000000000001</v>
      </c>
      <c r="AG656" s="36">
        <v>-3821.9092999999998</v>
      </c>
      <c r="AH656" s="36">
        <v>34626.01943</v>
      </c>
      <c r="AI656">
        <v>-1.0550114015492708E-3</v>
      </c>
      <c r="AJ656">
        <v>3.1501451052040664E-3</v>
      </c>
      <c r="AK656">
        <v>-3.7013299045217415E-3</v>
      </c>
    </row>
    <row r="657" spans="1:37" x14ac:dyDescent="0.2">
      <c r="A657" s="2">
        <v>40591</v>
      </c>
      <c r="B657">
        <v>2.0728048497560214E-2</v>
      </c>
      <c r="C657">
        <v>1.4598799421152851E-2</v>
      </c>
      <c r="D657">
        <v>1.0065946865727329E-2</v>
      </c>
      <c r="E657">
        <v>1.7018588998666574E-2</v>
      </c>
      <c r="F657" s="1">
        <v>0.29480000000000001</v>
      </c>
      <c r="G657" s="36">
        <v>-66675.912030000007</v>
      </c>
      <c r="H657" s="36">
        <v>-106930.7</v>
      </c>
      <c r="I657">
        <v>1.4598799421152851E-2</v>
      </c>
      <c r="J657">
        <v>3.1225252139918436E-2</v>
      </c>
      <c r="K657">
        <v>3.3377805381372284E-2</v>
      </c>
      <c r="N657" s="2">
        <v>40591</v>
      </c>
      <c r="O657">
        <v>7.2479841832939493E-3</v>
      </c>
      <c r="P657">
        <v>8.0049489410869432E-4</v>
      </c>
      <c r="Q657">
        <v>3.5338998729381754E-3</v>
      </c>
      <c r="R657">
        <v>8.200276097542503E-3</v>
      </c>
      <c r="S657" s="1">
        <v>0.1953</v>
      </c>
      <c r="T657" s="36">
        <v>-42527.059200000003</v>
      </c>
      <c r="U657" s="36">
        <v>-94711.928969999994</v>
      </c>
      <c r="V657">
        <v>8.0049489410869432E-4</v>
      </c>
      <c r="W657">
        <v>1.5359434879790594E-2</v>
      </c>
      <c r="X657">
        <v>2.9093025152465756E-4</v>
      </c>
      <c r="AA657" s="3">
        <v>40591</v>
      </c>
      <c r="AB657">
        <v>3.5944325055990585E-3</v>
      </c>
      <c r="AC657">
        <v>5.0389306784014831E-3</v>
      </c>
      <c r="AD657">
        <v>3.6867804087962362E-3</v>
      </c>
      <c r="AE657">
        <v>6.7632557646054008E-3</v>
      </c>
      <c r="AF657">
        <v>0.13170000000000001</v>
      </c>
      <c r="AG657" s="36">
        <v>-5902.0940339999997</v>
      </c>
      <c r="AH657" s="36">
        <v>33534.590810000002</v>
      </c>
      <c r="AI657">
        <v>5.0389306784014831E-3</v>
      </c>
      <c r="AJ657">
        <v>1.3661485084971533E-2</v>
      </c>
      <c r="AK657">
        <v>-3.6826917725036527E-3</v>
      </c>
    </row>
    <row r="658" spans="1:37" x14ac:dyDescent="0.2">
      <c r="A658" s="2">
        <v>40592</v>
      </c>
      <c r="B658">
        <v>1.0862122759516273E-2</v>
      </c>
      <c r="C658">
        <v>2.0728048497560214E-2</v>
      </c>
      <c r="D658">
        <v>1.3683678139159569E-2</v>
      </c>
      <c r="E658">
        <v>1.6941099980881447E-2</v>
      </c>
      <c r="F658" s="1">
        <v>0.28210000000000002</v>
      </c>
      <c r="G658" s="36">
        <v>-38260.189639999997</v>
      </c>
      <c r="H658" s="36">
        <v>-73531.17</v>
      </c>
      <c r="I658">
        <v>2.0728048497560214E-2</v>
      </c>
      <c r="J658">
        <v>3.671342047622346E-2</v>
      </c>
      <c r="K658">
        <v>2.7371746296850911E-2</v>
      </c>
      <c r="N658" s="2">
        <v>40592</v>
      </c>
      <c r="O658">
        <v>2.582061168129513E-3</v>
      </c>
      <c r="P658">
        <v>7.2479841832939493E-3</v>
      </c>
      <c r="Q658">
        <v>4.7000191833804477E-3</v>
      </c>
      <c r="R658">
        <v>7.3925242461222555E-3</v>
      </c>
      <c r="S658" s="1">
        <v>0.1895</v>
      </c>
      <c r="T658" s="36">
        <v>-43870.122100000001</v>
      </c>
      <c r="U658" s="36">
        <v>-93028.607600000003</v>
      </c>
      <c r="V658">
        <v>7.2479841832939493E-3</v>
      </c>
      <c r="W658">
        <v>7.781268591161624E-3</v>
      </c>
      <c r="X658">
        <v>2.8882952038455586E-4</v>
      </c>
      <c r="AA658" s="3">
        <v>40592</v>
      </c>
      <c r="AB658">
        <v>3.432583028634144E-3</v>
      </c>
      <c r="AC658">
        <v>3.5944325055990585E-3</v>
      </c>
      <c r="AD658">
        <v>4.0196946972158509E-3</v>
      </c>
      <c r="AE658">
        <v>6.798935003195436E-3</v>
      </c>
      <c r="AF658">
        <v>0.13830000000000001</v>
      </c>
      <c r="AG658" s="36">
        <v>-565.94543499999997</v>
      </c>
      <c r="AH658" s="36">
        <v>33426.328860000001</v>
      </c>
      <c r="AI658">
        <v>3.5944325055990585E-3</v>
      </c>
      <c r="AJ658">
        <v>1.0773823153191734E-2</v>
      </c>
      <c r="AK658">
        <v>-3.6694540743351131E-3</v>
      </c>
    </row>
    <row r="659" spans="1:37" x14ac:dyDescent="0.2">
      <c r="A659" s="2">
        <v>40596</v>
      </c>
      <c r="B659">
        <v>7.3595013463156653E-2</v>
      </c>
      <c r="C659">
        <v>1.0862122759516273E-2</v>
      </c>
      <c r="D659">
        <v>1.3236507128454688E-2</v>
      </c>
      <c r="E659">
        <v>1.7093868393154882E-2</v>
      </c>
      <c r="F659" s="1">
        <v>0.30260000000000004</v>
      </c>
      <c r="G659" s="36">
        <v>-37563.63392</v>
      </c>
      <c r="H659" s="36">
        <v>-17680.68</v>
      </c>
      <c r="I659">
        <v>1.0862122759516273E-2</v>
      </c>
      <c r="J659">
        <v>5.8477735417923914E-2</v>
      </c>
      <c r="K659">
        <v>3.3014091057504337E-2</v>
      </c>
      <c r="N659" s="2">
        <v>40596</v>
      </c>
      <c r="O659">
        <v>8.9350975584520011E-3</v>
      </c>
      <c r="P659">
        <v>2.582061168129513E-3</v>
      </c>
      <c r="Q659">
        <v>4.7949592370905795E-3</v>
      </c>
      <c r="R659">
        <v>7.358336932748513E-3</v>
      </c>
      <c r="S659" s="1">
        <v>0.18840000000000001</v>
      </c>
      <c r="T659" s="36">
        <v>-16819.018400000001</v>
      </c>
      <c r="U659" s="36">
        <v>-39234.119559999999</v>
      </c>
      <c r="V659">
        <v>2.582061168129513E-3</v>
      </c>
      <c r="W659">
        <v>1.1167454494179288E-2</v>
      </c>
      <c r="X659">
        <v>4.4649609337558835E-4</v>
      </c>
      <c r="AA659" s="3">
        <v>40596</v>
      </c>
      <c r="AB659">
        <v>-2.1078768989883447E-2</v>
      </c>
      <c r="AC659">
        <v>3.432583028634144E-3</v>
      </c>
      <c r="AD659">
        <v>3.2030371657089376E-3</v>
      </c>
      <c r="AE659">
        <v>6.8146612057418468E-3</v>
      </c>
      <c r="AF659">
        <v>0.1358</v>
      </c>
      <c r="AG659" s="36">
        <v>-6692.7968360000004</v>
      </c>
      <c r="AH659" s="36">
        <v>34734.233569999997</v>
      </c>
      <c r="AI659">
        <v>3.432583028634144E-3</v>
      </c>
      <c r="AJ659">
        <v>1.0797250642921117E-2</v>
      </c>
      <c r="AK659">
        <v>-3.6568569427802332E-3</v>
      </c>
    </row>
    <row r="660" spans="1:37" x14ac:dyDescent="0.2">
      <c r="A660" s="2">
        <v>40597</v>
      </c>
      <c r="B660">
        <v>3.1584297636879102E-2</v>
      </c>
      <c r="C660">
        <v>7.3595013463156653E-2</v>
      </c>
      <c r="D660">
        <v>3.5243619124345961E-2</v>
      </c>
      <c r="E660">
        <v>2.3520061041897876E-2</v>
      </c>
      <c r="F660" s="1">
        <v>0.29320000000000002</v>
      </c>
      <c r="G660" s="36">
        <v>147177.75513000001</v>
      </c>
      <c r="H660" s="36">
        <v>-2806.6889999999999</v>
      </c>
      <c r="I660">
        <v>7.3595013463156653E-2</v>
      </c>
      <c r="J660">
        <v>0.17894840654677166</v>
      </c>
      <c r="K660">
        <v>1.5388613151836731E-2</v>
      </c>
      <c r="N660" s="2">
        <v>40597</v>
      </c>
      <c r="O660">
        <v>9.2521534044478996E-3</v>
      </c>
      <c r="P660">
        <v>8.9350975584520011E-3</v>
      </c>
      <c r="Q660">
        <v>6.0479816829423E-3</v>
      </c>
      <c r="R660">
        <v>7.6024472790487737E-3</v>
      </c>
      <c r="S660" s="1">
        <v>0.1883</v>
      </c>
      <c r="T660" s="36">
        <v>20317.918699999998</v>
      </c>
      <c r="U660" s="36">
        <v>20352.03514</v>
      </c>
      <c r="V660">
        <v>8.9350975584520011E-3</v>
      </c>
      <c r="W660">
        <v>2.888969774131156E-2</v>
      </c>
      <c r="X660">
        <v>6.8511728176229639E-4</v>
      </c>
      <c r="AA660" s="3">
        <v>40597</v>
      </c>
      <c r="AB660">
        <v>-6.7941785838749056E-3</v>
      </c>
      <c r="AC660">
        <v>2.1078768989883447E-2</v>
      </c>
      <c r="AD660">
        <v>9.9551086870388397E-3</v>
      </c>
      <c r="AE660">
        <v>8.1429171777091126E-3</v>
      </c>
      <c r="AF660">
        <v>0.13819999999999999</v>
      </c>
      <c r="AG660" s="36">
        <v>-7202.9815699999999</v>
      </c>
      <c r="AH660" s="36">
        <v>37115.304949999998</v>
      </c>
      <c r="AI660">
        <v>-2.1078768989883447E-2</v>
      </c>
      <c r="AJ660">
        <v>3.8361334292283306E-2</v>
      </c>
      <c r="AK660">
        <v>-3.73490277529177E-3</v>
      </c>
    </row>
    <row r="661" spans="1:37" x14ac:dyDescent="0.2">
      <c r="A661" s="2">
        <v>40598</v>
      </c>
      <c r="B661">
        <v>-8.3939483534604536E-3</v>
      </c>
      <c r="C661">
        <v>3.1584297636879102E-2</v>
      </c>
      <c r="D661">
        <v>3.7880223108519934E-2</v>
      </c>
      <c r="E661">
        <v>2.41751708951265E-2</v>
      </c>
      <c r="F661" s="1">
        <v>0.30210000000000004</v>
      </c>
      <c r="G661" s="36">
        <v>109439.64418</v>
      </c>
      <c r="H661" s="36">
        <v>48048.800000000003</v>
      </c>
      <c r="I661">
        <v>3.1584297636879102E-2</v>
      </c>
      <c r="J661">
        <v>0.11827184616496116</v>
      </c>
      <c r="K661">
        <v>1.7381197470145774E-2</v>
      </c>
      <c r="N661" s="2">
        <v>40598</v>
      </c>
      <c r="O661">
        <v>1.3712866087539264E-3</v>
      </c>
      <c r="P661">
        <v>9.2521534044478996E-3</v>
      </c>
      <c r="Q661">
        <v>6.712367952834938E-3</v>
      </c>
      <c r="R661">
        <v>7.6107012390218129E-3</v>
      </c>
      <c r="S661" s="1">
        <v>0.19239999999999999</v>
      </c>
      <c r="T661" s="36">
        <v>43555.8557</v>
      </c>
      <c r="U661" s="36">
        <v>77944.023180000004</v>
      </c>
      <c r="V661">
        <v>9.2521534044478996E-3</v>
      </c>
      <c r="W661">
        <v>1.3879009827510232E-2</v>
      </c>
      <c r="X661">
        <v>8.0603541020901257E-4</v>
      </c>
      <c r="AA661" s="3">
        <v>40598</v>
      </c>
      <c r="AB661">
        <v>-2.1470754356650713E-3</v>
      </c>
      <c r="AC661">
        <v>6.7941785838749056E-3</v>
      </c>
      <c r="AD661">
        <v>1.0397776285590745E-2</v>
      </c>
      <c r="AE661">
        <v>8.2819521893817711E-3</v>
      </c>
      <c r="AF661">
        <v>0.14230000000000001</v>
      </c>
      <c r="AG661" s="36">
        <v>894.16702899999996</v>
      </c>
      <c r="AH661" s="36">
        <v>43077.20966</v>
      </c>
      <c r="AI661">
        <v>-6.7941785838749056E-3</v>
      </c>
      <c r="AJ661">
        <v>4.1456222653732708E-2</v>
      </c>
      <c r="AK661">
        <v>-3.7604127041321587E-3</v>
      </c>
    </row>
    <row r="662" spans="1:37" x14ac:dyDescent="0.2">
      <c r="A662" s="2">
        <v>40599</v>
      </c>
      <c r="B662">
        <v>6.1488203566139902E-3</v>
      </c>
      <c r="C662">
        <v>8.3939483534604536E-3</v>
      </c>
      <c r="D662">
        <v>3.7501706462980448E-2</v>
      </c>
      <c r="E662">
        <v>2.4069253783052205E-2</v>
      </c>
      <c r="F662" s="1">
        <v>0.2964</v>
      </c>
      <c r="G662" s="36">
        <v>118176.03323</v>
      </c>
      <c r="H662" s="36">
        <v>55725.79</v>
      </c>
      <c r="I662">
        <v>-8.3939483534604536E-3</v>
      </c>
      <c r="J662">
        <v>6.4871680483042343E-2</v>
      </c>
      <c r="K662">
        <v>1.4896714612859826E-2</v>
      </c>
      <c r="N662" s="2">
        <v>40599</v>
      </c>
      <c r="O662">
        <v>-4.530981202986218E-3</v>
      </c>
      <c r="P662">
        <v>1.3712866087539264E-3</v>
      </c>
      <c r="Q662">
        <v>6.7308105389927778E-3</v>
      </c>
      <c r="R662">
        <v>7.6159700177018362E-3</v>
      </c>
      <c r="S662" s="1">
        <v>0.185</v>
      </c>
      <c r="T662" s="36">
        <v>57416.459499999997</v>
      </c>
      <c r="U662" s="36">
        <v>133696.51121999999</v>
      </c>
      <c r="V662">
        <v>1.3712866087539264E-3</v>
      </c>
      <c r="W662">
        <v>1.6043721267785648E-2</v>
      </c>
      <c r="X662">
        <v>7.4846603269549165E-4</v>
      </c>
      <c r="AA662" s="3">
        <v>40599</v>
      </c>
      <c r="AB662">
        <v>1.2283198494057452E-2</v>
      </c>
      <c r="AC662">
        <v>2.1470754356650713E-3</v>
      </c>
      <c r="AD662">
        <v>1.0195958699118657E-2</v>
      </c>
      <c r="AE662">
        <v>8.2304656341317516E-3</v>
      </c>
      <c r="AF662">
        <v>0.1394</v>
      </c>
      <c r="AG662" s="36">
        <v>-3146.5177050000002</v>
      </c>
      <c r="AH662" s="36">
        <v>49703.114379999999</v>
      </c>
      <c r="AI662">
        <v>-2.1470754356650713E-3</v>
      </c>
      <c r="AJ662">
        <v>1.4585280799795059E-2</v>
      </c>
      <c r="AK662">
        <v>-3.7685105164503804E-3</v>
      </c>
    </row>
    <row r="663" spans="1:37" x14ac:dyDescent="0.2">
      <c r="A663" s="2">
        <v>40602</v>
      </c>
      <c r="B663">
        <v>-9.3405862580159694E-3</v>
      </c>
      <c r="C663">
        <v>6.1488203566139902E-3</v>
      </c>
      <c r="D663">
        <v>3.6441860368094409E-2</v>
      </c>
      <c r="E663">
        <v>2.3709190296859427E-2</v>
      </c>
      <c r="F663" s="1">
        <v>0.29089999999999999</v>
      </c>
      <c r="G663" s="36">
        <v>-36790.911050000002</v>
      </c>
      <c r="H663" s="36">
        <v>56169.279999999999</v>
      </c>
      <c r="I663">
        <v>6.1488203566139902E-3</v>
      </c>
      <c r="J663">
        <v>7.485983184433366E-2</v>
      </c>
      <c r="K663">
        <v>1.5007379610697655E-2</v>
      </c>
      <c r="N663" s="2">
        <v>40602</v>
      </c>
      <c r="O663">
        <v>4.2565267385017287E-4</v>
      </c>
      <c r="P663">
        <v>4.530981202986218E-3</v>
      </c>
      <c r="Q663">
        <v>6.2372360625459157E-3</v>
      </c>
      <c r="R663">
        <v>7.2777058924598974E-3</v>
      </c>
      <c r="S663" s="1">
        <v>0.1832</v>
      </c>
      <c r="T663" s="36">
        <v>45766.229899999998</v>
      </c>
      <c r="U663" s="36">
        <v>186948.99926000001</v>
      </c>
      <c r="V663">
        <v>-4.530981202986218E-3</v>
      </c>
      <c r="W663">
        <v>1.6122153032500006E-2</v>
      </c>
      <c r="X663">
        <v>9.9290788299137935E-4</v>
      </c>
      <c r="AA663" s="3">
        <v>40602</v>
      </c>
      <c r="AB663">
        <v>5.5200714859772659E-3</v>
      </c>
      <c r="AC663">
        <v>1.2283198494057452E-2</v>
      </c>
      <c r="AD663">
        <v>1.1469480277482281E-2</v>
      </c>
      <c r="AE663">
        <v>8.668335636651231E-3</v>
      </c>
      <c r="AF663">
        <v>0.14510000000000001</v>
      </c>
      <c r="AG663" s="36">
        <v>4217.2975610000003</v>
      </c>
      <c r="AH663" s="36">
        <v>48900.18576</v>
      </c>
      <c r="AI663">
        <v>1.2283198494057452E-2</v>
      </c>
      <c r="AJ663">
        <v>2.0145264637936394E-2</v>
      </c>
      <c r="AK663">
        <v>-3.7985307392033869E-3</v>
      </c>
    </row>
    <row r="664" spans="1:37" x14ac:dyDescent="0.2">
      <c r="A664" s="2">
        <v>40603</v>
      </c>
      <c r="B664">
        <v>2.7061671740309885E-2</v>
      </c>
      <c r="C664">
        <v>9.3405862580159694E-3</v>
      </c>
      <c r="D664">
        <v>3.6357411283640874E-2</v>
      </c>
      <c r="E664">
        <v>2.1841173201156083E-2</v>
      </c>
      <c r="F664" s="1">
        <v>0.28010000000000002</v>
      </c>
      <c r="G664" s="36">
        <v>-15328.68866</v>
      </c>
      <c r="H664" s="36">
        <v>65131.93</v>
      </c>
      <c r="I664">
        <v>-9.3405862580159694E-3</v>
      </c>
      <c r="J664">
        <v>2.1772305105750633E-2</v>
      </c>
      <c r="K664">
        <v>1.70752065396341E-2</v>
      </c>
      <c r="N664" s="2">
        <v>40603</v>
      </c>
      <c r="O664">
        <v>1.4994473323193942E-2</v>
      </c>
      <c r="P664">
        <v>4.2565267385017287E-4</v>
      </c>
      <c r="Q664">
        <v>6.1323683650349944E-3</v>
      </c>
      <c r="R664">
        <v>6.2375804618390318E-3</v>
      </c>
      <c r="S664" s="1">
        <v>0.17519999999999999</v>
      </c>
      <c r="T664" s="36">
        <v>47165.166899999997</v>
      </c>
      <c r="U664" s="36">
        <v>193441.82063</v>
      </c>
      <c r="V664">
        <v>4.2565267385017287E-4</v>
      </c>
      <c r="W664">
        <v>9.595502629062674E-3</v>
      </c>
      <c r="X664">
        <v>9.9248554864571847E-4</v>
      </c>
      <c r="AA664" s="3">
        <v>40603</v>
      </c>
      <c r="AB664">
        <v>-1.9032243174123078E-2</v>
      </c>
      <c r="AC664">
        <v>5.5200714859772659E-3</v>
      </c>
      <c r="AD664">
        <v>1.1631280687350016E-2</v>
      </c>
      <c r="AE664">
        <v>7.6644987733205921E-3</v>
      </c>
      <c r="AF664">
        <v>0.15090000000000001</v>
      </c>
      <c r="AG664" s="36">
        <v>1214.7794940000001</v>
      </c>
      <c r="AH664" s="36">
        <v>52327.090470000003</v>
      </c>
      <c r="AI664">
        <v>5.5200714859772659E-3</v>
      </c>
      <c r="AJ664">
        <v>2.0926217044983483E-2</v>
      </c>
      <c r="AK664">
        <v>-3.7775807992449441E-3</v>
      </c>
    </row>
    <row r="665" spans="1:37" x14ac:dyDescent="0.2">
      <c r="A665" s="2">
        <v>40604</v>
      </c>
      <c r="B665">
        <v>2.5761852712157876E-2</v>
      </c>
      <c r="C665">
        <v>2.7061671740309885E-2</v>
      </c>
      <c r="D665">
        <v>1.9623531012420585E-2</v>
      </c>
      <c r="E665">
        <v>2.1548739519803579E-2</v>
      </c>
      <c r="F665" s="1">
        <v>0.27529999999999999</v>
      </c>
      <c r="G665" s="36">
        <v>23015.617180000001</v>
      </c>
      <c r="H665" s="36">
        <v>76468.039999999994</v>
      </c>
      <c r="I665">
        <v>2.7061671740309885E-2</v>
      </c>
      <c r="J665">
        <v>4.7797957450452962E-2</v>
      </c>
      <c r="K665">
        <v>1.7609767100317978E-2</v>
      </c>
      <c r="N665" s="2">
        <v>40604</v>
      </c>
      <c r="O665">
        <v>4.5313612340373765E-3</v>
      </c>
      <c r="P665">
        <v>1.4994473323193942E-2</v>
      </c>
      <c r="Q665">
        <v>8.1612250389672472E-3</v>
      </c>
      <c r="R665">
        <v>6.9869819417006625E-3</v>
      </c>
      <c r="S665" s="1">
        <v>0.16920000000000002</v>
      </c>
      <c r="T665" s="36">
        <v>96774.992800000007</v>
      </c>
      <c r="U665" s="36">
        <v>201877.79757</v>
      </c>
      <c r="V665">
        <v>1.4994473323193942E-2</v>
      </c>
      <c r="W665">
        <v>3.0268469394637509E-2</v>
      </c>
      <c r="X665">
        <v>1.047522704817115E-3</v>
      </c>
      <c r="AA665" s="3">
        <v>40604</v>
      </c>
      <c r="AB665">
        <v>3.6058192431028513E-3</v>
      </c>
      <c r="AC665">
        <v>1.9032243174123078E-2</v>
      </c>
      <c r="AD665">
        <v>1.0902708197963384E-2</v>
      </c>
      <c r="AE665">
        <v>8.5564406519775538E-3</v>
      </c>
      <c r="AF665">
        <v>0.14880000000000002</v>
      </c>
      <c r="AG665" s="36">
        <v>-4175.3560939999998</v>
      </c>
      <c r="AH665" s="36">
        <v>56201.608050000003</v>
      </c>
      <c r="AI665">
        <v>-1.9032243174123078E-2</v>
      </c>
      <c r="AJ665">
        <v>3.2261603391758098E-2</v>
      </c>
      <c r="AK665">
        <v>-3.8503050801009064E-3</v>
      </c>
    </row>
    <row r="666" spans="1:37" x14ac:dyDescent="0.2">
      <c r="A666" s="2">
        <v>40605</v>
      </c>
      <c r="B666">
        <v>-3.1351059283205216E-3</v>
      </c>
      <c r="C666">
        <v>2.5761852712157876E-2</v>
      </c>
      <c r="D666">
        <v>1.7841076452530052E-2</v>
      </c>
      <c r="E666">
        <v>2.203369952295518E-2</v>
      </c>
      <c r="F666" s="1">
        <v>0.27729999999999999</v>
      </c>
      <c r="G666" s="36">
        <v>134955.42301999999</v>
      </c>
      <c r="H666" s="36">
        <v>72604.479999999996</v>
      </c>
      <c r="I666">
        <v>2.5761852712157876E-2</v>
      </c>
      <c r="J666">
        <v>7.677772715489628E-2</v>
      </c>
      <c r="K666">
        <v>1.215318054890571E-2</v>
      </c>
      <c r="N666" s="2">
        <v>40605</v>
      </c>
      <c r="O666">
        <v>-1.4926173190798114E-2</v>
      </c>
      <c r="P666">
        <v>4.5313612340373765E-3</v>
      </c>
      <c r="Q666">
        <v>7.3206401727885732E-3</v>
      </c>
      <c r="R666">
        <v>6.9930830344692319E-3</v>
      </c>
      <c r="S666" s="1">
        <v>0.18460000000000001</v>
      </c>
      <c r="T666" s="36">
        <v>90291.818799999994</v>
      </c>
      <c r="U666" s="36">
        <v>204530.94117999999</v>
      </c>
      <c r="V666">
        <v>4.5313612340373765E-3</v>
      </c>
      <c r="W666">
        <v>2.2237026256126755E-2</v>
      </c>
      <c r="X666">
        <v>1.1122698400782666E-3</v>
      </c>
      <c r="AA666" s="3">
        <v>40605</v>
      </c>
      <c r="AB666">
        <v>1.8137473110127079E-2</v>
      </c>
      <c r="AC666">
        <v>3.6058192431028513E-3</v>
      </c>
      <c r="AD666">
        <v>1.0594208795696223E-2</v>
      </c>
      <c r="AE666">
        <v>7.8440617482058769E-3</v>
      </c>
      <c r="AF666">
        <v>0.15340000000000001</v>
      </c>
      <c r="AG666" s="36">
        <v>1772.174984</v>
      </c>
      <c r="AH666" s="36">
        <v>68070.292289999998</v>
      </c>
      <c r="AI666">
        <v>3.6058192431028513E-3</v>
      </c>
      <c r="AJ666">
        <v>3.2755581325397749E-2</v>
      </c>
      <c r="AK666">
        <v>-3.8364199589869617E-3</v>
      </c>
    </row>
    <row r="667" spans="1:37" x14ac:dyDescent="0.2">
      <c r="A667" s="2">
        <v>40606</v>
      </c>
      <c r="B667">
        <v>2.4331157141804095E-2</v>
      </c>
      <c r="C667">
        <v>3.1351059283205216E-3</v>
      </c>
      <c r="D667">
        <v>1.7497945966006071E-2</v>
      </c>
      <c r="E667">
        <v>2.2043734994797795E-2</v>
      </c>
      <c r="F667" s="1">
        <v>0.26500000000000001</v>
      </c>
      <c r="G667" s="36">
        <v>77539.728860000003</v>
      </c>
      <c r="H667" s="36">
        <v>50554.76</v>
      </c>
      <c r="I667">
        <v>-3.1351059283205216E-3</v>
      </c>
      <c r="J667">
        <v>2.4625377471261728E-2</v>
      </c>
      <c r="K667">
        <v>1.151232226769114E-2</v>
      </c>
      <c r="N667" s="2">
        <v>40606</v>
      </c>
      <c r="O667">
        <v>8.5765024831234073E-3</v>
      </c>
      <c r="P667">
        <v>1.4926173190798114E-2</v>
      </c>
      <c r="Q667">
        <v>9.8880643389450303E-3</v>
      </c>
      <c r="R667">
        <v>7.629126450740778E-3</v>
      </c>
      <c r="S667" s="1">
        <v>0.18719999999999998</v>
      </c>
      <c r="T667" s="36">
        <v>143279.978</v>
      </c>
      <c r="U667" s="36">
        <v>201929.91813000001</v>
      </c>
      <c r="V667">
        <v>-1.4926173190798114E-2</v>
      </c>
      <c r="W667">
        <v>2.0926625710405693E-2</v>
      </c>
      <c r="X667">
        <v>1.058462505763604E-3</v>
      </c>
      <c r="AA667" s="3">
        <v>40606</v>
      </c>
      <c r="AB667">
        <v>-7.0943693775048213E-3</v>
      </c>
      <c r="AC667">
        <v>1.8137473110127079E-2</v>
      </c>
      <c r="AD667">
        <v>1.3308225260553586E-2</v>
      </c>
      <c r="AE667">
        <v>8.8183030044250207E-3</v>
      </c>
      <c r="AF667">
        <v>0.14660000000000001</v>
      </c>
      <c r="AG667" s="36">
        <v>-4842.62727</v>
      </c>
      <c r="AH667" s="36">
        <v>73099.143200000006</v>
      </c>
      <c r="AI667">
        <v>1.8137473110127079E-2</v>
      </c>
      <c r="AJ667">
        <v>2.4725122947308543E-2</v>
      </c>
      <c r="AK667">
        <v>-3.7673341724442804E-3</v>
      </c>
    </row>
    <row r="668" spans="1:37" x14ac:dyDescent="0.2">
      <c r="A668" s="2">
        <v>40609</v>
      </c>
      <c r="B668">
        <v>9.7208427717906561E-3</v>
      </c>
      <c r="C668">
        <v>2.4331157141804095E-2</v>
      </c>
      <c r="D668">
        <v>2.0421007718658714E-2</v>
      </c>
      <c r="E668">
        <v>2.2691499112412555E-2</v>
      </c>
      <c r="F668" s="1">
        <v>0.26500000000000001</v>
      </c>
      <c r="G668" s="36">
        <v>81399.534700000004</v>
      </c>
      <c r="H668" s="36">
        <v>48506.87</v>
      </c>
      <c r="I668">
        <v>2.4331157141804095E-2</v>
      </c>
      <c r="J668">
        <v>5.4623727009927056E-2</v>
      </c>
      <c r="K668">
        <v>1.1331835775976845E-2</v>
      </c>
      <c r="N668" s="2">
        <v>40609</v>
      </c>
      <c r="O668">
        <v>4.1214127005474426E-3</v>
      </c>
      <c r="P668">
        <v>8.5765024831234073E-3</v>
      </c>
      <c r="Q668">
        <v>1.0410530111735806E-2</v>
      </c>
      <c r="R668">
        <v>7.061711815725024E-3</v>
      </c>
      <c r="S668" s="1">
        <v>0.18719999999999998</v>
      </c>
      <c r="T668" s="36">
        <v>89302.137300000002</v>
      </c>
      <c r="U668" s="36">
        <v>195021.06174</v>
      </c>
      <c r="V668">
        <v>8.5765024831234073E-3</v>
      </c>
      <c r="W668">
        <v>1.6631634888315167E-2</v>
      </c>
      <c r="X668">
        <v>1.0494281580175104E-3</v>
      </c>
      <c r="AA668" s="3">
        <v>40609</v>
      </c>
      <c r="AB668">
        <v>-8.5191052991021553E-3</v>
      </c>
      <c r="AC668">
        <v>7.0943693775048213E-3</v>
      </c>
      <c r="AD668">
        <v>1.252994341206891E-2</v>
      </c>
      <c r="AE668">
        <v>8.941901270899031E-3</v>
      </c>
      <c r="AF668">
        <v>0.14610000000000001</v>
      </c>
      <c r="AG668" s="36">
        <v>2494.7371419999999</v>
      </c>
      <c r="AH668" s="36">
        <v>67519.160780000006</v>
      </c>
      <c r="AI668">
        <v>-7.0943693775048213E-3</v>
      </c>
      <c r="AJ668">
        <v>1.94747870334426E-2</v>
      </c>
      <c r="AK668">
        <v>-3.7181816179047127E-3</v>
      </c>
    </row>
    <row r="669" spans="1:37" x14ac:dyDescent="0.2">
      <c r="A669" s="2">
        <v>40610</v>
      </c>
      <c r="B669">
        <v>-3.9912625444838258E-3</v>
      </c>
      <c r="C669">
        <v>9.7208427717906561E-3</v>
      </c>
      <c r="D669">
        <v>2.0456470926227877E-2</v>
      </c>
      <c r="E669">
        <v>2.2483016381972924E-2</v>
      </c>
      <c r="F669" s="1">
        <v>0.26519999999999999</v>
      </c>
      <c r="G669" s="36">
        <v>122674.50721</v>
      </c>
      <c r="H669" s="36">
        <v>28164.65</v>
      </c>
      <c r="I669">
        <v>9.7208427717906561E-3</v>
      </c>
      <c r="J669">
        <v>5.5796125721723794E-2</v>
      </c>
      <c r="K669">
        <v>1.2160210171676584E-2</v>
      </c>
      <c r="N669" s="2">
        <v>40610</v>
      </c>
      <c r="O669">
        <v>-5.1018735956745113E-3</v>
      </c>
      <c r="P669">
        <v>4.1214127005474426E-3</v>
      </c>
      <c r="Q669">
        <v>1.0570719450314323E-2</v>
      </c>
      <c r="R669">
        <v>7.0907201898155808E-3</v>
      </c>
      <c r="S669" s="1">
        <v>0.17660000000000001</v>
      </c>
      <c r="T669" s="36">
        <v>116656.4632</v>
      </c>
      <c r="U669" s="36">
        <v>176814.87200999999</v>
      </c>
      <c r="V669">
        <v>4.1214127005474426E-3</v>
      </c>
      <c r="W669">
        <v>2.5334063135613046E-2</v>
      </c>
      <c r="X669">
        <v>1.0451141867501112E-3</v>
      </c>
      <c r="AA669" s="3">
        <v>40610</v>
      </c>
      <c r="AB669">
        <v>8.3676131006605921E-3</v>
      </c>
      <c r="AC669">
        <v>8.5191052991021553E-3</v>
      </c>
      <c r="AD669">
        <v>1.2861581360277102E-2</v>
      </c>
      <c r="AE669">
        <v>9.1181120932527036E-3</v>
      </c>
      <c r="AF669">
        <v>0.1384</v>
      </c>
      <c r="AG669" s="36">
        <v>-2756.7317790000002</v>
      </c>
      <c r="AH669" s="36">
        <v>64694.511689999999</v>
      </c>
      <c r="AI669">
        <v>-8.5191052991021553E-3</v>
      </c>
      <c r="AJ669">
        <v>2.4880747738898978E-2</v>
      </c>
      <c r="AK669">
        <v>-3.750052226951287E-3</v>
      </c>
    </row>
    <row r="670" spans="1:37" x14ac:dyDescent="0.2">
      <c r="A670" s="2">
        <v>40611</v>
      </c>
      <c r="B670">
        <v>-6.1127219944460817E-3</v>
      </c>
      <c r="C670">
        <v>3.9912625444838258E-3</v>
      </c>
      <c r="D670">
        <v>1.6588743852966957E-2</v>
      </c>
      <c r="E670">
        <v>2.2155343422568037E-2</v>
      </c>
      <c r="F670" s="1">
        <v>0.27279999999999999</v>
      </c>
      <c r="G670" s="36">
        <v>173632.50231000001</v>
      </c>
      <c r="H670" s="36">
        <v>-10811.76</v>
      </c>
      <c r="I670">
        <v>-3.9912625444838258E-3</v>
      </c>
      <c r="J670">
        <v>2.5064255352075782E-2</v>
      </c>
      <c r="K670">
        <v>8.8164765045949216E-3</v>
      </c>
      <c r="N670" s="2">
        <v>40611</v>
      </c>
      <c r="O670">
        <v>1.6802020194733309E-3</v>
      </c>
      <c r="P670">
        <v>5.1018735956745113E-3</v>
      </c>
      <c r="Q670">
        <v>8.4840489441366813E-3</v>
      </c>
      <c r="R670">
        <v>7.1809668239011196E-3</v>
      </c>
      <c r="S670" s="1">
        <v>0.17949999999999999</v>
      </c>
      <c r="T670" s="36">
        <v>72618.872300000003</v>
      </c>
      <c r="U670" s="36">
        <v>163819.03784</v>
      </c>
      <c r="V670">
        <v>-5.1018735956745113E-3</v>
      </c>
      <c r="W670">
        <v>1.15910520410071E-2</v>
      </c>
      <c r="X670">
        <v>1.1204482964895061E-3</v>
      </c>
      <c r="AA670" s="3">
        <v>40611</v>
      </c>
      <c r="AB670">
        <v>-3.5666894194631609E-3</v>
      </c>
      <c r="AC670">
        <v>8.3676131006605921E-3</v>
      </c>
      <c r="AD670">
        <v>1.0343036732009888E-2</v>
      </c>
      <c r="AE670">
        <v>9.1918899307541855E-3</v>
      </c>
      <c r="AF670">
        <v>0.14349999999999999</v>
      </c>
      <c r="AG670" s="36">
        <v>4975.1951980000003</v>
      </c>
      <c r="AH670" s="36">
        <v>50764.88134</v>
      </c>
      <c r="AI670">
        <v>8.3676131006605921E-3</v>
      </c>
      <c r="AJ670">
        <v>1.5165652715939943E-2</v>
      </c>
      <c r="AK670">
        <v>-3.6427148119808728E-3</v>
      </c>
    </row>
    <row r="671" spans="1:37" x14ac:dyDescent="0.2">
      <c r="A671" s="2">
        <v>40612</v>
      </c>
      <c r="B671">
        <v>-1.6225969280754537E-2</v>
      </c>
      <c r="C671">
        <v>6.1127219944460817E-3</v>
      </c>
      <c r="D671">
        <v>1.2244381798320519E-2</v>
      </c>
      <c r="E671">
        <v>2.2154243067715969E-2</v>
      </c>
      <c r="F671" s="1">
        <v>0.27399999999999997</v>
      </c>
      <c r="G671" s="36">
        <v>113115.16408</v>
      </c>
      <c r="H671" s="36">
        <v>-37564.5</v>
      </c>
      <c r="I671">
        <v>-6.1127219944460817E-3</v>
      </c>
      <c r="J671">
        <v>1.9254425142676529E-2</v>
      </c>
      <c r="K671">
        <v>1.1714977543115884E-2</v>
      </c>
      <c r="N671" s="2">
        <v>40612</v>
      </c>
      <c r="O671">
        <v>-1.2033500824622213E-2</v>
      </c>
      <c r="P671">
        <v>1.6802020194733309E-3</v>
      </c>
      <c r="Q671">
        <v>8.2726691777858397E-3</v>
      </c>
      <c r="R671">
        <v>6.7017845933851081E-3</v>
      </c>
      <c r="S671" s="1">
        <v>0.18530000000000002</v>
      </c>
      <c r="T671" s="36">
        <v>49389.948100000001</v>
      </c>
      <c r="U671" s="36">
        <v>153639.87033999999</v>
      </c>
      <c r="V671">
        <v>1.6802020194733309E-3</v>
      </c>
      <c r="W671">
        <v>6.8734259897740378E-3</v>
      </c>
      <c r="X671">
        <v>1.1185683492913195E-3</v>
      </c>
      <c r="AA671" s="3">
        <v>40612</v>
      </c>
      <c r="AB671">
        <v>-1.6170793418858298E-2</v>
      </c>
      <c r="AC671">
        <v>3.5666894194631609E-3</v>
      </c>
      <c r="AD671">
        <v>1.0340322869229071E-2</v>
      </c>
      <c r="AE671">
        <v>9.1720279500350724E-3</v>
      </c>
      <c r="AF671">
        <v>0.14480000000000001</v>
      </c>
      <c r="AG671" s="36">
        <v>28580.788842000002</v>
      </c>
      <c r="AH671" s="36">
        <v>32424.084309999998</v>
      </c>
      <c r="AI671">
        <v>-3.5666894194631609E-3</v>
      </c>
      <c r="AJ671">
        <v>1.2385530052805275E-2</v>
      </c>
      <c r="AK671">
        <v>-3.6557542618542642E-3</v>
      </c>
    </row>
    <row r="672" spans="1:37" x14ac:dyDescent="0.2">
      <c r="A672" s="2">
        <v>40613</v>
      </c>
      <c r="B672">
        <v>-1.5108695132748255E-2</v>
      </c>
      <c r="C672">
        <v>1.6225969280754537E-2</v>
      </c>
      <c r="D672">
        <v>1.416388095144416E-2</v>
      </c>
      <c r="E672">
        <v>2.2441562504509051E-2</v>
      </c>
      <c r="F672" s="1">
        <v>0.26530000000000004</v>
      </c>
      <c r="G672" s="36">
        <v>166048.65919000001</v>
      </c>
      <c r="H672" s="36">
        <v>-65148.58</v>
      </c>
      <c r="I672">
        <v>-1.6225969280754537E-2</v>
      </c>
      <c r="J672">
        <v>7.7781761513702113E-2</v>
      </c>
      <c r="K672">
        <v>1.1809255427831497E-2</v>
      </c>
      <c r="N672" s="2">
        <v>40613</v>
      </c>
      <c r="O672">
        <v>6.5624904747867141E-3</v>
      </c>
      <c r="P672">
        <v>1.2033500824622213E-2</v>
      </c>
      <c r="Q672">
        <v>7.2691096098479943E-3</v>
      </c>
      <c r="R672">
        <v>7.2181373933111999E-3</v>
      </c>
      <c r="S672" s="1">
        <v>0.19059999999999999</v>
      </c>
      <c r="T672" s="36">
        <v>116793.0238</v>
      </c>
      <c r="U672" s="36">
        <v>134070.03615999999</v>
      </c>
      <c r="V672">
        <v>-1.2033500824622213E-2</v>
      </c>
      <c r="W672">
        <v>3.8503749624326393E-2</v>
      </c>
      <c r="X672">
        <v>1.1321022931348069E-3</v>
      </c>
      <c r="AA672" s="3">
        <v>40613</v>
      </c>
      <c r="AB672">
        <v>9.0755891350829815E-3</v>
      </c>
      <c r="AC672">
        <v>1.6170793418858298E-2</v>
      </c>
      <c r="AD672">
        <v>9.6657955096755149E-3</v>
      </c>
      <c r="AE672">
        <v>9.8499541369150186E-3</v>
      </c>
      <c r="AF672">
        <v>0.15010000000000001</v>
      </c>
      <c r="AG672" s="36">
        <v>9064.8824860000004</v>
      </c>
      <c r="AH672" s="36">
        <v>25443.453949999999</v>
      </c>
      <c r="AI672">
        <v>-1.6170793418858298E-2</v>
      </c>
      <c r="AJ672">
        <v>3.4865450171592663E-2</v>
      </c>
      <c r="AK672">
        <v>-3.7154621269929258E-3</v>
      </c>
    </row>
    <row r="673" spans="1:37" x14ac:dyDescent="0.2">
      <c r="A673" s="2">
        <v>40616</v>
      </c>
      <c r="B673">
        <v>2.9651593990413989E-4</v>
      </c>
      <c r="C673">
        <v>1.5108695132748255E-2</v>
      </c>
      <c r="D673">
        <v>1.1307918276929488E-2</v>
      </c>
      <c r="E673">
        <v>2.2694375991129598E-2</v>
      </c>
      <c r="F673" s="1">
        <v>0.27100000000000002</v>
      </c>
      <c r="G673" s="36">
        <v>77103.320959999997</v>
      </c>
      <c r="H673" s="36">
        <v>-93494.15</v>
      </c>
      <c r="I673">
        <v>-1.5108695132748255E-2</v>
      </c>
      <c r="J673">
        <v>6.5418849583363567E-2</v>
      </c>
      <c r="K673">
        <v>1.1694890305534035E-2</v>
      </c>
      <c r="N673" s="2">
        <v>40616</v>
      </c>
      <c r="O673">
        <v>2.1779613063605909E-3</v>
      </c>
      <c r="P673">
        <v>6.5624904747867141E-3</v>
      </c>
      <c r="Q673">
        <v>6.8368071347459656E-3</v>
      </c>
      <c r="R673">
        <v>7.3504143255523147E-3</v>
      </c>
      <c r="S673" s="1">
        <v>0.18989999999999999</v>
      </c>
      <c r="T673" s="36">
        <v>90267.4329</v>
      </c>
      <c r="U673" s="36">
        <v>125640.03533</v>
      </c>
      <c r="V673">
        <v>6.5624904747867141E-3</v>
      </c>
      <c r="W673">
        <v>1.8088816426593331E-2</v>
      </c>
      <c r="X673">
        <v>9.8418285624264482E-4</v>
      </c>
      <c r="AA673" s="3">
        <v>40616</v>
      </c>
      <c r="AB673">
        <v>-8.2260698346587526E-3</v>
      </c>
      <c r="AC673">
        <v>9.0755891350829815E-3</v>
      </c>
      <c r="AD673">
        <v>9.9917391424984136E-3</v>
      </c>
      <c r="AE673">
        <v>1.0056605494596131E-2</v>
      </c>
      <c r="AF673">
        <v>0.16190000000000002</v>
      </c>
      <c r="AG673" s="36">
        <v>62222.809462999998</v>
      </c>
      <c r="AH673" s="36">
        <v>5277.1569300000001</v>
      </c>
      <c r="AI673">
        <v>9.0755891350829815E-3</v>
      </c>
      <c r="AJ673">
        <v>1.8061574461088626E-2</v>
      </c>
      <c r="AK673">
        <v>-3.7586819842790622E-3</v>
      </c>
    </row>
    <row r="674" spans="1:37" x14ac:dyDescent="0.2">
      <c r="A674" s="2">
        <v>40617</v>
      </c>
      <c r="B674">
        <v>-4.0435008763911526E-2</v>
      </c>
      <c r="C674">
        <v>2.9651593990413989E-4</v>
      </c>
      <c r="D674">
        <v>1.043971471159363E-2</v>
      </c>
      <c r="E674">
        <v>2.2497340521851244E-2</v>
      </c>
      <c r="F674" s="1">
        <v>0.29980000000000001</v>
      </c>
      <c r="G674" s="36">
        <v>-47018.183929999999</v>
      </c>
      <c r="H674" s="36">
        <v>-124286.9</v>
      </c>
      <c r="I674">
        <v>2.9651593990413989E-4</v>
      </c>
      <c r="J674">
        <v>3.6511237059641245E-2</v>
      </c>
      <c r="K674">
        <v>9.8338878824490283E-3</v>
      </c>
      <c r="N674" s="2">
        <v>40617</v>
      </c>
      <c r="O674">
        <v>-2.2785526347763901E-2</v>
      </c>
      <c r="P674">
        <v>2.1779613063605909E-3</v>
      </c>
      <c r="Q674">
        <v>6.6553306723608676E-3</v>
      </c>
      <c r="R674">
        <v>7.3591968295725584E-3</v>
      </c>
      <c r="S674" s="1">
        <v>0.18729999999999999</v>
      </c>
      <c r="T674" s="36">
        <v>18496.675299999999</v>
      </c>
      <c r="U674" s="36">
        <v>116782.53449000001</v>
      </c>
      <c r="V674">
        <v>2.1779613063605909E-3</v>
      </c>
      <c r="W674">
        <v>2.0156021932331684E-2</v>
      </c>
      <c r="X674">
        <v>9.8204272763342815E-4</v>
      </c>
      <c r="AA674" s="3">
        <v>40617</v>
      </c>
      <c r="AB674">
        <v>-1.2631550644310961E-2</v>
      </c>
      <c r="AC674">
        <v>8.2260698346587526E-3</v>
      </c>
      <c r="AD674">
        <v>9.942507986279589E-3</v>
      </c>
      <c r="AE674">
        <v>1.0122004219238092E-2</v>
      </c>
      <c r="AF674">
        <v>0.15620000000000001</v>
      </c>
      <c r="AG674" s="36">
        <v>21153.069774</v>
      </c>
      <c r="AH674" s="36">
        <v>-4219.3067700000001</v>
      </c>
      <c r="AI674">
        <v>-8.2260698346587526E-3</v>
      </c>
      <c r="AJ674">
        <v>1.4814176998352607E-2</v>
      </c>
      <c r="AK674">
        <v>-3.7897875901481489E-3</v>
      </c>
    </row>
    <row r="675" spans="1:37" x14ac:dyDescent="0.2">
      <c r="A675" s="2">
        <v>40618</v>
      </c>
      <c r="B675">
        <v>8.1984472326717007E-3</v>
      </c>
      <c r="C675">
        <v>4.0435008763911526E-2</v>
      </c>
      <c r="D675">
        <v>2.0803836056534981E-2</v>
      </c>
      <c r="E675">
        <v>2.4161858763679229E-2</v>
      </c>
      <c r="F675" s="1">
        <v>0.28000000000000003</v>
      </c>
      <c r="G675" s="36">
        <v>73982.644509999998</v>
      </c>
      <c r="H675" s="36">
        <v>-137545</v>
      </c>
      <c r="I675">
        <v>-4.0435008763911526E-2</v>
      </c>
      <c r="J675">
        <v>5.7348516516901829E-2</v>
      </c>
      <c r="K675">
        <v>8.1984472326717007E-3</v>
      </c>
      <c r="N675" s="2">
        <v>40618</v>
      </c>
      <c r="O675">
        <v>2.3665255406228472E-3</v>
      </c>
      <c r="P675">
        <v>2.2785526347763901E-2</v>
      </c>
      <c r="Q675">
        <v>1.1955067783586499E-2</v>
      </c>
      <c r="R675">
        <v>8.9174885585926889E-3</v>
      </c>
      <c r="S675" s="1">
        <v>0.18859999999999999</v>
      </c>
      <c r="T675" s="36">
        <v>136131.58439999999</v>
      </c>
      <c r="U675" s="36">
        <v>109155.36698000001</v>
      </c>
      <c r="V675">
        <v>-2.2785526347763901E-2</v>
      </c>
      <c r="W675">
        <v>5.4081677593087255E-2</v>
      </c>
      <c r="X675">
        <v>1.0046645983191296E-3</v>
      </c>
      <c r="AA675" s="3">
        <v>40618</v>
      </c>
      <c r="AB675">
        <v>-1.763508272065013E-2</v>
      </c>
      <c r="AC675">
        <v>1.2631550644310961E-2</v>
      </c>
      <c r="AD675">
        <v>1.0805613799906166E-2</v>
      </c>
      <c r="AE675">
        <v>1.0508483875577896E-2</v>
      </c>
      <c r="AF675">
        <v>0.14499999999999999</v>
      </c>
      <c r="AG675" s="36">
        <v>47039.663417000003</v>
      </c>
      <c r="AH675" s="36">
        <v>-41459.937120000002</v>
      </c>
      <c r="AI675">
        <v>-1.2631550644310961E-2</v>
      </c>
      <c r="AJ675">
        <v>4.6853082490962095E-2</v>
      </c>
      <c r="AK675">
        <v>-3.8537504222431259E-3</v>
      </c>
    </row>
    <row r="676" spans="1:37" x14ac:dyDescent="0.2">
      <c r="A676" s="2">
        <v>40619</v>
      </c>
      <c r="B676">
        <v>3.6417944716646403E-2</v>
      </c>
      <c r="C676">
        <v>8.1984472326717007E-3</v>
      </c>
      <c r="D676">
        <v>2.0946823817378342E-2</v>
      </c>
      <c r="E676">
        <v>2.4196640393841878E-2</v>
      </c>
      <c r="F676" s="1">
        <v>0.2979</v>
      </c>
      <c r="G676" s="36">
        <v>41647.139620000002</v>
      </c>
      <c r="H676" s="36">
        <v>-148439.4</v>
      </c>
      <c r="I676">
        <v>8.1984472326717007E-3</v>
      </c>
      <c r="J676">
        <v>6.083514721520631E-2</v>
      </c>
      <c r="K676">
        <v>9.8512958381458959E-3</v>
      </c>
      <c r="N676" s="2">
        <v>40619</v>
      </c>
      <c r="O676">
        <v>5.785110588546305E-3</v>
      </c>
      <c r="P676">
        <v>2.3665255406228472E-3</v>
      </c>
      <c r="Q676">
        <v>1.1978276945027753E-2</v>
      </c>
      <c r="R676">
        <v>8.8114106414716974E-3</v>
      </c>
      <c r="S676" s="1">
        <v>0.18870000000000001</v>
      </c>
      <c r="T676" s="36">
        <v>51426.160100000001</v>
      </c>
      <c r="U676" s="36">
        <v>106300.19948</v>
      </c>
      <c r="V676">
        <v>2.3665255406228472E-3</v>
      </c>
      <c r="W676">
        <v>3.2275537035995928E-2</v>
      </c>
      <c r="X676">
        <v>1.0022910346521123E-3</v>
      </c>
      <c r="AA676" s="3">
        <v>40619</v>
      </c>
      <c r="AB676">
        <v>1.1093729011505356E-2</v>
      </c>
      <c r="AC676">
        <v>1.763508272065013E-2</v>
      </c>
      <c r="AD676">
        <v>1.3282178414046962E-2</v>
      </c>
      <c r="AE676">
        <v>1.122151451625935E-2</v>
      </c>
      <c r="AF676">
        <v>0.1366</v>
      </c>
      <c r="AG676" s="36">
        <v>38400.923728000002</v>
      </c>
      <c r="AH676" s="36">
        <v>-43432.067479999998</v>
      </c>
      <c r="AI676">
        <v>-1.763508272065013E-2</v>
      </c>
      <c r="AJ676">
        <v>3.441700231719759E-2</v>
      </c>
      <c r="AK676">
        <v>-4.0183110213703865E-3</v>
      </c>
    </row>
    <row r="677" spans="1:37" x14ac:dyDescent="0.2">
      <c r="A677" s="2">
        <v>40620</v>
      </c>
      <c r="B677">
        <v>-2.2857603205073715E-3</v>
      </c>
      <c r="C677">
        <v>3.6417944716646403E-2</v>
      </c>
      <c r="D677">
        <v>2.5521879862056264E-2</v>
      </c>
      <c r="E677">
        <v>2.5320633759666908E-2</v>
      </c>
      <c r="F677" s="1">
        <v>0.33260000000000001</v>
      </c>
      <c r="G677" s="36">
        <v>-43160.365279999998</v>
      </c>
      <c r="H677" s="36">
        <v>-139665.60000000001</v>
      </c>
      <c r="I677">
        <v>3.6417944716646403E-2</v>
      </c>
      <c r="J677">
        <v>6.2362826390318704E-2</v>
      </c>
      <c r="K677">
        <v>8.9155965848747246E-3</v>
      </c>
      <c r="N677" s="2">
        <v>40620</v>
      </c>
      <c r="O677">
        <v>8.4388686458646035E-3</v>
      </c>
      <c r="P677">
        <v>5.785110588546305E-3</v>
      </c>
      <c r="Q677">
        <v>1.1009613574367123E-2</v>
      </c>
      <c r="R677">
        <v>8.9040604846862704E-3</v>
      </c>
      <c r="S677" s="1">
        <v>0.1865</v>
      </c>
      <c r="T677" s="36">
        <v>27180.4025</v>
      </c>
      <c r="U677" s="36">
        <v>104496.36530999999</v>
      </c>
      <c r="V677">
        <v>5.785110588546305E-3</v>
      </c>
      <c r="W677">
        <v>6.7786458127387745E-3</v>
      </c>
      <c r="X677">
        <v>9.9651228973885418E-4</v>
      </c>
      <c r="AA677" s="3">
        <v>40620</v>
      </c>
      <c r="AB677">
        <v>4.7902083274145571E-3</v>
      </c>
      <c r="AC677">
        <v>1.1093729011505356E-2</v>
      </c>
      <c r="AD677">
        <v>1.2195553129712485E-2</v>
      </c>
      <c r="AE677">
        <v>1.1437062039202564E-2</v>
      </c>
      <c r="AF677">
        <v>0.13140000000000002</v>
      </c>
      <c r="AG677" s="36">
        <v>40296.684039</v>
      </c>
      <c r="AH677" s="36">
        <v>-37423.697840000001</v>
      </c>
      <c r="AI677">
        <v>1.1093729011505356E-2</v>
      </c>
      <c r="AJ677">
        <v>2.326640823955841E-2</v>
      </c>
      <c r="AK677">
        <v>-4.0845027255448849E-3</v>
      </c>
    </row>
    <row r="678" spans="1:37" x14ac:dyDescent="0.2">
      <c r="A678" s="2">
        <v>40623</v>
      </c>
      <c r="B678">
        <v>1.3753596369808717E-2</v>
      </c>
      <c r="C678">
        <v>2.2857603205073715E-3</v>
      </c>
      <c r="D678">
        <v>2.4632433051140688E-2</v>
      </c>
      <c r="E678">
        <v>2.4898054728782797E-2</v>
      </c>
      <c r="F678" s="1">
        <v>0.3518</v>
      </c>
      <c r="G678" s="36">
        <v>-73727.870169999995</v>
      </c>
      <c r="H678" s="36">
        <v>-98314.86</v>
      </c>
      <c r="I678">
        <v>-2.2857603205073715E-3</v>
      </c>
      <c r="J678">
        <v>8.0913578942985287E-2</v>
      </c>
      <c r="K678">
        <v>6.9200346920535935E-3</v>
      </c>
      <c r="N678" s="2">
        <v>40623</v>
      </c>
      <c r="O678">
        <v>7.2471733199177442E-3</v>
      </c>
      <c r="P678">
        <v>8.4388686458646035E-3</v>
      </c>
      <c r="Q678">
        <v>1.1262381436223287E-2</v>
      </c>
      <c r="R678">
        <v>8.9563583324918043E-3</v>
      </c>
      <c r="S678" s="1">
        <v>0.18329999999999999</v>
      </c>
      <c r="T678" s="36">
        <v>56709.811600000001</v>
      </c>
      <c r="U678" s="36">
        <v>112969.53114000001</v>
      </c>
      <c r="V678">
        <v>8.4388686458646035E-3</v>
      </c>
      <c r="W678">
        <v>3.8413651967148466E-2</v>
      </c>
      <c r="X678">
        <v>9.8814237289403272E-4</v>
      </c>
      <c r="AA678" s="3">
        <v>40623</v>
      </c>
      <c r="AB678">
        <v>1.2605604579030209E-2</v>
      </c>
      <c r="AC678">
        <v>4.7902083274145571E-3</v>
      </c>
      <c r="AD678">
        <v>1.1698182408984702E-2</v>
      </c>
      <c r="AE678">
        <v>1.1458957004357095E-2</v>
      </c>
      <c r="AF678">
        <v>0.1358</v>
      </c>
      <c r="AG678" s="36">
        <v>11876.611016000001</v>
      </c>
      <c r="AH678" s="36">
        <v>-21820.8282</v>
      </c>
      <c r="AI678">
        <v>4.7902083274145571E-3</v>
      </c>
      <c r="AJ678">
        <v>2.8711804207575405E-2</v>
      </c>
      <c r="AK678">
        <v>-5.4514278291421369E-3</v>
      </c>
    </row>
    <row r="679" spans="1:37" x14ac:dyDescent="0.2">
      <c r="A679" s="2">
        <v>40625</v>
      </c>
      <c r="B679">
        <v>2.8428660950010846E-2</v>
      </c>
      <c r="C679">
        <v>1.3753596369808717E-2</v>
      </c>
      <c r="D679">
        <v>2.5388411850667775E-2</v>
      </c>
      <c r="E679">
        <v>2.4969419584573931E-2</v>
      </c>
      <c r="F679" s="1">
        <v>0.33380000000000004</v>
      </c>
      <c r="G679" s="36">
        <v>-87345.875060000006</v>
      </c>
      <c r="H679" s="36">
        <v>-52938.6</v>
      </c>
      <c r="I679">
        <v>1.3753596369808717E-2</v>
      </c>
      <c r="J679">
        <v>1.8933975766421068E-2</v>
      </c>
      <c r="K679">
        <v>6.6132291794843041E-3</v>
      </c>
      <c r="N679" s="2">
        <v>40625</v>
      </c>
      <c r="O679">
        <v>8.0994717320612315E-3</v>
      </c>
      <c r="P679">
        <v>7.2471733199177442E-3</v>
      </c>
      <c r="Q679">
        <v>1.167890563153807E-2</v>
      </c>
      <c r="R679">
        <v>9.0834508113735966E-3</v>
      </c>
      <c r="S679" s="1">
        <v>0.17699999999999999</v>
      </c>
      <c r="T679" s="36">
        <v>63684.720699999998</v>
      </c>
      <c r="U679" s="36">
        <v>116641.86363000001</v>
      </c>
      <c r="V679">
        <v>7.2471733199177442E-3</v>
      </c>
      <c r="W679">
        <v>2.1015502977141824E-2</v>
      </c>
      <c r="X679">
        <v>9.8101051942944047E-4</v>
      </c>
      <c r="AA679" s="3">
        <v>40625</v>
      </c>
      <c r="AB679">
        <v>-7.7363457363130005E-4</v>
      </c>
      <c r="AC679">
        <v>1.2605604579030209E-2</v>
      </c>
      <c r="AD679">
        <v>1.245367737054064E-2</v>
      </c>
      <c r="AE679">
        <v>1.1775552116797944E-2</v>
      </c>
      <c r="AF679">
        <v>0.13400000000000001</v>
      </c>
      <c r="AG679" s="36">
        <v>4497.2046600000003</v>
      </c>
      <c r="AH679" s="36">
        <v>420.87477000000001</v>
      </c>
      <c r="AI679">
        <v>1.2605604579030209E-2</v>
      </c>
      <c r="AJ679">
        <v>1.9205125438604583E-2</v>
      </c>
      <c r="AK679">
        <v>-4.1071001977227416E-3</v>
      </c>
    </row>
    <row r="680" spans="1:37" x14ac:dyDescent="0.2">
      <c r="A680" s="2">
        <v>40626</v>
      </c>
      <c r="B680">
        <v>-1.4194466542262543E-3</v>
      </c>
      <c r="C680">
        <v>2.8428660950010846E-2</v>
      </c>
      <c r="D680">
        <v>2.1890893591485518E-2</v>
      </c>
      <c r="E680">
        <v>1.9825994356625021E-2</v>
      </c>
      <c r="F680" s="1">
        <v>0.31829999999999997</v>
      </c>
      <c r="G680" s="36">
        <v>-99680.71329</v>
      </c>
      <c r="H680" s="36">
        <v>64630.66</v>
      </c>
      <c r="I680">
        <v>2.8428660950010846E-2</v>
      </c>
      <c r="J680">
        <v>4.3297857401740997E-2</v>
      </c>
      <c r="K680">
        <v>4.3404484070608627E-3</v>
      </c>
      <c r="N680" s="2">
        <v>40626</v>
      </c>
      <c r="O680">
        <v>-2.1580989266310521E-3</v>
      </c>
      <c r="P680">
        <v>8.0994717320612315E-3</v>
      </c>
      <c r="Q680">
        <v>6.7587782201471011E-3</v>
      </c>
      <c r="R680">
        <v>9.0441888713479347E-3</v>
      </c>
      <c r="S680" s="1">
        <v>0.17219999999999999</v>
      </c>
      <c r="T680" s="36">
        <v>60654.629699999998</v>
      </c>
      <c r="U680" s="36">
        <v>96773.362789999999</v>
      </c>
      <c r="V680">
        <v>8.0994717320612315E-3</v>
      </c>
      <c r="W680">
        <v>7.4521611587773338E-3</v>
      </c>
      <c r="X680">
        <v>1.0425717712386133E-3</v>
      </c>
      <c r="AA680" s="3">
        <v>40626</v>
      </c>
      <c r="AB680">
        <v>1.0087483990990997E-2</v>
      </c>
      <c r="AC680">
        <v>7.7363457363130005E-4</v>
      </c>
      <c r="AD680">
        <v>1.1104168938027782E-2</v>
      </c>
      <c r="AE680">
        <v>1.0792489428841562E-2</v>
      </c>
      <c r="AF680">
        <v>0.1273</v>
      </c>
      <c r="AG680" s="36">
        <v>-5817.2016960000001</v>
      </c>
      <c r="AH680" s="36">
        <v>8301.9110799999999</v>
      </c>
      <c r="AI680">
        <v>-7.7363457363130005E-4</v>
      </c>
      <c r="AJ680">
        <v>1.2770125775324385E-2</v>
      </c>
      <c r="AK680">
        <v>-4.0325762285553009E-3</v>
      </c>
    </row>
    <row r="681" spans="1:37" x14ac:dyDescent="0.2">
      <c r="A681" s="2">
        <v>40627</v>
      </c>
      <c r="B681">
        <v>-1.8957351648990896E-3</v>
      </c>
      <c r="C681">
        <v>1.4194466542262543E-3</v>
      </c>
      <c r="D681">
        <v>2.1590999990486779E-2</v>
      </c>
      <c r="E681">
        <v>1.8528151575599453E-2</v>
      </c>
      <c r="F681" s="1">
        <v>0.32189999999999996</v>
      </c>
      <c r="G681" s="36">
        <v>-78989.384850000002</v>
      </c>
      <c r="H681" s="36">
        <v>63230.75</v>
      </c>
      <c r="I681">
        <v>-1.4194466542262543E-3</v>
      </c>
      <c r="J681">
        <v>1.3670938767010704E-2</v>
      </c>
      <c r="K681">
        <v>4.8179206133378916E-3</v>
      </c>
      <c r="N681" s="2">
        <v>40627</v>
      </c>
      <c r="O681">
        <v>-6.0815957601576499E-3</v>
      </c>
      <c r="P681">
        <v>2.1580989266310521E-3</v>
      </c>
      <c r="Q681">
        <v>6.744810790354017E-3</v>
      </c>
      <c r="R681">
        <v>8.8176019845816519E-3</v>
      </c>
      <c r="S681" s="1">
        <v>0.17739999999999997</v>
      </c>
      <c r="T681" s="36">
        <v>110977.2055</v>
      </c>
      <c r="U681" s="36">
        <v>76780.861950000006</v>
      </c>
      <c r="V681">
        <v>-2.1580989266310521E-3</v>
      </c>
      <c r="W681">
        <v>2.1567883503685877E-2</v>
      </c>
      <c r="X681">
        <v>1.0448229975667973E-3</v>
      </c>
      <c r="AA681" s="3">
        <v>40627</v>
      </c>
      <c r="AB681">
        <v>3.670851476031719E-3</v>
      </c>
      <c r="AC681">
        <v>1.0087483990990997E-2</v>
      </c>
      <c r="AD681">
        <v>9.0252316283365511E-3</v>
      </c>
      <c r="AE681">
        <v>1.0920515171163063E-2</v>
      </c>
      <c r="AF681">
        <v>0.1288</v>
      </c>
      <c r="AG681" s="36">
        <v>-3457.274719</v>
      </c>
      <c r="AH681" s="36">
        <v>6836.6140599999999</v>
      </c>
      <c r="AI681">
        <v>1.0087483990990997E-2</v>
      </c>
      <c r="AJ681">
        <v>2.5157752518909587E-2</v>
      </c>
      <c r="AK681">
        <v>-3.9920212695374498E-3</v>
      </c>
    </row>
    <row r="682" spans="1:37" x14ac:dyDescent="0.2">
      <c r="A682" s="2">
        <v>40630</v>
      </c>
      <c r="B682">
        <v>-1.3564063151692311E-2</v>
      </c>
      <c r="C682">
        <v>1.8957351648990896E-3</v>
      </c>
      <c r="D682">
        <v>1.4199883924713766E-2</v>
      </c>
      <c r="E682">
        <v>1.8437710621200566E-2</v>
      </c>
      <c r="F682" s="1">
        <v>0.32240000000000002</v>
      </c>
      <c r="G682" s="36">
        <v>-39058.889739999999</v>
      </c>
      <c r="H682" s="36">
        <v>67577.17</v>
      </c>
      <c r="I682">
        <v>-1.8957351648990896E-3</v>
      </c>
      <c r="J682">
        <v>1.9953672740952711E-2</v>
      </c>
      <c r="K682">
        <v>5.1102600091186721E-3</v>
      </c>
      <c r="N682" s="2">
        <v>40630</v>
      </c>
      <c r="O682">
        <v>-4.4271180138912543E-3</v>
      </c>
      <c r="P682">
        <v>6.0815957601576499E-3</v>
      </c>
      <c r="Q682">
        <v>6.7967737266535055E-3</v>
      </c>
      <c r="R682">
        <v>8.9165785904588585E-3</v>
      </c>
      <c r="S682" s="1">
        <v>0.17</v>
      </c>
      <c r="T682" s="36">
        <v>102287.7812</v>
      </c>
      <c r="U682" s="36">
        <v>36575.194450000003</v>
      </c>
      <c r="V682">
        <v>-6.0815957601576499E-3</v>
      </c>
      <c r="W682">
        <v>1.9411430280672215E-2</v>
      </c>
      <c r="X682">
        <v>9.8114802180204286E-4</v>
      </c>
      <c r="AA682" s="3">
        <v>40630</v>
      </c>
      <c r="AB682">
        <v>-5.9719953924354686E-3</v>
      </c>
      <c r="AC682">
        <v>3.670851476031719E-3</v>
      </c>
      <c r="AD682">
        <v>7.7159361960037068E-3</v>
      </c>
      <c r="AE682">
        <v>1.0940791218428171E-2</v>
      </c>
      <c r="AF682">
        <v>0.1298</v>
      </c>
      <c r="AG682" s="36">
        <v>-2203.3477419999999</v>
      </c>
      <c r="AH682" s="36">
        <v>6162.9836999999998</v>
      </c>
      <c r="AI682">
        <v>3.670851476031719E-3</v>
      </c>
      <c r="AJ682">
        <v>1.8256221336882685E-2</v>
      </c>
      <c r="AK682">
        <v>-3.9007277269960151E-3</v>
      </c>
    </row>
    <row r="683" spans="1:37" x14ac:dyDescent="0.2">
      <c r="A683" s="2">
        <v>40631</v>
      </c>
      <c r="B683">
        <v>7.7597745312807005E-3</v>
      </c>
      <c r="C683">
        <v>1.3564063151692311E-2</v>
      </c>
      <c r="D683">
        <v>1.540741786489231E-2</v>
      </c>
      <c r="E683">
        <v>1.8634858835563834E-2</v>
      </c>
      <c r="F683" s="1">
        <v>0.31559999999999999</v>
      </c>
      <c r="G683" s="36">
        <v>-78418.727970000007</v>
      </c>
      <c r="H683" s="36">
        <v>62748.43</v>
      </c>
      <c r="I683">
        <v>-1.3564063151692311E-2</v>
      </c>
      <c r="J683">
        <v>2.367999234941327E-2</v>
      </c>
      <c r="K683">
        <v>5.5624963603967906E-3</v>
      </c>
      <c r="N683" s="2">
        <v>40631</v>
      </c>
      <c r="O683">
        <v>-2.6092183626383993E-3</v>
      </c>
      <c r="P683">
        <v>4.4271180138912543E-3</v>
      </c>
      <c r="Q683">
        <v>5.9894162544174637E-3</v>
      </c>
      <c r="R683">
        <v>8.9139695378761853E-3</v>
      </c>
      <c r="S683" s="1">
        <v>0.16140000000000002</v>
      </c>
      <c r="T683" s="36">
        <v>78974.190300000002</v>
      </c>
      <c r="U683" s="36">
        <v>-4715.3063899999997</v>
      </c>
      <c r="V683">
        <v>-4.4271180138912543E-3</v>
      </c>
      <c r="W683">
        <v>2.0488208049535994E-2</v>
      </c>
      <c r="X683">
        <v>9.8549916465413812E-4</v>
      </c>
      <c r="AA683" s="3">
        <v>40631</v>
      </c>
      <c r="AB683">
        <v>1.092155813360232E-2</v>
      </c>
      <c r="AC683">
        <v>5.9719953924354686E-3</v>
      </c>
      <c r="AD683">
        <v>7.8790480395951323E-3</v>
      </c>
      <c r="AE683">
        <v>1.0674282208719131E-2</v>
      </c>
      <c r="AF683">
        <v>0.1298</v>
      </c>
      <c r="AG683" s="36">
        <v>-249.92076499999999</v>
      </c>
      <c r="AH683" s="36">
        <v>6050.18667</v>
      </c>
      <c r="AI683">
        <v>-5.9719953924354686E-3</v>
      </c>
      <c r="AJ683">
        <v>5.9452013863582689E-3</v>
      </c>
      <c r="AK683">
        <v>-3.9241384561343696E-3</v>
      </c>
    </row>
    <row r="684" spans="1:37" x14ac:dyDescent="0.2">
      <c r="A684" s="2">
        <v>40632</v>
      </c>
      <c r="B684">
        <v>-4.9746586853486431E-3</v>
      </c>
      <c r="C684">
        <v>7.7597745312807005E-3</v>
      </c>
      <c r="D684">
        <v>1.4546445022683107E-2</v>
      </c>
      <c r="E684">
        <v>1.8598557505302267E-2</v>
      </c>
      <c r="F684" s="1">
        <v>0.31069999999999998</v>
      </c>
      <c r="G684" s="36">
        <v>-25441.066200000001</v>
      </c>
      <c r="H684" s="36">
        <v>62337.19</v>
      </c>
      <c r="I684">
        <v>7.7597745312807005E-3</v>
      </c>
      <c r="J684">
        <v>3.5045191563988776E-2</v>
      </c>
      <c r="K684">
        <v>5.0449871412582645E-3</v>
      </c>
      <c r="N684" s="2">
        <v>40632</v>
      </c>
      <c r="O684">
        <v>5.3521254520992653E-3</v>
      </c>
      <c r="P684">
        <v>2.6092183626383993E-3</v>
      </c>
      <c r="Q684">
        <v>5.1701457364063241E-3</v>
      </c>
      <c r="R684">
        <v>8.9325357505829935E-3</v>
      </c>
      <c r="S684" s="1">
        <v>0.15609999999999999</v>
      </c>
      <c r="T684" s="36">
        <v>67902.599400000006</v>
      </c>
      <c r="U684" s="36">
        <v>-52964.807229999999</v>
      </c>
      <c r="V684">
        <v>-2.6092183626383993E-3</v>
      </c>
      <c r="W684">
        <v>1.0822754813751457E-2</v>
      </c>
      <c r="X684">
        <v>9.1752838423353781E-4</v>
      </c>
      <c r="AA684" s="3">
        <v>40632</v>
      </c>
      <c r="AB684">
        <v>5.6052260072472927E-3</v>
      </c>
      <c r="AC684">
        <v>1.092155813360232E-2</v>
      </c>
      <c r="AD684">
        <v>7.3590237846337617E-3</v>
      </c>
      <c r="AE684">
        <v>1.0880292404809052E-2</v>
      </c>
      <c r="AF684">
        <v>0.13650000000000001</v>
      </c>
      <c r="AG684" s="36">
        <v>-4031.8271209999998</v>
      </c>
      <c r="AH684" s="36">
        <v>8138.7229799999996</v>
      </c>
      <c r="AI684">
        <v>1.092155813360232E-2</v>
      </c>
      <c r="AJ684">
        <v>1.4626347484294224E-2</v>
      </c>
      <c r="AK684">
        <v>-3.8814311068449564E-3</v>
      </c>
    </row>
    <row r="685" spans="1:37" x14ac:dyDescent="0.2">
      <c r="A685" s="2">
        <v>40633</v>
      </c>
      <c r="B685">
        <v>2.3224893365811891E-2</v>
      </c>
      <c r="C685">
        <v>4.9746586853486431E-3</v>
      </c>
      <c r="D685">
        <v>7.4101792099078622E-3</v>
      </c>
      <c r="E685">
        <v>1.7621776268606028E-2</v>
      </c>
      <c r="F685" s="1">
        <v>0.3029</v>
      </c>
      <c r="G685" s="36">
        <v>-50885.022429999997</v>
      </c>
      <c r="H685" s="36">
        <v>56630.49</v>
      </c>
      <c r="I685">
        <v>-4.9746586853486431E-3</v>
      </c>
      <c r="J685">
        <v>2.0022793721189709E-2</v>
      </c>
      <c r="K685">
        <v>5.4516896537038914E-3</v>
      </c>
      <c r="N685" s="2">
        <v>40633</v>
      </c>
      <c r="O685">
        <v>1.0549579099599164E-2</v>
      </c>
      <c r="P685">
        <v>5.3521254520992653E-3</v>
      </c>
      <c r="Q685">
        <v>4.3976320718075593E-3</v>
      </c>
      <c r="R685">
        <v>8.3654495256498297E-3</v>
      </c>
      <c r="S685" s="1">
        <v>0.15839999999999999</v>
      </c>
      <c r="T685" s="36">
        <v>-22214.177899999999</v>
      </c>
      <c r="U685" s="36">
        <v>-72412.264819999997</v>
      </c>
      <c r="V685">
        <v>5.3521254520992653E-3</v>
      </c>
      <c r="W685">
        <v>1.3288176158853375E-2</v>
      </c>
      <c r="X685">
        <v>7.7228213197040715E-4</v>
      </c>
      <c r="AA685" s="3">
        <v>40633</v>
      </c>
      <c r="AB685">
        <v>-2.1929004212859508E-3</v>
      </c>
      <c r="AC685">
        <v>5.6052260072472927E-3</v>
      </c>
      <c r="AD685">
        <v>7.7665462523934126E-3</v>
      </c>
      <c r="AE685">
        <v>1.0091599314866494E-2</v>
      </c>
      <c r="AF685">
        <v>0.1336</v>
      </c>
      <c r="AG685" s="36">
        <v>-9063.1234449999993</v>
      </c>
      <c r="AH685" s="36">
        <v>10624.43576</v>
      </c>
      <c r="AI685">
        <v>5.6052260072472927E-3</v>
      </c>
      <c r="AJ685">
        <v>2.7762803044306231E-2</v>
      </c>
      <c r="AK685">
        <v>-3.9355231299578264E-3</v>
      </c>
    </row>
    <row r="686" spans="1:37" x14ac:dyDescent="0.2">
      <c r="A686" s="2">
        <v>40634</v>
      </c>
      <c r="B686">
        <v>1.1366935023183217E-2</v>
      </c>
      <c r="C686">
        <v>2.3224893365811891E-2</v>
      </c>
      <c r="D686">
        <v>1.2743112827436573E-2</v>
      </c>
      <c r="E686">
        <v>1.7444573072887954E-2</v>
      </c>
      <c r="F686" s="1">
        <v>0.29859999999999998</v>
      </c>
      <c r="G686" s="36">
        <v>-46410.978660000001</v>
      </c>
      <c r="H686" s="36">
        <v>60471.63</v>
      </c>
      <c r="I686">
        <v>2.3224893365811891E-2</v>
      </c>
      <c r="J686">
        <v>3.9516264599051061E-2</v>
      </c>
      <c r="K686">
        <v>4.86073120044485E-3</v>
      </c>
      <c r="N686" s="2">
        <v>40634</v>
      </c>
      <c r="O686">
        <v>-7.534043310484545E-3</v>
      </c>
      <c r="P686">
        <v>1.0549579099599164E-2</v>
      </c>
      <c r="Q686">
        <v>6.3770223050656737E-3</v>
      </c>
      <c r="R686">
        <v>8.6324252092597423E-3</v>
      </c>
      <c r="S686" s="1">
        <v>0.15490000000000001</v>
      </c>
      <c r="T686" s="36">
        <v>-52595.788500000002</v>
      </c>
      <c r="U686" s="36">
        <v>-82604.222410000002</v>
      </c>
      <c r="V686">
        <v>1.0549579099599164E-2</v>
      </c>
      <c r="W686">
        <v>2.4845882733815629E-2</v>
      </c>
      <c r="X686">
        <v>6.9473394485287509E-4</v>
      </c>
      <c r="AA686" s="3">
        <v>40634</v>
      </c>
      <c r="AB686">
        <v>5.0590963795310766E-3</v>
      </c>
      <c r="AC686">
        <v>2.1929004212859508E-3</v>
      </c>
      <c r="AD686">
        <v>6.3976195954746672E-3</v>
      </c>
      <c r="AE686">
        <v>1.0071281980165245E-2</v>
      </c>
      <c r="AF686">
        <v>0.12920000000000001</v>
      </c>
      <c r="AG686" s="36">
        <v>-569.41976999999997</v>
      </c>
      <c r="AH686" s="36">
        <v>14824.98187</v>
      </c>
      <c r="AI686">
        <v>-2.1929004212859508E-3</v>
      </c>
      <c r="AJ686">
        <v>5.1600295680797456E-3</v>
      </c>
      <c r="AK686">
        <v>-3.9441798704278087E-3</v>
      </c>
    </row>
    <row r="687" spans="1:37" x14ac:dyDescent="0.2">
      <c r="A687" s="2">
        <v>40637</v>
      </c>
      <c r="B687">
        <v>4.898119861629413E-3</v>
      </c>
      <c r="C687">
        <v>1.1366935023183217E-2</v>
      </c>
      <c r="D687">
        <v>1.3693414641131166E-2</v>
      </c>
      <c r="E687">
        <v>1.7614824603932377E-2</v>
      </c>
      <c r="F687" s="1">
        <v>0.29580000000000001</v>
      </c>
      <c r="G687" s="36">
        <v>-30815.601559999999</v>
      </c>
      <c r="H687" s="36">
        <v>49872.26</v>
      </c>
      <c r="I687">
        <v>1.1366935023183217E-2</v>
      </c>
      <c r="J687">
        <v>4.776142285140713E-2</v>
      </c>
      <c r="K687">
        <v>5.1746557900174874E-3</v>
      </c>
      <c r="N687" s="2">
        <v>40637</v>
      </c>
      <c r="O687">
        <v>2.8668341139520361E-3</v>
      </c>
      <c r="P687">
        <v>7.534043310484545E-3</v>
      </c>
      <c r="Q687">
        <v>6.6799411525973055E-3</v>
      </c>
      <c r="R687">
        <v>8.1374027255378557E-3</v>
      </c>
      <c r="S687" s="1">
        <v>0.15869999999999998</v>
      </c>
      <c r="T687" s="36">
        <v>-56270.899100000002</v>
      </c>
      <c r="U687" s="36">
        <v>-82042.013340000005</v>
      </c>
      <c r="V687">
        <v>-7.534043310484545E-3</v>
      </c>
      <c r="W687">
        <v>1.8437973571658335E-2</v>
      </c>
      <c r="X687">
        <v>5.6002801603697737E-4</v>
      </c>
      <c r="AA687" s="3">
        <v>40637</v>
      </c>
      <c r="AB687">
        <v>1.1291355785828325E-3</v>
      </c>
      <c r="AC687">
        <v>5.0590963795310766E-3</v>
      </c>
      <c r="AD687">
        <v>6.5843297010448592E-3</v>
      </c>
      <c r="AE687">
        <v>9.2877363760951581E-3</v>
      </c>
      <c r="AF687">
        <v>0.12470000000000001</v>
      </c>
      <c r="AG687" s="36">
        <v>-3738.3827609999998</v>
      </c>
      <c r="AH687" s="36">
        <v>20119.86131</v>
      </c>
      <c r="AI687">
        <v>5.0590963795310766E-3</v>
      </c>
      <c r="AJ687">
        <v>9.9253664328205812E-3</v>
      </c>
      <c r="AK687">
        <v>-3.8486256612944494E-3</v>
      </c>
    </row>
    <row r="688" spans="1:37" x14ac:dyDescent="0.2">
      <c r="A688" s="2">
        <v>40638</v>
      </c>
      <c r="B688">
        <v>-1.1992068223733055E-3</v>
      </c>
      <c r="C688">
        <v>4.898119861629413E-3</v>
      </c>
      <c r="D688">
        <v>1.2470411313709892E-2</v>
      </c>
      <c r="E688">
        <v>1.6789322926886823E-2</v>
      </c>
      <c r="F688" s="1">
        <v>0.30120000000000002</v>
      </c>
      <c r="G688" s="36">
        <v>-110334.05779000001</v>
      </c>
      <c r="H688" s="36">
        <v>55642.23</v>
      </c>
      <c r="I688">
        <v>4.898119861629413E-3</v>
      </c>
      <c r="J688">
        <v>1.4634841814088705E-2</v>
      </c>
      <c r="K688">
        <v>5.3328555955118196E-3</v>
      </c>
      <c r="N688" s="2">
        <v>40638</v>
      </c>
      <c r="O688">
        <v>1.3592442277900836E-2</v>
      </c>
      <c r="P688">
        <v>2.8668341139520361E-3</v>
      </c>
      <c r="Q688">
        <v>6.5073409767556177E-3</v>
      </c>
      <c r="R688">
        <v>7.9341313492584525E-3</v>
      </c>
      <c r="S688" s="1">
        <v>0.15560000000000002</v>
      </c>
      <c r="T688" s="36">
        <v>-62092.176299999999</v>
      </c>
      <c r="U688" s="36">
        <v>-81104.304269999993</v>
      </c>
      <c r="V688">
        <v>2.8668341139520361E-3</v>
      </c>
      <c r="W688">
        <v>1.7869219515017784E-2</v>
      </c>
      <c r="X688">
        <v>5.5842525533246934E-4</v>
      </c>
      <c r="AA688" s="3">
        <v>40638</v>
      </c>
      <c r="AB688">
        <v>-1.8826015575681308E-3</v>
      </c>
      <c r="AC688">
        <v>1.1291355785828325E-3</v>
      </c>
      <c r="AD688">
        <v>6.0394901481475825E-3</v>
      </c>
      <c r="AE688">
        <v>9.1547414221461454E-3</v>
      </c>
      <c r="AF688">
        <v>0.13</v>
      </c>
      <c r="AG688" s="36">
        <v>-4743.6790860000001</v>
      </c>
      <c r="AH688" s="36">
        <v>26130.240750000001</v>
      </c>
      <c r="AI688">
        <v>1.1291355785828325E-3</v>
      </c>
      <c r="AJ688">
        <v>9.6660582279834723E-3</v>
      </c>
      <c r="AK688">
        <v>-3.9197999834857684E-3</v>
      </c>
    </row>
    <row r="689" spans="1:37" x14ac:dyDescent="0.2">
      <c r="A689" s="2">
        <v>40639</v>
      </c>
      <c r="B689">
        <v>4.5126014782173925E-3</v>
      </c>
      <c r="C689">
        <v>1.1992068223733055E-3</v>
      </c>
      <c r="D689">
        <v>1.1989827253901804E-2</v>
      </c>
      <c r="E689">
        <v>1.665018107960797E-2</v>
      </c>
      <c r="F689" s="1">
        <v>0.30469999999999997</v>
      </c>
      <c r="G689" s="36">
        <v>-82146.84736</v>
      </c>
      <c r="H689" s="36">
        <v>45778.2</v>
      </c>
      <c r="I689">
        <v>-1.1992068223733055E-3</v>
      </c>
      <c r="J689">
        <v>6.9051246462402639E-3</v>
      </c>
      <c r="K689">
        <v>5.9817046714673982E-3</v>
      </c>
      <c r="N689" s="2">
        <v>40639</v>
      </c>
      <c r="O689">
        <v>4.0556852292267511E-3</v>
      </c>
      <c r="P689">
        <v>1.3592442277900836E-2</v>
      </c>
      <c r="Q689">
        <v>8.8280677336883915E-3</v>
      </c>
      <c r="R689">
        <v>8.4462336274091655E-3</v>
      </c>
      <c r="S689" s="1">
        <v>0.15229999999999999</v>
      </c>
      <c r="T689" s="36">
        <v>-68889.286900000006</v>
      </c>
      <c r="U689" s="36">
        <v>-77204.595189999993</v>
      </c>
      <c r="V689">
        <v>1.3592442277900836E-2</v>
      </c>
      <c r="W689">
        <v>2.1185694379444685E-2</v>
      </c>
      <c r="X689">
        <v>4.820438753260544E-4</v>
      </c>
      <c r="AA689" s="3">
        <v>40639</v>
      </c>
      <c r="AB689">
        <v>1.6568764145910751E-3</v>
      </c>
      <c r="AC689">
        <v>1.8826015575681308E-3</v>
      </c>
      <c r="AD689">
        <v>3.6507797196424089E-3</v>
      </c>
      <c r="AE689">
        <v>8.964247998729552E-3</v>
      </c>
      <c r="AF689">
        <v>0.1363</v>
      </c>
      <c r="AG689" s="36">
        <v>-3764.142077</v>
      </c>
      <c r="AH689" s="36">
        <v>24468.953519999999</v>
      </c>
      <c r="AI689">
        <v>-1.8826015575681308E-3</v>
      </c>
      <c r="AJ689">
        <v>7.2423201970867792E-3</v>
      </c>
      <c r="AK689">
        <v>-4.002875327085707E-3</v>
      </c>
    </row>
    <row r="690" spans="1:37" x14ac:dyDescent="0.2">
      <c r="A690" s="2">
        <v>40640</v>
      </c>
      <c r="B690">
        <v>1.34168945514864E-2</v>
      </c>
      <c r="C690">
        <v>4.5126014782173925E-3</v>
      </c>
      <c r="D690">
        <v>1.1953209869800894E-2</v>
      </c>
      <c r="E690">
        <v>1.6656836426940314E-2</v>
      </c>
      <c r="F690" s="1">
        <v>0.31420000000000003</v>
      </c>
      <c r="G690" s="36">
        <v>-53721.334130000003</v>
      </c>
      <c r="H690" s="36">
        <v>34111.64</v>
      </c>
      <c r="I690">
        <v>4.5126014782173925E-3</v>
      </c>
      <c r="J690">
        <v>1.7994946841924726E-2</v>
      </c>
      <c r="K690">
        <v>5.9548524645080866E-3</v>
      </c>
      <c r="N690" s="2">
        <v>40640</v>
      </c>
      <c r="O690">
        <v>5.4865922780899894E-4</v>
      </c>
      <c r="P690">
        <v>4.0556852292267511E-3</v>
      </c>
      <c r="Q690">
        <v>8.6888116031654146E-3</v>
      </c>
      <c r="R690">
        <v>8.4178284559257785E-3</v>
      </c>
      <c r="S690" s="1">
        <v>0.15130000000000002</v>
      </c>
      <c r="T690" s="36">
        <v>-54351.578600000001</v>
      </c>
      <c r="U690" s="36">
        <v>-72716.617400000003</v>
      </c>
      <c r="V690">
        <v>4.0556852292267511E-3</v>
      </c>
      <c r="W690">
        <v>2.3755084680424626E-2</v>
      </c>
      <c r="X690">
        <v>5.4865922780899894E-4</v>
      </c>
      <c r="AA690" s="3">
        <v>40640</v>
      </c>
      <c r="AB690">
        <v>-3.0104613759388861E-4</v>
      </c>
      <c r="AC690">
        <v>1.6568764145910751E-3</v>
      </c>
      <c r="AD690">
        <v>2.7556358129356738E-3</v>
      </c>
      <c r="AE690">
        <v>8.7746314284573145E-3</v>
      </c>
      <c r="AF690">
        <v>0.1472</v>
      </c>
      <c r="AG690" s="36">
        <v>-3484.7626289999998</v>
      </c>
      <c r="AH690" s="36">
        <v>19739.827519999999</v>
      </c>
      <c r="AI690">
        <v>1.6568764145910751E-3</v>
      </c>
      <c r="AJ690">
        <v>1.1423958149261519E-2</v>
      </c>
      <c r="AK690">
        <v>-3.9962352900050563E-3</v>
      </c>
    </row>
    <row r="691" spans="1:37" x14ac:dyDescent="0.2">
      <c r="A691" s="2">
        <v>40641</v>
      </c>
      <c r="B691">
        <v>2.232375639236877E-2</v>
      </c>
      <c r="C691">
        <v>1.34168945514864E-2</v>
      </c>
      <c r="D691">
        <v>8.4263102068449832E-3</v>
      </c>
      <c r="E691">
        <v>1.6869575697540877E-2</v>
      </c>
      <c r="F691" s="1">
        <v>0.31040000000000001</v>
      </c>
      <c r="G691" s="36">
        <v>47227.179100000001</v>
      </c>
      <c r="H691" s="36">
        <v>-3626.7620000000002</v>
      </c>
      <c r="I691">
        <v>1.34168945514864E-2</v>
      </c>
      <c r="J691">
        <v>3.3769236526348348E-2</v>
      </c>
      <c r="K691">
        <v>5.24460918213624E-3</v>
      </c>
      <c r="N691" s="2">
        <v>40641</v>
      </c>
      <c r="O691">
        <v>1.0164144940937208E-2</v>
      </c>
      <c r="P691">
        <v>5.4865922780899894E-4</v>
      </c>
      <c r="Q691">
        <v>7.3004745482204121E-3</v>
      </c>
      <c r="R691">
        <v>8.4103349112561888E-3</v>
      </c>
      <c r="S691" s="1">
        <v>0.153</v>
      </c>
      <c r="T691" s="36">
        <v>-61438.036899999999</v>
      </c>
      <c r="U691" s="36">
        <v>-63639.639620000002</v>
      </c>
      <c r="V691">
        <v>5.4865922780899894E-4</v>
      </c>
      <c r="W691">
        <v>2.8641138300523313E-3</v>
      </c>
      <c r="X691">
        <v>5.4835836592385002E-4</v>
      </c>
      <c r="AA691" s="3">
        <v>40641</v>
      </c>
      <c r="AB691">
        <v>-3.5440975150457855E-3</v>
      </c>
      <c r="AC691">
        <v>3.0104613759388861E-4</v>
      </c>
      <c r="AD691">
        <v>2.5787384585084379E-3</v>
      </c>
      <c r="AE691">
        <v>8.7385710773199843E-3</v>
      </c>
      <c r="AF691">
        <v>0.1431</v>
      </c>
      <c r="AG691" s="36">
        <v>1750.7834849999999</v>
      </c>
      <c r="AH691" s="36">
        <v>14510.201520000001</v>
      </c>
      <c r="AI691">
        <v>-3.0104613759388861E-4</v>
      </c>
      <c r="AJ691">
        <v>1.0784757046431394E-2</v>
      </c>
      <c r="AK691">
        <v>-3.9974409304412506E-3</v>
      </c>
    </row>
    <row r="692" spans="1:37" x14ac:dyDescent="0.2">
      <c r="A692" s="2">
        <v>40645</v>
      </c>
      <c r="B692">
        <v>-5.9732874847299271E-2</v>
      </c>
      <c r="C692">
        <v>2.232375639236877E-2</v>
      </c>
      <c r="D692">
        <v>1.2034586874126224E-2</v>
      </c>
      <c r="E692">
        <v>1.7214412137315453E-2</v>
      </c>
      <c r="F692" s="1">
        <v>0.30820000000000003</v>
      </c>
      <c r="G692" s="36">
        <v>62993.192320000002</v>
      </c>
      <c r="H692" s="36">
        <v>-35383.83</v>
      </c>
      <c r="I692">
        <v>2.232375639236877E-2</v>
      </c>
      <c r="J692">
        <v>6.3391849039785494E-2</v>
      </c>
      <c r="K692">
        <v>5.1291233776818105E-3</v>
      </c>
      <c r="N692" s="2">
        <v>40645</v>
      </c>
      <c r="O692">
        <v>-1.4011096171420047E-2</v>
      </c>
      <c r="P692">
        <v>1.0164144940937208E-2</v>
      </c>
      <c r="Q692">
        <v>7.9124291708955307E-3</v>
      </c>
      <c r="R692">
        <v>8.2860707415339171E-3</v>
      </c>
      <c r="S692" s="1">
        <v>0.16170000000000001</v>
      </c>
      <c r="T692" s="36">
        <v>-37360.161800000002</v>
      </c>
      <c r="U692" s="36">
        <v>-51202.32849</v>
      </c>
      <c r="V692">
        <v>1.0164144940937208E-2</v>
      </c>
      <c r="W692">
        <v>2.2045211568371286E-2</v>
      </c>
      <c r="X692">
        <v>4.749788045192149E-4</v>
      </c>
      <c r="AA692" s="3">
        <v>40645</v>
      </c>
      <c r="AB692">
        <v>-1.1777804167991981E-2</v>
      </c>
      <c r="AC692">
        <v>3.5440975150457855E-3</v>
      </c>
      <c r="AD692">
        <v>2.0107526553866154E-3</v>
      </c>
      <c r="AE692">
        <v>7.994743763461808E-3</v>
      </c>
      <c r="AF692">
        <v>0.13739999999999999</v>
      </c>
      <c r="AG692" s="36">
        <v>-2414.8370669999999</v>
      </c>
      <c r="AH692" s="36">
        <v>10902.90885</v>
      </c>
      <c r="AI692">
        <v>-3.5440975150457855E-3</v>
      </c>
      <c r="AJ692">
        <v>1.4960077635190829E-2</v>
      </c>
      <c r="AK692">
        <v>-4.0116618914809651E-3</v>
      </c>
    </row>
    <row r="693" spans="1:37" x14ac:dyDescent="0.2">
      <c r="A693" s="2">
        <v>40646</v>
      </c>
      <c r="B693">
        <v>8.0615359720120593E-3</v>
      </c>
      <c r="C693">
        <v>5.9732874847299271E-2</v>
      </c>
      <c r="D693">
        <v>2.9217053805949311E-2</v>
      </c>
      <c r="E693">
        <v>2.1524942942521191E-2</v>
      </c>
      <c r="F693" s="1">
        <v>0.30820000000000003</v>
      </c>
      <c r="G693" s="36">
        <v>205897.53888000001</v>
      </c>
      <c r="H693" s="36">
        <v>-112003.9</v>
      </c>
      <c r="I693">
        <v>-5.9732874847299271E-2</v>
      </c>
      <c r="J693">
        <v>9.3630945384091654E-2</v>
      </c>
      <c r="K693">
        <v>6.753613513513352E-3</v>
      </c>
      <c r="N693" s="2">
        <v>40646</v>
      </c>
      <c r="O693">
        <v>1.3756106440497933E-3</v>
      </c>
      <c r="P693">
        <v>1.4011096171420047E-2</v>
      </c>
      <c r="Q693">
        <v>1.0011241231835891E-2</v>
      </c>
      <c r="R693">
        <v>8.7362002648954992E-3</v>
      </c>
      <c r="S693" s="1">
        <v>0.16170000000000001</v>
      </c>
      <c r="T693" s="36">
        <v>-23001.620200000001</v>
      </c>
      <c r="U693" s="36">
        <v>-45968.68404</v>
      </c>
      <c r="V693">
        <v>-1.4011096171420047E-2</v>
      </c>
      <c r="W693">
        <v>2.6946029375929176E-2</v>
      </c>
      <c r="X693">
        <v>4.8167900466806286E-4</v>
      </c>
      <c r="AA693" s="3">
        <v>40646</v>
      </c>
      <c r="AB693">
        <v>3.056935446046493E-4</v>
      </c>
      <c r="AC693">
        <v>1.1777804167991981E-2</v>
      </c>
      <c r="AD693">
        <v>5.6152890410106106E-3</v>
      </c>
      <c r="AE693">
        <v>8.169054136615091E-3</v>
      </c>
      <c r="AF693">
        <v>0.13450000000000001</v>
      </c>
      <c r="AG693" s="36">
        <v>-2030.457619</v>
      </c>
      <c r="AH693" s="36">
        <v>11884.44951</v>
      </c>
      <c r="AI693">
        <v>-1.1777804167991981E-2</v>
      </c>
      <c r="AJ693">
        <v>3.2168861587465902E-2</v>
      </c>
      <c r="AK693">
        <v>-4.1360353079444162E-3</v>
      </c>
    </row>
    <row r="694" spans="1:37" x14ac:dyDescent="0.2">
      <c r="A694" s="2">
        <v>40647</v>
      </c>
      <c r="B694">
        <v>1.0383769195033135E-2</v>
      </c>
      <c r="C694">
        <v>8.0615359720120593E-3</v>
      </c>
      <c r="D694">
        <v>2.9433760992180064E-2</v>
      </c>
      <c r="E694">
        <v>2.1600189598822143E-2</v>
      </c>
      <c r="F694" s="1">
        <v>0.38539999999999996</v>
      </c>
      <c r="G694" s="36">
        <v>89137.718770000007</v>
      </c>
      <c r="H694" s="36">
        <v>-162548.1</v>
      </c>
      <c r="I694">
        <v>8.0615359720120593E-3</v>
      </c>
      <c r="J694">
        <v>3.2675327794804539E-2</v>
      </c>
      <c r="K694">
        <v>5.5860865861405082E-3</v>
      </c>
      <c r="N694" s="2">
        <v>40647</v>
      </c>
      <c r="O694">
        <v>1.1481025448724119E-2</v>
      </c>
      <c r="P694">
        <v>1.3756106440497933E-3</v>
      </c>
      <c r="Q694">
        <v>7.9782525978564015E-3</v>
      </c>
      <c r="R694">
        <v>8.7280372666459858E-3</v>
      </c>
      <c r="S694" s="1">
        <v>0.16829999999999998</v>
      </c>
      <c r="T694" s="36">
        <v>-26442.911800000002</v>
      </c>
      <c r="U694" s="36">
        <v>-43807.039579999997</v>
      </c>
      <c r="V694">
        <v>1.3756106440497933E-3</v>
      </c>
      <c r="W694">
        <v>1.2403370064918838E-2</v>
      </c>
      <c r="X694">
        <v>4.8101701666169327E-4</v>
      </c>
      <c r="AA694" s="3">
        <v>40647</v>
      </c>
      <c r="AB694">
        <v>1.1455192363409394E-3</v>
      </c>
      <c r="AC694">
        <v>3.056935446046493E-4</v>
      </c>
      <c r="AD694">
        <v>5.5534964659955319E-3</v>
      </c>
      <c r="AE694">
        <v>7.9595669899734274E-3</v>
      </c>
      <c r="AF694">
        <v>0.13880000000000001</v>
      </c>
      <c r="AG694" s="36">
        <v>-2428.2448380000001</v>
      </c>
      <c r="AH694" s="36">
        <v>10442.82351</v>
      </c>
      <c r="AI694">
        <v>3.056935446046493E-4</v>
      </c>
      <c r="AJ694">
        <v>6.6718282700250877E-3</v>
      </c>
      <c r="AK694">
        <v>-4.1347685247609045E-3</v>
      </c>
    </row>
    <row r="695" spans="1:37" x14ac:dyDescent="0.2">
      <c r="A695" s="2">
        <v>40648</v>
      </c>
      <c r="B695">
        <v>1.518515094202413E-2</v>
      </c>
      <c r="C695">
        <v>1.0383769195033135E-2</v>
      </c>
      <c r="D695">
        <v>2.9729414798540563E-2</v>
      </c>
      <c r="E695">
        <v>1.9753729449219711E-2</v>
      </c>
      <c r="F695" s="1">
        <v>0.41920000000000002</v>
      </c>
      <c r="G695" s="36">
        <v>-16925.934669999999</v>
      </c>
      <c r="H695" s="36">
        <v>-177847.2</v>
      </c>
      <c r="I695">
        <v>1.0383769195033135E-2</v>
      </c>
      <c r="J695">
        <v>2.3495145503685873E-2</v>
      </c>
      <c r="K695">
        <v>5.25283892837221E-3</v>
      </c>
      <c r="N695" s="2">
        <v>40648</v>
      </c>
      <c r="O695">
        <v>9.1985768654197185E-3</v>
      </c>
      <c r="P695">
        <v>1.1481025448724119E-2</v>
      </c>
      <c r="Q695">
        <v>9.3126573570779993E-3</v>
      </c>
      <c r="R695">
        <v>7.5372621851997126E-3</v>
      </c>
      <c r="S695" s="1">
        <v>0.1802</v>
      </c>
      <c r="T695" s="36">
        <v>-37052.036800000002</v>
      </c>
      <c r="U695" s="36">
        <v>-43072.395129999997</v>
      </c>
      <c r="V695">
        <v>1.1481025448724119E-2</v>
      </c>
      <c r="W695">
        <v>1.6089965965595261E-2</v>
      </c>
      <c r="X695">
        <v>4.7552733479895419E-4</v>
      </c>
      <c r="AA695" s="3">
        <v>40648</v>
      </c>
      <c r="AB695">
        <v>6.4666055158773316E-3</v>
      </c>
      <c r="AC695">
        <v>1.1455192363409394E-3</v>
      </c>
      <c r="AD695">
        <v>5.5276322210639755E-3</v>
      </c>
      <c r="AE695">
        <v>7.4459729921566593E-3</v>
      </c>
      <c r="AF695">
        <v>0.13830000000000001</v>
      </c>
      <c r="AG695" s="36">
        <v>-3637.198723</v>
      </c>
      <c r="AH695" s="36">
        <v>14505.19751</v>
      </c>
      <c r="AI695">
        <v>1.1455192363409394E-3</v>
      </c>
      <c r="AJ695">
        <v>1.8633083551235601E-2</v>
      </c>
      <c r="AK695">
        <v>-4.1300249909719663E-3</v>
      </c>
    </row>
    <row r="696" spans="1:37" x14ac:dyDescent="0.2">
      <c r="A696" s="2">
        <v>40651</v>
      </c>
      <c r="B696">
        <v>-2.2287967209712663E-2</v>
      </c>
      <c r="C696">
        <v>1.518515094202413E-2</v>
      </c>
      <c r="D696">
        <v>2.989905105866995E-2</v>
      </c>
      <c r="E696">
        <v>1.995942235532451E-2</v>
      </c>
      <c r="F696" s="1">
        <v>0.42619999999999997</v>
      </c>
      <c r="G696" s="36">
        <v>-99586.254780000003</v>
      </c>
      <c r="H696" s="36">
        <v>-139800.4</v>
      </c>
      <c r="I696">
        <v>1.518515094202413E-2</v>
      </c>
      <c r="J696">
        <v>4.8762695868586392E-2</v>
      </c>
      <c r="K696">
        <v>4.7211011570986484E-3</v>
      </c>
      <c r="N696" s="2">
        <v>40651</v>
      </c>
      <c r="O696">
        <v>4.7017819019352664E-3</v>
      </c>
      <c r="P696">
        <v>9.1985768654197185E-3</v>
      </c>
      <c r="Q696">
        <v>1.01778261397262E-2</v>
      </c>
      <c r="R696">
        <v>7.7949336051805007E-3</v>
      </c>
      <c r="S696" s="1">
        <v>0.16620000000000001</v>
      </c>
      <c r="T696" s="36">
        <v>-39338.828399999999</v>
      </c>
      <c r="U696" s="36">
        <v>-64610.41734</v>
      </c>
      <c r="V696">
        <v>9.1985768654197185E-3</v>
      </c>
      <c r="W696">
        <v>3.04451444509206E-2</v>
      </c>
      <c r="X696">
        <v>4.711742422174382E-4</v>
      </c>
      <c r="AA696" s="3">
        <v>40651</v>
      </c>
      <c r="AB696">
        <v>-1.34363423042233E-2</v>
      </c>
      <c r="AC696">
        <v>6.4666055158773316E-3</v>
      </c>
      <c r="AD696">
        <v>6.2369856177121041E-3</v>
      </c>
      <c r="AE696">
        <v>6.479471893342581E-3</v>
      </c>
      <c r="AF696">
        <v>0.13439999999999999</v>
      </c>
      <c r="AG696" s="36">
        <v>-9223.9859419999993</v>
      </c>
      <c r="AH696" s="36">
        <v>16484.904839999999</v>
      </c>
      <c r="AI696">
        <v>6.4666055158773316E-3</v>
      </c>
      <c r="AJ696">
        <v>1.6218478607663855E-2</v>
      </c>
      <c r="AK696">
        <v>-4.1033492225392848E-3</v>
      </c>
    </row>
    <row r="697" spans="1:37" x14ac:dyDescent="0.2">
      <c r="A697" s="2">
        <v>40652</v>
      </c>
      <c r="B697">
        <v>7.3430209971814065E-3</v>
      </c>
      <c r="C697">
        <v>2.2287967209712663E-2</v>
      </c>
      <c r="D697">
        <v>2.9893710555634154E-2</v>
      </c>
      <c r="E697">
        <v>1.8891873385295951E-2</v>
      </c>
      <c r="F697" s="1">
        <v>0.4249</v>
      </c>
      <c r="G697" s="36">
        <v>-33367.408219999998</v>
      </c>
      <c r="H697" s="36">
        <v>-71444.320000000007</v>
      </c>
      <c r="I697">
        <v>-2.2287967209712663E-2</v>
      </c>
      <c r="J697">
        <v>2.6293054828062268E-2</v>
      </c>
      <c r="K697">
        <v>4.679066040935518E-3</v>
      </c>
      <c r="N697" s="2">
        <v>40652</v>
      </c>
      <c r="O697">
        <v>1.4731487865702246E-3</v>
      </c>
      <c r="P697">
        <v>4.7017819019352664E-3</v>
      </c>
      <c r="Q697">
        <v>9.3459898921992891E-3</v>
      </c>
      <c r="R697">
        <v>7.758411714761923E-3</v>
      </c>
      <c r="S697" s="1">
        <v>0.15689999999999998</v>
      </c>
      <c r="T697" s="36">
        <v>-45143.62</v>
      </c>
      <c r="U697" s="36">
        <v>-75384.106220000001</v>
      </c>
      <c r="V697">
        <v>4.7017819019352664E-3</v>
      </c>
      <c r="W697">
        <v>1.2137078466298142E-2</v>
      </c>
      <c r="X697">
        <v>4.0198312212234735E-4</v>
      </c>
      <c r="AA697" s="3">
        <v>40652</v>
      </c>
      <c r="AB697">
        <v>5.7478029262081985E-3</v>
      </c>
      <c r="AC697">
        <v>1.34363423042233E-2</v>
      </c>
      <c r="AD697">
        <v>8.5143950495363465E-3</v>
      </c>
      <c r="AE697">
        <v>6.6975204048508692E-3</v>
      </c>
      <c r="AF697">
        <v>0.14800000000000002</v>
      </c>
      <c r="AG697" s="36">
        <v>-1699.7731610000001</v>
      </c>
      <c r="AH697" s="36">
        <v>18889.445500000002</v>
      </c>
      <c r="AI697">
        <v>-1.34363423042233E-2</v>
      </c>
      <c r="AJ697">
        <v>2.7292884131112066E-2</v>
      </c>
      <c r="AK697">
        <v>-4.1589708746650146E-3</v>
      </c>
    </row>
    <row r="698" spans="1:37" x14ac:dyDescent="0.2">
      <c r="A698" s="2">
        <v>40653</v>
      </c>
      <c r="B698">
        <v>2.9095742130813774E-2</v>
      </c>
      <c r="C698">
        <v>7.3430209971814065E-3</v>
      </c>
      <c r="D698">
        <v>1.3813567777819702E-2</v>
      </c>
      <c r="E698">
        <v>1.8956203281832718E-2</v>
      </c>
      <c r="F698" s="1">
        <v>0.39049999999999996</v>
      </c>
      <c r="G698" s="36">
        <v>-29927.894990000001</v>
      </c>
      <c r="H698" s="36">
        <v>-20639.72</v>
      </c>
      <c r="I698">
        <v>7.3430209971814065E-3</v>
      </c>
      <c r="J698">
        <v>3.9556563180616552E-2</v>
      </c>
      <c r="K698">
        <v>3.5593461093218291E-3</v>
      </c>
      <c r="N698" s="2">
        <v>40653</v>
      </c>
      <c r="O698">
        <v>2.5394293251058517E-3</v>
      </c>
      <c r="P698">
        <v>1.4731487865702246E-3</v>
      </c>
      <c r="Q698">
        <v>6.9655866479148504E-3</v>
      </c>
      <c r="R698">
        <v>7.5326446552333717E-3</v>
      </c>
      <c r="S698" s="1">
        <v>0.1598</v>
      </c>
      <c r="T698" s="36">
        <v>-45761.078399999999</v>
      </c>
      <c r="U698" s="36">
        <v>-87363.961760000006</v>
      </c>
      <c r="V698">
        <v>1.4731487865702246E-3</v>
      </c>
      <c r="W698">
        <v>1.3814871937406272E-2</v>
      </c>
      <c r="X698">
        <v>4.0139149588963314E-4</v>
      </c>
      <c r="AA698" s="3">
        <v>40653</v>
      </c>
      <c r="AB698">
        <v>1.4942065702819311E-2</v>
      </c>
      <c r="AC698">
        <v>5.7478029262081985E-3</v>
      </c>
      <c r="AD698">
        <v>7.166521928478325E-3</v>
      </c>
      <c r="AE698">
        <v>6.7350825315150029E-3</v>
      </c>
      <c r="AF698">
        <v>0.15190000000000001</v>
      </c>
      <c r="AG698" s="36">
        <v>-3760.2270469999999</v>
      </c>
      <c r="AH698" s="36">
        <v>22717.319500000001</v>
      </c>
      <c r="AI698">
        <v>5.7478029262081985E-3</v>
      </c>
      <c r="AJ698">
        <v>2.1042516070527133E-2</v>
      </c>
      <c r="AK698">
        <v>-4.0583538989642093E-3</v>
      </c>
    </row>
    <row r="699" spans="1:37" x14ac:dyDescent="0.2">
      <c r="A699" s="2">
        <v>40654</v>
      </c>
      <c r="B699">
        <v>7.5087507525693764E-3</v>
      </c>
      <c r="C699">
        <v>2.9095742130813774E-2</v>
      </c>
      <c r="D699">
        <v>1.8631409617508071E-2</v>
      </c>
      <c r="E699">
        <v>1.9804233959285711E-2</v>
      </c>
      <c r="F699" s="1">
        <v>0.41850000000000004</v>
      </c>
      <c r="G699" s="36">
        <v>-74827.048429999995</v>
      </c>
      <c r="H699" s="36">
        <v>39648.879999999997</v>
      </c>
      <c r="I699">
        <v>2.9095742130813774E-2</v>
      </c>
      <c r="J699">
        <v>6.730850121759005E-2</v>
      </c>
      <c r="K699">
        <v>4.1189169980579594E-3</v>
      </c>
      <c r="N699" s="2">
        <v>40654</v>
      </c>
      <c r="O699">
        <v>3.3448635605835687E-3</v>
      </c>
      <c r="P699">
        <v>2.5394293251058517E-3</v>
      </c>
      <c r="Q699">
        <v>7.0306953198276574E-3</v>
      </c>
      <c r="R699">
        <v>7.3781498026558034E-3</v>
      </c>
      <c r="S699" s="1">
        <v>0.17460000000000001</v>
      </c>
      <c r="T699" s="36">
        <v>-47386.036699999997</v>
      </c>
      <c r="U699" s="36">
        <v>-96965.817309999999</v>
      </c>
      <c r="V699">
        <v>2.5394293251058517E-3</v>
      </c>
      <c r="W699">
        <v>8.6358486054980525E-3</v>
      </c>
      <c r="X699">
        <v>4.003736874515868E-4</v>
      </c>
      <c r="AA699" s="3">
        <v>40654</v>
      </c>
      <c r="AB699">
        <v>2.0306102566540881E-3</v>
      </c>
      <c r="AC699">
        <v>1.4942065702819311E-2</v>
      </c>
      <c r="AD699">
        <v>9.7976227900543264E-3</v>
      </c>
      <c r="AE699">
        <v>6.9699024196572231E-3</v>
      </c>
      <c r="AF699">
        <v>0.1497</v>
      </c>
      <c r="AG699" s="36">
        <v>-9006.0142660000001</v>
      </c>
      <c r="AH699" s="36">
        <v>24602.86016</v>
      </c>
      <c r="AI699">
        <v>1.4942065702819311E-2</v>
      </c>
      <c r="AJ699">
        <v>3.2423389522430908E-2</v>
      </c>
      <c r="AK699">
        <v>-3.9980440235019184E-3</v>
      </c>
    </row>
    <row r="700" spans="1:37" x14ac:dyDescent="0.2">
      <c r="A700" s="2">
        <v>40658</v>
      </c>
      <c r="B700">
        <v>-8.9059090765570084E-5</v>
      </c>
      <c r="C700">
        <v>7.5087507525693764E-3</v>
      </c>
      <c r="D700">
        <v>1.8353232940522237E-2</v>
      </c>
      <c r="E700">
        <v>1.8831285443028107E-2</v>
      </c>
      <c r="F700" s="1">
        <v>0.42249999999999999</v>
      </c>
      <c r="G700" s="36">
        <v>-142587.90677999999</v>
      </c>
      <c r="H700" s="36">
        <v>48563.28</v>
      </c>
      <c r="I700">
        <v>7.5087507525693764E-3</v>
      </c>
      <c r="J700">
        <v>3.3892153916255024E-2</v>
      </c>
      <c r="K700">
        <v>4.0881677983403272E-3</v>
      </c>
      <c r="N700" s="2">
        <v>40658</v>
      </c>
      <c r="O700">
        <v>3.6386372695109853E-3</v>
      </c>
      <c r="P700">
        <v>3.3448635605835687E-3</v>
      </c>
      <c r="Q700">
        <v>5.0304582353082215E-3</v>
      </c>
      <c r="R700">
        <v>7.1914134914808593E-3</v>
      </c>
      <c r="S700" s="1">
        <v>0.17910000000000001</v>
      </c>
      <c r="T700" s="36">
        <v>-32097.321100000001</v>
      </c>
      <c r="U700" s="36">
        <v>-33644.362099999998</v>
      </c>
      <c r="V700">
        <v>3.3448635605835687E-3</v>
      </c>
      <c r="W700">
        <v>8.9162299231372918E-3</v>
      </c>
      <c r="X700">
        <v>4.7882529112346111E-4</v>
      </c>
      <c r="AA700" s="3">
        <v>40658</v>
      </c>
      <c r="AB700">
        <v>-1.502742507900473E-4</v>
      </c>
      <c r="AC700">
        <v>2.0306102566540881E-3</v>
      </c>
      <c r="AD700">
        <v>9.8262732037590044E-3</v>
      </c>
      <c r="AE700">
        <v>6.9825341472555058E-3</v>
      </c>
      <c r="AF700">
        <v>0.14280000000000001</v>
      </c>
      <c r="AG700" s="36">
        <v>-1109.6891029999999</v>
      </c>
      <c r="AH700" s="36">
        <v>27573.293679999999</v>
      </c>
      <c r="AI700">
        <v>2.0306102566540881E-3</v>
      </c>
      <c r="AJ700">
        <v>1.8269405658097704E-2</v>
      </c>
      <c r="AK700">
        <v>-3.9899175903076846E-3</v>
      </c>
    </row>
    <row r="701" spans="1:37" x14ac:dyDescent="0.2">
      <c r="A701" s="2">
        <v>40659</v>
      </c>
      <c r="B701">
        <v>-6.2363581690695114E-4</v>
      </c>
      <c r="C701">
        <v>8.9059090765570084E-5</v>
      </c>
      <c r="D701">
        <v>1.7050659337603014E-2</v>
      </c>
      <c r="E701">
        <v>1.8828620941871314E-2</v>
      </c>
      <c r="F701" s="1">
        <v>0.4042</v>
      </c>
      <c r="G701" s="36">
        <v>-171260.09846000001</v>
      </c>
      <c r="H701" s="36">
        <v>49568.18</v>
      </c>
      <c r="I701">
        <v>-8.9059090765570084E-5</v>
      </c>
      <c r="J701">
        <v>1.3455343238051915E-2</v>
      </c>
      <c r="K701">
        <v>4.1772268891060709E-3</v>
      </c>
      <c r="N701" s="2">
        <v>40659</v>
      </c>
      <c r="O701">
        <v>-3.651941245404345E-3</v>
      </c>
      <c r="P701">
        <v>3.6386372695109853E-3</v>
      </c>
      <c r="Q701">
        <v>3.3212472089846324E-3</v>
      </c>
      <c r="R701">
        <v>7.2211870572330651E-3</v>
      </c>
      <c r="S701" s="1">
        <v>0.17559999999999998</v>
      </c>
      <c r="T701" s="36">
        <v>-7706.6055999999999</v>
      </c>
      <c r="U701" s="36">
        <v>23638.593099999998</v>
      </c>
      <c r="V701">
        <v>3.6386372695109853E-3</v>
      </c>
      <c r="W701">
        <v>1.2509270293155584E-2</v>
      </c>
      <c r="X701">
        <v>5.1683354472447784E-4</v>
      </c>
      <c r="AA701" s="3">
        <v>40659</v>
      </c>
      <c r="AB701">
        <v>7.5607651412748188E-3</v>
      </c>
      <c r="AC701">
        <v>1.502742507900473E-4</v>
      </c>
      <c r="AD701">
        <v>9.3913132290115494E-3</v>
      </c>
      <c r="AE701">
        <v>6.6082558645747611E-3</v>
      </c>
      <c r="AF701">
        <v>0.16309999999999999</v>
      </c>
      <c r="AG701" s="36">
        <v>-1989.8639410000001</v>
      </c>
      <c r="AH701" s="36">
        <v>28463.060539999999</v>
      </c>
      <c r="AI701">
        <v>-1.502742507900473E-4</v>
      </c>
      <c r="AJ701">
        <v>3.2764023379740969E-3</v>
      </c>
      <c r="AK701">
        <v>-3.9905184152414447E-3</v>
      </c>
    </row>
    <row r="702" spans="1:37" x14ac:dyDescent="0.2">
      <c r="A702" s="2">
        <v>40660</v>
      </c>
      <c r="B702">
        <v>4.8895505691370269E-3</v>
      </c>
      <c r="C702">
        <v>6.2363581690695114E-4</v>
      </c>
      <c r="D702">
        <v>1.3836620675048131E-2</v>
      </c>
      <c r="E702">
        <v>1.8824365117142989E-2</v>
      </c>
      <c r="F702" s="1">
        <v>0.44869999999999999</v>
      </c>
      <c r="G702" s="36">
        <v>-125136.95681</v>
      </c>
      <c r="H702" s="36">
        <v>47194.25</v>
      </c>
      <c r="I702">
        <v>-6.2363581690695114E-4</v>
      </c>
      <c r="J702">
        <v>2.0875937164057983E-2</v>
      </c>
      <c r="K702">
        <v>4.4460325772123759E-3</v>
      </c>
      <c r="N702" s="2">
        <v>40660</v>
      </c>
      <c r="O702">
        <v>9.085192543459469E-3</v>
      </c>
      <c r="P702">
        <v>3.651941245404345E-3</v>
      </c>
      <c r="Q702">
        <v>3.0457622009099948E-3</v>
      </c>
      <c r="R702">
        <v>7.138843457384832E-3</v>
      </c>
      <c r="S702" s="1">
        <v>0.17499999999999999</v>
      </c>
      <c r="T702" s="36">
        <v>14247.7767</v>
      </c>
      <c r="U702" s="36">
        <v>83349.714980000004</v>
      </c>
      <c r="V702">
        <v>-3.651941245404345E-3</v>
      </c>
      <c r="W702">
        <v>2.1590973645155914E-2</v>
      </c>
      <c r="X702">
        <v>6.1179977436312213E-4</v>
      </c>
      <c r="AA702" s="3">
        <v>40660</v>
      </c>
      <c r="AB702">
        <v>7.504028674602454E-3</v>
      </c>
      <c r="AC702">
        <v>7.5607651412748188E-3</v>
      </c>
      <c r="AD702">
        <v>7.9701153797456705E-3</v>
      </c>
      <c r="AE702">
        <v>6.771524682064471E-3</v>
      </c>
      <c r="AF702">
        <v>0.1779</v>
      </c>
      <c r="AG702" s="36">
        <v>-9289.5387790000004</v>
      </c>
      <c r="AH702" s="36">
        <v>27312.66073</v>
      </c>
      <c r="AI702">
        <v>7.5607651412748188E-3</v>
      </c>
      <c r="AJ702">
        <v>1.9520079095443912E-2</v>
      </c>
      <c r="AK702">
        <v>-3.9604012160970167E-3</v>
      </c>
    </row>
    <row r="703" spans="1:37" x14ac:dyDescent="0.2">
      <c r="A703" s="2">
        <v>40661</v>
      </c>
      <c r="B703">
        <v>8.8644629508212479E-4</v>
      </c>
      <c r="C703">
        <v>4.8895505691370269E-3</v>
      </c>
      <c r="D703">
        <v>1.3617988881835293E-2</v>
      </c>
      <c r="E703">
        <v>1.8610559283448801E-2</v>
      </c>
      <c r="F703" s="1">
        <v>0.45159999999999995</v>
      </c>
      <c r="G703" s="36">
        <v>-40368.315159999998</v>
      </c>
      <c r="H703" s="36">
        <v>63934.82</v>
      </c>
      <c r="I703">
        <v>4.8895505691370269E-3</v>
      </c>
      <c r="J703">
        <v>2.5996456681329778E-2</v>
      </c>
      <c r="K703">
        <v>4.6009636994977813E-3</v>
      </c>
      <c r="N703" s="2">
        <v>40661</v>
      </c>
      <c r="O703">
        <v>9.3038575214416316E-3</v>
      </c>
      <c r="P703">
        <v>9.085192543459469E-3</v>
      </c>
      <c r="Q703">
        <v>5.0349556726314616E-3</v>
      </c>
      <c r="R703">
        <v>7.3559603989680885E-3</v>
      </c>
      <c r="S703" s="1">
        <v>0.1779</v>
      </c>
      <c r="T703" s="36">
        <v>52603.825599999996</v>
      </c>
      <c r="U703" s="36">
        <v>144775.83684999999</v>
      </c>
      <c r="V703">
        <v>9.085192543459469E-3</v>
      </c>
      <c r="W703">
        <v>2.8160092833750559E-2</v>
      </c>
      <c r="X703">
        <v>6.8531968890704793E-4</v>
      </c>
      <c r="AA703" s="3">
        <v>40661</v>
      </c>
      <c r="AB703">
        <v>2.8825918921866647E-3</v>
      </c>
      <c r="AC703">
        <v>7.504028674602454E-3</v>
      </c>
      <c r="AD703">
        <v>8.2569595336663814E-3</v>
      </c>
      <c r="AE703">
        <v>6.8473230089508416E-3</v>
      </c>
      <c r="AF703">
        <v>0.20010000000000003</v>
      </c>
      <c r="AG703" s="36">
        <v>777.11971600000004</v>
      </c>
      <c r="AH703" s="36">
        <v>29769.260920000001</v>
      </c>
      <c r="AI703">
        <v>7.504028674602454E-3</v>
      </c>
      <c r="AJ703">
        <v>2.3652580635117541E-2</v>
      </c>
      <c r="AK703">
        <v>-3.9307352127030473E-3</v>
      </c>
    </row>
    <row r="704" spans="1:37" x14ac:dyDescent="0.2">
      <c r="A704" s="2">
        <v>40662</v>
      </c>
      <c r="B704">
        <v>9.4361121690304146E-3</v>
      </c>
      <c r="C704">
        <v>8.8644629508212479E-4</v>
      </c>
      <c r="D704">
        <v>4.036624402150921E-3</v>
      </c>
      <c r="E704">
        <v>1.8530555878215036E-2</v>
      </c>
      <c r="F704" s="1">
        <v>0.44209999999999999</v>
      </c>
      <c r="G704" s="36">
        <v>-15885.340179999999</v>
      </c>
      <c r="H704" s="36">
        <v>77117.72</v>
      </c>
      <c r="I704">
        <v>8.8644629508212479E-4</v>
      </c>
      <c r="J704">
        <v>3.2967176354411522E-2</v>
      </c>
      <c r="K704">
        <v>4.2440382004792854E-3</v>
      </c>
      <c r="N704" s="2">
        <v>40662</v>
      </c>
      <c r="O704">
        <v>1.6323720411708639E-2</v>
      </c>
      <c r="P704">
        <v>9.3038575214416316E-3</v>
      </c>
      <c r="Q704">
        <v>6.4322151178096828E-3</v>
      </c>
      <c r="R704">
        <v>7.6221939497073026E-3</v>
      </c>
      <c r="S704" s="1">
        <v>0.17350000000000002</v>
      </c>
      <c r="T704" s="36">
        <v>108974.3744</v>
      </c>
      <c r="U704" s="36">
        <v>203882.12539</v>
      </c>
      <c r="V704">
        <v>9.3038575214416316E-3</v>
      </c>
      <c r="W704">
        <v>2.3167752940563155E-2</v>
      </c>
      <c r="X704">
        <v>8.486471116765118E-4</v>
      </c>
      <c r="AA704" s="3">
        <v>40662</v>
      </c>
      <c r="AB704">
        <v>3.5364363092548682E-3</v>
      </c>
      <c r="AC704">
        <v>2.8825918921866647E-3</v>
      </c>
      <c r="AD704">
        <v>5.0185837096246959E-3</v>
      </c>
      <c r="AE704">
        <v>6.4294072500091235E-3</v>
      </c>
      <c r="AF704">
        <v>0.19949999999999998</v>
      </c>
      <c r="AG704" s="36">
        <v>1744.2782110000001</v>
      </c>
      <c r="AH704" s="36">
        <v>30480.194439999999</v>
      </c>
      <c r="AI704">
        <v>2.8825918921866647E-3</v>
      </c>
      <c r="AJ704">
        <v>1.0210826862058948E-2</v>
      </c>
      <c r="AK704">
        <v>-3.9193986206270499E-3</v>
      </c>
    </row>
    <row r="705" spans="1:37" x14ac:dyDescent="0.2">
      <c r="A705" s="2">
        <v>40665</v>
      </c>
      <c r="B705">
        <v>-3.6051918582372263E-3</v>
      </c>
      <c r="C705">
        <v>9.4361121690304146E-3</v>
      </c>
      <c r="D705">
        <v>4.7776680048432435E-3</v>
      </c>
      <c r="E705">
        <v>1.8617092961770117E-2</v>
      </c>
      <c r="F705" s="1">
        <v>0.43</v>
      </c>
      <c r="G705" s="36">
        <v>-88321.652069999996</v>
      </c>
      <c r="H705" s="36">
        <v>73331.149999999994</v>
      </c>
      <c r="I705">
        <v>9.4361121690304146E-3</v>
      </c>
      <c r="J705">
        <v>1.7927158725743401E-2</v>
      </c>
      <c r="K705">
        <v>4.3790576195990782E-3</v>
      </c>
      <c r="N705" s="2">
        <v>40665</v>
      </c>
      <c r="O705">
        <v>4.4965473698042191E-4</v>
      </c>
      <c r="P705">
        <v>1.6323720411708639E-2</v>
      </c>
      <c r="Q705">
        <v>9.6139762060201764E-3</v>
      </c>
      <c r="R705">
        <v>8.3659291574926589E-3</v>
      </c>
      <c r="S705" s="1">
        <v>0.16649999999999998</v>
      </c>
      <c r="T705" s="36">
        <v>106500.6152</v>
      </c>
      <c r="U705" s="36">
        <v>210032.80739</v>
      </c>
      <c r="V705">
        <v>1.6323720411708639E-2</v>
      </c>
      <c r="W705">
        <v>3.5029558370399387E-2</v>
      </c>
      <c r="X705">
        <v>8.3491222216153997E-4</v>
      </c>
      <c r="AA705" s="3">
        <v>40665</v>
      </c>
      <c r="AB705">
        <v>-1.4719955554047535E-3</v>
      </c>
      <c r="AC705">
        <v>3.5364363092548682E-3</v>
      </c>
      <c r="AD705">
        <v>5.1829319117182955E-3</v>
      </c>
      <c r="AE705">
        <v>6.3554440242460323E-3</v>
      </c>
      <c r="AF705">
        <v>0.2102</v>
      </c>
      <c r="AG705" s="36">
        <v>-5239.2374209999998</v>
      </c>
      <c r="AH705" s="36">
        <v>30428.951519999999</v>
      </c>
      <c r="AI705">
        <v>3.5364363092548682E-3</v>
      </c>
      <c r="AJ705">
        <v>1.1587437365156373E-2</v>
      </c>
      <c r="AK705">
        <v>-3.9055353427147731E-3</v>
      </c>
    </row>
    <row r="706" spans="1:37" x14ac:dyDescent="0.2">
      <c r="A706" s="2">
        <v>40666</v>
      </c>
      <c r="B706">
        <v>-2.1998482511350746E-2</v>
      </c>
      <c r="C706">
        <v>3.6051918582372263E-3</v>
      </c>
      <c r="D706">
        <v>5.0422224194409775E-3</v>
      </c>
      <c r="E706">
        <v>1.789626321809273E-2</v>
      </c>
      <c r="F706" s="1">
        <v>0.42859999999999998</v>
      </c>
      <c r="G706" s="36">
        <v>20926.036049999999</v>
      </c>
      <c r="H706" s="36">
        <v>74085.08</v>
      </c>
      <c r="I706">
        <v>-3.6051918582372263E-3</v>
      </c>
      <c r="J706">
        <v>4.7743422712071444E-2</v>
      </c>
      <c r="K706">
        <v>4.5702311926841127E-3</v>
      </c>
      <c r="N706" s="2">
        <v>40666</v>
      </c>
      <c r="O706">
        <v>-1.0782993906625103E-2</v>
      </c>
      <c r="P706">
        <v>4.4965473698042191E-4</v>
      </c>
      <c r="Q706">
        <v>9.4773962737982539E-3</v>
      </c>
      <c r="R706">
        <v>8.0270915765534474E-3</v>
      </c>
      <c r="S706" s="1">
        <v>0.17180000000000001</v>
      </c>
      <c r="T706" s="36">
        <v>122215.0227</v>
      </c>
      <c r="U706" s="36">
        <v>213532.48939999999</v>
      </c>
      <c r="V706">
        <v>4.4965473698042191E-4</v>
      </c>
      <c r="W706">
        <v>2.8761198703958935E-2</v>
      </c>
      <c r="X706">
        <v>8.3453704089167351E-4</v>
      </c>
      <c r="AA706" s="3">
        <v>40666</v>
      </c>
      <c r="AB706">
        <v>-4.1331522415233215E-3</v>
      </c>
      <c r="AC706">
        <v>1.4719955554047535E-3</v>
      </c>
      <c r="AD706">
        <v>5.2241382939623672E-3</v>
      </c>
      <c r="AE706">
        <v>6.3450426852935653E-3</v>
      </c>
      <c r="AF706">
        <v>0.19260000000000002</v>
      </c>
      <c r="AG706" s="36">
        <v>160.08027899999999</v>
      </c>
      <c r="AH706" s="36">
        <v>28001.37527</v>
      </c>
      <c r="AI706">
        <v>-1.4719955554047535E-3</v>
      </c>
      <c r="AJ706">
        <v>1.6515147665398567E-2</v>
      </c>
      <c r="AK706">
        <v>-3.9112997725045959E-3</v>
      </c>
    </row>
    <row r="707" spans="1:37" x14ac:dyDescent="0.2">
      <c r="A707" s="2">
        <v>40667</v>
      </c>
      <c r="B707">
        <v>-1.6433253734932218E-2</v>
      </c>
      <c r="C707">
        <v>2.1998482511350746E-2</v>
      </c>
      <c r="D707">
        <v>1.1051374084752008E-2</v>
      </c>
      <c r="E707">
        <v>1.8385117302326507E-2</v>
      </c>
      <c r="F707" s="1">
        <v>0.41359999999999997</v>
      </c>
      <c r="G707" s="36">
        <v>-21847.775839999998</v>
      </c>
      <c r="H707" s="36">
        <v>63500.17</v>
      </c>
      <c r="I707">
        <v>-2.1998482511350746E-2</v>
      </c>
      <c r="J707">
        <v>4.3652585078905612E-2</v>
      </c>
      <c r="K707">
        <v>4.5820124188518689E-3</v>
      </c>
      <c r="N707" s="2">
        <v>40667</v>
      </c>
      <c r="O707">
        <v>-1.642868379863734E-2</v>
      </c>
      <c r="P707">
        <v>1.0782993906625103E-2</v>
      </c>
      <c r="Q707">
        <v>1.050753523318817E-2</v>
      </c>
      <c r="R707">
        <v>8.2103444889771934E-3</v>
      </c>
      <c r="S707" s="1">
        <v>0.17649999999999999</v>
      </c>
      <c r="T707" s="36">
        <v>128493.5968</v>
      </c>
      <c r="U707" s="36">
        <v>202736.83807999999</v>
      </c>
      <c r="V707">
        <v>-1.0782993906625103E-2</v>
      </c>
      <c r="W707">
        <v>4.8282221601981673E-2</v>
      </c>
      <c r="X707">
        <v>8.4358072553981412E-4</v>
      </c>
      <c r="AA707" s="3">
        <v>40667</v>
      </c>
      <c r="AB707">
        <v>-6.7530218414746197E-3</v>
      </c>
      <c r="AC707">
        <v>4.1331522415233215E-3</v>
      </c>
      <c r="AD707">
        <v>4.3903503847030926E-3</v>
      </c>
      <c r="AE707">
        <v>6.3114175303103362E-3</v>
      </c>
      <c r="AF707">
        <v>0.2051</v>
      </c>
      <c r="AG707" s="36">
        <v>-3536.9353529999998</v>
      </c>
      <c r="AH707" s="36">
        <v>25167.965690000001</v>
      </c>
      <c r="AI707">
        <v>-4.1331522415233215E-3</v>
      </c>
      <c r="AJ707">
        <v>2.3904310866610233E-2</v>
      </c>
      <c r="AK707">
        <v>-3.9275310777928058E-3</v>
      </c>
    </row>
    <row r="708" spans="1:37" x14ac:dyDescent="0.2">
      <c r="A708" s="2">
        <v>40668</v>
      </c>
      <c r="B708">
        <v>-9.0379113288085941E-2</v>
      </c>
      <c r="C708">
        <v>1.6433253734932218E-2</v>
      </c>
      <c r="D708">
        <v>1.3090519236104861E-2</v>
      </c>
      <c r="E708">
        <v>1.8716718481806425E-2</v>
      </c>
      <c r="F708" s="1">
        <v>0.40990000000000004</v>
      </c>
      <c r="G708" s="36">
        <v>18893.078939999999</v>
      </c>
      <c r="H708" s="36">
        <v>56475.43</v>
      </c>
      <c r="I708">
        <v>-1.6433253734932218E-2</v>
      </c>
      <c r="J708">
        <v>4.4674318931182622E-2</v>
      </c>
      <c r="K708">
        <v>4.4755063972036664E-3</v>
      </c>
      <c r="N708" s="2">
        <v>40668</v>
      </c>
      <c r="O708">
        <v>-2.2625852562927647E-2</v>
      </c>
      <c r="P708">
        <v>1.642868379863734E-2</v>
      </c>
      <c r="Q708">
        <v>1.2160611918709777E-2</v>
      </c>
      <c r="R708">
        <v>8.9718394046935917E-3</v>
      </c>
      <c r="S708" s="1">
        <v>0.17949999999999999</v>
      </c>
      <c r="T708" s="36">
        <v>163547.8377</v>
      </c>
      <c r="U708" s="36">
        <v>192031.35342</v>
      </c>
      <c r="V708">
        <v>-1.642868379863734E-2</v>
      </c>
      <c r="W708">
        <v>2.4397495356955384E-2</v>
      </c>
      <c r="X708">
        <v>7.9160898651934057E-4</v>
      </c>
      <c r="AA708" s="3">
        <v>40668</v>
      </c>
      <c r="AB708">
        <v>-5.9746256888876951E-3</v>
      </c>
      <c r="AC708">
        <v>6.7530218414746197E-3</v>
      </c>
      <c r="AD708">
        <v>4.1392931798675571E-3</v>
      </c>
      <c r="AE708">
        <v>6.4846286773985132E-3</v>
      </c>
      <c r="AF708">
        <v>0.19490000000000002</v>
      </c>
      <c r="AG708" s="36">
        <v>-4935.1176530000002</v>
      </c>
      <c r="AH708" s="36">
        <v>24308.389439999999</v>
      </c>
      <c r="AI708">
        <v>-6.7530218414746197E-3</v>
      </c>
      <c r="AJ708">
        <v>1.2514398188624508E-2</v>
      </c>
      <c r="AK708">
        <v>-3.954196221696917E-3</v>
      </c>
    </row>
    <row r="709" spans="1:37" x14ac:dyDescent="0.2">
      <c r="A709" s="2">
        <v>40669</v>
      </c>
      <c r="B709">
        <v>-2.6603254339661282E-2</v>
      </c>
      <c r="C709">
        <v>9.0379113288085941E-2</v>
      </c>
      <c r="D709">
        <v>4.2483895304128515E-2</v>
      </c>
      <c r="E709">
        <v>2.7543835096334832E-2</v>
      </c>
      <c r="F709" s="1">
        <v>0.42340000000000005</v>
      </c>
      <c r="G709" s="36">
        <v>281968.60038000002</v>
      </c>
      <c r="H709" s="36">
        <v>72392.19</v>
      </c>
      <c r="I709">
        <v>-9.0379113288085941E-2</v>
      </c>
      <c r="J709">
        <v>0.2126008964019577</v>
      </c>
      <c r="K709">
        <v>5.3962357386887075E-3</v>
      </c>
      <c r="N709" s="2">
        <v>40669</v>
      </c>
      <c r="O709">
        <v>6.8617827254767094E-3</v>
      </c>
      <c r="P709">
        <v>2.2625852562927647E-2</v>
      </c>
      <c r="Q709">
        <v>1.5262829689198428E-2</v>
      </c>
      <c r="R709">
        <v>9.841373794327514E-3</v>
      </c>
      <c r="S709" s="1">
        <v>0.19039999999999999</v>
      </c>
      <c r="T709" s="36">
        <v>225954.9118</v>
      </c>
      <c r="U709" s="36">
        <v>176698.86876000001</v>
      </c>
      <c r="V709">
        <v>-2.2625852562927647E-2</v>
      </c>
      <c r="W709">
        <v>7.6431051041329398E-2</v>
      </c>
      <c r="X709">
        <v>8.0971664343033553E-4</v>
      </c>
      <c r="AA709" s="3">
        <v>40669</v>
      </c>
      <c r="AB709">
        <v>-2.9967036484380191E-4</v>
      </c>
      <c r="AC709">
        <v>5.9746256888876951E-3</v>
      </c>
      <c r="AD709">
        <v>4.7551142204979016E-3</v>
      </c>
      <c r="AE709">
        <v>6.6074206206830164E-3</v>
      </c>
      <c r="AF709">
        <v>0.17900000000000002</v>
      </c>
      <c r="AG709" s="36">
        <v>-4723.1332849999999</v>
      </c>
      <c r="AH709" s="36">
        <v>26766.479859999999</v>
      </c>
      <c r="AI709">
        <v>-5.9746256888876951E-3</v>
      </c>
      <c r="AJ709">
        <v>2.7874277388637382E-2</v>
      </c>
      <c r="AK709">
        <v>-4.0531467331662409E-3</v>
      </c>
    </row>
    <row r="710" spans="1:37" x14ac:dyDescent="0.2">
      <c r="A710" s="2">
        <v>40672</v>
      </c>
      <c r="B710">
        <v>5.3785555540632649E-2</v>
      </c>
      <c r="C710">
        <v>2.6603254339661282E-2</v>
      </c>
      <c r="D710">
        <v>4.3916055673648438E-2</v>
      </c>
      <c r="E710">
        <v>2.8160811960631769E-2</v>
      </c>
      <c r="F710" s="1">
        <v>0.42820000000000003</v>
      </c>
      <c r="G710" s="36">
        <v>279348.12183000002</v>
      </c>
      <c r="H710" s="36">
        <v>58001.79</v>
      </c>
      <c r="I710">
        <v>-2.6603254339661282E-2</v>
      </c>
      <c r="J710">
        <v>0.16063519837614479</v>
      </c>
      <c r="K710">
        <v>6.0528525398227178E-3</v>
      </c>
      <c r="N710" s="2">
        <v>40672</v>
      </c>
      <c r="O710">
        <v>7.7467997945899793E-3</v>
      </c>
      <c r="P710">
        <v>6.8617827254767094E-3</v>
      </c>
      <c r="Q710">
        <v>1.3750564095333706E-2</v>
      </c>
      <c r="R710">
        <v>9.9188916787275403E-3</v>
      </c>
      <c r="S710" s="1">
        <v>0.18739999999999998</v>
      </c>
      <c r="T710" s="36">
        <v>168413.1526</v>
      </c>
      <c r="U710" s="36">
        <v>153139.05077</v>
      </c>
      <c r="V710">
        <v>6.8617827254767094E-3</v>
      </c>
      <c r="W710">
        <v>3.1831774980036295E-2</v>
      </c>
      <c r="X710">
        <v>8.7116775487884981E-4</v>
      </c>
      <c r="AA710" s="3">
        <v>40672</v>
      </c>
      <c r="AB710">
        <v>6.0508906091563076E-3</v>
      </c>
      <c r="AC710">
        <v>2.9967036484380191E-4</v>
      </c>
      <c r="AD710">
        <v>4.4864011592379094E-3</v>
      </c>
      <c r="AE710">
        <v>6.5973657926739222E-3</v>
      </c>
      <c r="AF710">
        <v>0.18420000000000003</v>
      </c>
      <c r="AG710" s="36">
        <v>1439.1844160000001</v>
      </c>
      <c r="AH710" s="36">
        <v>26348.07027</v>
      </c>
      <c r="AI710">
        <v>-2.9967036484380191E-4</v>
      </c>
      <c r="AJ710">
        <v>1.7497807478203939E-2</v>
      </c>
      <c r="AK710">
        <v>-3.9791335959526624E-3</v>
      </c>
    </row>
    <row r="711" spans="1:37" x14ac:dyDescent="0.2">
      <c r="A711" s="2">
        <v>40673</v>
      </c>
      <c r="B711">
        <v>1.2885902276158092E-2</v>
      </c>
      <c r="C711">
        <v>5.3785555540632649E-2</v>
      </c>
      <c r="D711">
        <v>5.0045955493195904E-2</v>
      </c>
      <c r="E711">
        <v>3.0474169005118092E-2</v>
      </c>
      <c r="F711" s="1">
        <v>0.43099999999999999</v>
      </c>
      <c r="G711" s="36">
        <v>156231.47659999999</v>
      </c>
      <c r="H711" s="36">
        <v>42274.55</v>
      </c>
      <c r="I711">
        <v>5.3785555540632649E-2</v>
      </c>
      <c r="J711">
        <v>6.0249499887250854E-2</v>
      </c>
      <c r="K711">
        <v>5.3489065045245771E-3</v>
      </c>
      <c r="N711" s="2">
        <v>40673</v>
      </c>
      <c r="O711">
        <v>9.0726094983710568E-3</v>
      </c>
      <c r="P711">
        <v>7.7467997945899793E-3</v>
      </c>
      <c r="Q711">
        <v>1.4178863017706128E-2</v>
      </c>
      <c r="R711">
        <v>1.0068267285873494E-2</v>
      </c>
      <c r="S711" s="1">
        <v>0.18160000000000001</v>
      </c>
      <c r="T711" s="36">
        <v>63971.560100000002</v>
      </c>
      <c r="U711" s="36">
        <v>137025.56611000001</v>
      </c>
      <c r="V711">
        <v>7.7467997945899793E-3</v>
      </c>
      <c r="W711">
        <v>2.2280157211251556E-2</v>
      </c>
      <c r="X711">
        <v>8.6444797084438694E-4</v>
      </c>
      <c r="AA711" s="3">
        <v>40673</v>
      </c>
      <c r="AB711">
        <v>8.232940995844663E-3</v>
      </c>
      <c r="AC711">
        <v>6.0508906091563076E-3</v>
      </c>
      <c r="AD711">
        <v>5.1977972845600844E-3</v>
      </c>
      <c r="AE711">
        <v>6.7343424193973683E-3</v>
      </c>
      <c r="AF711">
        <v>0.1711</v>
      </c>
      <c r="AG711" s="36">
        <v>-2563.9978839999999</v>
      </c>
      <c r="AH711" s="36">
        <v>29934.494019999998</v>
      </c>
      <c r="AI711">
        <v>6.0508906091563076E-3</v>
      </c>
      <c r="AJ711">
        <v>1.1529945744675177E-2</v>
      </c>
      <c r="AK711">
        <v>-4.0298561999115865E-3</v>
      </c>
    </row>
    <row r="712" spans="1:37" x14ac:dyDescent="0.2">
      <c r="A712" s="2">
        <v>40674</v>
      </c>
      <c r="B712">
        <v>-5.6128343624864796E-2</v>
      </c>
      <c r="C712">
        <v>1.2885902276158092E-2</v>
      </c>
      <c r="D712">
        <v>4.9406682849192009E-2</v>
      </c>
      <c r="E712">
        <v>3.0200327737505497E-2</v>
      </c>
      <c r="F712" s="1">
        <v>0.41899999999999998</v>
      </c>
      <c r="G712" s="36">
        <v>98714.831380000003</v>
      </c>
      <c r="H712" s="36">
        <v>11283.65</v>
      </c>
      <c r="I712">
        <v>1.2885902276158092E-2</v>
      </c>
      <c r="J712">
        <v>5.1190459838268476E-2</v>
      </c>
      <c r="K712">
        <v>5.6635620548689232E-3</v>
      </c>
      <c r="N712" s="2">
        <v>40674</v>
      </c>
      <c r="O712">
        <v>-1.0270772458724667E-2</v>
      </c>
      <c r="P712">
        <v>9.0726094983710568E-3</v>
      </c>
      <c r="Q712">
        <v>1.3937288602120511E-2</v>
      </c>
      <c r="R712">
        <v>1.0015993519180618E-2</v>
      </c>
      <c r="S712" s="1">
        <v>0.18100000000000002</v>
      </c>
      <c r="T712" s="36">
        <v>63418.6342</v>
      </c>
      <c r="U712" s="36">
        <v>134321.41477999999</v>
      </c>
      <c r="V712">
        <v>9.0726094983710568E-3</v>
      </c>
      <c r="W712">
        <v>1.6017986188123303E-2</v>
      </c>
      <c r="X712">
        <v>8.5664398504102751E-4</v>
      </c>
      <c r="AA712" s="3">
        <v>40674</v>
      </c>
      <c r="AB712">
        <v>-1.1216459282655175E-2</v>
      </c>
      <c r="AC712">
        <v>8.232940995844663E-3</v>
      </c>
      <c r="AD712">
        <v>6.0956353737137417E-3</v>
      </c>
      <c r="AE712">
        <v>6.936310426584158E-3</v>
      </c>
      <c r="AF712">
        <v>0.17010000000000003</v>
      </c>
      <c r="AG712" s="36">
        <v>-6137.3468499999999</v>
      </c>
      <c r="AH712" s="36">
        <v>35712.251100000001</v>
      </c>
      <c r="AI712">
        <v>8.232940995844663E-3</v>
      </c>
      <c r="AJ712">
        <v>1.7716500175675873E-2</v>
      </c>
      <c r="AK712">
        <v>-3.9967487146015208E-3</v>
      </c>
    </row>
    <row r="713" spans="1:37" x14ac:dyDescent="0.2">
      <c r="A713" s="2">
        <v>40675</v>
      </c>
      <c r="B713">
        <v>7.7087307389168882E-3</v>
      </c>
      <c r="C713">
        <v>5.6128343624864796E-2</v>
      </c>
      <c r="D713">
        <v>5.4928026872549239E-2</v>
      </c>
      <c r="E713">
        <v>2.9852613394477423E-2</v>
      </c>
      <c r="F713" s="1">
        <v>0.39100000000000001</v>
      </c>
      <c r="G713" s="36">
        <v>185498.68616000001</v>
      </c>
      <c r="H713" s="36">
        <v>-31471.09</v>
      </c>
      <c r="I713">
        <v>-5.6128343624864796E-2</v>
      </c>
      <c r="J713">
        <v>7.4269283190791749E-2</v>
      </c>
      <c r="K713">
        <v>5.6858717503531471E-3</v>
      </c>
      <c r="N713" s="2">
        <v>40675</v>
      </c>
      <c r="O713">
        <v>3.5901906789838345E-3</v>
      </c>
      <c r="P713">
        <v>1.0270772458724667E-2</v>
      </c>
      <c r="Q713">
        <v>1.2702969601138779E-2</v>
      </c>
      <c r="R713">
        <v>9.7866758260899741E-3</v>
      </c>
      <c r="S713" s="1">
        <v>0.17010000000000003</v>
      </c>
      <c r="T713" s="36">
        <v>85598.375</v>
      </c>
      <c r="U713" s="36">
        <v>135344.09679000001</v>
      </c>
      <c r="V713">
        <v>-1.0270772458724667E-2</v>
      </c>
      <c r="W713">
        <v>2.0903734326302256E-2</v>
      </c>
      <c r="X713">
        <v>8.6548389277874113E-4</v>
      </c>
      <c r="AA713" s="3">
        <v>40675</v>
      </c>
      <c r="AB713">
        <v>6.5520299913001141E-3</v>
      </c>
      <c r="AC713">
        <v>1.1216459282655175E-2</v>
      </c>
      <c r="AD713">
        <v>7.2936891611087946E-3</v>
      </c>
      <c r="AE713">
        <v>6.88963110223869E-3</v>
      </c>
      <c r="AF713">
        <v>0.17309999999999998</v>
      </c>
      <c r="AG713" s="36">
        <v>-8805.1958159999995</v>
      </c>
      <c r="AH713" s="36">
        <v>33377.341520000002</v>
      </c>
      <c r="AI713">
        <v>-1.1216459282655175E-2</v>
      </c>
      <c r="AJ713">
        <v>2.0600711250116553E-2</v>
      </c>
      <c r="AK713">
        <v>-4.0419216704393737E-3</v>
      </c>
    </row>
    <row r="714" spans="1:37" x14ac:dyDescent="0.2">
      <c r="A714" s="2">
        <v>40676</v>
      </c>
      <c r="B714">
        <v>6.8472727502040835E-3</v>
      </c>
      <c r="C714">
        <v>7.7087307389168882E-3</v>
      </c>
      <c r="D714">
        <v>3.7353664054338515E-2</v>
      </c>
      <c r="E714">
        <v>2.9847953612416826E-2</v>
      </c>
      <c r="F714" s="1">
        <v>0.379</v>
      </c>
      <c r="G714" s="36">
        <v>163488.70759999999</v>
      </c>
      <c r="H714" s="36">
        <v>-55922.5</v>
      </c>
      <c r="I714">
        <v>7.7087307389168882E-3</v>
      </c>
      <c r="J714">
        <v>0.11285160805290168</v>
      </c>
      <c r="K714">
        <v>5.1398450266043035E-3</v>
      </c>
      <c r="N714" s="2">
        <v>40676</v>
      </c>
      <c r="O714">
        <v>-8.7988835903731882E-3</v>
      </c>
      <c r="P714">
        <v>3.5901906789838345E-3</v>
      </c>
      <c r="Q714">
        <v>7.8458581219571152E-3</v>
      </c>
      <c r="R714">
        <v>9.8147278081639061E-3</v>
      </c>
      <c r="S714" s="1">
        <v>0.1663</v>
      </c>
      <c r="T714" s="36">
        <v>92507.449099999998</v>
      </c>
      <c r="U714" s="36">
        <v>125914.7788</v>
      </c>
      <c r="V714">
        <v>3.5901906789838345E-3</v>
      </c>
      <c r="W714">
        <v>4.3473635267181204E-2</v>
      </c>
      <c r="X714">
        <v>7.9607275001532197E-4</v>
      </c>
      <c r="AA714" s="3">
        <v>40676</v>
      </c>
      <c r="AB714">
        <v>-1.0069076307583212E-2</v>
      </c>
      <c r="AC714">
        <v>6.5520299913001141E-3</v>
      </c>
      <c r="AD714">
        <v>7.3921911877190905E-3</v>
      </c>
      <c r="AE714">
        <v>7.0433514144985603E-3</v>
      </c>
      <c r="AF714">
        <v>0.16870000000000002</v>
      </c>
      <c r="AG714" s="36">
        <v>914.28855199999998</v>
      </c>
      <c r="AH714" s="36">
        <v>33355.931940000002</v>
      </c>
      <c r="AI714">
        <v>6.5520299913001141E-3</v>
      </c>
      <c r="AJ714">
        <v>2.4319642836464973E-2</v>
      </c>
      <c r="AK714">
        <v>-4.0154723793921054E-3</v>
      </c>
    </row>
    <row r="715" spans="1:37" x14ac:dyDescent="0.2">
      <c r="A715" s="2">
        <v>40679</v>
      </c>
      <c r="B715">
        <v>-2.3145891668138865E-2</v>
      </c>
      <c r="C715">
        <v>6.8472727502040835E-3</v>
      </c>
      <c r="D715">
        <v>3.5540492664218618E-2</v>
      </c>
      <c r="E715">
        <v>2.9796869951724547E-2</v>
      </c>
      <c r="F715" s="1">
        <v>0.36359999999999998</v>
      </c>
      <c r="G715" s="36">
        <v>79211.062380000003</v>
      </c>
      <c r="H715" s="36">
        <v>-88473.57</v>
      </c>
      <c r="I715">
        <v>6.8472727502040835E-3</v>
      </c>
      <c r="J715">
        <v>3.6894139629481792E-2</v>
      </c>
      <c r="K715">
        <v>4.7054199047696825E-3</v>
      </c>
      <c r="N715" s="2">
        <v>40679</v>
      </c>
      <c r="O715">
        <v>-2.0105897799194529E-3</v>
      </c>
      <c r="P715">
        <v>8.7988835903731882E-3</v>
      </c>
      <c r="Q715">
        <v>8.2234267627880053E-3</v>
      </c>
      <c r="R715">
        <v>9.6751848717469089E-3</v>
      </c>
      <c r="S715" s="1">
        <v>0.16829999999999998</v>
      </c>
      <c r="T715" s="36">
        <v>72003.189899999998</v>
      </c>
      <c r="U715" s="36">
        <v>111164.29414</v>
      </c>
      <c r="V715">
        <v>-8.7988835903731882E-3</v>
      </c>
      <c r="W715">
        <v>2.1763366566248013E-2</v>
      </c>
      <c r="X715">
        <v>8.0310538381598998E-4</v>
      </c>
      <c r="AA715" s="3">
        <v>40679</v>
      </c>
      <c r="AB715">
        <v>-6.316760363215981E-3</v>
      </c>
      <c r="AC715">
        <v>1.0069076307583212E-2</v>
      </c>
      <c r="AD715">
        <v>8.6546975468739171E-3</v>
      </c>
      <c r="AE715">
        <v>7.3900272879384001E-3</v>
      </c>
      <c r="AF715">
        <v>0.16620000000000001</v>
      </c>
      <c r="AG715" s="36">
        <v>-2018.727081</v>
      </c>
      <c r="AH715" s="36">
        <v>31766.522349999999</v>
      </c>
      <c r="AI715">
        <v>-1.0069076307583212E-2</v>
      </c>
      <c r="AJ715">
        <v>1.4858907957134215E-2</v>
      </c>
      <c r="AK715">
        <v>-4.0561912444282543E-3</v>
      </c>
    </row>
    <row r="716" spans="1:37" x14ac:dyDescent="0.2">
      <c r="A716" s="2">
        <v>40680</v>
      </c>
      <c r="B716">
        <v>-3.6628570049323551E-3</v>
      </c>
      <c r="C716">
        <v>2.3145891668138865E-2</v>
      </c>
      <c r="D716">
        <v>2.8137090860199557E-2</v>
      </c>
      <c r="E716">
        <v>3.005179917274577E-2</v>
      </c>
      <c r="F716" s="1">
        <v>0.35979999999999995</v>
      </c>
      <c r="G716" s="36">
        <v>70680.083830000003</v>
      </c>
      <c r="H716" s="36">
        <v>-101455</v>
      </c>
      <c r="I716">
        <v>-2.3145891668138865E-2</v>
      </c>
      <c r="J716">
        <v>2.9971632475434596E-2</v>
      </c>
      <c r="K716">
        <v>4.9175388514203821E-3</v>
      </c>
      <c r="N716" s="2">
        <v>40680</v>
      </c>
      <c r="O716">
        <v>-7.13663568943264E-3</v>
      </c>
      <c r="P716">
        <v>2.0105897799194529E-3</v>
      </c>
      <c r="Q716">
        <v>7.5120343825137992E-3</v>
      </c>
      <c r="R716">
        <v>9.4647046994707825E-3</v>
      </c>
      <c r="S716" s="1">
        <v>0.17610000000000001</v>
      </c>
      <c r="T716" s="36">
        <v>34950.7641</v>
      </c>
      <c r="U716" s="36">
        <v>96603.809479999996</v>
      </c>
      <c r="V716">
        <v>-2.0105897799194529E-3</v>
      </c>
      <c r="W716">
        <v>2.0997594096158582E-2</v>
      </c>
      <c r="X716">
        <v>8.0472107346946358E-4</v>
      </c>
      <c r="AA716" s="3">
        <v>40680</v>
      </c>
      <c r="AB716">
        <v>-1.508864582265568E-4</v>
      </c>
      <c r="AC716">
        <v>6.316760363215981E-3</v>
      </c>
      <c r="AD716">
        <v>8.6926075772652649E-3</v>
      </c>
      <c r="AE716">
        <v>7.3835443417027196E-3</v>
      </c>
      <c r="AF716">
        <v>0.15839999999999999</v>
      </c>
      <c r="AG716" s="36">
        <v>-13383.909379999999</v>
      </c>
      <c r="AH716" s="36">
        <v>-35090.720560000002</v>
      </c>
      <c r="AI716">
        <v>-6.316760363215981E-3</v>
      </c>
      <c r="AJ716">
        <v>2.3014817751424312E-2</v>
      </c>
      <c r="AK716">
        <v>-4.0819468576826778E-3</v>
      </c>
    </row>
    <row r="717" spans="1:37" x14ac:dyDescent="0.2">
      <c r="A717" s="2">
        <v>40681</v>
      </c>
      <c r="B717">
        <v>3.3150862821567047E-2</v>
      </c>
      <c r="C717">
        <v>3.6628570049323551E-3</v>
      </c>
      <c r="D717">
        <v>2.7589307546016854E-2</v>
      </c>
      <c r="E717">
        <v>2.9646986111136343E-2</v>
      </c>
      <c r="F717" s="1">
        <v>0.34700000000000003</v>
      </c>
      <c r="G717" s="36">
        <v>82488.438609999997</v>
      </c>
      <c r="H717" s="36">
        <v>-118817</v>
      </c>
      <c r="I717">
        <v>-3.6628570049323551E-3</v>
      </c>
      <c r="J717">
        <v>5.211871205221872E-2</v>
      </c>
      <c r="K717">
        <v>5.1201493678027753E-3</v>
      </c>
      <c r="N717" s="2">
        <v>40681</v>
      </c>
      <c r="O717">
        <v>1.06190929994064E-2</v>
      </c>
      <c r="P717">
        <v>7.13663568943264E-3</v>
      </c>
      <c r="Q717">
        <v>7.0819860021620823E-3</v>
      </c>
      <c r="R717">
        <v>9.5405385510305557E-3</v>
      </c>
      <c r="S717" s="1">
        <v>0.16949999999999998</v>
      </c>
      <c r="T717" s="36">
        <v>88086.338199999998</v>
      </c>
      <c r="U717" s="36">
        <v>94065.99149</v>
      </c>
      <c r="V717">
        <v>-7.13663568943264E-3</v>
      </c>
      <c r="W717">
        <v>2.1878849176951157E-2</v>
      </c>
      <c r="X717">
        <v>8.1048228129697699E-4</v>
      </c>
      <c r="AA717" s="3">
        <v>40681</v>
      </c>
      <c r="AB717">
        <v>9.9099910124151713E-3</v>
      </c>
      <c r="AC717">
        <v>1.508864582265568E-4</v>
      </c>
      <c r="AD717">
        <v>7.8746248386048698E-3</v>
      </c>
      <c r="AE717">
        <v>6.7447090861089791E-3</v>
      </c>
      <c r="AF717">
        <v>0.1646</v>
      </c>
      <c r="AG717" s="36">
        <v>-4431.2583459999996</v>
      </c>
      <c r="AH717" s="36">
        <v>-36637.463479999999</v>
      </c>
      <c r="AI717">
        <v>-1.508864582265568E-4</v>
      </c>
      <c r="AJ717">
        <v>1.7369495290021929E-2</v>
      </c>
      <c r="AK717">
        <v>-4.0825640737100644E-3</v>
      </c>
    </row>
    <row r="718" spans="1:37" x14ac:dyDescent="0.2">
      <c r="A718" s="2">
        <v>40682</v>
      </c>
      <c r="B718">
        <v>-1.5576795470043632E-2</v>
      </c>
      <c r="C718">
        <v>3.3150862821567047E-2</v>
      </c>
      <c r="D718">
        <v>1.8731995099758959E-2</v>
      </c>
      <c r="E718">
        <v>3.0515516920025729E-2</v>
      </c>
      <c r="F718" s="1">
        <v>0.34289999999999998</v>
      </c>
      <c r="G718" s="36">
        <v>33211.293380000003</v>
      </c>
      <c r="H718" s="36">
        <v>-81385.78</v>
      </c>
      <c r="I718">
        <v>3.3150862821567047E-2</v>
      </c>
      <c r="J718">
        <v>7.3919545543646409E-2</v>
      </c>
      <c r="K718">
        <v>4.0601918686331579E-3</v>
      </c>
      <c r="N718" s="2">
        <v>40682</v>
      </c>
      <c r="O718">
        <v>-2.2756184105643821E-3</v>
      </c>
      <c r="P718">
        <v>1.06190929994064E-2</v>
      </c>
      <c r="Q718">
        <v>7.1839960732901749E-3</v>
      </c>
      <c r="R718">
        <v>9.8260686076799622E-3</v>
      </c>
      <c r="S718" s="1">
        <v>0.1709</v>
      </c>
      <c r="T718" s="36">
        <v>54683.578999999998</v>
      </c>
      <c r="U718" s="36">
        <v>88859.340160000007</v>
      </c>
      <c r="V718">
        <v>1.06190929994064E-2</v>
      </c>
      <c r="W718">
        <v>1.7280980294060503E-2</v>
      </c>
      <c r="X718">
        <v>8.6872269822366253E-4</v>
      </c>
      <c r="AA718" s="3">
        <v>40682</v>
      </c>
      <c r="AB718">
        <v>2.3131749298842021E-3</v>
      </c>
      <c r="AC718">
        <v>9.9099910124151713E-3</v>
      </c>
      <c r="AD718">
        <v>7.5159503027967369E-3</v>
      </c>
      <c r="AE718">
        <v>6.9820938711551367E-3</v>
      </c>
      <c r="AF718">
        <v>0.16320000000000001</v>
      </c>
      <c r="AG718" s="36">
        <v>-1870.6073120000001</v>
      </c>
      <c r="AH718" s="36">
        <v>-37371.539729999997</v>
      </c>
      <c r="AI718">
        <v>9.9099910124151713E-3</v>
      </c>
      <c r="AJ718">
        <v>1.7655909814060233E-2</v>
      </c>
      <c r="AK718">
        <v>-4.0422242329571315E-3</v>
      </c>
    </row>
    <row r="719" spans="1:37" x14ac:dyDescent="0.2">
      <c r="A719" s="2">
        <v>40683</v>
      </c>
      <c r="B719">
        <v>1.2520796447285492E-2</v>
      </c>
      <c r="C719">
        <v>1.5576795470043632E-2</v>
      </c>
      <c r="D719">
        <v>1.9685782837354567E-2</v>
      </c>
      <c r="E719">
        <v>3.0016670205820876E-2</v>
      </c>
      <c r="F719" s="1">
        <v>0.33490000000000003</v>
      </c>
      <c r="G719" s="36">
        <v>29914.814829999999</v>
      </c>
      <c r="H719" s="36">
        <v>-7327.6859999999997</v>
      </c>
      <c r="I719">
        <v>-1.5576795470043632E-2</v>
      </c>
      <c r="J719">
        <v>2.2580212184007024E-2</v>
      </c>
      <c r="K719">
        <v>4.3456798624534748E-3</v>
      </c>
      <c r="N719" s="2">
        <v>40683</v>
      </c>
      <c r="O719">
        <v>1.0995346172602843E-2</v>
      </c>
      <c r="P719">
        <v>2.2756184105643821E-3</v>
      </c>
      <c r="Q719">
        <v>7.07584578611321E-3</v>
      </c>
      <c r="R719">
        <v>9.8228362083208048E-3</v>
      </c>
      <c r="S719" s="1">
        <v>0.16399999999999998</v>
      </c>
      <c r="T719" s="36">
        <v>73728.486499999999</v>
      </c>
      <c r="U719" s="36">
        <v>81725.522169999997</v>
      </c>
      <c r="V719">
        <v>-2.2756184105643821E-3</v>
      </c>
      <c r="W719">
        <v>6.0291475381156791E-3</v>
      </c>
      <c r="X719">
        <v>8.0375088051003771E-4</v>
      </c>
      <c r="AA719" s="3">
        <v>40683</v>
      </c>
      <c r="AB719">
        <v>-1.0414029311367029E-2</v>
      </c>
      <c r="AC719">
        <v>2.3131749298842021E-3</v>
      </c>
      <c r="AD719">
        <v>6.9981315509198665E-3</v>
      </c>
      <c r="AE719">
        <v>6.1525529144466455E-3</v>
      </c>
      <c r="AF719">
        <v>0.16240000000000002</v>
      </c>
      <c r="AG719" s="36">
        <v>-6577.2896110000001</v>
      </c>
      <c r="AH719" s="36">
        <v>-37178.282650000001</v>
      </c>
      <c r="AI719">
        <v>2.3131749298842021E-3</v>
      </c>
      <c r="AJ719">
        <v>1.3741888089776678E-2</v>
      </c>
      <c r="AK719">
        <v>-4.032865809410785E-3</v>
      </c>
    </row>
    <row r="720" spans="1:37" x14ac:dyDescent="0.2">
      <c r="A720" s="2">
        <v>40686</v>
      </c>
      <c r="B720">
        <v>-2.3048602735804315E-2</v>
      </c>
      <c r="C720">
        <v>1.2520796447285492E-2</v>
      </c>
      <c r="D720">
        <v>2.023628142300896E-2</v>
      </c>
      <c r="E720">
        <v>3.0100165124721856E-2</v>
      </c>
      <c r="F720" s="1">
        <v>0.33069999999999999</v>
      </c>
      <c r="G720" s="36">
        <v>75482.97322</v>
      </c>
      <c r="H720" s="36">
        <v>50146.78</v>
      </c>
      <c r="I720">
        <v>1.2520796447285492E-2</v>
      </c>
      <c r="J720">
        <v>5.9639552552515511E-2</v>
      </c>
      <c r="K720">
        <v>4.2518853169205423E-3</v>
      </c>
      <c r="N720" s="2">
        <v>40686</v>
      </c>
      <c r="O720">
        <v>4.2985219776673998E-3</v>
      </c>
      <c r="P720">
        <v>1.0995346172602843E-2</v>
      </c>
      <c r="Q720">
        <v>7.6657061378938062E-3</v>
      </c>
      <c r="R720">
        <v>1.0098197236948823E-2</v>
      </c>
      <c r="S720" s="1">
        <v>0.15909999999999999</v>
      </c>
      <c r="T720" s="36">
        <v>121011.50840000001</v>
      </c>
      <c r="U720" s="36">
        <v>84350.136589999995</v>
      </c>
      <c r="V720">
        <v>1.0995346172602843E-2</v>
      </c>
      <c r="W720">
        <v>2.9658471921551875E-2</v>
      </c>
      <c r="X720">
        <v>7.2874228936431159E-4</v>
      </c>
      <c r="AA720" s="3">
        <v>40686</v>
      </c>
      <c r="AB720">
        <v>-9.5346919831434691E-3</v>
      </c>
      <c r="AC720">
        <v>1.0414029311367029E-2</v>
      </c>
      <c r="AD720">
        <v>7.0983791787981934E-3</v>
      </c>
      <c r="AE720">
        <v>6.5627996151981548E-3</v>
      </c>
      <c r="AF720">
        <v>0.1595</v>
      </c>
      <c r="AG720" s="36">
        <v>-12021.463039</v>
      </c>
      <c r="AH720" s="36">
        <v>-37940.296569999999</v>
      </c>
      <c r="AI720">
        <v>-1.0414029311367029E-2</v>
      </c>
      <c r="AJ720">
        <v>1.2557579612467224E-2</v>
      </c>
      <c r="AK720">
        <v>-4.0751697782444411E-3</v>
      </c>
    </row>
    <row r="721" spans="1:37" x14ac:dyDescent="0.2">
      <c r="A721" s="2">
        <v>40687</v>
      </c>
      <c r="B721">
        <v>1.9160198894811069E-2</v>
      </c>
      <c r="C721">
        <v>2.3048602735804315E-2</v>
      </c>
      <c r="D721">
        <v>2.0214060532786546E-2</v>
      </c>
      <c r="E721">
        <v>3.0538196547325546E-2</v>
      </c>
      <c r="F721" s="1">
        <v>0.34619999999999995</v>
      </c>
      <c r="G721" s="36">
        <v>41809.298269999999</v>
      </c>
      <c r="H721" s="36">
        <v>116589.7</v>
      </c>
      <c r="I721">
        <v>-2.3048602735804315E-2</v>
      </c>
      <c r="J721">
        <v>3.6375887527373175E-2</v>
      </c>
      <c r="K721">
        <v>4.4934716130202489E-3</v>
      </c>
      <c r="N721" s="2">
        <v>40687</v>
      </c>
      <c r="O721">
        <v>5.1996036453821779E-3</v>
      </c>
      <c r="P721">
        <v>4.2985219776673998E-3</v>
      </c>
      <c r="Q721">
        <v>7.8517523253358798E-3</v>
      </c>
      <c r="R721">
        <v>1.0111155618275866E-2</v>
      </c>
      <c r="S721" s="1">
        <v>0.1716</v>
      </c>
      <c r="T721" s="36">
        <v>99627.196899999995</v>
      </c>
      <c r="U721" s="36">
        <v>64940.751020000003</v>
      </c>
      <c r="V721">
        <v>4.2985219776673998E-3</v>
      </c>
      <c r="W721">
        <v>2.2959343826774982E-2</v>
      </c>
      <c r="X721">
        <v>7.2561763136277837E-4</v>
      </c>
      <c r="AA721" s="3">
        <v>40687</v>
      </c>
      <c r="AB721">
        <v>-1.2172856037517487E-3</v>
      </c>
      <c r="AC721">
        <v>9.5346919831434691E-3</v>
      </c>
      <c r="AD721">
        <v>7.7838785262502961E-3</v>
      </c>
      <c r="AE721">
        <v>6.9003425445693309E-3</v>
      </c>
      <c r="AF721">
        <v>0.1547</v>
      </c>
      <c r="AG721" s="36">
        <v>-7058.9697999999999</v>
      </c>
      <c r="AH721" s="36">
        <v>-35545.810490000003</v>
      </c>
      <c r="AI721">
        <v>-9.5346919831434691E-3</v>
      </c>
      <c r="AJ721">
        <v>3.561509898463084E-2</v>
      </c>
      <c r="AK721">
        <v>-4.1142915179623292E-3</v>
      </c>
    </row>
    <row r="722" spans="1:37" x14ac:dyDescent="0.2">
      <c r="A722" s="2">
        <v>40688</v>
      </c>
      <c r="B722">
        <v>1.7222067189926304E-2</v>
      </c>
      <c r="C722">
        <v>1.9160198894811069E-2</v>
      </c>
      <c r="D722">
        <v>2.1894007930782937E-2</v>
      </c>
      <c r="E722">
        <v>3.0836952887176049E-2</v>
      </c>
      <c r="F722" s="1">
        <v>0.33909999999999996</v>
      </c>
      <c r="G722" s="36">
        <v>66962.789990000005</v>
      </c>
      <c r="H722" s="36">
        <v>104585.60000000001</v>
      </c>
      <c r="I722">
        <v>1.9160198894811069E-2</v>
      </c>
      <c r="J722">
        <v>3.5548896561294396E-2</v>
      </c>
      <c r="K722">
        <v>4.7082481165109068E-3</v>
      </c>
      <c r="N722" s="2">
        <v>40688</v>
      </c>
      <c r="O722">
        <v>2.2295091202414476E-3</v>
      </c>
      <c r="P722">
        <v>5.1996036453821779E-3</v>
      </c>
      <c r="Q722">
        <v>7.5412781674922304E-3</v>
      </c>
      <c r="R722">
        <v>1.0144970581398989E-2</v>
      </c>
      <c r="S722" s="1">
        <v>0.16239999999999999</v>
      </c>
      <c r="T722" s="36">
        <v>149054.0521</v>
      </c>
      <c r="U722" s="36">
        <v>22758.198769999999</v>
      </c>
      <c r="V722">
        <v>5.1996036453821779E-3</v>
      </c>
      <c r="W722">
        <v>1.3698248895780713E-2</v>
      </c>
      <c r="X722">
        <v>6.5625412514061586E-4</v>
      </c>
      <c r="AA722" s="3">
        <v>40688</v>
      </c>
      <c r="AB722">
        <v>2.281196335612609E-3</v>
      </c>
      <c r="AC722">
        <v>1.2172856037517487E-3</v>
      </c>
      <c r="AD722">
        <v>7.8026001060534618E-3</v>
      </c>
      <c r="AE722">
        <v>6.6955625580210057E-3</v>
      </c>
      <c r="AF722">
        <v>0.16149999999999998</v>
      </c>
      <c r="AG722" s="36">
        <v>-6228.4765619999998</v>
      </c>
      <c r="AH722" s="36">
        <v>-35847.324410000001</v>
      </c>
      <c r="AI722">
        <v>-1.2172856037517487E-3</v>
      </c>
      <c r="AJ722">
        <v>6.5878443843143944E-3</v>
      </c>
      <c r="AK722">
        <v>-4.119313171051288E-3</v>
      </c>
    </row>
    <row r="723" spans="1:37" x14ac:dyDescent="0.2">
      <c r="A723" s="2">
        <v>40689</v>
      </c>
      <c r="B723">
        <v>-1.0816280096699535E-2</v>
      </c>
      <c r="C723">
        <v>1.7222067189926304E-2</v>
      </c>
      <c r="D723">
        <v>1.7856975157321077E-2</v>
      </c>
      <c r="E723">
        <v>3.1057241636085853E-2</v>
      </c>
      <c r="F723" s="1">
        <v>0.3332</v>
      </c>
      <c r="G723" s="36">
        <v>18746.11505</v>
      </c>
      <c r="H723" s="36">
        <v>106179.2</v>
      </c>
      <c r="I723">
        <v>1.7222067189926304E-2</v>
      </c>
      <c r="J723">
        <v>6.1339158781918368E-2</v>
      </c>
      <c r="K723">
        <v>4.9227233407155369E-3</v>
      </c>
      <c r="N723" s="2">
        <v>40689</v>
      </c>
      <c r="O723">
        <v>-2.5577977545544433E-3</v>
      </c>
      <c r="P723">
        <v>2.2295091202414476E-3</v>
      </c>
      <c r="Q723">
        <v>5.9423893642990546E-3</v>
      </c>
      <c r="R723">
        <v>9.9519810824642528E-3</v>
      </c>
      <c r="S723" s="1">
        <v>0.15820000000000001</v>
      </c>
      <c r="T723" s="36">
        <v>95470.073999999993</v>
      </c>
      <c r="U723" s="36">
        <v>-22999.520140000001</v>
      </c>
      <c r="V723">
        <v>2.2295091202414476E-3</v>
      </c>
      <c r="W723">
        <v>1.0302849046686125E-2</v>
      </c>
      <c r="X723">
        <v>7.2024884436260484E-4</v>
      </c>
      <c r="AA723" s="3">
        <v>40689</v>
      </c>
      <c r="AB723">
        <v>7.4912385440180241E-3</v>
      </c>
      <c r="AC723">
        <v>2.281196335612609E-3</v>
      </c>
      <c r="AD723">
        <v>6.5022884729976482E-3</v>
      </c>
      <c r="AE723">
        <v>6.5019403632293193E-3</v>
      </c>
      <c r="AF723">
        <v>0.16670000000000001</v>
      </c>
      <c r="AG723" s="36">
        <v>-3440.6499899999999</v>
      </c>
      <c r="AH723" s="36">
        <v>-34038.838329999999</v>
      </c>
      <c r="AI723">
        <v>2.281196335612609E-3</v>
      </c>
      <c r="AJ723">
        <v>2.0348148358425442E-2</v>
      </c>
      <c r="AK723">
        <v>-4.1099076041562609E-3</v>
      </c>
    </row>
    <row r="724" spans="1:37" x14ac:dyDescent="0.2">
      <c r="A724" s="2">
        <v>40690</v>
      </c>
      <c r="B724">
        <v>3.5853041094719932E-3</v>
      </c>
      <c r="C724">
        <v>1.0816280096699535E-2</v>
      </c>
      <c r="D724">
        <v>1.7138921593032611E-2</v>
      </c>
      <c r="E724">
        <v>3.115064308239935E-2</v>
      </c>
      <c r="F724" s="1">
        <v>0.32150000000000001</v>
      </c>
      <c r="G724" s="36">
        <v>19508.273440000001</v>
      </c>
      <c r="H724" s="36">
        <v>105782.2</v>
      </c>
      <c r="I724">
        <v>-1.0816280096699535E-2</v>
      </c>
      <c r="J724">
        <v>2.9126158515594434E-2</v>
      </c>
      <c r="K724">
        <v>5.8692036177099057E-3</v>
      </c>
      <c r="N724" s="2">
        <v>40690</v>
      </c>
      <c r="O724">
        <v>8.8261826282721185E-3</v>
      </c>
      <c r="P724">
        <v>2.5577977545544433E-3</v>
      </c>
      <c r="Q724">
        <v>5.9652970921384432E-3</v>
      </c>
      <c r="R724">
        <v>9.7488951012113263E-3</v>
      </c>
      <c r="S724" s="1">
        <v>0.1641</v>
      </c>
      <c r="T724" s="36">
        <v>80462.5959</v>
      </c>
      <c r="U724" s="36">
        <v>-76546.572390000001</v>
      </c>
      <c r="V724">
        <v>-2.5577977545544433E-3</v>
      </c>
      <c r="W724">
        <v>1.1124866873407609E-2</v>
      </c>
      <c r="X724">
        <v>5.9084196696686665E-4</v>
      </c>
      <c r="AA724" s="3">
        <v>40690</v>
      </c>
      <c r="AB724">
        <v>2.5598568413233084E-3</v>
      </c>
      <c r="AC724">
        <v>7.4912385440180241E-3</v>
      </c>
      <c r="AD724">
        <v>7.2410862941623194E-3</v>
      </c>
      <c r="AE724">
        <v>6.6832398155621097E-3</v>
      </c>
      <c r="AF724">
        <v>0.17330000000000001</v>
      </c>
      <c r="AG724" s="36">
        <v>-11967.990083999999</v>
      </c>
      <c r="AH724" s="36">
        <v>-36743.185579999998</v>
      </c>
      <c r="AI724">
        <v>7.4912385440180241E-3</v>
      </c>
      <c r="AJ724">
        <v>2.0645752399812787E-2</v>
      </c>
      <c r="AK724">
        <v>-4.0791716934859877E-3</v>
      </c>
    </row>
    <row r="725" spans="1:37" x14ac:dyDescent="0.2">
      <c r="A725" s="2">
        <v>40694</v>
      </c>
      <c r="B725">
        <v>2.0759267788265683E-2</v>
      </c>
      <c r="C725">
        <v>3.5853041094719932E-3</v>
      </c>
      <c r="D725">
        <v>1.6277574934514275E-2</v>
      </c>
      <c r="E725">
        <v>3.1089439912638791E-2</v>
      </c>
      <c r="F725" s="1">
        <v>0.32400000000000001</v>
      </c>
      <c r="G725" s="36">
        <v>-60498.108139999997</v>
      </c>
      <c r="H725" s="36">
        <v>102262.2</v>
      </c>
      <c r="I725">
        <v>3.5853041094719932E-3</v>
      </c>
      <c r="J725">
        <v>1.5386485243102509E-2</v>
      </c>
      <c r="K725">
        <v>5.6505726555173639E-3</v>
      </c>
      <c r="N725" s="2">
        <v>40694</v>
      </c>
      <c r="O725">
        <v>-2.6039971503160968E-4</v>
      </c>
      <c r="P725">
        <v>8.8261826282721185E-3</v>
      </c>
      <c r="Q725">
        <v>5.1947610016172515E-3</v>
      </c>
      <c r="R725">
        <v>9.2527205880120027E-3</v>
      </c>
      <c r="S725" s="1">
        <v>0.1605</v>
      </c>
      <c r="T725" s="36">
        <v>-13685.807500000001</v>
      </c>
      <c r="U725" s="36">
        <v>102568.56939</v>
      </c>
      <c r="V725">
        <v>8.8261826282721185E-3</v>
      </c>
      <c r="W725">
        <v>1.8892172242226984E-2</v>
      </c>
      <c r="X725">
        <v>6.5070278193947006E-4</v>
      </c>
      <c r="AA725" s="3">
        <v>40694</v>
      </c>
      <c r="AB725">
        <v>1.0472083133901008E-2</v>
      </c>
      <c r="AC725">
        <v>2.5598568413233084E-3</v>
      </c>
      <c r="AD725">
        <v>5.661581301148735E-3</v>
      </c>
      <c r="AE725">
        <v>6.6609322693034004E-3</v>
      </c>
      <c r="AF725">
        <v>0.1628</v>
      </c>
      <c r="AG725" s="36">
        <v>-8010.2989090000001</v>
      </c>
      <c r="AH725" s="36">
        <v>-39734.379789999999</v>
      </c>
      <c r="AI725">
        <v>2.5598568413233084E-3</v>
      </c>
      <c r="AJ725">
        <v>1.3743119488422046E-2</v>
      </c>
      <c r="AK725">
        <v>-4.0687217069932374E-3</v>
      </c>
    </row>
    <row r="726" spans="1:37" x14ac:dyDescent="0.2">
      <c r="A726" s="2">
        <v>40695</v>
      </c>
      <c r="B726">
        <v>-2.3746127834395593E-2</v>
      </c>
      <c r="C726">
        <v>2.0759267788265683E-2</v>
      </c>
      <c r="D726">
        <v>1.5649321645206452E-2</v>
      </c>
      <c r="E726">
        <v>3.1423729307962313E-2</v>
      </c>
      <c r="F726" s="1">
        <v>0.32770000000000005</v>
      </c>
      <c r="G726" s="36">
        <v>20941.34362</v>
      </c>
      <c r="H726" s="36">
        <v>101899</v>
      </c>
      <c r="I726">
        <v>2.0759267788265683E-2</v>
      </c>
      <c r="J726">
        <v>5.0779166532058433E-2</v>
      </c>
      <c r="K726">
        <v>5.5348007487999807E-3</v>
      </c>
      <c r="N726" s="2">
        <v>40695</v>
      </c>
      <c r="O726">
        <v>4.2231164346986623E-3</v>
      </c>
      <c r="P726">
        <v>2.6039971503160968E-4</v>
      </c>
      <c r="Q726">
        <v>4.8273849264113232E-3</v>
      </c>
      <c r="R726">
        <v>9.2523574947834877E-3</v>
      </c>
      <c r="S726" s="1">
        <v>0.15740000000000001</v>
      </c>
      <c r="T726" s="36">
        <v>-49357.3776</v>
      </c>
      <c r="U726" s="36">
        <v>111621.56639000001</v>
      </c>
      <c r="V726">
        <v>-2.6039971503160968E-4</v>
      </c>
      <c r="W726">
        <v>1.4279869901829405E-2</v>
      </c>
      <c r="X726">
        <v>5.858040327641564E-4</v>
      </c>
      <c r="AA726" s="3">
        <v>40695</v>
      </c>
      <c r="AB726">
        <v>-2.3946927441348548E-2</v>
      </c>
      <c r="AC726">
        <v>1.0472083133901008E-2</v>
      </c>
      <c r="AD726">
        <v>5.9836725862550113E-3</v>
      </c>
      <c r="AE726">
        <v>7.0528651205490579E-3</v>
      </c>
      <c r="AF726">
        <v>0.15380000000000002</v>
      </c>
      <c r="AG726" s="36">
        <v>-13466.941067</v>
      </c>
      <c r="AH726" s="36">
        <v>-41124.073989999997</v>
      </c>
      <c r="AI726">
        <v>1.0472083133901008E-2</v>
      </c>
      <c r="AJ726">
        <v>1.5991575270056801E-2</v>
      </c>
      <c r="AK726">
        <v>-4.0262505926113648E-3</v>
      </c>
    </row>
    <row r="727" spans="1:37" x14ac:dyDescent="0.2">
      <c r="A727" s="2">
        <v>40696</v>
      </c>
      <c r="B727">
        <v>1.0962181575119685E-3</v>
      </c>
      <c r="C727">
        <v>2.3746127834395593E-2</v>
      </c>
      <c r="D727">
        <v>1.6859844039696061E-2</v>
      </c>
      <c r="E727">
        <v>3.1487267765500898E-2</v>
      </c>
      <c r="F727" s="1">
        <v>0.35499999999999998</v>
      </c>
      <c r="G727" s="36">
        <v>45641.628720000001</v>
      </c>
      <c r="H727" s="36">
        <v>106710.6</v>
      </c>
      <c r="I727">
        <v>-2.3746127834395593E-2</v>
      </c>
      <c r="J727">
        <v>3.7341740972461769E-2</v>
      </c>
      <c r="K727">
        <v>5.6674275484623416E-3</v>
      </c>
      <c r="N727" s="2">
        <v>40696</v>
      </c>
      <c r="O727">
        <v>-6.7655735557446469E-3</v>
      </c>
      <c r="P727">
        <v>4.2231164346986623E-3</v>
      </c>
      <c r="Q727">
        <v>4.6328621928709802E-3</v>
      </c>
      <c r="R727">
        <v>8.9824388087429534E-3</v>
      </c>
      <c r="S727" s="1">
        <v>0.15590000000000001</v>
      </c>
      <c r="T727" s="36">
        <v>-43744.781000000003</v>
      </c>
      <c r="U727" s="36">
        <v>113987.73006</v>
      </c>
      <c r="V727">
        <v>4.2231164346986623E-3</v>
      </c>
      <c r="W727">
        <v>1.2721193997009472E-2</v>
      </c>
      <c r="X727">
        <v>5.1853773523815314E-4</v>
      </c>
      <c r="AA727" s="3">
        <v>40696</v>
      </c>
      <c r="AB727">
        <v>2.2861497527669624E-4</v>
      </c>
      <c r="AC727">
        <v>2.3946927441348548E-2</v>
      </c>
      <c r="AD727">
        <v>1.2255572102008208E-2</v>
      </c>
      <c r="AE727">
        <v>8.8069021642196987E-3</v>
      </c>
      <c r="AF727">
        <v>0.1469</v>
      </c>
      <c r="AG727" s="36">
        <v>-11480.416558000001</v>
      </c>
      <c r="AH727" s="36">
        <v>-35926.934860000001</v>
      </c>
      <c r="AI727">
        <v>-2.3946927441348548E-2</v>
      </c>
      <c r="AJ727">
        <v>3.8073718271364222E-2</v>
      </c>
      <c r="AK727">
        <v>-4.1240321165694604E-3</v>
      </c>
    </row>
    <row r="728" spans="1:37" x14ac:dyDescent="0.2">
      <c r="A728" s="2">
        <v>40697</v>
      </c>
      <c r="B728">
        <v>-1.7944377260502519E-3</v>
      </c>
      <c r="C728">
        <v>1.0962181575119685E-3</v>
      </c>
      <c r="D728">
        <v>1.5005824210411746E-2</v>
      </c>
      <c r="E728">
        <v>3.1273079871240082E-2</v>
      </c>
      <c r="F728" s="1">
        <v>0.33860000000000001</v>
      </c>
      <c r="G728" s="36">
        <v>60234.247139999999</v>
      </c>
      <c r="H728" s="36">
        <v>108573.9</v>
      </c>
      <c r="I728">
        <v>1.0962181575119685E-3</v>
      </c>
      <c r="J728">
        <v>5.6808699323069235E-2</v>
      </c>
      <c r="K728">
        <v>5.9583095836306249E-3</v>
      </c>
      <c r="N728" s="2">
        <v>40697</v>
      </c>
      <c r="O728">
        <v>6.3116323657570212E-3</v>
      </c>
      <c r="P728">
        <v>6.7655735557446469E-3</v>
      </c>
      <c r="Q728">
        <v>5.4427811844978309E-3</v>
      </c>
      <c r="R728">
        <v>8.3353328464999335E-3</v>
      </c>
      <c r="S728" s="1">
        <v>0.15259999999999999</v>
      </c>
      <c r="T728" s="36">
        <v>-70068.184399999998</v>
      </c>
      <c r="U728" s="36">
        <v>117881.89371999999</v>
      </c>
      <c r="V728">
        <v>-6.7655735557446469E-3</v>
      </c>
      <c r="W728">
        <v>2.5450222072411811E-2</v>
      </c>
      <c r="X728">
        <v>4.5681470432544735E-4</v>
      </c>
      <c r="AA728" s="3">
        <v>40697</v>
      </c>
      <c r="AB728">
        <v>-1.2343469480949483E-2</v>
      </c>
      <c r="AC728">
        <v>2.2861497527669624E-4</v>
      </c>
      <c r="AD728">
        <v>1.2213465076078272E-2</v>
      </c>
      <c r="AE728">
        <v>8.6766337810761599E-3</v>
      </c>
      <c r="AF728">
        <v>0.14230000000000001</v>
      </c>
      <c r="AG728" s="36">
        <v>-6306.2253819999996</v>
      </c>
      <c r="AH728" s="36">
        <v>-33846.795720000002</v>
      </c>
      <c r="AI728">
        <v>2.2861497527669624E-4</v>
      </c>
      <c r="AJ728">
        <v>3.6635974647659643E-2</v>
      </c>
      <c r="AK728">
        <v>-4.1230874627246929E-3</v>
      </c>
    </row>
    <row r="729" spans="1:37" x14ac:dyDescent="0.2">
      <c r="A729" s="2">
        <v>40700</v>
      </c>
      <c r="B729">
        <v>-1.2146914397155229E-2</v>
      </c>
      <c r="C729">
        <v>1.7944377260502519E-3</v>
      </c>
      <c r="D729">
        <v>1.4227451583409521E-2</v>
      </c>
      <c r="E729">
        <v>2.3869380365513504E-2</v>
      </c>
      <c r="F729" s="1">
        <v>0.3448</v>
      </c>
      <c r="G729" s="36">
        <v>34180.865570000002</v>
      </c>
      <c r="H729" s="36">
        <v>95372.45</v>
      </c>
      <c r="I729">
        <v>-1.7944377260502519E-3</v>
      </c>
      <c r="J729">
        <v>1.8534598679723725E-2</v>
      </c>
      <c r="K729">
        <v>5.7705861056896925E-3</v>
      </c>
      <c r="N729" s="2">
        <v>40700</v>
      </c>
      <c r="O729">
        <v>3.1086094588305899E-3</v>
      </c>
      <c r="P729">
        <v>6.3116323657570212E-3</v>
      </c>
      <c r="Q729">
        <v>6.0235157321764489E-3</v>
      </c>
      <c r="R729">
        <v>6.7729719184415095E-3</v>
      </c>
      <c r="S729" s="1">
        <v>0.1565</v>
      </c>
      <c r="T729" s="36">
        <v>-77879.254499999995</v>
      </c>
      <c r="U729" s="36">
        <v>113981.89072</v>
      </c>
      <c r="V729">
        <v>6.3116323657570212E-3</v>
      </c>
      <c r="W729">
        <v>1.5367963750200525E-2</v>
      </c>
      <c r="X729">
        <v>4.5394118998764196E-4</v>
      </c>
      <c r="AA729" s="3">
        <v>40700</v>
      </c>
      <c r="AB729">
        <v>-8.7553342766769696E-3</v>
      </c>
      <c r="AC729">
        <v>1.2343469480949483E-2</v>
      </c>
      <c r="AD729">
        <v>1.2977567027194797E-2</v>
      </c>
      <c r="AE729">
        <v>9.0065103178840981E-3</v>
      </c>
      <c r="AF729">
        <v>0.14370000000000002</v>
      </c>
      <c r="AG729" s="36">
        <v>-10544.367539999999</v>
      </c>
      <c r="AH729" s="36">
        <v>-25782.323260000001</v>
      </c>
      <c r="AI729">
        <v>-1.2343469480949483E-2</v>
      </c>
      <c r="AJ729">
        <v>1.066776099427302E-2</v>
      </c>
      <c r="AK729">
        <v>-4.1744030933334487E-3</v>
      </c>
    </row>
    <row r="730" spans="1:37" x14ac:dyDescent="0.2">
      <c r="A730" s="2">
        <v>40701</v>
      </c>
      <c r="B730">
        <v>8.0767293638458115E-4</v>
      </c>
      <c r="C730">
        <v>1.2146914397155229E-2</v>
      </c>
      <c r="D730">
        <v>1.514460310873633E-2</v>
      </c>
      <c r="E730">
        <v>2.3275266667196683E-2</v>
      </c>
      <c r="F730" s="1">
        <v>0.32780000000000004</v>
      </c>
      <c r="G730" s="36">
        <v>40743.817329999998</v>
      </c>
      <c r="H730" s="36">
        <v>91714.880000000005</v>
      </c>
      <c r="I730">
        <v>-1.2146914397155229E-2</v>
      </c>
      <c r="J730">
        <v>2.7224579563129923E-2</v>
      </c>
      <c r="K730">
        <v>5.9413094561291662E-3</v>
      </c>
      <c r="N730" s="2">
        <v>40701</v>
      </c>
      <c r="O730">
        <v>-2.0713322183385243E-3</v>
      </c>
      <c r="P730">
        <v>3.1086094588305899E-3</v>
      </c>
      <c r="Q730">
        <v>4.7576393696623191E-3</v>
      </c>
      <c r="R730">
        <v>6.6334092394327131E-3</v>
      </c>
      <c r="S730" s="1">
        <v>0.1472</v>
      </c>
      <c r="T730" s="36">
        <v>-73394.824500000002</v>
      </c>
      <c r="U730" s="36">
        <v>-99308.721059999996</v>
      </c>
      <c r="V730">
        <v>3.1086094588305899E-3</v>
      </c>
      <c r="W730">
        <v>1.9979748711384429E-2</v>
      </c>
      <c r="X730">
        <v>4.5253257390569712E-4</v>
      </c>
      <c r="AA730" s="3">
        <v>40701</v>
      </c>
      <c r="AB730">
        <v>-1.5565413682303443E-4</v>
      </c>
      <c r="AC730">
        <v>8.7553342766769696E-3</v>
      </c>
      <c r="AD730">
        <v>1.3506955548716023E-2</v>
      </c>
      <c r="AE730">
        <v>9.216590036699699E-3</v>
      </c>
      <c r="AF730">
        <v>0.1399</v>
      </c>
      <c r="AG730" s="36">
        <v>-8468.0096979999998</v>
      </c>
      <c r="AH730" s="36">
        <v>-14037.517459999999</v>
      </c>
      <c r="AI730">
        <v>-8.7553342766769696E-3</v>
      </c>
      <c r="AJ730">
        <v>2.7397935648992518E-2</v>
      </c>
      <c r="AK730">
        <v>-4.2111892539572855E-3</v>
      </c>
    </row>
    <row r="731" spans="1:37" x14ac:dyDescent="0.2">
      <c r="A731" s="2">
        <v>40702</v>
      </c>
      <c r="B731">
        <v>1.6514412246696461E-2</v>
      </c>
      <c r="C731">
        <v>8.0767293638458115E-4</v>
      </c>
      <c r="D731">
        <v>1.1970799080036166E-2</v>
      </c>
      <c r="E731">
        <v>1.9928029405011462E-2</v>
      </c>
      <c r="F731" s="1">
        <v>0.32380000000000003</v>
      </c>
      <c r="G731" s="36">
        <v>142504.43575</v>
      </c>
      <c r="H731" s="36">
        <v>73829.3</v>
      </c>
      <c r="I731">
        <v>8.0767293638458115E-4</v>
      </c>
      <c r="J731">
        <v>3.1103694076291932E-2</v>
      </c>
      <c r="K731">
        <v>6.0368429638046409E-3</v>
      </c>
      <c r="N731" s="2">
        <v>40702</v>
      </c>
      <c r="O731">
        <v>-3.3750924490211897E-3</v>
      </c>
      <c r="P731">
        <v>2.0713322183385243E-3</v>
      </c>
      <c r="Q731">
        <v>4.8455808940919146E-3</v>
      </c>
      <c r="R731">
        <v>6.4199683521692433E-3</v>
      </c>
      <c r="S731" s="1">
        <v>0.15060000000000001</v>
      </c>
      <c r="T731" s="36">
        <v>-72320.561300000001</v>
      </c>
      <c r="U731" s="36">
        <v>-92492.718059999999</v>
      </c>
      <c r="V731">
        <v>-2.0713322183385243E-3</v>
      </c>
      <c r="W731">
        <v>6.9710347715515007E-3</v>
      </c>
      <c r="X731">
        <v>4.5347067793566695E-4</v>
      </c>
      <c r="AA731" s="3">
        <v>40702</v>
      </c>
      <c r="AB731">
        <v>-6.0894871599579039E-3</v>
      </c>
      <c r="AC731">
        <v>1.5565413682303443E-4</v>
      </c>
      <c r="AD731">
        <v>1.2669245786722499E-2</v>
      </c>
      <c r="AE731">
        <v>9.1168020411166589E-3</v>
      </c>
      <c r="AF731">
        <v>0.14370000000000002</v>
      </c>
      <c r="AG731" s="36">
        <v>-12447.318523</v>
      </c>
      <c r="AH731" s="36">
        <v>-13568.545</v>
      </c>
      <c r="AI731">
        <v>-1.5565413682303443E-4</v>
      </c>
      <c r="AJ731">
        <v>7.8323898524175293E-3</v>
      </c>
      <c r="AK731">
        <v>-4.2118461764598268E-3</v>
      </c>
    </row>
    <row r="732" spans="1:37" x14ac:dyDescent="0.2">
      <c r="A732" s="2">
        <v>40703</v>
      </c>
      <c r="B732">
        <v>1.1743362862817162E-2</v>
      </c>
      <c r="C732">
        <v>1.6514412246696461E-2</v>
      </c>
      <c r="D732">
        <v>9.2233115289396417E-3</v>
      </c>
      <c r="E732">
        <v>2.0061413775857337E-2</v>
      </c>
      <c r="F732" s="1">
        <v>0.31579999999999997</v>
      </c>
      <c r="G732" s="36">
        <v>203512.55418000001</v>
      </c>
      <c r="H732" s="36">
        <v>64238.06</v>
      </c>
      <c r="I732">
        <v>1.6514412246696461E-2</v>
      </c>
      <c r="J732">
        <v>5.1717558240204776E-2</v>
      </c>
      <c r="K732">
        <v>5.4447493812014667E-3</v>
      </c>
      <c r="N732" s="2">
        <v>40703</v>
      </c>
      <c r="O732">
        <v>2.5972354058461642E-3</v>
      </c>
      <c r="P732">
        <v>3.3750924490211897E-3</v>
      </c>
      <c r="Q732">
        <v>4.7107283433533058E-3</v>
      </c>
      <c r="R732">
        <v>6.1375845362267745E-3</v>
      </c>
      <c r="S732" s="1">
        <v>0.1578</v>
      </c>
      <c r="T732" s="36">
        <v>-62512.131399999998</v>
      </c>
      <c r="U732" s="36">
        <v>-87273.381729999994</v>
      </c>
      <c r="V732">
        <v>-3.3750924490211897E-3</v>
      </c>
      <c r="W732">
        <v>1.3029766208980243E-2</v>
      </c>
      <c r="X732">
        <v>3.9001560556796937E-4</v>
      </c>
      <c r="AA732" s="3">
        <v>40703</v>
      </c>
      <c r="AB732">
        <v>8.1111035859763644E-3</v>
      </c>
      <c r="AC732">
        <v>6.0894871599579039E-3</v>
      </c>
      <c r="AD732">
        <v>7.2962382638179935E-3</v>
      </c>
      <c r="AE732">
        <v>9.0322259868993813E-3</v>
      </c>
      <c r="AF732">
        <v>0.14610000000000001</v>
      </c>
      <c r="AG732" s="36">
        <v>-5623.7940140000001</v>
      </c>
      <c r="AH732" s="36">
        <v>-18917.905859999999</v>
      </c>
      <c r="AI732">
        <v>-6.0894871599579039E-3</v>
      </c>
      <c r="AJ732">
        <v>1.6298816259282152E-2</v>
      </c>
      <c r="AK732">
        <v>-4.2376269958917705E-3</v>
      </c>
    </row>
    <row r="733" spans="1:37" x14ac:dyDescent="0.2">
      <c r="A733" s="2">
        <v>40704</v>
      </c>
      <c r="B733">
        <v>-2.6241442134818653E-2</v>
      </c>
      <c r="C733">
        <v>1.1743362862817162E-2</v>
      </c>
      <c r="D733">
        <v>1.0602379495927213E-2</v>
      </c>
      <c r="E733">
        <v>1.5869344767475538E-2</v>
      </c>
      <c r="F733" s="1">
        <v>0.30719999999999997</v>
      </c>
      <c r="G733" s="36">
        <v>76651.339269999997</v>
      </c>
      <c r="H733" s="36">
        <v>26021.82</v>
      </c>
      <c r="I733">
        <v>1.1743362862817162E-2</v>
      </c>
      <c r="J733">
        <v>4.5944920340628498E-2</v>
      </c>
      <c r="K733">
        <v>5.0885715045872791E-3</v>
      </c>
      <c r="N733" s="2">
        <v>40704</v>
      </c>
      <c r="O733">
        <v>-8.7928400548270436E-3</v>
      </c>
      <c r="P733">
        <v>2.5972354058461642E-3</v>
      </c>
      <c r="Q733">
        <v>3.7928209512063851E-3</v>
      </c>
      <c r="R733">
        <v>5.7212574825866915E-3</v>
      </c>
      <c r="S733" s="1">
        <v>0.1673</v>
      </c>
      <c r="T733" s="36">
        <v>-52182.701399999998</v>
      </c>
      <c r="U733" s="36">
        <v>-80898.378729999997</v>
      </c>
      <c r="V733">
        <v>2.5972354058461642E-3</v>
      </c>
      <c r="W733">
        <v>1.0879607664600416E-2</v>
      </c>
      <c r="X733">
        <v>3.890041542832313E-4</v>
      </c>
      <c r="AA733" s="3">
        <v>40704</v>
      </c>
      <c r="AB733">
        <v>-1.4237899909475075E-2</v>
      </c>
      <c r="AC733">
        <v>8.1111035859763644E-3</v>
      </c>
      <c r="AD733">
        <v>8.1475542414583147E-3</v>
      </c>
      <c r="AE733">
        <v>8.8645450196594613E-3</v>
      </c>
      <c r="AF733">
        <v>0.14859999999999998</v>
      </c>
      <c r="AG733" s="36">
        <v>5208.7304949999998</v>
      </c>
      <c r="AH733" s="36">
        <v>-32918.933400000002</v>
      </c>
      <c r="AI733">
        <v>8.1111035859763644E-3</v>
      </c>
      <c r="AJ733">
        <v>1.3800184368737691E-2</v>
      </c>
      <c r="AK733">
        <v>-4.2033221379001911E-3</v>
      </c>
    </row>
    <row r="734" spans="1:37" x14ac:dyDescent="0.2">
      <c r="A734" s="2">
        <v>40707</v>
      </c>
      <c r="B734">
        <v>-2.0245871853543481E-2</v>
      </c>
      <c r="C734">
        <v>2.6241442134818653E-2</v>
      </c>
      <c r="D734">
        <v>1.5795224173405405E-2</v>
      </c>
      <c r="E734">
        <v>1.6831385597582241E-2</v>
      </c>
      <c r="F734" s="1">
        <v>0.3</v>
      </c>
      <c r="G734" s="36">
        <v>126338.88256</v>
      </c>
      <c r="H734" s="36">
        <v>-24459.38</v>
      </c>
      <c r="I734">
        <v>-2.6241442134818653E-2</v>
      </c>
      <c r="J734">
        <v>3.439135107361424E-2</v>
      </c>
      <c r="K734">
        <v>5.6241988163214145E-3</v>
      </c>
      <c r="N734" s="2">
        <v>40707</v>
      </c>
      <c r="O734">
        <v>-8.9368448653141808E-3</v>
      </c>
      <c r="P734">
        <v>8.7928400548270436E-3</v>
      </c>
      <c r="Q734">
        <v>4.6777085618676549E-3</v>
      </c>
      <c r="R734">
        <v>5.9961667370053697E-3</v>
      </c>
      <c r="S734" s="1">
        <v>0.16309999999999999</v>
      </c>
      <c r="T734" s="36">
        <v>-64623.354899999998</v>
      </c>
      <c r="U734" s="36">
        <v>111269.41051</v>
      </c>
      <c r="V734">
        <v>-8.7928400548270436E-3</v>
      </c>
      <c r="W734">
        <v>1.717112055530674E-2</v>
      </c>
      <c r="X734">
        <v>3.9243901347403549E-4</v>
      </c>
      <c r="AA734" s="3">
        <v>40707</v>
      </c>
      <c r="AB734">
        <v>1.8891693276071404E-3</v>
      </c>
      <c r="AC734">
        <v>1.4237899909475075E-2</v>
      </c>
      <c r="AD734">
        <v>8.743795006661878E-3</v>
      </c>
      <c r="AE734">
        <v>9.3042782227766643E-3</v>
      </c>
      <c r="AF734">
        <v>0.15010000000000001</v>
      </c>
      <c r="AG734" s="36">
        <v>40702.619894000003</v>
      </c>
      <c r="AH734" s="36">
        <v>-48324.664320000003</v>
      </c>
      <c r="AI734">
        <v>-1.4237899909475075E-2</v>
      </c>
      <c r="AJ734">
        <v>2.5875267097201237E-2</v>
      </c>
      <c r="AK734">
        <v>-4.2637253696857355E-3</v>
      </c>
    </row>
    <row r="735" spans="1:37" x14ac:dyDescent="0.2">
      <c r="A735" s="2">
        <v>40708</v>
      </c>
      <c r="B735">
        <v>2.1051268051312598E-2</v>
      </c>
      <c r="C735">
        <v>2.0245871853543481E-2</v>
      </c>
      <c r="D735">
        <v>1.7376957910859653E-2</v>
      </c>
      <c r="E735">
        <v>1.7362201769482458E-2</v>
      </c>
      <c r="F735" s="1">
        <v>0.30359999999999998</v>
      </c>
      <c r="G735" s="36">
        <v>156779.83424</v>
      </c>
      <c r="H735" s="36">
        <v>-47995.68</v>
      </c>
      <c r="I735">
        <v>-2.0245871853543481E-2</v>
      </c>
      <c r="J735">
        <v>8.0956463834676529E-2</v>
      </c>
      <c r="K735">
        <v>5.5345021869576665E-3</v>
      </c>
      <c r="N735" s="2">
        <v>40708</v>
      </c>
      <c r="O735">
        <v>5.7917760954398333E-3</v>
      </c>
      <c r="P735">
        <v>8.9368448653141808E-3</v>
      </c>
      <c r="Q735">
        <v>5.9934719541850064E-3</v>
      </c>
      <c r="R735">
        <v>6.0063597730619939E-3</v>
      </c>
      <c r="S735" s="1">
        <v>0.1638</v>
      </c>
      <c r="T735" s="36">
        <v>-61225.786999999997</v>
      </c>
      <c r="U735" s="36">
        <v>109439.53855</v>
      </c>
      <c r="V735">
        <v>-8.9368448653141808E-3</v>
      </c>
      <c r="W735">
        <v>2.7209944552685945E-2</v>
      </c>
      <c r="X735">
        <v>3.9596120097621864E-4</v>
      </c>
      <c r="AA735" s="3">
        <v>40708</v>
      </c>
      <c r="AB735">
        <v>1.3451121017316929E-2</v>
      </c>
      <c r="AC735">
        <v>1.8891693276071404E-3</v>
      </c>
      <c r="AD735">
        <v>7.8636230586752176E-3</v>
      </c>
      <c r="AE735">
        <v>9.037628361459547E-3</v>
      </c>
      <c r="AF735">
        <v>0.14550000000000002</v>
      </c>
      <c r="AG735" s="36">
        <v>31693.622630999998</v>
      </c>
      <c r="AH735" s="36">
        <v>-80645.267749999999</v>
      </c>
      <c r="AI735">
        <v>1.8891693276071404E-3</v>
      </c>
      <c r="AJ735">
        <v>1.0947860068161482E-2</v>
      </c>
      <c r="AK735">
        <v>-4.25566092662136E-3</v>
      </c>
    </row>
    <row r="736" spans="1:37" x14ac:dyDescent="0.2">
      <c r="A736" s="2">
        <v>40709</v>
      </c>
      <c r="B736">
        <v>-4.6975368313404271E-2</v>
      </c>
      <c r="C736">
        <v>2.1051268051312598E-2</v>
      </c>
      <c r="D736">
        <v>1.9760044950227141E-2</v>
      </c>
      <c r="E736">
        <v>1.7228384415172816E-2</v>
      </c>
      <c r="F736" s="1">
        <v>0.30149999999999999</v>
      </c>
      <c r="G736" s="36">
        <v>94192.643049999999</v>
      </c>
      <c r="H736" s="36">
        <v>-82697.7</v>
      </c>
      <c r="I736">
        <v>2.1051268051312598E-2</v>
      </c>
      <c r="J736">
        <v>2.3650312203975461E-2</v>
      </c>
      <c r="K736">
        <v>4.9189478291910838E-3</v>
      </c>
      <c r="N736" s="2">
        <v>40709</v>
      </c>
      <c r="O736">
        <v>1.1805602473000767E-3</v>
      </c>
      <c r="P736">
        <v>5.7917760954398333E-3</v>
      </c>
      <c r="Q736">
        <v>6.4631692459503533E-3</v>
      </c>
      <c r="R736">
        <v>6.1279252343094818E-3</v>
      </c>
      <c r="S736" s="1">
        <v>0.157</v>
      </c>
      <c r="T736" s="36">
        <v>-60663.361900000004</v>
      </c>
      <c r="U736" s="36">
        <v>102054.09516</v>
      </c>
      <c r="V736">
        <v>5.7917760954398333E-3</v>
      </c>
      <c r="W736">
        <v>1.0438337665847822E-2</v>
      </c>
      <c r="X736">
        <v>3.9367496079596514E-4</v>
      </c>
      <c r="AA736" s="3">
        <v>40709</v>
      </c>
      <c r="AB736">
        <v>-2.007888711253214E-2</v>
      </c>
      <c r="AC736">
        <v>1.3451121017316929E-2</v>
      </c>
      <c r="AD736">
        <v>9.9004168241224877E-3</v>
      </c>
      <c r="AE736">
        <v>9.4196754804328799E-3</v>
      </c>
      <c r="AF736">
        <v>0.14330000000000001</v>
      </c>
      <c r="AG736" s="36">
        <v>19731.768225</v>
      </c>
      <c r="AH736" s="36">
        <v>-115853.58546</v>
      </c>
      <c r="AI736">
        <v>1.3451121017316929E-2</v>
      </c>
      <c r="AJ736">
        <v>2.4040566623574722E-2</v>
      </c>
      <c r="AK736">
        <v>-4.2142647375495515E-3</v>
      </c>
    </row>
    <row r="737" spans="1:37" x14ac:dyDescent="0.2">
      <c r="A737" s="2">
        <v>40710</v>
      </c>
      <c r="B737">
        <v>2.3387880573707198E-3</v>
      </c>
      <c r="C737">
        <v>4.6975368313404271E-2</v>
      </c>
      <c r="D737">
        <v>2.7879226311004882E-2</v>
      </c>
      <c r="E737">
        <v>2.0161365650521783E-2</v>
      </c>
      <c r="F737" s="1">
        <v>0.30149999999999999</v>
      </c>
      <c r="G737" s="36">
        <v>207174.0233</v>
      </c>
      <c r="H737" s="36">
        <v>-125353.4</v>
      </c>
      <c r="I737">
        <v>-4.6975368313404271E-2</v>
      </c>
      <c r="J737">
        <v>8.4540704962548688E-2</v>
      </c>
      <c r="K737">
        <v>4.7351064428466901E-3</v>
      </c>
      <c r="N737" s="2">
        <v>40710</v>
      </c>
      <c r="O737">
        <v>2.4223390678684504E-3</v>
      </c>
      <c r="P737">
        <v>1.1805602473000767E-3</v>
      </c>
      <c r="Q737">
        <v>6.306587935913645E-3</v>
      </c>
      <c r="R737">
        <v>5.92237919707764E-3</v>
      </c>
      <c r="S737" s="1">
        <v>0.157</v>
      </c>
      <c r="T737" s="36">
        <v>-71659.222599999994</v>
      </c>
      <c r="U737" s="36">
        <v>-99637.080329999997</v>
      </c>
      <c r="V737">
        <v>1.1805602473000767E-3</v>
      </c>
      <c r="W737">
        <v>1.2696314570615715E-2</v>
      </c>
      <c r="X737">
        <v>3.9321056932361745E-4</v>
      </c>
      <c r="AA737" s="3">
        <v>40710</v>
      </c>
      <c r="AB737">
        <v>1.9771448569703204E-3</v>
      </c>
      <c r="AC737">
        <v>2.007888711253214E-2</v>
      </c>
      <c r="AD737">
        <v>1.3085649546456263E-2</v>
      </c>
      <c r="AE737">
        <v>1.0434904561345784E-2</v>
      </c>
      <c r="AF737">
        <v>0.13669999999999999</v>
      </c>
      <c r="AG737" s="36">
        <v>76952.199533999999</v>
      </c>
      <c r="AH737" s="36">
        <v>-129641.61747</v>
      </c>
      <c r="AI737">
        <v>-2.007888711253214E-2</v>
      </c>
      <c r="AJ737">
        <v>2.7695775048399825E-2</v>
      </c>
      <c r="AK737">
        <v>-4.3317243072366245E-3</v>
      </c>
    </row>
    <row r="738" spans="1:37" x14ac:dyDescent="0.2">
      <c r="A738" s="2">
        <v>40711</v>
      </c>
      <c r="B738">
        <v>-1.983082872085868E-2</v>
      </c>
      <c r="C738">
        <v>2.3387880573707198E-3</v>
      </c>
      <c r="D738">
        <v>2.7400071739871926E-2</v>
      </c>
      <c r="E738">
        <v>1.8756470245816156E-2</v>
      </c>
      <c r="F738" s="1">
        <v>0.31219999999999998</v>
      </c>
      <c r="G738" s="36">
        <v>49853.117830000003</v>
      </c>
      <c r="H738" s="36">
        <v>-124882.4</v>
      </c>
      <c r="I738">
        <v>2.3387880573707198E-3</v>
      </c>
      <c r="J738">
        <v>6.1143475795226401E-2</v>
      </c>
      <c r="K738">
        <v>4.3050561570398774E-3</v>
      </c>
      <c r="N738" s="2">
        <v>40711</v>
      </c>
      <c r="O738">
        <v>6.0627976707567062E-3</v>
      </c>
      <c r="P738">
        <v>2.4223390678684504E-3</v>
      </c>
      <c r="Q738">
        <v>6.2926520922961977E-3</v>
      </c>
      <c r="R738">
        <v>5.4524952888986514E-3</v>
      </c>
      <c r="S738" s="1">
        <v>0.1832</v>
      </c>
      <c r="T738" s="36">
        <v>-79468.083199999994</v>
      </c>
      <c r="U738" s="36">
        <v>-97761.494080000004</v>
      </c>
      <c r="V738">
        <v>2.4223390678684504E-3</v>
      </c>
      <c r="W738">
        <v>1.1237468069924766E-2</v>
      </c>
      <c r="X738">
        <v>3.9225941925572383E-4</v>
      </c>
      <c r="AA738" s="3">
        <v>40711</v>
      </c>
      <c r="AB738">
        <v>2.3516610558481656E-3</v>
      </c>
      <c r="AC738">
        <v>1.9771448569703204E-3</v>
      </c>
      <c r="AD738">
        <v>1.2603890039716792E-2</v>
      </c>
      <c r="AE738">
        <v>1.0206482851617387E-2</v>
      </c>
      <c r="AF738">
        <v>0.13400000000000001</v>
      </c>
      <c r="AG738" s="36">
        <v>30516.059413999999</v>
      </c>
      <c r="AH738" s="36">
        <v>-114089.50661</v>
      </c>
      <c r="AI738">
        <v>1.9771448569703204E-3</v>
      </c>
      <c r="AJ738">
        <v>1.9452440158573371E-2</v>
      </c>
      <c r="AK738">
        <v>-4.2596718433885305E-3</v>
      </c>
    </row>
    <row r="739" spans="1:37" x14ac:dyDescent="0.2">
      <c r="A739" s="2">
        <v>40714</v>
      </c>
      <c r="B739">
        <v>3.3860561262001872E-3</v>
      </c>
      <c r="C739">
        <v>1.983082872085868E-2</v>
      </c>
      <c r="D739">
        <v>2.6300068970219977E-2</v>
      </c>
      <c r="E739">
        <v>1.8956171465098377E-2</v>
      </c>
      <c r="F739" s="1">
        <v>0.30680000000000002</v>
      </c>
      <c r="G739" s="36">
        <v>-25068.359059999999</v>
      </c>
      <c r="H739" s="36">
        <v>-85584.61</v>
      </c>
      <c r="I739">
        <v>-1.983082872085868E-2</v>
      </c>
      <c r="J739">
        <v>3.0017437392556686E-2</v>
      </c>
      <c r="K739">
        <v>4.3910920820260831E-3</v>
      </c>
      <c r="N739" s="2">
        <v>40714</v>
      </c>
      <c r="O739">
        <v>1.8830563013708392E-3</v>
      </c>
      <c r="P739">
        <v>6.0627976707567062E-3</v>
      </c>
      <c r="Q739">
        <v>5.6112535344637685E-3</v>
      </c>
      <c r="R739">
        <v>5.5954140774176547E-3</v>
      </c>
      <c r="S739" s="1">
        <v>0.17300000000000001</v>
      </c>
      <c r="T739" s="36">
        <v>-59780.229599999999</v>
      </c>
      <c r="U739" s="36">
        <v>111755.76497</v>
      </c>
      <c r="V739">
        <v>6.0627976707567062E-3</v>
      </c>
      <c r="W739">
        <v>1.3324955672879042E-2</v>
      </c>
      <c r="X739">
        <v>3.2491796107406856E-4</v>
      </c>
      <c r="AA739" s="3">
        <v>40714</v>
      </c>
      <c r="AB739">
        <v>4.0275690830144746E-3</v>
      </c>
      <c r="AC739">
        <v>2.3516610558481656E-3</v>
      </c>
      <c r="AD739">
        <v>1.0927970868882505E-2</v>
      </c>
      <c r="AE739">
        <v>1.0206922590753162E-2</v>
      </c>
      <c r="AF739">
        <v>0.12659999999999999</v>
      </c>
      <c r="AG739" s="36">
        <v>7476.2050079999999</v>
      </c>
      <c r="AH739" s="36">
        <v>-95774.681469999996</v>
      </c>
      <c r="AI739">
        <v>2.3516610558481656E-3</v>
      </c>
      <c r="AJ739">
        <v>1.5687917572420142E-2</v>
      </c>
      <c r="AK739">
        <v>-5.5328236749484791E-3</v>
      </c>
    </row>
    <row r="740" spans="1:37" x14ac:dyDescent="0.2">
      <c r="A740" s="2">
        <v>40715</v>
      </c>
      <c r="B740">
        <v>5.6960761588320009E-3</v>
      </c>
      <c r="C740">
        <v>3.3860561262001872E-3</v>
      </c>
      <c r="D740">
        <v>2.4738788119757653E-2</v>
      </c>
      <c r="E740">
        <v>1.8763560116219442E-2</v>
      </c>
      <c r="F740" s="1">
        <v>0.3039</v>
      </c>
      <c r="G740" s="36">
        <v>19773.197800000002</v>
      </c>
      <c r="H740" s="36">
        <v>-27072.36</v>
      </c>
      <c r="I740">
        <v>3.3860561262001872E-3</v>
      </c>
      <c r="J740">
        <v>4.7969455095572412E-2</v>
      </c>
      <c r="K740">
        <v>4.3975820165098288E-3</v>
      </c>
      <c r="N740" s="2">
        <v>40715</v>
      </c>
      <c r="O740">
        <v>2.9149818211622793E-3</v>
      </c>
      <c r="P740">
        <v>1.8830563013708392E-3</v>
      </c>
      <c r="Q740">
        <v>4.0276428845566897E-3</v>
      </c>
      <c r="R740">
        <v>5.0439143407379232E-3</v>
      </c>
      <c r="S740" s="1">
        <v>0.17760000000000001</v>
      </c>
      <c r="T740" s="36">
        <v>-63616.469499999999</v>
      </c>
      <c r="U740" s="36">
        <v>127944.52641000001</v>
      </c>
      <c r="V740">
        <v>1.8830563013708392E-3</v>
      </c>
      <c r="W740">
        <v>1.6331603332776577E-2</v>
      </c>
      <c r="X740">
        <v>3.2430679706965795E-4</v>
      </c>
      <c r="AA740" s="3">
        <v>40715</v>
      </c>
      <c r="AB740">
        <v>1.1008425961359354E-2</v>
      </c>
      <c r="AC740">
        <v>4.0275690830144746E-3</v>
      </c>
      <c r="AD740">
        <v>1.1043143470278793E-2</v>
      </c>
      <c r="AE740">
        <v>9.9784635132193246E-3</v>
      </c>
      <c r="AF740">
        <v>0.125</v>
      </c>
      <c r="AG740" s="36">
        <v>-5008.0682690000003</v>
      </c>
      <c r="AH740" s="36">
        <v>-73400.908769999995</v>
      </c>
      <c r="AI740">
        <v>4.0275690830144746E-3</v>
      </c>
      <c r="AJ740">
        <v>1.6384922532342149E-2</v>
      </c>
      <c r="AK740">
        <v>-4.2482952730730052E-3</v>
      </c>
    </row>
    <row r="741" spans="1:37" x14ac:dyDescent="0.2">
      <c r="A741" s="2">
        <v>40716</v>
      </c>
      <c r="B741">
        <v>1.4718414212342263E-2</v>
      </c>
      <c r="C741">
        <v>5.6960761588320009E-3</v>
      </c>
      <c r="D741">
        <v>2.30188078979356E-2</v>
      </c>
      <c r="E741">
        <v>1.8086778265122158E-2</v>
      </c>
      <c r="F741" s="1">
        <v>0.30210000000000004</v>
      </c>
      <c r="G741" s="36">
        <v>34954.754650000003</v>
      </c>
      <c r="H741" s="36">
        <v>36124.74</v>
      </c>
      <c r="I741">
        <v>5.6960761588320009E-3</v>
      </c>
      <c r="J741">
        <v>3.5680905668644167E-2</v>
      </c>
      <c r="K741">
        <v>5.2829911235798069E-3</v>
      </c>
      <c r="N741" s="2">
        <v>40716</v>
      </c>
      <c r="O741">
        <v>4.4532004277761557E-3</v>
      </c>
      <c r="P741">
        <v>2.9149818211622793E-3</v>
      </c>
      <c r="Q741">
        <v>3.3484917412351174E-3</v>
      </c>
      <c r="R741">
        <v>4.994202966236207E-3</v>
      </c>
      <c r="S741" s="1">
        <v>0.1782</v>
      </c>
      <c r="T741" s="36">
        <v>-71961.566600000006</v>
      </c>
      <c r="U741" s="36">
        <v>143928.00211999999</v>
      </c>
      <c r="V741">
        <v>2.9149818211622793E-3</v>
      </c>
      <c r="W741">
        <v>4.8644909329721318E-3</v>
      </c>
      <c r="X741">
        <v>2.5869874675400723E-4</v>
      </c>
      <c r="AA741" s="3">
        <v>40716</v>
      </c>
      <c r="AB741">
        <v>-6.309169193264832E-3</v>
      </c>
      <c r="AC741">
        <v>1.1008425961359354E-2</v>
      </c>
      <c r="AD741">
        <v>1.0488163557554116E-2</v>
      </c>
      <c r="AE741">
        <v>1.0054028477745369E-2</v>
      </c>
      <c r="AF741">
        <v>0.125</v>
      </c>
      <c r="AG741" s="36">
        <v>-5395.6272600000002</v>
      </c>
      <c r="AH741" s="36">
        <v>-73089.993210000001</v>
      </c>
      <c r="AI741">
        <v>1.1008425961359354E-2</v>
      </c>
      <c r="AJ741">
        <v>3.9058957384590511E-2</v>
      </c>
      <c r="AK741">
        <v>-4.2016868537000807E-3</v>
      </c>
    </row>
    <row r="742" spans="1:37" x14ac:dyDescent="0.2">
      <c r="A742" s="2">
        <v>40717</v>
      </c>
      <c r="B742">
        <v>-4.7104132175258696E-2</v>
      </c>
      <c r="C742">
        <v>1.4718414212342263E-2</v>
      </c>
      <c r="D742">
        <v>1.1482805179540445E-2</v>
      </c>
      <c r="E742">
        <v>1.7877568983884897E-2</v>
      </c>
      <c r="F742" s="1">
        <v>0.3039</v>
      </c>
      <c r="G742" s="36">
        <v>37177.025800000003</v>
      </c>
      <c r="H742" s="36">
        <v>87334.69</v>
      </c>
      <c r="I742">
        <v>1.4718414212342263E-2</v>
      </c>
      <c r="J742">
        <v>2.5536932771033097E-2</v>
      </c>
      <c r="K742">
        <v>5.33111595550424E-3</v>
      </c>
      <c r="N742" s="2">
        <v>40717</v>
      </c>
      <c r="O742">
        <v>-2.1295401693409207E-2</v>
      </c>
      <c r="P742">
        <v>4.4532004277761557E-3</v>
      </c>
      <c r="Q742">
        <v>3.860032545407861E-3</v>
      </c>
      <c r="R742">
        <v>4.9580055533456424E-3</v>
      </c>
      <c r="S742" s="1">
        <v>0.20250000000000001</v>
      </c>
      <c r="T742" s="36">
        <v>-72712.520900000003</v>
      </c>
      <c r="U742" s="36">
        <v>149684.6207</v>
      </c>
      <c r="V742">
        <v>4.4532004277761557E-3</v>
      </c>
      <c r="W742">
        <v>1.5408022766063335E-2</v>
      </c>
      <c r="X742">
        <v>3.2192641040351493E-4</v>
      </c>
      <c r="AA742" s="3">
        <v>40717</v>
      </c>
      <c r="AB742">
        <v>-2.1902386728205716E-3</v>
      </c>
      <c r="AC742">
        <v>6.309169193264832E-3</v>
      </c>
      <c r="AD742">
        <v>6.1098573188162718E-3</v>
      </c>
      <c r="AE742">
        <v>1.0148875810390128E-2</v>
      </c>
      <c r="AF742">
        <v>0.1258</v>
      </c>
      <c r="AG742" s="36">
        <v>-3691.614822</v>
      </c>
      <c r="AH742" s="36">
        <v>-73794.791930000007</v>
      </c>
      <c r="AI742">
        <v>-6.309169193264832E-3</v>
      </c>
      <c r="AJ742">
        <v>1.1120924132377485E-2</v>
      </c>
      <c r="AK742">
        <v>-4.2283361095210642E-3</v>
      </c>
    </row>
    <row r="743" spans="1:37" x14ac:dyDescent="0.2">
      <c r="A743" s="2">
        <v>40718</v>
      </c>
      <c r="B743">
        <v>1.5369417889876387E-3</v>
      </c>
      <c r="C743">
        <v>4.7104132175258696E-2</v>
      </c>
      <c r="D743">
        <v>2.3969161071524161E-2</v>
      </c>
      <c r="E743">
        <v>2.0389150454544657E-2</v>
      </c>
      <c r="F743" s="1">
        <v>0.31819999999999998</v>
      </c>
      <c r="G743" s="36">
        <v>168745.86837000001</v>
      </c>
      <c r="H743" s="36">
        <v>80636.36</v>
      </c>
      <c r="I743">
        <v>-4.7104132175258696E-2</v>
      </c>
      <c r="J743">
        <v>9.8759280622694817E-2</v>
      </c>
      <c r="K743">
        <v>5.6967726370003146E-3</v>
      </c>
      <c r="N743" s="2">
        <v>40718</v>
      </c>
      <c r="O743">
        <v>-1.2923737563047606E-2</v>
      </c>
      <c r="P743">
        <v>2.1295401693409207E-2</v>
      </c>
      <c r="Q743">
        <v>1.0218861609611643E-2</v>
      </c>
      <c r="R743">
        <v>6.8562373197933449E-3</v>
      </c>
      <c r="S743" s="1">
        <v>0.21109999999999998</v>
      </c>
      <c r="T743" s="36">
        <v>-56153.903700000003</v>
      </c>
      <c r="U743" s="36">
        <v>103017.23927000001</v>
      </c>
      <c r="V743">
        <v>-2.1295401693409207E-2</v>
      </c>
      <c r="W743">
        <v>4.6719426316491834E-2</v>
      </c>
      <c r="X743">
        <v>3.4200626467905521E-4</v>
      </c>
      <c r="AA743" s="3">
        <v>40718</v>
      </c>
      <c r="AB743">
        <v>-1.0311398379458702E-2</v>
      </c>
      <c r="AC743">
        <v>2.1902386728205716E-3</v>
      </c>
      <c r="AD743">
        <v>6.124374677302793E-3</v>
      </c>
      <c r="AE743">
        <v>1.0147873898055553E-2</v>
      </c>
      <c r="AF743">
        <v>0.13009999999999999</v>
      </c>
      <c r="AG743" s="36">
        <v>-7144.0309559999996</v>
      </c>
      <c r="AH743" s="36">
        <v>-77344.304950000005</v>
      </c>
      <c r="AI743">
        <v>-2.1902386728205716E-3</v>
      </c>
      <c r="AJ743">
        <v>3.9191267474163474E-2</v>
      </c>
      <c r="AK743">
        <v>-4.1589890058381434E-3</v>
      </c>
    </row>
    <row r="744" spans="1:37" x14ac:dyDescent="0.2">
      <c r="A744" s="2">
        <v>40721</v>
      </c>
      <c r="B744">
        <v>-6.0516221435142356E-3</v>
      </c>
      <c r="C744">
        <v>1.5369417889876387E-3</v>
      </c>
      <c r="D744">
        <v>2.2278706581262964E-2</v>
      </c>
      <c r="E744">
        <v>2.0248110282312336E-2</v>
      </c>
      <c r="F744" s="1">
        <v>0.31819999999999998</v>
      </c>
      <c r="G744" s="36">
        <v>57639.425230000001</v>
      </c>
      <c r="H744" s="36">
        <v>77276.460000000006</v>
      </c>
      <c r="I744">
        <v>1.5369417889876387E-3</v>
      </c>
      <c r="J744">
        <v>4.387906078531667E-2</v>
      </c>
      <c r="K744">
        <v>6.0152201933691887E-3</v>
      </c>
      <c r="N744" s="2">
        <v>40721</v>
      </c>
      <c r="O744">
        <v>-2.9497168439421672E-3</v>
      </c>
      <c r="P744">
        <v>1.2923737563047606E-2</v>
      </c>
      <c r="Q744">
        <v>1.1422706684354354E-2</v>
      </c>
      <c r="R744">
        <v>7.4183571865739399E-3</v>
      </c>
      <c r="S744" s="1">
        <v>0.1961</v>
      </c>
      <c r="T744" s="36">
        <v>-17115.286499999998</v>
      </c>
      <c r="U744" s="36">
        <v>-41059.57213</v>
      </c>
      <c r="V744">
        <v>-1.2923737563047606E-2</v>
      </c>
      <c r="W744">
        <v>3.4824784070029334E-2</v>
      </c>
      <c r="X744">
        <v>4.2638809957250073E-4</v>
      </c>
      <c r="AA744" s="3">
        <v>40721</v>
      </c>
      <c r="AB744">
        <v>9.7630883355643815E-3</v>
      </c>
      <c r="AC744">
        <v>1.0311398379458702E-2</v>
      </c>
      <c r="AD744">
        <v>7.5938719077720696E-3</v>
      </c>
      <c r="AE744">
        <v>1.0270815874684121E-2</v>
      </c>
      <c r="AF744">
        <v>0.128</v>
      </c>
      <c r="AG744" s="36">
        <v>1797.5529100000001</v>
      </c>
      <c r="AH744" s="36">
        <v>-75215.103669999997</v>
      </c>
      <c r="AI744">
        <v>-1.0311398379458702E-2</v>
      </c>
      <c r="AJ744">
        <v>1.9337266240189704E-2</v>
      </c>
      <c r="AK744">
        <v>-4.2021865602475143E-3</v>
      </c>
    </row>
    <row r="745" spans="1:37" x14ac:dyDescent="0.2">
      <c r="A745" s="2">
        <v>40722</v>
      </c>
      <c r="B745">
        <v>2.4851415165460314E-2</v>
      </c>
      <c r="C745">
        <v>6.0516221435142356E-3</v>
      </c>
      <c r="D745">
        <v>2.2391340241924525E-2</v>
      </c>
      <c r="E745">
        <v>2.0277434656662225E-2</v>
      </c>
      <c r="F745" s="1">
        <v>0.31850000000000001</v>
      </c>
      <c r="G745" s="36">
        <v>33729.075080000002</v>
      </c>
      <c r="H745" s="36">
        <v>29853.919999999998</v>
      </c>
      <c r="I745">
        <v>-6.0516221435142356E-3</v>
      </c>
      <c r="J745">
        <v>1.9467301543022494E-2</v>
      </c>
      <c r="K745">
        <v>6.1613133628422778E-3</v>
      </c>
      <c r="N745" s="2">
        <v>40722</v>
      </c>
      <c r="O745">
        <v>2.5764780600998479E-3</v>
      </c>
      <c r="P745">
        <v>2.9497168439421672E-3</v>
      </c>
      <c r="Q745">
        <v>1.1467746669762739E-2</v>
      </c>
      <c r="R745">
        <v>7.1813640647988598E-3</v>
      </c>
      <c r="S745" s="1">
        <v>0.19800000000000001</v>
      </c>
      <c r="T745" s="36">
        <v>-18401.574400000001</v>
      </c>
      <c r="U745" s="36">
        <v>-17967.36837</v>
      </c>
      <c r="V745">
        <v>-2.9497168439421672E-3</v>
      </c>
      <c r="W745">
        <v>1.7895153781947903E-2</v>
      </c>
      <c r="X745">
        <v>5.0781094488381499E-4</v>
      </c>
      <c r="AA745" s="3">
        <v>40722</v>
      </c>
      <c r="AB745">
        <v>1.4159253202947348E-2</v>
      </c>
      <c r="AC745">
        <v>9.7630883355643815E-3</v>
      </c>
      <c r="AD745">
        <v>8.572409624928435E-3</v>
      </c>
      <c r="AE745">
        <v>1.048465116595023E-2</v>
      </c>
      <c r="AF745">
        <v>0.12560000000000002</v>
      </c>
      <c r="AG745" s="36">
        <v>357.134094</v>
      </c>
      <c r="AH745" s="36">
        <v>-25897.12412</v>
      </c>
      <c r="AI745">
        <v>9.7630883355643815E-3</v>
      </c>
      <c r="AJ745">
        <v>2.5011229157349414E-2</v>
      </c>
      <c r="AK745">
        <v>-4.1612747991909959E-3</v>
      </c>
    </row>
    <row r="746" spans="1:37" x14ac:dyDescent="0.2">
      <c r="A746" s="2">
        <v>40723</v>
      </c>
      <c r="B746">
        <v>2.0036906082674E-2</v>
      </c>
      <c r="C746">
        <v>2.4851415165460314E-2</v>
      </c>
      <c r="D746">
        <v>2.4867682406155181E-2</v>
      </c>
      <c r="E746">
        <v>2.0506258510178389E-2</v>
      </c>
      <c r="F746" s="1">
        <v>0.42509999999999998</v>
      </c>
      <c r="G746" s="36">
        <v>-1581.1879100000001</v>
      </c>
      <c r="H746" s="36">
        <v>26883.46</v>
      </c>
      <c r="I746">
        <v>2.4851415165460314E-2</v>
      </c>
      <c r="J746">
        <v>5.040422706494934E-2</v>
      </c>
      <c r="K746">
        <v>6.1175398728506121E-3</v>
      </c>
      <c r="N746" s="2">
        <v>40723</v>
      </c>
      <c r="O746">
        <v>6.8427438563918204E-3</v>
      </c>
      <c r="P746">
        <v>2.5764780600998479E-3</v>
      </c>
      <c r="Q746">
        <v>1.145152556287363E-2</v>
      </c>
      <c r="R746">
        <v>7.2042009543261485E-3</v>
      </c>
      <c r="S746" s="1">
        <v>0.22059999999999999</v>
      </c>
      <c r="T746" s="36">
        <v>-57433.062700000002</v>
      </c>
      <c r="U746" s="36">
        <v>42559.884160000001</v>
      </c>
      <c r="V746">
        <v>2.5764780600998479E-3</v>
      </c>
      <c r="W746">
        <v>5.560008831746655E-3</v>
      </c>
      <c r="X746">
        <v>5.997800986173149E-4</v>
      </c>
      <c r="AA746" s="3">
        <v>40723</v>
      </c>
      <c r="AB746">
        <v>7.5419781846450019E-3</v>
      </c>
      <c r="AC746">
        <v>1.4159253202947348E-2</v>
      </c>
      <c r="AD746">
        <v>9.4523017620712097E-3</v>
      </c>
      <c r="AE746">
        <v>1.0699014271265999E-2</v>
      </c>
      <c r="AF746">
        <v>0.12030000000000002</v>
      </c>
      <c r="AG746" s="36">
        <v>-1893.9571430000001</v>
      </c>
      <c r="AH746" s="36">
        <v>-25663.953160000001</v>
      </c>
      <c r="AI746">
        <v>1.4159253202947348E-2</v>
      </c>
      <c r="AJ746">
        <v>3.6733655724675608E-2</v>
      </c>
      <c r="AK746">
        <v>-4.1026492503095438E-3</v>
      </c>
    </row>
    <row r="747" spans="1:37" x14ac:dyDescent="0.2">
      <c r="A747" s="2">
        <v>40724</v>
      </c>
      <c r="B747">
        <v>6.8352966058574383E-3</v>
      </c>
      <c r="C747">
        <v>2.0036906082674E-2</v>
      </c>
      <c r="D747">
        <v>2.5600211052672277E-2</v>
      </c>
      <c r="E747">
        <v>2.0307303833797967E-2</v>
      </c>
      <c r="F747" s="1">
        <v>0.41439999999999999</v>
      </c>
      <c r="G747" s="36">
        <v>45185.882440000001</v>
      </c>
      <c r="H747" s="36">
        <v>24791.83</v>
      </c>
      <c r="I747">
        <v>2.0036906082674E-2</v>
      </c>
      <c r="J747">
        <v>7.2344809945672967E-2</v>
      </c>
      <c r="K747">
        <v>5.7867487484379128E-3</v>
      </c>
      <c r="N747" s="2">
        <v>40724</v>
      </c>
      <c r="O747">
        <v>-5.0444816914225503E-3</v>
      </c>
      <c r="P747">
        <v>6.8427438563918204E-3</v>
      </c>
      <c r="Q747">
        <v>1.1684856336472295E-2</v>
      </c>
      <c r="R747">
        <v>7.3041038425991781E-3</v>
      </c>
      <c r="S747" s="1">
        <v>0.214</v>
      </c>
      <c r="T747" s="36">
        <v>-53771.550999999999</v>
      </c>
      <c r="U747" s="36">
        <v>106460.63669</v>
      </c>
      <c r="V747">
        <v>6.8427438563918204E-3</v>
      </c>
      <c r="W747">
        <v>1.3237876521013657E-2</v>
      </c>
      <c r="X747">
        <v>7.2801882827634311E-4</v>
      </c>
      <c r="AA747" s="3">
        <v>40724</v>
      </c>
      <c r="AB747">
        <v>8.5503231041099779E-3</v>
      </c>
      <c r="AC747">
        <v>7.5419781846450019E-3</v>
      </c>
      <c r="AD747">
        <v>9.631260167129653E-3</v>
      </c>
      <c r="AE747">
        <v>9.4148930652225658E-3</v>
      </c>
      <c r="AF747">
        <v>0.11810000000000001</v>
      </c>
      <c r="AG747" s="36">
        <v>-3751.2150459999998</v>
      </c>
      <c r="AH747" s="36">
        <v>-23709.94887</v>
      </c>
      <c r="AI747">
        <v>7.5419781846450019E-3</v>
      </c>
      <c r="AJ747">
        <v>2.3287583101187389E-2</v>
      </c>
      <c r="AK747">
        <v>-4.1487459629990682E-3</v>
      </c>
    </row>
    <row r="748" spans="1:37" x14ac:dyDescent="0.2">
      <c r="A748" s="2">
        <v>40725</v>
      </c>
      <c r="B748">
        <v>-5.0430869647889844E-3</v>
      </c>
      <c r="C748">
        <v>6.8352966058574383E-3</v>
      </c>
      <c r="D748">
        <v>1.4864562162489844E-2</v>
      </c>
      <c r="E748">
        <v>2.0363265167213363E-2</v>
      </c>
      <c r="F748" s="1">
        <v>0.42090000000000005</v>
      </c>
      <c r="G748" s="36">
        <v>23743.619449999998</v>
      </c>
      <c r="H748" s="36">
        <v>33905.53</v>
      </c>
      <c r="I748">
        <v>6.8352966058574383E-3</v>
      </c>
      <c r="J748">
        <v>2.1974139897185579E-2</v>
      </c>
      <c r="K748">
        <v>5.643237883532712E-3</v>
      </c>
      <c r="N748" s="2">
        <v>40725</v>
      </c>
      <c r="O748">
        <v>-1.3532731477194486E-2</v>
      </c>
      <c r="P748">
        <v>5.0444816914225503E-3</v>
      </c>
      <c r="Q748">
        <v>7.1362735411617329E-3</v>
      </c>
      <c r="R748">
        <v>7.2341981893861177E-3</v>
      </c>
      <c r="S748" s="1">
        <v>0.19949999999999998</v>
      </c>
      <c r="T748" s="36">
        <v>-14376.8727</v>
      </c>
      <c r="U748" s="36">
        <v>122933.05588</v>
      </c>
      <c r="V748">
        <v>-5.0444816914225503E-3</v>
      </c>
      <c r="W748">
        <v>9.3468513897928644E-3</v>
      </c>
      <c r="X748">
        <v>6.6520324411267848E-4</v>
      </c>
      <c r="AA748" s="3">
        <v>40725</v>
      </c>
      <c r="AB748">
        <v>1.456464639687143E-2</v>
      </c>
      <c r="AC748">
        <v>8.5503231041099779E-3</v>
      </c>
      <c r="AD748">
        <v>1.0316169267469874E-2</v>
      </c>
      <c r="AE748">
        <v>9.606924557238064E-3</v>
      </c>
      <c r="AF748">
        <v>0.12</v>
      </c>
      <c r="AG748" s="36">
        <v>-2714.8062829999999</v>
      </c>
      <c r="AH748" s="36">
        <v>-24009.611239999998</v>
      </c>
      <c r="AI748">
        <v>8.5503231041099779E-3</v>
      </c>
      <c r="AJ748">
        <v>1.5943321484970397E-2</v>
      </c>
      <c r="AK748">
        <v>-4.11335132072254E-3</v>
      </c>
    </row>
    <row r="749" spans="1:37" x14ac:dyDescent="0.2">
      <c r="A749" s="2">
        <v>40729</v>
      </c>
      <c r="B749">
        <v>2.0331201273740857E-2</v>
      </c>
      <c r="C749">
        <v>5.0430869647889844E-3</v>
      </c>
      <c r="D749">
        <v>1.5018965193942704E-2</v>
      </c>
      <c r="E749">
        <v>2.0390517507884214E-2</v>
      </c>
      <c r="F749" s="1">
        <v>0.40450000000000003</v>
      </c>
      <c r="G749" s="36">
        <v>-44292.476869999999</v>
      </c>
      <c r="H749" s="36">
        <v>45458.06</v>
      </c>
      <c r="I749">
        <v>-5.0430869647889844E-3</v>
      </c>
      <c r="J749">
        <v>1.998615623173158E-2</v>
      </c>
      <c r="K749">
        <v>5.9858409234743778E-3</v>
      </c>
      <c r="N749" s="2">
        <v>40729</v>
      </c>
      <c r="O749">
        <v>2.0098830345534321E-2</v>
      </c>
      <c r="P749">
        <v>1.3532731477194486E-2</v>
      </c>
      <c r="Q749">
        <v>7.3585844957674814E-3</v>
      </c>
      <c r="R749">
        <v>7.7135289815353858E-3</v>
      </c>
      <c r="S749" s="1">
        <v>0.19140000000000001</v>
      </c>
      <c r="T749" s="36">
        <v>11544.138999999999</v>
      </c>
      <c r="U749" s="36">
        <v>138110.64175000001</v>
      </c>
      <c r="V749">
        <v>-1.3532731477194486E-2</v>
      </c>
      <c r="W749">
        <v>3.8873858895216065E-2</v>
      </c>
      <c r="X749">
        <v>7.4166473412855683E-4</v>
      </c>
      <c r="AA749" s="3">
        <v>40729</v>
      </c>
      <c r="AB749">
        <v>1.4224221002085845E-3</v>
      </c>
      <c r="AC749">
        <v>1.456464639687143E-2</v>
      </c>
      <c r="AD749">
        <v>1.1295315222705792E-2</v>
      </c>
      <c r="AE749">
        <v>9.7612183532795847E-3</v>
      </c>
      <c r="AF749">
        <v>0.1173</v>
      </c>
      <c r="AG749" s="36">
        <v>-1454.0641860000001</v>
      </c>
      <c r="AH749" s="36">
        <v>-21083.440279999999</v>
      </c>
      <c r="AI749">
        <v>1.456464639687143E-2</v>
      </c>
      <c r="AJ749">
        <v>3.1983838096937112E-2</v>
      </c>
      <c r="AK749">
        <v>-4.0537552697373896E-3</v>
      </c>
    </row>
    <row r="750" spans="1:37" x14ac:dyDescent="0.2">
      <c r="A750" s="2">
        <v>40730</v>
      </c>
      <c r="B750">
        <v>-2.4801087425728023E-3</v>
      </c>
      <c r="C750">
        <v>2.0331201273740857E-2</v>
      </c>
      <c r="D750">
        <v>1.7346943201323985E-2</v>
      </c>
      <c r="E750">
        <v>2.0713853215479004E-2</v>
      </c>
      <c r="F750" s="1">
        <v>0.42829999999999996</v>
      </c>
      <c r="G750" s="36">
        <v>-27097.40653</v>
      </c>
      <c r="H750" s="36">
        <v>39837.589999999997</v>
      </c>
      <c r="I750">
        <v>2.0331201273740857E-2</v>
      </c>
      <c r="J750">
        <v>5.8033860655736569E-2</v>
      </c>
      <c r="K750">
        <v>5.0445363576421412E-3</v>
      </c>
      <c r="N750" s="2">
        <v>40730</v>
      </c>
      <c r="O750">
        <v>1.0848589254104089E-2</v>
      </c>
      <c r="P750">
        <v>2.0098830345534321E-2</v>
      </c>
      <c r="Q750">
        <v>1.1541282257235398E-2</v>
      </c>
      <c r="R750">
        <v>8.9001969513903649E-3</v>
      </c>
      <c r="S750" s="1">
        <v>0.19469999999999998</v>
      </c>
      <c r="T750" s="36">
        <v>30270.650699999998</v>
      </c>
      <c r="U750" s="36">
        <v>142104.72761</v>
      </c>
      <c r="V750">
        <v>2.0098830345534321E-2</v>
      </c>
      <c r="W750">
        <v>2.8065895198894887E-2</v>
      </c>
      <c r="X750">
        <v>7.2691230691343458E-4</v>
      </c>
      <c r="AA750" s="3">
        <v>40730</v>
      </c>
      <c r="AB750">
        <v>-6.7352668589178708E-4</v>
      </c>
      <c r="AC750">
        <v>1.4224221002085845E-3</v>
      </c>
      <c r="AD750">
        <v>1.0436724780165227E-2</v>
      </c>
      <c r="AE750">
        <v>9.5681635676415234E-3</v>
      </c>
      <c r="AF750">
        <v>0.1258</v>
      </c>
      <c r="AG750" s="36">
        <v>-1034.155422</v>
      </c>
      <c r="AH750" s="36">
        <v>-17600.602650000001</v>
      </c>
      <c r="AI750">
        <v>1.4224221002085845E-3</v>
      </c>
      <c r="AJ750">
        <v>1.4792606103535506E-2</v>
      </c>
      <c r="AK750">
        <v>-4.0479815395559208E-3</v>
      </c>
    </row>
    <row r="751" spans="1:37" x14ac:dyDescent="0.2">
      <c r="A751" s="2">
        <v>40731</v>
      </c>
      <c r="B751">
        <v>2.068474321473544E-2</v>
      </c>
      <c r="C751">
        <v>2.4801087425728023E-3</v>
      </c>
      <c r="D751">
        <v>1.3365180850244542E-2</v>
      </c>
      <c r="E751">
        <v>2.0720488537255843E-2</v>
      </c>
      <c r="F751" s="1">
        <v>0.42340000000000005</v>
      </c>
      <c r="G751" s="36">
        <v>21924.33049</v>
      </c>
      <c r="H751" s="36">
        <v>51516.959999999999</v>
      </c>
      <c r="I751">
        <v>-2.4801087425728023E-3</v>
      </c>
      <c r="J751">
        <v>3.1890347788679711E-2</v>
      </c>
      <c r="K751">
        <v>4.9540817598992797E-3</v>
      </c>
      <c r="N751" s="2">
        <v>40731</v>
      </c>
      <c r="O751">
        <v>9.1509255356285793E-4</v>
      </c>
      <c r="P751">
        <v>1.0848589254104089E-2</v>
      </c>
      <c r="Q751">
        <v>1.2466431970022295E-2</v>
      </c>
      <c r="R751">
        <v>9.2132284979704656E-3</v>
      </c>
      <c r="S751" s="1">
        <v>0.1923</v>
      </c>
      <c r="T751" s="36">
        <v>47102.162400000001</v>
      </c>
      <c r="U751" s="36">
        <v>148779.48014</v>
      </c>
      <c r="V751">
        <v>1.0848589254104089E-2</v>
      </c>
      <c r="W751">
        <v>3.6291374708807514E-2</v>
      </c>
      <c r="X751">
        <v>7.1907177473275045E-4</v>
      </c>
      <c r="AA751" s="3">
        <v>40731</v>
      </c>
      <c r="AB751">
        <v>1.1832696198246442E-2</v>
      </c>
      <c r="AC751">
        <v>6.7352668589178708E-4</v>
      </c>
      <c r="AD751">
        <v>8.3017505095733662E-3</v>
      </c>
      <c r="AE751">
        <v>9.5692854778430276E-3</v>
      </c>
      <c r="AF751">
        <v>0.1275</v>
      </c>
      <c r="AG751" s="36">
        <v>-8129.0799919999999</v>
      </c>
      <c r="AH751" s="36">
        <v>-12430.931699999999</v>
      </c>
      <c r="AI751">
        <v>-6.7352668589178708E-4</v>
      </c>
      <c r="AJ751">
        <v>6.6188099110627667E-3</v>
      </c>
      <c r="AK751">
        <v>-4.0507144128175869E-3</v>
      </c>
    </row>
    <row r="752" spans="1:37" x14ac:dyDescent="0.2">
      <c r="A752" s="2">
        <v>40732</v>
      </c>
      <c r="B752">
        <v>-2.5351591197414529E-2</v>
      </c>
      <c r="C752">
        <v>2.068474321473544E-2</v>
      </c>
      <c r="D752">
        <v>1.3561130427013542E-2</v>
      </c>
      <c r="E752">
        <v>2.0906823879366182E-2</v>
      </c>
      <c r="F752" s="1">
        <v>0.39729999999999999</v>
      </c>
      <c r="G752" s="36">
        <v>46931.567499999997</v>
      </c>
      <c r="H752" s="36">
        <v>10640.66</v>
      </c>
      <c r="I752">
        <v>2.068474321473544E-2</v>
      </c>
      <c r="J752">
        <v>3.6135705013556556E-2</v>
      </c>
      <c r="K752">
        <v>4.7520437233524882E-3</v>
      </c>
      <c r="N752" s="2">
        <v>40732</v>
      </c>
      <c r="O752">
        <v>7.1610227243359293E-3</v>
      </c>
      <c r="P752">
        <v>9.1509255356285793E-4</v>
      </c>
      <c r="Q752">
        <v>1.2091930211619382E-2</v>
      </c>
      <c r="R752">
        <v>9.1845460760411248E-3</v>
      </c>
      <c r="S752" s="1">
        <v>0.19769999999999999</v>
      </c>
      <c r="T752" s="36">
        <v>29845.173999999999</v>
      </c>
      <c r="U752" s="36">
        <v>146599.39932999999</v>
      </c>
      <c r="V752">
        <v>9.1509255356285793E-4</v>
      </c>
      <c r="W752">
        <v>9.293369229319514E-3</v>
      </c>
      <c r="X752">
        <v>7.1841429468777701E-4</v>
      </c>
      <c r="AA752" s="3">
        <v>40732</v>
      </c>
      <c r="AB752">
        <v>-7.3510633609944918E-3</v>
      </c>
      <c r="AC752">
        <v>1.1832696198246442E-2</v>
      </c>
      <c r="AD752">
        <v>9.2490710019800665E-3</v>
      </c>
      <c r="AE752">
        <v>9.8345191457891151E-3</v>
      </c>
      <c r="AF752">
        <v>0.1234</v>
      </c>
      <c r="AG752" s="36">
        <v>-12737.004562</v>
      </c>
      <c r="AH752" s="36">
        <v>-8863.7607399999997</v>
      </c>
      <c r="AI752">
        <v>1.1832696198246442E-2</v>
      </c>
      <c r="AJ752">
        <v>2.8148736488497937E-2</v>
      </c>
      <c r="AK752">
        <v>-4.0029705045929957E-3</v>
      </c>
    </row>
    <row r="753" spans="1:37" x14ac:dyDescent="0.2">
      <c r="A753" s="2">
        <v>40735</v>
      </c>
      <c r="B753">
        <v>-1.0974763929502239E-2</v>
      </c>
      <c r="C753">
        <v>2.5351591197414529E-2</v>
      </c>
      <c r="D753">
        <v>1.7409785689910959E-2</v>
      </c>
      <c r="E753">
        <v>2.1501979326761702E-2</v>
      </c>
      <c r="F753" s="1">
        <v>0.40509999999999996</v>
      </c>
      <c r="G753" s="36">
        <v>30800.137849999999</v>
      </c>
      <c r="H753" s="36">
        <v>-16799.310000000001</v>
      </c>
      <c r="I753">
        <v>-2.5351591197414529E-2</v>
      </c>
      <c r="J753">
        <v>4.1501336860672262E-2</v>
      </c>
      <c r="K753">
        <v>5.184044787587919E-3</v>
      </c>
      <c r="N753" s="2">
        <v>40735</v>
      </c>
      <c r="O753">
        <v>4.9178305404404855E-3</v>
      </c>
      <c r="P753">
        <v>7.1610227243359293E-3</v>
      </c>
      <c r="Q753">
        <v>1.2303717585646431E-2</v>
      </c>
      <c r="R753">
        <v>9.3049780955237159E-3</v>
      </c>
      <c r="S753" s="1">
        <v>0.19329999999999997</v>
      </c>
      <c r="T753" s="36">
        <v>52718.519099999998</v>
      </c>
      <c r="U753" s="36">
        <v>151608.65186000001</v>
      </c>
      <c r="V753">
        <v>7.1610227243359293E-3</v>
      </c>
      <c r="W753">
        <v>1.507072705884388E-2</v>
      </c>
      <c r="X753">
        <v>7.1328991773727526E-4</v>
      </c>
      <c r="AA753" s="3">
        <v>40735</v>
      </c>
      <c r="AB753">
        <v>-1.7441428449588441E-2</v>
      </c>
      <c r="AC753">
        <v>7.3510633609944918E-3</v>
      </c>
      <c r="AD753">
        <v>9.0405384723590606E-3</v>
      </c>
      <c r="AE753">
        <v>9.8045996035859874E-3</v>
      </c>
      <c r="AF753">
        <v>0.12659999999999999</v>
      </c>
      <c r="AG753" s="36">
        <v>-1982.0957989999999</v>
      </c>
      <c r="AH753" s="36">
        <v>-5995.5897800000002</v>
      </c>
      <c r="AI753">
        <v>-7.3510633609944918E-3</v>
      </c>
      <c r="AJ753">
        <v>1.8242192146390345E-2</v>
      </c>
      <c r="AK753">
        <v>-4.0325646461860567E-3</v>
      </c>
    </row>
    <row r="754" spans="1:37" x14ac:dyDescent="0.2">
      <c r="A754" s="2">
        <v>40736</v>
      </c>
      <c r="B754">
        <v>2.3679577695091322E-2</v>
      </c>
      <c r="C754">
        <v>1.0974763929502239E-2</v>
      </c>
      <c r="D754">
        <v>1.7947233246475743E-2</v>
      </c>
      <c r="E754">
        <v>2.0830907874313857E-2</v>
      </c>
      <c r="F754" s="1">
        <v>0.38670000000000004</v>
      </c>
      <c r="G754" s="36">
        <v>5545.7081900000003</v>
      </c>
      <c r="H754" s="36">
        <v>-45042.44</v>
      </c>
      <c r="I754">
        <v>-1.0974763929502239E-2</v>
      </c>
      <c r="J754">
        <v>6.2870760565247874E-2</v>
      </c>
      <c r="K754">
        <v>4.9274094557989053E-3</v>
      </c>
      <c r="N754" s="2">
        <v>40736</v>
      </c>
      <c r="O754">
        <v>8.4204257772601786E-3</v>
      </c>
      <c r="P754">
        <v>4.9178305404404855E-3</v>
      </c>
      <c r="Q754">
        <v>1.0935790489282107E-2</v>
      </c>
      <c r="R754">
        <v>9.1611226608921733E-3</v>
      </c>
      <c r="S754" s="1">
        <v>0.19</v>
      </c>
      <c r="T754" s="36">
        <v>46699.364099999999</v>
      </c>
      <c r="U754" s="36">
        <v>157190.07105999999</v>
      </c>
      <c r="V754">
        <v>4.9178305404404855E-3</v>
      </c>
      <c r="W754">
        <v>2.5872130336905812E-2</v>
      </c>
      <c r="X754">
        <v>6.4528620681390391E-4</v>
      </c>
      <c r="AA754" s="3">
        <v>40736</v>
      </c>
      <c r="AB754">
        <v>-6.0092220536992679E-3</v>
      </c>
      <c r="AC754">
        <v>1.7441428449588441E-2</v>
      </c>
      <c r="AD754">
        <v>1.0007309139296483E-2</v>
      </c>
      <c r="AE754">
        <v>1.006004249559278E-2</v>
      </c>
      <c r="AF754">
        <v>0.1241</v>
      </c>
      <c r="AG754" s="36">
        <v>-1182.3537020000001</v>
      </c>
      <c r="AH754" s="36">
        <v>-11669.58548</v>
      </c>
      <c r="AI754">
        <v>-1.7441428449588441E-2</v>
      </c>
      <c r="AJ754">
        <v>4.3980108450966601E-2</v>
      </c>
      <c r="AK754">
        <v>-4.103661051761528E-3</v>
      </c>
    </row>
    <row r="755" spans="1:37" x14ac:dyDescent="0.2">
      <c r="A755" s="2">
        <v>40737</v>
      </c>
      <c r="B755">
        <v>6.3433812051053922E-3</v>
      </c>
      <c r="C755">
        <v>2.3679577695091322E-2</v>
      </c>
      <c r="D755">
        <v>1.8750362986361228E-2</v>
      </c>
      <c r="E755">
        <v>2.1011141722989235E-2</v>
      </c>
      <c r="F755" s="1">
        <v>0.38600000000000001</v>
      </c>
      <c r="G755" s="36">
        <v>17696.512119999999</v>
      </c>
      <c r="H755" s="36">
        <v>-66349.55</v>
      </c>
      <c r="I755">
        <v>2.3679577695091322E-2</v>
      </c>
      <c r="J755">
        <v>3.4778748771572603E-2</v>
      </c>
      <c r="K755">
        <v>4.3015224048352238E-3</v>
      </c>
      <c r="N755" s="2">
        <v>40737</v>
      </c>
      <c r="O755">
        <v>1.4740720560544656E-2</v>
      </c>
      <c r="P755">
        <v>8.4204257772601786E-3</v>
      </c>
      <c r="Q755">
        <v>7.2787108355689108E-3</v>
      </c>
      <c r="R755">
        <v>9.1366288703271098E-3</v>
      </c>
      <c r="S755" s="1">
        <v>0.18149999999999999</v>
      </c>
      <c r="T755" s="36">
        <v>73375.987999999998</v>
      </c>
      <c r="U755" s="36">
        <v>154128.30432</v>
      </c>
      <c r="V755">
        <v>8.4204257772601786E-3</v>
      </c>
      <c r="W755">
        <v>2.1428909453880329E-2</v>
      </c>
      <c r="X755">
        <v>6.3987716542112066E-4</v>
      </c>
      <c r="AA755" s="3">
        <v>40737</v>
      </c>
      <c r="AB755">
        <v>1.1437722852772666E-3</v>
      </c>
      <c r="AC755">
        <v>6.0092220536992679E-3</v>
      </c>
      <c r="AD755">
        <v>1.0342327069927141E-2</v>
      </c>
      <c r="AE755">
        <v>1.0140588960225502E-2</v>
      </c>
      <c r="AF755">
        <v>0.1258</v>
      </c>
      <c r="AG755" s="36">
        <v>2158.786912</v>
      </c>
      <c r="AH755" s="36">
        <v>-15729.413759999999</v>
      </c>
      <c r="AI755">
        <v>-6.0092220536992679E-3</v>
      </c>
      <c r="AJ755">
        <v>3.398969981191468E-2</v>
      </c>
      <c r="AK755">
        <v>-4.1284462307558667E-3</v>
      </c>
    </row>
    <row r="756" spans="1:37" x14ac:dyDescent="0.2">
      <c r="A756" s="2">
        <v>40738</v>
      </c>
      <c r="B756">
        <v>-2.436375285118382E-2</v>
      </c>
      <c r="C756">
        <v>6.3433812051053922E-3</v>
      </c>
      <c r="D756">
        <v>1.893128683602794E-2</v>
      </c>
      <c r="E756">
        <v>2.052613471725236E-2</v>
      </c>
      <c r="F756" s="1">
        <v>0.37290000000000001</v>
      </c>
      <c r="G756" s="36">
        <v>82563.649380000003</v>
      </c>
      <c r="H756" s="36">
        <v>-89726.5</v>
      </c>
      <c r="I756">
        <v>6.3433812051053922E-3</v>
      </c>
      <c r="J756">
        <v>7.3562115042799428E-2</v>
      </c>
      <c r="K756">
        <v>4.4774675392557249E-3</v>
      </c>
      <c r="N756" s="2">
        <v>40738</v>
      </c>
      <c r="O756">
        <v>2.3938527243719376E-3</v>
      </c>
      <c r="P756">
        <v>1.4740720560544656E-2</v>
      </c>
      <c r="Q756">
        <v>8.5380924213660572E-3</v>
      </c>
      <c r="R756">
        <v>9.6262763169001463E-3</v>
      </c>
      <c r="S756" s="1">
        <v>0.1744</v>
      </c>
      <c r="T756" s="36">
        <v>108628.44530000001</v>
      </c>
      <c r="U756" s="36">
        <v>149300.37091</v>
      </c>
      <c r="V756">
        <v>1.4740720560544656E-2</v>
      </c>
      <c r="W756">
        <v>3.8459838134008092E-2</v>
      </c>
      <c r="X756">
        <v>6.3051704484815008E-4</v>
      </c>
      <c r="AA756" s="3">
        <v>40738</v>
      </c>
      <c r="AB756">
        <v>-4.2002429156767192E-3</v>
      </c>
      <c r="AC756">
        <v>1.1437722852772666E-3</v>
      </c>
      <c r="AD756">
        <v>1.0350586678548213E-2</v>
      </c>
      <c r="AE756">
        <v>9.687637605791749E-3</v>
      </c>
      <c r="AF756">
        <v>0.12140000000000001</v>
      </c>
      <c r="AG756" s="36">
        <v>3923.0941929999999</v>
      </c>
      <c r="AH756" s="36">
        <v>-16794.575379999998</v>
      </c>
      <c r="AI756">
        <v>1.1437722852772666E-3</v>
      </c>
      <c r="AJ756">
        <v>1.9801659849064235E-2</v>
      </c>
      <c r="AK756">
        <v>-4.1237171838621519E-3</v>
      </c>
    </row>
    <row r="757" spans="1:37" x14ac:dyDescent="0.2">
      <c r="A757" s="2">
        <v>40739</v>
      </c>
      <c r="B757">
        <v>1.68085117037827E-2</v>
      </c>
      <c r="C757">
        <v>2.436375285118382E-2</v>
      </c>
      <c r="D757">
        <v>1.9787379601523027E-2</v>
      </c>
      <c r="E757">
        <v>1.845718200786544E-2</v>
      </c>
      <c r="F757" s="1">
        <v>0.37180000000000002</v>
      </c>
      <c r="G757" s="36">
        <v>116960.45329999999</v>
      </c>
      <c r="H757" s="36">
        <v>-117585.60000000001</v>
      </c>
      <c r="I757">
        <v>-2.436375285118382E-2</v>
      </c>
      <c r="J757">
        <v>4.1810348597628617E-2</v>
      </c>
      <c r="K757">
        <v>4.3795690440215128E-3</v>
      </c>
      <c r="N757" s="2">
        <v>40739</v>
      </c>
      <c r="O757">
        <v>5.0323961557737298E-4</v>
      </c>
      <c r="P757">
        <v>2.3938527243719376E-3</v>
      </c>
      <c r="Q757">
        <v>8.5952108463183078E-3</v>
      </c>
      <c r="R757">
        <v>9.637532679463998E-3</v>
      </c>
      <c r="S757" s="1">
        <v>0.17550000000000002</v>
      </c>
      <c r="T757" s="36">
        <v>81414.569300000003</v>
      </c>
      <c r="U757" s="36">
        <v>139603.60415999999</v>
      </c>
      <c r="V757">
        <v>2.3938527243719376E-3</v>
      </c>
      <c r="W757">
        <v>1.3333348808606035E-2</v>
      </c>
      <c r="X757">
        <v>5.6612676460917103E-4</v>
      </c>
      <c r="AA757" s="3">
        <v>40739</v>
      </c>
      <c r="AB757">
        <v>6.2557420977727768E-3</v>
      </c>
      <c r="AC757">
        <v>4.2002429156767192E-3</v>
      </c>
      <c r="AD757">
        <v>9.0917827094733755E-3</v>
      </c>
      <c r="AE757">
        <v>8.6356435211740103E-3</v>
      </c>
      <c r="AF757">
        <v>0.1166</v>
      </c>
      <c r="AG757" s="36">
        <v>-276.59852599999999</v>
      </c>
      <c r="AH757" s="36">
        <v>-18528.236990000001</v>
      </c>
      <c r="AI757">
        <v>-4.2002429156767192E-3</v>
      </c>
      <c r="AJ757">
        <v>1.6409767548850467E-2</v>
      </c>
      <c r="AK757">
        <v>-4.2179593959040139E-3</v>
      </c>
    </row>
    <row r="758" spans="1:37" x14ac:dyDescent="0.2">
      <c r="A758" s="2">
        <v>40742</v>
      </c>
      <c r="B758">
        <v>-1.2970135795654546E-2</v>
      </c>
      <c r="C758">
        <v>1.68085117037827E-2</v>
      </c>
      <c r="D758">
        <v>1.7874701938377726E-2</v>
      </c>
      <c r="E758">
        <v>1.8828711439644954E-2</v>
      </c>
      <c r="F758" s="1">
        <v>0.38729999999999998</v>
      </c>
      <c r="G758" s="36">
        <v>-24171.409439999999</v>
      </c>
      <c r="H758" s="36">
        <v>-102188.4</v>
      </c>
      <c r="I758">
        <v>1.68085117037827E-2</v>
      </c>
      <c r="J758">
        <v>4.272880555977028E-2</v>
      </c>
      <c r="K758">
        <v>3.7540430774040466E-3</v>
      </c>
      <c r="N758" s="2">
        <v>40742</v>
      </c>
      <c r="O758">
        <v>7.7055980332574325E-3</v>
      </c>
      <c r="P758">
        <v>5.0323961557737298E-4</v>
      </c>
      <c r="Q758">
        <v>7.9794893460116891E-3</v>
      </c>
      <c r="R758">
        <v>9.6229575664285635E-3</v>
      </c>
      <c r="S758" s="1">
        <v>0.183</v>
      </c>
      <c r="T758" s="36">
        <v>18237.026600000001</v>
      </c>
      <c r="U758" s="36">
        <v>143242.67076000001</v>
      </c>
      <c r="V758">
        <v>5.0323961557737298E-4</v>
      </c>
      <c r="W758">
        <v>8.2147831497283615E-3</v>
      </c>
      <c r="X758">
        <v>5.6584201943562324E-4</v>
      </c>
      <c r="AA758" s="3">
        <v>40742</v>
      </c>
      <c r="AB758">
        <v>-1.1088707663122943E-2</v>
      </c>
      <c r="AC758">
        <v>6.2557420977727768E-3</v>
      </c>
      <c r="AD758">
        <v>8.9263513356565363E-3</v>
      </c>
      <c r="AE758">
        <v>8.7370246305715996E-3</v>
      </c>
      <c r="AF758">
        <v>0.11650000000000001</v>
      </c>
      <c r="AG758" s="36">
        <v>-5550.7912450000003</v>
      </c>
      <c r="AH758" s="36">
        <v>-18803.065269999999</v>
      </c>
      <c r="AI758">
        <v>6.2557420977727768E-3</v>
      </c>
      <c r="AJ758">
        <v>1.6959149264642218E-2</v>
      </c>
      <c r="AK758">
        <v>-4.1916000858821982E-3</v>
      </c>
    </row>
    <row r="759" spans="1:37" x14ac:dyDescent="0.2">
      <c r="A759" s="2">
        <v>40743</v>
      </c>
      <c r="B759">
        <v>1.7113136573694968E-2</v>
      </c>
      <c r="C759">
        <v>1.2970135795654546E-2</v>
      </c>
      <c r="D759">
        <v>1.8140032117825139E-2</v>
      </c>
      <c r="E759">
        <v>1.8527506772836461E-2</v>
      </c>
      <c r="F759" s="1">
        <v>0.36579999999999996</v>
      </c>
      <c r="G759" s="36">
        <v>-76858.105509999994</v>
      </c>
      <c r="H759" s="36">
        <v>-73991.839999999997</v>
      </c>
      <c r="I759">
        <v>-1.2970135795654546E-2</v>
      </c>
      <c r="J759">
        <v>2.3484495713300031E-2</v>
      </c>
      <c r="K759">
        <v>3.6577549769895136E-3</v>
      </c>
      <c r="N759" s="2">
        <v>40743</v>
      </c>
      <c r="O759">
        <v>-8.1161234359976124E-4</v>
      </c>
      <c r="P759">
        <v>7.7055980332574325E-3</v>
      </c>
      <c r="Q759">
        <v>8.4089527878472708E-3</v>
      </c>
      <c r="R759">
        <v>9.6815416436621879E-3</v>
      </c>
      <c r="S759" s="1">
        <v>0.1784</v>
      </c>
      <c r="T759" s="36">
        <v>54083.483899999999</v>
      </c>
      <c r="U759" s="36">
        <v>141630.57068</v>
      </c>
      <c r="V759">
        <v>7.7055980332574325E-3</v>
      </c>
      <c r="W759">
        <v>2.751000770237523E-2</v>
      </c>
      <c r="X759">
        <v>6.238692572426781E-4</v>
      </c>
      <c r="AA759" s="3">
        <v>40743</v>
      </c>
      <c r="AB759">
        <v>1.5868505086884324E-2</v>
      </c>
      <c r="AC759">
        <v>1.1088707663122943E-2</v>
      </c>
      <c r="AD759">
        <v>6.5902162652522189E-3</v>
      </c>
      <c r="AE759">
        <v>9.0668106736076278E-3</v>
      </c>
      <c r="AF759">
        <v>0.11749999999999999</v>
      </c>
      <c r="AG759" s="36">
        <v>-3776.8172979999999</v>
      </c>
      <c r="AH759" s="36">
        <v>-18204.226879999998</v>
      </c>
      <c r="AI759">
        <v>-1.1088707663122943E-2</v>
      </c>
      <c r="AJ759">
        <v>1.8441389282717026E-2</v>
      </c>
      <c r="AK759">
        <v>-4.2384373549558705E-3</v>
      </c>
    </row>
    <row r="760" spans="1:37" x14ac:dyDescent="0.2">
      <c r="A760" s="2">
        <v>40744</v>
      </c>
      <c r="B760">
        <v>6.4468968189538801E-3</v>
      </c>
      <c r="C760">
        <v>1.7113136573694968E-2</v>
      </c>
      <c r="D760">
        <v>1.6597836423767453E-2</v>
      </c>
      <c r="E760">
        <v>1.8903391510057366E-2</v>
      </c>
      <c r="F760" s="1">
        <v>0.3553</v>
      </c>
      <c r="G760" s="36">
        <v>-47663.392630000002</v>
      </c>
      <c r="H760" s="36">
        <v>-27446.95</v>
      </c>
      <c r="I760">
        <v>1.7113136573694968E-2</v>
      </c>
      <c r="J760">
        <v>4.9979762706423486E-2</v>
      </c>
      <c r="K760">
        <v>3.7997226570912332E-3</v>
      </c>
      <c r="N760" s="2">
        <v>40744</v>
      </c>
      <c r="O760">
        <v>-2.6266431611872885E-3</v>
      </c>
      <c r="P760">
        <v>8.1161234359976124E-4</v>
      </c>
      <c r="Q760">
        <v>7.5273843965504746E-3</v>
      </c>
      <c r="R760">
        <v>9.6740833816994116E-3</v>
      </c>
      <c r="S760" s="1">
        <v>0.17530000000000001</v>
      </c>
      <c r="T760" s="36">
        <v>108672.368</v>
      </c>
      <c r="U760" s="36">
        <v>128043.55598999999</v>
      </c>
      <c r="V760">
        <v>-8.1161234359976124E-4</v>
      </c>
      <c r="W760">
        <v>1.5908923674758768E-2</v>
      </c>
      <c r="X760">
        <v>6.243756446598274E-4</v>
      </c>
      <c r="AA760" s="3">
        <v>40744</v>
      </c>
      <c r="AB760">
        <v>7.5685903536594547E-5</v>
      </c>
      <c r="AC760">
        <v>1.5868505086884324E-2</v>
      </c>
      <c r="AD760">
        <v>9.304337226431366E-3</v>
      </c>
      <c r="AE760">
        <v>9.6946615639611784E-3</v>
      </c>
      <c r="AF760">
        <v>0.11509999999999999</v>
      </c>
      <c r="AG760" s="36">
        <v>-3044.3705289999998</v>
      </c>
      <c r="AH760" s="36">
        <v>-15148.5538</v>
      </c>
      <c r="AI760">
        <v>1.5868505086884324E-2</v>
      </c>
      <c r="AJ760">
        <v>3.0216578094413585E-2</v>
      </c>
      <c r="AK760">
        <v>-4.1715711448420609E-3</v>
      </c>
    </row>
    <row r="761" spans="1:37" x14ac:dyDescent="0.2">
      <c r="A761" s="2">
        <v>40745</v>
      </c>
      <c r="B761">
        <v>7.9199109528575295E-3</v>
      </c>
      <c r="C761">
        <v>6.4468968189538801E-3</v>
      </c>
      <c r="D761">
        <v>1.6605811411862181E-2</v>
      </c>
      <c r="E761">
        <v>1.8915445285053695E-2</v>
      </c>
      <c r="F761" s="1">
        <v>0.34009999999999996</v>
      </c>
      <c r="G761" s="36">
        <v>-26201.346409999998</v>
      </c>
      <c r="H761" s="36">
        <v>29527.78</v>
      </c>
      <c r="I761">
        <v>6.4468968189538801E-3</v>
      </c>
      <c r="J761">
        <v>2.7128952683761299E-2</v>
      </c>
      <c r="K761">
        <v>3.6132633753343905E-3</v>
      </c>
      <c r="N761" s="2">
        <v>40745</v>
      </c>
      <c r="O761">
        <v>-6.21880832041234E-3</v>
      </c>
      <c r="P761">
        <v>2.6266431611872885E-3</v>
      </c>
      <c r="Q761">
        <v>3.8188477560464665E-3</v>
      </c>
      <c r="R761">
        <v>9.6699532594526003E-3</v>
      </c>
      <c r="S761" s="1">
        <v>0.1666</v>
      </c>
      <c r="T761" s="36">
        <v>71487.418900000004</v>
      </c>
      <c r="U761" s="36">
        <v>129331.20796</v>
      </c>
      <c r="V761">
        <v>-2.6266431611872885E-3</v>
      </c>
      <c r="W761">
        <v>1.9286853222987514E-2</v>
      </c>
      <c r="X761">
        <v>6.8859747939859373E-4</v>
      </c>
      <c r="AA761" s="3">
        <v>40745</v>
      </c>
      <c r="AB761">
        <v>1.591744696284857E-2</v>
      </c>
      <c r="AC761">
        <v>7.5685903536594547E-5</v>
      </c>
      <c r="AD761">
        <v>9.2903279751708253E-3</v>
      </c>
      <c r="AE761">
        <v>9.3769652420284347E-3</v>
      </c>
      <c r="AF761">
        <v>0.1157</v>
      </c>
      <c r="AG761" s="36">
        <v>-7484.7570939999996</v>
      </c>
      <c r="AH761" s="36">
        <v>-14416.54739</v>
      </c>
      <c r="AI761">
        <v>7.5685903536594547E-5</v>
      </c>
      <c r="AJ761">
        <v>2.4855437825981565E-2</v>
      </c>
      <c r="AK761">
        <v>-4.1712547682736358E-3</v>
      </c>
    </row>
    <row r="762" spans="1:37" x14ac:dyDescent="0.2">
      <c r="A762" s="2">
        <v>40746</v>
      </c>
      <c r="B762">
        <v>7.4372202102372812E-3</v>
      </c>
      <c r="C762">
        <v>7.9199109528575295E-3</v>
      </c>
      <c r="D762">
        <v>1.3022268617558817E-2</v>
      </c>
      <c r="E762">
        <v>1.8710925523891541E-2</v>
      </c>
      <c r="F762" s="1">
        <v>0.3347</v>
      </c>
      <c r="G762" s="36">
        <v>-3890.6335199999999</v>
      </c>
      <c r="H762" s="36">
        <v>95099.839999999997</v>
      </c>
      <c r="I762">
        <v>7.9199109528575295E-3</v>
      </c>
      <c r="J762">
        <v>3.3986268055143404E-2</v>
      </c>
      <c r="K762">
        <v>3.3234332417863932E-3</v>
      </c>
      <c r="N762" s="2">
        <v>40746</v>
      </c>
      <c r="O762">
        <v>9.0952485228038109E-3</v>
      </c>
      <c r="P762">
        <v>6.21880832041234E-3</v>
      </c>
      <c r="Q762">
        <v>4.6013266995368297E-3</v>
      </c>
      <c r="R762">
        <v>9.7185454253093956E-3</v>
      </c>
      <c r="S762" s="1">
        <v>0.16620000000000001</v>
      </c>
      <c r="T762" s="36">
        <v>99907.303</v>
      </c>
      <c r="U762" s="36">
        <v>111740.35993999999</v>
      </c>
      <c r="V762">
        <v>-6.21880832041234E-3</v>
      </c>
      <c r="W762">
        <v>1.2814845636147824E-2</v>
      </c>
      <c r="X762">
        <v>6.9289159019183708E-4</v>
      </c>
      <c r="AA762" s="3">
        <v>40746</v>
      </c>
      <c r="AB762">
        <v>-1.1179431013412834E-3</v>
      </c>
      <c r="AC762">
        <v>1.591744696284857E-2</v>
      </c>
      <c r="AD762">
        <v>1.1552264251614165E-2</v>
      </c>
      <c r="AE762">
        <v>9.9300278068846382E-3</v>
      </c>
      <c r="AF762">
        <v>0.1157</v>
      </c>
      <c r="AG762" s="36">
        <v>-4633.9769919999999</v>
      </c>
      <c r="AH762" s="36">
        <v>-9764.8743099999992</v>
      </c>
      <c r="AI762">
        <v>1.591744696284857E-2</v>
      </c>
      <c r="AJ762">
        <v>1.9260858504114114E-2</v>
      </c>
      <c r="AK762">
        <v>-4.1800463939428425E-3</v>
      </c>
    </row>
    <row r="763" spans="1:37" x14ac:dyDescent="0.2">
      <c r="A763" s="2">
        <v>40749</v>
      </c>
      <c r="B763">
        <v>-6.7313259642161286E-3</v>
      </c>
      <c r="C763">
        <v>7.4372202102372812E-3</v>
      </c>
      <c r="D763">
        <v>1.1141665750673442E-2</v>
      </c>
      <c r="E763">
        <v>1.5553918566849378E-2</v>
      </c>
      <c r="F763" s="1">
        <v>0.3347</v>
      </c>
      <c r="G763" s="36">
        <v>-52074.587299999999</v>
      </c>
      <c r="H763" s="36">
        <v>100282.7</v>
      </c>
      <c r="I763">
        <v>7.4372202102372812E-3</v>
      </c>
      <c r="J763">
        <v>2.8244545018965839E-2</v>
      </c>
      <c r="K763">
        <v>3.2988483957211074E-3</v>
      </c>
      <c r="N763" s="2">
        <v>40749</v>
      </c>
      <c r="O763">
        <v>6.6590158002876494E-3</v>
      </c>
      <c r="P763">
        <v>9.0952485228038109E-3</v>
      </c>
      <c r="Q763">
        <v>6.1372849462971966E-3</v>
      </c>
      <c r="R763">
        <v>8.7127260833907566E-3</v>
      </c>
      <c r="S763" s="1">
        <v>0.16620000000000001</v>
      </c>
      <c r="T763" s="36">
        <v>72034.520499999999</v>
      </c>
      <c r="U763" s="36">
        <v>100636.67858000001</v>
      </c>
      <c r="V763">
        <v>9.0952485228038109E-3</v>
      </c>
      <c r="W763">
        <v>1.5609645075010937E-2</v>
      </c>
      <c r="X763">
        <v>6.8662029475727434E-4</v>
      </c>
      <c r="AA763" s="3">
        <v>40749</v>
      </c>
      <c r="AB763">
        <v>-5.6085396596095372E-3</v>
      </c>
      <c r="AC763">
        <v>1.1179431013412834E-3</v>
      </c>
      <c r="AD763">
        <v>1.1219532381339279E-2</v>
      </c>
      <c r="AE763">
        <v>9.9210929242799662E-3</v>
      </c>
      <c r="AF763">
        <v>0.1222</v>
      </c>
      <c r="AG763" s="36">
        <v>8271.6364429999994</v>
      </c>
      <c r="AH763" s="36">
        <v>-556.70123999999998</v>
      </c>
      <c r="AI763">
        <v>-1.1179431013412834E-3</v>
      </c>
      <c r="AJ763">
        <v>2.6672600039701209E-2</v>
      </c>
      <c r="AK763">
        <v>-4.1847318579099919E-3</v>
      </c>
    </row>
    <row r="764" spans="1:37" x14ac:dyDescent="0.2">
      <c r="A764" s="2">
        <v>40750</v>
      </c>
      <c r="B764">
        <v>3.9237436527210373E-3</v>
      </c>
      <c r="C764">
        <v>6.7313259642161286E-3</v>
      </c>
      <c r="D764">
        <v>9.9776741295500206E-3</v>
      </c>
      <c r="E764">
        <v>1.5622797788580363E-2</v>
      </c>
      <c r="F764" s="1">
        <v>0.33509999999999995</v>
      </c>
      <c r="G764" s="36">
        <v>-80508.207750000001</v>
      </c>
      <c r="H764" s="36">
        <v>90860.29</v>
      </c>
      <c r="I764">
        <v>-6.7313259642161286E-3</v>
      </c>
      <c r="J764">
        <v>1.159490930792316E-2</v>
      </c>
      <c r="K764">
        <v>4.0241502997253268E-3</v>
      </c>
      <c r="N764" s="2">
        <v>40750</v>
      </c>
      <c r="O764">
        <v>2.8491812399106821E-3</v>
      </c>
      <c r="P764">
        <v>6.6590158002876494E-3</v>
      </c>
      <c r="Q764">
        <v>5.8872333559758048E-3</v>
      </c>
      <c r="R764">
        <v>8.3532969985326902E-3</v>
      </c>
      <c r="S764" s="1">
        <v>0.16739999999999999</v>
      </c>
      <c r="T764" s="36">
        <v>140626.57130000001</v>
      </c>
      <c r="U764" s="36">
        <v>78272.330560000002</v>
      </c>
      <c r="V764">
        <v>6.6590158002876494E-3</v>
      </c>
      <c r="W764">
        <v>3.5053015060383975E-2</v>
      </c>
      <c r="X764">
        <v>6.820648225977072E-4</v>
      </c>
      <c r="AA764" s="3">
        <v>40750</v>
      </c>
      <c r="AB764">
        <v>-5.4893546873016653E-3</v>
      </c>
      <c r="AC764">
        <v>5.6085396596095372E-3</v>
      </c>
      <c r="AD764">
        <v>1.0371941127434291E-2</v>
      </c>
      <c r="AE764">
        <v>9.730602439770801E-3</v>
      </c>
      <c r="AF764">
        <v>0.12290000000000001</v>
      </c>
      <c r="AG764" s="36">
        <v>-4993.9167889999999</v>
      </c>
      <c r="AH764" s="36">
        <v>-1095.6948199999999</v>
      </c>
      <c r="AI764">
        <v>-5.6085396596095372E-3</v>
      </c>
      <c r="AJ764">
        <v>1.6465394242630171E-2</v>
      </c>
      <c r="AK764">
        <v>-4.2083176257870225E-3</v>
      </c>
    </row>
    <row r="765" spans="1:37" x14ac:dyDescent="0.2">
      <c r="A765" s="2">
        <v>40752</v>
      </c>
      <c r="B765">
        <v>-2.1824953981961361E-2</v>
      </c>
      <c r="C765">
        <v>3.9237436527210373E-3</v>
      </c>
      <c r="D765">
        <v>6.6378645065983538E-3</v>
      </c>
      <c r="E765">
        <v>1.5588793809242951E-2</v>
      </c>
      <c r="F765" s="1">
        <v>0.34770000000000001</v>
      </c>
      <c r="G765" s="36">
        <v>12621.50513</v>
      </c>
      <c r="H765" s="36">
        <v>85741.02</v>
      </c>
      <c r="I765">
        <v>3.9237436527210373E-3</v>
      </c>
      <c r="J765">
        <v>3.8921236654138297E-2</v>
      </c>
      <c r="K765">
        <v>4.2084230448764769E-3</v>
      </c>
      <c r="N765" s="2">
        <v>40752</v>
      </c>
      <c r="O765">
        <v>-2.1051335865371894E-3</v>
      </c>
      <c r="P765">
        <v>2.8491812399106821E-3</v>
      </c>
      <c r="Q765">
        <v>6.0125984745390436E-3</v>
      </c>
      <c r="R765">
        <v>8.3515520090349914E-3</v>
      </c>
      <c r="S765" s="1">
        <v>0.17739999999999997</v>
      </c>
      <c r="T765" s="36">
        <v>141776.95550000001</v>
      </c>
      <c r="U765" s="36">
        <v>32140.815859999999</v>
      </c>
      <c r="V765">
        <v>2.8491812399106821E-3</v>
      </c>
      <c r="W765">
        <v>7.1812734164488651E-3</v>
      </c>
      <c r="X765">
        <v>7.4193152902587306E-4</v>
      </c>
      <c r="AA765" s="3">
        <v>40752</v>
      </c>
      <c r="AB765">
        <v>-2.2418018513300952E-2</v>
      </c>
      <c r="AC765">
        <v>5.4893546873016653E-3</v>
      </c>
      <c r="AD765">
        <v>7.9524760288270189E-3</v>
      </c>
      <c r="AE765">
        <v>9.5616619838091877E-3</v>
      </c>
      <c r="AF765">
        <v>0.126</v>
      </c>
      <c r="AG765" s="36">
        <v>-8967.8033539999997</v>
      </c>
      <c r="AH765" s="36">
        <v>-2452.8550799999998</v>
      </c>
      <c r="AI765">
        <v>-5.4893546873016653E-3</v>
      </c>
      <c r="AJ765">
        <v>1.0744744124898091E-2</v>
      </c>
      <c r="AK765">
        <v>-4.2315311742963328E-3</v>
      </c>
    </row>
    <row r="766" spans="1:37" x14ac:dyDescent="0.2">
      <c r="A766" s="2">
        <v>40753</v>
      </c>
      <c r="B766">
        <v>-1.801850550267825E-2</v>
      </c>
      <c r="C766">
        <v>2.1824953981961361E-2</v>
      </c>
      <c r="D766">
        <v>1.1446155369907264E-2</v>
      </c>
      <c r="E766">
        <v>1.5360575557462824E-2</v>
      </c>
      <c r="F766" s="1">
        <v>0.33260000000000001</v>
      </c>
      <c r="G766" s="36">
        <v>-54040.28198</v>
      </c>
      <c r="H766" s="36">
        <v>66874.070000000007</v>
      </c>
      <c r="I766">
        <v>-2.1824953981961361E-2</v>
      </c>
      <c r="J766">
        <v>5.2779318037131068E-2</v>
      </c>
      <c r="K766">
        <v>4.403263476141412E-3</v>
      </c>
      <c r="N766" s="2">
        <v>40753</v>
      </c>
      <c r="O766">
        <v>9.1927722673005446E-3</v>
      </c>
      <c r="P766">
        <v>2.1051335865371894E-3</v>
      </c>
      <c r="Q766">
        <v>5.9714158321306204E-3</v>
      </c>
      <c r="R766">
        <v>8.3449438806241193E-3</v>
      </c>
      <c r="S766" s="1">
        <v>0.17379999999999998</v>
      </c>
      <c r="T766" s="36">
        <v>23713.506300000001</v>
      </c>
      <c r="U766" s="36">
        <v>-52048.532160000002</v>
      </c>
      <c r="V766">
        <v>-2.1051335865371894E-3</v>
      </c>
      <c r="W766">
        <v>1.0167394834037049E-2</v>
      </c>
      <c r="X766">
        <v>9.2928173214721851E-4</v>
      </c>
      <c r="AA766" s="3">
        <v>40753</v>
      </c>
      <c r="AB766">
        <v>-6.498552964422484E-3</v>
      </c>
      <c r="AC766">
        <v>2.2418018513300952E-2</v>
      </c>
      <c r="AD766">
        <v>1.2796649566601813E-2</v>
      </c>
      <c r="AE766">
        <v>1.0321314598078014E-2</v>
      </c>
      <c r="AF766">
        <v>0.12570000000000001</v>
      </c>
      <c r="AG766" s="36">
        <v>-3401.023252</v>
      </c>
      <c r="AH766" s="36">
        <v>-3505.3486699999999</v>
      </c>
      <c r="AI766">
        <v>-2.2418018513300952E-2</v>
      </c>
      <c r="AJ766">
        <v>5.4100139411338184E-2</v>
      </c>
      <c r="AK766">
        <v>-4.3276729057819653E-3</v>
      </c>
    </row>
    <row r="767" spans="1:37" x14ac:dyDescent="0.2">
      <c r="A767" s="2">
        <v>40756</v>
      </c>
      <c r="B767">
        <v>-8.4999724732414926E-3</v>
      </c>
      <c r="C767">
        <v>1.801850550267825E-2</v>
      </c>
      <c r="D767">
        <v>1.354262836239065E-2</v>
      </c>
      <c r="E767">
        <v>1.5235049334207346E-2</v>
      </c>
      <c r="F767" s="1">
        <v>0.32369999999999999</v>
      </c>
      <c r="G767" s="36">
        <v>-40696.069100000001</v>
      </c>
      <c r="H767" s="36">
        <v>68782.63</v>
      </c>
      <c r="I767">
        <v>-1.801850550267825E-2</v>
      </c>
      <c r="J767">
        <v>2.5810734059337034E-2</v>
      </c>
      <c r="K767">
        <v>4.4831436188160819E-3</v>
      </c>
      <c r="N767" s="2">
        <v>40756</v>
      </c>
      <c r="O767">
        <v>-5.7278510925393832E-3</v>
      </c>
      <c r="P767">
        <v>9.1927722673005446E-3</v>
      </c>
      <c r="Q767">
        <v>6.6951104581406476E-3</v>
      </c>
      <c r="R767">
        <v>8.45708485794479E-3</v>
      </c>
      <c r="S767" s="1">
        <v>0.16789999999999999</v>
      </c>
      <c r="T767" s="36">
        <v>-38518.109600000003</v>
      </c>
      <c r="U767" s="36">
        <v>-61302.713519999998</v>
      </c>
      <c r="V767">
        <v>9.1927722673005446E-3</v>
      </c>
      <c r="W767">
        <v>2.7979653606396135E-2</v>
      </c>
      <c r="X767">
        <v>9.8213745541257322E-4</v>
      </c>
      <c r="AA767" s="3">
        <v>40756</v>
      </c>
      <c r="AB767">
        <v>-6.7754630134935056E-3</v>
      </c>
      <c r="AC767">
        <v>6.498552964422484E-3</v>
      </c>
      <c r="AD767">
        <v>1.1023949142375058E-2</v>
      </c>
      <c r="AE767">
        <v>1.0285767974107985E-2</v>
      </c>
      <c r="AF767">
        <v>0.12570000000000001</v>
      </c>
      <c r="AG767" s="36">
        <v>1789.4235160000001</v>
      </c>
      <c r="AH767" s="36">
        <v>-1516.1755900000001</v>
      </c>
      <c r="AI767">
        <v>-6.498552964422484E-3</v>
      </c>
      <c r="AJ767">
        <v>2.148599595752217E-2</v>
      </c>
      <c r="AK767">
        <v>-4.3559496380440287E-3</v>
      </c>
    </row>
    <row r="768" spans="1:37" x14ac:dyDescent="0.2">
      <c r="A768" s="2">
        <v>40757</v>
      </c>
      <c r="B768">
        <v>-1.1660085464819933E-2</v>
      </c>
      <c r="C768">
        <v>8.4999724732414926E-3</v>
      </c>
      <c r="D768">
        <v>1.3667122611577313E-2</v>
      </c>
      <c r="E768">
        <v>1.5276882562667115E-2</v>
      </c>
      <c r="F768" s="1">
        <v>0.34029999999999999</v>
      </c>
      <c r="G768" s="36">
        <v>43716.143790000002</v>
      </c>
      <c r="H768" s="36">
        <v>74301.36</v>
      </c>
      <c r="I768">
        <v>-8.4999724732414926E-3</v>
      </c>
      <c r="J768">
        <v>7.4511854714607514E-2</v>
      </c>
      <c r="K768">
        <v>4.6262305198194846E-3</v>
      </c>
      <c r="N768" s="2">
        <v>40757</v>
      </c>
      <c r="O768">
        <v>1.4045433140347053E-2</v>
      </c>
      <c r="P768">
        <v>5.7278510925393832E-3</v>
      </c>
      <c r="Q768">
        <v>5.9026646979184081E-3</v>
      </c>
      <c r="R768">
        <v>8.4788182209927943E-3</v>
      </c>
      <c r="S768" s="1">
        <v>0.1812</v>
      </c>
      <c r="T768" s="36">
        <v>-50026.225400000003</v>
      </c>
      <c r="U768" s="36">
        <v>-70874.561539999995</v>
      </c>
      <c r="V768">
        <v>-5.7278510925393832E-3</v>
      </c>
      <c r="W768">
        <v>1.5519367844907829E-2</v>
      </c>
      <c r="X768">
        <v>8.6435765090035277E-4</v>
      </c>
      <c r="AA768" s="3">
        <v>40757</v>
      </c>
      <c r="AB768">
        <v>-2.5644460311886937E-2</v>
      </c>
      <c r="AC768">
        <v>6.7754630134935056E-3</v>
      </c>
      <c r="AD768">
        <v>1.1421859531072344E-2</v>
      </c>
      <c r="AE768">
        <v>1.0219440616311274E-2</v>
      </c>
      <c r="AF768">
        <v>0.1336</v>
      </c>
      <c r="AG768" s="36">
        <v>4197.870285</v>
      </c>
      <c r="AH768" s="36">
        <v>709.49748999999997</v>
      </c>
      <c r="AI768">
        <v>-6.7754630134935056E-3</v>
      </c>
      <c r="AJ768">
        <v>3.3491701663855365E-2</v>
      </c>
      <c r="AK768">
        <v>-4.3856284562151758E-3</v>
      </c>
    </row>
    <row r="769" spans="1:37" x14ac:dyDescent="0.2">
      <c r="A769" s="2">
        <v>40758</v>
      </c>
      <c r="B769">
        <v>-2.0030822645183896E-2</v>
      </c>
      <c r="C769">
        <v>1.1660085464819933E-2</v>
      </c>
      <c r="D769">
        <v>1.431501342094945E-2</v>
      </c>
      <c r="E769">
        <v>1.5456693830801805E-2</v>
      </c>
      <c r="F769" s="1">
        <v>0.3362</v>
      </c>
      <c r="G769" s="36">
        <v>-4387.1433299999999</v>
      </c>
      <c r="H769" s="36">
        <v>67993.25</v>
      </c>
      <c r="I769">
        <v>-1.1660085464819933E-2</v>
      </c>
      <c r="J769">
        <v>6.0273531027632284E-2</v>
      </c>
      <c r="K769">
        <v>4.3619410614701183E-3</v>
      </c>
      <c r="N769" s="2">
        <v>40758</v>
      </c>
      <c r="O769">
        <v>1.3009592616604905E-2</v>
      </c>
      <c r="P769">
        <v>1.4045433140347053E-2</v>
      </c>
      <c r="Q769">
        <v>8.0887446906394538E-3</v>
      </c>
      <c r="R769">
        <v>8.5204065025059009E-3</v>
      </c>
      <c r="S769" s="1">
        <v>0.16839999999999999</v>
      </c>
      <c r="T769" s="36">
        <v>-46770.507899999997</v>
      </c>
      <c r="U769" s="36">
        <v>-78710.076230000006</v>
      </c>
      <c r="V769">
        <v>1.4045433140347053E-2</v>
      </c>
      <c r="W769">
        <v>4.7884594405225342E-2</v>
      </c>
      <c r="X769">
        <v>7.3059363980310381E-4</v>
      </c>
      <c r="AA769" s="3">
        <v>40758</v>
      </c>
      <c r="AB769">
        <v>5.7558716748136477E-3</v>
      </c>
      <c r="AC769">
        <v>2.5644460311886937E-2</v>
      </c>
      <c r="AD769">
        <v>1.5990478437571978E-2</v>
      </c>
      <c r="AE769">
        <v>1.1256661916901244E-2</v>
      </c>
      <c r="AF769">
        <v>0.13350000000000001</v>
      </c>
      <c r="AG769" s="36">
        <v>8791.1503869999997</v>
      </c>
      <c r="AH769" s="36">
        <v>123.17057</v>
      </c>
      <c r="AI769">
        <v>-2.5644460311886937E-2</v>
      </c>
      <c r="AJ769">
        <v>6.6120219872850924E-2</v>
      </c>
      <c r="AK769">
        <v>-4.4998067088669134E-3</v>
      </c>
    </row>
    <row r="770" spans="1:37" x14ac:dyDescent="0.2">
      <c r="A770" s="2">
        <v>40759</v>
      </c>
      <c r="B770">
        <v>-5.9381241973614531E-2</v>
      </c>
      <c r="C770">
        <v>2.0030822645183896E-2</v>
      </c>
      <c r="D770">
        <v>1.679545258574688E-2</v>
      </c>
      <c r="E770">
        <v>1.5437071927979705E-2</v>
      </c>
      <c r="F770" s="1">
        <v>0.32829999999999998</v>
      </c>
      <c r="G770" s="36">
        <v>-4578.9304400000001</v>
      </c>
      <c r="H770" s="36">
        <v>92780.98</v>
      </c>
      <c r="I770">
        <v>-2.0030822645183896E-2</v>
      </c>
      <c r="J770">
        <v>4.1533851759429752E-2</v>
      </c>
      <c r="K770">
        <v>4.3416979088731211E-3</v>
      </c>
      <c r="N770" s="2">
        <v>40759</v>
      </c>
      <c r="O770">
        <v>-4.3378788349874835E-3</v>
      </c>
      <c r="P770">
        <v>1.3009592616604905E-2</v>
      </c>
      <c r="Q770">
        <v>9.8820101160027318E-3</v>
      </c>
      <c r="R770">
        <v>7.8013878834164727E-3</v>
      </c>
      <c r="S770" s="1">
        <v>0.1656</v>
      </c>
      <c r="T770" s="36">
        <v>-50633.9571</v>
      </c>
      <c r="U770" s="36">
        <v>-90145.92426</v>
      </c>
      <c r="V770">
        <v>1.3009592616604905E-2</v>
      </c>
      <c r="W770">
        <v>3.4424482405560966E-2</v>
      </c>
      <c r="X770">
        <v>9.0136111621947495E-4</v>
      </c>
      <c r="AA770" s="3">
        <v>40759</v>
      </c>
      <c r="AB770">
        <v>-4.5499450593422856E-2</v>
      </c>
      <c r="AC770">
        <v>5.7558716748136477E-3</v>
      </c>
      <c r="AD770">
        <v>1.6009210143952721E-2</v>
      </c>
      <c r="AE770">
        <v>1.1325536464852463E-2</v>
      </c>
      <c r="AF770">
        <v>0.13370000000000001</v>
      </c>
      <c r="AG770" s="36">
        <v>15649.930488</v>
      </c>
      <c r="AH770" s="36">
        <v>2013.8436400000001</v>
      </c>
      <c r="AI770">
        <v>5.7558716748136477E-3</v>
      </c>
      <c r="AJ770">
        <v>3.9461771638322304E-2</v>
      </c>
      <c r="AK770">
        <v>-4.4739229374375017E-3</v>
      </c>
    </row>
    <row r="771" spans="1:37" x14ac:dyDescent="0.2">
      <c r="A771" s="2">
        <v>40760</v>
      </c>
      <c r="B771">
        <v>2.8816802835762872E-3</v>
      </c>
      <c r="C771">
        <v>5.9381241973614531E-2</v>
      </c>
      <c r="D771">
        <v>2.9867170672209939E-2</v>
      </c>
      <c r="E771">
        <v>2.0354415679584559E-2</v>
      </c>
      <c r="F771" s="1">
        <v>0.32159999999999994</v>
      </c>
      <c r="G771" s="36">
        <v>160358.61577999999</v>
      </c>
      <c r="H771" s="36">
        <v>106314.7</v>
      </c>
      <c r="I771">
        <v>-5.9381241973614531E-2</v>
      </c>
      <c r="J771">
        <v>0.12168698390205036</v>
      </c>
      <c r="K771">
        <v>4.7216072055837168E-3</v>
      </c>
      <c r="N771" s="2">
        <v>40760</v>
      </c>
      <c r="O771">
        <v>-4.47807102335053E-3</v>
      </c>
      <c r="P771">
        <v>4.3378788349874835E-3</v>
      </c>
      <c r="Q771">
        <v>1.0026527066075942E-2</v>
      </c>
      <c r="R771">
        <v>7.4778284352247501E-3</v>
      </c>
      <c r="S771" s="1">
        <v>0.16059999999999999</v>
      </c>
      <c r="T771" s="36">
        <v>-52349.572899999999</v>
      </c>
      <c r="U771" s="36">
        <v>-89577.938949999996</v>
      </c>
      <c r="V771">
        <v>-4.3378788349874835E-3</v>
      </c>
      <c r="W771">
        <v>2.0160404944081355E-2</v>
      </c>
      <c r="X771">
        <v>7.8462146041792578E-4</v>
      </c>
      <c r="AA771" s="3">
        <v>40760</v>
      </c>
      <c r="AB771">
        <v>-7.5109538269218991E-4</v>
      </c>
      <c r="AC771">
        <v>4.5499450593422856E-2</v>
      </c>
      <c r="AD771">
        <v>2.3870930008723232E-2</v>
      </c>
      <c r="AE771">
        <v>1.52235046727762E-2</v>
      </c>
      <c r="AF771">
        <v>0.1472</v>
      </c>
      <c r="AG771" s="36">
        <v>5273.2105899999997</v>
      </c>
      <c r="AH771" s="36">
        <v>4541.5167199999996</v>
      </c>
      <c r="AI771">
        <v>-4.5499450593422856E-2</v>
      </c>
      <c r="AJ771">
        <v>6.9040770969584581E-2</v>
      </c>
      <c r="AK771">
        <v>-4.7664931151380902E-3</v>
      </c>
    </row>
    <row r="772" spans="1:37" x14ac:dyDescent="0.2">
      <c r="A772" s="2">
        <v>40763</v>
      </c>
      <c r="B772">
        <v>-6.6258845965878999E-2</v>
      </c>
      <c r="C772">
        <v>2.8816802835762872E-3</v>
      </c>
      <c r="D772">
        <v>2.8788459356211795E-2</v>
      </c>
      <c r="E772">
        <v>1.9832410635804671E-2</v>
      </c>
      <c r="F772" s="1">
        <v>0.3347</v>
      </c>
      <c r="G772" s="36">
        <v>189127.66198999999</v>
      </c>
      <c r="H772" s="36">
        <v>94688.43</v>
      </c>
      <c r="I772">
        <v>2.8816802835762872E-3</v>
      </c>
      <c r="J772">
        <v>0.13117977885050791</v>
      </c>
      <c r="K772">
        <v>4.8226066599311593E-3</v>
      </c>
      <c r="N772" s="2">
        <v>40763</v>
      </c>
      <c r="O772">
        <v>3.6562572145605689E-2</v>
      </c>
      <c r="P772">
        <v>4.47807102335053E-3</v>
      </c>
      <c r="Q772">
        <v>9.3616481793057007E-3</v>
      </c>
      <c r="R772">
        <v>7.5417971593039488E-3</v>
      </c>
      <c r="S772" s="1">
        <v>0.16510000000000002</v>
      </c>
      <c r="T772" s="36">
        <v>-63622.188800000004</v>
      </c>
      <c r="U772" s="36">
        <v>-90787.286970000001</v>
      </c>
      <c r="V772">
        <v>-4.47807102335053E-3</v>
      </c>
      <c r="W772">
        <v>2.5167078090191978E-2</v>
      </c>
      <c r="X772">
        <v>8.4874209399370593E-4</v>
      </c>
      <c r="AA772" s="3">
        <v>40763</v>
      </c>
      <c r="AB772">
        <v>-7.4956039638761282E-2</v>
      </c>
      <c r="AC772">
        <v>7.5109538269218991E-4</v>
      </c>
      <c r="AD772">
        <v>2.3695735696742205E-2</v>
      </c>
      <c r="AE772">
        <v>1.4992753808748214E-2</v>
      </c>
      <c r="AF772">
        <v>0.13769999999999999</v>
      </c>
      <c r="AG772" s="36">
        <v>15409.157358</v>
      </c>
      <c r="AH772" s="36">
        <v>15067.356470000001</v>
      </c>
      <c r="AI772">
        <v>-7.5109538269218991E-4</v>
      </c>
      <c r="AJ772">
        <v>0.10466653758542867</v>
      </c>
      <c r="AK772">
        <v>-4.8539722050668904E-3</v>
      </c>
    </row>
    <row r="773" spans="1:37" x14ac:dyDescent="0.2">
      <c r="A773" s="2">
        <v>40764</v>
      </c>
      <c r="B773">
        <v>-2.5030881578943967E-2</v>
      </c>
      <c r="C773">
        <v>6.6258845965878999E-2</v>
      </c>
      <c r="D773">
        <v>4.1138454266550925E-2</v>
      </c>
      <c r="E773">
        <v>2.409774027272352E-2</v>
      </c>
      <c r="F773" s="1">
        <v>0.34689999999999999</v>
      </c>
      <c r="G773" s="36">
        <v>213169.87487999999</v>
      </c>
      <c r="H773" s="36">
        <v>105985</v>
      </c>
      <c r="I773">
        <v>-6.6258845965878999E-2</v>
      </c>
      <c r="J773">
        <v>8.7612297716417167E-2</v>
      </c>
      <c r="K773">
        <v>4.7849916462110349E-3</v>
      </c>
      <c r="N773" s="2">
        <v>40764</v>
      </c>
      <c r="O773">
        <v>1.7274790486719808E-2</v>
      </c>
      <c r="P773">
        <v>3.6562572145605689E-2</v>
      </c>
      <c r="Q773">
        <v>1.8666631656138744E-2</v>
      </c>
      <c r="R773">
        <v>1.1007078457260736E-2</v>
      </c>
      <c r="S773" s="1">
        <v>0.16949999999999998</v>
      </c>
      <c r="T773" s="36">
        <v>-46439.637999999999</v>
      </c>
      <c r="U773" s="36">
        <v>-90123.134999999995</v>
      </c>
      <c r="V773">
        <v>3.6562572145605689E-2</v>
      </c>
      <c r="W773">
        <v>6.5897034851923997E-2</v>
      </c>
      <c r="X773">
        <v>8.1828282080672005E-4</v>
      </c>
      <c r="AA773" s="3">
        <v>40764</v>
      </c>
      <c r="AB773">
        <v>5.2925184482509255E-2</v>
      </c>
      <c r="AC773">
        <v>7.4956039638761282E-2</v>
      </c>
      <c r="AD773">
        <v>4.0938833472217183E-2</v>
      </c>
      <c r="AE773">
        <v>2.2427687220470238E-2</v>
      </c>
      <c r="AF773">
        <v>0.12859999999999999</v>
      </c>
      <c r="AG773" s="36">
        <v>10615.437459999999</v>
      </c>
      <c r="AH773" s="36">
        <v>18431.02954</v>
      </c>
      <c r="AI773">
        <v>-7.4956039638761282E-2</v>
      </c>
      <c r="AJ773">
        <v>0.10180106521272923</v>
      </c>
      <c r="AK773">
        <v>-5.2327798940997776E-3</v>
      </c>
    </row>
    <row r="774" spans="1:37" x14ac:dyDescent="0.2">
      <c r="A774" s="2">
        <v>40765</v>
      </c>
      <c r="B774">
        <v>4.4276298962632528E-2</v>
      </c>
      <c r="C774">
        <v>2.5030881578943967E-2</v>
      </c>
      <c r="D774">
        <v>4.2314180925022572E-2</v>
      </c>
      <c r="E774">
        <v>2.4617190451332614E-2</v>
      </c>
      <c r="F774" s="1">
        <v>0.32569999999999999</v>
      </c>
      <c r="G774" s="36">
        <v>241570.75443</v>
      </c>
      <c r="H774" s="36">
        <v>42006.879999999997</v>
      </c>
      <c r="I774">
        <v>-2.5030881578943967E-2</v>
      </c>
      <c r="J774">
        <v>0.14636144400968212</v>
      </c>
      <c r="K774">
        <v>4.6549747514723515E-3</v>
      </c>
      <c r="N774" s="2">
        <v>40765</v>
      </c>
      <c r="O774">
        <v>2.3458321589864446E-2</v>
      </c>
      <c r="P774">
        <v>1.7274790486719808E-2</v>
      </c>
      <c r="Q774">
        <v>1.9200832696473928E-2</v>
      </c>
      <c r="R774">
        <v>1.1613244276302476E-2</v>
      </c>
      <c r="S774" s="1">
        <v>0.15329999999999999</v>
      </c>
      <c r="T774" s="36">
        <v>-66989.087199999994</v>
      </c>
      <c r="U774" s="36">
        <v>-98660.98302</v>
      </c>
      <c r="V774">
        <v>1.7274790486719808E-2</v>
      </c>
      <c r="W774">
        <v>6.8333343716121236E-2</v>
      </c>
      <c r="X774">
        <v>8.0427418594057414E-4</v>
      </c>
      <c r="AA774" s="3">
        <v>40765</v>
      </c>
      <c r="AB774">
        <v>-4.2006873048726016E-2</v>
      </c>
      <c r="AC774">
        <v>5.2925184482509255E-2</v>
      </c>
      <c r="AD774">
        <v>4.5876741902949783E-2</v>
      </c>
      <c r="AE774">
        <v>2.5056830213866243E-2</v>
      </c>
      <c r="AF774">
        <v>0.12780000000000002</v>
      </c>
      <c r="AG774" s="36">
        <v>24617.550895</v>
      </c>
      <c r="AH774" s="36">
        <v>29504.035960000001</v>
      </c>
      <c r="AI774">
        <v>5.2925184482509255E-2</v>
      </c>
      <c r="AJ774">
        <v>0.1041511950855888</v>
      </c>
      <c r="AK774">
        <v>-4.8765977636722312E-3</v>
      </c>
    </row>
    <row r="775" spans="1:37" x14ac:dyDescent="0.2">
      <c r="A775" s="2">
        <v>40766</v>
      </c>
      <c r="B775">
        <v>3.3571743001941351E-2</v>
      </c>
      <c r="C775">
        <v>4.4276298962632528E-2</v>
      </c>
      <c r="D775">
        <v>4.5851077044630748E-2</v>
      </c>
      <c r="E775">
        <v>2.599979765724551E-2</v>
      </c>
      <c r="F775" s="1">
        <v>0.35749999999999998</v>
      </c>
      <c r="G775" s="36">
        <v>195150.80863000001</v>
      </c>
      <c r="H775" s="36">
        <v>19981.689999999999</v>
      </c>
      <c r="I775">
        <v>4.4276298962632528E-2</v>
      </c>
      <c r="J775">
        <v>7.5555991974126616E-2</v>
      </c>
      <c r="K775">
        <v>4.3337012571183506E-3</v>
      </c>
      <c r="N775" s="2">
        <v>40766</v>
      </c>
      <c r="O775">
        <v>-1.8413596376165086E-2</v>
      </c>
      <c r="P775">
        <v>2.3458321589864446E-2</v>
      </c>
      <c r="Q775">
        <v>2.1092193972905668E-2</v>
      </c>
      <c r="R775">
        <v>1.260305148359832E-2</v>
      </c>
      <c r="S775" s="1">
        <v>0.17319999999999999</v>
      </c>
      <c r="T775" s="36">
        <v>-60671.615299999998</v>
      </c>
      <c r="U775" s="36">
        <v>104013.14156</v>
      </c>
      <c r="V775">
        <v>2.3458321589864446E-2</v>
      </c>
      <c r="W775">
        <v>3.4035475589351633E-2</v>
      </c>
      <c r="X775">
        <v>7.8563415937669696E-4</v>
      </c>
      <c r="AA775" s="3">
        <v>40766</v>
      </c>
      <c r="AB775">
        <v>3.9272062353528821E-2</v>
      </c>
      <c r="AC775">
        <v>4.2006873048726016E-2</v>
      </c>
      <c r="AD775">
        <v>4.9507220812209214E-2</v>
      </c>
      <c r="AE775">
        <v>2.6725794133169851E-2</v>
      </c>
      <c r="AF775">
        <v>0.1242</v>
      </c>
      <c r="AG775" s="36">
        <v>26874.721538999998</v>
      </c>
      <c r="AH775" s="36">
        <v>41989.417300000001</v>
      </c>
      <c r="AI775">
        <v>-4.2006873048726016E-2</v>
      </c>
      <c r="AJ775">
        <v>8.4652499255893465E-2</v>
      </c>
      <c r="AK775">
        <v>-5.1758102338180147E-3</v>
      </c>
    </row>
    <row r="776" spans="1:37" x14ac:dyDescent="0.2">
      <c r="A776" s="2">
        <v>40767</v>
      </c>
      <c r="B776">
        <v>-3.9742892755602654E-3</v>
      </c>
      <c r="C776">
        <v>3.3571743001941351E-2</v>
      </c>
      <c r="D776">
        <v>4.0280358391212863E-2</v>
      </c>
      <c r="E776">
        <v>2.7024630439128387E-2</v>
      </c>
      <c r="F776" s="1">
        <v>0.35590000000000005</v>
      </c>
      <c r="G776" s="36">
        <v>182867.5295</v>
      </c>
      <c r="H776" s="36">
        <v>-13035.67</v>
      </c>
      <c r="I776">
        <v>3.3571743001941351E-2</v>
      </c>
      <c r="J776">
        <v>6.793229393667008E-2</v>
      </c>
      <c r="K776">
        <v>3.7261337941530302E-3</v>
      </c>
      <c r="N776" s="2">
        <v>40767</v>
      </c>
      <c r="O776">
        <v>-4.929789290350069E-3</v>
      </c>
      <c r="P776">
        <v>1.8413596376165086E-2</v>
      </c>
      <c r="Q776">
        <v>2.2559461747438381E-2</v>
      </c>
      <c r="R776">
        <v>1.28423319977815E-2</v>
      </c>
      <c r="S776" s="1">
        <v>0.17610000000000001</v>
      </c>
      <c r="T776" s="36">
        <v>-83758.81</v>
      </c>
      <c r="U776" s="36">
        <v>117847.30011</v>
      </c>
      <c r="V776">
        <v>-1.8413596376165086E-2</v>
      </c>
      <c r="W776">
        <v>4.7184688083908105E-2</v>
      </c>
      <c r="X776">
        <v>6.288050054275722E-4</v>
      </c>
      <c r="AA776" s="3">
        <v>40767</v>
      </c>
      <c r="AB776">
        <v>7.0780153083151651E-3</v>
      </c>
      <c r="AC776">
        <v>3.9272062353528821E-2</v>
      </c>
      <c r="AD776">
        <v>4.8429163610246947E-2</v>
      </c>
      <c r="AE776">
        <v>2.8130364472781375E-2</v>
      </c>
      <c r="AF776">
        <v>0.11990000000000001</v>
      </c>
      <c r="AG776" s="36">
        <v>31803.558850000001</v>
      </c>
      <c r="AH776" s="36">
        <v>61338.298649999997</v>
      </c>
      <c r="AI776">
        <v>3.9272062353528821E-2</v>
      </c>
      <c r="AJ776">
        <v>5.8608937375770401E-2</v>
      </c>
      <c r="AK776">
        <v>-4.8899852941917919E-3</v>
      </c>
    </row>
    <row r="777" spans="1:37" x14ac:dyDescent="0.2">
      <c r="A777" s="2">
        <v>40770</v>
      </c>
      <c r="B777">
        <v>2.8860366186593385E-2</v>
      </c>
      <c r="C777">
        <v>3.9742892755602654E-3</v>
      </c>
      <c r="D777">
        <v>4.0298950990346742E-2</v>
      </c>
      <c r="E777">
        <v>2.6484727230690484E-2</v>
      </c>
      <c r="F777" s="1">
        <v>0.36310000000000003</v>
      </c>
      <c r="G777" s="36">
        <v>79339.083700000003</v>
      </c>
      <c r="H777" s="36">
        <v>-24603.86</v>
      </c>
      <c r="I777">
        <v>-3.9742892755602654E-3</v>
      </c>
      <c r="J777">
        <v>7.3544955357389113E-2</v>
      </c>
      <c r="K777">
        <v>3.6242513512114547E-3</v>
      </c>
      <c r="N777" s="2">
        <v>40770</v>
      </c>
      <c r="O777">
        <v>8.7536674765628566E-3</v>
      </c>
      <c r="P777">
        <v>4.929789290350069E-3</v>
      </c>
      <c r="Q777">
        <v>2.2578291671549278E-2</v>
      </c>
      <c r="R777">
        <v>1.2878435686072512E-2</v>
      </c>
      <c r="S777" s="1">
        <v>0.17030000000000001</v>
      </c>
      <c r="T777" s="36">
        <v>-97738.838099999994</v>
      </c>
      <c r="U777" s="36">
        <v>123033.95865</v>
      </c>
      <c r="V777">
        <v>-4.929789290350069E-3</v>
      </c>
      <c r="W777">
        <v>5.4729056145047132E-2</v>
      </c>
      <c r="X777">
        <v>4.5961163626493615E-4</v>
      </c>
      <c r="AA777" s="3">
        <v>40770</v>
      </c>
      <c r="AB777">
        <v>1.8188443475727338E-2</v>
      </c>
      <c r="AC777">
        <v>7.0780153083151651E-3</v>
      </c>
      <c r="AD777">
        <v>4.8531337497273196E-2</v>
      </c>
      <c r="AE777">
        <v>2.815919420685228E-2</v>
      </c>
      <c r="AF777">
        <v>0.1157</v>
      </c>
      <c r="AG777" s="36">
        <v>22615.729493999999</v>
      </c>
      <c r="AH777" s="36">
        <v>62872.846660000003</v>
      </c>
      <c r="AI777">
        <v>7.0780153083151651E-3</v>
      </c>
      <c r="AJ777">
        <v>7.4276510798013701E-2</v>
      </c>
      <c r="AK777">
        <v>-4.8554122391361657E-3</v>
      </c>
    </row>
    <row r="778" spans="1:37" x14ac:dyDescent="0.2">
      <c r="A778" s="2">
        <v>40771</v>
      </c>
      <c r="B778">
        <v>-1.4095231354794241E-2</v>
      </c>
      <c r="C778">
        <v>2.8860366186593385E-2</v>
      </c>
      <c r="D778">
        <v>3.0208321112918622E-2</v>
      </c>
      <c r="E778">
        <v>2.6999268694179127E-2</v>
      </c>
      <c r="F778" s="1">
        <v>0.35909999999999997</v>
      </c>
      <c r="G778" s="36">
        <v>20668.471239999999</v>
      </c>
      <c r="H778" s="36">
        <v>-52111.72</v>
      </c>
      <c r="I778">
        <v>2.8860366186593385E-2</v>
      </c>
      <c r="J778">
        <v>3.2299328691171005E-2</v>
      </c>
      <c r="K778">
        <v>2.9542118974316043E-3</v>
      </c>
      <c r="N778" s="2">
        <v>40771</v>
      </c>
      <c r="O778">
        <v>1.5207054124478068E-2</v>
      </c>
      <c r="P778">
        <v>8.7536674765628566E-3</v>
      </c>
      <c r="Q778">
        <v>1.6054290930560402E-2</v>
      </c>
      <c r="R778">
        <v>1.3025850372596924E-2</v>
      </c>
      <c r="S778" s="1">
        <v>0.16639999999999999</v>
      </c>
      <c r="T778" s="36">
        <v>-90971.866200000004</v>
      </c>
      <c r="U778" s="36">
        <v>112811.95052</v>
      </c>
      <c r="V778">
        <v>8.7536674765628566E-3</v>
      </c>
      <c r="W778">
        <v>1.2740123763679077E-2</v>
      </c>
      <c r="X778">
        <v>5.125430790754959E-4</v>
      </c>
      <c r="AA778" s="3">
        <v>40771</v>
      </c>
      <c r="AB778">
        <v>-5.1031189508688388E-3</v>
      </c>
      <c r="AC778">
        <v>1.8188443475727338E-2</v>
      </c>
      <c r="AD778">
        <v>3.6024617122499304E-2</v>
      </c>
      <c r="AE778">
        <v>2.841697515083224E-2</v>
      </c>
      <c r="AF778">
        <v>0.1149</v>
      </c>
      <c r="AG778" s="36">
        <v>5953.0668050000004</v>
      </c>
      <c r="AH778" s="36">
        <v>67024.56134</v>
      </c>
      <c r="AI778">
        <v>1.8188443475727338E-2</v>
      </c>
      <c r="AJ778">
        <v>3.3829776186462407E-2</v>
      </c>
      <c r="AK778">
        <v>-4.7676891783317802E-3</v>
      </c>
    </row>
    <row r="779" spans="1:37" x14ac:dyDescent="0.2">
      <c r="A779" s="2">
        <v>40772</v>
      </c>
      <c r="B779">
        <v>1.1018130516657242E-2</v>
      </c>
      <c r="C779">
        <v>1.4095231354794241E-2</v>
      </c>
      <c r="D779">
        <v>2.8757064650732637E-2</v>
      </c>
      <c r="E779">
        <v>2.7027450235637358E-2</v>
      </c>
      <c r="F779" s="1">
        <v>0.35719999999999996</v>
      </c>
      <c r="G779" s="36">
        <v>76607.858770000006</v>
      </c>
      <c r="H779" s="36">
        <v>-95684.58</v>
      </c>
      <c r="I779">
        <v>-1.4095231354794241E-2</v>
      </c>
      <c r="J779">
        <v>3.933627122519763E-2</v>
      </c>
      <c r="K779">
        <v>2.3054765254987919E-3</v>
      </c>
      <c r="N779" s="2">
        <v>40772</v>
      </c>
      <c r="O779">
        <v>4.9250155515801987E-3</v>
      </c>
      <c r="P779">
        <v>1.5207054124478068E-2</v>
      </c>
      <c r="Q779">
        <v>1.563033841732232E-2</v>
      </c>
      <c r="R779">
        <v>1.335165497734332E-2</v>
      </c>
      <c r="S779" s="1">
        <v>0.15990000000000001</v>
      </c>
      <c r="T779" s="36">
        <v>-70914.394400000005</v>
      </c>
      <c r="U779" s="36">
        <v>103327.44239</v>
      </c>
      <c r="V779">
        <v>1.5207054124478068E-2</v>
      </c>
      <c r="W779">
        <v>3.9456035336268236E-2</v>
      </c>
      <c r="X779">
        <v>5.6088396781416158E-4</v>
      </c>
      <c r="AA779" s="3">
        <v>40772</v>
      </c>
      <c r="AB779">
        <v>-2.0149448509783905E-3</v>
      </c>
      <c r="AC779">
        <v>5.1031189508688388E-3</v>
      </c>
      <c r="AD779">
        <v>2.7253740530915858E-2</v>
      </c>
      <c r="AE779">
        <v>2.833158301246937E-2</v>
      </c>
      <c r="AF779">
        <v>0.1206</v>
      </c>
      <c r="AG779" s="36">
        <v>-3763.9292180000002</v>
      </c>
      <c r="AH779" s="36">
        <v>70997.609349999999</v>
      </c>
      <c r="AI779">
        <v>-5.1031189508688388E-3</v>
      </c>
      <c r="AJ779">
        <v>1.0527400073023696E-2</v>
      </c>
      <c r="AK779">
        <v>-4.7921399875434792E-3</v>
      </c>
    </row>
    <row r="780" spans="1:37" x14ac:dyDescent="0.2">
      <c r="A780" s="2">
        <v>40773</v>
      </c>
      <c r="B780">
        <v>-6.0921435636438662E-2</v>
      </c>
      <c r="C780">
        <v>1.1018130516657242E-2</v>
      </c>
      <c r="D780">
        <v>2.1428263517540392E-2</v>
      </c>
      <c r="E780">
        <v>2.6868383912592546E-2</v>
      </c>
      <c r="F780" s="1">
        <v>0.34289999999999998</v>
      </c>
      <c r="G780" s="36">
        <v>21867.595799999999</v>
      </c>
      <c r="H780" s="36">
        <v>-106030.2</v>
      </c>
      <c r="I780">
        <v>1.1018130516657242E-2</v>
      </c>
      <c r="J780">
        <v>3.6989035189647544E-2</v>
      </c>
      <c r="K780">
        <v>2.0980144978698595E-3</v>
      </c>
      <c r="N780" s="2">
        <v>40773</v>
      </c>
      <c r="O780">
        <v>1.5346136461249717E-2</v>
      </c>
      <c r="P780">
        <v>4.9250155515801987E-3</v>
      </c>
      <c r="Q780">
        <v>1.1794069031253945E-2</v>
      </c>
      <c r="R780">
        <v>1.3395765891257126E-2</v>
      </c>
      <c r="S780" s="1">
        <v>0.161</v>
      </c>
      <c r="T780" s="36">
        <v>-84278.700899999996</v>
      </c>
      <c r="U780" s="36">
        <v>-96682.47885</v>
      </c>
      <c r="V780">
        <v>4.9250155515801987E-3</v>
      </c>
      <c r="W780">
        <v>1.1757291957056458E-2</v>
      </c>
      <c r="X780">
        <v>5.5812916557411365E-4</v>
      </c>
      <c r="AA780" s="3">
        <v>40773</v>
      </c>
      <c r="AB780">
        <v>-3.9775535498272029E-2</v>
      </c>
      <c r="AC780">
        <v>2.0149448509783905E-3</v>
      </c>
      <c r="AD780">
        <v>1.9765194074701765E-2</v>
      </c>
      <c r="AE780">
        <v>2.8112117021765609E-2</v>
      </c>
      <c r="AF780">
        <v>0.1215</v>
      </c>
      <c r="AG780" s="36">
        <v>-2137.0293470000001</v>
      </c>
      <c r="AH780" s="36">
        <v>45715.698020000003</v>
      </c>
      <c r="AI780">
        <v>-2.0149448509783905E-3</v>
      </c>
      <c r="AJ780">
        <v>2.6307190767307694E-2</v>
      </c>
      <c r="AK780">
        <v>-4.8018288634320777E-3</v>
      </c>
    </row>
    <row r="781" spans="1:37" x14ac:dyDescent="0.2">
      <c r="A781" s="2">
        <v>40774</v>
      </c>
      <c r="B781">
        <v>-9.9525441818450124E-4</v>
      </c>
      <c r="C781">
        <v>6.0921435636438662E-2</v>
      </c>
      <c r="D781">
        <v>3.1241676583378501E-2</v>
      </c>
      <c r="E781">
        <v>3.0089915190059723E-2</v>
      </c>
      <c r="F781" s="1">
        <v>0.3448</v>
      </c>
      <c r="G781" s="36">
        <v>-4535.1671699999997</v>
      </c>
      <c r="H781" s="36">
        <v>-72498.570000000007</v>
      </c>
      <c r="I781">
        <v>-6.0921435636438662E-2</v>
      </c>
      <c r="J781">
        <v>0.14699165861562738</v>
      </c>
      <c r="K781">
        <v>2.4959121214159124E-3</v>
      </c>
      <c r="N781" s="2">
        <v>40774</v>
      </c>
      <c r="O781">
        <v>1.6358944890512421E-2</v>
      </c>
      <c r="P781">
        <v>1.5346136461249717E-2</v>
      </c>
      <c r="Q781">
        <v>1.088065893549554E-2</v>
      </c>
      <c r="R781">
        <v>1.3815816165283979E-2</v>
      </c>
      <c r="S781" s="1">
        <v>0.16969999999999999</v>
      </c>
      <c r="T781" s="36">
        <v>-67969.007500000007</v>
      </c>
      <c r="U781" s="36">
        <v>101469.84864</v>
      </c>
      <c r="V781">
        <v>1.5346136461249717E-2</v>
      </c>
      <c r="W781">
        <v>3.2008295780697152E-2</v>
      </c>
      <c r="X781">
        <v>5.49631760566466E-4</v>
      </c>
      <c r="AA781" s="3">
        <v>40774</v>
      </c>
      <c r="AB781">
        <v>-1.7199983009199463E-2</v>
      </c>
      <c r="AC781">
        <v>3.9775535498272029E-2</v>
      </c>
      <c r="AD781">
        <v>1.9965534436763629E-2</v>
      </c>
      <c r="AE781">
        <v>2.9485513362265865E-2</v>
      </c>
      <c r="AF781">
        <v>0.11689999999999999</v>
      </c>
      <c r="AG781" s="36">
        <v>-5490.96281</v>
      </c>
      <c r="AH781" s="36">
        <v>54976.620029999998</v>
      </c>
      <c r="AI781">
        <v>-3.9775535498272029E-2</v>
      </c>
      <c r="AJ781">
        <v>0.11352798249078674</v>
      </c>
      <c r="AK781">
        <v>-4.9971611462888022E-3</v>
      </c>
    </row>
    <row r="782" spans="1:37" x14ac:dyDescent="0.2">
      <c r="A782" s="2">
        <v>40777</v>
      </c>
      <c r="B782">
        <v>2.4114898986924486E-2</v>
      </c>
      <c r="C782">
        <v>9.9525441818450124E-4</v>
      </c>
      <c r="D782">
        <v>3.1194253749090347E-2</v>
      </c>
      <c r="E782">
        <v>3.0038579747347791E-2</v>
      </c>
      <c r="F782" s="1">
        <v>0.3508</v>
      </c>
      <c r="G782" s="36">
        <v>96191.403189999997</v>
      </c>
      <c r="H782" s="36">
        <v>-19326.150000000001</v>
      </c>
      <c r="I782">
        <v>-9.9525441818450124E-4</v>
      </c>
      <c r="J782">
        <v>0.1050292829493177</v>
      </c>
      <c r="K782">
        <v>3.3459443493946278E-3</v>
      </c>
      <c r="N782" s="2">
        <v>40777</v>
      </c>
      <c r="O782">
        <v>2.1297894065493282E-2</v>
      </c>
      <c r="P782">
        <v>1.6358944890512421E-2</v>
      </c>
      <c r="Q782">
        <v>1.2924828430864892E-2</v>
      </c>
      <c r="R782">
        <v>1.4224058892002723E-2</v>
      </c>
      <c r="S782" s="1">
        <v>0.1779</v>
      </c>
      <c r="T782" s="36">
        <v>-58729.4807</v>
      </c>
      <c r="U782" s="36">
        <v>109254.55177000001</v>
      </c>
      <c r="V782">
        <v>1.6358944890512421E-2</v>
      </c>
      <c r="W782">
        <v>7.055351555784703E-2</v>
      </c>
      <c r="X782">
        <v>6.4882402924962409E-4</v>
      </c>
      <c r="AA782" s="3">
        <v>40777</v>
      </c>
      <c r="AB782">
        <v>-6.2296980611286495E-4</v>
      </c>
      <c r="AC782">
        <v>1.7199983009199463E-2</v>
      </c>
      <c r="AD782">
        <v>2.1160595178491452E-2</v>
      </c>
      <c r="AE782">
        <v>2.9521504248961321E-2</v>
      </c>
      <c r="AF782">
        <v>0.113</v>
      </c>
      <c r="AG782" s="36">
        <v>11022.93706</v>
      </c>
      <c r="AH782" s="36">
        <v>70011.708710000006</v>
      </c>
      <c r="AI782">
        <v>-1.7199983009199463E-2</v>
      </c>
      <c r="AJ782">
        <v>6.014333467823052E-2</v>
      </c>
      <c r="AK782">
        <v>-5.173501861091394E-3</v>
      </c>
    </row>
    <row r="783" spans="1:37" x14ac:dyDescent="0.2">
      <c r="A783" s="2">
        <v>40778</v>
      </c>
      <c r="B783">
        <v>1.2721019601310861E-2</v>
      </c>
      <c r="C783">
        <v>2.4114898986924486E-2</v>
      </c>
      <c r="D783">
        <v>3.037767256238863E-2</v>
      </c>
      <c r="E783">
        <v>3.0473383118263607E-2</v>
      </c>
      <c r="F783" s="1">
        <v>0.34659999999999996</v>
      </c>
      <c r="G783" s="36">
        <v>47388.640220000001</v>
      </c>
      <c r="H783" s="36">
        <v>21690.44</v>
      </c>
      <c r="I783">
        <v>2.4114898986924486E-2</v>
      </c>
      <c r="J783">
        <v>4.9058034648543331E-2</v>
      </c>
      <c r="K783">
        <v>3.2663524034685222E-3</v>
      </c>
      <c r="N783" s="2">
        <v>40778</v>
      </c>
      <c r="O783">
        <v>-1.6226670422195374E-2</v>
      </c>
      <c r="P783">
        <v>2.1297894065493282E-2</v>
      </c>
      <c r="Q783">
        <v>1.5570674662141052E-2</v>
      </c>
      <c r="R783">
        <v>1.4861617969111984E-2</v>
      </c>
      <c r="S783" s="1">
        <v>0.17519999999999999</v>
      </c>
      <c r="T783" s="36">
        <v>-70009.120599999995</v>
      </c>
      <c r="U783" s="36">
        <v>116896.92156</v>
      </c>
      <c r="V783">
        <v>2.1297894065493282E-2</v>
      </c>
      <c r="W783">
        <v>3.213446124989941E-2</v>
      </c>
      <c r="X783">
        <v>5.2932459419272331E-4</v>
      </c>
      <c r="AA783" s="3">
        <v>40778</v>
      </c>
      <c r="AB783">
        <v>3.0941598015000071E-2</v>
      </c>
      <c r="AC783">
        <v>6.2296980611286495E-4</v>
      </c>
      <c r="AD783">
        <v>1.9536747717312512E-2</v>
      </c>
      <c r="AE783">
        <v>2.9520774513069874E-2</v>
      </c>
      <c r="AF783">
        <v>0.11380000000000001</v>
      </c>
      <c r="AG783" s="36">
        <v>17194.003597999999</v>
      </c>
      <c r="AH783" s="36">
        <v>89024.964049999995</v>
      </c>
      <c r="AI783">
        <v>-6.2296980611286495E-4</v>
      </c>
      <c r="AJ783">
        <v>2.3047565683027602E-2</v>
      </c>
      <c r="AK783">
        <v>-5.1767341597996315E-3</v>
      </c>
    </row>
    <row r="784" spans="1:37" x14ac:dyDescent="0.2">
      <c r="A784" s="2">
        <v>40779</v>
      </c>
      <c r="B784">
        <v>-3.2825351866060232E-3</v>
      </c>
      <c r="C784">
        <v>1.2721019601310861E-2</v>
      </c>
      <c r="D784">
        <v>3.0256119196917022E-2</v>
      </c>
      <c r="E784">
        <v>3.0568820032763674E-2</v>
      </c>
      <c r="F784" s="1">
        <v>0.32880000000000004</v>
      </c>
      <c r="G784" s="36">
        <v>91131.710579999999</v>
      </c>
      <c r="H784" s="36">
        <v>75756.19</v>
      </c>
      <c r="I784">
        <v>1.2721019601310861E-2</v>
      </c>
      <c r="J784">
        <v>5.9276872577805999E-2</v>
      </c>
      <c r="K784">
        <v>3.5050859579463527E-3</v>
      </c>
      <c r="N784" s="2">
        <v>40779</v>
      </c>
      <c r="O784">
        <v>-5.7603574968080211E-2</v>
      </c>
      <c r="P784">
        <v>1.6226670422195374E-2</v>
      </c>
      <c r="Q784">
        <v>1.5775169634694594E-2</v>
      </c>
      <c r="R784">
        <v>1.5225498538239584E-2</v>
      </c>
      <c r="S784" s="1">
        <v>0.16839999999999999</v>
      </c>
      <c r="T784" s="36">
        <v>-63365.260399999999</v>
      </c>
      <c r="U784" s="36">
        <v>121490.62469</v>
      </c>
      <c r="V784">
        <v>-1.6226670422195374E-2</v>
      </c>
      <c r="W784">
        <v>5.0834135935454924E-2</v>
      </c>
      <c r="X784">
        <v>4.8419637798707209E-4</v>
      </c>
      <c r="AA784" s="3">
        <v>40779</v>
      </c>
      <c r="AB784">
        <v>1.1499311474434223E-2</v>
      </c>
      <c r="AC784">
        <v>3.0941598015000071E-2</v>
      </c>
      <c r="AD784">
        <v>2.3831757054588808E-2</v>
      </c>
      <c r="AE784">
        <v>3.029475971817466E-2</v>
      </c>
      <c r="AF784">
        <v>0.1145</v>
      </c>
      <c r="AG784" s="36">
        <v>13603.903468</v>
      </c>
      <c r="AH784" s="36">
        <v>87076.052720000007</v>
      </c>
      <c r="AI784">
        <v>3.0941598015000071E-2</v>
      </c>
      <c r="AJ784">
        <v>4.697853002495659E-2</v>
      </c>
      <c r="AK784">
        <v>-4.9318724236156802E-3</v>
      </c>
    </row>
    <row r="785" spans="1:37" x14ac:dyDescent="0.2">
      <c r="A785" s="2">
        <v>40780</v>
      </c>
      <c r="B785">
        <v>1.6426144723547564E-3</v>
      </c>
      <c r="C785">
        <v>3.2825351866060232E-3</v>
      </c>
      <c r="D785">
        <v>2.9888257163841008E-2</v>
      </c>
      <c r="E785">
        <v>3.0565040844818866E-2</v>
      </c>
      <c r="F785" s="1">
        <v>0.32289999999999996</v>
      </c>
      <c r="G785" s="36">
        <v>7137.1142799999998</v>
      </c>
      <c r="H785" s="36">
        <v>69171.11</v>
      </c>
      <c r="I785">
        <v>-3.2825351866060232E-3</v>
      </c>
      <c r="J785">
        <v>2.5179641416168991E-2</v>
      </c>
      <c r="K785">
        <v>4.3353515674116475E-3</v>
      </c>
      <c r="N785" s="2">
        <v>40780</v>
      </c>
      <c r="O785">
        <v>3.3234722145798951E-3</v>
      </c>
      <c r="P785">
        <v>5.7603574968080211E-2</v>
      </c>
      <c r="Q785">
        <v>3.012705082126985E-2</v>
      </c>
      <c r="R785">
        <v>1.993284993437227E-2</v>
      </c>
      <c r="S785" s="1">
        <v>0.15789999999999998</v>
      </c>
      <c r="T785" s="36">
        <v>-59404.733699999997</v>
      </c>
      <c r="U785" s="36">
        <v>122129.16115</v>
      </c>
      <c r="V785">
        <v>-5.7603574968080211E-2</v>
      </c>
      <c r="W785">
        <v>0.12450900921104605</v>
      </c>
      <c r="X785">
        <v>6.7241450618030988E-4</v>
      </c>
      <c r="AA785" s="3">
        <v>40780</v>
      </c>
      <c r="AB785">
        <v>-1.2449184176568776E-2</v>
      </c>
      <c r="AC785">
        <v>1.1499311474434223E-2</v>
      </c>
      <c r="AD785">
        <v>2.4363650724709907E-2</v>
      </c>
      <c r="AE785">
        <v>3.0378899319381057E-2</v>
      </c>
      <c r="AF785">
        <v>0.1201</v>
      </c>
      <c r="AG785" s="36">
        <v>-12519.696662</v>
      </c>
      <c r="AH785" s="36">
        <v>79376.641399999993</v>
      </c>
      <c r="AI785">
        <v>1.1499311474434223E-2</v>
      </c>
      <c r="AJ785">
        <v>5.7105443810689001E-2</v>
      </c>
      <c r="AK785">
        <v>-4.9610913489022777E-3</v>
      </c>
    </row>
    <row r="786" spans="1:37" x14ac:dyDescent="0.2">
      <c r="A786" s="2">
        <v>40781</v>
      </c>
      <c r="B786">
        <v>8.2029652458169415E-4</v>
      </c>
      <c r="C786">
        <v>1.6426144723547564E-3</v>
      </c>
      <c r="D786">
        <v>1.231110428645228E-2</v>
      </c>
      <c r="E786">
        <v>3.017515865981401E-2</v>
      </c>
      <c r="F786" s="1">
        <v>0.31359999999999999</v>
      </c>
      <c r="G786" s="36">
        <v>64762.184639999999</v>
      </c>
      <c r="H786" s="36">
        <v>61865.2</v>
      </c>
      <c r="I786">
        <v>1.6426144723547564E-3</v>
      </c>
      <c r="J786">
        <v>4.576454593399145E-2</v>
      </c>
      <c r="K786">
        <v>3.9780092238486118E-3</v>
      </c>
      <c r="N786" s="2">
        <v>40781</v>
      </c>
      <c r="O786">
        <v>1.9455888509125999E-2</v>
      </c>
      <c r="P786">
        <v>3.3234722145798951E-3</v>
      </c>
      <c r="Q786">
        <v>2.9372563794162296E-2</v>
      </c>
      <c r="R786">
        <v>1.9941143410381473E-2</v>
      </c>
      <c r="S786" s="1">
        <v>0.15340000000000001</v>
      </c>
      <c r="T786" s="36">
        <v>-64524.706899999997</v>
      </c>
      <c r="U786" s="36">
        <v>110916.53094</v>
      </c>
      <c r="V786">
        <v>3.3234722145798951E-3</v>
      </c>
      <c r="W786">
        <v>8.1792749984194391E-2</v>
      </c>
      <c r="X786">
        <v>8.6320481485518909E-4</v>
      </c>
      <c r="AA786" s="3">
        <v>40781</v>
      </c>
      <c r="AB786">
        <v>1.5856342498183074E-2</v>
      </c>
      <c r="AC786">
        <v>1.2449184176568776E-2</v>
      </c>
      <c r="AD786">
        <v>1.7554636684740131E-2</v>
      </c>
      <c r="AE786">
        <v>3.0091498059868375E-2</v>
      </c>
      <c r="AF786">
        <v>0.12040000000000001</v>
      </c>
      <c r="AG786" s="36">
        <v>-6453.6301240000003</v>
      </c>
      <c r="AH786" s="36">
        <v>72935.396739999996</v>
      </c>
      <c r="AI786">
        <v>-1.2449184176568776E-2</v>
      </c>
      <c r="AJ786">
        <v>3.25387572254872E-2</v>
      </c>
      <c r="AK786">
        <v>-4.9365708878171466E-3</v>
      </c>
    </row>
    <row r="787" spans="1:37" x14ac:dyDescent="0.2">
      <c r="A787" s="2">
        <v>40784</v>
      </c>
      <c r="B787">
        <v>2.2012010153004857E-2</v>
      </c>
      <c r="C787">
        <v>8.2029652458169415E-4</v>
      </c>
      <c r="D787">
        <v>1.2308523865930012E-2</v>
      </c>
      <c r="E787">
        <v>2.990552653669315E-2</v>
      </c>
      <c r="F787" s="1">
        <v>0.30570000000000003</v>
      </c>
      <c r="G787" s="36">
        <v>-953.91166999999996</v>
      </c>
      <c r="H787" s="36">
        <v>51706.29</v>
      </c>
      <c r="I787">
        <v>8.2029652458169415E-4</v>
      </c>
      <c r="J787">
        <v>4.2860919761716014E-2</v>
      </c>
      <c r="K787">
        <v>3.8580745815189614E-3</v>
      </c>
      <c r="N787" s="2">
        <v>40784</v>
      </c>
      <c r="O787">
        <v>-3.1139981969503555E-3</v>
      </c>
      <c r="P787">
        <v>1.9455888509125999E-2</v>
      </c>
      <c r="Q787">
        <v>2.9747786603239533E-2</v>
      </c>
      <c r="R787">
        <v>2.0306413452391217E-2</v>
      </c>
      <c r="S787" s="1">
        <v>0.15060000000000001</v>
      </c>
      <c r="T787" s="36">
        <v>-61304.013400000003</v>
      </c>
      <c r="U787" s="36">
        <v>103877.5674</v>
      </c>
      <c r="V787">
        <v>1.9455888509125999E-2</v>
      </c>
      <c r="W787">
        <v>6.2250390123112856E-2</v>
      </c>
      <c r="X787">
        <v>9.5791849424358203E-4</v>
      </c>
      <c r="AA787" s="3">
        <v>40784</v>
      </c>
      <c r="AB787">
        <v>2.6930028066945912E-2</v>
      </c>
      <c r="AC787">
        <v>1.5856342498183074E-2</v>
      </c>
      <c r="AD787">
        <v>1.7299771834154671E-2</v>
      </c>
      <c r="AE787">
        <v>3.0264795981907365E-2</v>
      </c>
      <c r="AF787">
        <v>0.1242</v>
      </c>
      <c r="AG787" s="36">
        <v>-22140.396921</v>
      </c>
      <c r="AH787" s="36">
        <v>59626.65208</v>
      </c>
      <c r="AI787">
        <v>1.5856342498183074E-2</v>
      </c>
      <c r="AJ787">
        <v>5.3727002687862339E-2</v>
      </c>
      <c r="AK787">
        <v>-4.858723277851743E-3</v>
      </c>
    </row>
    <row r="788" spans="1:37" x14ac:dyDescent="0.2">
      <c r="A788" s="2">
        <v>40785</v>
      </c>
      <c r="B788">
        <v>1.8505381344639138E-2</v>
      </c>
      <c r="C788">
        <v>2.2012010153004857E-2</v>
      </c>
      <c r="D788">
        <v>1.1493468028556575E-2</v>
      </c>
      <c r="E788">
        <v>3.0248214333797697E-2</v>
      </c>
      <c r="F788" s="1">
        <v>0.30570000000000003</v>
      </c>
      <c r="G788" s="36">
        <v>-75454.507970000006</v>
      </c>
      <c r="H788" s="36">
        <v>46853.54</v>
      </c>
      <c r="I788">
        <v>2.2012010153004857E-2</v>
      </c>
      <c r="J788">
        <v>6.4648862179612132E-2</v>
      </c>
      <c r="K788">
        <v>3.4317123589131084E-3</v>
      </c>
      <c r="N788" s="2">
        <v>40785</v>
      </c>
      <c r="O788">
        <v>2.1225033785653172E-2</v>
      </c>
      <c r="P788">
        <v>3.1139981969503555E-3</v>
      </c>
      <c r="Q788">
        <v>2.821613273326103E-2</v>
      </c>
      <c r="R788">
        <v>2.0277940295579094E-2</v>
      </c>
      <c r="S788" s="1">
        <v>0.15060000000000001</v>
      </c>
      <c r="T788" s="36">
        <v>-76581.486600000004</v>
      </c>
      <c r="U788" s="36">
        <v>-95196.270520000005</v>
      </c>
      <c r="V788">
        <v>-3.1139981969503555E-3</v>
      </c>
      <c r="W788">
        <v>2.6041369030309333E-2</v>
      </c>
      <c r="X788">
        <v>1.1284097883061113E-3</v>
      </c>
      <c r="AA788" s="3">
        <v>40785</v>
      </c>
      <c r="AB788">
        <v>-2.7352994798889702E-3</v>
      </c>
      <c r="AC788">
        <v>2.6930028066945912E-2</v>
      </c>
      <c r="AD788">
        <v>2.1077233442158498E-2</v>
      </c>
      <c r="AE788">
        <v>3.0820834697626864E-2</v>
      </c>
      <c r="AF788">
        <v>0.12330000000000001</v>
      </c>
      <c r="AG788" s="36">
        <v>-13280.663716999999</v>
      </c>
      <c r="AH788" s="36">
        <v>70749.574089999995</v>
      </c>
      <c r="AI788">
        <v>2.6930028066945912E-2</v>
      </c>
      <c r="AJ788">
        <v>7.8272196702376923E-2</v>
      </c>
      <c r="AK788">
        <v>-4.8124885446547642E-3</v>
      </c>
    </row>
    <row r="789" spans="1:37" x14ac:dyDescent="0.2">
      <c r="A789" s="2">
        <v>40786</v>
      </c>
      <c r="B789">
        <v>-1.0128862494462238E-3</v>
      </c>
      <c r="C789">
        <v>1.8505381344639138E-2</v>
      </c>
      <c r="D789">
        <v>1.2970149078795077E-2</v>
      </c>
      <c r="E789">
        <v>3.0418399820939711E-2</v>
      </c>
      <c r="F789" s="1">
        <v>0.30790000000000001</v>
      </c>
      <c r="G789" s="36">
        <v>-6576.7709400000003</v>
      </c>
      <c r="H789" s="36">
        <v>45212.959999999999</v>
      </c>
      <c r="I789">
        <v>1.8505381344639138E-2</v>
      </c>
      <c r="J789">
        <v>4.2080884730345013E-2</v>
      </c>
      <c r="K789">
        <v>3.2567831582569909E-3</v>
      </c>
      <c r="N789" s="2">
        <v>40786</v>
      </c>
      <c r="O789">
        <v>9.8446737331900564E-4</v>
      </c>
      <c r="P789">
        <v>2.1225033785653172E-2</v>
      </c>
      <c r="Q789">
        <v>2.8871951642785047E-2</v>
      </c>
      <c r="R789">
        <v>2.0587769572884246E-2</v>
      </c>
      <c r="S789" s="1">
        <v>0.1515</v>
      </c>
      <c r="T789" s="36">
        <v>-75638.626499999998</v>
      </c>
      <c r="U789" s="36">
        <v>-82718.640310000003</v>
      </c>
      <c r="V789">
        <v>2.1225033785653172E-2</v>
      </c>
      <c r="W789">
        <v>3.0766003499738726E-2</v>
      </c>
      <c r="X789">
        <v>1.2577586215012232E-3</v>
      </c>
      <c r="AA789" s="3">
        <v>40786</v>
      </c>
      <c r="AB789">
        <v>1.0650255467332653E-2</v>
      </c>
      <c r="AC789">
        <v>2.7352994798889702E-3</v>
      </c>
      <c r="AD789">
        <v>1.5945834712545136E-2</v>
      </c>
      <c r="AE789">
        <v>3.0288876297846989E-2</v>
      </c>
      <c r="AF789">
        <v>0.1225</v>
      </c>
      <c r="AG789" s="36">
        <v>-1292.2638460000001</v>
      </c>
      <c r="AH789" s="36">
        <v>77851.829429999998</v>
      </c>
      <c r="AI789">
        <v>-2.7352994798889702E-3</v>
      </c>
      <c r="AJ789">
        <v>2.5592330466467396E-2</v>
      </c>
      <c r="AK789">
        <v>-4.7423026602416533E-3</v>
      </c>
    </row>
    <row r="790" spans="1:37" x14ac:dyDescent="0.2">
      <c r="A790" s="2">
        <v>40787</v>
      </c>
      <c r="B790">
        <v>1.3502871411359824E-3</v>
      </c>
      <c r="C790">
        <v>1.0128862494462238E-3</v>
      </c>
      <c r="D790">
        <v>1.2894764340102184E-2</v>
      </c>
      <c r="E790">
        <v>3.0087682725695581E-2</v>
      </c>
      <c r="F790" s="1">
        <v>0.31040000000000001</v>
      </c>
      <c r="G790" s="36">
        <v>10701.796060000001</v>
      </c>
      <c r="H790" s="36">
        <v>53254.03</v>
      </c>
      <c r="I790">
        <v>-1.0128862494462238E-3</v>
      </c>
      <c r="J790">
        <v>2.7985813363184179E-2</v>
      </c>
      <c r="K790">
        <v>3.9332522472554149E-3</v>
      </c>
      <c r="N790" s="2">
        <v>40787</v>
      </c>
      <c r="O790">
        <v>-1.4223197146143634E-3</v>
      </c>
      <c r="P790">
        <v>9.8446737331900564E-4</v>
      </c>
      <c r="Q790">
        <v>1.3044119634705012E-2</v>
      </c>
      <c r="R790">
        <v>2.03824002459017E-2</v>
      </c>
      <c r="S790" s="1">
        <v>0.15810000000000002</v>
      </c>
      <c r="T790" s="36">
        <v>-84146.682199999996</v>
      </c>
      <c r="U790" s="36">
        <v>-79970.280650000001</v>
      </c>
      <c r="V790">
        <v>9.8446737331900564E-4</v>
      </c>
      <c r="W790">
        <v>2.929216768762408E-2</v>
      </c>
      <c r="X790">
        <v>1.3111173689187383E-3</v>
      </c>
      <c r="AA790" s="3">
        <v>40787</v>
      </c>
      <c r="AB790">
        <v>-1.3559529785632362E-2</v>
      </c>
      <c r="AC790">
        <v>1.0650255467332653E-2</v>
      </c>
      <c r="AD790">
        <v>1.5827457158573779E-2</v>
      </c>
      <c r="AE790">
        <v>3.0355080654239797E-2</v>
      </c>
      <c r="AF790">
        <v>0.12120000000000002</v>
      </c>
      <c r="AG790" s="36">
        <v>-7128.9212420000003</v>
      </c>
      <c r="AH790" s="36">
        <v>87160.757020000005</v>
      </c>
      <c r="AI790">
        <v>1.0650255467332653E-2</v>
      </c>
      <c r="AJ790">
        <v>2.3902918070532041E-2</v>
      </c>
      <c r="AK790">
        <v>-4.7744575385199745E-3</v>
      </c>
    </row>
    <row r="791" spans="1:37" x14ac:dyDescent="0.2">
      <c r="A791" s="2">
        <v>40788</v>
      </c>
      <c r="B791">
        <v>-2.8283331282249229E-2</v>
      </c>
      <c r="C791">
        <v>1.3502871411359824E-3</v>
      </c>
      <c r="D791">
        <v>1.2887977575962665E-2</v>
      </c>
      <c r="E791">
        <v>2.700098554967667E-2</v>
      </c>
      <c r="F791" s="1">
        <v>0.30959999999999999</v>
      </c>
      <c r="G791" s="36">
        <v>22395.529729999998</v>
      </c>
      <c r="H791" s="36">
        <v>51907.27</v>
      </c>
      <c r="I791">
        <v>1.3502871411359824E-3</v>
      </c>
      <c r="J791">
        <v>1.9505627817413208E-2</v>
      </c>
      <c r="K791">
        <v>3.4798261527829522E-3</v>
      </c>
      <c r="N791" s="2">
        <v>40788</v>
      </c>
      <c r="O791">
        <v>2.5777547910947805E-2</v>
      </c>
      <c r="P791">
        <v>1.4223197146143634E-3</v>
      </c>
      <c r="Q791">
        <v>1.2974766364231612E-2</v>
      </c>
      <c r="R791">
        <v>2.0361790928435326E-2</v>
      </c>
      <c r="S791" s="1">
        <v>0.15289999999999998</v>
      </c>
      <c r="T791" s="36">
        <v>-86876.737899999993</v>
      </c>
      <c r="U791" s="36">
        <v>-70827.587650000001</v>
      </c>
      <c r="V791">
        <v>-1.4223197146143634E-3</v>
      </c>
      <c r="W791">
        <v>9.0878224582718169E-3</v>
      </c>
      <c r="X791">
        <v>1.312982299241993E-3</v>
      </c>
      <c r="AA791" s="3">
        <v>40788</v>
      </c>
      <c r="AB791">
        <v>-2.6999024581056599E-2</v>
      </c>
      <c r="AC791">
        <v>1.3559529785632362E-2</v>
      </c>
      <c r="AD791">
        <v>1.6008876674381389E-2</v>
      </c>
      <c r="AE791">
        <v>2.875958907409161E-2</v>
      </c>
      <c r="AF791">
        <v>0.12290000000000001</v>
      </c>
      <c r="AG791" s="36">
        <v>-3557.5786370000001</v>
      </c>
      <c r="AH791" s="36">
        <v>88361.351280000003</v>
      </c>
      <c r="AI791">
        <v>-1.3559529785632362E-2</v>
      </c>
      <c r="AJ791">
        <v>1.9870181030410272E-2</v>
      </c>
      <c r="AK791">
        <v>-4.7561523175466813E-3</v>
      </c>
    </row>
    <row r="792" spans="1:37" x14ac:dyDescent="0.2">
      <c r="A792" s="2">
        <v>40792</v>
      </c>
      <c r="B792">
        <v>-4.9863847737093682E-3</v>
      </c>
      <c r="C792">
        <v>2.8283331282249229E-2</v>
      </c>
      <c r="D792">
        <v>1.8054217080924886E-2</v>
      </c>
      <c r="E792">
        <v>2.7724273804954451E-2</v>
      </c>
      <c r="F792" s="1">
        <v>0.30859999999999999</v>
      </c>
      <c r="G792" s="36">
        <v>18378.096730000001</v>
      </c>
      <c r="H792" s="36">
        <v>48005.34</v>
      </c>
      <c r="I792">
        <v>-2.8283331282249229E-2</v>
      </c>
      <c r="J792">
        <v>7.6571290706365702E-2</v>
      </c>
      <c r="K792">
        <v>3.348926277920483E-3</v>
      </c>
      <c r="N792" s="2">
        <v>40792</v>
      </c>
      <c r="O792">
        <v>-2.0293731931353481E-3</v>
      </c>
      <c r="P792">
        <v>2.5777547910947805E-2</v>
      </c>
      <c r="Q792">
        <v>1.5017810690334652E-2</v>
      </c>
      <c r="R792">
        <v>2.1138211197352132E-2</v>
      </c>
      <c r="S792" s="1">
        <v>0.15179999999999999</v>
      </c>
      <c r="T792" s="36">
        <v>-61627.960200000001</v>
      </c>
      <c r="U792" s="36">
        <v>-65776.561319999993</v>
      </c>
      <c r="V792">
        <v>2.5777547910947805E-2</v>
      </c>
      <c r="W792">
        <v>6.1901896304584467E-2</v>
      </c>
      <c r="X792">
        <v>1.3328714686182523E-3</v>
      </c>
      <c r="AA792" s="3">
        <v>40792</v>
      </c>
      <c r="AB792">
        <v>-4.113468821877013E-3</v>
      </c>
      <c r="AC792">
        <v>2.6999024581056599E-2</v>
      </c>
      <c r="AD792">
        <v>1.8756035790041425E-2</v>
      </c>
      <c r="AE792">
        <v>2.9385934099724294E-2</v>
      </c>
      <c r="AF792">
        <v>0.129</v>
      </c>
      <c r="AG792" s="36">
        <v>1229.4306340000001</v>
      </c>
      <c r="AH792" s="36">
        <v>84326.278869999995</v>
      </c>
      <c r="AI792">
        <v>-2.6999024581056599E-2</v>
      </c>
      <c r="AJ792">
        <v>7.5943425446748938E-2</v>
      </c>
      <c r="AK792">
        <v>-4.8866315252262685E-3</v>
      </c>
    </row>
    <row r="793" spans="1:37" x14ac:dyDescent="0.2">
      <c r="A793" s="2">
        <v>40793</v>
      </c>
      <c r="B793">
        <v>3.7869488568382396E-2</v>
      </c>
      <c r="C793">
        <v>4.9863847737093682E-3</v>
      </c>
      <c r="D793">
        <v>1.5297772479425174E-2</v>
      </c>
      <c r="E793">
        <v>2.3459898257050343E-2</v>
      </c>
      <c r="F793" s="1">
        <v>0.33979999999999999</v>
      </c>
      <c r="G793" s="36">
        <v>-11687.502930000001</v>
      </c>
      <c r="H793" s="36">
        <v>35380.74</v>
      </c>
      <c r="I793">
        <v>-4.9863847737093682E-3</v>
      </c>
      <c r="J793">
        <v>8.0644572829046537E-2</v>
      </c>
      <c r="K793">
        <v>3.3656388759760111E-3</v>
      </c>
      <c r="N793" s="2">
        <v>40793</v>
      </c>
      <c r="O793">
        <v>-3.0228865238095523E-2</v>
      </c>
      <c r="P793">
        <v>2.0293731931353481E-3</v>
      </c>
      <c r="Q793">
        <v>1.4980617880715433E-2</v>
      </c>
      <c r="R793">
        <v>1.9498430867805304E-2</v>
      </c>
      <c r="S793" s="1">
        <v>0.16300000000000001</v>
      </c>
      <c r="T793" s="36">
        <v>-47600.015899999999</v>
      </c>
      <c r="U793" s="36">
        <v>-59081.868320000001</v>
      </c>
      <c r="V793">
        <v>-2.0293731931353481E-3</v>
      </c>
      <c r="W793">
        <v>6.1981562812802996E-2</v>
      </c>
      <c r="X793">
        <v>1.4423464665624787E-3</v>
      </c>
      <c r="AA793" s="3">
        <v>40793</v>
      </c>
      <c r="AB793">
        <v>2.9196065703118605E-2</v>
      </c>
      <c r="AC793">
        <v>4.113468821877013E-3</v>
      </c>
      <c r="AD793">
        <v>1.4495782882263613E-2</v>
      </c>
      <c r="AE793">
        <v>2.4154891021993648E-2</v>
      </c>
      <c r="AF793">
        <v>0.13220000000000001</v>
      </c>
      <c r="AG793" s="36">
        <v>391.10657200000003</v>
      </c>
      <c r="AH793" s="36">
        <v>80375.873130000007</v>
      </c>
      <c r="AI793">
        <v>-4.113468821877013E-3</v>
      </c>
      <c r="AJ793">
        <v>6.2821345838128914E-2</v>
      </c>
      <c r="AK793">
        <v>-4.9068234292004038E-3</v>
      </c>
    </row>
    <row r="794" spans="1:37" x14ac:dyDescent="0.2">
      <c r="A794" s="2">
        <v>40794</v>
      </c>
      <c r="B794">
        <v>-3.2513061883020361E-3</v>
      </c>
      <c r="C794">
        <v>3.7869488568382396E-2</v>
      </c>
      <c r="D794">
        <v>2.1268560082345105E-2</v>
      </c>
      <c r="E794">
        <v>2.4305235708006207E-2</v>
      </c>
      <c r="F794" s="1">
        <v>0.33299999999999996</v>
      </c>
      <c r="G794" s="36">
        <v>-22299.102589999999</v>
      </c>
      <c r="H794" s="36">
        <v>20213.310000000001</v>
      </c>
      <c r="I794">
        <v>3.7869488568382396E-2</v>
      </c>
      <c r="J794">
        <v>9.7098730776746175E-2</v>
      </c>
      <c r="K794">
        <v>2.3478125827481951E-3</v>
      </c>
      <c r="N794" s="2">
        <v>40794</v>
      </c>
      <c r="O794">
        <v>2.1962137178966876E-2</v>
      </c>
      <c r="P794">
        <v>3.0228865238095523E-2</v>
      </c>
      <c r="Q794">
        <v>1.7806609979560264E-2</v>
      </c>
      <c r="R794">
        <v>2.027207689576296E-2</v>
      </c>
      <c r="S794" s="1">
        <v>0.17629999999999998</v>
      </c>
      <c r="T794" s="36">
        <v>-48243.071499999998</v>
      </c>
      <c r="U794" s="36">
        <v>-50842.341990000001</v>
      </c>
      <c r="V794">
        <v>-3.0228865238095523E-2</v>
      </c>
      <c r="W794">
        <v>8.5582072890534405E-2</v>
      </c>
      <c r="X794">
        <v>1.4865797644771374E-3</v>
      </c>
      <c r="AA794" s="3">
        <v>40794</v>
      </c>
      <c r="AB794">
        <v>-1.1154558563489398E-2</v>
      </c>
      <c r="AC794">
        <v>2.9196065703118605E-2</v>
      </c>
      <c r="AD794">
        <v>1.9470834579672087E-2</v>
      </c>
      <c r="AE794">
        <v>2.2045986375892737E-2</v>
      </c>
      <c r="AF794">
        <v>0.1348</v>
      </c>
      <c r="AG794" s="36">
        <v>287.282511</v>
      </c>
      <c r="AH794" s="36">
        <v>83829.467390000005</v>
      </c>
      <c r="AI794">
        <v>2.9196065703118605E-2</v>
      </c>
      <c r="AJ794">
        <v>5.2065529310383329E-2</v>
      </c>
      <c r="AK794">
        <v>-4.765297651904297E-3</v>
      </c>
    </row>
    <row r="795" spans="1:37" x14ac:dyDescent="0.2">
      <c r="A795" s="2">
        <v>40795</v>
      </c>
      <c r="B795">
        <v>-2.0535068402242399E-2</v>
      </c>
      <c r="C795">
        <v>3.2513061883020361E-3</v>
      </c>
      <c r="D795">
        <v>2.1313391533293764E-2</v>
      </c>
      <c r="E795">
        <v>2.2209311108785521E-2</v>
      </c>
      <c r="F795" s="1">
        <v>0.33600000000000002</v>
      </c>
      <c r="G795" s="36">
        <v>33001.605499999998</v>
      </c>
      <c r="H795" s="36">
        <v>-16437.849999999999</v>
      </c>
      <c r="I795">
        <v>-3.2513061883020361E-3</v>
      </c>
      <c r="J795">
        <v>3.2064966052696854E-2</v>
      </c>
      <c r="K795">
        <v>2.0192961763895322E-3</v>
      </c>
      <c r="N795" s="2">
        <v>40795</v>
      </c>
      <c r="O795">
        <v>1.0236242576852055E-3</v>
      </c>
      <c r="P795">
        <v>2.1962137178966876E-2</v>
      </c>
      <c r="Q795">
        <v>2.033097680033847E-2</v>
      </c>
      <c r="R795">
        <v>2.0188096308231724E-2</v>
      </c>
      <c r="S795" s="1">
        <v>0.1822</v>
      </c>
      <c r="T795" s="36">
        <v>-59933.0026</v>
      </c>
      <c r="U795" s="36">
        <v>-57663.730680000001</v>
      </c>
      <c r="V795">
        <v>2.1962137178966876E-2</v>
      </c>
      <c r="W795">
        <v>3.6752780614026502E-2</v>
      </c>
      <c r="X795">
        <v>1.2389906505923124E-3</v>
      </c>
      <c r="AA795" s="3">
        <v>40795</v>
      </c>
      <c r="AB795">
        <v>-2.3552586273692944E-2</v>
      </c>
      <c r="AC795">
        <v>1.1154558563489398E-2</v>
      </c>
      <c r="AD795">
        <v>1.9527228330572861E-2</v>
      </c>
      <c r="AE795">
        <v>2.0100195395984958E-2</v>
      </c>
      <c r="AF795">
        <v>0.1343</v>
      </c>
      <c r="AG795" s="36">
        <v>11879.599797000001</v>
      </c>
      <c r="AH795" s="36">
        <v>90547.321280000004</v>
      </c>
      <c r="AI795">
        <v>-1.1154558563489398E-2</v>
      </c>
      <c r="AJ795">
        <v>2.2621798040290846E-2</v>
      </c>
      <c r="AK795">
        <v>-4.8188790043144133E-3</v>
      </c>
    </row>
    <row r="796" spans="1:37" x14ac:dyDescent="0.2">
      <c r="A796" s="2">
        <v>40798</v>
      </c>
      <c r="B796">
        <v>1.0830636566661089E-2</v>
      </c>
      <c r="C796">
        <v>2.0535068402242399E-2</v>
      </c>
      <c r="D796">
        <v>2.3199866603834812E-2</v>
      </c>
      <c r="E796">
        <v>2.1400580721831888E-2</v>
      </c>
      <c r="F796" s="1">
        <v>0.3357</v>
      </c>
      <c r="G796" s="36">
        <v>80375.980249999993</v>
      </c>
      <c r="H796" s="36">
        <v>-869.35040000000004</v>
      </c>
      <c r="I796">
        <v>-2.0535068402242399E-2</v>
      </c>
      <c r="J796">
        <v>5.4522694188426736E-2</v>
      </c>
      <c r="K796">
        <v>1.9467512589682755E-3</v>
      </c>
      <c r="N796" s="2">
        <v>40798</v>
      </c>
      <c r="O796">
        <v>-2.5357849157667246E-2</v>
      </c>
      <c r="P796">
        <v>1.0236242576852055E-3</v>
      </c>
      <c r="Q796">
        <v>2.0326179678089275E-2</v>
      </c>
      <c r="R796">
        <v>1.9765085284568582E-2</v>
      </c>
      <c r="S796" s="1">
        <v>0.17899999999999999</v>
      </c>
      <c r="T796" s="36">
        <v>-66787.433699999994</v>
      </c>
      <c r="U796" s="36">
        <v>-62435.452709999998</v>
      </c>
      <c r="V796">
        <v>1.0236242576852055E-3</v>
      </c>
      <c r="W796">
        <v>3.3468012809989435E-2</v>
      </c>
      <c r="X796">
        <v>1.2915031661175237E-3</v>
      </c>
      <c r="AA796" s="3">
        <v>40798</v>
      </c>
      <c r="AB796">
        <v>3.3791387773636807E-3</v>
      </c>
      <c r="AC796">
        <v>2.3552586273692944E-2</v>
      </c>
      <c r="AD796">
        <v>2.1342102537210035E-2</v>
      </c>
      <c r="AE796">
        <v>1.8831869978597173E-2</v>
      </c>
      <c r="AF796">
        <v>0.12689999999999999</v>
      </c>
      <c r="AG796" s="36">
        <v>13559.417084000001</v>
      </c>
      <c r="AH796" s="36">
        <v>86608.175180000006</v>
      </c>
      <c r="AI796">
        <v>-2.3552586273692944E-2</v>
      </c>
      <c r="AJ796">
        <v>6.0033551122961173E-2</v>
      </c>
      <c r="AK796">
        <v>-5.0207861703631344E-3</v>
      </c>
    </row>
    <row r="797" spans="1:37" x14ac:dyDescent="0.2">
      <c r="A797" s="2">
        <v>40799</v>
      </c>
      <c r="B797">
        <v>2.2646707768457945E-2</v>
      </c>
      <c r="C797">
        <v>1.0830636566661089E-2</v>
      </c>
      <c r="D797">
        <v>2.0042579236197556E-2</v>
      </c>
      <c r="E797">
        <v>2.1518834561641713E-2</v>
      </c>
      <c r="F797" s="1">
        <v>0.31879999999999997</v>
      </c>
      <c r="G797" s="36">
        <v>48446.355009999999</v>
      </c>
      <c r="H797" s="36">
        <v>-62625.85</v>
      </c>
      <c r="I797">
        <v>1.0830636566661089E-2</v>
      </c>
      <c r="J797">
        <v>5.113948720630343E-2</v>
      </c>
      <c r="K797">
        <v>1.3597735806215024E-3</v>
      </c>
      <c r="N797" s="2">
        <v>40799</v>
      </c>
      <c r="O797">
        <v>9.2906305825935977E-3</v>
      </c>
      <c r="P797">
        <v>2.5357849157667246E-2</v>
      </c>
      <c r="Q797">
        <v>2.0220318687556051E-2</v>
      </c>
      <c r="R797">
        <v>2.0532766030884813E-2</v>
      </c>
      <c r="S797" s="1">
        <v>0.1691</v>
      </c>
      <c r="T797" s="36">
        <v>-69469.198199999999</v>
      </c>
      <c r="U797" s="36">
        <v>-63696.674729999999</v>
      </c>
      <c r="V797">
        <v>-2.5357849157667246E-2</v>
      </c>
      <c r="W797">
        <v>5.120592395075664E-2</v>
      </c>
      <c r="X797">
        <v>1.4901076186398948E-3</v>
      </c>
      <c r="AA797" s="3">
        <v>40799</v>
      </c>
      <c r="AB797">
        <v>5.9203756031692032E-3</v>
      </c>
      <c r="AC797">
        <v>3.3791387773636807E-3</v>
      </c>
      <c r="AD797">
        <v>1.7662944002018007E-2</v>
      </c>
      <c r="AE797">
        <v>1.8780451027581482E-2</v>
      </c>
      <c r="AF797">
        <v>0.12380000000000001</v>
      </c>
      <c r="AG797" s="36">
        <v>41620.901037000003</v>
      </c>
      <c r="AH797" s="36">
        <v>15670.02908</v>
      </c>
      <c r="AI797">
        <v>3.3791387773636807E-3</v>
      </c>
      <c r="AJ797">
        <v>3.0402064395936582E-2</v>
      </c>
      <c r="AK797">
        <v>-5.0038064236084291E-3</v>
      </c>
    </row>
    <row r="798" spans="1:37" x14ac:dyDescent="0.2">
      <c r="A798" s="2">
        <v>40800</v>
      </c>
      <c r="B798">
        <v>-1.4515663535499769E-2</v>
      </c>
      <c r="C798">
        <v>2.2646707768457945E-2</v>
      </c>
      <c r="D798">
        <v>2.2345175102624459E-2</v>
      </c>
      <c r="E798">
        <v>2.1143743110139925E-2</v>
      </c>
      <c r="F798" s="1">
        <v>0.32850000000000001</v>
      </c>
      <c r="G798" s="36">
        <v>31085.896430000001</v>
      </c>
      <c r="H798" s="36">
        <v>-103152.2</v>
      </c>
      <c r="I798">
        <v>2.2646707768457945E-2</v>
      </c>
      <c r="J798">
        <v>7.1856615220160194E-2</v>
      </c>
      <c r="K798">
        <v>7.7566628078759982E-4</v>
      </c>
      <c r="N798" s="2">
        <v>40800</v>
      </c>
      <c r="O798">
        <v>-1.8073778778755177E-3</v>
      </c>
      <c r="P798">
        <v>9.2906305825935977E-3</v>
      </c>
      <c r="Q798">
        <v>2.0622821825331514E-2</v>
      </c>
      <c r="R798">
        <v>2.0544559790748904E-2</v>
      </c>
      <c r="S798" s="1">
        <v>0.18960000000000002</v>
      </c>
      <c r="T798" s="36">
        <v>-96843.296000000002</v>
      </c>
      <c r="U798" s="36">
        <v>-64022.230080000001</v>
      </c>
      <c r="V798">
        <v>9.2906305825935977E-3</v>
      </c>
      <c r="W798">
        <v>3.3456753456759615E-2</v>
      </c>
      <c r="X798">
        <v>1.4216975273029355E-3</v>
      </c>
      <c r="AA798" s="3">
        <v>40800</v>
      </c>
      <c r="AB798">
        <v>1.3459976840493959E-2</v>
      </c>
      <c r="AC798">
        <v>5.9203756031692032E-3</v>
      </c>
      <c r="AD798">
        <v>1.776529299294648E-2</v>
      </c>
      <c r="AE798">
        <v>1.8382516404454263E-2</v>
      </c>
      <c r="AF798">
        <v>0.12380000000000001</v>
      </c>
      <c r="AG798" s="36">
        <v>30886.051658</v>
      </c>
      <c r="AH798" s="36">
        <v>-27262.617020000002</v>
      </c>
      <c r="AI798">
        <v>5.9203756031692032E-3</v>
      </c>
      <c r="AJ798">
        <v>3.5412616769677531E-2</v>
      </c>
      <c r="AK798">
        <v>-5.1117664527951592E-3</v>
      </c>
    </row>
    <row r="799" spans="1:37" x14ac:dyDescent="0.2">
      <c r="A799" s="2">
        <v>40801</v>
      </c>
      <c r="B799">
        <v>5.9210256641519868E-3</v>
      </c>
      <c r="C799">
        <v>1.4515663535499769E-2</v>
      </c>
      <c r="D799">
        <v>1.5957071004916491E-2</v>
      </c>
      <c r="E799">
        <v>2.1157961143600829E-2</v>
      </c>
      <c r="F799" s="1">
        <v>0.31459999999999999</v>
      </c>
      <c r="G799" s="36">
        <v>-18829.728810000001</v>
      </c>
      <c r="H799" s="36">
        <v>-142347.29999999999</v>
      </c>
      <c r="I799">
        <v>-1.4515663535499769E-2</v>
      </c>
      <c r="J799">
        <v>1.6795627206794627E-2</v>
      </c>
      <c r="K799">
        <v>1.1241008377926103E-3</v>
      </c>
      <c r="N799" s="2">
        <v>40801</v>
      </c>
      <c r="O799">
        <v>-2.4977709689794753E-2</v>
      </c>
      <c r="P799">
        <v>1.8073778778755177E-3</v>
      </c>
      <c r="Q799">
        <v>1.5594782598082883E-2</v>
      </c>
      <c r="R799">
        <v>2.0265229901930255E-2</v>
      </c>
      <c r="S799" s="1">
        <v>0.18140000000000001</v>
      </c>
      <c r="T799" s="36">
        <v>-84840.393700000001</v>
      </c>
      <c r="U799" s="36">
        <v>-61247.618770000001</v>
      </c>
      <c r="V799">
        <v>-1.8073778778755177E-3</v>
      </c>
      <c r="W799">
        <v>2.3392030167690515E-2</v>
      </c>
      <c r="X799">
        <v>1.2600324892791859E-3</v>
      </c>
      <c r="AA799" s="3">
        <v>40801</v>
      </c>
      <c r="AB799">
        <v>1.7370786698540319E-2</v>
      </c>
      <c r="AC799">
        <v>1.3459976840493959E-2</v>
      </c>
      <c r="AD799">
        <v>1.3466914268918339E-2</v>
      </c>
      <c r="AE799">
        <v>1.8592293216169595E-2</v>
      </c>
      <c r="AF799">
        <v>0.15759999999999999</v>
      </c>
      <c r="AG799" s="36">
        <v>51673.035610999999</v>
      </c>
      <c r="AH799" s="36">
        <v>-53773.596460000001</v>
      </c>
      <c r="AI799">
        <v>1.3459976840493959E-2</v>
      </c>
      <c r="AJ799">
        <v>4.4624152981015297E-2</v>
      </c>
      <c r="AK799">
        <v>-5.0093183104936208E-3</v>
      </c>
    </row>
    <row r="800" spans="1:37" x14ac:dyDescent="0.2">
      <c r="A800" s="2">
        <v>40802</v>
      </c>
      <c r="B800">
        <v>-1.5663527479796439E-2</v>
      </c>
      <c r="C800">
        <v>5.9210256641519868E-3</v>
      </c>
      <c r="D800">
        <v>1.6109799056879561E-2</v>
      </c>
      <c r="E800">
        <v>2.1055694882757849E-2</v>
      </c>
      <c r="F800" s="1">
        <v>0.31180000000000002</v>
      </c>
      <c r="G800" s="36">
        <v>-49281.187389999999</v>
      </c>
      <c r="H800" s="36">
        <v>-133425</v>
      </c>
      <c r="I800">
        <v>5.9210256641519868E-3</v>
      </c>
      <c r="J800">
        <v>2.1383226866977863E-2</v>
      </c>
      <c r="K800">
        <v>2.1890644910358232E-3</v>
      </c>
      <c r="N800" s="2">
        <v>40802</v>
      </c>
      <c r="O800">
        <v>1.8543282672566604E-2</v>
      </c>
      <c r="P800">
        <v>2.4977709689794753E-2</v>
      </c>
      <c r="Q800">
        <v>1.6477479985041711E-2</v>
      </c>
      <c r="R800">
        <v>2.0991928285326866E-2</v>
      </c>
      <c r="S800" s="1">
        <v>0.17910000000000001</v>
      </c>
      <c r="T800" s="36">
        <v>-64565.824800000002</v>
      </c>
      <c r="U800" s="36">
        <v>-53783.340790000002</v>
      </c>
      <c r="V800">
        <v>-2.4977709689794753E-2</v>
      </c>
      <c r="W800">
        <v>4.9822000711432037E-2</v>
      </c>
      <c r="X800">
        <v>1.2357469415059696E-3</v>
      </c>
      <c r="AA800" s="3">
        <v>40802</v>
      </c>
      <c r="AB800">
        <v>5.1958484009896541E-3</v>
      </c>
      <c r="AC800">
        <v>1.7370786698540319E-2</v>
      </c>
      <c r="AD800">
        <v>1.4724869801881797E-2</v>
      </c>
      <c r="AE800">
        <v>1.8988353757624987E-2</v>
      </c>
      <c r="AF800">
        <v>0.159</v>
      </c>
      <c r="AG800" s="36">
        <v>57793.852897999997</v>
      </c>
      <c r="AH800" s="36">
        <v>-48995.742559999999</v>
      </c>
      <c r="AI800">
        <v>1.7370786698540319E-2</v>
      </c>
      <c r="AJ800">
        <v>4.7713555349569232E-2</v>
      </c>
      <c r="AK800">
        <v>-4.956186239132813E-3</v>
      </c>
    </row>
    <row r="801" spans="1:37" x14ac:dyDescent="0.2">
      <c r="A801" s="2">
        <v>40805</v>
      </c>
      <c r="B801">
        <v>-2.6259462755618582E-2</v>
      </c>
      <c r="C801">
        <v>1.5663527479796439E-2</v>
      </c>
      <c r="D801">
        <v>1.4975214102581319E-2</v>
      </c>
      <c r="E801">
        <v>1.6432848981569662E-2</v>
      </c>
      <c r="F801" s="1">
        <v>0.31079999999999997</v>
      </c>
      <c r="G801" s="36">
        <v>-90276.645969999998</v>
      </c>
      <c r="H801" s="36">
        <v>-97156.67</v>
      </c>
      <c r="I801">
        <v>-1.5663527479796439E-2</v>
      </c>
      <c r="J801">
        <v>4.337872346700386E-2</v>
      </c>
      <c r="K801">
        <v>2.676770420724779E-3</v>
      </c>
      <c r="N801" s="2">
        <v>40805</v>
      </c>
      <c r="O801">
        <v>-1.9949396686969482E-2</v>
      </c>
      <c r="P801">
        <v>1.8543282672566604E-2</v>
      </c>
      <c r="Q801">
        <v>1.8440944980889881E-2</v>
      </c>
      <c r="R801">
        <v>2.1120571122383899E-2</v>
      </c>
      <c r="S801" s="1">
        <v>0.17399999999999999</v>
      </c>
      <c r="T801" s="36">
        <v>-58129.422599999998</v>
      </c>
      <c r="U801" s="36">
        <v>-47777.89615</v>
      </c>
      <c r="V801">
        <v>1.8543282672566604E-2</v>
      </c>
      <c r="W801">
        <v>3.281668424967072E-2</v>
      </c>
      <c r="X801">
        <v>1.2130570521485112E-3</v>
      </c>
      <c r="AA801" s="3">
        <v>40805</v>
      </c>
      <c r="AB801">
        <v>-1.1620316680526651E-2</v>
      </c>
      <c r="AC801">
        <v>5.1958484009896541E-3</v>
      </c>
      <c r="AD801">
        <v>1.0548757972748924E-2</v>
      </c>
      <c r="AE801">
        <v>1.6816740446540149E-2</v>
      </c>
      <c r="AF801">
        <v>0.15560000000000002</v>
      </c>
      <c r="AG801" s="36">
        <v>13589.503518</v>
      </c>
      <c r="AH801" s="36">
        <v>-39169.722000000002</v>
      </c>
      <c r="AI801">
        <v>5.1958484009896541E-3</v>
      </c>
      <c r="AJ801">
        <v>2.0250343555120381E-2</v>
      </c>
      <c r="AK801">
        <v>-4.7977592237578495E-3</v>
      </c>
    </row>
    <row r="802" spans="1:37" x14ac:dyDescent="0.2">
      <c r="A802" s="2">
        <v>40806</v>
      </c>
      <c r="B802">
        <v>1.3296466451657272E-2</v>
      </c>
      <c r="C802">
        <v>2.6259462755618582E-2</v>
      </c>
      <c r="D802">
        <v>1.8404031530430368E-2</v>
      </c>
      <c r="E802">
        <v>1.744898186983743E-2</v>
      </c>
      <c r="F802" s="1">
        <v>0.30630000000000002</v>
      </c>
      <c r="G802" s="36">
        <v>-29019.437880000001</v>
      </c>
      <c r="H802" s="36">
        <v>-37498.67</v>
      </c>
      <c r="I802">
        <v>-2.6259462755618582E-2</v>
      </c>
      <c r="J802">
        <v>7.7253593331554071E-2</v>
      </c>
      <c r="K802">
        <v>2.0499925645421921E-3</v>
      </c>
      <c r="N802" s="2">
        <v>40806</v>
      </c>
      <c r="O802">
        <v>1.6854958675924753E-2</v>
      </c>
      <c r="P802">
        <v>1.9949396686969482E-2</v>
      </c>
      <c r="Q802">
        <v>1.7060481665018147E-2</v>
      </c>
      <c r="R802">
        <v>2.1274320013759292E-2</v>
      </c>
      <c r="S802" s="1">
        <v>0.16980000000000001</v>
      </c>
      <c r="T802" s="36">
        <v>-52977.687100000003</v>
      </c>
      <c r="U802" s="36">
        <v>-41289.618170000002</v>
      </c>
      <c r="V802">
        <v>-1.9949396686969482E-2</v>
      </c>
      <c r="W802">
        <v>3.8781378573371203E-2</v>
      </c>
      <c r="X802">
        <v>1.237484689363823E-3</v>
      </c>
      <c r="AA802" s="3">
        <v>40806</v>
      </c>
      <c r="AB802">
        <v>-1.5038853197849576E-3</v>
      </c>
      <c r="AC802">
        <v>1.1620316680526651E-2</v>
      </c>
      <c r="AD802">
        <v>1.1661857954178767E-2</v>
      </c>
      <c r="AE802">
        <v>1.6575957784039152E-2</v>
      </c>
      <c r="AF802">
        <v>0.1502</v>
      </c>
      <c r="AG802" s="36">
        <v>5866.4874710000004</v>
      </c>
      <c r="AH802" s="36">
        <v>-30811.201430000001</v>
      </c>
      <c r="AI802">
        <v>-1.1620316680526651E-2</v>
      </c>
      <c r="AJ802">
        <v>2.4986429619940156E-2</v>
      </c>
      <c r="AK802">
        <v>-4.9378683416989285E-3</v>
      </c>
    </row>
    <row r="803" spans="1:37" x14ac:dyDescent="0.2">
      <c r="A803" s="2">
        <v>40807</v>
      </c>
      <c r="B803">
        <v>-1.150249325288707E-2</v>
      </c>
      <c r="C803">
        <v>1.3296466451657272E-2</v>
      </c>
      <c r="D803">
        <v>1.647704178677404E-2</v>
      </c>
      <c r="E803">
        <v>1.6859132588642842E-2</v>
      </c>
      <c r="F803" s="1">
        <v>0.31230000000000002</v>
      </c>
      <c r="G803" s="36">
        <v>-84116.063120000006</v>
      </c>
      <c r="H803" s="36">
        <v>5802.4989999999998</v>
      </c>
      <c r="I803">
        <v>1.3296466451657272E-2</v>
      </c>
      <c r="J803">
        <v>2.2444695815834262E-2</v>
      </c>
      <c r="K803">
        <v>2.3673546112633159E-3</v>
      </c>
      <c r="N803" s="2">
        <v>40807</v>
      </c>
      <c r="O803">
        <v>-6.0896284440634227E-4</v>
      </c>
      <c r="P803">
        <v>1.6854958675924753E-2</v>
      </c>
      <c r="Q803">
        <v>1.8182816000592478E-2</v>
      </c>
      <c r="R803">
        <v>2.1074182286982025E-2</v>
      </c>
      <c r="S803" s="1">
        <v>0.18690000000000001</v>
      </c>
      <c r="T803" s="36">
        <v>-51163.451500000003</v>
      </c>
      <c r="U803" s="36">
        <v>-33530.840190000003</v>
      </c>
      <c r="V803">
        <v>1.6854958675924753E-2</v>
      </c>
      <c r="W803">
        <v>3.1665533408988575E-2</v>
      </c>
      <c r="X803">
        <v>1.2168143094302877E-3</v>
      </c>
      <c r="AA803" s="3">
        <v>40807</v>
      </c>
      <c r="AB803">
        <v>-3.418991062689946E-2</v>
      </c>
      <c r="AC803">
        <v>1.5038853197849576E-3</v>
      </c>
      <c r="AD803">
        <v>1.1377218275920319E-2</v>
      </c>
      <c r="AE803">
        <v>1.6578783291967929E-2</v>
      </c>
      <c r="AF803">
        <v>0.14700000000000002</v>
      </c>
      <c r="AG803" s="36">
        <v>-9568.6952419999998</v>
      </c>
      <c r="AH803" s="36">
        <v>-34079.847529999999</v>
      </c>
      <c r="AI803">
        <v>-1.5038853197849576E-3</v>
      </c>
      <c r="AJ803">
        <v>2.788519425031611E-2</v>
      </c>
      <c r="AK803">
        <v>-5.0293484050019733E-3</v>
      </c>
    </row>
    <row r="804" spans="1:37" x14ac:dyDescent="0.2">
      <c r="A804" s="2">
        <v>40808</v>
      </c>
      <c r="B804">
        <v>-6.5035230448665104E-2</v>
      </c>
      <c r="C804">
        <v>1.150249325288707E-2</v>
      </c>
      <c r="D804">
        <v>1.5994170146477523E-2</v>
      </c>
      <c r="E804">
        <v>1.6815305593661626E-2</v>
      </c>
      <c r="F804" s="1">
        <v>0.31170000000000003</v>
      </c>
      <c r="G804" s="36">
        <v>-55085.855029999999</v>
      </c>
      <c r="H804" s="36">
        <v>61072.5</v>
      </c>
      <c r="I804">
        <v>-1.150249325288707E-2</v>
      </c>
      <c r="J804">
        <v>3.6698825388491098E-2</v>
      </c>
      <c r="K804">
        <v>3.0215014271374879E-3</v>
      </c>
      <c r="N804" s="2">
        <v>40808</v>
      </c>
      <c r="O804">
        <v>-3.7463480717713889E-2</v>
      </c>
      <c r="P804">
        <v>6.0896284440634227E-4</v>
      </c>
      <c r="Q804">
        <v>1.8166883109160158E-2</v>
      </c>
      <c r="R804">
        <v>2.0759924354455457E-2</v>
      </c>
      <c r="S804" s="1">
        <v>0.18579999999999999</v>
      </c>
      <c r="T804" s="36">
        <v>-34919.716</v>
      </c>
      <c r="U804" s="36">
        <v>-26405.395550000001</v>
      </c>
      <c r="V804">
        <v>-6.0896284440634227E-4</v>
      </c>
      <c r="W804">
        <v>2.1219723520839447E-2</v>
      </c>
      <c r="X804">
        <v>1.2728632837292675E-3</v>
      </c>
      <c r="AA804" s="3">
        <v>40808</v>
      </c>
      <c r="AB804">
        <v>-2.8343932258293725E-2</v>
      </c>
      <c r="AC804">
        <v>3.418991062689946E-2</v>
      </c>
      <c r="AD804">
        <v>1.8083055552745586E-2</v>
      </c>
      <c r="AE804">
        <v>1.6894804837277962E-2</v>
      </c>
      <c r="AF804">
        <v>0.15040000000000001</v>
      </c>
      <c r="AG804" s="36">
        <v>-6532.2112889999999</v>
      </c>
      <c r="AH804" s="36">
        <v>-38326.993640000001</v>
      </c>
      <c r="AI804">
        <v>-3.418991062689946E-2</v>
      </c>
      <c r="AJ804">
        <v>7.11762575026786E-2</v>
      </c>
      <c r="AK804">
        <v>-5.2047306944871027E-3</v>
      </c>
    </row>
    <row r="805" spans="1:37" x14ac:dyDescent="0.2">
      <c r="A805" s="2">
        <v>40809</v>
      </c>
      <c r="B805">
        <v>-8.2315256508680244E-3</v>
      </c>
      <c r="C805">
        <v>6.5035230448665104E-2</v>
      </c>
      <c r="D805">
        <v>3.3086523081060651E-2</v>
      </c>
      <c r="E805">
        <v>2.2219244143786968E-2</v>
      </c>
      <c r="F805" s="1">
        <v>0.32340000000000002</v>
      </c>
      <c r="G805" s="36">
        <v>125330.85305999999</v>
      </c>
      <c r="H805" s="36">
        <v>68372.67</v>
      </c>
      <c r="I805">
        <v>-6.5035230448665104E-2</v>
      </c>
      <c r="J805">
        <v>0.16881552855195436</v>
      </c>
      <c r="K805">
        <v>2.9765617908765148E-3</v>
      </c>
      <c r="N805" s="2">
        <v>40809</v>
      </c>
      <c r="O805">
        <v>-6.0247407699843186E-2</v>
      </c>
      <c r="P805">
        <v>3.7463480717713889E-2</v>
      </c>
      <c r="Q805">
        <v>2.2044521385815103E-2</v>
      </c>
      <c r="R805">
        <v>1.8309600927433587E-2</v>
      </c>
      <c r="S805" s="1">
        <v>0.19239999999999999</v>
      </c>
      <c r="T805" s="36">
        <v>-22510.147099999998</v>
      </c>
      <c r="U805" s="36">
        <v>-21328.617569999999</v>
      </c>
      <c r="V805">
        <v>-3.7463480717713889E-2</v>
      </c>
      <c r="W805">
        <v>8.2513162565301834E-2</v>
      </c>
      <c r="X805">
        <v>1.3214215820744931E-3</v>
      </c>
      <c r="AA805" s="3">
        <v>40809</v>
      </c>
      <c r="AB805">
        <v>5.5918132657779345E-3</v>
      </c>
      <c r="AC805">
        <v>2.8343932258293725E-2</v>
      </c>
      <c r="AD805">
        <v>2.0671810544579658E-2</v>
      </c>
      <c r="AE805">
        <v>1.7860337260632714E-2</v>
      </c>
      <c r="AF805">
        <v>0.1472</v>
      </c>
      <c r="AG805" s="36">
        <v>-13087.894002000001</v>
      </c>
      <c r="AH805" s="36">
        <v>-36190.139739999999</v>
      </c>
      <c r="AI805">
        <v>-2.8343932258293725E-2</v>
      </c>
      <c r="AJ805">
        <v>0.11487449617758115</v>
      </c>
      <c r="AK805">
        <v>-5.5337520720916541E-3</v>
      </c>
    </row>
    <row r="806" spans="1:37" x14ac:dyDescent="0.2">
      <c r="A806" s="2">
        <v>40812</v>
      </c>
      <c r="B806">
        <v>4.8722689926585499E-3</v>
      </c>
      <c r="C806">
        <v>8.2315256508680244E-3</v>
      </c>
      <c r="D806">
        <v>3.2545359022135102E-2</v>
      </c>
      <c r="E806">
        <v>2.2292326077218077E-2</v>
      </c>
      <c r="F806" s="1">
        <v>0.33130000000000004</v>
      </c>
      <c r="G806" s="36">
        <v>86250.394480000003</v>
      </c>
      <c r="H806" s="36">
        <v>53816.84</v>
      </c>
      <c r="I806">
        <v>-8.2315256508680244E-3</v>
      </c>
      <c r="J806">
        <v>8.6476910939543988E-2</v>
      </c>
      <c r="K806">
        <v>3.3756361365961302E-3</v>
      </c>
      <c r="N806" s="2">
        <v>40812</v>
      </c>
      <c r="O806">
        <v>-2.786212919808612E-2</v>
      </c>
      <c r="P806">
        <v>6.0247407699843186E-2</v>
      </c>
      <c r="Q806">
        <v>3.3810357637637352E-2</v>
      </c>
      <c r="R806">
        <v>2.2719522870680599E-2</v>
      </c>
      <c r="S806" s="1">
        <v>0.18989999999999999</v>
      </c>
      <c r="T806" s="36">
        <v>-33076.578200000004</v>
      </c>
      <c r="U806" s="36">
        <v>-20702.672930000001</v>
      </c>
      <c r="V806">
        <v>-6.0247407699843186E-2</v>
      </c>
      <c r="W806">
        <v>0.12687046314750933</v>
      </c>
      <c r="X806">
        <v>1.2814647062556325E-3</v>
      </c>
      <c r="AA806" s="3">
        <v>40812</v>
      </c>
      <c r="AB806">
        <v>2.499911674029039E-2</v>
      </c>
      <c r="AC806">
        <v>5.5918132657779345E-3</v>
      </c>
      <c r="AD806">
        <v>2.0692463801820396E-2</v>
      </c>
      <c r="AE806">
        <v>1.7686321169491561E-2</v>
      </c>
      <c r="AF806">
        <v>0.1376</v>
      </c>
      <c r="AG806" s="36">
        <v>-4058.7433820000001</v>
      </c>
      <c r="AH806" s="36">
        <v>-27191.952509999999</v>
      </c>
      <c r="AI806">
        <v>5.5918132657779345E-3</v>
      </c>
      <c r="AJ806">
        <v>3.3160903506113441E-2</v>
      </c>
      <c r="AK806">
        <v>-5.7698442436381744E-3</v>
      </c>
    </row>
    <row r="807" spans="1:37" x14ac:dyDescent="0.2">
      <c r="A807" s="2">
        <v>40813</v>
      </c>
      <c r="B807">
        <v>5.1137499600129123E-2</v>
      </c>
      <c r="C807">
        <v>4.8722689926585499E-3</v>
      </c>
      <c r="D807">
        <v>3.0430844846377356E-2</v>
      </c>
      <c r="E807">
        <v>2.2318178865455084E-2</v>
      </c>
      <c r="F807" s="1">
        <v>0.33640000000000003</v>
      </c>
      <c r="G807" s="36">
        <v>23522.769230000002</v>
      </c>
      <c r="H807" s="36">
        <v>49933.01</v>
      </c>
      <c r="I807">
        <v>4.8722689926585499E-3</v>
      </c>
      <c r="J807">
        <v>4.2064916161771784E-2</v>
      </c>
      <c r="K807">
        <v>2.9865626977490681E-3</v>
      </c>
      <c r="N807" s="2">
        <v>40813</v>
      </c>
      <c r="O807">
        <v>3.5708168900848374E-2</v>
      </c>
      <c r="P807">
        <v>2.786212919808612E-2</v>
      </c>
      <c r="Q807">
        <v>3.491137703729684E-2</v>
      </c>
      <c r="R807">
        <v>2.3153078666992517E-2</v>
      </c>
      <c r="S807" s="1">
        <v>0.1953</v>
      </c>
      <c r="T807" s="36">
        <v>-9120.5092999999997</v>
      </c>
      <c r="U807" s="36">
        <v>-18627.894950000002</v>
      </c>
      <c r="V807">
        <v>-2.786212919808612E-2</v>
      </c>
      <c r="W807">
        <v>0.17286348363059859</v>
      </c>
      <c r="X807">
        <v>1.3176472494643183E-3</v>
      </c>
      <c r="AA807" s="3">
        <v>40813</v>
      </c>
      <c r="AB807">
        <v>9.5365643927816431E-3</v>
      </c>
      <c r="AC807">
        <v>2.499911674029039E-2</v>
      </c>
      <c r="AD807">
        <v>2.293824042505082E-2</v>
      </c>
      <c r="AE807">
        <v>1.8206662751013826E-2</v>
      </c>
      <c r="AF807">
        <v>0.13159999999999999</v>
      </c>
      <c r="AG807" s="36">
        <v>3422.5739050000002</v>
      </c>
      <c r="AH807" s="36">
        <v>-15557.598609999999</v>
      </c>
      <c r="AI807">
        <v>2.499911674029039E-2</v>
      </c>
      <c r="AJ807">
        <v>4.9885016805236007E-2</v>
      </c>
      <c r="AK807">
        <v>-5.540180375615468E-3</v>
      </c>
    </row>
    <row r="808" spans="1:37" x14ac:dyDescent="0.2">
      <c r="A808" s="2">
        <v>40814</v>
      </c>
      <c r="B808">
        <v>-3.9121250959489651E-2</v>
      </c>
      <c r="C808">
        <v>5.1137499600129123E-2</v>
      </c>
      <c r="D808">
        <v>3.7599014443398956E-2</v>
      </c>
      <c r="E808">
        <v>2.4589161669103458E-2</v>
      </c>
      <c r="F808" s="1">
        <v>0.34289999999999998</v>
      </c>
      <c r="G808" s="36">
        <v>-49130.856010000003</v>
      </c>
      <c r="H808" s="36">
        <v>42882.51</v>
      </c>
      <c r="I808">
        <v>5.1137499600129123E-2</v>
      </c>
      <c r="J808">
        <v>0.12658768457522862</v>
      </c>
      <c r="K808">
        <v>2.7198030128554795E-3</v>
      </c>
      <c r="N808" s="2">
        <v>40814</v>
      </c>
      <c r="O808">
        <v>-2.1123018803986048E-2</v>
      </c>
      <c r="P808">
        <v>3.5708168900848374E-2</v>
      </c>
      <c r="Q808">
        <v>3.764307353945974E-2</v>
      </c>
      <c r="R808">
        <v>2.4481296306241407E-2</v>
      </c>
      <c r="S808" s="1">
        <v>0.19579999999999997</v>
      </c>
      <c r="T808" s="36">
        <v>-8239.6070999999993</v>
      </c>
      <c r="U808" s="36">
        <v>-23578.783640000001</v>
      </c>
      <c r="V808">
        <v>3.5708168900848374E-2</v>
      </c>
      <c r="W808">
        <v>6.518987549357122E-2</v>
      </c>
      <c r="X808">
        <v>1.1504345672576266E-3</v>
      </c>
      <c r="AA808" s="3">
        <v>40814</v>
      </c>
      <c r="AB808">
        <v>-1.7945438872875134E-2</v>
      </c>
      <c r="AC808">
        <v>9.5365643927816431E-3</v>
      </c>
      <c r="AD808">
        <v>2.3321658424519401E-2</v>
      </c>
      <c r="AE808">
        <v>1.7313825428417404E-2</v>
      </c>
      <c r="AF808">
        <v>0.13600000000000001</v>
      </c>
      <c r="AG808" s="36">
        <v>170.55785800000001</v>
      </c>
      <c r="AH808" s="36">
        <v>-9715.2447100000009</v>
      </c>
      <c r="AI808">
        <v>9.5365643927816431E-3</v>
      </c>
      <c r="AJ808">
        <v>7.7197418814504634E-2</v>
      </c>
      <c r="AK808">
        <v>-5.4874526792406918E-3</v>
      </c>
    </row>
    <row r="809" spans="1:37" x14ac:dyDescent="0.2">
      <c r="A809" s="2">
        <v>40815</v>
      </c>
      <c r="B809">
        <v>1.1386716234093174E-2</v>
      </c>
      <c r="C809">
        <v>3.9121250959489651E-2</v>
      </c>
      <c r="D809">
        <v>4.1149955920212776E-2</v>
      </c>
      <c r="E809">
        <v>2.5768741305805944E-2</v>
      </c>
      <c r="F809" s="1">
        <v>0.35270000000000001</v>
      </c>
      <c r="G809" s="36">
        <v>-68482.981249999997</v>
      </c>
      <c r="H809" s="36">
        <v>37461.51</v>
      </c>
      <c r="I809">
        <v>-3.9121250959489651E-2</v>
      </c>
      <c r="J809">
        <v>3.1972221745812199E-2</v>
      </c>
      <c r="K809">
        <v>3.0737099259469484E-3</v>
      </c>
      <c r="N809" s="2">
        <v>40815</v>
      </c>
      <c r="O809">
        <v>-3.7133309004481021E-4</v>
      </c>
      <c r="P809">
        <v>2.1123018803986048E-2</v>
      </c>
      <c r="Q809">
        <v>3.8809318507630482E-2</v>
      </c>
      <c r="R809">
        <v>2.4476884238880583E-2</v>
      </c>
      <c r="S809" s="1">
        <v>0.2009</v>
      </c>
      <c r="T809" s="36">
        <v>-13294.2048</v>
      </c>
      <c r="U809" s="36">
        <v>-33771.838989999997</v>
      </c>
      <c r="V809">
        <v>-2.1123018803986048E-2</v>
      </c>
      <c r="W809">
        <v>2.7930248296299871E-2</v>
      </c>
      <c r="X809">
        <v>1.2367820511645978E-3</v>
      </c>
      <c r="AA809" s="3">
        <v>40815</v>
      </c>
      <c r="AB809">
        <v>6.5943839835575302E-3</v>
      </c>
      <c r="AC809">
        <v>1.7945438872875134E-2</v>
      </c>
      <c r="AD809">
        <v>1.9352454862443212E-2</v>
      </c>
      <c r="AE809">
        <v>1.7762218234794999E-2</v>
      </c>
      <c r="AF809">
        <v>0.1249</v>
      </c>
      <c r="AG809" s="36">
        <v>5509.375145</v>
      </c>
      <c r="AH809" s="36">
        <v>-8655.3908200000005</v>
      </c>
      <c r="AI809">
        <v>-1.7945438872875134E-2</v>
      </c>
      <c r="AJ809">
        <v>2.6637130499676632E-2</v>
      </c>
      <c r="AK809">
        <v>-5.5870944114571443E-3</v>
      </c>
    </row>
    <row r="810" spans="1:37" x14ac:dyDescent="0.2">
      <c r="A810" s="2">
        <v>40816</v>
      </c>
      <c r="B810">
        <v>-3.6448809708032326E-2</v>
      </c>
      <c r="C810">
        <v>1.1386716234093174E-2</v>
      </c>
      <c r="D810">
        <v>2.9552226543061208E-2</v>
      </c>
      <c r="E810">
        <v>2.5893234577542099E-2</v>
      </c>
      <c r="F810" s="1">
        <v>0.34020000000000006</v>
      </c>
      <c r="G810" s="36">
        <v>37321.143830000001</v>
      </c>
      <c r="H810" s="36">
        <v>35116.46</v>
      </c>
      <c r="I810">
        <v>1.1386716234093174E-2</v>
      </c>
      <c r="J810">
        <v>6.7476106282407508E-2</v>
      </c>
      <c r="K810">
        <v>2.4319078133462437E-3</v>
      </c>
      <c r="N810" s="2">
        <v>40816</v>
      </c>
      <c r="O810">
        <v>3.0285260639825837E-3</v>
      </c>
      <c r="P810">
        <v>3.7133309004481021E-4</v>
      </c>
      <c r="Q810">
        <v>3.5006975064723292E-2</v>
      </c>
      <c r="R810">
        <v>2.4476035170269965E-2</v>
      </c>
      <c r="S810" s="1">
        <v>0.19949999999999998</v>
      </c>
      <c r="T810" s="36">
        <v>-25435.686300000001</v>
      </c>
      <c r="U810" s="36">
        <v>-35934.503559999997</v>
      </c>
      <c r="V810">
        <v>-3.7133309004481021E-4</v>
      </c>
      <c r="W810">
        <v>5.5724521882244207E-2</v>
      </c>
      <c r="X810">
        <v>1.1135858611798202E-3</v>
      </c>
      <c r="AA810" s="3">
        <v>40816</v>
      </c>
      <c r="AB810">
        <v>-2.6553722435280334E-2</v>
      </c>
      <c r="AC810">
        <v>6.5943839835575302E-3</v>
      </c>
      <c r="AD810">
        <v>1.4917740782533837E-2</v>
      </c>
      <c r="AE810">
        <v>1.7663501763541721E-2</v>
      </c>
      <c r="AF810">
        <v>0.1313</v>
      </c>
      <c r="AG810" s="36">
        <v>6690.8172850000001</v>
      </c>
      <c r="AH810" s="36">
        <v>-11794.387140000001</v>
      </c>
      <c r="AI810">
        <v>6.5943839835575302E-3</v>
      </c>
      <c r="AJ810">
        <v>4.3254813843467514E-2</v>
      </c>
      <c r="AK810">
        <v>-5.5502700802969101E-3</v>
      </c>
    </row>
    <row r="811" spans="1:37" x14ac:dyDescent="0.2">
      <c r="A811" s="2">
        <v>40819</v>
      </c>
      <c r="B811">
        <v>-2.0280013954332779E-2</v>
      </c>
      <c r="C811">
        <v>3.6448809708032326E-2</v>
      </c>
      <c r="D811">
        <v>3.3548258323953299E-2</v>
      </c>
      <c r="E811">
        <v>2.7143953646734359E-2</v>
      </c>
      <c r="F811" s="1">
        <v>0.4294</v>
      </c>
      <c r="G811" s="36">
        <v>84100.768920000002</v>
      </c>
      <c r="H811" s="36">
        <v>47374.07</v>
      </c>
      <c r="I811">
        <v>-3.6448809708032326E-2</v>
      </c>
      <c r="J811">
        <v>7.1900656005472727E-2</v>
      </c>
      <c r="K811">
        <v>1.6400684935313067E-3</v>
      </c>
      <c r="N811" s="2">
        <v>40819</v>
      </c>
      <c r="O811">
        <v>2.1732023616669489E-2</v>
      </c>
      <c r="P811">
        <v>3.0285260639825837E-3</v>
      </c>
      <c r="Q811">
        <v>2.2391352578528569E-2</v>
      </c>
      <c r="R811">
        <v>2.4483336098125485E-2</v>
      </c>
      <c r="S811" s="1">
        <v>0.2228</v>
      </c>
      <c r="T811" s="36">
        <v>-23808.667700000002</v>
      </c>
      <c r="U811" s="36">
        <v>-37523.334790000001</v>
      </c>
      <c r="V811">
        <v>3.0285260639825837E-3</v>
      </c>
      <c r="W811">
        <v>2.4117471070949949E-2</v>
      </c>
      <c r="X811">
        <v>1.171863087817755E-3</v>
      </c>
      <c r="AA811" s="3">
        <v>40819</v>
      </c>
      <c r="AB811">
        <v>-3.5894103259930518E-2</v>
      </c>
      <c r="AC811">
        <v>2.6553722435280334E-2</v>
      </c>
      <c r="AD811">
        <v>1.8902522317642934E-2</v>
      </c>
      <c r="AE811">
        <v>1.8386442312442186E-2</v>
      </c>
      <c r="AF811">
        <v>0.13439999999999999</v>
      </c>
      <c r="AG811" s="36">
        <v>-1089.5739080000001</v>
      </c>
      <c r="AH811" s="36">
        <v>-13799.883459999999</v>
      </c>
      <c r="AI811">
        <v>-2.6553722435280334E-2</v>
      </c>
      <c r="AJ811">
        <v>4.2824878132536451E-2</v>
      </c>
      <c r="AK811">
        <v>-5.7000510583373708E-3</v>
      </c>
    </row>
    <row r="812" spans="1:37" x14ac:dyDescent="0.2">
      <c r="A812" s="2">
        <v>40820</v>
      </c>
      <c r="B812">
        <v>-2.5314504159617262E-2</v>
      </c>
      <c r="C812">
        <v>2.0280013954332779E-2</v>
      </c>
      <c r="D812">
        <v>3.4684198545460496E-2</v>
      </c>
      <c r="E812">
        <v>2.6783592485967733E-2</v>
      </c>
      <c r="F812" s="1">
        <v>0.42369999999999997</v>
      </c>
      <c r="G812" s="36">
        <v>70251.227350000001</v>
      </c>
      <c r="H812" s="36">
        <v>42685.68</v>
      </c>
      <c r="I812">
        <v>-2.0280013954332779E-2</v>
      </c>
      <c r="J812">
        <v>0.10429324684539963</v>
      </c>
      <c r="K812">
        <v>2.830676105249303E-3</v>
      </c>
      <c r="N812" s="2">
        <v>40820</v>
      </c>
      <c r="O812">
        <v>-2.525587505762962E-2</v>
      </c>
      <c r="P812">
        <v>2.1732023616669489E-2</v>
      </c>
      <c r="Q812">
        <v>2.0989740153248813E-2</v>
      </c>
      <c r="R812">
        <v>2.4286286052060079E-2</v>
      </c>
      <c r="S812" s="1">
        <v>0.21739999999999998</v>
      </c>
      <c r="T812" s="36">
        <v>-41986.815799999997</v>
      </c>
      <c r="U812" s="36">
        <v>-44680.999349999998</v>
      </c>
      <c r="V812">
        <v>2.1732023616669489E-2</v>
      </c>
      <c r="W812">
        <v>2.9873521538922494E-2</v>
      </c>
      <c r="X812">
        <v>1.0260434856153332E-3</v>
      </c>
      <c r="AA812" s="3">
        <v>40820</v>
      </c>
      <c r="AB812">
        <v>2.4820584140449884E-2</v>
      </c>
      <c r="AC812">
        <v>3.5894103259930518E-2</v>
      </c>
      <c r="AD812">
        <v>2.2135751899968671E-2</v>
      </c>
      <c r="AE812">
        <v>1.9131994849833803E-2</v>
      </c>
      <c r="AF812">
        <v>0.14080000000000001</v>
      </c>
      <c r="AG812" s="36">
        <v>-3316.1317669999999</v>
      </c>
      <c r="AH812" s="36">
        <v>-17759.71312</v>
      </c>
      <c r="AI812">
        <v>-3.5894103259930518E-2</v>
      </c>
      <c r="AJ812">
        <v>8.7668623614312893E-2</v>
      </c>
      <c r="AK812">
        <v>-6.0015876555185761E-3</v>
      </c>
    </row>
    <row r="813" spans="1:37" x14ac:dyDescent="0.2">
      <c r="A813" s="2">
        <v>40821</v>
      </c>
      <c r="B813">
        <v>5.1636832569912666E-2</v>
      </c>
      <c r="C813">
        <v>2.5314504159617262E-2</v>
      </c>
      <c r="D813">
        <v>2.8427973544375949E-2</v>
      </c>
      <c r="E813">
        <v>2.7352492223583158E-2</v>
      </c>
      <c r="F813" s="1">
        <v>0.56169999999999998</v>
      </c>
      <c r="G813" s="36">
        <v>80659.519100000005</v>
      </c>
      <c r="H813" s="36">
        <v>33900.129999999997</v>
      </c>
      <c r="I813">
        <v>-2.5314504159617262E-2</v>
      </c>
      <c r="J813">
        <v>4.5799496029872398E-2</v>
      </c>
      <c r="K813">
        <v>2.639568643553252E-3</v>
      </c>
      <c r="N813" s="2">
        <v>40821</v>
      </c>
      <c r="O813">
        <v>1.5729971030864633E-2</v>
      </c>
      <c r="P813">
        <v>2.525587505762962E-2</v>
      </c>
      <c r="Q813">
        <v>1.7695377120477602E-2</v>
      </c>
      <c r="R813">
        <v>2.493011700074765E-2</v>
      </c>
      <c r="S813" s="1">
        <v>0.28210000000000002</v>
      </c>
      <c r="T813" s="36">
        <v>-42426.630599999997</v>
      </c>
      <c r="U813" s="36">
        <v>-49362.163919999999</v>
      </c>
      <c r="V813">
        <v>-2.525587505762962E-2</v>
      </c>
      <c r="W813">
        <v>6.6229165283020114E-2</v>
      </c>
      <c r="X813">
        <v>8.0477919346528474E-4</v>
      </c>
      <c r="AA813" s="3">
        <v>40821</v>
      </c>
      <c r="AB813">
        <v>1.9034640335347852E-2</v>
      </c>
      <c r="AC813">
        <v>2.4820584140449884E-2</v>
      </c>
      <c r="AD813">
        <v>2.4392920684249007E-2</v>
      </c>
      <c r="AE813">
        <v>1.9899504152121408E-2</v>
      </c>
      <c r="AF813">
        <v>0.16219999999999998</v>
      </c>
      <c r="AG813" s="36">
        <v>-3105.0229599999998</v>
      </c>
      <c r="AH813" s="36">
        <v>-12957.376109999999</v>
      </c>
      <c r="AI813">
        <v>2.4820584140449884E-2</v>
      </c>
      <c r="AJ813">
        <v>5.3561800087540627E-2</v>
      </c>
      <c r="AK813">
        <v>-5.7637047167499065E-3</v>
      </c>
    </row>
    <row r="814" spans="1:37" x14ac:dyDescent="0.2">
      <c r="A814" s="2">
        <v>40822</v>
      </c>
      <c r="B814">
        <v>3.5869994546282799E-2</v>
      </c>
      <c r="C814">
        <v>5.1636832569912666E-2</v>
      </c>
      <c r="D814">
        <v>3.2176508823725788E-2</v>
      </c>
      <c r="E814">
        <v>2.8456493925153439E-2</v>
      </c>
      <c r="F814" s="1">
        <v>0.61819999999999997</v>
      </c>
      <c r="G814" s="36">
        <v>4639.8108599999996</v>
      </c>
      <c r="H814" s="36">
        <v>20977.41</v>
      </c>
      <c r="I814">
        <v>5.1636832569912666E-2</v>
      </c>
      <c r="J814">
        <v>6.6526789051945326E-2</v>
      </c>
      <c r="K814">
        <v>1.8807603813646792E-3</v>
      </c>
      <c r="N814" s="2">
        <v>40822</v>
      </c>
      <c r="O814">
        <v>7.0469886426549342E-3</v>
      </c>
      <c r="P814">
        <v>1.5729971030864633E-2</v>
      </c>
      <c r="Q814">
        <v>1.6534097631367144E-2</v>
      </c>
      <c r="R814">
        <v>2.4252693013836875E-2</v>
      </c>
      <c r="S814" s="1">
        <v>0.31129999999999997</v>
      </c>
      <c r="T814" s="36">
        <v>-38344.612000000001</v>
      </c>
      <c r="U814" s="36">
        <v>-49471.995150000002</v>
      </c>
      <c r="V814">
        <v>1.5729971030864633E-2</v>
      </c>
      <c r="W814">
        <v>4.9775551958958372E-2</v>
      </c>
      <c r="X814">
        <v>7.9222405801021643E-4</v>
      </c>
      <c r="AA814" s="3">
        <v>40822</v>
      </c>
      <c r="AB814">
        <v>1.9716245401771085E-2</v>
      </c>
      <c r="AC814">
        <v>1.9034640335347852E-2</v>
      </c>
      <c r="AD814">
        <v>2.4557490319233637E-2</v>
      </c>
      <c r="AE814">
        <v>1.9273962475527932E-2</v>
      </c>
      <c r="AF814">
        <v>0.14169999999999999</v>
      </c>
      <c r="AG814" s="36">
        <v>-10976.580819999999</v>
      </c>
      <c r="AH814" s="36">
        <v>-6058.3724300000003</v>
      </c>
      <c r="AI814">
        <v>1.9034640335347852E-2</v>
      </c>
      <c r="AJ814">
        <v>7.0934561395921053E-2</v>
      </c>
      <c r="AK814">
        <v>-5.6547243804634254E-3</v>
      </c>
    </row>
    <row r="815" spans="1:37" x14ac:dyDescent="0.2">
      <c r="A815" s="2">
        <v>40823</v>
      </c>
      <c r="B815">
        <v>4.7110070820961967E-3</v>
      </c>
      <c r="C815">
        <v>3.5869994546282799E-2</v>
      </c>
      <c r="D815">
        <v>3.5591116314527466E-2</v>
      </c>
      <c r="E815">
        <v>2.9556324574501951E-2</v>
      </c>
      <c r="F815" s="1">
        <v>0.59450000000000003</v>
      </c>
      <c r="G815" s="36">
        <v>11353.82195</v>
      </c>
      <c r="H815" s="36">
        <v>5106.299</v>
      </c>
      <c r="I815">
        <v>3.5869994546282799E-2</v>
      </c>
      <c r="J815">
        <v>8.2688753804368492E-2</v>
      </c>
      <c r="K815">
        <v>2.5394535685884004E-3</v>
      </c>
      <c r="N815" s="2">
        <v>40823</v>
      </c>
      <c r="O815">
        <v>-1.0589193396829765E-2</v>
      </c>
      <c r="P815">
        <v>7.0469886426549342E-3</v>
      </c>
      <c r="Q815">
        <v>1.6830948179373903E-2</v>
      </c>
      <c r="R815">
        <v>2.3802507166189642E-2</v>
      </c>
      <c r="S815" s="1">
        <v>0.32200000000000001</v>
      </c>
      <c r="T815" s="36">
        <v>-49477.055699999997</v>
      </c>
      <c r="U815" s="36">
        <v>-64241.966039999999</v>
      </c>
      <c r="V815">
        <v>7.0469886426549342E-3</v>
      </c>
      <c r="W815">
        <v>2.5170841194996144E-2</v>
      </c>
      <c r="X815">
        <v>7.8666307648223737E-4</v>
      </c>
      <c r="AA815" s="3">
        <v>40823</v>
      </c>
      <c r="AB815">
        <v>-2.3351361962321545E-3</v>
      </c>
      <c r="AC815">
        <v>1.9716245401771085E-2</v>
      </c>
      <c r="AD815">
        <v>2.5925262145315053E-2</v>
      </c>
      <c r="AE815">
        <v>1.9613794566780952E-2</v>
      </c>
      <c r="AF815">
        <v>0.1391</v>
      </c>
      <c r="AG815" s="36">
        <v>-7216.2569000000003</v>
      </c>
      <c r="AH815" s="36">
        <v>-1899.4147399999999</v>
      </c>
      <c r="AI815">
        <v>1.9716245401771085E-2</v>
      </c>
      <c r="AJ815">
        <v>3.6958831293247882E-2</v>
      </c>
      <c r="AK815">
        <v>-5.4571576376553224E-3</v>
      </c>
    </row>
    <row r="816" spans="1:37" x14ac:dyDescent="0.2">
      <c r="A816" s="2">
        <v>40826</v>
      </c>
      <c r="B816">
        <v>2.8863575053333965E-2</v>
      </c>
      <c r="C816">
        <v>4.7110070820961967E-3</v>
      </c>
      <c r="D816">
        <v>3.1709038651987931E-2</v>
      </c>
      <c r="E816">
        <v>2.9216460258310678E-2</v>
      </c>
      <c r="F816" s="1">
        <v>0.50249999999999995</v>
      </c>
      <c r="G816" s="36">
        <v>25339.333040000001</v>
      </c>
      <c r="H816" s="36">
        <v>-12313.31</v>
      </c>
      <c r="I816">
        <v>4.7110070820961967E-3</v>
      </c>
      <c r="J816">
        <v>5.1548512772458178E-2</v>
      </c>
      <c r="K816">
        <v>2.287090975874209E-3</v>
      </c>
      <c r="N816" s="2">
        <v>40826</v>
      </c>
      <c r="O816">
        <v>2.1247129598725566E-2</v>
      </c>
      <c r="P816">
        <v>1.0589193396829765E-2</v>
      </c>
      <c r="Q816">
        <v>1.7431942690125449E-2</v>
      </c>
      <c r="R816">
        <v>2.3918894370460277E-2</v>
      </c>
      <c r="S816" s="1">
        <v>0.29760000000000003</v>
      </c>
      <c r="T816" s="36">
        <v>-46761.665999999997</v>
      </c>
      <c r="U816" s="36">
        <v>-60526.103600000002</v>
      </c>
      <c r="V816">
        <v>-1.0589193396829765E-2</v>
      </c>
      <c r="W816">
        <v>1.7864593427238361E-2</v>
      </c>
      <c r="X816">
        <v>7.9503413660848724E-4</v>
      </c>
      <c r="AA816" s="3">
        <v>40826</v>
      </c>
      <c r="AB816">
        <v>3.0695563652908368E-2</v>
      </c>
      <c r="AC816">
        <v>2.3351361962321545E-3</v>
      </c>
      <c r="AD816">
        <v>2.3069238272650321E-2</v>
      </c>
      <c r="AE816">
        <v>1.8900723910783054E-2</v>
      </c>
      <c r="AF816">
        <v>0.1426</v>
      </c>
      <c r="AG816" s="36">
        <v>-5542.9329809999999</v>
      </c>
      <c r="AH816" s="36">
        <v>-5026.1237099999998</v>
      </c>
      <c r="AI816">
        <v>-2.3351361962321545E-3</v>
      </c>
      <c r="AJ816">
        <v>3.2972202151710123E-2</v>
      </c>
      <c r="AK816">
        <v>-5.3828919696833066E-3</v>
      </c>
    </row>
    <row r="817" spans="1:37" x14ac:dyDescent="0.2">
      <c r="A817" s="2">
        <v>40827</v>
      </c>
      <c r="B817">
        <v>4.6723598609737065E-3</v>
      </c>
      <c r="C817">
        <v>2.8863575053333965E-2</v>
      </c>
      <c r="D817">
        <v>3.3012551128435486E-2</v>
      </c>
      <c r="E817">
        <v>2.9822671138690186E-2</v>
      </c>
      <c r="F817" s="1">
        <v>0.49060000000000004</v>
      </c>
      <c r="G817" s="36">
        <v>-26196.48921</v>
      </c>
      <c r="H817" s="36">
        <v>-46981.58</v>
      </c>
      <c r="I817">
        <v>2.8863575053333965E-2</v>
      </c>
      <c r="J817">
        <v>5.3884096740477512E-2</v>
      </c>
      <c r="K817">
        <v>2.1052639354624146E-3</v>
      </c>
      <c r="N817" s="2">
        <v>40827</v>
      </c>
      <c r="O817">
        <v>-5.9472136363178298E-3</v>
      </c>
      <c r="P817">
        <v>2.1247129598725566E-2</v>
      </c>
      <c r="Q817">
        <v>1.73119773305573E-2</v>
      </c>
      <c r="R817">
        <v>2.3717809933030035E-2</v>
      </c>
      <c r="S817" s="1">
        <v>0.2591</v>
      </c>
      <c r="T817" s="36">
        <v>-62977.942999999999</v>
      </c>
      <c r="U817" s="36">
        <v>-64072.407829999996</v>
      </c>
      <c r="V817">
        <v>2.1247129598725566E-2</v>
      </c>
      <c r="W817">
        <v>3.6412655975233535E-2</v>
      </c>
      <c r="X817">
        <v>7.1847686002921636E-4</v>
      </c>
      <c r="AA817" s="3">
        <v>40827</v>
      </c>
      <c r="AB817">
        <v>-1.0922076280049646E-3</v>
      </c>
      <c r="AC817">
        <v>3.0695563652908368E-2</v>
      </c>
      <c r="AD817">
        <v>2.1516411185589321E-2</v>
      </c>
      <c r="AE817">
        <v>2.0094211027216261E-2</v>
      </c>
      <c r="AF817">
        <v>0.15659999999999999</v>
      </c>
      <c r="AG817" s="36">
        <v>-5409.2757279999996</v>
      </c>
      <c r="AH817" s="36">
        <v>-5091.3326900000002</v>
      </c>
      <c r="AI817">
        <v>3.0695563652908368E-2</v>
      </c>
      <c r="AJ817">
        <v>4.1490098365041722E-2</v>
      </c>
      <c r="AK817">
        <v>-5.1353398203611627E-3</v>
      </c>
    </row>
    <row r="818" spans="1:37" x14ac:dyDescent="0.2">
      <c r="A818" s="2">
        <v>40828</v>
      </c>
      <c r="B818">
        <v>-2.800795389066248E-3</v>
      </c>
      <c r="C818">
        <v>4.6723598609737065E-3</v>
      </c>
      <c r="D818">
        <v>3.1081021494992707E-2</v>
      </c>
      <c r="E818">
        <v>2.9408155204679019E-2</v>
      </c>
      <c r="F818" s="1">
        <v>0.44659999999999994</v>
      </c>
      <c r="G818" s="36">
        <v>78278.855209999994</v>
      </c>
      <c r="H818" s="36">
        <v>-74539.69</v>
      </c>
      <c r="I818">
        <v>4.6723598609737065E-3</v>
      </c>
      <c r="J818">
        <v>3.9385744332613166E-2</v>
      </c>
      <c r="K818">
        <v>2.328018744358549E-3</v>
      </c>
      <c r="N818" s="2">
        <v>40828</v>
      </c>
      <c r="O818">
        <v>1.2930440558209345E-2</v>
      </c>
      <c r="P818">
        <v>5.9472136363178298E-3</v>
      </c>
      <c r="Q818">
        <v>1.33868063448909E-2</v>
      </c>
      <c r="R818">
        <v>2.366404835800559E-2</v>
      </c>
      <c r="S818" s="1">
        <v>0.24809999999999999</v>
      </c>
      <c r="T818" s="36">
        <v>-59812.72</v>
      </c>
      <c r="U818" s="36">
        <v>-65721.878719999993</v>
      </c>
      <c r="V818">
        <v>-5.9472136363178298E-3</v>
      </c>
      <c r="W818">
        <v>1.9486621693373708E-2</v>
      </c>
      <c r="X818">
        <v>7.8296748662176879E-4</v>
      </c>
      <c r="AA818" s="3">
        <v>40828</v>
      </c>
      <c r="AB818">
        <v>7.2033145038792601E-3</v>
      </c>
      <c r="AC818">
        <v>1.0922076280049646E-3</v>
      </c>
      <c r="AD818">
        <v>1.8438607712982485E-2</v>
      </c>
      <c r="AE818">
        <v>2.0052042796615589E-2</v>
      </c>
      <c r="AF818">
        <v>0.1474</v>
      </c>
      <c r="AG818" s="36">
        <v>-2038.118475</v>
      </c>
      <c r="AH818" s="36">
        <v>-13100.708329999999</v>
      </c>
      <c r="AI818">
        <v>-1.0922076280049646E-3</v>
      </c>
      <c r="AJ818">
        <v>2.7213402080819342E-2</v>
      </c>
      <c r="AK818">
        <v>-5.1409661919066272E-3</v>
      </c>
    </row>
    <row r="819" spans="1:37" x14ac:dyDescent="0.2">
      <c r="A819" s="2">
        <v>40829</v>
      </c>
      <c r="B819">
        <v>-1.578360210269103E-2</v>
      </c>
      <c r="C819">
        <v>2.800795389066248E-3</v>
      </c>
      <c r="D819">
        <v>2.0840496456750804E-2</v>
      </c>
      <c r="E819">
        <v>2.923519438774554E-2</v>
      </c>
      <c r="F819" s="1">
        <v>0.4395</v>
      </c>
      <c r="G819" s="36">
        <v>2656.1996399999998</v>
      </c>
      <c r="H819" s="36">
        <v>-108778.5</v>
      </c>
      <c r="I819">
        <v>-2.800795389066248E-3</v>
      </c>
      <c r="J819">
        <v>2.3298232935186521E-2</v>
      </c>
      <c r="K819">
        <v>2.4511246587710861E-3</v>
      </c>
      <c r="N819" s="2">
        <v>40829</v>
      </c>
      <c r="O819">
        <v>-8.3617521184693368E-3</v>
      </c>
      <c r="P819">
        <v>1.2930440558209345E-2</v>
      </c>
      <c r="Q819">
        <v>1.2773388156441506E-2</v>
      </c>
      <c r="R819">
        <v>2.3836603545845721E-2</v>
      </c>
      <c r="S819" s="1">
        <v>0.26679999999999998</v>
      </c>
      <c r="T819" s="36">
        <v>-53174.163699999997</v>
      </c>
      <c r="U819" s="36">
        <v>-73242.682950000002</v>
      </c>
      <c r="V819">
        <v>1.2930440558209345E-2</v>
      </c>
      <c r="W819">
        <v>1.7593710036986503E-2</v>
      </c>
      <c r="X819">
        <v>7.7291243183068281E-4</v>
      </c>
      <c r="AA819" s="3">
        <v>40829</v>
      </c>
      <c r="AB819">
        <v>-2.5040691253913524E-4</v>
      </c>
      <c r="AC819">
        <v>7.2033145038792601E-3</v>
      </c>
      <c r="AD819">
        <v>1.6670221828830184E-2</v>
      </c>
      <c r="AE819">
        <v>1.9890205088989435E-2</v>
      </c>
      <c r="AF819">
        <v>0.14510000000000001</v>
      </c>
      <c r="AG819" s="36">
        <v>-2300.461221</v>
      </c>
      <c r="AH819" s="36">
        <v>-13700.417299999999</v>
      </c>
      <c r="AI819">
        <v>7.2033145038792601E-3</v>
      </c>
      <c r="AJ819">
        <v>2.684607860452012E-2</v>
      </c>
      <c r="AK819">
        <v>-5.0200908639983725E-3</v>
      </c>
    </row>
    <row r="820" spans="1:37" x14ac:dyDescent="0.2">
      <c r="A820" s="2">
        <v>40830</v>
      </c>
      <c r="B820">
        <v>3.0055469339031995E-2</v>
      </c>
      <c r="C820">
        <v>1.578360210269103E-2</v>
      </c>
      <c r="D820">
        <v>1.5060524887300104E-2</v>
      </c>
      <c r="E820">
        <v>2.9417677821512268E-2</v>
      </c>
      <c r="F820" s="1">
        <v>0.42670000000000002</v>
      </c>
      <c r="G820" s="36">
        <v>51434.710720000003</v>
      </c>
      <c r="H820" s="36">
        <v>-138004.20000000001</v>
      </c>
      <c r="I820">
        <v>-1.578360210269103E-2</v>
      </c>
      <c r="J820">
        <v>4.7610396394745715E-2</v>
      </c>
      <c r="K820">
        <v>2.6084909265367343E-3</v>
      </c>
      <c r="N820" s="2">
        <v>40830</v>
      </c>
      <c r="O820">
        <v>8.6590968323843557E-3</v>
      </c>
      <c r="P820">
        <v>8.3617521184693368E-3</v>
      </c>
      <c r="Q820">
        <v>1.2931017551118085E-2</v>
      </c>
      <c r="R820">
        <v>2.3248340036634393E-2</v>
      </c>
      <c r="S820" s="1">
        <v>0.25120000000000003</v>
      </c>
      <c r="T820" s="36">
        <v>-55921.940699999999</v>
      </c>
      <c r="U820" s="36">
        <v>-93284.320510000005</v>
      </c>
      <c r="V820">
        <v>-8.3617521184693368E-3</v>
      </c>
      <c r="W820">
        <v>2.1405856866985498E-2</v>
      </c>
      <c r="X820">
        <v>7.1946762501548707E-4</v>
      </c>
      <c r="AA820" s="3">
        <v>40830</v>
      </c>
      <c r="AB820">
        <v>1.7624882195096486E-2</v>
      </c>
      <c r="AC820">
        <v>2.5040691253913524E-4</v>
      </c>
      <c r="AD820">
        <v>1.414788924179872E-2</v>
      </c>
      <c r="AE820">
        <v>1.9507336623353903E-2</v>
      </c>
      <c r="AF820">
        <v>0.14530000000000001</v>
      </c>
      <c r="AG820" s="36">
        <v>-8957.3039680000002</v>
      </c>
      <c r="AH820" s="36">
        <v>-13843.126270000001</v>
      </c>
      <c r="AI820">
        <v>-2.5040691253913524E-4</v>
      </c>
      <c r="AJ820">
        <v>2.8961315361181888E-2</v>
      </c>
      <c r="AK820">
        <v>-5.1052544244069202E-3</v>
      </c>
    </row>
    <row r="821" spans="1:37" x14ac:dyDescent="0.2">
      <c r="A821" s="2">
        <v>40833</v>
      </c>
      <c r="B821">
        <v>-4.2949242828808406E-3</v>
      </c>
      <c r="C821">
        <v>3.0055469339031995E-2</v>
      </c>
      <c r="D821">
        <v>2.0076028984173443E-2</v>
      </c>
      <c r="E821">
        <v>2.99716370192596E-2</v>
      </c>
      <c r="F821" s="1">
        <v>0.57420000000000004</v>
      </c>
      <c r="G821" s="36">
        <v>-35710.94485</v>
      </c>
      <c r="H821" s="36">
        <v>-157486.20000000001</v>
      </c>
      <c r="I821">
        <v>3.0055469339031995E-2</v>
      </c>
      <c r="J821">
        <v>5.7426628533171389E-2</v>
      </c>
      <c r="K821">
        <v>2.3014969882791674E-3</v>
      </c>
      <c r="N821" s="2">
        <v>40833</v>
      </c>
      <c r="O821">
        <v>-3.7530202214324723E-3</v>
      </c>
      <c r="P821">
        <v>8.6590968323843557E-3</v>
      </c>
      <c r="Q821">
        <v>1.2640451065478361E-2</v>
      </c>
      <c r="R821">
        <v>2.2957387607105317E-2</v>
      </c>
      <c r="S821" s="1">
        <v>0.2681</v>
      </c>
      <c r="T821" s="36">
        <v>-51447.384400000003</v>
      </c>
      <c r="U821" s="36">
        <v>112218.45806999999</v>
      </c>
      <c r="V821">
        <v>8.6590968323843557E-3</v>
      </c>
      <c r="W821">
        <v>1.3481332594207926E-2</v>
      </c>
      <c r="X821">
        <v>7.1326679200833115E-4</v>
      </c>
      <c r="AA821" s="3">
        <v>40833</v>
      </c>
      <c r="AB821">
        <v>-2.0969646581039163E-2</v>
      </c>
      <c r="AC821">
        <v>1.7624882195096486E-2</v>
      </c>
      <c r="AD821">
        <v>1.6161667372688347E-2</v>
      </c>
      <c r="AE821">
        <v>1.9867515288180669E-2</v>
      </c>
      <c r="AF821">
        <v>0.14169999999999999</v>
      </c>
      <c r="AG821" s="36">
        <v>-9950.9800489999998</v>
      </c>
      <c r="AH821" s="36">
        <v>-13596.33525</v>
      </c>
      <c r="AI821">
        <v>1.7624882195096486E-2</v>
      </c>
      <c r="AJ821">
        <v>3.03150694152414E-2</v>
      </c>
      <c r="AK821">
        <v>-5.0158391555082107E-3</v>
      </c>
    </row>
    <row r="822" spans="1:37" x14ac:dyDescent="0.2">
      <c r="A822" s="2">
        <v>40834</v>
      </c>
      <c r="B822">
        <v>2.2741251357582287E-2</v>
      </c>
      <c r="C822">
        <v>4.2949242828808406E-3</v>
      </c>
      <c r="D822">
        <v>1.5495645250218511E-2</v>
      </c>
      <c r="E822">
        <v>2.940651926245863E-2</v>
      </c>
      <c r="F822" s="1">
        <v>0.55289999999999995</v>
      </c>
      <c r="G822" s="36">
        <v>-130185.7671</v>
      </c>
      <c r="H822" s="36">
        <v>-125831.5</v>
      </c>
      <c r="I822">
        <v>-4.2949242828808406E-3</v>
      </c>
      <c r="J822">
        <v>5.3214671228153175E-2</v>
      </c>
      <c r="K822">
        <v>2.6345604663314533E-3</v>
      </c>
      <c r="N822" s="2">
        <v>40834</v>
      </c>
      <c r="O822">
        <v>-1.4306567650320436E-2</v>
      </c>
      <c r="P822">
        <v>3.7530202214324723E-3</v>
      </c>
      <c r="Q822">
        <v>8.5035246844024186E-3</v>
      </c>
      <c r="R822">
        <v>2.2535460553831453E-2</v>
      </c>
      <c r="S822" s="1">
        <v>0.28910000000000002</v>
      </c>
      <c r="T822" s="36">
        <v>-75042.661399999997</v>
      </c>
      <c r="U822" s="36">
        <v>122393.59563</v>
      </c>
      <c r="V822">
        <v>-3.7530202214324723E-3</v>
      </c>
      <c r="W822">
        <v>1.6678263551002801E-2</v>
      </c>
      <c r="X822">
        <v>6.5630502639179504E-4</v>
      </c>
      <c r="AA822" s="3">
        <v>40834</v>
      </c>
      <c r="AB822">
        <v>2.4163360141974725E-2</v>
      </c>
      <c r="AC822">
        <v>2.0969646581039163E-2</v>
      </c>
      <c r="AD822">
        <v>1.2676797001538153E-2</v>
      </c>
      <c r="AE822">
        <v>2.0247293143158436E-2</v>
      </c>
      <c r="AF822">
        <v>0.1323</v>
      </c>
      <c r="AG822" s="36">
        <v>-5376.8227960000004</v>
      </c>
      <c r="AH822" s="36">
        <v>-14544.877549999999</v>
      </c>
      <c r="AI822">
        <v>-2.0969646581039163E-2</v>
      </c>
      <c r="AJ822">
        <v>3.2097360083671519E-2</v>
      </c>
      <c r="AK822">
        <v>-5.1224027695828383E-3</v>
      </c>
    </row>
    <row r="823" spans="1:37" x14ac:dyDescent="0.2">
      <c r="A823" s="2">
        <v>40835</v>
      </c>
      <c r="B823">
        <v>-2.5173976165195639E-2</v>
      </c>
      <c r="C823">
        <v>2.2741251357582287E-2</v>
      </c>
      <c r="D823">
        <v>1.8416887224726102E-2</v>
      </c>
      <c r="E823">
        <v>2.9694474229960448E-2</v>
      </c>
      <c r="F823" s="1">
        <v>0.52400000000000002</v>
      </c>
      <c r="G823" s="36">
        <v>-95332.256009999997</v>
      </c>
      <c r="H823" s="36">
        <v>-73561.070000000007</v>
      </c>
      <c r="I823">
        <v>2.2741251357582287E-2</v>
      </c>
      <c r="J823">
        <v>3.2698661874993776E-2</v>
      </c>
      <c r="K823">
        <v>1.966035682935045E-3</v>
      </c>
      <c r="N823" s="2">
        <v>40835</v>
      </c>
      <c r="O823">
        <v>-3.4569582900295663E-3</v>
      </c>
      <c r="P823">
        <v>1.4306567650320436E-2</v>
      </c>
      <c r="Q823">
        <v>1.0303962230020029E-2</v>
      </c>
      <c r="R823">
        <v>2.244719124237143E-2</v>
      </c>
      <c r="S823" s="1">
        <v>0.33090000000000003</v>
      </c>
      <c r="T823" s="36">
        <v>-66311.271699999998</v>
      </c>
      <c r="U823" s="36">
        <v>131334.23319</v>
      </c>
      <c r="V823">
        <v>-1.4306567650320436E-2</v>
      </c>
      <c r="W823">
        <v>6.4064859164820243E-2</v>
      </c>
      <c r="X823">
        <v>6.6575883832942684E-4</v>
      </c>
      <c r="AA823" s="3">
        <v>40835</v>
      </c>
      <c r="AB823">
        <v>-1.3582132486656016E-2</v>
      </c>
      <c r="AC823">
        <v>2.4163360141974725E-2</v>
      </c>
      <c r="AD823">
        <v>1.6650411207769819E-2</v>
      </c>
      <c r="AE823">
        <v>2.0953118974028094E-2</v>
      </c>
      <c r="AF823">
        <v>0.1366</v>
      </c>
      <c r="AG823" s="36">
        <v>-4763.9988759999997</v>
      </c>
      <c r="AH823" s="36">
        <v>-12746.586520000001</v>
      </c>
      <c r="AI823">
        <v>2.4163360141974725E-2</v>
      </c>
      <c r="AJ823">
        <v>4.1897003564166653E-2</v>
      </c>
      <c r="AK823">
        <v>-4.9998055057902174E-3</v>
      </c>
    </row>
    <row r="824" spans="1:37" x14ac:dyDescent="0.2">
      <c r="A824" s="2">
        <v>40836</v>
      </c>
      <c r="B824">
        <v>-3.508897833793467E-3</v>
      </c>
      <c r="C824">
        <v>2.5173976165195639E-2</v>
      </c>
      <c r="D824">
        <v>2.154898278989438E-2</v>
      </c>
      <c r="E824">
        <v>3.0113666100965542E-2</v>
      </c>
      <c r="F824" s="1">
        <v>0.47670000000000001</v>
      </c>
      <c r="G824" s="36">
        <v>-63722.578249999999</v>
      </c>
      <c r="H824" s="36">
        <v>-12774.01</v>
      </c>
      <c r="I824">
        <v>-2.5173976165195639E-2</v>
      </c>
      <c r="J824">
        <v>4.9852604957243293E-2</v>
      </c>
      <c r="K824">
        <v>1.8077320209816724E-3</v>
      </c>
      <c r="N824" s="2">
        <v>40836</v>
      </c>
      <c r="O824">
        <v>-2.0934494834129638E-2</v>
      </c>
      <c r="P824">
        <v>3.4569582900295663E-3</v>
      </c>
      <c r="Q824">
        <v>8.6673231828288903E-3</v>
      </c>
      <c r="R824">
        <v>2.246008416981676E-2</v>
      </c>
      <c r="S824" s="1">
        <v>0.3342</v>
      </c>
      <c r="T824" s="36">
        <v>-93163.215400000001</v>
      </c>
      <c r="U824" s="36">
        <v>138281.87075</v>
      </c>
      <c r="V824">
        <v>-3.4569582900295663E-3</v>
      </c>
      <c r="W824">
        <v>1.5368402074020354E-2</v>
      </c>
      <c r="X824">
        <v>6.0734894062524822E-4</v>
      </c>
      <c r="AA824" s="3">
        <v>40836</v>
      </c>
      <c r="AB824">
        <v>2.7312245407709467E-3</v>
      </c>
      <c r="AC824">
        <v>1.3582132486656016E-2</v>
      </c>
      <c r="AD824">
        <v>1.742852575510857E-2</v>
      </c>
      <c r="AE824">
        <v>1.9743591655275422E-2</v>
      </c>
      <c r="AF824">
        <v>0.13019999999999998</v>
      </c>
      <c r="AG824" s="36">
        <v>-4541.3416230000003</v>
      </c>
      <c r="AH824" s="36">
        <v>-11531.962159999999</v>
      </c>
      <c r="AI824">
        <v>-1.3582132486656016E-2</v>
      </c>
      <c r="AJ824">
        <v>3.619400676954454E-2</v>
      </c>
      <c r="AK824">
        <v>-5.0683503453533276E-3</v>
      </c>
    </row>
    <row r="825" spans="1:37" x14ac:dyDescent="0.2">
      <c r="A825" s="2">
        <v>40837</v>
      </c>
      <c r="B825">
        <v>1.712520791947296E-2</v>
      </c>
      <c r="C825">
        <v>3.508897833793467E-3</v>
      </c>
      <c r="D825">
        <v>2.0420497374294039E-2</v>
      </c>
      <c r="E825">
        <v>2.6381232804122186E-2</v>
      </c>
      <c r="F825" s="1">
        <v>0.47889999999999999</v>
      </c>
      <c r="G825" s="36">
        <v>-19914.9005</v>
      </c>
      <c r="H825" s="36">
        <v>45241.88</v>
      </c>
      <c r="I825">
        <v>-3.508897833793467E-3</v>
      </c>
      <c r="J825">
        <v>7.6555129546795039E-2</v>
      </c>
      <c r="K825">
        <v>3.0912644170504803E-3</v>
      </c>
      <c r="N825" s="2">
        <v>40837</v>
      </c>
      <c r="O825">
        <v>1.4290357137655085E-2</v>
      </c>
      <c r="P825">
        <v>2.0934494834129638E-2</v>
      </c>
      <c r="Q825">
        <v>1.2197923030151402E-2</v>
      </c>
      <c r="R825">
        <v>2.13586613634595E-2</v>
      </c>
      <c r="S825" s="1">
        <v>0.33289999999999997</v>
      </c>
      <c r="T825" s="36">
        <v>-89626.325700000001</v>
      </c>
      <c r="U825" s="36">
        <v>136925.50831999999</v>
      </c>
      <c r="V825">
        <v>-2.0934494834129638E-2</v>
      </c>
      <c r="W825">
        <v>3.7231457254568744E-2</v>
      </c>
      <c r="X825">
        <v>6.201935202513522E-4</v>
      </c>
      <c r="AA825" s="3">
        <v>40837</v>
      </c>
      <c r="AB825">
        <v>2.0695188723079481E-2</v>
      </c>
      <c r="AC825">
        <v>2.7312245407709467E-3</v>
      </c>
      <c r="AD825">
        <v>1.7470915453133392E-2</v>
      </c>
      <c r="AE825">
        <v>1.8708646825244458E-2</v>
      </c>
      <c r="AF825">
        <v>0.1244</v>
      </c>
      <c r="AG825" s="36">
        <v>-16428.351036</v>
      </c>
      <c r="AH825" s="36">
        <v>-6710.5044699999999</v>
      </c>
      <c r="AI825">
        <v>2.7312245407709467E-3</v>
      </c>
      <c r="AJ825">
        <v>2.3532254778292461E-2</v>
      </c>
      <c r="AK825">
        <v>-4.9714246064514198E-3</v>
      </c>
    </row>
    <row r="826" spans="1:37" x14ac:dyDescent="0.2">
      <c r="A826" s="2">
        <v>40840</v>
      </c>
      <c r="B826">
        <v>4.3326863867295951E-2</v>
      </c>
      <c r="C826">
        <v>1.712520791947296E-2</v>
      </c>
      <c r="D826">
        <v>1.7175127796691562E-2</v>
      </c>
      <c r="E826">
        <v>2.6594081688460437E-2</v>
      </c>
      <c r="F826" s="1">
        <v>0.51419999999999999</v>
      </c>
      <c r="G826" s="36">
        <v>-49594.056080000002</v>
      </c>
      <c r="H826" s="36">
        <v>98946.6</v>
      </c>
      <c r="I826">
        <v>1.712520791947296E-2</v>
      </c>
      <c r="J826">
        <v>4.8961074484385657E-2</v>
      </c>
      <c r="K826">
        <v>8.0059477027357828E-4</v>
      </c>
      <c r="N826" s="2">
        <v>40840</v>
      </c>
      <c r="O826">
        <v>1.0076878220349582E-2</v>
      </c>
      <c r="P826">
        <v>1.4290357137655085E-2</v>
      </c>
      <c r="Q826">
        <v>1.3214998905914526E-2</v>
      </c>
      <c r="R826">
        <v>1.6879443825774231E-2</v>
      </c>
      <c r="S826" s="1">
        <v>0.34420000000000001</v>
      </c>
      <c r="T826" s="36">
        <v>-109099.7694</v>
      </c>
      <c r="U826" s="36">
        <v>135134.81254000001</v>
      </c>
      <c r="V826">
        <v>1.4290357137655085E-2</v>
      </c>
      <c r="W826">
        <v>1.9486143718673472E-2</v>
      </c>
      <c r="X826">
        <v>6.1139644849014677E-4</v>
      </c>
      <c r="AA826" s="3">
        <v>40840</v>
      </c>
      <c r="AB826">
        <v>9.5879556561895927E-3</v>
      </c>
      <c r="AC826">
        <v>2.0695188723079481E-2</v>
      </c>
      <c r="AD826">
        <v>1.81318437989385E-2</v>
      </c>
      <c r="AE826">
        <v>1.9231863899943677E-2</v>
      </c>
      <c r="AF826">
        <v>0.1208</v>
      </c>
      <c r="AG826" s="36">
        <v>-11201.027117</v>
      </c>
      <c r="AH826" s="36">
        <v>-7490.5467799999997</v>
      </c>
      <c r="AI826">
        <v>2.0695188723079481E-2</v>
      </c>
      <c r="AJ826">
        <v>4.0696371512917252E-2</v>
      </c>
      <c r="AK826">
        <v>-4.9507060495767143E-3</v>
      </c>
    </row>
    <row r="827" spans="1:37" x14ac:dyDescent="0.2">
      <c r="A827" s="2">
        <v>40841</v>
      </c>
      <c r="B827">
        <v>2.0603634933547593E-2</v>
      </c>
      <c r="C827">
        <v>4.3326863867295951E-2</v>
      </c>
      <c r="D827">
        <v>2.5821292888401043E-2</v>
      </c>
      <c r="E827">
        <v>2.8282840861986007E-2</v>
      </c>
      <c r="F827" s="1">
        <v>0.48119999999999996</v>
      </c>
      <c r="G827" s="36">
        <v>108017.28835</v>
      </c>
      <c r="H827" s="36">
        <v>113438.5</v>
      </c>
      <c r="I827">
        <v>4.3326863867295951E-2</v>
      </c>
      <c r="J827">
        <v>7.6588050486403075E-2</v>
      </c>
      <c r="K827">
        <v>-1.4253606930493511E-3</v>
      </c>
      <c r="N827" s="2">
        <v>40841</v>
      </c>
      <c r="O827">
        <v>2.8800348352586717E-2</v>
      </c>
      <c r="P827">
        <v>1.0076878220349582E-2</v>
      </c>
      <c r="Q827">
        <v>1.3861019401919077E-2</v>
      </c>
      <c r="R827">
        <v>1.5848592537771718E-2</v>
      </c>
      <c r="S827" s="1">
        <v>0.33030000000000004</v>
      </c>
      <c r="T827" s="36">
        <v>-73881.879799999995</v>
      </c>
      <c r="U827" s="36">
        <v>-88130.783439999999</v>
      </c>
      <c r="V827">
        <v>1.0076878220349582E-2</v>
      </c>
      <c r="W827">
        <v>1.7563075836883924E-2</v>
      </c>
      <c r="X827">
        <v>6.2947138589027106E-4</v>
      </c>
      <c r="AA827" s="3">
        <v>40841</v>
      </c>
      <c r="AB827">
        <v>-1.8206595882847346E-2</v>
      </c>
      <c r="AC827">
        <v>9.5879556561895927E-3</v>
      </c>
      <c r="AD827">
        <v>1.6099823686468701E-2</v>
      </c>
      <c r="AE827">
        <v>1.8526015272029666E-2</v>
      </c>
      <c r="AF827">
        <v>0.12210000000000001</v>
      </c>
      <c r="AG827" s="36">
        <v>-12077.036529999999</v>
      </c>
      <c r="AH827" s="36">
        <v>-6011.9224199999999</v>
      </c>
      <c r="AI827">
        <v>9.5879556561895927E-3</v>
      </c>
      <c r="AJ827">
        <v>3.6403015685235338E-2</v>
      </c>
      <c r="AK827">
        <v>-4.8227727912259774E-3</v>
      </c>
    </row>
    <row r="828" spans="1:37" x14ac:dyDescent="0.2">
      <c r="A828" s="2">
        <v>40842</v>
      </c>
      <c r="B828">
        <v>-3.2396354393755621E-2</v>
      </c>
      <c r="C828">
        <v>2.0603634933547593E-2</v>
      </c>
      <c r="D828">
        <v>2.5459933587144785E-2</v>
      </c>
      <c r="E828">
        <v>2.6275318886371489E-2</v>
      </c>
      <c r="F828" s="1">
        <v>0.45630000000000004</v>
      </c>
      <c r="G828" s="36">
        <v>166114.79943000001</v>
      </c>
      <c r="H828" s="36">
        <v>107684.1</v>
      </c>
      <c r="I828">
        <v>2.0603634933547593E-2</v>
      </c>
      <c r="J828">
        <v>9.8352479618608615E-2</v>
      </c>
      <c r="K828">
        <v>-2.5792598930855486E-3</v>
      </c>
      <c r="N828" s="2">
        <v>40842</v>
      </c>
      <c r="O828">
        <v>1.359022990745885E-2</v>
      </c>
      <c r="P828">
        <v>2.8800348352586717E-2</v>
      </c>
      <c r="Q828">
        <v>1.7806860933915526E-2</v>
      </c>
      <c r="R828">
        <v>1.5129349701069604E-2</v>
      </c>
      <c r="S828" s="1">
        <v>0.32549999999999996</v>
      </c>
      <c r="T828" s="36">
        <v>-22476.490099999999</v>
      </c>
      <c r="U828" s="36">
        <v>-41018.921000000002</v>
      </c>
      <c r="V828">
        <v>2.8800348352586717E-2</v>
      </c>
      <c r="W828">
        <v>6.3688683904029902E-2</v>
      </c>
      <c r="X828">
        <v>7.5269326600155761E-4</v>
      </c>
      <c r="AA828" s="3">
        <v>40842</v>
      </c>
      <c r="AB828">
        <v>1.0398144053034394E-2</v>
      </c>
      <c r="AC828">
        <v>1.8206595882847346E-2</v>
      </c>
      <c r="AD828">
        <v>1.4447378820861827E-2</v>
      </c>
      <c r="AE828">
        <v>1.8847810098806136E-2</v>
      </c>
      <c r="AF828">
        <v>0.1263</v>
      </c>
      <c r="AG828" s="36">
        <v>-9334.879277</v>
      </c>
      <c r="AH828" s="36">
        <v>-5243.2980600000001</v>
      </c>
      <c r="AI828">
        <v>-1.8206595882847346E-2</v>
      </c>
      <c r="AJ828">
        <v>1.9990013504098944E-2</v>
      </c>
      <c r="AK828">
        <v>-4.9936659785931418E-3</v>
      </c>
    </row>
    <row r="829" spans="1:37" x14ac:dyDescent="0.2">
      <c r="A829" s="2">
        <v>40843</v>
      </c>
      <c r="B829">
        <v>4.0839732722133912E-2</v>
      </c>
      <c r="C829">
        <v>3.2396354393755621E-2</v>
      </c>
      <c r="D829">
        <v>2.7043800743790015E-2</v>
      </c>
      <c r="E829">
        <v>2.5813658354619792E-2</v>
      </c>
      <c r="F829" s="1">
        <v>0.44740000000000002</v>
      </c>
      <c r="G829" s="36">
        <v>96483.810519999999</v>
      </c>
      <c r="H829" s="36">
        <v>87819.94</v>
      </c>
      <c r="I829">
        <v>-3.2396354393755621E-2</v>
      </c>
      <c r="J829">
        <v>3.3574461224281038E-2</v>
      </c>
      <c r="K829">
        <v>-2.2175407563975984E-4</v>
      </c>
      <c r="N829" s="2">
        <v>40843</v>
      </c>
      <c r="O829">
        <v>1.4014774087029764E-2</v>
      </c>
      <c r="P829">
        <v>1.359022990745885E-2</v>
      </c>
      <c r="Q829">
        <v>1.8751881345175046E-2</v>
      </c>
      <c r="R829">
        <v>1.4690910239139607E-2</v>
      </c>
      <c r="S829" s="1">
        <v>0.32119999999999999</v>
      </c>
      <c r="T829" s="36">
        <v>-47807.600400000003</v>
      </c>
      <c r="U829" s="36">
        <v>4036.9414400000001</v>
      </c>
      <c r="V829">
        <v>1.359022990745885E-2</v>
      </c>
      <c r="W829">
        <v>5.3256150355559431E-2</v>
      </c>
      <c r="X829">
        <v>8.8170127641938156E-4</v>
      </c>
      <c r="AA829" s="3">
        <v>40843</v>
      </c>
      <c r="AB829">
        <v>3.5876863617873934E-2</v>
      </c>
      <c r="AC829">
        <v>1.0398144053034394E-2</v>
      </c>
      <c r="AD829">
        <v>1.3908852223170769E-2</v>
      </c>
      <c r="AE829">
        <v>1.8561898520653441E-2</v>
      </c>
      <c r="AF829">
        <v>0.12230000000000001</v>
      </c>
      <c r="AG829" s="36">
        <v>-3017.2220240000001</v>
      </c>
      <c r="AH829" s="36">
        <v>-5761.5070299999998</v>
      </c>
      <c r="AI829">
        <v>1.0398144053034394E-2</v>
      </c>
      <c r="AJ829">
        <v>3.4065459695450453E-2</v>
      </c>
      <c r="AK829">
        <v>-4.8606706197786287E-3</v>
      </c>
    </row>
    <row r="830" spans="1:37" x14ac:dyDescent="0.2">
      <c r="A830" s="2">
        <v>40844</v>
      </c>
      <c r="B830">
        <v>-6.8347126374828197E-3</v>
      </c>
      <c r="C830">
        <v>4.0839732722133912E-2</v>
      </c>
      <c r="D830">
        <v>3.2595727321710191E-2</v>
      </c>
      <c r="E830">
        <v>2.7262726950178902E-2</v>
      </c>
      <c r="F830" s="1">
        <v>0.44329999999999997</v>
      </c>
      <c r="G830" s="36">
        <v>-45903.368920000001</v>
      </c>
      <c r="H830" s="36">
        <v>60927.58</v>
      </c>
      <c r="I830">
        <v>4.0839732722133912E-2</v>
      </c>
      <c r="J830">
        <v>4.3298294276121072E-2</v>
      </c>
      <c r="K830">
        <v>-1.4911068904001107E-3</v>
      </c>
      <c r="N830" s="2">
        <v>40844</v>
      </c>
      <c r="O830">
        <v>-1.7168855737940698E-4</v>
      </c>
      <c r="P830">
        <v>1.4014774087029764E-2</v>
      </c>
      <c r="Q830">
        <v>1.7414511699544718E-2</v>
      </c>
      <c r="R830">
        <v>1.502120647207783E-2</v>
      </c>
      <c r="S830" s="1">
        <v>0.30420000000000003</v>
      </c>
      <c r="T830" s="36">
        <v>8074.6965</v>
      </c>
      <c r="U830" s="36">
        <v>47647.5674</v>
      </c>
      <c r="V830">
        <v>1.4014774087029764E-2</v>
      </c>
      <c r="W830">
        <v>1.859663227556085E-2</v>
      </c>
      <c r="X830">
        <v>1.0752443212981126E-3</v>
      </c>
      <c r="AA830" s="3">
        <v>40844</v>
      </c>
      <c r="AB830">
        <v>-1.3263118776719867E-3</v>
      </c>
      <c r="AC830">
        <v>3.5876863617873934E-2</v>
      </c>
      <c r="AD830">
        <v>2.1198917927070848E-2</v>
      </c>
      <c r="AE830">
        <v>2.0167479982330035E-2</v>
      </c>
      <c r="AF830">
        <v>0.12530000000000002</v>
      </c>
      <c r="AG830" s="36">
        <v>9928.3491790000007</v>
      </c>
      <c r="AH830" s="36">
        <v>-1686.13735</v>
      </c>
      <c r="AI830">
        <v>3.5876863617873934E-2</v>
      </c>
      <c r="AJ830">
        <v>8.3348542816286064E-2</v>
      </c>
      <c r="AK830">
        <v>-4.6889738928055985E-3</v>
      </c>
    </row>
    <row r="831" spans="1:37" x14ac:dyDescent="0.2">
      <c r="A831" s="2">
        <v>40847</v>
      </c>
      <c r="B831">
        <v>-1.3940273556651049E-3</v>
      </c>
      <c r="C831">
        <v>6.8347126374828197E-3</v>
      </c>
      <c r="D831">
        <v>3.1830324373804959E-2</v>
      </c>
      <c r="E831">
        <v>2.6060816547937279E-2</v>
      </c>
      <c r="F831" s="1">
        <v>0.42770000000000002</v>
      </c>
      <c r="G831" s="36">
        <v>-102099.8817</v>
      </c>
      <c r="H831" s="36">
        <v>59041.39</v>
      </c>
      <c r="I831">
        <v>-6.8347126374828197E-3</v>
      </c>
      <c r="J831">
        <v>3.2838369711445221E-2</v>
      </c>
      <c r="K831">
        <v>-8.5763298567280552E-4</v>
      </c>
      <c r="N831" s="2">
        <v>40847</v>
      </c>
      <c r="O831">
        <v>-1.267152077689779E-2</v>
      </c>
      <c r="P831">
        <v>1.7168855737940698E-4</v>
      </c>
      <c r="Q831">
        <v>1.6199637394132653E-2</v>
      </c>
      <c r="R831">
        <v>1.50059827808384E-2</v>
      </c>
      <c r="S831" s="1">
        <v>0.28059999999999996</v>
      </c>
      <c r="T831" s="36">
        <v>-8286.6731999999993</v>
      </c>
      <c r="U831" s="36">
        <v>93215.360029999996</v>
      </c>
      <c r="V831">
        <v>-1.7168855737940698E-4</v>
      </c>
      <c r="W831">
        <v>2.4105842593896695E-2</v>
      </c>
      <c r="X831">
        <v>1.2012013456341492E-3</v>
      </c>
      <c r="AA831" s="3">
        <v>40847</v>
      </c>
      <c r="AB831">
        <v>-2.4979561399306925E-2</v>
      </c>
      <c r="AC831">
        <v>1.3263118776719867E-3</v>
      </c>
      <c r="AD831">
        <v>1.908108421084298E-2</v>
      </c>
      <c r="AE831">
        <v>1.9275896742798497E-2</v>
      </c>
      <c r="AF831">
        <v>0.13019999999999998</v>
      </c>
      <c r="AG831" s="36">
        <v>-11115.579618</v>
      </c>
      <c r="AH831" s="36">
        <v>-9040.4343399999998</v>
      </c>
      <c r="AI831">
        <v>-1.3263118776719867E-3</v>
      </c>
      <c r="AJ831">
        <v>3.062301130186312E-2</v>
      </c>
      <c r="AK831">
        <v>-4.6167772445639809E-3</v>
      </c>
    </row>
    <row r="832" spans="1:37" x14ac:dyDescent="0.2">
      <c r="A832" s="2">
        <v>40848</v>
      </c>
      <c r="B832">
        <v>-1.0788754987061123E-2</v>
      </c>
      <c r="C832">
        <v>1.3940273556651049E-3</v>
      </c>
      <c r="D832">
        <v>2.5260933982738473E-2</v>
      </c>
      <c r="E832">
        <v>2.5665139322810275E-2</v>
      </c>
      <c r="F832" s="1">
        <v>0.45329999999999998</v>
      </c>
      <c r="G832" s="36">
        <v>-94706.727799999993</v>
      </c>
      <c r="H832" s="36">
        <v>75085.03</v>
      </c>
      <c r="I832">
        <v>-1.3940273556651049E-3</v>
      </c>
      <c r="J832">
        <v>2.1867770798133478E-2</v>
      </c>
      <c r="K832">
        <v>-1.1810813634730868E-3</v>
      </c>
      <c r="N832" s="2">
        <v>40848</v>
      </c>
      <c r="O832">
        <v>-7.7975373261788229E-3</v>
      </c>
      <c r="P832">
        <v>1.267152077689779E-2</v>
      </c>
      <c r="Q832">
        <v>1.6559983228484874E-2</v>
      </c>
      <c r="R832">
        <v>1.4477356410443591E-2</v>
      </c>
      <c r="S832" s="1">
        <v>0.30159999999999998</v>
      </c>
      <c r="T832" s="36">
        <v>-7536.0429999999997</v>
      </c>
      <c r="U832" s="36">
        <v>99946.152650000004</v>
      </c>
      <c r="V832">
        <v>-1.267152077689779E-2</v>
      </c>
      <c r="W832">
        <v>2.969971878016836E-2</v>
      </c>
      <c r="X832">
        <v>1.2165099255505359E-3</v>
      </c>
      <c r="AA832" s="3">
        <v>40848</v>
      </c>
      <c r="AB832">
        <v>-1.9969134393929524E-2</v>
      </c>
      <c r="AC832">
        <v>2.4979561399306925E-2</v>
      </c>
      <c r="AD832">
        <v>2.1690958795512444E-2</v>
      </c>
      <c r="AE832">
        <v>1.8394014982661869E-2</v>
      </c>
      <c r="AF832">
        <v>0.14499999999999999</v>
      </c>
      <c r="AG832" s="36">
        <v>-10611.341748000001</v>
      </c>
      <c r="AH832" s="36">
        <v>-7625.8980000000001</v>
      </c>
      <c r="AI832">
        <v>-2.4979561399306925E-2</v>
      </c>
      <c r="AJ832">
        <v>2.4096674324692979E-2</v>
      </c>
      <c r="AK832">
        <v>-4.8142594788916334E-3</v>
      </c>
    </row>
    <row r="833" spans="1:37" x14ac:dyDescent="0.2">
      <c r="A833" s="2">
        <v>40849</v>
      </c>
      <c r="B833">
        <v>3.4650819727244171E-3</v>
      </c>
      <c r="C833">
        <v>1.0788754987061123E-2</v>
      </c>
      <c r="D833">
        <v>2.4010253601731452E-2</v>
      </c>
      <c r="E833">
        <v>2.514911593128951E-2</v>
      </c>
      <c r="F833" s="1">
        <v>0.45329999999999998</v>
      </c>
      <c r="G833" s="36">
        <v>21379.59275</v>
      </c>
      <c r="H833" s="36">
        <v>75934.17</v>
      </c>
      <c r="I833">
        <v>-1.0788754987061123E-2</v>
      </c>
      <c r="J833">
        <v>7.2350486112313789E-2</v>
      </c>
      <c r="K833">
        <v>-1.5197571314160771E-3</v>
      </c>
      <c r="N833" s="2">
        <v>40849</v>
      </c>
      <c r="O833">
        <v>1.0344719437434478E-2</v>
      </c>
      <c r="P833">
        <v>7.7975373261788229E-3</v>
      </c>
      <c r="Q833">
        <v>1.0977310652079674E-2</v>
      </c>
      <c r="R833">
        <v>1.3443993707464305E-2</v>
      </c>
      <c r="S833" s="1">
        <v>0.30159999999999998</v>
      </c>
      <c r="T833" s="36">
        <v>33008.087299999999</v>
      </c>
      <c r="U833" s="36">
        <v>105433.11195000001</v>
      </c>
      <c r="V833">
        <v>-7.7975373261788229E-3</v>
      </c>
      <c r="W833">
        <v>4.6514724597160148E-2</v>
      </c>
      <c r="X833">
        <v>1.2260269510172938E-3</v>
      </c>
      <c r="AA833" s="3">
        <v>40849</v>
      </c>
      <c r="AB833">
        <v>7.8087268431124915E-3</v>
      </c>
      <c r="AC833">
        <v>1.9969134393929524E-2</v>
      </c>
      <c r="AD833">
        <v>2.1998975713176275E-2</v>
      </c>
      <c r="AE833">
        <v>1.8096271266503292E-2</v>
      </c>
      <c r="AF833">
        <v>0.14120000000000002</v>
      </c>
      <c r="AG833" s="36">
        <v>-6440.9372119999998</v>
      </c>
      <c r="AH833" s="36">
        <v>-11545.028319999999</v>
      </c>
      <c r="AI833">
        <v>-1.9969134393929524E-2</v>
      </c>
      <c r="AJ833">
        <v>8.6392646299175577E-2</v>
      </c>
      <c r="AK833">
        <v>-4.9116012294600992E-3</v>
      </c>
    </row>
    <row r="834" spans="1:37" x14ac:dyDescent="0.2">
      <c r="A834" s="2">
        <v>40850</v>
      </c>
      <c r="B834">
        <v>1.6722439200632631E-2</v>
      </c>
      <c r="C834">
        <v>3.4650819727244171E-3</v>
      </c>
      <c r="D834">
        <v>1.9209083294989281E-2</v>
      </c>
      <c r="E834">
        <v>2.235531811195415E-2</v>
      </c>
      <c r="F834" s="1">
        <v>0.47409999999999997</v>
      </c>
      <c r="G834" s="36">
        <v>-19365.920020000001</v>
      </c>
      <c r="H834" s="36">
        <v>70262.48</v>
      </c>
      <c r="I834">
        <v>3.4650819727244171E-3</v>
      </c>
      <c r="J834">
        <v>5.0427597486573987E-2</v>
      </c>
      <c r="K834">
        <v>-1.7310401379783519E-3</v>
      </c>
      <c r="N834" s="2">
        <v>40850</v>
      </c>
      <c r="O834">
        <v>2.0317178101289565E-2</v>
      </c>
      <c r="P834">
        <v>1.0344719437434478E-2</v>
      </c>
      <c r="Q834">
        <v>1.0245248821409415E-2</v>
      </c>
      <c r="R834">
        <v>1.3180289389338519E-2</v>
      </c>
      <c r="S834" s="1">
        <v>0.3417</v>
      </c>
      <c r="T834" s="36">
        <v>39538.550900000002</v>
      </c>
      <c r="U834" s="36">
        <v>115445.73791</v>
      </c>
      <c r="V834">
        <v>1.0344719437434478E-2</v>
      </c>
      <c r="W834">
        <v>3.7224730847770303E-2</v>
      </c>
      <c r="X834">
        <v>1.2134170731613293E-3</v>
      </c>
      <c r="AA834" s="3">
        <v>40850</v>
      </c>
      <c r="AB834">
        <v>1.7270199107951727E-2</v>
      </c>
      <c r="AC834">
        <v>7.8087268431124915E-3</v>
      </c>
      <c r="AD834">
        <v>2.1783615298234082E-2</v>
      </c>
      <c r="AE834">
        <v>1.7675066276016827E-2</v>
      </c>
      <c r="AF834">
        <v>0.1424</v>
      </c>
      <c r="AG834" s="36">
        <v>-8424.5326750000004</v>
      </c>
      <c r="AH834" s="36">
        <v>-13136.82531</v>
      </c>
      <c r="AI834">
        <v>7.8087268431124915E-3</v>
      </c>
      <c r="AJ834">
        <v>2.0203078480566329E-2</v>
      </c>
      <c r="AK834">
        <v>-4.8733039916676688E-3</v>
      </c>
    </row>
    <row r="835" spans="1:37" x14ac:dyDescent="0.2">
      <c r="A835" s="2">
        <v>40851</v>
      </c>
      <c r="B835">
        <v>2.0177355117248245E-3</v>
      </c>
      <c r="C835">
        <v>1.6722439200632631E-2</v>
      </c>
      <c r="D835">
        <v>9.5572026155429073E-3</v>
      </c>
      <c r="E835">
        <v>2.1199278787026932E-2</v>
      </c>
      <c r="F835" s="1">
        <v>0.44900000000000001</v>
      </c>
      <c r="G835" s="36">
        <v>10477.473480000001</v>
      </c>
      <c r="H835" s="36">
        <v>54445.25</v>
      </c>
      <c r="I835">
        <v>1.6722439200632631E-2</v>
      </c>
      <c r="J835">
        <v>3.4102092244910578E-2</v>
      </c>
      <c r="K835">
        <v>-1.7023091673378174E-3</v>
      </c>
      <c r="N835" s="2">
        <v>40851</v>
      </c>
      <c r="O835">
        <v>-5.1119048044243904E-3</v>
      </c>
      <c r="P835">
        <v>2.0317178101289565E-2</v>
      </c>
      <c r="Q835">
        <v>1.2175380489758785E-2</v>
      </c>
      <c r="R835">
        <v>1.3851946153526595E-2</v>
      </c>
      <c r="S835" s="1">
        <v>0.34110000000000001</v>
      </c>
      <c r="T835" s="36">
        <v>58294.0965</v>
      </c>
      <c r="U835" s="36">
        <v>125243.08299</v>
      </c>
      <c r="V835">
        <v>2.0317178101289565E-2</v>
      </c>
      <c r="W835">
        <v>2.6865842695467903E-2</v>
      </c>
      <c r="X835">
        <v>1.1890271196742595E-3</v>
      </c>
      <c r="AA835" s="3">
        <v>40851</v>
      </c>
      <c r="AB835">
        <v>-3.6700216715639267E-3</v>
      </c>
      <c r="AC835">
        <v>1.7270199107951727E-2</v>
      </c>
      <c r="AD835">
        <v>1.6635744116089667E-2</v>
      </c>
      <c r="AE835">
        <v>1.7546636147303538E-2</v>
      </c>
      <c r="AF835">
        <v>0.13639999999999999</v>
      </c>
      <c r="AG835" s="36">
        <v>-5914.7589019999996</v>
      </c>
      <c r="AH835" s="36">
        <v>-10412.713890000001</v>
      </c>
      <c r="AI835">
        <v>1.7270199107951727E-2</v>
      </c>
      <c r="AJ835">
        <v>4.0868520645271765E-2</v>
      </c>
      <c r="AK835">
        <v>-4.7896635031802557E-3</v>
      </c>
    </row>
    <row r="836" spans="1:37" x14ac:dyDescent="0.2">
      <c r="A836" s="2">
        <v>40854</v>
      </c>
      <c r="B836">
        <v>1.3278728148707003E-2</v>
      </c>
      <c r="C836">
        <v>2.0177355117248245E-3</v>
      </c>
      <c r="D836">
        <v>9.1000941635898374E-3</v>
      </c>
      <c r="E836">
        <v>2.1177896603144414E-2</v>
      </c>
      <c r="F836" s="1">
        <v>0.45700000000000002</v>
      </c>
      <c r="G836" s="36">
        <v>-22719.633020000001</v>
      </c>
      <c r="H836" s="36">
        <v>31476.52</v>
      </c>
      <c r="I836">
        <v>2.0177355117248245E-3</v>
      </c>
      <c r="J836">
        <v>4.6205005157156503E-2</v>
      </c>
      <c r="K836">
        <v>-7.4290266085911942E-4</v>
      </c>
      <c r="N836" s="2">
        <v>40854</v>
      </c>
      <c r="O836">
        <v>1.9734515049403833E-2</v>
      </c>
      <c r="P836">
        <v>5.1119048044243904E-3</v>
      </c>
      <c r="Q836">
        <v>1.2387909784307897E-2</v>
      </c>
      <c r="R836">
        <v>1.3695854845058116E-2</v>
      </c>
      <c r="S836" s="1">
        <v>0.34429999999999999</v>
      </c>
      <c r="T836" s="36">
        <v>3524.1421</v>
      </c>
      <c r="U836" s="36">
        <v>130593.42806999999</v>
      </c>
      <c r="V836">
        <v>-5.1119048044243904E-3</v>
      </c>
      <c r="W836">
        <v>2.2918770175991924E-2</v>
      </c>
      <c r="X836">
        <v>1.251991968684388E-3</v>
      </c>
      <c r="AA836" s="3">
        <v>40854</v>
      </c>
      <c r="AB836">
        <v>5.1024586505401112E-3</v>
      </c>
      <c r="AC836">
        <v>3.6700216715639267E-3</v>
      </c>
      <c r="AD836">
        <v>1.6705986156781972E-2</v>
      </c>
      <c r="AE836">
        <v>1.755805370724782E-2</v>
      </c>
      <c r="AF836">
        <v>0.1283</v>
      </c>
      <c r="AG836" s="36">
        <v>-5608.4851280000003</v>
      </c>
      <c r="AH836" s="36">
        <v>-1258.10248</v>
      </c>
      <c r="AI836">
        <v>-3.6700216715639267E-3</v>
      </c>
      <c r="AJ836">
        <v>3.720177921552769E-2</v>
      </c>
      <c r="AK836">
        <v>-4.8073163649874741E-3</v>
      </c>
    </row>
    <row r="837" spans="1:37" x14ac:dyDescent="0.2">
      <c r="A837" s="2">
        <v>40855</v>
      </c>
      <c r="B837">
        <v>1.3311344638239287E-2</v>
      </c>
      <c r="C837">
        <v>1.3278728148707003E-2</v>
      </c>
      <c r="D837">
        <v>1.0848408896330651E-2</v>
      </c>
      <c r="E837">
        <v>2.0387845333748902E-2</v>
      </c>
      <c r="F837" s="1">
        <v>0.49450000000000005</v>
      </c>
      <c r="G837" s="36">
        <v>-34077.906179999998</v>
      </c>
      <c r="H837" s="36">
        <v>-8257.0390000000007</v>
      </c>
      <c r="I837">
        <v>1.3278728148707003E-2</v>
      </c>
      <c r="J837">
        <v>2.8598729141323678E-2</v>
      </c>
      <c r="K837">
        <v>-7.330994725352855E-4</v>
      </c>
      <c r="N837" s="2">
        <v>40855</v>
      </c>
      <c r="O837">
        <v>4.512165413893229E-3</v>
      </c>
      <c r="P837">
        <v>1.9734515049403833E-2</v>
      </c>
      <c r="Q837">
        <v>1.4115135065287547E-2</v>
      </c>
      <c r="R837">
        <v>1.3582229873603495E-2</v>
      </c>
      <c r="S837" s="1">
        <v>0.37579999999999997</v>
      </c>
      <c r="T837" s="36">
        <v>52719.187700000002</v>
      </c>
      <c r="U837" s="36">
        <v>123947.77316</v>
      </c>
      <c r="V837">
        <v>1.9734515049403833E-2</v>
      </c>
      <c r="W837">
        <v>2.9843408412727732E-2</v>
      </c>
      <c r="X837">
        <v>1.3390617411244076E-3</v>
      </c>
      <c r="AA837" s="3">
        <v>40855</v>
      </c>
      <c r="AB837">
        <v>1.2407793434043503E-2</v>
      </c>
      <c r="AC837">
        <v>5.1024586505401112E-3</v>
      </c>
      <c r="AD837">
        <v>1.2629382122112559E-2</v>
      </c>
      <c r="AE837">
        <v>1.6201114862938754E-2</v>
      </c>
      <c r="AF837">
        <v>0.1283</v>
      </c>
      <c r="AG837" s="36">
        <v>-14476.378022000001</v>
      </c>
      <c r="AH837" s="36">
        <v>850.50894000000005</v>
      </c>
      <c r="AI837">
        <v>5.1024586505401112E-3</v>
      </c>
      <c r="AJ837">
        <v>1.3938539359169564E-2</v>
      </c>
      <c r="AK837">
        <v>-4.7827911020653611E-3</v>
      </c>
    </row>
    <row r="838" spans="1:37" x14ac:dyDescent="0.2">
      <c r="A838" s="2">
        <v>40856</v>
      </c>
      <c r="B838">
        <v>-1.1010810318168364E-2</v>
      </c>
      <c r="C838">
        <v>1.3311344638239287E-2</v>
      </c>
      <c r="D838">
        <v>1.1395038743392457E-2</v>
      </c>
      <c r="E838">
        <v>2.057747032128206E-2</v>
      </c>
      <c r="F838" s="1">
        <v>0.48139999999999999</v>
      </c>
      <c r="G838" s="36">
        <v>27839.153979999999</v>
      </c>
      <c r="H838" s="36">
        <v>-26095.93</v>
      </c>
      <c r="I838">
        <v>1.3311344638239287E-2</v>
      </c>
      <c r="J838">
        <v>4.52575010650174E-2</v>
      </c>
      <c r="K838">
        <v>-1.0335918232826594E-3</v>
      </c>
      <c r="N838" s="2">
        <v>40856</v>
      </c>
      <c r="O838">
        <v>-4.2330463119609456E-3</v>
      </c>
      <c r="P838">
        <v>4.512165413893229E-3</v>
      </c>
      <c r="Q838">
        <v>1.3825651796032857E-2</v>
      </c>
      <c r="R838">
        <v>1.3554574234321184E-2</v>
      </c>
      <c r="S838" s="1">
        <v>0.37200000000000005</v>
      </c>
      <c r="T838" s="36">
        <v>33631.9</v>
      </c>
      <c r="U838" s="36">
        <v>120771.78491</v>
      </c>
      <c r="V838">
        <v>4.512165413893229E-3</v>
      </c>
      <c r="W838">
        <v>2.8397916026748005E-2</v>
      </c>
      <c r="X838">
        <v>1.3885419765485793E-3</v>
      </c>
      <c r="AA838" s="3">
        <v>40856</v>
      </c>
      <c r="AB838">
        <v>-3.8102896421611042E-2</v>
      </c>
      <c r="AC838">
        <v>1.2407793434043503E-2</v>
      </c>
      <c r="AD838">
        <v>1.0513738377863088E-2</v>
      </c>
      <c r="AE838">
        <v>1.6435149644043284E-2</v>
      </c>
      <c r="AF838">
        <v>0.1193</v>
      </c>
      <c r="AG838" s="36">
        <v>-11163.770914999999</v>
      </c>
      <c r="AH838" s="36">
        <v>4008.9536899999998</v>
      </c>
      <c r="AI838">
        <v>1.2407793434043503E-2</v>
      </c>
      <c r="AJ838">
        <v>4.5481638408960044E-2</v>
      </c>
      <c r="AK838">
        <v>-4.7236743477763283E-3</v>
      </c>
    </row>
    <row r="839" spans="1:37" x14ac:dyDescent="0.2">
      <c r="A839" s="2">
        <v>40857</v>
      </c>
      <c r="B839">
        <v>2.1083873186136574E-2</v>
      </c>
      <c r="C839">
        <v>1.1010810318168364E-2</v>
      </c>
      <c r="D839">
        <v>1.2316376826015506E-2</v>
      </c>
      <c r="E839">
        <v>2.0714776351093134E-2</v>
      </c>
      <c r="F839" s="1">
        <v>0.45140000000000002</v>
      </c>
      <c r="G839" s="36">
        <v>109435.21415</v>
      </c>
      <c r="H839" s="36">
        <v>-48496.66</v>
      </c>
      <c r="I839">
        <v>-1.1010810318168364E-2</v>
      </c>
      <c r="J839">
        <v>3.0387390034325196E-2</v>
      </c>
      <c r="K839">
        <v>-1.0450413742389274E-3</v>
      </c>
      <c r="N839" s="2">
        <v>40857</v>
      </c>
      <c r="O839">
        <v>-1.8022564858580347E-2</v>
      </c>
      <c r="P839">
        <v>4.2330463119609456E-3</v>
      </c>
      <c r="Q839">
        <v>1.3165475295375434E-2</v>
      </c>
      <c r="R839">
        <v>1.3276392660516438E-2</v>
      </c>
      <c r="S839" s="1">
        <v>0.32490000000000002</v>
      </c>
      <c r="T839" s="36">
        <v>48298.278899999998</v>
      </c>
      <c r="U839" s="36">
        <v>108555.29666000001</v>
      </c>
      <c r="V839">
        <v>-4.2330463119609456E-3</v>
      </c>
      <c r="W839">
        <v>1.8231546404801825E-2</v>
      </c>
      <c r="X839">
        <v>1.3944280921936482E-3</v>
      </c>
      <c r="AA839" s="3">
        <v>40857</v>
      </c>
      <c r="AB839">
        <v>9.5818841105616108E-3</v>
      </c>
      <c r="AC839">
        <v>3.8102896421611042E-2</v>
      </c>
      <c r="AD839">
        <v>1.9715719485712054E-2</v>
      </c>
      <c r="AE839">
        <v>1.8442106512429841E-2</v>
      </c>
      <c r="AF839">
        <v>0.11700000000000001</v>
      </c>
      <c r="AG839" s="36">
        <v>1426.669525</v>
      </c>
      <c r="AH839" s="36">
        <v>5464.8984399999999</v>
      </c>
      <c r="AI839">
        <v>-3.8102896421611042E-2</v>
      </c>
      <c r="AJ839">
        <v>4.6799573135944482E-2</v>
      </c>
      <c r="AK839">
        <v>-4.9075838722270919E-3</v>
      </c>
    </row>
    <row r="840" spans="1:37" x14ac:dyDescent="0.2">
      <c r="A840" s="2">
        <v>40858</v>
      </c>
      <c r="B840">
        <v>1.2298777781216458E-2</v>
      </c>
      <c r="C840">
        <v>2.1083873186136574E-2</v>
      </c>
      <c r="D840">
        <v>1.3589373983464381E-2</v>
      </c>
      <c r="E840">
        <v>2.0949280177024181E-2</v>
      </c>
      <c r="F840" s="1">
        <v>0.43719999999999998</v>
      </c>
      <c r="G840" s="36">
        <v>32090.27432</v>
      </c>
      <c r="H840" s="36">
        <v>-71001.72</v>
      </c>
      <c r="I840">
        <v>2.1083873186136574E-2</v>
      </c>
      <c r="J840">
        <v>4.3491101453330995E-2</v>
      </c>
      <c r="K840">
        <v>-1.023227348050194E-3</v>
      </c>
      <c r="N840" s="2">
        <v>40858</v>
      </c>
      <c r="O840">
        <v>1.6067093106592618E-2</v>
      </c>
      <c r="P840">
        <v>1.8022564858580347E-2</v>
      </c>
      <c r="Q840">
        <v>1.2479373516710839E-2</v>
      </c>
      <c r="R840">
        <v>1.3747992557306873E-2</v>
      </c>
      <c r="S840" s="1">
        <v>0.29830000000000001</v>
      </c>
      <c r="T840" s="36">
        <v>39812.991199999997</v>
      </c>
      <c r="U840" s="36">
        <v>115883.97508</v>
      </c>
      <c r="V840">
        <v>-1.8022564858580347E-2</v>
      </c>
      <c r="W840">
        <v>4.9675238549920848E-2</v>
      </c>
      <c r="X840">
        <v>1.363017021560272E-3</v>
      </c>
      <c r="AA840" s="3">
        <v>40858</v>
      </c>
      <c r="AB840">
        <v>1.9368352551940082E-2</v>
      </c>
      <c r="AC840">
        <v>9.5818841105616108E-3</v>
      </c>
      <c r="AD840">
        <v>1.8639209747606609E-2</v>
      </c>
      <c r="AE840">
        <v>1.8566065350260043E-2</v>
      </c>
      <c r="AF840">
        <v>0.1176</v>
      </c>
      <c r="AG840" s="36">
        <v>-11703.890035</v>
      </c>
      <c r="AH840" s="36">
        <v>1916.67652</v>
      </c>
      <c r="AI840">
        <v>9.5818841105616108E-3</v>
      </c>
      <c r="AJ840">
        <v>4.6414468573328475E-2</v>
      </c>
      <c r="AK840">
        <v>-4.8606706197786287E-3</v>
      </c>
    </row>
    <row r="841" spans="1:37" x14ac:dyDescent="0.2">
      <c r="A841" s="2">
        <v>40861</v>
      </c>
      <c r="B841">
        <v>-8.623804269958589E-3</v>
      </c>
      <c r="C841">
        <v>1.2298777781216458E-2</v>
      </c>
      <c r="D841">
        <v>1.4632457788278503E-2</v>
      </c>
      <c r="E841">
        <v>2.0031694257390483E-2</v>
      </c>
      <c r="F841" s="1">
        <v>0.42049999999999998</v>
      </c>
      <c r="G841" s="36">
        <v>-45931.832179999998</v>
      </c>
      <c r="H841" s="36">
        <v>-89634.95</v>
      </c>
      <c r="I841">
        <v>1.2298777781216458E-2</v>
      </c>
      <c r="J841">
        <v>4.5892421427459133E-2</v>
      </c>
      <c r="K841">
        <v>-1.0107136498164662E-3</v>
      </c>
      <c r="N841" s="2">
        <v>40861</v>
      </c>
      <c r="O841">
        <v>-5.4395199311703685E-3</v>
      </c>
      <c r="P841">
        <v>1.6067093106592618E-2</v>
      </c>
      <c r="Q841">
        <v>1.4217550611932691E-2</v>
      </c>
      <c r="R841">
        <v>1.40771401748697E-2</v>
      </c>
      <c r="S841" s="1">
        <v>0.29460000000000003</v>
      </c>
      <c r="T841" s="36">
        <v>16029.2035</v>
      </c>
      <c r="U841" s="36">
        <v>115849.82016</v>
      </c>
      <c r="V841">
        <v>1.6067093106592618E-2</v>
      </c>
      <c r="W841">
        <v>2.735423723275316E-2</v>
      </c>
      <c r="X841">
        <v>1.3971556188982872E-3</v>
      </c>
      <c r="AA841" s="3">
        <v>40861</v>
      </c>
      <c r="AB841">
        <v>-7.3190461965778339E-3</v>
      </c>
      <c r="AC841">
        <v>1.9368352551940082E-2</v>
      </c>
      <c r="AD841">
        <v>2.048787310377952E-2</v>
      </c>
      <c r="AE841">
        <v>1.8652710607292101E-2</v>
      </c>
      <c r="AF841">
        <v>0.1096</v>
      </c>
      <c r="AG841" s="36">
        <v>-5091.1162610000001</v>
      </c>
      <c r="AH841" s="36">
        <v>5991.9546</v>
      </c>
      <c r="AI841">
        <v>1.9368352551940082E-2</v>
      </c>
      <c r="AJ841">
        <v>3.2271657601273408E-2</v>
      </c>
      <c r="AK841">
        <v>-4.7672106810301177E-3</v>
      </c>
    </row>
    <row r="842" spans="1:37" x14ac:dyDescent="0.2">
      <c r="A842" s="2">
        <v>40862</v>
      </c>
      <c r="B842">
        <v>1.2575980083513013E-2</v>
      </c>
      <c r="C842">
        <v>8.623804269958589E-3</v>
      </c>
      <c r="D842">
        <v>1.3918257674493985E-2</v>
      </c>
      <c r="E842">
        <v>2.010136702058133E-2</v>
      </c>
      <c r="F842" s="1">
        <v>0.41700000000000004</v>
      </c>
      <c r="G842" s="36">
        <v>-655.27201000000002</v>
      </c>
      <c r="H842" s="36">
        <v>-109341.2</v>
      </c>
      <c r="I842">
        <v>-8.623804269958589E-3</v>
      </c>
      <c r="J842">
        <v>1.6697440441448184E-2</v>
      </c>
      <c r="K842">
        <v>8.148299493412472E-4</v>
      </c>
      <c r="N842" s="2">
        <v>40862</v>
      </c>
      <c r="O842">
        <v>2.1344725286326196E-3</v>
      </c>
      <c r="P842">
        <v>5.4395199311703685E-3</v>
      </c>
      <c r="Q842">
        <v>1.1409040449229649E-2</v>
      </c>
      <c r="R842">
        <v>1.410464591253132E-2</v>
      </c>
      <c r="S842" s="1">
        <v>0.28859999999999997</v>
      </c>
      <c r="T842" s="36">
        <v>-793.08429999999998</v>
      </c>
      <c r="U842" s="36">
        <v>119964.33190999999</v>
      </c>
      <c r="V842">
        <v>-5.4395199311703685E-3</v>
      </c>
      <c r="W842">
        <v>2.8865687787952662E-2</v>
      </c>
      <c r="X842">
        <v>1.4047708319731389E-3</v>
      </c>
      <c r="AA842" s="3">
        <v>40862</v>
      </c>
      <c r="AB842">
        <v>1.3564733777533529E-3</v>
      </c>
      <c r="AC842">
        <v>7.3190461965778339E-3</v>
      </c>
      <c r="AD842">
        <v>2.0621823753150591E-2</v>
      </c>
      <c r="AE842">
        <v>1.8127761333768849E-2</v>
      </c>
      <c r="AF842">
        <v>0.11290000000000001</v>
      </c>
      <c r="AG842" s="36">
        <v>-11668.675821000001</v>
      </c>
      <c r="AH842" s="36">
        <v>14216.06602</v>
      </c>
      <c r="AI842">
        <v>-7.3190461965778339E-3</v>
      </c>
      <c r="AJ842">
        <v>2.4567131417142556E-2</v>
      </c>
      <c r="AK842">
        <v>-4.7220864886381234E-3</v>
      </c>
    </row>
    <row r="843" spans="1:37" x14ac:dyDescent="0.2">
      <c r="A843" s="2">
        <v>40863</v>
      </c>
      <c r="B843">
        <v>3.1808440749240503E-2</v>
      </c>
      <c r="C843">
        <v>1.2575980083513013E-2</v>
      </c>
      <c r="D843">
        <v>1.3780804493577197E-2</v>
      </c>
      <c r="E843">
        <v>1.964979628860624E-2</v>
      </c>
      <c r="F843" s="1">
        <v>0.45929999999999999</v>
      </c>
      <c r="G843" s="36">
        <v>-77161.211840000004</v>
      </c>
      <c r="H843" s="36">
        <v>-97252.74</v>
      </c>
      <c r="I843">
        <v>1.2575980083513013E-2</v>
      </c>
      <c r="J843">
        <v>2.8069636122782703E-2</v>
      </c>
      <c r="K843">
        <v>3.2193806994476896E-4</v>
      </c>
      <c r="N843" s="2">
        <v>40863</v>
      </c>
      <c r="O843">
        <v>-4.4425772490858263E-3</v>
      </c>
      <c r="P843">
        <v>2.1344725286326196E-3</v>
      </c>
      <c r="Q843">
        <v>1.1269670413228104E-2</v>
      </c>
      <c r="R843">
        <v>1.3745360710799882E-2</v>
      </c>
      <c r="S843" s="1">
        <v>0.307</v>
      </c>
      <c r="T843" s="36">
        <v>50555.127999999997</v>
      </c>
      <c r="U843" s="36">
        <v>120926.17699000001</v>
      </c>
      <c r="V843">
        <v>2.1344725286326196E-3</v>
      </c>
      <c r="W843">
        <v>1.5597551041753996E-2</v>
      </c>
      <c r="X843">
        <v>1.4017776833502875E-3</v>
      </c>
      <c r="AA843" s="3">
        <v>40863</v>
      </c>
      <c r="AB843">
        <v>-1.8591336645550457E-2</v>
      </c>
      <c r="AC843">
        <v>1.3564733777533529E-3</v>
      </c>
      <c r="AD843">
        <v>1.9870504556516379E-2</v>
      </c>
      <c r="AE843">
        <v>1.7306482407114798E-2</v>
      </c>
      <c r="AF843">
        <v>0.1206</v>
      </c>
      <c r="AG843" s="36">
        <v>-8342.5687140000009</v>
      </c>
      <c r="AH843" s="36">
        <v>14278.677439999999</v>
      </c>
      <c r="AI843">
        <v>1.3564733777533529E-3</v>
      </c>
      <c r="AJ843">
        <v>2.9090338256525104E-2</v>
      </c>
      <c r="AK843">
        <v>-4.795788905596037E-3</v>
      </c>
    </row>
    <row r="844" spans="1:37" x14ac:dyDescent="0.2">
      <c r="A844" s="2">
        <v>40864</v>
      </c>
      <c r="B844">
        <v>-3.6811780014412938E-2</v>
      </c>
      <c r="C844">
        <v>3.1808440749240503E-2</v>
      </c>
      <c r="D844">
        <v>1.9183804739864554E-2</v>
      </c>
      <c r="E844">
        <v>2.012503131749933E-2</v>
      </c>
      <c r="F844" s="1">
        <v>0.45799999999999996</v>
      </c>
      <c r="G844" s="36">
        <v>44999.514990000003</v>
      </c>
      <c r="H844" s="36">
        <v>-58426.8</v>
      </c>
      <c r="I844">
        <v>3.1808440749240503E-2</v>
      </c>
      <c r="J844">
        <v>7.9697416903144067E-2</v>
      </c>
      <c r="K844">
        <v>-4.0946448467725851E-4</v>
      </c>
      <c r="N844" s="2">
        <v>40864</v>
      </c>
      <c r="O844">
        <v>-3.0965415812154479E-2</v>
      </c>
      <c r="P844">
        <v>4.4425772490858263E-3</v>
      </c>
      <c r="Q844">
        <v>1.1285789007852603E-2</v>
      </c>
      <c r="R844">
        <v>1.3759514441642031E-2</v>
      </c>
      <c r="S844" s="1">
        <v>0.30630000000000002</v>
      </c>
      <c r="T844" s="36">
        <v>91055.173599999995</v>
      </c>
      <c r="U844" s="36">
        <v>113524.85541</v>
      </c>
      <c r="V844">
        <v>-4.4425772490858263E-3</v>
      </c>
      <c r="W844">
        <v>1.8141680763647871E-2</v>
      </c>
      <c r="X844">
        <v>1.4642940214955149E-3</v>
      </c>
      <c r="AA844" s="3">
        <v>40864</v>
      </c>
      <c r="AB844">
        <v>-1.3247393012859819E-2</v>
      </c>
      <c r="AC844">
        <v>1.8591336645550457E-2</v>
      </c>
      <c r="AD844">
        <v>1.3175673335392452E-2</v>
      </c>
      <c r="AE844">
        <v>1.7537745210742729E-2</v>
      </c>
      <c r="AF844">
        <v>0.11939999999999999</v>
      </c>
      <c r="AG844" s="36">
        <v>-15980.794941</v>
      </c>
      <c r="AH844" s="36">
        <v>25752.788850000001</v>
      </c>
      <c r="AI844">
        <v>-1.8591336645550457E-2</v>
      </c>
      <c r="AJ844">
        <v>2.2516297925711477E-2</v>
      </c>
      <c r="AK844">
        <v>-4.8860032056260968E-3</v>
      </c>
    </row>
    <row r="845" spans="1:37" x14ac:dyDescent="0.2">
      <c r="A845" s="2">
        <v>40865</v>
      </c>
      <c r="B845">
        <v>-1.2905768835969361E-2</v>
      </c>
      <c r="C845">
        <v>3.6811780014412938E-2</v>
      </c>
      <c r="D845">
        <v>2.3454932363094507E-2</v>
      </c>
      <c r="E845">
        <v>2.1729165301994584E-2</v>
      </c>
      <c r="F845" s="1">
        <v>0.47350000000000003</v>
      </c>
      <c r="G845" s="36">
        <v>-40472.414199999999</v>
      </c>
      <c r="H845" s="36">
        <v>-22164.080000000002</v>
      </c>
      <c r="I845">
        <v>-3.6811780014412938E-2</v>
      </c>
      <c r="J845">
        <v>4.7777213388699155E-2</v>
      </c>
      <c r="K845">
        <v>2.6289446960787045E-4</v>
      </c>
      <c r="N845" s="2">
        <v>40865</v>
      </c>
      <c r="O845">
        <v>2.8444566823192779E-3</v>
      </c>
      <c r="P845">
        <v>3.0965415812154479E-2</v>
      </c>
      <c r="Q845">
        <v>1.59429564384196E-2</v>
      </c>
      <c r="R845">
        <v>1.4674959379593761E-2</v>
      </c>
      <c r="S845" s="1">
        <v>0.29680000000000001</v>
      </c>
      <c r="T845" s="36">
        <v>127208.9423</v>
      </c>
      <c r="U845" s="36">
        <v>102833.08961</v>
      </c>
      <c r="V845">
        <v>-3.0965415812154479E-2</v>
      </c>
      <c r="W845">
        <v>6.5694141470175133E-2</v>
      </c>
      <c r="X845">
        <v>1.5683544209815011E-3</v>
      </c>
      <c r="AA845" s="3">
        <v>40865</v>
      </c>
      <c r="AB845">
        <v>-7.4113726783568029E-4</v>
      </c>
      <c r="AC845">
        <v>1.3247393012859819E-2</v>
      </c>
      <c r="AD845">
        <v>1.3796178874846415E-2</v>
      </c>
      <c r="AE845">
        <v>1.7775663103923364E-2</v>
      </c>
      <c r="AF845">
        <v>0.1211</v>
      </c>
      <c r="AG845" s="36">
        <v>-10215.012234</v>
      </c>
      <c r="AH845" s="36">
        <v>31179.620360000001</v>
      </c>
      <c r="AI845">
        <v>-1.3247393012859819E-2</v>
      </c>
      <c r="AJ845">
        <v>5.8067008391719667E-2</v>
      </c>
      <c r="AK845">
        <v>-4.8685989636473581E-3</v>
      </c>
    </row>
    <row r="846" spans="1:37" x14ac:dyDescent="0.2">
      <c r="A846" s="2">
        <v>40868</v>
      </c>
      <c r="B846">
        <v>-7.1760066958035445E-3</v>
      </c>
      <c r="C846">
        <v>1.2905768835969361E-2</v>
      </c>
      <c r="D846">
        <v>2.3520068856712241E-2</v>
      </c>
      <c r="E846">
        <v>2.1582885137754877E-2</v>
      </c>
      <c r="F846" s="1">
        <v>0.55610000000000004</v>
      </c>
      <c r="G846" s="36">
        <v>-79160.676730000007</v>
      </c>
      <c r="H846" s="36">
        <v>30622.48</v>
      </c>
      <c r="I846">
        <v>-1.2905768835969361E-2</v>
      </c>
      <c r="J846">
        <v>8.0613213972938608E-2</v>
      </c>
      <c r="K846">
        <v>2.0485926240376278E-4</v>
      </c>
      <c r="N846" s="2">
        <v>40868</v>
      </c>
      <c r="O846">
        <v>-2.732490715097137E-2</v>
      </c>
      <c r="P846">
        <v>2.8444566823192779E-3</v>
      </c>
      <c r="Q846">
        <v>1.4288658109902409E-2</v>
      </c>
      <c r="R846">
        <v>1.4336954492761702E-2</v>
      </c>
      <c r="S846" s="1">
        <v>0.32189999999999996</v>
      </c>
      <c r="T846" s="36">
        <v>97579.2111</v>
      </c>
      <c r="U846" s="36">
        <v>102908.3238</v>
      </c>
      <c r="V846">
        <v>2.8444566823192779E-3</v>
      </c>
      <c r="W846">
        <v>2.7095832342828328E-2</v>
      </c>
      <c r="X846">
        <v>1.6217785193776359E-3</v>
      </c>
      <c r="AA846" s="3">
        <v>40868</v>
      </c>
      <c r="AB846">
        <v>-1.9296947446628618E-2</v>
      </c>
      <c r="AC846">
        <v>7.4113726783568029E-4</v>
      </c>
      <c r="AD846">
        <v>1.0743267301964737E-2</v>
      </c>
      <c r="AE846">
        <v>1.7163540462051454E-2</v>
      </c>
      <c r="AF846">
        <v>0.1268</v>
      </c>
      <c r="AG846" s="36">
        <v>-19637.396194000001</v>
      </c>
      <c r="AH846" s="36">
        <v>36113.118520000004</v>
      </c>
      <c r="AI846">
        <v>-7.4113726783568029E-4</v>
      </c>
      <c r="AJ846">
        <v>2.1265099481526009E-2</v>
      </c>
      <c r="AK846">
        <v>-4.7894393782399076E-3</v>
      </c>
    </row>
    <row r="847" spans="1:37" x14ac:dyDescent="0.2">
      <c r="A847" s="2">
        <v>40869</v>
      </c>
      <c r="B847">
        <v>1.1183618332763585E-2</v>
      </c>
      <c r="C847">
        <v>7.1760066958035445E-3</v>
      </c>
      <c r="D847">
        <v>2.342260987650218E-2</v>
      </c>
      <c r="E847">
        <v>1.9352902310652821E-2</v>
      </c>
      <c r="F847" s="1">
        <v>0.54630000000000001</v>
      </c>
      <c r="G847" s="36">
        <v>-48164.27259</v>
      </c>
      <c r="H847" s="36">
        <v>89869.03</v>
      </c>
      <c r="I847">
        <v>-7.1760066958035445E-3</v>
      </c>
      <c r="J847">
        <v>4.2294835166293385E-2</v>
      </c>
      <c r="K847">
        <v>7.2198445712639832E-4</v>
      </c>
      <c r="N847" s="2">
        <v>40869</v>
      </c>
      <c r="O847">
        <v>1.4078907498598088E-2</v>
      </c>
      <c r="P847">
        <v>2.732490715097137E-2</v>
      </c>
      <c r="Q847">
        <v>1.8643448858170025E-2</v>
      </c>
      <c r="R847">
        <v>1.5420882527747641E-2</v>
      </c>
      <c r="S847" s="1">
        <v>0.39169999999999999</v>
      </c>
      <c r="T847" s="36">
        <v>137802.9798</v>
      </c>
      <c r="U847" s="36">
        <v>98000.891329999999</v>
      </c>
      <c r="V847">
        <v>-2.732490715097137E-2</v>
      </c>
      <c r="W847">
        <v>4.9364806417712105E-2</v>
      </c>
      <c r="X847">
        <v>1.785608473959577E-3</v>
      </c>
      <c r="AA847" s="3">
        <v>40869</v>
      </c>
      <c r="AB847">
        <v>-6.6568604788073554E-3</v>
      </c>
      <c r="AC847">
        <v>1.9296947446628618E-2</v>
      </c>
      <c r="AD847">
        <v>1.3385758888741644E-2</v>
      </c>
      <c r="AE847">
        <v>1.7567278831598303E-2</v>
      </c>
      <c r="AF847">
        <v>0.1336</v>
      </c>
      <c r="AG847" s="36">
        <v>-19533.946820000001</v>
      </c>
      <c r="AH847" s="36">
        <v>33847.783360000001</v>
      </c>
      <c r="AI847">
        <v>-1.9296947446628618E-2</v>
      </c>
      <c r="AJ847">
        <v>5.0381701582201635E-2</v>
      </c>
      <c r="AK847">
        <v>-4.8829866344350598E-3</v>
      </c>
    </row>
    <row r="848" spans="1:37" x14ac:dyDescent="0.2">
      <c r="A848" s="2">
        <v>40870</v>
      </c>
      <c r="B848">
        <v>-1.8952055556698117E-2</v>
      </c>
      <c r="C848">
        <v>1.1183618332763585E-2</v>
      </c>
      <c r="D848">
        <v>2.3280942038869892E-2</v>
      </c>
      <c r="E848">
        <v>1.8962146639359492E-2</v>
      </c>
      <c r="F848" s="1">
        <v>0.54310000000000003</v>
      </c>
      <c r="G848" s="36">
        <v>16151.13155</v>
      </c>
      <c r="H848" s="36">
        <v>88643.58</v>
      </c>
      <c r="I848">
        <v>1.1183618332763585E-2</v>
      </c>
      <c r="J848">
        <v>2.6943602974912207E-2</v>
      </c>
      <c r="K848">
        <v>1.8348629001102184E-3</v>
      </c>
      <c r="N848" s="2">
        <v>40870</v>
      </c>
      <c r="O848">
        <v>-3.8254467979703874E-3</v>
      </c>
      <c r="P848">
        <v>1.4078907498598088E-2</v>
      </c>
      <c r="Q848">
        <v>1.9654773415201714E-2</v>
      </c>
      <c r="R848">
        <v>1.4361107077477675E-2</v>
      </c>
      <c r="S848" s="1">
        <v>0.39860000000000001</v>
      </c>
      <c r="T848" s="36">
        <v>121624.2485</v>
      </c>
      <c r="U848" s="36">
        <v>87029.292189999993</v>
      </c>
      <c r="V848">
        <v>1.4078907498598088E-2</v>
      </c>
      <c r="W848">
        <v>3.1451258345222999E-2</v>
      </c>
      <c r="X848">
        <v>1.8193027113750991E-3</v>
      </c>
      <c r="AA848" s="3">
        <v>40870</v>
      </c>
      <c r="AB848">
        <v>-1.9550714490491505E-2</v>
      </c>
      <c r="AC848">
        <v>6.6568604788073554E-3</v>
      </c>
      <c r="AD848">
        <v>1.3699390326196152E-2</v>
      </c>
      <c r="AE848">
        <v>1.7153745026575729E-2</v>
      </c>
      <c r="AF848">
        <v>0.1525</v>
      </c>
      <c r="AG848" s="36">
        <v>-19534.164112999999</v>
      </c>
      <c r="AH848" s="36">
        <v>33918.948190000003</v>
      </c>
      <c r="AI848">
        <v>-6.6568604788073554E-3</v>
      </c>
      <c r="AJ848">
        <v>1.6784823221364088E-2</v>
      </c>
      <c r="AK848">
        <v>-5.0006460947054675E-3</v>
      </c>
    </row>
    <row r="849" spans="1:37" x14ac:dyDescent="0.2">
      <c r="A849" s="2">
        <v>40872</v>
      </c>
      <c r="B849">
        <v>6.2195701684606948E-3</v>
      </c>
      <c r="C849">
        <v>1.8952055556698117E-2</v>
      </c>
      <c r="D849">
        <v>2.0285042854341347E-2</v>
      </c>
      <c r="E849">
        <v>1.8029027615584003E-2</v>
      </c>
      <c r="F849" s="1">
        <v>0.50130000000000008</v>
      </c>
      <c r="G849" s="36">
        <v>-14257.797640000001</v>
      </c>
      <c r="H849" s="36">
        <v>82560.3</v>
      </c>
      <c r="I849">
        <v>-1.8952055556698117E-2</v>
      </c>
      <c r="J849">
        <v>3.3727392144976269E-2</v>
      </c>
      <c r="K849">
        <v>2.0774911388057715E-3</v>
      </c>
      <c r="N849" s="2">
        <v>40872</v>
      </c>
      <c r="O849">
        <v>-6.0326655630926563E-3</v>
      </c>
      <c r="P849">
        <v>3.8254467979703874E-3</v>
      </c>
      <c r="Q849">
        <v>1.9628795890755026E-2</v>
      </c>
      <c r="R849">
        <v>1.4061947987533767E-2</v>
      </c>
      <c r="S849" s="1">
        <v>0.36549999999999999</v>
      </c>
      <c r="T849" s="36">
        <v>113221.0172</v>
      </c>
      <c r="U849" s="36">
        <v>63330.85972</v>
      </c>
      <c r="V849">
        <v>-3.8254467979703874E-3</v>
      </c>
      <c r="W849">
        <v>1.9995054183958298E-2</v>
      </c>
      <c r="X849">
        <v>1.7085460897612174E-3</v>
      </c>
      <c r="AA849" s="3">
        <v>40872</v>
      </c>
      <c r="AB849">
        <v>-5.6196923065182369E-3</v>
      </c>
      <c r="AC849">
        <v>1.9550714490491505E-2</v>
      </c>
      <c r="AD849">
        <v>1.3963947259767998E-2</v>
      </c>
      <c r="AE849">
        <v>1.7548687139037625E-2</v>
      </c>
      <c r="AF849">
        <v>0.13930000000000001</v>
      </c>
      <c r="AG849" s="36">
        <v>-8690.0480719999996</v>
      </c>
      <c r="AH849" s="36">
        <v>23233.946360000002</v>
      </c>
      <c r="AI849">
        <v>-1.9550714490491505E-2</v>
      </c>
      <c r="AJ849">
        <v>4.1518261810464002E-2</v>
      </c>
      <c r="AK849">
        <v>-5.0996264197857664E-3</v>
      </c>
    </row>
    <row r="850" spans="1:37" x14ac:dyDescent="0.2">
      <c r="A850" s="2">
        <v>40875</v>
      </c>
      <c r="B850">
        <v>1.4771014276831782E-2</v>
      </c>
      <c r="C850">
        <v>6.2195701684606948E-3</v>
      </c>
      <c r="D850">
        <v>1.2173666031752302E-2</v>
      </c>
      <c r="E850">
        <v>1.5607235532814394E-2</v>
      </c>
      <c r="F850" s="1">
        <v>0.53510000000000002</v>
      </c>
      <c r="G850" s="36">
        <v>-101150.10401</v>
      </c>
      <c r="H850" s="36">
        <v>71357.66</v>
      </c>
      <c r="I850">
        <v>6.2195701684606948E-3</v>
      </c>
      <c r="J850">
        <v>2.6857890917664121E-2</v>
      </c>
      <c r="K850">
        <v>1.4456838536076222E-3</v>
      </c>
      <c r="N850" s="2">
        <v>40875</v>
      </c>
      <c r="O850">
        <v>1.4780189566491271E-2</v>
      </c>
      <c r="P850">
        <v>6.0326655630926563E-3</v>
      </c>
      <c r="Q850">
        <v>1.4170280293495287E-2</v>
      </c>
      <c r="R850">
        <v>1.3774517750483576E-2</v>
      </c>
      <c r="S850" s="1">
        <v>0.39950000000000002</v>
      </c>
      <c r="T850" s="36">
        <v>73897.474199999997</v>
      </c>
      <c r="U850" s="36">
        <v>45197.088900000002</v>
      </c>
      <c r="V850">
        <v>-6.0326655630926563E-3</v>
      </c>
      <c r="W850">
        <v>2.0586623695756159E-2</v>
      </c>
      <c r="X850">
        <v>1.6596530393601168E-3</v>
      </c>
      <c r="AA850" s="3">
        <v>40875</v>
      </c>
      <c r="AB850">
        <v>3.2163147705542926E-2</v>
      </c>
      <c r="AC850">
        <v>5.6196923065182369E-3</v>
      </c>
      <c r="AD850">
        <v>1.2892219633179415E-2</v>
      </c>
      <c r="AE850">
        <v>1.5658160818948219E-2</v>
      </c>
      <c r="AF850">
        <v>0.13120000000000001</v>
      </c>
      <c r="AG850" s="36">
        <v>-19562.972293999999</v>
      </c>
      <c r="AH850" s="36">
        <v>17671.494419999999</v>
      </c>
      <c r="AI850">
        <v>-5.6196923065182369E-3</v>
      </c>
      <c r="AJ850">
        <v>3.0996684442837354E-2</v>
      </c>
      <c r="AK850">
        <v>-5.2155890135416093E-3</v>
      </c>
    </row>
    <row r="851" spans="1:37" x14ac:dyDescent="0.2">
      <c r="A851" s="2">
        <v>40876</v>
      </c>
      <c r="B851">
        <v>1.5959934726538453E-2</v>
      </c>
      <c r="C851">
        <v>1.4771014276831782E-2</v>
      </c>
      <c r="D851">
        <v>1.2590589476129302E-2</v>
      </c>
      <c r="E851">
        <v>1.5879523899450333E-2</v>
      </c>
      <c r="F851" s="1">
        <v>0.50619999999999998</v>
      </c>
      <c r="G851" s="36">
        <v>-37060.743719999999</v>
      </c>
      <c r="H851" s="36">
        <v>58389.19</v>
      </c>
      <c r="I851">
        <v>1.4771014276831782E-2</v>
      </c>
      <c r="J851">
        <v>8.6994873891078406E-2</v>
      </c>
      <c r="K851">
        <v>1.2211256223820328E-3</v>
      </c>
      <c r="N851" s="2">
        <v>40876</v>
      </c>
      <c r="O851">
        <v>1.5186031771900596E-3</v>
      </c>
      <c r="P851">
        <v>1.4780189566491271E-2</v>
      </c>
      <c r="Q851">
        <v>1.558426955481027E-2</v>
      </c>
      <c r="R851">
        <v>1.4165400297606179E-2</v>
      </c>
      <c r="S851" s="1">
        <v>0.37079999999999996</v>
      </c>
      <c r="T851" s="36">
        <v>117509.59789999999</v>
      </c>
      <c r="U851" s="36">
        <v>-1224.0152499999999</v>
      </c>
      <c r="V851">
        <v>1.4780189566491271E-2</v>
      </c>
      <c r="W851">
        <v>3.4861706308029629E-2</v>
      </c>
      <c r="X851">
        <v>2.1603955502215002E-3</v>
      </c>
      <c r="AA851" s="3">
        <v>40876</v>
      </c>
      <c r="AB851">
        <v>4.5233784615728231E-3</v>
      </c>
      <c r="AC851">
        <v>3.2163147705542926E-2</v>
      </c>
      <c r="AD851">
        <v>1.9313028872911052E-2</v>
      </c>
      <c r="AE851">
        <v>1.7228274684037027E-2</v>
      </c>
      <c r="AF851">
        <v>0.128</v>
      </c>
      <c r="AG851" s="36">
        <v>-11412.72985</v>
      </c>
      <c r="AH851" s="36">
        <v>19151.04248</v>
      </c>
      <c r="AI851">
        <v>3.2163147705542926E-2</v>
      </c>
      <c r="AJ851">
        <v>4.8907677544489631E-2</v>
      </c>
      <c r="AK851">
        <v>-4.965713187444919E-3</v>
      </c>
    </row>
    <row r="852" spans="1:37" x14ac:dyDescent="0.2">
      <c r="A852" s="2">
        <v>40877</v>
      </c>
      <c r="B852">
        <v>5.6957436020003242E-3</v>
      </c>
      <c r="C852">
        <v>1.5959934726538453E-2</v>
      </c>
      <c r="D852">
        <v>1.4112683381690673E-2</v>
      </c>
      <c r="E852">
        <v>1.6272617782138361E-2</v>
      </c>
      <c r="F852" s="1">
        <v>0.55679999999999996</v>
      </c>
      <c r="G852" s="36">
        <v>7167.6165799999999</v>
      </c>
      <c r="H852" s="36">
        <v>60405.55</v>
      </c>
      <c r="I852">
        <v>1.5959934726538453E-2</v>
      </c>
      <c r="J852">
        <v>2.5125874003024733E-2</v>
      </c>
      <c r="K852">
        <v>9.0148751535127746E-4</v>
      </c>
      <c r="N852" s="2">
        <v>40877</v>
      </c>
      <c r="O852">
        <v>1.8561347015147032E-2</v>
      </c>
      <c r="P852">
        <v>1.5186031771900596E-3</v>
      </c>
      <c r="Q852">
        <v>9.6953895495281318E-3</v>
      </c>
      <c r="R852">
        <v>1.3883281363998291E-2</v>
      </c>
      <c r="S852" s="1">
        <v>0.37030000000000002</v>
      </c>
      <c r="T852" s="36">
        <v>19951.2215</v>
      </c>
      <c r="U852" s="36">
        <v>-23161.286059999999</v>
      </c>
      <c r="V852">
        <v>1.5186031771900596E-3</v>
      </c>
      <c r="W852">
        <v>1.8498916104892436E-2</v>
      </c>
      <c r="X852">
        <v>3.2048508041677038E-3</v>
      </c>
      <c r="AA852" s="3">
        <v>40877</v>
      </c>
      <c r="AB852">
        <v>4.0537791998970348E-2</v>
      </c>
      <c r="AC852">
        <v>4.5233784615728231E-3</v>
      </c>
      <c r="AD852">
        <v>1.7395713225839025E-2</v>
      </c>
      <c r="AE852">
        <v>1.6329040750726137E-2</v>
      </c>
      <c r="AF852">
        <v>0.1242</v>
      </c>
      <c r="AG852" s="36">
        <v>-6420.6540720000003</v>
      </c>
      <c r="AH852" s="36">
        <v>24358.25721</v>
      </c>
      <c r="AI852">
        <v>4.5233784615728231E-3</v>
      </c>
      <c r="AJ852">
        <v>2.3917074672874419E-2</v>
      </c>
      <c r="AK852">
        <v>-4.9432466291383977E-3</v>
      </c>
    </row>
    <row r="853" spans="1:37" x14ac:dyDescent="0.2">
      <c r="A853" s="2">
        <v>40878</v>
      </c>
      <c r="B853">
        <v>-1.5955328474571032E-3</v>
      </c>
      <c r="C853">
        <v>5.6957436020003242E-3</v>
      </c>
      <c r="D853">
        <v>1.3440292685250885E-2</v>
      </c>
      <c r="E853">
        <v>1.6143119355750614E-2</v>
      </c>
      <c r="F853" s="1">
        <v>0.58650000000000002</v>
      </c>
      <c r="G853" s="36">
        <v>-24776.356459999999</v>
      </c>
      <c r="H853" s="36">
        <v>76152.41</v>
      </c>
      <c r="I853">
        <v>5.6957436020003242E-3</v>
      </c>
      <c r="J853">
        <v>5.2585221998638972E-2</v>
      </c>
      <c r="K853">
        <v>9.9591682367713638E-4</v>
      </c>
      <c r="N853" s="2">
        <v>40878</v>
      </c>
      <c r="O853">
        <v>-5.8607384486326283E-3</v>
      </c>
      <c r="P853">
        <v>1.8561347015147032E-2</v>
      </c>
      <c r="Q853">
        <v>1.1102349834590177E-2</v>
      </c>
      <c r="R853">
        <v>1.4385117384474832E-2</v>
      </c>
      <c r="S853" s="1">
        <v>0.36920000000000003</v>
      </c>
      <c r="T853" s="36">
        <v>-33204.821499999998</v>
      </c>
      <c r="U853" s="36">
        <v>-47416.390209999998</v>
      </c>
      <c r="V853">
        <v>1.8561347015147032E-2</v>
      </c>
      <c r="W853">
        <v>3.3465897414693163E-2</v>
      </c>
      <c r="X853">
        <v>2.7461542516991461E-3</v>
      </c>
      <c r="AA853" s="3">
        <v>40878</v>
      </c>
      <c r="AB853">
        <v>-1.9280211627998034E-3</v>
      </c>
      <c r="AC853">
        <v>4.0537791998970348E-2</v>
      </c>
      <c r="AD853">
        <v>2.4948158176088395E-2</v>
      </c>
      <c r="AE853">
        <v>1.8134632183320482E-2</v>
      </c>
      <c r="AF853">
        <v>0.129</v>
      </c>
      <c r="AG853" s="36">
        <v>904.75503900000001</v>
      </c>
      <c r="AH853" s="36">
        <v>29381.638599999998</v>
      </c>
      <c r="AI853">
        <v>4.0537791998970348E-2</v>
      </c>
      <c r="AJ853">
        <v>7.2175860622238255E-2</v>
      </c>
      <c r="AK853">
        <v>-4.7463988386718314E-3</v>
      </c>
    </row>
    <row r="854" spans="1:37" x14ac:dyDescent="0.2">
      <c r="A854" s="2">
        <v>40879</v>
      </c>
      <c r="B854">
        <v>7.5562101421385811E-3</v>
      </c>
      <c r="C854">
        <v>1.5955328474571032E-3</v>
      </c>
      <c r="D854">
        <v>1.0455358937589707E-2</v>
      </c>
      <c r="E854">
        <v>1.612846084204847E-2</v>
      </c>
      <c r="F854" s="1">
        <v>0.57090000000000007</v>
      </c>
      <c r="G854" s="36">
        <v>-8367.8294999999998</v>
      </c>
      <c r="H854" s="36">
        <v>80478.77</v>
      </c>
      <c r="I854">
        <v>-1.5955328474571032E-3</v>
      </c>
      <c r="J854">
        <v>2.0065341385353104E-2</v>
      </c>
      <c r="K854">
        <v>1.2965642867568431E-3</v>
      </c>
      <c r="N854" s="2">
        <v>40879</v>
      </c>
      <c r="O854">
        <v>6.7197220375983671E-3</v>
      </c>
      <c r="P854">
        <v>5.8607384486326283E-3</v>
      </c>
      <c r="Q854">
        <v>1.1278520037729256E-2</v>
      </c>
      <c r="R854">
        <v>1.4258273174242464E-2</v>
      </c>
      <c r="S854" s="1">
        <v>0.37740000000000001</v>
      </c>
      <c r="T854" s="36">
        <v>-47326.697899999999</v>
      </c>
      <c r="U854" s="36">
        <v>-64192.994359999997</v>
      </c>
      <c r="V854">
        <v>-5.8607384486326283E-3</v>
      </c>
      <c r="W854">
        <v>3.2661438634266265E-2</v>
      </c>
      <c r="X854">
        <v>2.5898549769823305E-3</v>
      </c>
      <c r="AA854" s="3">
        <v>40879</v>
      </c>
      <c r="AB854">
        <v>-8.0414941139307213E-5</v>
      </c>
      <c r="AC854">
        <v>1.9280211627998034E-3</v>
      </c>
      <c r="AD854">
        <v>2.3381786973672995E-2</v>
      </c>
      <c r="AE854">
        <v>1.8055523724307083E-2</v>
      </c>
      <c r="AF854">
        <v>0.12140000000000001</v>
      </c>
      <c r="AG854" s="36">
        <v>-7981.5025159999996</v>
      </c>
      <c r="AH854" s="36">
        <v>34198.186659999999</v>
      </c>
      <c r="AI854">
        <v>-1.9280211627998034E-3</v>
      </c>
      <c r="AJ854">
        <v>5.7848532435663125E-2</v>
      </c>
      <c r="AK854">
        <v>-4.7555806386220187E-3</v>
      </c>
    </row>
    <row r="855" spans="1:37" x14ac:dyDescent="0.2">
      <c r="A855" s="2">
        <v>40882</v>
      </c>
      <c r="B855">
        <v>2.9710324556251542E-4</v>
      </c>
      <c r="C855">
        <v>7.5562101421385811E-3</v>
      </c>
      <c r="D855">
        <v>1.0630013275635517E-2</v>
      </c>
      <c r="E855">
        <v>1.5779735931825856E-2</v>
      </c>
      <c r="F855" s="1">
        <v>0.52790000000000004</v>
      </c>
      <c r="G855" s="36">
        <v>-38677.802539999997</v>
      </c>
      <c r="H855" s="36">
        <v>76471.13</v>
      </c>
      <c r="I855">
        <v>7.5562101421385811E-3</v>
      </c>
      <c r="J855">
        <v>2.5574532781910079E-2</v>
      </c>
      <c r="K855">
        <v>1.286810373063384E-3</v>
      </c>
      <c r="N855" s="2">
        <v>40882</v>
      </c>
      <c r="O855">
        <v>-9.3740802031031575E-3</v>
      </c>
      <c r="P855">
        <v>6.7197220375983671E-3</v>
      </c>
      <c r="Q855">
        <v>1.1355938373148763E-2</v>
      </c>
      <c r="R855">
        <v>1.3598408025371041E-2</v>
      </c>
      <c r="S855" s="1">
        <v>0.36939999999999995</v>
      </c>
      <c r="T855" s="36">
        <v>-62627.074200000003</v>
      </c>
      <c r="U855" s="36">
        <v>-81462.931840000005</v>
      </c>
      <c r="V855">
        <v>6.7197220375983671E-3</v>
      </c>
      <c r="W855">
        <v>9.6680938636072491E-3</v>
      </c>
      <c r="X855">
        <v>2.45833814456215E-3</v>
      </c>
      <c r="AA855" s="3">
        <v>40882</v>
      </c>
      <c r="AB855">
        <v>9.2055883224248201E-3</v>
      </c>
      <c r="AC855">
        <v>8.0414941139307213E-5</v>
      </c>
      <c r="AD855">
        <v>2.3246355995527292E-2</v>
      </c>
      <c r="AE855">
        <v>1.7637722966010638E-2</v>
      </c>
      <c r="AF855">
        <v>0.12380000000000001</v>
      </c>
      <c r="AG855" s="36">
        <v>2128.239928</v>
      </c>
      <c r="AH855" s="36">
        <v>25773.568060000001</v>
      </c>
      <c r="AI855">
        <v>-8.0414941139307213E-5</v>
      </c>
      <c r="AJ855">
        <v>9.6077783421061966E-3</v>
      </c>
      <c r="AK855">
        <v>-4.7559639846031102E-3</v>
      </c>
    </row>
    <row r="856" spans="1:37" x14ac:dyDescent="0.2">
      <c r="A856" s="2">
        <v>40883</v>
      </c>
      <c r="B856">
        <v>2.8674563574006182E-3</v>
      </c>
      <c r="C856">
        <v>2.9710324556251542E-4</v>
      </c>
      <c r="D856">
        <v>8.3293615454378255E-3</v>
      </c>
      <c r="E856">
        <v>1.5773424382971454E-2</v>
      </c>
      <c r="F856" s="1">
        <v>0.50039999999999996</v>
      </c>
      <c r="G856" s="36">
        <v>-24504.608909999999</v>
      </c>
      <c r="H856" s="36">
        <v>61119.48</v>
      </c>
      <c r="I856">
        <v>2.9710324556251542E-4</v>
      </c>
      <c r="J856">
        <v>2.6274100421505589E-2</v>
      </c>
      <c r="K856">
        <v>1.3853158756134229E-3</v>
      </c>
      <c r="N856" s="2">
        <v>40883</v>
      </c>
      <c r="O856">
        <v>-1.6191526118773715E-3</v>
      </c>
      <c r="P856">
        <v>9.3740802031031575E-3</v>
      </c>
      <c r="Q856">
        <v>1.0141065601864094E-2</v>
      </c>
      <c r="R856">
        <v>1.3711447453522593E-2</v>
      </c>
      <c r="S856" s="1">
        <v>0.35220000000000001</v>
      </c>
      <c r="T856" s="36">
        <v>-71952.617199999993</v>
      </c>
      <c r="U856" s="36">
        <v>-95965.702659999995</v>
      </c>
      <c r="V856">
        <v>-9.3740802031031575E-3</v>
      </c>
      <c r="W856">
        <v>3.3556161905928777E-2</v>
      </c>
      <c r="X856">
        <v>2.1932364788510199E-3</v>
      </c>
      <c r="AA856" s="3">
        <v>40883</v>
      </c>
      <c r="AB856">
        <v>-7.968444962175273E-5</v>
      </c>
      <c r="AC856">
        <v>9.2055883224248201E-3</v>
      </c>
      <c r="AD856">
        <v>1.8720257056928102E-2</v>
      </c>
      <c r="AE856">
        <v>1.7738459946972561E-2</v>
      </c>
      <c r="AF856">
        <v>0.13220000000000001</v>
      </c>
      <c r="AG856" s="36">
        <v>1124.9823730000001</v>
      </c>
      <c r="AH856" s="36">
        <v>22633.116119999999</v>
      </c>
      <c r="AI856">
        <v>9.2055883224248201E-3</v>
      </c>
      <c r="AJ856">
        <v>1.7148999584544911E-2</v>
      </c>
      <c r="AK856">
        <v>-4.7122805940207702E-3</v>
      </c>
    </row>
    <row r="857" spans="1:37" x14ac:dyDescent="0.2">
      <c r="A857" s="2">
        <v>40884</v>
      </c>
      <c r="B857">
        <v>-7.8307383349987686E-3</v>
      </c>
      <c r="C857">
        <v>2.8674563574006182E-3</v>
      </c>
      <c r="D857">
        <v>4.4809398179248327E-3</v>
      </c>
      <c r="E857">
        <v>1.5504702544745421E-2</v>
      </c>
      <c r="F857" s="1">
        <v>0.49709999999999999</v>
      </c>
      <c r="G857" s="36">
        <v>-20681.248609999999</v>
      </c>
      <c r="H857" s="36">
        <v>42583.18</v>
      </c>
      <c r="I857">
        <v>2.8674563574006182E-3</v>
      </c>
      <c r="J857">
        <v>1.9335899640741401E-2</v>
      </c>
      <c r="K857">
        <v>1.6771078759576384E-3</v>
      </c>
      <c r="N857" s="2">
        <v>40884</v>
      </c>
      <c r="O857">
        <v>7.4954225455961939E-3</v>
      </c>
      <c r="P857">
        <v>1.6191526118773715E-3</v>
      </c>
      <c r="Q857">
        <v>1.0144176233458618E-2</v>
      </c>
      <c r="R857">
        <v>1.2987005806496789E-2</v>
      </c>
      <c r="S857" s="1">
        <v>0.33159999999999995</v>
      </c>
      <c r="T857" s="36">
        <v>-84123.8269</v>
      </c>
      <c r="U857" s="36">
        <v>103910.14014</v>
      </c>
      <c r="V857">
        <v>-1.6191526118773715E-3</v>
      </c>
      <c r="W857">
        <v>3.1225364634653471E-2</v>
      </c>
      <c r="X857">
        <v>2.2545316946246852E-3</v>
      </c>
      <c r="AA857" s="3">
        <v>40884</v>
      </c>
      <c r="AB857">
        <v>7.2254075905402466E-3</v>
      </c>
      <c r="AC857">
        <v>7.968444962175273E-5</v>
      </c>
      <c r="AD857">
        <v>1.8610671768059434E-2</v>
      </c>
      <c r="AE857">
        <v>1.7701737896514618E-2</v>
      </c>
      <c r="AF857">
        <v>0.13009999999999999</v>
      </c>
      <c r="AG857" s="36">
        <v>14347.891484</v>
      </c>
      <c r="AH857" s="36">
        <v>22897.497510000001</v>
      </c>
      <c r="AI857">
        <v>-7.968444962175273E-5</v>
      </c>
      <c r="AJ857">
        <v>1.4968261659824898E-2</v>
      </c>
      <c r="AK857">
        <v>-4.6325961443990085E-3</v>
      </c>
    </row>
    <row r="858" spans="1:37" x14ac:dyDescent="0.2">
      <c r="A858" s="2">
        <v>40885</v>
      </c>
      <c r="B858">
        <v>-2.1627358077073926E-2</v>
      </c>
      <c r="C858">
        <v>7.8307383349987686E-3</v>
      </c>
      <c r="D858">
        <v>5.0847433750546905E-3</v>
      </c>
      <c r="E858">
        <v>1.5316730373702379E-2</v>
      </c>
      <c r="F858" s="1">
        <v>0.47210000000000002</v>
      </c>
      <c r="G858" s="36">
        <v>32356.778350000001</v>
      </c>
      <c r="H858" s="36">
        <v>19718.37</v>
      </c>
      <c r="I858">
        <v>-7.8307383349987686E-3</v>
      </c>
      <c r="J858">
        <v>2.2812251329774699E-2</v>
      </c>
      <c r="K858">
        <v>1.888950206247849E-3</v>
      </c>
      <c r="N858" s="2">
        <v>40885</v>
      </c>
      <c r="O858">
        <v>-1.8025816272539033E-2</v>
      </c>
      <c r="P858">
        <v>7.4954225455961939E-3</v>
      </c>
      <c r="Q858">
        <v>6.7257611226932161E-3</v>
      </c>
      <c r="R858">
        <v>1.3055780556470617E-2</v>
      </c>
      <c r="S858" s="1">
        <v>0.31259999999999999</v>
      </c>
      <c r="T858" s="36">
        <v>-115299.37</v>
      </c>
      <c r="U858" s="36">
        <v>100929.24429</v>
      </c>
      <c r="V858">
        <v>7.4954225455961939E-3</v>
      </c>
      <c r="W858">
        <v>1.8876086372126136E-2</v>
      </c>
      <c r="X858">
        <v>2.2377150227469293E-3</v>
      </c>
      <c r="AA858" s="3">
        <v>40885</v>
      </c>
      <c r="AB858">
        <v>-2.2400936689166658E-2</v>
      </c>
      <c r="AC858">
        <v>7.2254075905402466E-3</v>
      </c>
      <c r="AD858">
        <v>5.3043275349449279E-3</v>
      </c>
      <c r="AE858">
        <v>1.7557453784768421E-2</v>
      </c>
      <c r="AF858">
        <v>0.13720000000000002</v>
      </c>
      <c r="AG858" s="36">
        <v>13988.800595000001</v>
      </c>
      <c r="AH858" s="36">
        <v>22249.212240000001</v>
      </c>
      <c r="AI858">
        <v>7.2254075905402466E-3</v>
      </c>
      <c r="AJ858">
        <v>2.0980792848500289E-2</v>
      </c>
      <c r="AK858">
        <v>-4.5991675708733802E-3</v>
      </c>
    </row>
    <row r="859" spans="1:37" x14ac:dyDescent="0.2">
      <c r="A859" s="2">
        <v>40886</v>
      </c>
      <c r="B859">
        <v>1.0821850240260287E-2</v>
      </c>
      <c r="C859">
        <v>2.1627358077073926E-2</v>
      </c>
      <c r="D859">
        <v>1.0903852239254464E-2</v>
      </c>
      <c r="E859">
        <v>1.5872223001749362E-2</v>
      </c>
      <c r="F859" s="1">
        <v>0.47070000000000001</v>
      </c>
      <c r="G859" s="36">
        <v>10364.97198</v>
      </c>
      <c r="H859" s="36">
        <v>-17664.27</v>
      </c>
      <c r="I859">
        <v>-2.1627358077073926E-2</v>
      </c>
      <c r="J859">
        <v>6.1476515531419404E-2</v>
      </c>
      <c r="K859">
        <v>2.0316951320238186E-3</v>
      </c>
      <c r="N859" s="2">
        <v>40886</v>
      </c>
      <c r="O859">
        <v>1.7530536833397258E-3</v>
      </c>
      <c r="P859">
        <v>1.8025816272539033E-2</v>
      </c>
      <c r="Q859">
        <v>1.0166229493039294E-2</v>
      </c>
      <c r="R859">
        <v>1.3630993158949297E-2</v>
      </c>
      <c r="S859" s="1">
        <v>0.30620000000000003</v>
      </c>
      <c r="T859" s="36">
        <v>-80678.079599999997</v>
      </c>
      <c r="U859" s="36">
        <v>109597.84844</v>
      </c>
      <c r="V859">
        <v>-1.8025816272539033E-2</v>
      </c>
      <c r="W859">
        <v>3.0694366170373352E-2</v>
      </c>
      <c r="X859">
        <v>2.103295937810311E-3</v>
      </c>
      <c r="AA859" s="3">
        <v>40886</v>
      </c>
      <c r="AB859">
        <v>1.8278527172615668E-2</v>
      </c>
      <c r="AC859">
        <v>2.2400936689166658E-2</v>
      </c>
      <c r="AD859">
        <v>1.1302779763737093E-2</v>
      </c>
      <c r="AE859">
        <v>1.6148149920225559E-2</v>
      </c>
      <c r="AF859">
        <v>0.13350000000000001</v>
      </c>
      <c r="AG859" s="36">
        <v>12482.209706</v>
      </c>
      <c r="AH859" s="36">
        <v>22775.760300000002</v>
      </c>
      <c r="AI859">
        <v>-2.2400936689166658E-2</v>
      </c>
      <c r="AJ859">
        <v>4.5879970387957637E-2</v>
      </c>
      <c r="AK859">
        <v>-4.7036012433680999E-3</v>
      </c>
    </row>
    <row r="860" spans="1:37" x14ac:dyDescent="0.2">
      <c r="A860" s="2">
        <v>40889</v>
      </c>
      <c r="B860">
        <v>-1.6634930706473892E-2</v>
      </c>
      <c r="C860">
        <v>1.0821850240260287E-2</v>
      </c>
      <c r="D860">
        <v>1.1441032288984564E-2</v>
      </c>
      <c r="E860">
        <v>1.5347853261024428E-2</v>
      </c>
      <c r="F860" s="1">
        <v>0.4753</v>
      </c>
      <c r="G860" s="36">
        <v>1666.9989399999999</v>
      </c>
      <c r="H860" s="36">
        <v>-34783.910000000003</v>
      </c>
      <c r="I860">
        <v>1.0821850240260287E-2</v>
      </c>
      <c r="J860">
        <v>4.5001498283628379E-2</v>
      </c>
      <c r="K860">
        <v>1.909452366498835E-3</v>
      </c>
      <c r="N860" s="2">
        <v>40889</v>
      </c>
      <c r="O860">
        <v>-2.8784930809143492E-2</v>
      </c>
      <c r="P860">
        <v>1.7530536833397258E-3</v>
      </c>
      <c r="Q860">
        <v>9.7435070018940875E-3</v>
      </c>
      <c r="R860">
        <v>1.3027547434420238E-2</v>
      </c>
      <c r="S860" s="1">
        <v>0.29510000000000003</v>
      </c>
      <c r="T860" s="36">
        <v>-72842.789300000004</v>
      </c>
      <c r="U860" s="36">
        <v>117929.11925</v>
      </c>
      <c r="V860">
        <v>1.7530536833397258E-3</v>
      </c>
      <c r="W860">
        <v>2.7127859559822949E-2</v>
      </c>
      <c r="X860">
        <v>2.3326346009608788E-3</v>
      </c>
      <c r="AA860" s="3">
        <v>40889</v>
      </c>
      <c r="AB860">
        <v>-1.8925985919739992E-2</v>
      </c>
      <c r="AC860">
        <v>1.8278527172615668E-2</v>
      </c>
      <c r="AD860">
        <v>1.3948922832785439E-2</v>
      </c>
      <c r="AE860">
        <v>1.6518999620760075E-2</v>
      </c>
      <c r="AF860">
        <v>0.1356</v>
      </c>
      <c r="AG860" s="36">
        <v>30221.952151000001</v>
      </c>
      <c r="AH860" s="36">
        <v>5560.80836</v>
      </c>
      <c r="AI860">
        <v>1.8278527172615668E-2</v>
      </c>
      <c r="AJ860">
        <v>3.2931020701782561E-2</v>
      </c>
      <c r="AK860">
        <v>-4.6182102941835198E-3</v>
      </c>
    </row>
    <row r="861" spans="1:37" x14ac:dyDescent="0.2">
      <c r="A861" s="2">
        <v>40890</v>
      </c>
      <c r="B861">
        <v>2.3951425384218867E-2</v>
      </c>
      <c r="C861">
        <v>1.6634930706473892E-2</v>
      </c>
      <c r="D861">
        <v>1.3646382293183795E-2</v>
      </c>
      <c r="E861">
        <v>1.5550872932308666E-2</v>
      </c>
      <c r="F861" s="1">
        <v>0.47759999999999997</v>
      </c>
      <c r="G861" s="36">
        <v>-73959.307430000001</v>
      </c>
      <c r="H861" s="36">
        <v>-66058.22</v>
      </c>
      <c r="I861">
        <v>-1.6634930706473892E-2</v>
      </c>
      <c r="J861">
        <v>1.701169730696199E-2</v>
      </c>
      <c r="K861">
        <v>2.2476511301471368E-3</v>
      </c>
      <c r="N861" s="2">
        <v>40890</v>
      </c>
      <c r="O861">
        <v>-2.5871678941557586E-3</v>
      </c>
      <c r="P861">
        <v>2.8784930809143492E-2</v>
      </c>
      <c r="Q861">
        <v>1.559088519303996E-2</v>
      </c>
      <c r="R861">
        <v>1.4079702773696341E-2</v>
      </c>
      <c r="S861" s="1">
        <v>0.2848</v>
      </c>
      <c r="T861" s="36">
        <v>-123348.1657</v>
      </c>
      <c r="U861" s="36">
        <v>121172.2234</v>
      </c>
      <c r="V861">
        <v>-2.8784930809143492E-2</v>
      </c>
      <c r="W861">
        <v>4.4906267759309386E-2</v>
      </c>
      <c r="X861">
        <v>2.4006733411819181E-3</v>
      </c>
      <c r="AA861" s="3">
        <v>40890</v>
      </c>
      <c r="AB861">
        <v>-8.2267523015874602E-3</v>
      </c>
      <c r="AC861">
        <v>1.8925985919739992E-2</v>
      </c>
      <c r="AD861">
        <v>1.5788048186189747E-2</v>
      </c>
      <c r="AE861">
        <v>1.6493342341489463E-2</v>
      </c>
      <c r="AF861">
        <v>0.14760000000000001</v>
      </c>
      <c r="AG861" s="36">
        <v>40529.527928000003</v>
      </c>
      <c r="AH861" s="36">
        <v>-20008.976920000001</v>
      </c>
      <c r="AI861">
        <v>-1.8925985919739992E-2</v>
      </c>
      <c r="AJ861">
        <v>2.3448704622681324E-2</v>
      </c>
      <c r="AK861">
        <v>-4.7879985972164568E-3</v>
      </c>
    </row>
    <row r="862" spans="1:37" x14ac:dyDescent="0.2">
      <c r="A862" s="2">
        <v>40891</v>
      </c>
      <c r="B862">
        <v>-5.3218769643503749E-2</v>
      </c>
      <c r="C862">
        <v>2.3951425384218867E-2</v>
      </c>
      <c r="D862">
        <v>1.7300677561487631E-2</v>
      </c>
      <c r="E862">
        <v>1.6333850980380371E-2</v>
      </c>
      <c r="F862" s="1">
        <v>0.45350000000000001</v>
      </c>
      <c r="G862" s="36">
        <v>33739.719530000002</v>
      </c>
      <c r="H862" s="36">
        <v>-100385.4</v>
      </c>
      <c r="I862">
        <v>2.3951425384218867E-2</v>
      </c>
      <c r="J862">
        <v>4.7200637078411087E-2</v>
      </c>
      <c r="K862">
        <v>1.7958699828117843E-3</v>
      </c>
      <c r="N862" s="2">
        <v>40891</v>
      </c>
      <c r="O862">
        <v>-4.6614690191176651E-2</v>
      </c>
      <c r="P862">
        <v>2.5871678941557586E-3</v>
      </c>
      <c r="Q862">
        <v>1.5616979785123398E-2</v>
      </c>
      <c r="R862">
        <v>1.403899153170127E-2</v>
      </c>
      <c r="S862" s="1">
        <v>0.2661</v>
      </c>
      <c r="T862" s="36">
        <v>-96346.042000000001</v>
      </c>
      <c r="U862" s="36">
        <v>121806.66089</v>
      </c>
      <c r="V862">
        <v>-2.5871678941557586E-3</v>
      </c>
      <c r="W862">
        <v>5.7312887444368965E-2</v>
      </c>
      <c r="X862">
        <v>1.9259711039203915E-3</v>
      </c>
      <c r="AA862" s="3">
        <v>40891</v>
      </c>
      <c r="AB862">
        <v>-1.2319674861205014E-2</v>
      </c>
      <c r="AC862">
        <v>8.2267523015874602E-3</v>
      </c>
      <c r="AD862">
        <v>1.6211017435481402E-2</v>
      </c>
      <c r="AE862">
        <v>1.6514717448499409E-2</v>
      </c>
      <c r="AF862">
        <v>0.1439</v>
      </c>
      <c r="AG862" s="36">
        <v>32315.103706000002</v>
      </c>
      <c r="AH862" s="36">
        <v>-64240.262190000001</v>
      </c>
      <c r="AI862">
        <v>-8.2267523015874602E-3</v>
      </c>
      <c r="AJ862">
        <v>2.2420272673253215E-2</v>
      </c>
      <c r="AK862">
        <v>-4.893266397823867E-3</v>
      </c>
    </row>
    <row r="863" spans="1:37" x14ac:dyDescent="0.2">
      <c r="A863" s="2">
        <v>40892</v>
      </c>
      <c r="B863">
        <v>-1.1013560441772759E-2</v>
      </c>
      <c r="C863">
        <v>5.3218769643503749E-2</v>
      </c>
      <c r="D863">
        <v>2.9214668233371759E-2</v>
      </c>
      <c r="E863">
        <v>2.0012466020324502E-2</v>
      </c>
      <c r="F863" s="1">
        <v>0.50139999999999996</v>
      </c>
      <c r="G863" s="36">
        <v>39099.413159999996</v>
      </c>
      <c r="H863" s="36">
        <v>-112731.2</v>
      </c>
      <c r="I863">
        <v>-5.3218769643503749E-2</v>
      </c>
      <c r="J863">
        <v>0.10571831250804802</v>
      </c>
      <c r="K863">
        <v>1.9990537458406195E-3</v>
      </c>
      <c r="N863" s="2">
        <v>40892</v>
      </c>
      <c r="O863">
        <v>-6.1413976306304106E-3</v>
      </c>
      <c r="P863">
        <v>4.6614690191176651E-2</v>
      </c>
      <c r="Q863">
        <v>2.5830982445610207E-2</v>
      </c>
      <c r="R863">
        <v>1.747890018449029E-2</v>
      </c>
      <c r="S863" s="1">
        <v>0.2893</v>
      </c>
      <c r="T863" s="36">
        <v>-107813.4184</v>
      </c>
      <c r="U863" s="36">
        <v>142092.59836999999</v>
      </c>
      <c r="V863">
        <v>-4.6614690191176651E-2</v>
      </c>
      <c r="W863">
        <v>8.0042253782159567E-2</v>
      </c>
      <c r="X863">
        <v>1.6397581877995806E-3</v>
      </c>
      <c r="AA863" s="3">
        <v>40892</v>
      </c>
      <c r="AB863">
        <v>3.4483646205624111E-3</v>
      </c>
      <c r="AC863">
        <v>1.2319674861205014E-2</v>
      </c>
      <c r="AD863">
        <v>1.6814001934719644E-2</v>
      </c>
      <c r="AE863">
        <v>1.6740149665903033E-2</v>
      </c>
      <c r="AF863">
        <v>0.14130000000000001</v>
      </c>
      <c r="AG863" s="36">
        <v>25238.846151000002</v>
      </c>
      <c r="AH863" s="36">
        <v>-77221.380799999999</v>
      </c>
      <c r="AI863">
        <v>-1.2319674861205014E-2</v>
      </c>
      <c r="AJ863">
        <v>4.1067192029923559E-2</v>
      </c>
      <c r="AK863">
        <v>-4.9540732095460305E-3</v>
      </c>
    </row>
    <row r="864" spans="1:37" x14ac:dyDescent="0.2">
      <c r="A864" s="2">
        <v>40893</v>
      </c>
      <c r="B864">
        <v>-3.1142041294221173E-3</v>
      </c>
      <c r="C864">
        <v>1.1013560441772759E-2</v>
      </c>
      <c r="D864">
        <v>2.8003714382704707E-2</v>
      </c>
      <c r="E864">
        <v>1.8867296487572741E-2</v>
      </c>
      <c r="F864" s="1">
        <v>0.47799999999999998</v>
      </c>
      <c r="G864" s="36">
        <v>-79396.059880000001</v>
      </c>
      <c r="H864" s="36">
        <v>-99197.64</v>
      </c>
      <c r="I864">
        <v>-1.1013560441772759E-2</v>
      </c>
      <c r="J864">
        <v>7.2144225249604829E-2</v>
      </c>
      <c r="K864">
        <v>2.2124373481030254E-3</v>
      </c>
      <c r="N864" s="2">
        <v>40893</v>
      </c>
      <c r="O864">
        <v>1.3248569280884716E-2</v>
      </c>
      <c r="P864">
        <v>6.1413976306304106E-3</v>
      </c>
      <c r="Q864">
        <v>2.4694068045153249E-2</v>
      </c>
      <c r="R864">
        <v>1.7504598403606565E-2</v>
      </c>
      <c r="S864" s="1">
        <v>0.29170000000000001</v>
      </c>
      <c r="T864" s="36">
        <v>-84253.294800000003</v>
      </c>
      <c r="U864" s="36">
        <v>151504.86918000001</v>
      </c>
      <c r="V864">
        <v>-6.1413976306304106E-3</v>
      </c>
      <c r="W864">
        <v>3.5264631195144627E-2</v>
      </c>
      <c r="X864">
        <v>1.6498512531053112E-3</v>
      </c>
      <c r="AA864" s="3">
        <v>40893</v>
      </c>
      <c r="AB864">
        <v>-4.3657511638680311E-4</v>
      </c>
      <c r="AC864">
        <v>3.4483646205624111E-3</v>
      </c>
      <c r="AD864">
        <v>1.3591486742134383E-2</v>
      </c>
      <c r="AE864">
        <v>1.6234077794911584E-2</v>
      </c>
      <c r="AF864">
        <v>0.1419</v>
      </c>
      <c r="AG864" s="36">
        <v>4334.2552619999997</v>
      </c>
      <c r="AH864" s="36">
        <v>-67500.999400000001</v>
      </c>
      <c r="AI864">
        <v>3.4483646205624111E-3</v>
      </c>
      <c r="AJ864">
        <v>9.2092567186214634E-3</v>
      </c>
      <c r="AK864">
        <v>-4.7880160154367699E-3</v>
      </c>
    </row>
    <row r="865" spans="1:37" x14ac:dyDescent="0.2">
      <c r="A865" s="2">
        <v>40896</v>
      </c>
      <c r="B865">
        <v>3.8806018847731163E-3</v>
      </c>
      <c r="C865">
        <v>3.1142041294221173E-3</v>
      </c>
      <c r="D865">
        <v>2.7617479685436902E-2</v>
      </c>
      <c r="E865">
        <v>1.6991304621084388E-2</v>
      </c>
      <c r="F865" s="1">
        <v>0.50009999999999999</v>
      </c>
      <c r="G865" s="36">
        <v>-134905.55587000001</v>
      </c>
      <c r="H865" s="36">
        <v>-94835.68</v>
      </c>
      <c r="I865">
        <v>-3.1142041294221173E-3</v>
      </c>
      <c r="J865">
        <v>2.0979305849445677E-2</v>
      </c>
      <c r="K865">
        <v>2.3898443039791057E-3</v>
      </c>
      <c r="N865" s="2">
        <v>40896</v>
      </c>
      <c r="O865">
        <v>-7.5235113266653765E-4</v>
      </c>
      <c r="P865">
        <v>1.3248569280884716E-2</v>
      </c>
      <c r="Q865">
        <v>2.5382814555785671E-2</v>
      </c>
      <c r="R865">
        <v>1.6347609790121748E-2</v>
      </c>
      <c r="S865" s="1">
        <v>0.31129999999999997</v>
      </c>
      <c r="T865" s="36">
        <v>-106718.1777</v>
      </c>
      <c r="U865" s="36">
        <v>158744.07636000001</v>
      </c>
      <c r="V865">
        <v>1.3248569280884716E-2</v>
      </c>
      <c r="W865">
        <v>9.2336700940576326E-3</v>
      </c>
      <c r="X865">
        <v>1.4404261140913879E-3</v>
      </c>
      <c r="AA865" s="3">
        <v>40896</v>
      </c>
      <c r="AB865">
        <v>-1.221038658438053E-2</v>
      </c>
      <c r="AC865">
        <v>4.3657511638680311E-4</v>
      </c>
      <c r="AD865">
        <v>1.0860281778483213E-2</v>
      </c>
      <c r="AE865">
        <v>1.5961833875247401E-2</v>
      </c>
      <c r="AF865">
        <v>0.1429</v>
      </c>
      <c r="AG865" s="36">
        <v>-5647.6605170000003</v>
      </c>
      <c r="AH865" s="36">
        <v>-49771.604630000002</v>
      </c>
      <c r="AI865">
        <v>-4.3657511638680311E-4</v>
      </c>
      <c r="AJ865">
        <v>1.6314731512198807E-2</v>
      </c>
      <c r="AK865">
        <v>-5.908351244017623E-3</v>
      </c>
    </row>
    <row r="866" spans="1:37" x14ac:dyDescent="0.2">
      <c r="A866" s="2">
        <v>40897</v>
      </c>
      <c r="B866">
        <v>3.4037738694715512E-2</v>
      </c>
      <c r="C866">
        <v>3.8806018847731163E-3</v>
      </c>
      <c r="D866">
        <v>2.665319520153828E-2</v>
      </c>
      <c r="E866">
        <v>1.6766915125136016E-2</v>
      </c>
      <c r="F866" s="1">
        <v>0.49520000000000003</v>
      </c>
      <c r="G866" s="36">
        <v>-137090.05186000001</v>
      </c>
      <c r="H866" s="36">
        <v>-58743.88</v>
      </c>
      <c r="I866">
        <v>3.8806018847731163E-3</v>
      </c>
      <c r="J866">
        <v>1.7652408976953433E-2</v>
      </c>
      <c r="K866">
        <v>1.9983849500988262E-3</v>
      </c>
      <c r="N866" s="2">
        <v>40897</v>
      </c>
      <c r="O866">
        <v>1.3208914790672667E-2</v>
      </c>
      <c r="P866">
        <v>7.5235113266653765E-4</v>
      </c>
      <c r="Q866">
        <v>2.1878894690576446E-2</v>
      </c>
      <c r="R866">
        <v>1.6336098088911746E-2</v>
      </c>
      <c r="S866" s="1">
        <v>0.32079999999999997</v>
      </c>
      <c r="T866" s="36">
        <v>-94794.393899999995</v>
      </c>
      <c r="U866" s="36">
        <v>165257.78352999999</v>
      </c>
      <c r="V866">
        <v>-7.5235113266653765E-4</v>
      </c>
      <c r="W866">
        <v>6.9720253141991699E-3</v>
      </c>
      <c r="X866">
        <v>1.4415094470706E-3</v>
      </c>
      <c r="AA866" s="3">
        <v>40897</v>
      </c>
      <c r="AB866">
        <v>3.0392482990121795E-2</v>
      </c>
      <c r="AC866">
        <v>1.221038658438053E-2</v>
      </c>
      <c r="AD866">
        <v>8.725012309975225E-3</v>
      </c>
      <c r="AE866">
        <v>1.6192817959376549E-2</v>
      </c>
      <c r="AF866">
        <v>0.13980000000000001</v>
      </c>
      <c r="AG866" s="36">
        <v>-4358.5762949999998</v>
      </c>
      <c r="AH866" s="36">
        <v>-37535.876530000001</v>
      </c>
      <c r="AI866">
        <v>-1.221038658438053E-2</v>
      </c>
      <c r="AJ866">
        <v>3.1135511720889207E-2</v>
      </c>
      <c r="AK866">
        <v>-4.5139255780179263E-3</v>
      </c>
    </row>
    <row r="867" spans="1:37" x14ac:dyDescent="0.2">
      <c r="A867" s="2">
        <v>40898</v>
      </c>
      <c r="B867">
        <v>1.4639935602486661E-2</v>
      </c>
      <c r="C867">
        <v>3.4037738694715512E-2</v>
      </c>
      <c r="D867">
        <v>2.8764078117577297E-2</v>
      </c>
      <c r="E867">
        <v>1.8343474915650273E-2</v>
      </c>
      <c r="F867" s="1">
        <v>0.4803</v>
      </c>
      <c r="G867" s="36">
        <v>-95025.881179999997</v>
      </c>
      <c r="H867" s="36">
        <v>-30382.91</v>
      </c>
      <c r="I867">
        <v>3.4037738694715512E-2</v>
      </c>
      <c r="J867">
        <v>7.9284840635021669E-2</v>
      </c>
      <c r="K867">
        <v>1.5209128407067448E-3</v>
      </c>
      <c r="N867" s="2">
        <v>40898</v>
      </c>
      <c r="O867">
        <v>-2.2927972863721622E-3</v>
      </c>
      <c r="P867">
        <v>1.3208914790672667E-2</v>
      </c>
      <c r="Q867">
        <v>2.2632773390114488E-2</v>
      </c>
      <c r="R867">
        <v>1.5435651742879156E-2</v>
      </c>
      <c r="S867" s="1">
        <v>0.28889999999999999</v>
      </c>
      <c r="T867" s="36">
        <v>-116047.27680000001</v>
      </c>
      <c r="U867" s="36">
        <v>170900.49071000001</v>
      </c>
      <c r="V867">
        <v>1.3208914790672667E-2</v>
      </c>
      <c r="W867">
        <v>2.2480397352037162E-2</v>
      </c>
      <c r="X867">
        <v>1.2371645769490628E-3</v>
      </c>
      <c r="AA867" s="3">
        <v>40898</v>
      </c>
      <c r="AB867">
        <v>2.4268899524517663E-4</v>
      </c>
      <c r="AC867">
        <v>3.0392482990121795E-2</v>
      </c>
      <c r="AD867">
        <v>1.5726746439866476E-2</v>
      </c>
      <c r="AE867">
        <v>1.7022746415982719E-2</v>
      </c>
      <c r="AF867">
        <v>0.14510000000000001</v>
      </c>
      <c r="AG867" s="36">
        <v>4446.8412600000001</v>
      </c>
      <c r="AH867" s="36">
        <v>-38768.815089999996</v>
      </c>
      <c r="AI867">
        <v>3.0392482990121795E-2</v>
      </c>
      <c r="AJ867">
        <v>4.2830566035098321E-2</v>
      </c>
      <c r="AK867">
        <v>-4.2972458393450413E-3</v>
      </c>
    </row>
    <row r="868" spans="1:37" x14ac:dyDescent="0.2">
      <c r="A868" s="2">
        <v>40899</v>
      </c>
      <c r="B868">
        <v>8.6781573888968164E-3</v>
      </c>
      <c r="C868">
        <v>1.4639935602486661E-2</v>
      </c>
      <c r="D868">
        <v>1.7429579580971463E-2</v>
      </c>
      <c r="E868">
        <v>1.8464717483695554E-2</v>
      </c>
      <c r="F868" s="1">
        <v>0.45600000000000002</v>
      </c>
      <c r="G868" s="36">
        <v>-52083.87717</v>
      </c>
      <c r="H868" s="36">
        <v>40994.22</v>
      </c>
      <c r="I868">
        <v>1.4639935602486661E-2</v>
      </c>
      <c r="J868">
        <v>5.2227927803045429E-2</v>
      </c>
      <c r="K868">
        <v>1.8226007475505611E-3</v>
      </c>
      <c r="N868" s="2">
        <v>40899</v>
      </c>
      <c r="O868">
        <v>-1.6515895643472991E-3</v>
      </c>
      <c r="P868">
        <v>2.2927972863721622E-3</v>
      </c>
      <c r="Q868">
        <v>8.8717499335631226E-3</v>
      </c>
      <c r="R868">
        <v>1.5119901086963631E-2</v>
      </c>
      <c r="S868" s="1">
        <v>0.26979999999999998</v>
      </c>
      <c r="T868" s="36">
        <v>-131188.32639999999</v>
      </c>
      <c r="U868" s="36">
        <v>169695.86455</v>
      </c>
      <c r="V868">
        <v>-2.2927972863721622E-3</v>
      </c>
      <c r="W868">
        <v>2.9719518905285493E-2</v>
      </c>
      <c r="X868">
        <v>1.054100237116395E-3</v>
      </c>
      <c r="AA868" s="3">
        <v>40899</v>
      </c>
      <c r="AB868">
        <v>1.0300243958982181E-2</v>
      </c>
      <c r="AC868">
        <v>2.4268899524517663E-4</v>
      </c>
      <c r="AD868">
        <v>1.473049406626859E-2</v>
      </c>
      <c r="AE868">
        <v>1.6957628102672786E-2</v>
      </c>
      <c r="AF868">
        <v>0.14099999999999999</v>
      </c>
      <c r="AG868" s="36">
        <v>-4898.9078520000003</v>
      </c>
      <c r="AH868" s="36">
        <v>-32165.753649999999</v>
      </c>
      <c r="AI868">
        <v>2.4268899524517663E-4</v>
      </c>
      <c r="AJ868">
        <v>4.9878807909245142E-2</v>
      </c>
      <c r="AK868">
        <v>-4.2962008284278116E-3</v>
      </c>
    </row>
    <row r="869" spans="1:37" x14ac:dyDescent="0.2">
      <c r="A869" s="2">
        <v>40900</v>
      </c>
      <c r="B869">
        <v>1.5059487811707904E-3</v>
      </c>
      <c r="C869">
        <v>8.6781573888968164E-3</v>
      </c>
      <c r="D869">
        <v>1.7163700789217744E-2</v>
      </c>
      <c r="E869">
        <v>1.807629088183765E-2</v>
      </c>
      <c r="F869" s="1">
        <v>0.48270000000000002</v>
      </c>
      <c r="G869" s="36">
        <v>-118333.03982000001</v>
      </c>
      <c r="H869" s="36">
        <v>1723.18</v>
      </c>
      <c r="I869">
        <v>8.6781573888968164E-3</v>
      </c>
      <c r="J869">
        <v>2.3171133632968313E-2</v>
      </c>
      <c r="K869">
        <v>1.7065707098204183E-3</v>
      </c>
      <c r="N869" s="2">
        <v>40900</v>
      </c>
      <c r="O869">
        <v>-2.5011990167920104E-3</v>
      </c>
      <c r="P869">
        <v>1.6515895643472991E-3</v>
      </c>
      <c r="Q869">
        <v>8.4681841932014498E-3</v>
      </c>
      <c r="R869">
        <v>1.5100201790830875E-2</v>
      </c>
      <c r="S869" s="1">
        <v>0.29920000000000002</v>
      </c>
      <c r="T869" s="36">
        <v>-99327.542600000001</v>
      </c>
      <c r="U869" s="36">
        <v>127294.73839</v>
      </c>
      <c r="V869">
        <v>-1.6515895643472991E-3</v>
      </c>
      <c r="W869">
        <v>1.8798828538525807E-2</v>
      </c>
      <c r="X869">
        <v>1.1427437026334043E-3</v>
      </c>
      <c r="AA869" s="3">
        <v>40900</v>
      </c>
      <c r="AB869">
        <v>8.9264958715825349E-3</v>
      </c>
      <c r="AC869">
        <v>1.0300243958982181E-2</v>
      </c>
      <c r="AD869">
        <v>1.535669941256957E-2</v>
      </c>
      <c r="AE869">
        <v>1.6545524479291963E-2</v>
      </c>
      <c r="AF869">
        <v>0.1404</v>
      </c>
      <c r="AG869" s="36">
        <v>-7647.8236299999999</v>
      </c>
      <c r="AH869" s="36">
        <v>-28989.35888</v>
      </c>
      <c r="AI869">
        <v>1.0300243958982181E-2</v>
      </c>
      <c r="AJ869">
        <v>1.3609619563434558E-2</v>
      </c>
      <c r="AK869">
        <v>-4.252082302074617E-3</v>
      </c>
    </row>
    <row r="870" spans="1:37" x14ac:dyDescent="0.2">
      <c r="A870" s="2">
        <v>40904</v>
      </c>
      <c r="B870">
        <v>1.6516145008620666E-2</v>
      </c>
      <c r="C870">
        <v>1.5059487811707904E-3</v>
      </c>
      <c r="D870">
        <v>1.7120354776001399E-2</v>
      </c>
      <c r="E870">
        <v>1.8025857357622747E-2</v>
      </c>
      <c r="F870" s="1">
        <v>0.47590000000000005</v>
      </c>
      <c r="G870" s="36">
        <v>-149435.09134000001</v>
      </c>
      <c r="H870" s="36">
        <v>-3.288446</v>
      </c>
      <c r="I870">
        <v>1.5059487811707904E-3</v>
      </c>
      <c r="J870">
        <v>1.0288147979517695E-2</v>
      </c>
      <c r="K870">
        <v>1.5036843091908291E-3</v>
      </c>
      <c r="N870" s="2">
        <v>40904</v>
      </c>
      <c r="O870">
        <v>-6.3996218663705069E-3</v>
      </c>
      <c r="P870">
        <v>2.5011990167920104E-3</v>
      </c>
      <c r="Q870">
        <v>6.1527575310771597E-3</v>
      </c>
      <c r="R870">
        <v>1.5050223960462709E-2</v>
      </c>
      <c r="S870" s="1">
        <v>0.30790000000000001</v>
      </c>
      <c r="T870" s="36">
        <v>-90154.685200000007</v>
      </c>
      <c r="U870" s="36">
        <v>-83924.323040000003</v>
      </c>
      <c r="V870">
        <v>-2.5011990167920104E-3</v>
      </c>
      <c r="W870">
        <v>3.4357826284921156E-3</v>
      </c>
      <c r="X870">
        <v>1.1082679157664614E-3</v>
      </c>
      <c r="AA870" s="3">
        <v>40904</v>
      </c>
      <c r="AB870">
        <v>-7.9349335490929215E-5</v>
      </c>
      <c r="AC870">
        <v>8.9264958715825349E-3</v>
      </c>
      <c r="AD870">
        <v>1.5865893072583119E-2</v>
      </c>
      <c r="AE870">
        <v>1.6618045903207802E-2</v>
      </c>
      <c r="AF870">
        <v>0.1288</v>
      </c>
      <c r="AG870" s="36">
        <v>-5081.7680019999998</v>
      </c>
      <c r="AH870" s="36">
        <v>-29494.33957</v>
      </c>
      <c r="AI870">
        <v>8.9264958715825349E-3</v>
      </c>
      <c r="AJ870">
        <v>2.3111561694703058E-2</v>
      </c>
      <c r="AK870">
        <v>-4.2142152775617231E-3</v>
      </c>
    </row>
    <row r="871" spans="1:37" x14ac:dyDescent="0.2">
      <c r="A871" s="2">
        <v>40905</v>
      </c>
      <c r="B871">
        <v>-1.9731581862595125E-2</v>
      </c>
      <c r="C871">
        <v>1.6516145008620666E-2</v>
      </c>
      <c r="D871">
        <v>1.856478770812341E-2</v>
      </c>
      <c r="E871">
        <v>1.8101423773734845E-2</v>
      </c>
      <c r="F871" s="1">
        <v>0.43819999999999998</v>
      </c>
      <c r="G871" s="36">
        <v>-174693.14285999999</v>
      </c>
      <c r="H871" s="36">
        <v>4669.4089999999997</v>
      </c>
      <c r="I871">
        <v>1.6516145008620666E-2</v>
      </c>
      <c r="J871">
        <v>3.1964944833698293E-2</v>
      </c>
      <c r="K871">
        <v>1.1834320907801274E-3</v>
      </c>
      <c r="N871" s="2">
        <v>40905</v>
      </c>
      <c r="O871">
        <v>-1.9704072923238784E-2</v>
      </c>
      <c r="P871">
        <v>6.3996218663705069E-3</v>
      </c>
      <c r="Q871">
        <v>6.7774811543350891E-3</v>
      </c>
      <c r="R871">
        <v>1.4752433666369807E-2</v>
      </c>
      <c r="S871" s="1">
        <v>0.27579999999999999</v>
      </c>
      <c r="T871" s="36">
        <v>-90704.327799999999</v>
      </c>
      <c r="U871" s="36">
        <v>-41308.407700000003</v>
      </c>
      <c r="V871">
        <v>-6.3996218663705069E-3</v>
      </c>
      <c r="W871">
        <v>1.9540447968393999E-2</v>
      </c>
      <c r="X871">
        <v>1.2656722596367123E-3</v>
      </c>
      <c r="AA871" s="3">
        <v>40905</v>
      </c>
      <c r="AB871">
        <v>-1.2536595700308512E-2</v>
      </c>
      <c r="AC871">
        <v>7.9349335490929215E-5</v>
      </c>
      <c r="AD871">
        <v>1.4896614183969642E-2</v>
      </c>
      <c r="AE871">
        <v>1.4981200250331922E-2</v>
      </c>
      <c r="AF871">
        <v>0.13100000000000001</v>
      </c>
      <c r="AG871" s="36">
        <v>-6932.3790399999998</v>
      </c>
      <c r="AH871" s="36">
        <v>-25204.486929999999</v>
      </c>
      <c r="AI871">
        <v>-7.9349335490929215E-5</v>
      </c>
      <c r="AJ871">
        <v>7.2279078366220603E-3</v>
      </c>
      <c r="AK871">
        <v>-4.2145503916926116E-3</v>
      </c>
    </row>
    <row r="872" spans="1:37" x14ac:dyDescent="0.2">
      <c r="A872" s="2">
        <v>40906</v>
      </c>
      <c r="B872">
        <v>2.9144284736350484E-3</v>
      </c>
      <c r="C872">
        <v>1.9731581862595125E-2</v>
      </c>
      <c r="D872">
        <v>1.381321382292339E-2</v>
      </c>
      <c r="E872">
        <v>1.8286397484266255E-2</v>
      </c>
      <c r="F872" s="1">
        <v>0.4158</v>
      </c>
      <c r="G872" s="36">
        <v>-131429.69438</v>
      </c>
      <c r="H872" s="36">
        <v>6264.107</v>
      </c>
      <c r="I872">
        <v>-1.9731581862595125E-2</v>
      </c>
      <c r="J872">
        <v>2.7438570279641465E-2</v>
      </c>
      <c r="K872">
        <v>1.5085234419021701E-3</v>
      </c>
      <c r="N872" s="2">
        <v>40906</v>
      </c>
      <c r="O872">
        <v>-1.4790462744329278E-2</v>
      </c>
      <c r="P872">
        <v>1.9704072923238784E-2</v>
      </c>
      <c r="Q872">
        <v>9.4174976910418942E-3</v>
      </c>
      <c r="R872">
        <v>1.5392579893843928E-2</v>
      </c>
      <c r="S872" s="1">
        <v>0.25840000000000002</v>
      </c>
      <c r="T872" s="36">
        <v>-35713.470500000003</v>
      </c>
      <c r="U872" s="36">
        <v>3426.1743099999999</v>
      </c>
      <c r="V872">
        <v>-1.9704072923238784E-2</v>
      </c>
      <c r="W872">
        <v>5.2983101749865889E-2</v>
      </c>
      <c r="X872">
        <v>1.3802448291394983E-3</v>
      </c>
      <c r="AA872" s="3">
        <v>40906</v>
      </c>
      <c r="AB872">
        <v>1.0312254141314044E-2</v>
      </c>
      <c r="AC872">
        <v>1.2536595700308512E-2</v>
      </c>
      <c r="AD872">
        <v>8.2826177043055504E-3</v>
      </c>
      <c r="AE872">
        <v>1.5207617331221347E-2</v>
      </c>
      <c r="AF872">
        <v>0.13470000000000001</v>
      </c>
      <c r="AG872" s="36">
        <v>-7402.3234119999997</v>
      </c>
      <c r="AH872" s="36">
        <v>-23928.967619999999</v>
      </c>
      <c r="AI872">
        <v>-1.2536595700308512E-2</v>
      </c>
      <c r="AJ872">
        <v>2.0989022590511715E-2</v>
      </c>
      <c r="AK872">
        <v>-4.2678327049877904E-3</v>
      </c>
    </row>
    <row r="873" spans="1:37" x14ac:dyDescent="0.2">
      <c r="A873" s="2">
        <v>40907</v>
      </c>
      <c r="B873">
        <v>-8.2628442707112226E-3</v>
      </c>
      <c r="C873">
        <v>2.9144284736350484E-3</v>
      </c>
      <c r="D873">
        <v>1.2232665772201799E-2</v>
      </c>
      <c r="E873">
        <v>1.8253628484769531E-2</v>
      </c>
      <c r="F873" s="1">
        <v>0.43259999999999998</v>
      </c>
      <c r="G873" s="36">
        <v>-139201.24590000001</v>
      </c>
      <c r="H873" s="36">
        <v>-8645.8619999999992</v>
      </c>
      <c r="I873">
        <v>2.9144284736350484E-3</v>
      </c>
      <c r="J873">
        <v>4.0295961756821964E-2</v>
      </c>
      <c r="K873">
        <v>1.7045173826592392E-3</v>
      </c>
      <c r="N873" s="2">
        <v>40907</v>
      </c>
      <c r="O873">
        <v>1.6668661503868462E-2</v>
      </c>
      <c r="P873">
        <v>1.4790462744329278E-2</v>
      </c>
      <c r="Q873">
        <v>1.1462523130610415E-2</v>
      </c>
      <c r="R873">
        <v>1.5186942583914072E-2</v>
      </c>
      <c r="S873" s="1">
        <v>0.27449999999999997</v>
      </c>
      <c r="T873" s="36">
        <v>-7545.2797</v>
      </c>
      <c r="U873" s="36">
        <v>52236.089659999998</v>
      </c>
      <c r="V873">
        <v>-1.4790462744329278E-2</v>
      </c>
      <c r="W873">
        <v>5.4623006519317507E-2</v>
      </c>
      <c r="X873">
        <v>1.5563196189780648E-3</v>
      </c>
      <c r="AA873" s="3">
        <v>40907</v>
      </c>
      <c r="AB873">
        <v>-3.8247058576483237E-3</v>
      </c>
      <c r="AC873">
        <v>1.0312254141314044E-2</v>
      </c>
      <c r="AD873">
        <v>9.4793720014040416E-3</v>
      </c>
      <c r="AE873">
        <v>1.2426710150278188E-2</v>
      </c>
      <c r="AF873">
        <v>0.13470000000000001</v>
      </c>
      <c r="AG873" s="36">
        <v>-10234.267784</v>
      </c>
      <c r="AH873" s="36">
        <v>-23169.114979999998</v>
      </c>
      <c r="AI873">
        <v>1.0312254141314044E-2</v>
      </c>
      <c r="AJ873">
        <v>1.6909946558187713E-2</v>
      </c>
      <c r="AK873">
        <v>-4.303824288916896E-3</v>
      </c>
    </row>
    <row r="874" spans="1:37" x14ac:dyDescent="0.2">
      <c r="A874" s="2">
        <v>40911</v>
      </c>
      <c r="B874">
        <v>4.0939360899778676E-2</v>
      </c>
      <c r="C874">
        <v>8.2628442707112226E-3</v>
      </c>
      <c r="D874">
        <v>1.2175013258699539E-2</v>
      </c>
      <c r="E874">
        <v>1.8343429242612331E-2</v>
      </c>
      <c r="F874" s="1">
        <v>0.46630000000000005</v>
      </c>
      <c r="G874" s="36">
        <v>-138187.63075000001</v>
      </c>
      <c r="H874" s="36">
        <v>4430.5029999999997</v>
      </c>
      <c r="I874">
        <v>-8.2628442707112226E-3</v>
      </c>
      <c r="J874">
        <v>1.1617728699874768E-2</v>
      </c>
      <c r="K874">
        <v>1.7186477464973791E-3</v>
      </c>
      <c r="N874" s="2">
        <v>40911</v>
      </c>
      <c r="O874">
        <v>2.1280757618241587E-2</v>
      </c>
      <c r="P874">
        <v>1.6668661503868462E-2</v>
      </c>
      <c r="Q874">
        <v>1.3653305173769312E-2</v>
      </c>
      <c r="R874">
        <v>1.5582619359577063E-2</v>
      </c>
      <c r="S874" s="1">
        <v>0.29699999999999999</v>
      </c>
      <c r="T874" s="36">
        <v>-20334.922299999998</v>
      </c>
      <c r="U874" s="36">
        <v>54592.005010000001</v>
      </c>
      <c r="V874">
        <v>1.6668661503868462E-2</v>
      </c>
      <c r="W874">
        <v>3.3544689146618553E-2</v>
      </c>
      <c r="X874">
        <v>1.6580579016967172E-3</v>
      </c>
      <c r="AA874" s="3">
        <v>40911</v>
      </c>
      <c r="AB874">
        <v>1.5447687070852844E-2</v>
      </c>
      <c r="AC874">
        <v>3.8247058576483237E-3</v>
      </c>
      <c r="AD874">
        <v>8.4596195775932491E-3</v>
      </c>
      <c r="AE874">
        <v>1.2448641718022622E-2</v>
      </c>
      <c r="AF874">
        <v>0.13669999999999999</v>
      </c>
      <c r="AG874" s="36">
        <v>-7864.7121559999996</v>
      </c>
      <c r="AH874" s="36">
        <v>-17865.595669999999</v>
      </c>
      <c r="AI874">
        <v>-3.8247058576483237E-3</v>
      </c>
      <c r="AJ874">
        <v>1.0575903576248925E-2</v>
      </c>
      <c r="AK874">
        <v>-4.3203523477455662E-3</v>
      </c>
    </row>
    <row r="875" spans="1:37" x14ac:dyDescent="0.2">
      <c r="A875" s="2">
        <v>40912</v>
      </c>
      <c r="B875">
        <v>2.5220694327099391E-3</v>
      </c>
      <c r="C875">
        <v>4.0939360899778676E-2</v>
      </c>
      <c r="D875">
        <v>2.197688844399209E-2</v>
      </c>
      <c r="E875">
        <v>2.0431058326411622E-2</v>
      </c>
      <c r="F875" s="1">
        <v>0.4556</v>
      </c>
      <c r="G875" s="36">
        <v>-17231.34893</v>
      </c>
      <c r="H875" s="36">
        <v>3118.5340000000001</v>
      </c>
      <c r="I875">
        <v>4.0939360899778676E-2</v>
      </c>
      <c r="J875">
        <v>7.3075638305656457E-2</v>
      </c>
      <c r="K875">
        <v>1.7467253349418002E-3</v>
      </c>
      <c r="N875" s="2">
        <v>40912</v>
      </c>
      <c r="O875">
        <v>7.5937125765523144E-3</v>
      </c>
      <c r="P875">
        <v>2.1280757618241587E-2</v>
      </c>
      <c r="Q875">
        <v>1.6605290476984287E-2</v>
      </c>
      <c r="R875">
        <v>1.6223557721186006E-2</v>
      </c>
      <c r="S875" s="1">
        <v>0.30159999999999998</v>
      </c>
      <c r="T875" s="36">
        <v>-16347.231599999999</v>
      </c>
      <c r="U875" s="36">
        <v>72761.92035</v>
      </c>
      <c r="V875">
        <v>2.1280757618241587E-2</v>
      </c>
      <c r="W875">
        <v>4.0856899036086317E-2</v>
      </c>
      <c r="X875">
        <v>1.6855514806278673E-3</v>
      </c>
      <c r="AA875" s="3">
        <v>40912</v>
      </c>
      <c r="AB875">
        <v>7.0724139524130231E-4</v>
      </c>
      <c r="AC875">
        <v>1.5447687070852844E-2</v>
      </c>
      <c r="AD875">
        <v>1.016636143643938E-2</v>
      </c>
      <c r="AE875">
        <v>1.291897476921079E-2</v>
      </c>
      <c r="AF875">
        <v>0.1348</v>
      </c>
      <c r="AG875" s="36">
        <v>-3099.3231940000001</v>
      </c>
      <c r="AH875" s="36">
        <v>-17442.743030000001</v>
      </c>
      <c r="AI875">
        <v>1.5447687070852844E-2</v>
      </c>
      <c r="AJ875">
        <v>3.197028563401956E-2</v>
      </c>
      <c r="AK875">
        <v>-4.2539846725782879E-3</v>
      </c>
    </row>
    <row r="876" spans="1:37" x14ac:dyDescent="0.2">
      <c r="A876" s="2">
        <v>40913</v>
      </c>
      <c r="B876">
        <v>-1.3754301601476745E-2</v>
      </c>
      <c r="C876">
        <v>2.5220694327099391E-3</v>
      </c>
      <c r="D876">
        <v>2.0729186750454008E-2</v>
      </c>
      <c r="E876">
        <v>2.043873216546168E-2</v>
      </c>
      <c r="F876" s="1">
        <v>0.4385</v>
      </c>
      <c r="G876" s="36">
        <v>-30595.06711</v>
      </c>
      <c r="H876" s="36">
        <v>-6513.1019999999999</v>
      </c>
      <c r="I876">
        <v>2.5220694327099391E-3</v>
      </c>
      <c r="J876">
        <v>3.6885584681285798E-2</v>
      </c>
      <c r="K876">
        <v>1.7423293537476351E-3</v>
      </c>
      <c r="N876" s="2">
        <v>40913</v>
      </c>
      <c r="O876">
        <v>4.5780827299023554E-3</v>
      </c>
      <c r="P876">
        <v>7.5937125765523144E-3</v>
      </c>
      <c r="Q876">
        <v>1.6705613845578296E-2</v>
      </c>
      <c r="R876">
        <v>1.6176939750296035E-2</v>
      </c>
      <c r="S876" s="1">
        <v>0.30120000000000002</v>
      </c>
      <c r="T876" s="36">
        <v>48338.125800000002</v>
      </c>
      <c r="U876" s="36">
        <v>82419.669030000005</v>
      </c>
      <c r="V876">
        <v>7.5937125765523144E-3</v>
      </c>
      <c r="W876">
        <v>2.9241539621218702E-2</v>
      </c>
      <c r="X876">
        <v>1.7966117027877471E-3</v>
      </c>
      <c r="AA876" s="3">
        <v>40913</v>
      </c>
      <c r="AB876">
        <v>7.8551510193153838E-5</v>
      </c>
      <c r="AC876">
        <v>7.0724139524130231E-4</v>
      </c>
      <c r="AD876">
        <v>1.0171218396590537E-2</v>
      </c>
      <c r="AE876">
        <v>1.2754911829917287E-2</v>
      </c>
      <c r="AF876">
        <v>0.13540000000000002</v>
      </c>
      <c r="AG876" s="36">
        <v>-8695.7675660000004</v>
      </c>
      <c r="AH876" s="36">
        <v>-4575.3903899999996</v>
      </c>
      <c r="AI876">
        <v>7.0724139524130231E-4</v>
      </c>
      <c r="AJ876">
        <v>8.5890486807086615E-3</v>
      </c>
      <c r="AK876">
        <v>-4.2509707406408886E-3</v>
      </c>
    </row>
    <row r="877" spans="1:37" x14ac:dyDescent="0.2">
      <c r="A877" s="2">
        <v>40914</v>
      </c>
      <c r="B877">
        <v>-2.458574282626645E-3</v>
      </c>
      <c r="C877">
        <v>1.3754301601476745E-2</v>
      </c>
      <c r="D877">
        <v>1.9740017256426514E-2</v>
      </c>
      <c r="E877">
        <v>2.0658889076148733E-2</v>
      </c>
      <c r="F877" s="1">
        <v>0.42450000000000004</v>
      </c>
      <c r="G877" s="36">
        <v>-54082.285300000003</v>
      </c>
      <c r="H877" s="36">
        <v>-23589.74</v>
      </c>
      <c r="I877">
        <v>-1.3754301601476745E-2</v>
      </c>
      <c r="J877">
        <v>1.5726838662629666E-2</v>
      </c>
      <c r="K877">
        <v>1.8644821651666943E-3</v>
      </c>
      <c r="N877" s="2">
        <v>40914</v>
      </c>
      <c r="O877">
        <v>-2.0389886269611742E-3</v>
      </c>
      <c r="P877">
        <v>4.5780827299023554E-3</v>
      </c>
      <c r="Q877">
        <v>1.4339428311515107E-2</v>
      </c>
      <c r="R877">
        <v>1.6205253438307341E-2</v>
      </c>
      <c r="S877" s="1">
        <v>0.28370000000000001</v>
      </c>
      <c r="T877" s="36">
        <v>83522.649900000004</v>
      </c>
      <c r="U877" s="36">
        <v>89129.751050000006</v>
      </c>
      <c r="V877">
        <v>4.5780827299023554E-3</v>
      </c>
      <c r="W877">
        <v>1.4016240665951632E-2</v>
      </c>
      <c r="X877">
        <v>1.7267966054637859E-3</v>
      </c>
      <c r="AA877" s="3">
        <v>40914</v>
      </c>
      <c r="AB877">
        <v>8.6365961478815649E-4</v>
      </c>
      <c r="AC877">
        <v>7.8551510193153838E-5</v>
      </c>
      <c r="AD877">
        <v>8.4865582769750505E-3</v>
      </c>
      <c r="AE877">
        <v>1.2754911478539396E-2</v>
      </c>
      <c r="AF877">
        <v>0.12859999999999999</v>
      </c>
      <c r="AG877" s="36">
        <v>-4465.8786040000005</v>
      </c>
      <c r="AH877" s="36">
        <v>-18638.03774</v>
      </c>
      <c r="AI877">
        <v>7.8551510193153838E-5</v>
      </c>
      <c r="AJ877">
        <v>1.4904014069459397E-2</v>
      </c>
      <c r="AK877">
        <v>-4.2506361229185819E-3</v>
      </c>
    </row>
    <row r="878" spans="1:37" x14ac:dyDescent="0.2">
      <c r="A878" s="2">
        <v>40917</v>
      </c>
      <c r="B878">
        <v>-2.4646337708916686E-3</v>
      </c>
      <c r="C878">
        <v>2.458574282626645E-3</v>
      </c>
      <c r="D878">
        <v>1.9727605534353838E-2</v>
      </c>
      <c r="E878">
        <v>2.0591889279330738E-2</v>
      </c>
      <c r="F878" s="1">
        <v>0.433</v>
      </c>
      <c r="G878" s="36">
        <v>-46979.836819999997</v>
      </c>
      <c r="H878" s="36">
        <v>-57518.37</v>
      </c>
      <c r="I878">
        <v>-2.458574282626645E-3</v>
      </c>
      <c r="J878">
        <v>3.0998562162045655E-2</v>
      </c>
      <c r="K878">
        <v>2.1638643242089827E-3</v>
      </c>
      <c r="N878" s="2">
        <v>40917</v>
      </c>
      <c r="O878">
        <v>-5.3955292294322939E-3</v>
      </c>
      <c r="P878">
        <v>2.0389886269611742E-3</v>
      </c>
      <c r="Q878">
        <v>1.2755357368062171E-2</v>
      </c>
      <c r="R878">
        <v>1.6124795960692471E-2</v>
      </c>
      <c r="S878" s="1">
        <v>0.3024</v>
      </c>
      <c r="T878" s="36">
        <v>74887.173899999994</v>
      </c>
      <c r="U878" s="36">
        <v>91406.166389999999</v>
      </c>
      <c r="V878">
        <v>-2.0389886269611742E-3</v>
      </c>
      <c r="W878">
        <v>2.2100162271283287E-2</v>
      </c>
      <c r="X878">
        <v>1.7303180685948811E-3</v>
      </c>
      <c r="AA878" s="3">
        <v>40917</v>
      </c>
      <c r="AB878">
        <v>1.0981254535146674E-3</v>
      </c>
      <c r="AC878">
        <v>8.6365961478815649E-4</v>
      </c>
      <c r="AD878">
        <v>7.1345872956694008E-3</v>
      </c>
      <c r="AE878">
        <v>1.2653645185456048E-2</v>
      </c>
      <c r="AF878">
        <v>0.14069999999999999</v>
      </c>
      <c r="AG878" s="36">
        <v>-6847.156309</v>
      </c>
      <c r="AH878" s="36">
        <v>-23883.185099999999</v>
      </c>
      <c r="AI878">
        <v>8.6365961478815649E-4</v>
      </c>
      <c r="AJ878">
        <v>1.9349979873217769E-2</v>
      </c>
      <c r="AK878">
        <v>-4.3257765358352658E-3</v>
      </c>
    </row>
    <row r="879" spans="1:37" x14ac:dyDescent="0.2">
      <c r="A879" s="2">
        <v>40918</v>
      </c>
      <c r="B879">
        <v>9.1378675636386367E-3</v>
      </c>
      <c r="C879">
        <v>2.4646337708916686E-3</v>
      </c>
      <c r="D879">
        <v>1.9409749739643403E-2</v>
      </c>
      <c r="E879">
        <v>2.0023548491807049E-2</v>
      </c>
      <c r="F879" s="1">
        <v>0.4335</v>
      </c>
      <c r="G879" s="36">
        <v>-13199.555</v>
      </c>
      <c r="H879" s="36">
        <v>-71978.509999999995</v>
      </c>
      <c r="I879">
        <v>-2.4646337708916686E-3</v>
      </c>
      <c r="J879">
        <v>2.575883861817483E-2</v>
      </c>
      <c r="K879">
        <v>2.0707003405461607E-3</v>
      </c>
      <c r="N879" s="2">
        <v>40918</v>
      </c>
      <c r="O879">
        <v>1.4446479173396325E-2</v>
      </c>
      <c r="P879">
        <v>5.3955292294322939E-3</v>
      </c>
      <c r="Q879">
        <v>1.062791764429892E-2</v>
      </c>
      <c r="R879">
        <v>1.5659442165756748E-2</v>
      </c>
      <c r="S879" s="1">
        <v>0.29210000000000003</v>
      </c>
      <c r="T879" s="36">
        <v>50904.697999999997</v>
      </c>
      <c r="U879" s="36">
        <v>80124.581739999994</v>
      </c>
      <c r="V879">
        <v>-5.3955292294322939E-3</v>
      </c>
      <c r="W879">
        <v>1.3458347861337438E-2</v>
      </c>
      <c r="X879">
        <v>1.6775921173200947E-3</v>
      </c>
      <c r="AA879" s="3">
        <v>40918</v>
      </c>
      <c r="AB879">
        <v>8.1977271361386144E-3</v>
      </c>
      <c r="AC879">
        <v>1.0981254535146674E-3</v>
      </c>
      <c r="AD879">
        <v>6.9439064511521674E-3</v>
      </c>
      <c r="AE879">
        <v>1.1622604365089403E-2</v>
      </c>
      <c r="AF879">
        <v>0.1474</v>
      </c>
      <c r="AG879" s="36">
        <v>-4981.1006809999999</v>
      </c>
      <c r="AH879" s="36">
        <v>-26335.832460000001</v>
      </c>
      <c r="AI879">
        <v>1.0981254535146674E-3</v>
      </c>
      <c r="AJ879">
        <v>8.2087295815730741E-3</v>
      </c>
      <c r="AK879">
        <v>-4.3210186256287851E-3</v>
      </c>
    </row>
    <row r="880" spans="1:37" x14ac:dyDescent="0.2">
      <c r="A880" s="2">
        <v>40919</v>
      </c>
      <c r="B880">
        <v>-1.3490431562480521E-2</v>
      </c>
      <c r="C880">
        <v>9.1378675636386367E-3</v>
      </c>
      <c r="D880">
        <v>7.6310061919278712E-3</v>
      </c>
      <c r="E880">
        <v>1.9981539061172122E-2</v>
      </c>
      <c r="F880" s="1">
        <v>0.48969999999999997</v>
      </c>
      <c r="G880" s="36">
        <v>14221.72682</v>
      </c>
      <c r="H880" s="36">
        <v>-91048.14</v>
      </c>
      <c r="I880">
        <v>9.1378675636386367E-3</v>
      </c>
      <c r="J880">
        <v>3.7215018596402888E-2</v>
      </c>
      <c r="K880">
        <v>1.9542707020999035E-3</v>
      </c>
      <c r="N880" s="2">
        <v>40919</v>
      </c>
      <c r="O880">
        <v>4.9524725968071032E-3</v>
      </c>
      <c r="P880">
        <v>1.4446479173396325E-2</v>
      </c>
      <c r="Q880">
        <v>8.0074126029701757E-3</v>
      </c>
      <c r="R880">
        <v>1.598435194517487E-2</v>
      </c>
      <c r="S880" s="1">
        <v>0.29849999999999999</v>
      </c>
      <c r="T880" s="36">
        <v>73444.721999999994</v>
      </c>
      <c r="U880" s="36">
        <v>67053.330419999998</v>
      </c>
      <c r="V880">
        <v>1.4446479173396325E-2</v>
      </c>
      <c r="W880">
        <v>2.6602410520478931E-2</v>
      </c>
      <c r="X880">
        <v>1.7759274700370456E-3</v>
      </c>
      <c r="AA880" s="3">
        <v>40919</v>
      </c>
      <c r="AB880">
        <v>1.6315118407492413E-3</v>
      </c>
      <c r="AC880">
        <v>8.1977271361386144E-3</v>
      </c>
      <c r="AD880">
        <v>3.7325829762070322E-3</v>
      </c>
      <c r="AE880">
        <v>1.1033577885587339E-2</v>
      </c>
      <c r="AF880">
        <v>0.1396</v>
      </c>
      <c r="AG880" s="36">
        <v>-5196.3783860000003</v>
      </c>
      <c r="AH880" s="36">
        <v>-25425.813150000002</v>
      </c>
      <c r="AI880">
        <v>8.1977271361386144E-3</v>
      </c>
      <c r="AJ880">
        <v>2.5902779895382012E-2</v>
      </c>
      <c r="AK880">
        <v>-4.2856651873393299E-3</v>
      </c>
    </row>
    <row r="881" spans="1:37" x14ac:dyDescent="0.2">
      <c r="A881" s="2">
        <v>40920</v>
      </c>
      <c r="B881">
        <v>-1.7703117730801767E-2</v>
      </c>
      <c r="C881">
        <v>1.3490431562480521E-2</v>
      </c>
      <c r="D881">
        <v>9.662217002580395E-3</v>
      </c>
      <c r="E881">
        <v>1.9862664586096857E-2</v>
      </c>
      <c r="F881" s="1">
        <v>0.47840000000000005</v>
      </c>
      <c r="G881" s="36">
        <v>58825.341959999998</v>
      </c>
      <c r="H881" s="36">
        <v>-91039.61</v>
      </c>
      <c r="I881">
        <v>-1.3490431562480521E-2</v>
      </c>
      <c r="J881">
        <v>2.5156639230301384E-2</v>
      </c>
      <c r="K881">
        <v>2.1786500992221724E-3</v>
      </c>
      <c r="N881" s="2">
        <v>40920</v>
      </c>
      <c r="O881">
        <v>4.9280664332033899E-3</v>
      </c>
      <c r="P881">
        <v>4.9524725968071032E-3</v>
      </c>
      <c r="Q881">
        <v>7.5822924910328351E-3</v>
      </c>
      <c r="R881">
        <v>1.4673010742992147E-2</v>
      </c>
      <c r="S881" s="1">
        <v>0.28809999999999997</v>
      </c>
      <c r="T881" s="36">
        <v>34015.746099999997</v>
      </c>
      <c r="U881" s="36">
        <v>62984.912429999997</v>
      </c>
      <c r="V881">
        <v>4.9524725968071032E-3</v>
      </c>
      <c r="W881">
        <v>2.5184600903700793E-2</v>
      </c>
      <c r="X881">
        <v>1.8280426759093441E-3</v>
      </c>
      <c r="AA881" s="3">
        <v>40920</v>
      </c>
      <c r="AB881">
        <v>2.7132851251794638E-3</v>
      </c>
      <c r="AC881">
        <v>1.6315118407492413E-3</v>
      </c>
      <c r="AD881">
        <v>3.7900532678767154E-3</v>
      </c>
      <c r="AE881">
        <v>1.0196238784470351E-2</v>
      </c>
      <c r="AF881">
        <v>0.1331</v>
      </c>
      <c r="AG881" s="36">
        <v>-5243.6560909999998</v>
      </c>
      <c r="AH881" s="36">
        <v>-23365.460510000001</v>
      </c>
      <c r="AI881">
        <v>1.6315118407492413E-3</v>
      </c>
      <c r="AJ881">
        <v>1.0305340341090487E-2</v>
      </c>
      <c r="AK881">
        <v>-4.3566273980279301E-3</v>
      </c>
    </row>
    <row r="882" spans="1:37" x14ac:dyDescent="0.2">
      <c r="A882" s="2">
        <v>40921</v>
      </c>
      <c r="B882">
        <v>-4.0444948965063033E-3</v>
      </c>
      <c r="C882">
        <v>1.7703117730801767E-2</v>
      </c>
      <c r="D882">
        <v>1.0872090432580209E-2</v>
      </c>
      <c r="E882">
        <v>1.9532330235599832E-2</v>
      </c>
      <c r="F882" s="1">
        <v>0.46600000000000003</v>
      </c>
      <c r="G882" s="36">
        <v>28262.623780000002</v>
      </c>
      <c r="H882" s="36">
        <v>-121526.2</v>
      </c>
      <c r="I882">
        <v>-1.7703117730801767E-2</v>
      </c>
      <c r="J882">
        <v>5.9217798999847068E-2</v>
      </c>
      <c r="K882">
        <v>2.1168295793250569E-3</v>
      </c>
      <c r="N882" s="2">
        <v>40921</v>
      </c>
      <c r="O882">
        <v>-1.0309684118287483E-2</v>
      </c>
      <c r="P882">
        <v>4.9280664332033899E-3</v>
      </c>
      <c r="Q882">
        <v>7.6260447728308057E-3</v>
      </c>
      <c r="R882">
        <v>1.4702954271738683E-2</v>
      </c>
      <c r="S882" s="1">
        <v>0.27850000000000003</v>
      </c>
      <c r="T882" s="36">
        <v>-625.72979999999995</v>
      </c>
      <c r="U882" s="36">
        <v>56862.994440000002</v>
      </c>
      <c r="V882">
        <v>4.9280664332033899E-3</v>
      </c>
      <c r="W882">
        <v>1.6797170622125573E-2</v>
      </c>
      <c r="X882">
        <v>1.8190642901095364E-3</v>
      </c>
      <c r="AA882" s="3">
        <v>40921</v>
      </c>
      <c r="AB882">
        <v>-2.1700388272359612E-3</v>
      </c>
      <c r="AC882">
        <v>2.7132851251794638E-3</v>
      </c>
      <c r="AD882">
        <v>3.9794035909287056E-3</v>
      </c>
      <c r="AE882">
        <v>1.0047258754848493E-2</v>
      </c>
      <c r="AF882">
        <v>0.12710000000000002</v>
      </c>
      <c r="AG882" s="36">
        <v>-3471.6004630000002</v>
      </c>
      <c r="AH882" s="36">
        <v>-25749.10786</v>
      </c>
      <c r="AI882">
        <v>2.7132851251794638E-3</v>
      </c>
      <c r="AJ882">
        <v>1.4652779892277616E-2</v>
      </c>
      <c r="AK882">
        <v>-4.3447969659288349E-3</v>
      </c>
    </row>
    <row r="883" spans="1:37" x14ac:dyDescent="0.2">
      <c r="A883" s="2">
        <v>40925</v>
      </c>
      <c r="B883">
        <v>2.0477846768153615E-2</v>
      </c>
      <c r="C883">
        <v>4.0444948965063033E-3</v>
      </c>
      <c r="D883">
        <v>1.0966540961813646E-2</v>
      </c>
      <c r="E883">
        <v>1.5515087794224848E-2</v>
      </c>
      <c r="F883" s="1">
        <v>0.46409999999999996</v>
      </c>
      <c r="G883" s="36">
        <v>20709.572260000001</v>
      </c>
      <c r="H883" s="36">
        <v>-123388.1</v>
      </c>
      <c r="I883">
        <v>-4.0444948965063033E-3</v>
      </c>
      <c r="J883">
        <v>5.8966092552018158E-2</v>
      </c>
      <c r="K883">
        <v>1.8220472699445704E-3</v>
      </c>
      <c r="N883" s="2">
        <v>40925</v>
      </c>
      <c r="O883">
        <v>1.5092788929478957E-2</v>
      </c>
      <c r="P883">
        <v>1.0309684118287483E-2</v>
      </c>
      <c r="Q883">
        <v>8.8647042407977994E-3</v>
      </c>
      <c r="R883">
        <v>1.0622846914401672E-2</v>
      </c>
      <c r="S883" s="1">
        <v>0.27850000000000003</v>
      </c>
      <c r="T883" s="36">
        <v>38369.1276</v>
      </c>
      <c r="U883" s="36">
        <v>60412.243119999999</v>
      </c>
      <c r="V883">
        <v>-1.0309684118287483E-2</v>
      </c>
      <c r="W883">
        <v>2.5036617188764602E-2</v>
      </c>
      <c r="X883">
        <v>1.7154764653027556E-3</v>
      </c>
      <c r="AA883" s="3">
        <v>40925</v>
      </c>
      <c r="AB883">
        <v>3.1029400605801782E-4</v>
      </c>
      <c r="AC883">
        <v>2.1700388272359612E-3</v>
      </c>
      <c r="AD883">
        <v>4.0777794270651022E-3</v>
      </c>
      <c r="AE883">
        <v>9.6744065698199221E-3</v>
      </c>
      <c r="AF883">
        <v>0.12330000000000001</v>
      </c>
      <c r="AG883" s="36">
        <v>-3587.5448350000001</v>
      </c>
      <c r="AH883" s="36">
        <v>-23167.58855</v>
      </c>
      <c r="AI883">
        <v>-2.1700388272359612E-3</v>
      </c>
      <c r="AJ883">
        <v>2.3634222994181601E-2</v>
      </c>
      <c r="AK883">
        <v>-4.354256160318635E-3</v>
      </c>
    </row>
    <row r="884" spans="1:37" x14ac:dyDescent="0.2">
      <c r="A884" s="2">
        <v>40926</v>
      </c>
      <c r="B884">
        <v>-8.3416092225203247E-4</v>
      </c>
      <c r="C884">
        <v>2.0477846768153615E-2</v>
      </c>
      <c r="D884">
        <v>1.4244949223995449E-2</v>
      </c>
      <c r="E884">
        <v>1.5988124780451106E-2</v>
      </c>
      <c r="F884" s="1">
        <v>0.43049999999999999</v>
      </c>
      <c r="G884" s="36">
        <v>1023.68741</v>
      </c>
      <c r="H884" s="36">
        <v>-121237.7</v>
      </c>
      <c r="I884">
        <v>2.0477846768153615E-2</v>
      </c>
      <c r="J884">
        <v>1.9987962571592542E-2</v>
      </c>
      <c r="K884">
        <v>1.8049651345438511E-3</v>
      </c>
      <c r="N884" s="2">
        <v>40926</v>
      </c>
      <c r="O884">
        <v>2.5938786975965382E-3</v>
      </c>
      <c r="P884">
        <v>1.5092788929478957E-2</v>
      </c>
      <c r="Q884">
        <v>1.0877457868346232E-2</v>
      </c>
      <c r="R884">
        <v>1.1061132501124268E-2</v>
      </c>
      <c r="S884" s="1">
        <v>0.26750000000000002</v>
      </c>
      <c r="T884" s="36">
        <v>66316.984899999996</v>
      </c>
      <c r="U884" s="36">
        <v>66834.491800000003</v>
      </c>
      <c r="V884">
        <v>1.5092788929478957E-2</v>
      </c>
      <c r="W884">
        <v>2.8015817866083384E-2</v>
      </c>
      <c r="X884">
        <v>1.689801246992571E-3</v>
      </c>
      <c r="AA884" s="3">
        <v>40926</v>
      </c>
      <c r="AB884">
        <v>9.9557063859699035E-3</v>
      </c>
      <c r="AC884">
        <v>3.1029400605801782E-4</v>
      </c>
      <c r="AD884">
        <v>4.0504772098486292E-3</v>
      </c>
      <c r="AE884">
        <v>9.6438786631140964E-3</v>
      </c>
      <c r="AF884">
        <v>0.11990000000000001</v>
      </c>
      <c r="AG884" s="36">
        <v>930.67746</v>
      </c>
      <c r="AH884" s="36">
        <v>-23114.069240000001</v>
      </c>
      <c r="AI884">
        <v>3.1029400605801782E-4</v>
      </c>
      <c r="AJ884">
        <v>1.5719704620995097E-2</v>
      </c>
      <c r="AK884">
        <v>-4.3529023259109827E-3</v>
      </c>
    </row>
    <row r="885" spans="1:37" x14ac:dyDescent="0.2">
      <c r="A885" s="2">
        <v>40927</v>
      </c>
      <c r="B885">
        <v>-1.7699295654490094E-3</v>
      </c>
      <c r="C885">
        <v>8.3416092225203247E-4</v>
      </c>
      <c r="D885">
        <v>1.3651286333563264E-2</v>
      </c>
      <c r="E885">
        <v>1.5974041813188671E-2</v>
      </c>
      <c r="F885" s="1">
        <v>0.43290000000000001</v>
      </c>
      <c r="G885" s="36">
        <v>-57575.547079999997</v>
      </c>
      <c r="H885" s="36">
        <v>-81874.14</v>
      </c>
      <c r="I885">
        <v>-8.3416092225203247E-4</v>
      </c>
      <c r="J885">
        <v>3.2012382060987117E-2</v>
      </c>
      <c r="K885">
        <v>1.8858004854166019E-3</v>
      </c>
      <c r="N885" s="2">
        <v>40927</v>
      </c>
      <c r="O885">
        <v>-3.2585112105069573E-3</v>
      </c>
      <c r="P885">
        <v>2.5938786975965382E-3</v>
      </c>
      <c r="Q885">
        <v>8.8274899555729671E-3</v>
      </c>
      <c r="R885">
        <v>1.0672808118897282E-2</v>
      </c>
      <c r="S885" s="1">
        <v>0.26940000000000003</v>
      </c>
      <c r="T885" s="36">
        <v>47869.968800000002</v>
      </c>
      <c r="U885" s="36">
        <v>72569.694950000005</v>
      </c>
      <c r="V885">
        <v>2.5938786975965382E-3</v>
      </c>
      <c r="W885">
        <v>1.9447702030713058E-2</v>
      </c>
      <c r="X885">
        <v>1.6252825248139436E-3</v>
      </c>
      <c r="AA885" s="3">
        <v>40927</v>
      </c>
      <c r="AB885">
        <v>6.2772922960432674E-3</v>
      </c>
      <c r="AC885">
        <v>9.9557063859699035E-3</v>
      </c>
      <c r="AD885">
        <v>4.7737864967460414E-3</v>
      </c>
      <c r="AE885">
        <v>9.8970030948483095E-3</v>
      </c>
      <c r="AF885">
        <v>0.11870000000000001</v>
      </c>
      <c r="AG885" s="36">
        <v>-1622.442229</v>
      </c>
      <c r="AH885" s="36">
        <v>-20665.182850000001</v>
      </c>
      <c r="AI885">
        <v>9.9557063859699035E-3</v>
      </c>
      <c r="AJ885">
        <v>1.3341369446445085E-2</v>
      </c>
      <c r="AK885">
        <v>-4.309688061866465E-3</v>
      </c>
    </row>
    <row r="886" spans="1:37" x14ac:dyDescent="0.2">
      <c r="A886" s="2">
        <v>40928</v>
      </c>
      <c r="B886">
        <v>-2.1365153136598779E-2</v>
      </c>
      <c r="C886">
        <v>1.7699295654490094E-3</v>
      </c>
      <c r="D886">
        <v>1.2271340592855663E-2</v>
      </c>
      <c r="E886">
        <v>1.5955365581315498E-2</v>
      </c>
      <c r="F886" s="1">
        <v>0.4294</v>
      </c>
      <c r="G886" s="36">
        <v>-95918.948239999998</v>
      </c>
      <c r="H886" s="36">
        <v>-33335.43</v>
      </c>
      <c r="I886">
        <v>-1.7699295654490094E-3</v>
      </c>
      <c r="J886">
        <v>1.7302034555896961E-2</v>
      </c>
      <c r="K886">
        <v>2.1473742693152182E-3</v>
      </c>
      <c r="N886" s="2">
        <v>40928</v>
      </c>
      <c r="O886">
        <v>5.7254940194870459E-3</v>
      </c>
      <c r="P886">
        <v>3.2585112105069573E-3</v>
      </c>
      <c r="Q886">
        <v>8.6684924302393249E-3</v>
      </c>
      <c r="R886">
        <v>1.0696327701454761E-2</v>
      </c>
      <c r="S886" s="1">
        <v>0.28859999999999997</v>
      </c>
      <c r="T886" s="36">
        <v>42526.619400000003</v>
      </c>
      <c r="U886" s="36">
        <v>80151.231440000003</v>
      </c>
      <c r="V886">
        <v>-3.2585112105069573E-3</v>
      </c>
      <c r="W886">
        <v>1.4377341896365222E-2</v>
      </c>
      <c r="X886">
        <v>1.6305828415798303E-3</v>
      </c>
      <c r="AA886" s="3">
        <v>40928</v>
      </c>
      <c r="AB886">
        <v>3.052037258545519E-4</v>
      </c>
      <c r="AC886">
        <v>6.2772922960432674E-3</v>
      </c>
      <c r="AD886">
        <v>5.4897678505749833E-3</v>
      </c>
      <c r="AE886">
        <v>9.6159353762873337E-3</v>
      </c>
      <c r="AF886">
        <v>0.1166</v>
      </c>
      <c r="AG886" s="36">
        <v>-11674.561917999999</v>
      </c>
      <c r="AH886" s="36">
        <v>-10138.129779999999</v>
      </c>
      <c r="AI886">
        <v>6.2772922960432674E-3</v>
      </c>
      <c r="AJ886">
        <v>2.2266248406010953E-2</v>
      </c>
      <c r="AK886">
        <v>-4.2826617920009588E-3</v>
      </c>
    </row>
    <row r="887" spans="1:37" x14ac:dyDescent="0.2">
      <c r="A887" s="2">
        <v>40931</v>
      </c>
      <c r="B887">
        <v>1.2367791630746708E-2</v>
      </c>
      <c r="C887">
        <v>2.1365153136598779E-2</v>
      </c>
      <c r="D887">
        <v>1.3386548404193104E-2</v>
      </c>
      <c r="E887">
        <v>1.4814479285093227E-2</v>
      </c>
      <c r="F887" s="1">
        <v>0.4294</v>
      </c>
      <c r="G887" s="36">
        <v>-59664.349399999999</v>
      </c>
      <c r="H887" s="36">
        <v>14873.61</v>
      </c>
      <c r="I887">
        <v>-2.1365153136598779E-2</v>
      </c>
      <c r="J887">
        <v>6.010962815104063E-2</v>
      </c>
      <c r="K887">
        <v>2.3357141144591058E-3</v>
      </c>
      <c r="N887" s="2">
        <v>40931</v>
      </c>
      <c r="O887">
        <v>8.5570339329796054E-3</v>
      </c>
      <c r="P887">
        <v>5.7254940194870459E-3</v>
      </c>
      <c r="Q887">
        <v>8.7659483008137602E-3</v>
      </c>
      <c r="R887">
        <v>1.0359860949255305E-2</v>
      </c>
      <c r="S887" s="1">
        <v>0.27589999999999998</v>
      </c>
      <c r="T887" s="36">
        <v>48028.103199999998</v>
      </c>
      <c r="U887" s="36">
        <v>81720.601259999996</v>
      </c>
      <c r="V887">
        <v>5.7254940194870459E-3</v>
      </c>
      <c r="W887">
        <v>1.4080281264573344E-2</v>
      </c>
      <c r="X887">
        <v>1.6812781671444283E-3</v>
      </c>
      <c r="AA887" s="3">
        <v>40931</v>
      </c>
      <c r="AB887">
        <v>2.2884168069665592E-4</v>
      </c>
      <c r="AC887">
        <v>3.052037258545519E-4</v>
      </c>
      <c r="AD887">
        <v>5.3557256914406794E-3</v>
      </c>
      <c r="AE887">
        <v>6.8033608982183118E-3</v>
      </c>
      <c r="AF887">
        <v>0.12240000000000001</v>
      </c>
      <c r="AG887" s="36">
        <v>-6918.3482739999999</v>
      </c>
      <c r="AH887" s="36">
        <v>-11713.91005</v>
      </c>
      <c r="AI887">
        <v>3.052037258545519E-4</v>
      </c>
      <c r="AJ887">
        <v>5.2642393182904786E-3</v>
      </c>
      <c r="AK887">
        <v>-4.2813521054939456E-3</v>
      </c>
    </row>
    <row r="888" spans="1:37" x14ac:dyDescent="0.2">
      <c r="A888" s="2">
        <v>40932</v>
      </c>
      <c r="B888">
        <v>-6.3466691654619272E-3</v>
      </c>
      <c r="C888">
        <v>1.2367791630746708E-2</v>
      </c>
      <c r="D888">
        <v>1.4370822674730402E-2</v>
      </c>
      <c r="E888">
        <v>1.4710558257839398E-2</v>
      </c>
      <c r="F888" s="1">
        <v>0.44819999999999999</v>
      </c>
      <c r="G888" s="36">
        <v>-24453.417229999999</v>
      </c>
      <c r="H888" s="36">
        <v>68625.66</v>
      </c>
      <c r="I888">
        <v>1.2367791630746708E-2</v>
      </c>
      <c r="J888">
        <v>3.0876948487499493E-2</v>
      </c>
      <c r="K888">
        <v>2.8078638584265541E-3</v>
      </c>
      <c r="N888" s="2">
        <v>40932</v>
      </c>
      <c r="O888">
        <v>-8.2565982990539417E-3</v>
      </c>
      <c r="P888">
        <v>8.5570339329796054E-3</v>
      </c>
      <c r="Q888">
        <v>8.380244521181867E-3</v>
      </c>
      <c r="R888">
        <v>1.0522595421500984E-2</v>
      </c>
      <c r="S888" s="1">
        <v>0.30070000000000002</v>
      </c>
      <c r="T888" s="36">
        <v>61111.087099999997</v>
      </c>
      <c r="U888" s="36">
        <v>81159.304409999997</v>
      </c>
      <c r="V888">
        <v>8.5570339329796054E-3</v>
      </c>
      <c r="W888">
        <v>2.7738631508755406E-2</v>
      </c>
      <c r="X888">
        <v>1.6669647248794602E-3</v>
      </c>
      <c r="AA888" s="3">
        <v>40932</v>
      </c>
      <c r="AB888">
        <v>2.2878932416315524E-4</v>
      </c>
      <c r="AC888">
        <v>2.2884168069665592E-4</v>
      </c>
      <c r="AD888">
        <v>5.2680601441688416E-3</v>
      </c>
      <c r="AE888">
        <v>6.8033369047641925E-3</v>
      </c>
      <c r="AF888">
        <v>0.1225</v>
      </c>
      <c r="AG888" s="36">
        <v>-2247.1346290000001</v>
      </c>
      <c r="AH888" s="36">
        <v>-3758.35698</v>
      </c>
      <c r="AI888">
        <v>2.2884168069665592E-4</v>
      </c>
      <c r="AJ888">
        <v>1.0733145826436854E-2</v>
      </c>
      <c r="AK888">
        <v>-4.2803703661725397E-3</v>
      </c>
    </row>
    <row r="889" spans="1:37" x14ac:dyDescent="0.2">
      <c r="A889" s="2">
        <v>40933</v>
      </c>
      <c r="B889">
        <v>4.5374416139535422E-3</v>
      </c>
      <c r="C889">
        <v>6.3466691654619272E-3</v>
      </c>
      <c r="D889">
        <v>1.1432766270492658E-2</v>
      </c>
      <c r="E889">
        <v>1.4650904884980824E-2</v>
      </c>
      <c r="F889" s="1">
        <v>0.4294</v>
      </c>
      <c r="G889" s="36">
        <v>-29931.31839</v>
      </c>
      <c r="H889" s="36">
        <v>64444.7</v>
      </c>
      <c r="I889">
        <v>-6.3466691654619272E-3</v>
      </c>
      <c r="J889">
        <v>2.4801376110655002E-2</v>
      </c>
      <c r="K889">
        <v>3.4301889969280638E-3</v>
      </c>
      <c r="N889" s="2">
        <v>40933</v>
      </c>
      <c r="O889">
        <v>2.1162294828603601E-2</v>
      </c>
      <c r="P889">
        <v>8.2565982990539417E-3</v>
      </c>
      <c r="Q889">
        <v>6.1890488603036807E-3</v>
      </c>
      <c r="R889">
        <v>1.0676947024956968E-2</v>
      </c>
      <c r="S889" s="1">
        <v>0.27560000000000001</v>
      </c>
      <c r="T889" s="36">
        <v>90330.237599999993</v>
      </c>
      <c r="U889" s="36">
        <v>71949.674230000004</v>
      </c>
      <c r="V889">
        <v>-8.2565982990539417E-3</v>
      </c>
      <c r="W889">
        <v>7.9079521875180456E-3</v>
      </c>
      <c r="X889">
        <v>1.7407489614335078E-3</v>
      </c>
      <c r="AA889" s="3">
        <v>40933</v>
      </c>
      <c r="AB889">
        <v>6.6879714251513647E-3</v>
      </c>
      <c r="AC889">
        <v>2.2878932416315524E-4</v>
      </c>
      <c r="AD889">
        <v>5.2672260364931495E-3</v>
      </c>
      <c r="AE889">
        <v>6.4018168504528091E-3</v>
      </c>
      <c r="AF889">
        <v>0.11650000000000001</v>
      </c>
      <c r="AG889" s="36">
        <v>-17407.254317999999</v>
      </c>
      <c r="AH889" s="36">
        <v>-2570.4705899999999</v>
      </c>
      <c r="AI889">
        <v>2.2878932416315524E-4</v>
      </c>
      <c r="AJ889">
        <v>1.4271615305458459E-2</v>
      </c>
      <c r="AK889">
        <v>-4.2793890769860284E-3</v>
      </c>
    </row>
    <row r="890" spans="1:37" x14ac:dyDescent="0.2">
      <c r="A890" s="2">
        <v>40934</v>
      </c>
      <c r="B890">
        <v>3.0135633052642587E-3</v>
      </c>
      <c r="C890">
        <v>4.5374416139535422E-3</v>
      </c>
      <c r="D890">
        <v>1.160545798264246E-2</v>
      </c>
      <c r="E890">
        <v>1.4682133315093597E-2</v>
      </c>
      <c r="F890" s="1">
        <v>0.45189999999999997</v>
      </c>
      <c r="G890" s="36">
        <v>4815.4476400000003</v>
      </c>
      <c r="H890" s="36">
        <v>61643.77</v>
      </c>
      <c r="I890">
        <v>4.5374416139535422E-3</v>
      </c>
      <c r="J890">
        <v>2.918573439536749E-2</v>
      </c>
      <c r="K890">
        <v>3.3144207512481451E-3</v>
      </c>
      <c r="N890" s="2">
        <v>40934</v>
      </c>
      <c r="O890">
        <v>1.5524999574701505E-2</v>
      </c>
      <c r="P890">
        <v>2.1162294828603601E-2</v>
      </c>
      <c r="Q890">
        <v>1.1248432288021554E-2</v>
      </c>
      <c r="R890">
        <v>1.1665184699279069E-2</v>
      </c>
      <c r="S890" s="1">
        <v>0.27810000000000001</v>
      </c>
      <c r="T890" s="36">
        <v>172638.48680000001</v>
      </c>
      <c r="U890" s="36">
        <v>65569.806580000004</v>
      </c>
      <c r="V890">
        <v>2.1162294828603601E-2</v>
      </c>
      <c r="W890">
        <v>6.6632109158932598E-2</v>
      </c>
      <c r="X890">
        <v>1.7043288190050415E-3</v>
      </c>
      <c r="AA890" s="3">
        <v>40934</v>
      </c>
      <c r="AB890">
        <v>-3.7184637799375841E-3</v>
      </c>
      <c r="AC890">
        <v>6.6879714251513647E-3</v>
      </c>
      <c r="AD890">
        <v>4.1068533632832799E-3</v>
      </c>
      <c r="AE890">
        <v>6.2638319460737923E-3</v>
      </c>
      <c r="AF890">
        <v>0.12040000000000001</v>
      </c>
      <c r="AG890" s="36">
        <v>-2267.0271400000001</v>
      </c>
      <c r="AH890" s="36">
        <v>-2344.4167499999999</v>
      </c>
      <c r="AI890">
        <v>6.6879714251513647E-3</v>
      </c>
      <c r="AJ890">
        <v>2.1530148195830892E-2</v>
      </c>
      <c r="AK890">
        <v>-4.250803425194712E-3</v>
      </c>
    </row>
    <row r="891" spans="1:37" x14ac:dyDescent="0.2">
      <c r="A891" s="2">
        <v>40935</v>
      </c>
      <c r="B891">
        <v>-1.4051994684014433E-3</v>
      </c>
      <c r="C891">
        <v>3.0135633052642587E-3</v>
      </c>
      <c r="D891">
        <v>1.1656604892185226E-2</v>
      </c>
      <c r="E891">
        <v>1.4226031230622048E-2</v>
      </c>
      <c r="F891" s="1">
        <v>0.45189999999999997</v>
      </c>
      <c r="G891" s="36">
        <v>-36295.286330000003</v>
      </c>
      <c r="H891" s="36">
        <v>57916.34</v>
      </c>
      <c r="I891">
        <v>3.0135633052642587E-3</v>
      </c>
      <c r="J891">
        <v>4.6949660230697708E-2</v>
      </c>
      <c r="K891">
        <v>3.4044290416256721E-3</v>
      </c>
      <c r="N891" s="2">
        <v>40935</v>
      </c>
      <c r="O891">
        <v>3.180204478559778E-3</v>
      </c>
      <c r="P891">
        <v>1.5524999574701505E-2</v>
      </c>
      <c r="Q891">
        <v>1.3138065772224703E-2</v>
      </c>
      <c r="R891">
        <v>1.2086358287606413E-2</v>
      </c>
      <c r="S891" s="1">
        <v>0.27810000000000001</v>
      </c>
      <c r="T891" s="36">
        <v>151951.736</v>
      </c>
      <c r="U891" s="36">
        <v>30787.93893</v>
      </c>
      <c r="V891">
        <v>1.5524999574701505E-2</v>
      </c>
      <c r="W891">
        <v>5.7301557936309616E-2</v>
      </c>
      <c r="X891">
        <v>1.8515309345470603E-3</v>
      </c>
      <c r="AA891" s="3">
        <v>40935</v>
      </c>
      <c r="AB891">
        <v>-2.1310610089540628E-3</v>
      </c>
      <c r="AC891">
        <v>3.7184637799375841E-3</v>
      </c>
      <c r="AD891">
        <v>3.4279380697527046E-3</v>
      </c>
      <c r="AE891">
        <v>6.318751813209459E-3</v>
      </c>
      <c r="AF891">
        <v>0.1225</v>
      </c>
      <c r="AG891" s="36">
        <v>-3753.133296</v>
      </c>
      <c r="AH891" s="36">
        <v>856.30373999999995</v>
      </c>
      <c r="AI891">
        <v>-3.7184637799375841E-3</v>
      </c>
      <c r="AJ891">
        <v>2.1567132656031392E-2</v>
      </c>
      <c r="AK891">
        <v>-4.343029417807856E-3</v>
      </c>
    </row>
    <row r="892" spans="1:37" x14ac:dyDescent="0.2">
      <c r="A892" s="2">
        <v>40938</v>
      </c>
      <c r="B892">
        <v>-7.8653223869124978E-3</v>
      </c>
      <c r="C892">
        <v>1.4051994684014433E-3</v>
      </c>
      <c r="D892">
        <v>6.7065192918273446E-3</v>
      </c>
      <c r="E892">
        <v>1.3528190112203442E-2</v>
      </c>
      <c r="F892" s="1">
        <v>0.69120000000000004</v>
      </c>
      <c r="G892" s="36">
        <v>-47819.020299999996</v>
      </c>
      <c r="H892" s="36">
        <v>46191.75</v>
      </c>
      <c r="I892">
        <v>-1.4051994684014433E-3</v>
      </c>
      <c r="J892">
        <v>1.4656841887587571E-2</v>
      </c>
      <c r="K892">
        <v>3.5093032455359072E-3</v>
      </c>
      <c r="N892" s="2">
        <v>40938</v>
      </c>
      <c r="O892">
        <v>-6.9300072073520268E-4</v>
      </c>
      <c r="P892">
        <v>3.180204478559778E-3</v>
      </c>
      <c r="Q892">
        <v>1.2964384134503121E-2</v>
      </c>
      <c r="R892">
        <v>1.1277110321108385E-2</v>
      </c>
      <c r="S892" s="1">
        <v>0.2046</v>
      </c>
      <c r="T892" s="36">
        <v>104202.4852</v>
      </c>
      <c r="U892" s="36">
        <v>-13859.42871</v>
      </c>
      <c r="V892">
        <v>3.180204478559778E-3</v>
      </c>
      <c r="W892">
        <v>1.0830304854983153E-2</v>
      </c>
      <c r="X892">
        <v>1.8456574624448937E-3</v>
      </c>
      <c r="AA892" s="3">
        <v>40938</v>
      </c>
      <c r="AB892">
        <v>-2.7466256681051024E-3</v>
      </c>
      <c r="AC892">
        <v>2.1310610089540628E-3</v>
      </c>
      <c r="AD892">
        <v>3.5553359548686336E-3</v>
      </c>
      <c r="AE892">
        <v>5.6829027741535721E-3</v>
      </c>
      <c r="AF892">
        <v>0.1125</v>
      </c>
      <c r="AG892" s="36">
        <v>-5089.572784</v>
      </c>
      <c r="AH892" s="36">
        <v>121.35758</v>
      </c>
      <c r="AI892">
        <v>-2.1310610089540628E-3</v>
      </c>
      <c r="AJ892">
        <v>1.5217961426126938E-2</v>
      </c>
      <c r="AK892">
        <v>-4.2757948627885501E-3</v>
      </c>
    </row>
    <row r="893" spans="1:37" x14ac:dyDescent="0.2">
      <c r="A893" s="2">
        <v>40939</v>
      </c>
      <c r="B893">
        <v>-3.0416732362806946E-3</v>
      </c>
      <c r="C893">
        <v>7.8653223869124978E-3</v>
      </c>
      <c r="D893">
        <v>5.1727754926491907E-3</v>
      </c>
      <c r="E893">
        <v>1.3626459476255216E-2</v>
      </c>
      <c r="F893" s="1">
        <v>0.44520000000000004</v>
      </c>
      <c r="G893" s="36">
        <v>-52413.587599999999</v>
      </c>
      <c r="H893" s="36">
        <v>44659.48</v>
      </c>
      <c r="I893">
        <v>-7.8653223869124978E-3</v>
      </c>
      <c r="J893">
        <v>2.1798184593575215E-2</v>
      </c>
      <c r="K893">
        <v>3.4360822084082282E-3</v>
      </c>
      <c r="N893" s="2">
        <v>40939</v>
      </c>
      <c r="O893">
        <v>3.9206692288963878E-3</v>
      </c>
      <c r="P893">
        <v>6.9300072073520268E-4</v>
      </c>
      <c r="Q893">
        <v>1.2390590786589283E-2</v>
      </c>
      <c r="R893">
        <v>1.0782362463060989E-2</v>
      </c>
      <c r="S893" s="1">
        <v>0.2661</v>
      </c>
      <c r="T893" s="36">
        <v>6636.2344000000003</v>
      </c>
      <c r="U893" s="36">
        <v>-37830.29636</v>
      </c>
      <c r="V893">
        <v>-6.9300072073520268E-4</v>
      </c>
      <c r="W893">
        <v>1.1272488274684815E-2</v>
      </c>
      <c r="X893">
        <v>1.9622560691178329E-3</v>
      </c>
      <c r="AA893" s="3">
        <v>40939</v>
      </c>
      <c r="AB893">
        <v>-5.3494327056132114E-4</v>
      </c>
      <c r="AC893">
        <v>2.7466256681051024E-3</v>
      </c>
      <c r="AD893">
        <v>3.7601503375736993E-3</v>
      </c>
      <c r="AE893">
        <v>5.230243999543866E-3</v>
      </c>
      <c r="AF893">
        <v>0.11109999999999999</v>
      </c>
      <c r="AG893" s="36">
        <v>-2731.0122729999998</v>
      </c>
      <c r="AH893" s="36">
        <v>-13698.25526</v>
      </c>
      <c r="AI893">
        <v>-2.7466256681051024E-3</v>
      </c>
      <c r="AJ893">
        <v>1.8287209301267825E-2</v>
      </c>
      <c r="AK893">
        <v>-4.2875802609995675E-3</v>
      </c>
    </row>
    <row r="894" spans="1:37" x14ac:dyDescent="0.2">
      <c r="A894" s="2">
        <v>40940</v>
      </c>
      <c r="B894">
        <v>-8.8735346893243968E-3</v>
      </c>
      <c r="C894">
        <v>3.0416732362806946E-3</v>
      </c>
      <c r="D894">
        <v>4.5334225055082052E-3</v>
      </c>
      <c r="E894">
        <v>1.3517738601176591E-2</v>
      </c>
      <c r="F894" s="1">
        <v>0.42700000000000005</v>
      </c>
      <c r="G894" s="36">
        <v>60402.011760000001</v>
      </c>
      <c r="H894" s="36">
        <v>52577.55</v>
      </c>
      <c r="I894">
        <v>-3.0416732362806946E-3</v>
      </c>
      <c r="J894">
        <v>4.5444556305098083E-2</v>
      </c>
      <c r="K894">
        <v>3.7500677404278195E-3</v>
      </c>
      <c r="N894" s="2">
        <v>40940</v>
      </c>
      <c r="O894">
        <v>5.3373250752931107E-3</v>
      </c>
      <c r="P894">
        <v>3.9206692288963878E-3</v>
      </c>
      <c r="Q894">
        <v>1.1956871931521477E-2</v>
      </c>
      <c r="R894">
        <v>1.0155575258370155E-2</v>
      </c>
      <c r="S894" s="1">
        <v>0.25739999999999996</v>
      </c>
      <c r="T894" s="36">
        <v>-38162.849699999999</v>
      </c>
      <c r="U894" s="36">
        <v>-63656.330679999999</v>
      </c>
      <c r="V894">
        <v>3.9206692288963878E-3</v>
      </c>
      <c r="W894">
        <v>2.1353399543302468E-2</v>
      </c>
      <c r="X894">
        <v>1.4950264414194583E-3</v>
      </c>
      <c r="AA894" s="3">
        <v>40940</v>
      </c>
      <c r="AB894">
        <v>8.8280634222088813E-3</v>
      </c>
      <c r="AC894">
        <v>5.3494327056132114E-4</v>
      </c>
      <c r="AD894">
        <v>3.7663635659252502E-3</v>
      </c>
      <c r="AE894">
        <v>5.1612345194753627E-3</v>
      </c>
      <c r="AF894">
        <v>0.11290000000000001</v>
      </c>
      <c r="AG894" s="36">
        <v>-3953.2850950000002</v>
      </c>
      <c r="AH894" s="36">
        <v>-12894.701429999999</v>
      </c>
      <c r="AI894">
        <v>-5.3494327056132114E-4</v>
      </c>
      <c r="AJ894">
        <v>1.5582769541868576E-2</v>
      </c>
      <c r="AK894">
        <v>-4.3666518995903987E-3</v>
      </c>
    </row>
    <row r="895" spans="1:37" x14ac:dyDescent="0.2">
      <c r="A895" s="2">
        <v>40941</v>
      </c>
      <c r="B895">
        <v>-1.2888769440203151E-2</v>
      </c>
      <c r="C895">
        <v>8.8735346893243968E-3</v>
      </c>
      <c r="D895">
        <v>5.6729329195725131E-3</v>
      </c>
      <c r="E895">
        <v>1.0142222352115706E-2</v>
      </c>
      <c r="F895" s="1">
        <v>0.41</v>
      </c>
      <c r="G895" s="36">
        <v>5411.4444599999997</v>
      </c>
      <c r="H895" s="36">
        <v>66923.960000000006</v>
      </c>
      <c r="I895">
        <v>-8.8735346893243968E-3</v>
      </c>
      <c r="J895">
        <v>4.8232088062303717E-2</v>
      </c>
      <c r="K895">
        <v>3.8854854608532945E-3</v>
      </c>
      <c r="N895" s="2">
        <v>40941</v>
      </c>
      <c r="O895">
        <v>5.5367018348126155E-3</v>
      </c>
      <c r="P895">
        <v>5.3373250752931107E-3</v>
      </c>
      <c r="Q895">
        <v>7.6873694913232931E-3</v>
      </c>
      <c r="R895">
        <v>9.050775024055692E-3</v>
      </c>
      <c r="S895" s="1">
        <v>0.25319999999999998</v>
      </c>
      <c r="T895" s="36">
        <v>-46443.267200000002</v>
      </c>
      <c r="U895" s="36">
        <v>-70124.364990000002</v>
      </c>
      <c r="V895">
        <v>5.3373250752931107E-3</v>
      </c>
      <c r="W895">
        <v>1.2873334926557786E-2</v>
      </c>
      <c r="X895">
        <v>1.3727623273440098E-3</v>
      </c>
      <c r="AA895" s="3">
        <v>40941</v>
      </c>
      <c r="AB895">
        <v>2.1948920826803829E-3</v>
      </c>
      <c r="AC895">
        <v>8.8280634222088813E-3</v>
      </c>
      <c r="AD895">
        <v>4.5636216880137435E-3</v>
      </c>
      <c r="AE895">
        <v>4.3131803999370919E-3</v>
      </c>
      <c r="AF895">
        <v>0.11259999999999999</v>
      </c>
      <c r="AG895" s="36">
        <v>945.10874999999999</v>
      </c>
      <c r="AH895" s="36">
        <v>-11952.314259999999</v>
      </c>
      <c r="AI895">
        <v>8.8280634222088813E-3</v>
      </c>
      <c r="AJ895">
        <v>2.0293060676675193E-2</v>
      </c>
      <c r="AK895">
        <v>-4.3281892997288967E-3</v>
      </c>
    </row>
    <row r="896" spans="1:37" x14ac:dyDescent="0.2">
      <c r="A896" s="2">
        <v>40942</v>
      </c>
      <c r="B896">
        <v>1.5242313632246433E-2</v>
      </c>
      <c r="C896">
        <v>1.2888769440203151E-2</v>
      </c>
      <c r="D896">
        <v>7.9743294820031983E-3</v>
      </c>
      <c r="E896">
        <v>1.0528658576130232E-2</v>
      </c>
      <c r="F896" s="1">
        <v>0.40889999999999999</v>
      </c>
      <c r="G896" s="36">
        <v>80812.377160000004</v>
      </c>
      <c r="H896" s="36">
        <v>83214.36</v>
      </c>
      <c r="I896">
        <v>-1.2888769440203151E-2</v>
      </c>
      <c r="J896">
        <v>4.1144098526475978E-2</v>
      </c>
      <c r="K896">
        <v>3.9357896481664696E-3</v>
      </c>
      <c r="N896" s="2">
        <v>40942</v>
      </c>
      <c r="O896">
        <v>-1.0816484544523275E-2</v>
      </c>
      <c r="P896">
        <v>5.5367018348126155E-3</v>
      </c>
      <c r="Q896">
        <v>4.1257170017774169E-3</v>
      </c>
      <c r="R896">
        <v>8.975859756128475E-3</v>
      </c>
      <c r="S896" s="1">
        <v>0.2455</v>
      </c>
      <c r="T896" s="36">
        <v>-62148.517999999996</v>
      </c>
      <c r="U896" s="36">
        <v>-75596.232640000002</v>
      </c>
      <c r="V896">
        <v>5.5367018348126155E-3</v>
      </c>
      <c r="W896">
        <v>1.5861057013527243E-2</v>
      </c>
      <c r="X896">
        <v>1.4220303297888483E-3</v>
      </c>
      <c r="AA896" s="3">
        <v>40942</v>
      </c>
      <c r="AB896">
        <v>1.2322644469518692E-2</v>
      </c>
      <c r="AC896">
        <v>2.1948920826803829E-3</v>
      </c>
      <c r="AD896">
        <v>4.361738023505134E-3</v>
      </c>
      <c r="AE896">
        <v>4.3381324559739996E-3</v>
      </c>
      <c r="AF896">
        <v>0.11509999999999999</v>
      </c>
      <c r="AG896" s="36">
        <v>-7862.1640719999996</v>
      </c>
      <c r="AH896" s="36">
        <v>-10120.927100000001</v>
      </c>
      <c r="AI896">
        <v>2.1948920826803829E-3</v>
      </c>
      <c r="AJ896">
        <v>1.6955287386225974E-2</v>
      </c>
      <c r="AK896">
        <v>-4.3186792887206452E-3</v>
      </c>
    </row>
    <row r="897" spans="1:37" x14ac:dyDescent="0.2">
      <c r="A897" s="2">
        <v>40945</v>
      </c>
      <c r="B897">
        <v>-9.5507786324582778E-3</v>
      </c>
      <c r="C897">
        <v>1.5242313632246433E-2</v>
      </c>
      <c r="D897">
        <v>1.0471897562099208E-2</v>
      </c>
      <c r="E897">
        <v>1.0630616963689816E-2</v>
      </c>
      <c r="F897" s="1">
        <v>0.39799999999999996</v>
      </c>
      <c r="G897" s="36">
        <v>40318.809860000001</v>
      </c>
      <c r="H897" s="36">
        <v>79402.759999999995</v>
      </c>
      <c r="I897">
        <v>1.5242313632246433E-2</v>
      </c>
      <c r="J897">
        <v>1.9020311749458115E-2</v>
      </c>
      <c r="K897">
        <v>3.978176307861409E-3</v>
      </c>
      <c r="N897" s="2">
        <v>40945</v>
      </c>
      <c r="O897">
        <v>-8.7266135907327E-3</v>
      </c>
      <c r="P897">
        <v>1.0816484544523275E-2</v>
      </c>
      <c r="Q897">
        <v>6.1966174848902111E-3</v>
      </c>
      <c r="R897">
        <v>9.2394768890176233E-3</v>
      </c>
      <c r="S897" s="1">
        <v>0.2351</v>
      </c>
      <c r="T897" s="36">
        <v>-52458.268799999998</v>
      </c>
      <c r="U897" s="36">
        <v>-81300.100290000002</v>
      </c>
      <c r="V897">
        <v>-1.0816484544523275E-2</v>
      </c>
      <c r="W897">
        <v>2.58070891842281E-2</v>
      </c>
      <c r="X897">
        <v>1.380024369440008E-3</v>
      </c>
      <c r="AA897" s="3">
        <v>40945</v>
      </c>
      <c r="AB897">
        <v>0</v>
      </c>
      <c r="AC897">
        <v>1.2322644469518692E-2</v>
      </c>
      <c r="AD897">
        <v>6.9631880432274368E-3</v>
      </c>
      <c r="AE897">
        <v>5.1392084044816965E-3</v>
      </c>
      <c r="AF897">
        <v>0.1133</v>
      </c>
      <c r="AG897" s="36">
        <v>-4533.2702280000003</v>
      </c>
      <c r="AH897" s="36">
        <v>-10962.37327</v>
      </c>
      <c r="AI897">
        <v>1.2322644469518692E-2</v>
      </c>
      <c r="AJ897">
        <v>1.9394166015706558E-2</v>
      </c>
      <c r="AK897">
        <v>-4.190681879451443E-3</v>
      </c>
    </row>
    <row r="898" spans="1:37" x14ac:dyDescent="0.2">
      <c r="A898" s="2">
        <v>40946</v>
      </c>
      <c r="B898">
        <v>1.5359712164435494E-2</v>
      </c>
      <c r="C898">
        <v>9.5507786324582778E-3</v>
      </c>
      <c r="D898">
        <v>1.0748555893622653E-2</v>
      </c>
      <c r="E898">
        <v>1.0829065346457242E-2</v>
      </c>
      <c r="F898" s="1">
        <v>0.39340000000000003</v>
      </c>
      <c r="G898" s="36">
        <v>-907.59078</v>
      </c>
      <c r="H898" s="36">
        <v>64873.5</v>
      </c>
      <c r="I898">
        <v>-9.5507786324582778E-3</v>
      </c>
      <c r="J898">
        <v>1.7243632644712591E-2</v>
      </c>
      <c r="K898">
        <v>5.1461620364056772E-3</v>
      </c>
      <c r="N898" s="2">
        <v>40946</v>
      </c>
      <c r="O898">
        <v>1.3605652055778678E-2</v>
      </c>
      <c r="P898">
        <v>8.7266135907327E-3</v>
      </c>
      <c r="Q898">
        <v>7.3166095431320723E-3</v>
      </c>
      <c r="R898">
        <v>9.4322716611506124E-3</v>
      </c>
      <c r="S898" s="1">
        <v>0.24969999999999998</v>
      </c>
      <c r="T898" s="36">
        <v>-61498.686300000001</v>
      </c>
      <c r="U898" s="36">
        <v>-86573.134600000005</v>
      </c>
      <c r="V898">
        <v>-8.7266135907327E-3</v>
      </c>
      <c r="W898">
        <v>3.2975350843794382E-2</v>
      </c>
      <c r="X898">
        <v>1.218203590627678E-3</v>
      </c>
      <c r="AA898" s="3">
        <v>40946</v>
      </c>
      <c r="AB898">
        <v>4.1731933283039018E-3</v>
      </c>
      <c r="AC898">
        <v>0</v>
      </c>
      <c r="AD898">
        <v>6.8539913344858247E-3</v>
      </c>
      <c r="AE898">
        <v>5.1355786069521422E-3</v>
      </c>
      <c r="AF898">
        <v>0.1133</v>
      </c>
      <c r="AG898" s="36">
        <v>-7069.2097160000003</v>
      </c>
      <c r="AH898" s="36">
        <v>-11164.819439999999</v>
      </c>
      <c r="AI898">
        <v>0</v>
      </c>
      <c r="AJ898">
        <v>1.4774364011952619E-2</v>
      </c>
      <c r="AK898">
        <v>-4.2656753175607451E-3</v>
      </c>
    </row>
    <row r="899" spans="1:37" x14ac:dyDescent="0.2">
      <c r="A899" s="2">
        <v>40947</v>
      </c>
      <c r="B899">
        <v>3.0438335189024645E-3</v>
      </c>
      <c r="C899">
        <v>1.5359712164435494E-2</v>
      </c>
      <c r="D899">
        <v>1.2683266540522225E-2</v>
      </c>
      <c r="E899">
        <v>1.1347289243926301E-2</v>
      </c>
      <c r="F899" s="1">
        <v>0.38229999999999997</v>
      </c>
      <c r="G899" s="36">
        <v>147495.67525</v>
      </c>
      <c r="H899" s="36">
        <v>29141.07</v>
      </c>
      <c r="I899">
        <v>1.5359712164435494E-2</v>
      </c>
      <c r="J899">
        <v>4.5467062751196261E-2</v>
      </c>
      <c r="K899">
        <v>4.157588506709795E-3</v>
      </c>
      <c r="N899" s="2">
        <v>40947</v>
      </c>
      <c r="O899">
        <v>-9.8398239038576928E-3</v>
      </c>
      <c r="P899">
        <v>1.3605652055778678E-2</v>
      </c>
      <c r="Q899">
        <v>9.3531384753328239E-3</v>
      </c>
      <c r="R899">
        <v>9.8370651263274527E-3</v>
      </c>
      <c r="S899" s="1">
        <v>0.2452</v>
      </c>
      <c r="T899" s="36">
        <v>-60280.437100000003</v>
      </c>
      <c r="U899" s="36">
        <v>-84755.168919999996</v>
      </c>
      <c r="V899">
        <v>1.3605652055778678E-2</v>
      </c>
      <c r="W899">
        <v>1.5795743050729023E-2</v>
      </c>
      <c r="X899">
        <v>1.1445577534254245E-3</v>
      </c>
      <c r="AA899" s="3">
        <v>40947</v>
      </c>
      <c r="AB899">
        <v>1.7089575805396969E-3</v>
      </c>
      <c r="AC899">
        <v>4.1731933283039018E-3</v>
      </c>
      <c r="AD899">
        <v>7.0995121567430991E-3</v>
      </c>
      <c r="AE899">
        <v>5.2138901772449788E-3</v>
      </c>
      <c r="AF899">
        <v>0.13870000000000002</v>
      </c>
      <c r="AG899" s="36">
        <v>-6784.4825380000002</v>
      </c>
      <c r="AH899" s="36">
        <v>-3962.5989399999999</v>
      </c>
      <c r="AI899">
        <v>4.1731933283039018E-3</v>
      </c>
      <c r="AJ899">
        <v>8.8208351357932698E-3</v>
      </c>
      <c r="AK899">
        <v>-4.2478731386518444E-3</v>
      </c>
    </row>
    <row r="900" spans="1:37" x14ac:dyDescent="0.2">
      <c r="A900" s="2">
        <v>40948</v>
      </c>
      <c r="B900">
        <v>1.138264619132094E-2</v>
      </c>
      <c r="C900">
        <v>3.0438335189024645E-3</v>
      </c>
      <c r="D900">
        <v>1.2123131239888509E-2</v>
      </c>
      <c r="E900">
        <v>1.1182539431154949E-2</v>
      </c>
      <c r="F900" s="1">
        <v>0.38340000000000002</v>
      </c>
      <c r="G900" s="36">
        <v>71305.481650000002</v>
      </c>
      <c r="H900" s="36">
        <v>212.13200000000001</v>
      </c>
      <c r="I900">
        <v>3.0438335189024645E-3</v>
      </c>
      <c r="J900">
        <v>5.1217067137054359E-2</v>
      </c>
      <c r="K900">
        <v>3.9431829061457729E-3</v>
      </c>
      <c r="N900" s="2">
        <v>40948</v>
      </c>
      <c r="O900">
        <v>5.5935330224065527E-3</v>
      </c>
      <c r="P900">
        <v>9.8398239038576928E-3</v>
      </c>
      <c r="Q900">
        <v>1.0057247060635757E-2</v>
      </c>
      <c r="R900">
        <v>9.5485034951653825E-3</v>
      </c>
      <c r="S900" s="1">
        <v>0.24149999999999999</v>
      </c>
      <c r="T900" s="36">
        <v>-62719.477099999996</v>
      </c>
      <c r="U900" s="36">
        <v>-81197.276060000004</v>
      </c>
      <c r="V900">
        <v>-9.8398239038576928E-3</v>
      </c>
      <c r="W900">
        <v>2.3603764140229366E-2</v>
      </c>
      <c r="X900">
        <v>1.1558690531538619E-3</v>
      </c>
      <c r="AA900" s="3">
        <v>40948</v>
      </c>
      <c r="AB900">
        <v>9.6464222966495268E-4</v>
      </c>
      <c r="AC900">
        <v>1.7089575805396969E-3</v>
      </c>
      <c r="AD900">
        <v>5.9498100229210165E-3</v>
      </c>
      <c r="AE900">
        <v>4.8959719230247537E-3</v>
      </c>
      <c r="AF900">
        <v>0.1305</v>
      </c>
      <c r="AG900" s="36">
        <v>-6494.6307989999996</v>
      </c>
      <c r="AH900" s="36">
        <v>-3888.05303</v>
      </c>
      <c r="AI900">
        <v>1.7089575805396969E-3</v>
      </c>
      <c r="AJ900">
        <v>1.2640005652158205E-2</v>
      </c>
      <c r="AK900">
        <v>-4.24060450231936E-3</v>
      </c>
    </row>
    <row r="901" spans="1:37" x14ac:dyDescent="0.2">
      <c r="A901" s="2">
        <v>40949</v>
      </c>
      <c r="B901">
        <v>-1.178795575204224E-2</v>
      </c>
      <c r="C901">
        <v>1.138264619132094E-2</v>
      </c>
      <c r="D901">
        <v>1.1817747771313128E-2</v>
      </c>
      <c r="E901">
        <v>1.1064711142098397E-2</v>
      </c>
      <c r="F901" s="1">
        <v>0.40270000000000006</v>
      </c>
      <c r="G901" s="36">
        <v>-20108.211950000001</v>
      </c>
      <c r="H901" s="36">
        <v>-27839.14</v>
      </c>
      <c r="I901">
        <v>1.138264619132094E-2</v>
      </c>
      <c r="J901">
        <v>1.1603879770454906E-2</v>
      </c>
      <c r="K901">
        <v>3.9984059666952022E-3</v>
      </c>
      <c r="N901" s="2">
        <v>40949</v>
      </c>
      <c r="O901">
        <v>-9.069178066751676E-3</v>
      </c>
      <c r="P901">
        <v>5.5935330224065527E-3</v>
      </c>
      <c r="Q901">
        <v>1.0063534534729515E-2</v>
      </c>
      <c r="R901">
        <v>9.5661878687237217E-3</v>
      </c>
      <c r="S901" s="1">
        <v>0.25180000000000002</v>
      </c>
      <c r="T901" s="36">
        <v>-71948.017200000002</v>
      </c>
      <c r="U901" s="36">
        <v>-78924.216539999994</v>
      </c>
      <c r="V901">
        <v>5.5935330224065527E-3</v>
      </c>
      <c r="W901">
        <v>1.0598313500429233E-2</v>
      </c>
      <c r="X901">
        <v>1.2642953238595183E-3</v>
      </c>
      <c r="AA901" s="3">
        <v>40949</v>
      </c>
      <c r="AB901">
        <v>-5.7272647161715979E-3</v>
      </c>
      <c r="AC901">
        <v>9.6464222966495268E-4</v>
      </c>
      <c r="AD901">
        <v>5.88411726465231E-3</v>
      </c>
      <c r="AE901">
        <v>4.8871235157589487E-3</v>
      </c>
      <c r="AF901">
        <v>0.12240000000000001</v>
      </c>
      <c r="AG901" s="36">
        <v>-8468.2790609999993</v>
      </c>
      <c r="AH901" s="36">
        <v>-5524.6737800000001</v>
      </c>
      <c r="AI901">
        <v>9.6464222966495268E-4</v>
      </c>
      <c r="AJ901">
        <v>8.8161369177781439E-3</v>
      </c>
      <c r="AK901">
        <v>-4.2365071353778188E-3</v>
      </c>
    </row>
    <row r="902" spans="1:37" x14ac:dyDescent="0.2">
      <c r="A902" s="2">
        <v>40952</v>
      </c>
      <c r="B902">
        <v>2.2448081607362013E-2</v>
      </c>
      <c r="C902">
        <v>1.178795575204224E-2</v>
      </c>
      <c r="D902">
        <v>1.0999305322430342E-2</v>
      </c>
      <c r="E902">
        <v>1.0663283210585297E-2</v>
      </c>
      <c r="F902" s="1">
        <v>0.38869999999999999</v>
      </c>
      <c r="G902" s="36">
        <v>4210.0944600000003</v>
      </c>
      <c r="H902" s="36">
        <v>-48340.08</v>
      </c>
      <c r="I902">
        <v>-1.178795575204224E-2</v>
      </c>
      <c r="J902">
        <v>3.5687181456247462E-2</v>
      </c>
      <c r="K902">
        <v>3.6418856641361403E-3</v>
      </c>
      <c r="N902" s="2">
        <v>40952</v>
      </c>
      <c r="O902">
        <v>-1.7409975960169997E-4</v>
      </c>
      <c r="P902">
        <v>9.069178066751676E-3</v>
      </c>
      <c r="Q902">
        <v>9.7121294221504968E-3</v>
      </c>
      <c r="R902">
        <v>9.7164889719247912E-3</v>
      </c>
      <c r="S902" s="1">
        <v>0.23129999999999998</v>
      </c>
      <c r="T902" s="36">
        <v>-83021.890599999999</v>
      </c>
      <c r="U902" s="36">
        <v>-74557.157019999999</v>
      </c>
      <c r="V902">
        <v>-9.069178066751676E-3</v>
      </c>
      <c r="W902">
        <v>3.4755134883210956E-2</v>
      </c>
      <c r="X902">
        <v>1.1598911002868031E-3</v>
      </c>
      <c r="AA902" s="3">
        <v>40952</v>
      </c>
      <c r="AB902">
        <v>6.3204285209140006E-3</v>
      </c>
      <c r="AC902">
        <v>5.7272647161715979E-3</v>
      </c>
      <c r="AD902">
        <v>3.2884091694264997E-3</v>
      </c>
      <c r="AE902">
        <v>5.015571603138899E-3</v>
      </c>
      <c r="AF902">
        <v>0.10800000000000001</v>
      </c>
      <c r="AG902" s="36">
        <v>-5053.593989</v>
      </c>
      <c r="AH902" s="36">
        <v>-4953.7945300000001</v>
      </c>
      <c r="AI902">
        <v>-5.7272647161715979E-3</v>
      </c>
      <c r="AJ902">
        <v>1.7284209222989254E-2</v>
      </c>
      <c r="AK902">
        <v>-4.2608922621705028E-3</v>
      </c>
    </row>
    <row r="903" spans="1:37" x14ac:dyDescent="0.2">
      <c r="A903" s="2">
        <v>40953</v>
      </c>
      <c r="B903">
        <v>-1.686090158932957E-3</v>
      </c>
      <c r="C903">
        <v>2.2448081607362013E-2</v>
      </c>
      <c r="D903">
        <v>1.4266201899908647E-2</v>
      </c>
      <c r="E903">
        <v>1.1750894871170288E-2</v>
      </c>
      <c r="F903" s="1">
        <v>0.40450000000000003</v>
      </c>
      <c r="G903" s="36">
        <v>-23536.932479999999</v>
      </c>
      <c r="H903" s="36">
        <v>-73035.179999999993</v>
      </c>
      <c r="I903">
        <v>2.2448081607362013E-2</v>
      </c>
      <c r="J903">
        <v>4.3728473126780271E-2</v>
      </c>
      <c r="K903">
        <v>3.7586592222684499E-3</v>
      </c>
      <c r="N903" s="2">
        <v>40953</v>
      </c>
      <c r="O903">
        <v>-4.1292332363541727E-3</v>
      </c>
      <c r="P903">
        <v>1.7409975960169997E-4</v>
      </c>
      <c r="Q903">
        <v>8.8938609785327704E-3</v>
      </c>
      <c r="R903">
        <v>9.4391310059193118E-3</v>
      </c>
      <c r="S903" s="1">
        <v>0.2366</v>
      </c>
      <c r="T903" s="36">
        <v>-63094.597300000001</v>
      </c>
      <c r="U903" s="36">
        <v>-71997.430829999998</v>
      </c>
      <c r="V903">
        <v>-1.7409975960169997E-4</v>
      </c>
      <c r="W903">
        <v>1.1640444934576194E-2</v>
      </c>
      <c r="X903">
        <v>1.1021202426536915E-3</v>
      </c>
      <c r="AA903" s="3">
        <v>40953</v>
      </c>
      <c r="AB903">
        <v>-1.0382676696576898E-3</v>
      </c>
      <c r="AC903">
        <v>6.3204285209140006E-3</v>
      </c>
      <c r="AD903">
        <v>4.3362654673307199E-3</v>
      </c>
      <c r="AE903">
        <v>5.188245938178614E-3</v>
      </c>
      <c r="AF903">
        <v>0.1085</v>
      </c>
      <c r="AG903" s="36">
        <v>-10889.575583</v>
      </c>
      <c r="AH903" s="36">
        <v>-4707.7486200000003</v>
      </c>
      <c r="AI903">
        <v>6.3204285209140006E-3</v>
      </c>
      <c r="AJ903">
        <v>1.3747742517341477E-2</v>
      </c>
      <c r="AK903">
        <v>-4.2339896120070948E-3</v>
      </c>
    </row>
    <row r="904" spans="1:37" x14ac:dyDescent="0.2">
      <c r="A904" s="2">
        <v>40954</v>
      </c>
      <c r="B904">
        <v>1.1134917226326604E-2</v>
      </c>
      <c r="C904">
        <v>1.686090158932957E-3</v>
      </c>
      <c r="D904">
        <v>1.2526330073046363E-2</v>
      </c>
      <c r="E904">
        <v>1.0828599395189563E-2</v>
      </c>
      <c r="F904" s="1">
        <v>0.39390000000000003</v>
      </c>
      <c r="G904" s="36">
        <v>25068.040590000001</v>
      </c>
      <c r="H904" s="36">
        <v>-101214.3</v>
      </c>
      <c r="I904">
        <v>-1.686090158932957E-3</v>
      </c>
      <c r="J904">
        <v>2.1734165731496169E-2</v>
      </c>
      <c r="K904">
        <v>3.3693422024889531E-3</v>
      </c>
      <c r="N904" s="2">
        <v>40954</v>
      </c>
      <c r="O904">
        <v>6.0426655309277558E-3</v>
      </c>
      <c r="P904">
        <v>4.1292332363541727E-3</v>
      </c>
      <c r="Q904">
        <v>6.744488339149781E-3</v>
      </c>
      <c r="R904">
        <v>8.8634140498697091E-3</v>
      </c>
      <c r="S904" s="1">
        <v>0.24100000000000002</v>
      </c>
      <c r="T904" s="36">
        <v>-62651.1374</v>
      </c>
      <c r="U904" s="36">
        <v>-68382.204639999996</v>
      </c>
      <c r="V904">
        <v>-4.1292332363541727E-3</v>
      </c>
      <c r="W904">
        <v>7.3901117709417267E-3</v>
      </c>
      <c r="X904">
        <v>1.0484623514043002E-3</v>
      </c>
      <c r="AA904" s="3">
        <v>40954</v>
      </c>
      <c r="AB904">
        <v>-4.0893770509746082E-3</v>
      </c>
      <c r="AC904">
        <v>1.0382676696576898E-3</v>
      </c>
      <c r="AD904">
        <v>3.9415339200438385E-3</v>
      </c>
      <c r="AE904">
        <v>5.19297427147583E-3</v>
      </c>
      <c r="AF904">
        <v>0.11019999999999999</v>
      </c>
      <c r="AG904" s="36">
        <v>-15676.390511</v>
      </c>
      <c r="AH904" s="36">
        <v>-5739.2027099999996</v>
      </c>
      <c r="AI904">
        <v>-1.0382676696576898E-3</v>
      </c>
      <c r="AJ904">
        <v>8.4969537903504012E-3</v>
      </c>
      <c r="AK904">
        <v>-4.2383972434865387E-3</v>
      </c>
    </row>
    <row r="905" spans="1:37" x14ac:dyDescent="0.2">
      <c r="A905" s="2">
        <v>40955</v>
      </c>
      <c r="B905">
        <v>5.6189272204944102E-3</v>
      </c>
      <c r="C905">
        <v>1.1134917226326604E-2</v>
      </c>
      <c r="D905">
        <v>1.3410937212893655E-2</v>
      </c>
      <c r="E905">
        <v>1.1109594624519221E-2</v>
      </c>
      <c r="F905" s="1">
        <v>0.43819999999999998</v>
      </c>
      <c r="G905" s="36">
        <v>-73623.247459999999</v>
      </c>
      <c r="H905" s="36">
        <v>-107612.2</v>
      </c>
      <c r="I905">
        <v>1.1134917226326604E-2</v>
      </c>
      <c r="J905">
        <v>2.0212069887159009E-2</v>
      </c>
      <c r="K905">
        <v>3.6060086893715715E-3</v>
      </c>
      <c r="N905" s="2">
        <v>40955</v>
      </c>
      <c r="O905">
        <v>2.8959485881932859E-4</v>
      </c>
      <c r="P905">
        <v>6.0426655309277558E-3</v>
      </c>
      <c r="Q905">
        <v>5.7815618485729274E-3</v>
      </c>
      <c r="R905">
        <v>8.9470323918307473E-3</v>
      </c>
      <c r="S905" s="1">
        <v>0.2863</v>
      </c>
      <c r="T905" s="36">
        <v>-48976.197200000002</v>
      </c>
      <c r="U905" s="36">
        <v>-64574.828730000001</v>
      </c>
      <c r="V905">
        <v>6.0426655309277558E-3</v>
      </c>
      <c r="W905">
        <v>1.4571545322134598E-2</v>
      </c>
      <c r="X905">
        <v>1.0421492374428751E-3</v>
      </c>
      <c r="AA905" s="3">
        <v>40955</v>
      </c>
      <c r="AB905">
        <v>9.3437832194775815E-3</v>
      </c>
      <c r="AC905">
        <v>4.0893770509746082E-3</v>
      </c>
      <c r="AD905">
        <v>4.2774038122962961E-3</v>
      </c>
      <c r="AE905">
        <v>4.7798878161814341E-3</v>
      </c>
      <c r="AF905">
        <v>0.10779999999999999</v>
      </c>
      <c r="AG905" s="36">
        <v>-15765.249098</v>
      </c>
      <c r="AH905" s="36">
        <v>6446.0828799999999</v>
      </c>
      <c r="AI905">
        <v>-4.0893770509746082E-3</v>
      </c>
      <c r="AJ905">
        <v>1.8695069166209038E-2</v>
      </c>
      <c r="AK905">
        <v>-4.25580214516525E-3</v>
      </c>
    </row>
    <row r="906" spans="1:37" x14ac:dyDescent="0.2">
      <c r="A906" s="2">
        <v>40956</v>
      </c>
      <c r="B906">
        <v>9.8496167786971643E-3</v>
      </c>
      <c r="C906">
        <v>5.6189272204944102E-3</v>
      </c>
      <c r="D906">
        <v>1.2659177646540072E-2</v>
      </c>
      <c r="E906">
        <v>1.117340938761641E-2</v>
      </c>
      <c r="F906" s="1">
        <v>0.45039999999999997</v>
      </c>
      <c r="G906" s="36">
        <v>-75017.368849999999</v>
      </c>
      <c r="H906" s="36">
        <v>-72542.02</v>
      </c>
      <c r="I906">
        <v>5.6189272204944102E-3</v>
      </c>
      <c r="J906">
        <v>1.96915003953019E-2</v>
      </c>
      <c r="K906">
        <v>4.0331670176221805E-3</v>
      </c>
      <c r="N906" s="2">
        <v>40956</v>
      </c>
      <c r="O906">
        <v>-1.3328313044268518E-3</v>
      </c>
      <c r="P906">
        <v>2.8959485881932859E-4</v>
      </c>
      <c r="Q906">
        <v>5.2139915717974075E-3</v>
      </c>
      <c r="R906">
        <v>8.917549389497733E-3</v>
      </c>
      <c r="S906" s="1">
        <v>0.27279999999999999</v>
      </c>
      <c r="T906" s="36">
        <v>-42083.256999999998</v>
      </c>
      <c r="U906" s="36">
        <v>-76002.286160000003</v>
      </c>
      <c r="V906">
        <v>2.8959485881932859E-4</v>
      </c>
      <c r="W906">
        <v>2.134226525792457E-2</v>
      </c>
      <c r="X906">
        <v>9.261403764556351E-4</v>
      </c>
      <c r="AA906" s="3">
        <v>40956</v>
      </c>
      <c r="AB906">
        <v>3.6102452180237924E-3</v>
      </c>
      <c r="AC906">
        <v>9.3437832194775815E-3</v>
      </c>
      <c r="AD906">
        <v>5.9641708072216094E-3</v>
      </c>
      <c r="AE906">
        <v>5.024183699807467E-3</v>
      </c>
      <c r="AF906">
        <v>0.106</v>
      </c>
      <c r="AG906" s="36">
        <v>-6622.774351</v>
      </c>
      <c r="AH906" s="36">
        <v>17956.201809999999</v>
      </c>
      <c r="AI906">
        <v>9.3437832194775815E-3</v>
      </c>
      <c r="AJ906">
        <v>1.9837760488920879E-2</v>
      </c>
      <c r="AK906">
        <v>-4.2161384988452675E-3</v>
      </c>
    </row>
    <row r="907" spans="1:37" x14ac:dyDescent="0.2">
      <c r="A907" s="2">
        <v>40960</v>
      </c>
      <c r="B907">
        <v>2.5876343591925657E-2</v>
      </c>
      <c r="C907">
        <v>9.8496167786971643E-3</v>
      </c>
      <c r="D907">
        <v>1.2323416273975216E-2</v>
      </c>
      <c r="E907">
        <v>1.0337907740453015E-2</v>
      </c>
      <c r="F907" s="1">
        <v>0.41729999999999995</v>
      </c>
      <c r="G907" s="36">
        <v>-143220.82358</v>
      </c>
      <c r="H907" s="36">
        <v>-49074.47</v>
      </c>
      <c r="I907">
        <v>9.8496167786971643E-3</v>
      </c>
      <c r="J907">
        <v>4.3560139877846966E-2</v>
      </c>
      <c r="K907">
        <v>4.0514785417261065E-3</v>
      </c>
      <c r="N907" s="2">
        <v>40960</v>
      </c>
      <c r="O907">
        <v>1.8727569386950554E-2</v>
      </c>
      <c r="P907">
        <v>1.3328313044268518E-3</v>
      </c>
      <c r="Q907">
        <v>3.3303149710945516E-3</v>
      </c>
      <c r="R907">
        <v>8.8302007332832083E-3</v>
      </c>
      <c r="S907" s="1">
        <v>0.248</v>
      </c>
      <c r="T907" s="36">
        <v>-76556.650200000004</v>
      </c>
      <c r="U907" s="36">
        <v>-87250.076920000007</v>
      </c>
      <c r="V907">
        <v>-1.3328313044268518E-3</v>
      </c>
      <c r="W907">
        <v>1.5583689624442901E-2</v>
      </c>
      <c r="X907">
        <v>8.1150016046189404E-4</v>
      </c>
      <c r="AA907" s="3">
        <v>40960</v>
      </c>
      <c r="AB907">
        <v>2.9413927706717547E-4</v>
      </c>
      <c r="AC907">
        <v>3.6102452180237924E-3</v>
      </c>
      <c r="AD907">
        <v>5.6229703270376918E-3</v>
      </c>
      <c r="AE907">
        <v>5.0881684239429872E-3</v>
      </c>
      <c r="AF907">
        <v>0.1096</v>
      </c>
      <c r="AG907" s="36">
        <v>-15733.299605</v>
      </c>
      <c r="AH907" s="36">
        <v>21457.654060000001</v>
      </c>
      <c r="AI907">
        <v>3.6102452180237924E-3</v>
      </c>
      <c r="AJ907">
        <v>2.1423894752287939E-2</v>
      </c>
      <c r="AK907">
        <v>-4.2009126894200473E-3</v>
      </c>
    </row>
    <row r="908" spans="1:37" x14ac:dyDescent="0.2">
      <c r="A908" s="2">
        <v>40961</v>
      </c>
      <c r="B908">
        <v>1.0543757566645411E-3</v>
      </c>
      <c r="C908">
        <v>2.5876343591925657E-2</v>
      </c>
      <c r="D908">
        <v>1.3601483251064887E-2</v>
      </c>
      <c r="E908">
        <v>1.1519699685469649E-2</v>
      </c>
      <c r="F908" s="1">
        <v>0.41270000000000001</v>
      </c>
      <c r="G908" s="36">
        <v>-35766.278299999998</v>
      </c>
      <c r="H908" s="36">
        <v>-18119.59</v>
      </c>
      <c r="I908">
        <v>2.5876343591925657E-2</v>
      </c>
      <c r="J908">
        <v>4.1904804779796613E-2</v>
      </c>
      <c r="K908">
        <v>4.5296997824113457E-3</v>
      </c>
      <c r="N908" s="2">
        <v>40961</v>
      </c>
      <c r="O908">
        <v>7.4617056717261208E-3</v>
      </c>
      <c r="P908">
        <v>1.8727569386950554E-2</v>
      </c>
      <c r="Q908">
        <v>9.0127302572554201E-3</v>
      </c>
      <c r="R908">
        <v>9.5837047252468836E-3</v>
      </c>
      <c r="S908" s="1">
        <v>0.23420000000000002</v>
      </c>
      <c r="T908" s="36">
        <v>-93464.71</v>
      </c>
      <c r="U908" s="36">
        <v>101827.70101999999</v>
      </c>
      <c r="V908">
        <v>1.8727569386950554E-2</v>
      </c>
      <c r="W908">
        <v>3.0035183345638469E-2</v>
      </c>
      <c r="X908">
        <v>7.9645015019084759E-4</v>
      </c>
      <c r="AA908" s="3">
        <v>40961</v>
      </c>
      <c r="AB908">
        <v>-3.0927859704440496E-3</v>
      </c>
      <c r="AC908">
        <v>2.9413927706717547E-4</v>
      </c>
      <c r="AD908">
        <v>4.8626675337732541E-3</v>
      </c>
      <c r="AE908">
        <v>5.0883362094485208E-3</v>
      </c>
      <c r="AF908">
        <v>0.11460000000000001</v>
      </c>
      <c r="AG908" s="36">
        <v>-12120.158191</v>
      </c>
      <c r="AH908" s="36">
        <v>18461.43965</v>
      </c>
      <c r="AI908">
        <v>2.9413927706717547E-4</v>
      </c>
      <c r="AJ908">
        <v>7.4288543538186475E-3</v>
      </c>
      <c r="AK908">
        <v>-4.1996746197820577E-3</v>
      </c>
    </row>
    <row r="909" spans="1:37" x14ac:dyDescent="0.2">
      <c r="A909" s="2">
        <v>40962</v>
      </c>
      <c r="B909">
        <v>1.4478792002368193E-2</v>
      </c>
      <c r="C909">
        <v>1.0543757566645411E-3</v>
      </c>
      <c r="D909">
        <v>1.3588749326977703E-2</v>
      </c>
      <c r="E909">
        <v>1.1434380428358608E-2</v>
      </c>
      <c r="F909" s="1">
        <v>0.3896</v>
      </c>
      <c r="G909" s="36">
        <v>-47707.899689999998</v>
      </c>
      <c r="H909" s="36">
        <v>11024.29</v>
      </c>
      <c r="I909">
        <v>1.0543757566645411E-3</v>
      </c>
      <c r="J909">
        <v>1.2655557200999154E-2</v>
      </c>
      <c r="K909">
        <v>4.6935221804273557E-3</v>
      </c>
      <c r="N909" s="2">
        <v>40962</v>
      </c>
      <c r="O909">
        <v>8.5496566596642738E-3</v>
      </c>
      <c r="P909">
        <v>7.4617056717261208E-3</v>
      </c>
      <c r="Q909">
        <v>9.4315748193129923E-3</v>
      </c>
      <c r="R909">
        <v>9.5510563846988097E-3</v>
      </c>
      <c r="S909" s="1">
        <v>0.21329999999999999</v>
      </c>
      <c r="T909" s="36">
        <v>-72914.269899999999</v>
      </c>
      <c r="U909" s="36">
        <v>-72061.491779999997</v>
      </c>
      <c r="V909">
        <v>7.4617056717261208E-3</v>
      </c>
      <c r="W909">
        <v>3.070725907307098E-2</v>
      </c>
      <c r="X909">
        <v>9.1470134605168597E-4</v>
      </c>
      <c r="AA909" s="3">
        <v>40962</v>
      </c>
      <c r="AB909">
        <v>5.1493419652037164E-3</v>
      </c>
      <c r="AC909">
        <v>3.0927859704440496E-3</v>
      </c>
      <c r="AD909">
        <v>5.0341832113100816E-3</v>
      </c>
      <c r="AE909">
        <v>5.1348626471981861E-3</v>
      </c>
      <c r="AF909">
        <v>0.1105</v>
      </c>
      <c r="AG909" s="36">
        <v>-13648.850111</v>
      </c>
      <c r="AH909" s="36">
        <v>10457.72525</v>
      </c>
      <c r="AI909">
        <v>-3.0927859704440496E-3</v>
      </c>
      <c r="AJ909">
        <v>1.133705252057484E-2</v>
      </c>
      <c r="AK909">
        <v>-4.2127108604933959E-3</v>
      </c>
    </row>
    <row r="910" spans="1:37" x14ac:dyDescent="0.2">
      <c r="A910" s="2">
        <v>40963</v>
      </c>
      <c r="B910">
        <v>1.7831354805244063E-2</v>
      </c>
      <c r="C910">
        <v>1.4478792002368193E-2</v>
      </c>
      <c r="D910">
        <v>1.4205066543792612E-2</v>
      </c>
      <c r="E910">
        <v>1.1840498631933562E-2</v>
      </c>
      <c r="F910" s="1">
        <v>0.36369999999999997</v>
      </c>
      <c r="G910" s="36">
        <v>58455.64559</v>
      </c>
      <c r="H910" s="36">
        <v>33337.68</v>
      </c>
      <c r="I910">
        <v>1.4478792002368193E-2</v>
      </c>
      <c r="J910">
        <v>3.9522028437503964E-2</v>
      </c>
      <c r="K910">
        <v>3.8874539886182956E-3</v>
      </c>
      <c r="N910" s="2">
        <v>40963</v>
      </c>
      <c r="O910">
        <v>-5.3800103934796657E-3</v>
      </c>
      <c r="P910">
        <v>8.5496566596642738E-3</v>
      </c>
      <c r="Q910">
        <v>9.8117871984768779E-3</v>
      </c>
      <c r="R910">
        <v>8.5138342356993208E-3</v>
      </c>
      <c r="S910" s="1">
        <v>0.2122</v>
      </c>
      <c r="T910" s="36">
        <v>-30443.663</v>
      </c>
      <c r="U910" s="36">
        <v>-39413.78254</v>
      </c>
      <c r="V910">
        <v>8.5496566596642738E-3</v>
      </c>
      <c r="W910">
        <v>1.7167255161557975E-2</v>
      </c>
      <c r="X910">
        <v>1.1195326001659032E-3</v>
      </c>
      <c r="AA910" s="3">
        <v>40963</v>
      </c>
      <c r="AB910">
        <v>2.9344875861660917E-4</v>
      </c>
      <c r="AC910">
        <v>5.1493419652037164E-3</v>
      </c>
      <c r="AD910">
        <v>5.2250879616471853E-3</v>
      </c>
      <c r="AE910">
        <v>5.045409046860275E-3</v>
      </c>
      <c r="AF910">
        <v>0.1197</v>
      </c>
      <c r="AG910" s="36">
        <v>-6832.3753649999999</v>
      </c>
      <c r="AH910" s="36">
        <v>4721.6774999999998</v>
      </c>
      <c r="AI910">
        <v>5.1493419652037164E-3</v>
      </c>
      <c r="AJ910">
        <v>9.1287328810827489E-3</v>
      </c>
      <c r="AK910">
        <v>-4.2647123461423816E-3</v>
      </c>
    </row>
    <row r="911" spans="1:37" x14ac:dyDescent="0.2">
      <c r="A911" s="2">
        <v>40966</v>
      </c>
      <c r="B911">
        <v>-1.1084252172611367E-2</v>
      </c>
      <c r="C911">
        <v>1.7831354805244063E-2</v>
      </c>
      <c r="D911">
        <v>1.6095368580117501E-2</v>
      </c>
      <c r="E911">
        <v>1.247562384703081E-2</v>
      </c>
      <c r="F911" s="1">
        <v>0.35810000000000003</v>
      </c>
      <c r="G911" s="36">
        <v>-33969.642469999999</v>
      </c>
      <c r="H911" s="36">
        <v>-18807.439999999999</v>
      </c>
      <c r="I911">
        <v>1.7831354805244063E-2</v>
      </c>
      <c r="J911">
        <v>5.1035746577900339E-2</v>
      </c>
      <c r="K911">
        <v>3.7281243453453905E-3</v>
      </c>
      <c r="N911" s="2">
        <v>40966</v>
      </c>
      <c r="O911">
        <v>-6.9848926377824333E-4</v>
      </c>
      <c r="P911">
        <v>5.3800103934796657E-3</v>
      </c>
      <c r="Q911">
        <v>1.0101648249594404E-2</v>
      </c>
      <c r="R911">
        <v>7.8664679745702407E-3</v>
      </c>
      <c r="S911" s="1">
        <v>0.20230000000000001</v>
      </c>
      <c r="T911" s="36">
        <v>-18986.389500000001</v>
      </c>
      <c r="U911" s="36">
        <v>6007.2600300000004</v>
      </c>
      <c r="V911">
        <v>-5.3800103934796657E-3</v>
      </c>
      <c r="W911">
        <v>4.4928411462682501E-3</v>
      </c>
      <c r="X911">
        <v>1.2380557355794338E-3</v>
      </c>
      <c r="AA911" s="3">
        <v>40966</v>
      </c>
      <c r="AB911">
        <v>2.9297611229519185E-3</v>
      </c>
      <c r="AC911">
        <v>2.9344875861660917E-4</v>
      </c>
      <c r="AD911">
        <v>3.1396671274545812E-3</v>
      </c>
      <c r="AE911">
        <v>4.9768573833997697E-3</v>
      </c>
      <c r="AF911">
        <v>0.11689999999999999</v>
      </c>
      <c r="AG911" s="36">
        <v>-5104.7339510000002</v>
      </c>
      <c r="AH911" s="36">
        <v>4741.6297599999998</v>
      </c>
      <c r="AI911">
        <v>2.9344875861660917E-4</v>
      </c>
      <c r="AJ911">
        <v>1.6039086367581761E-2</v>
      </c>
      <c r="AK911">
        <v>-4.2634583839934138E-3</v>
      </c>
    </row>
    <row r="912" spans="1:37" x14ac:dyDescent="0.2">
      <c r="A912" s="2">
        <v>40967</v>
      </c>
      <c r="B912">
        <v>-1.8688656981987576E-2</v>
      </c>
      <c r="C912">
        <v>1.1084252172611367E-2</v>
      </c>
      <c r="D912">
        <v>1.6255153916146198E-2</v>
      </c>
      <c r="E912">
        <v>1.2715561073212854E-2</v>
      </c>
      <c r="F912" s="1">
        <v>0.3574</v>
      </c>
      <c r="G912" s="36">
        <v>2980.90281</v>
      </c>
      <c r="H912" s="36">
        <v>-20531.39</v>
      </c>
      <c r="I912">
        <v>-1.1084252172611367E-2</v>
      </c>
      <c r="J912">
        <v>1.6276379570364468E-2</v>
      </c>
      <c r="K912">
        <v>4.2283361095211049E-3</v>
      </c>
      <c r="N912" s="2">
        <v>40967</v>
      </c>
      <c r="O912">
        <v>7.7237799218469825E-3</v>
      </c>
      <c r="P912">
        <v>6.9848926377824333E-4</v>
      </c>
      <c r="Q912">
        <v>1.0088884326408165E-2</v>
      </c>
      <c r="R912">
        <v>7.8358169791826644E-3</v>
      </c>
      <c r="S912" s="1">
        <v>0.19670000000000001</v>
      </c>
      <c r="T912" s="36">
        <v>-7109.2826999999997</v>
      </c>
      <c r="U912" s="36">
        <v>59826.63594</v>
      </c>
      <c r="V912">
        <v>-6.9848926377824333E-4</v>
      </c>
      <c r="W912">
        <v>1.2241651651243718E-2</v>
      </c>
      <c r="X912">
        <v>1.362727918743306E-3</v>
      </c>
      <c r="AA912" s="3">
        <v>40967</v>
      </c>
      <c r="AB912">
        <v>2.9941235352281374E-3</v>
      </c>
      <c r="AC912">
        <v>2.9297611229519185E-3</v>
      </c>
      <c r="AD912">
        <v>2.9945676836361985E-3</v>
      </c>
      <c r="AE912">
        <v>4.997120508391269E-3</v>
      </c>
      <c r="AF912">
        <v>0.11320000000000001</v>
      </c>
      <c r="AG912" s="36">
        <v>-8067.5925379999999</v>
      </c>
      <c r="AH912" s="36">
        <v>7446.2486799999997</v>
      </c>
      <c r="AI912">
        <v>2.9297611229519185E-3</v>
      </c>
      <c r="AJ912">
        <v>1.2286033097366431E-2</v>
      </c>
      <c r="AK912">
        <v>-4.3244103011848443E-3</v>
      </c>
    </row>
    <row r="913" spans="1:37" x14ac:dyDescent="0.2">
      <c r="A913" s="2">
        <v>40968</v>
      </c>
      <c r="B913">
        <v>4.8684676255524922E-3</v>
      </c>
      <c r="C913">
        <v>1.8688656981987576E-2</v>
      </c>
      <c r="D913">
        <v>1.4148009657128572E-2</v>
      </c>
      <c r="E913">
        <v>1.3268595388496191E-2</v>
      </c>
      <c r="F913" s="1">
        <v>0.3574</v>
      </c>
      <c r="G913" s="36">
        <v>-64688.051919999998</v>
      </c>
      <c r="H913" s="36">
        <v>-8549.0049999999992</v>
      </c>
      <c r="I913">
        <v>-1.8688656981987576E-2</v>
      </c>
      <c r="J913">
        <v>3.8211415794859253E-2</v>
      </c>
      <c r="K913">
        <v>4.2144759172799825E-3</v>
      </c>
      <c r="N913" s="2">
        <v>40968</v>
      </c>
      <c r="O913">
        <v>-4.4068049776419531E-2</v>
      </c>
      <c r="P913">
        <v>7.7237799218469825E-3</v>
      </c>
      <c r="Q913">
        <v>6.6009522933634466E-3</v>
      </c>
      <c r="R913">
        <v>8.0223970261609871E-3</v>
      </c>
      <c r="S913" s="1">
        <v>0.19670000000000001</v>
      </c>
      <c r="T913" s="36">
        <v>14485.157499999999</v>
      </c>
      <c r="U913" s="36">
        <v>111038.17851</v>
      </c>
      <c r="V913">
        <v>7.7237799218469825E-3</v>
      </c>
      <c r="W913">
        <v>2.1107880191696841E-2</v>
      </c>
      <c r="X913">
        <v>1.5644209247193815E-3</v>
      </c>
      <c r="AA913" s="3">
        <v>40968</v>
      </c>
      <c r="AB913">
        <v>-5.1173443057733903E-3</v>
      </c>
      <c r="AC913">
        <v>2.9941235352281374E-3</v>
      </c>
      <c r="AD913">
        <v>3.277664897126757E-3</v>
      </c>
      <c r="AE913">
        <v>5.0042236695176075E-3</v>
      </c>
      <c r="AF913">
        <v>0.11320000000000001</v>
      </c>
      <c r="AG913" s="36">
        <v>-10912.284458</v>
      </c>
      <c r="AH913" s="36">
        <v>10922.53427</v>
      </c>
      <c r="AI913">
        <v>2.9941235352281374E-3</v>
      </c>
      <c r="AJ913">
        <v>1.6988308384206847E-2</v>
      </c>
      <c r="AK913">
        <v>-4.238223370033373E-3</v>
      </c>
    </row>
    <row r="914" spans="1:37" x14ac:dyDescent="0.2">
      <c r="A914" s="2">
        <v>40969</v>
      </c>
      <c r="B914">
        <v>1.6396087744867067E-2</v>
      </c>
      <c r="C914">
        <v>4.8684676255524922E-3</v>
      </c>
      <c r="D914">
        <v>1.4306789682355908E-2</v>
      </c>
      <c r="E914">
        <v>1.3295793832293719E-2</v>
      </c>
      <c r="F914" s="1">
        <v>0.36950000000000005</v>
      </c>
      <c r="G914" s="36">
        <v>43186.326690000002</v>
      </c>
      <c r="H914" s="36">
        <v>-416.9547</v>
      </c>
      <c r="I914">
        <v>4.8684676255524922E-3</v>
      </c>
      <c r="J914">
        <v>4.0708031745763297E-2</v>
      </c>
      <c r="K914">
        <v>4.1940506046607021E-3</v>
      </c>
      <c r="N914" s="2">
        <v>40969</v>
      </c>
      <c r="O914">
        <v>6.3492276786587445E-3</v>
      </c>
      <c r="P914">
        <v>4.4068049776419531E-2</v>
      </c>
      <c r="Q914">
        <v>2.0514281929727984E-2</v>
      </c>
      <c r="R914">
        <v>1.267635287612669E-2</v>
      </c>
      <c r="S914" s="1">
        <v>0.20809999999999998</v>
      </c>
      <c r="T914" s="36">
        <v>204344.93100000001</v>
      </c>
      <c r="U914" s="36">
        <v>104052.05441</v>
      </c>
      <c r="V914">
        <v>-4.4068049776419531E-2</v>
      </c>
      <c r="W914">
        <v>0.11048643256004506</v>
      </c>
      <c r="X914">
        <v>1.5765045743190227E-3</v>
      </c>
      <c r="AA914" s="3">
        <v>40969</v>
      </c>
      <c r="AB914">
        <v>7.3752570608096668E-3</v>
      </c>
      <c r="AC914">
        <v>5.1173443057733903E-3</v>
      </c>
      <c r="AD914">
        <v>3.7506619035615721E-3</v>
      </c>
      <c r="AE914">
        <v>5.1319885966958165E-3</v>
      </c>
      <c r="AF914">
        <v>0.1134</v>
      </c>
      <c r="AG914" s="36">
        <v>-5258.1430449999998</v>
      </c>
      <c r="AH914" s="36">
        <v>13533.81986</v>
      </c>
      <c r="AI914">
        <v>-5.1173443057733903E-3</v>
      </c>
      <c r="AJ914">
        <v>1.3077345125521993E-2</v>
      </c>
      <c r="AK914">
        <v>-4.2600137872892633E-3</v>
      </c>
    </row>
    <row r="915" spans="1:37" x14ac:dyDescent="0.2">
      <c r="A915" s="2">
        <v>40970</v>
      </c>
      <c r="B915">
        <v>-1.9857755607337869E-2</v>
      </c>
      <c r="C915">
        <v>1.6396087744867067E-2</v>
      </c>
      <c r="D915">
        <v>1.4714737038529544E-2</v>
      </c>
      <c r="E915">
        <v>1.3648543416921692E-2</v>
      </c>
      <c r="F915" s="1">
        <v>0.38729999999999998</v>
      </c>
      <c r="G915" s="36">
        <v>55155.205300000001</v>
      </c>
      <c r="H915" s="36">
        <v>8998.4290000000001</v>
      </c>
      <c r="I915">
        <v>1.6396087744867067E-2</v>
      </c>
      <c r="J915">
        <v>6.6778761247348883E-2</v>
      </c>
      <c r="K915">
        <v>3.942969667608336E-3</v>
      </c>
      <c r="N915" s="2">
        <v>40970</v>
      </c>
      <c r="O915">
        <v>-7.2261386699315096E-3</v>
      </c>
      <c r="P915">
        <v>6.3492276786587445E-3</v>
      </c>
      <c r="Q915">
        <v>2.0353844249080443E-2</v>
      </c>
      <c r="R915">
        <v>1.2699653731416858E-2</v>
      </c>
      <c r="S915" s="1">
        <v>0.24329999999999999</v>
      </c>
      <c r="T915" s="36">
        <v>120258.53780000001</v>
      </c>
      <c r="U915" s="36">
        <v>102821.09698</v>
      </c>
      <c r="V915">
        <v>6.3492276786587445E-3</v>
      </c>
      <c r="W915">
        <v>5.9543337743056139E-2</v>
      </c>
      <c r="X915">
        <v>1.6245072033953241E-3</v>
      </c>
      <c r="AA915" s="3">
        <v>40970</v>
      </c>
      <c r="AB915">
        <v>-4.1555850273167034E-3</v>
      </c>
      <c r="AC915">
        <v>7.3752570608096668E-3</v>
      </c>
      <c r="AD915">
        <v>4.4320653788624412E-3</v>
      </c>
      <c r="AE915">
        <v>5.016003648617086E-3</v>
      </c>
      <c r="AF915">
        <v>0.11370000000000001</v>
      </c>
      <c r="AG915" s="36">
        <v>-11868.501630999999</v>
      </c>
      <c r="AH915" s="36">
        <v>17655.93879</v>
      </c>
      <c r="AI915">
        <v>7.3752570608096668E-3</v>
      </c>
      <c r="AJ915">
        <v>1.3893967093235782E-2</v>
      </c>
      <c r="AK915">
        <v>-4.3017090869031712E-3</v>
      </c>
    </row>
    <row r="916" spans="1:37" x14ac:dyDescent="0.2">
      <c r="A916" s="2">
        <v>40973</v>
      </c>
      <c r="B916">
        <v>1.8742385960592497E-4</v>
      </c>
      <c r="C916">
        <v>1.9857755607337869E-2</v>
      </c>
      <c r="D916">
        <v>1.5224918220704006E-2</v>
      </c>
      <c r="E916">
        <v>1.4060342862373544E-2</v>
      </c>
      <c r="F916" s="1">
        <v>0.38659999999999994</v>
      </c>
      <c r="G916" s="36">
        <v>3952.5839099999998</v>
      </c>
      <c r="H916" s="36">
        <v>15121.48</v>
      </c>
      <c r="I916">
        <v>-1.9857755607337869E-2</v>
      </c>
      <c r="J916">
        <v>3.8197247968355191E-2</v>
      </c>
      <c r="K916">
        <v>4.3952004171979135E-3</v>
      </c>
      <c r="N916" s="2">
        <v>40973</v>
      </c>
      <c r="O916">
        <v>-3.4566633709397559E-3</v>
      </c>
      <c r="P916">
        <v>7.2261386699315096E-3</v>
      </c>
      <c r="Q916">
        <v>2.0467864797395235E-2</v>
      </c>
      <c r="R916">
        <v>1.2742029098277997E-2</v>
      </c>
      <c r="S916" s="1">
        <v>0.23120000000000002</v>
      </c>
      <c r="T916" s="36">
        <v>34740.478000000003</v>
      </c>
      <c r="U916" s="36">
        <v>102171.13956</v>
      </c>
      <c r="V916">
        <v>-7.2261386699315096E-3</v>
      </c>
      <c r="W916">
        <v>6.9883033941952038E-3</v>
      </c>
      <c r="X916">
        <v>1.6362789999584148E-3</v>
      </c>
      <c r="AA916" s="3">
        <v>40973</v>
      </c>
      <c r="AB916">
        <v>-3.2196720334929326E-3</v>
      </c>
      <c r="AC916">
        <v>4.1555850273167034E-3</v>
      </c>
      <c r="AD916">
        <v>4.8041397223203344E-3</v>
      </c>
      <c r="AE916">
        <v>5.0776824818190638E-3</v>
      </c>
      <c r="AF916">
        <v>0.1125</v>
      </c>
      <c r="AG916" s="36">
        <v>-9551.1935510000003</v>
      </c>
      <c r="AH916" s="36">
        <v>16857.057710000001</v>
      </c>
      <c r="AI916">
        <v>-4.1555850273167034E-3</v>
      </c>
      <c r="AJ916">
        <v>1.2778444844125924E-2</v>
      </c>
      <c r="AK916">
        <v>-4.3196611445162842E-3</v>
      </c>
    </row>
    <row r="917" spans="1:37" x14ac:dyDescent="0.2">
      <c r="A917" s="2">
        <v>40974</v>
      </c>
      <c r="B917">
        <v>-1.9109464290822404E-2</v>
      </c>
      <c r="C917">
        <v>1.8742385960592497E-4</v>
      </c>
      <c r="D917">
        <v>1.4395590683349772E-2</v>
      </c>
      <c r="E917">
        <v>1.3641062698685461E-2</v>
      </c>
      <c r="F917" s="1">
        <v>0.38740000000000002</v>
      </c>
      <c r="G917" s="36">
        <v>-28421.704140000002</v>
      </c>
      <c r="H917" s="36">
        <v>23048.03</v>
      </c>
      <c r="I917">
        <v>1.8742385960592497E-4</v>
      </c>
      <c r="J917">
        <v>2.6467406563993594E-2</v>
      </c>
      <c r="K917">
        <v>4.3010818993907017E-3</v>
      </c>
      <c r="N917" s="2">
        <v>40974</v>
      </c>
      <c r="O917">
        <v>-1.8839419752570273E-2</v>
      </c>
      <c r="P917">
        <v>3.4566633709397559E-3</v>
      </c>
      <c r="Q917">
        <v>2.0523781723798561E-2</v>
      </c>
      <c r="R917">
        <v>1.2534229722215382E-2</v>
      </c>
      <c r="S917" s="1">
        <v>0.2324</v>
      </c>
      <c r="T917" s="36">
        <v>66168.584799999997</v>
      </c>
      <c r="U917" s="36">
        <v>111113.84879</v>
      </c>
      <c r="V917">
        <v>-3.4566633709397559E-3</v>
      </c>
      <c r="W917">
        <v>1.7654503166879332E-2</v>
      </c>
      <c r="X917">
        <v>1.6419402035178136E-3</v>
      </c>
      <c r="AA917" s="3">
        <v>40974</v>
      </c>
      <c r="AB917">
        <v>-1.6628251437578533E-2</v>
      </c>
      <c r="AC917">
        <v>3.2196720334929326E-3</v>
      </c>
      <c r="AD917">
        <v>4.8411069007733452E-3</v>
      </c>
      <c r="AE917">
        <v>4.325366510508335E-3</v>
      </c>
      <c r="AF917">
        <v>0.1173</v>
      </c>
      <c r="AG917" s="36">
        <v>-906.05213800000001</v>
      </c>
      <c r="AH917" s="36">
        <v>12462.009969999999</v>
      </c>
      <c r="AI917">
        <v>-3.2196720334929326E-3</v>
      </c>
      <c r="AJ917">
        <v>1.4248701659905359E-2</v>
      </c>
      <c r="AK917">
        <v>-4.2600137872892633E-3</v>
      </c>
    </row>
    <row r="918" spans="1:37" x14ac:dyDescent="0.2">
      <c r="A918" s="2">
        <v>40975</v>
      </c>
      <c r="B918">
        <v>1.3848272147460813E-2</v>
      </c>
      <c r="C918">
        <v>1.9109464290822404E-2</v>
      </c>
      <c r="D918">
        <v>1.4505660145643546E-2</v>
      </c>
      <c r="E918">
        <v>1.4134224570144188E-2</v>
      </c>
      <c r="F918" s="1">
        <v>0.38740000000000002</v>
      </c>
      <c r="G918" s="36">
        <v>60726.174469999998</v>
      </c>
      <c r="H918" s="36">
        <v>19760.75</v>
      </c>
      <c r="I918">
        <v>-1.9109464290822404E-2</v>
      </c>
      <c r="J918">
        <v>2.4028630747754451E-2</v>
      </c>
      <c r="K918">
        <v>4.8592349437052247E-3</v>
      </c>
      <c r="N918" s="2">
        <v>40975</v>
      </c>
      <c r="O918">
        <v>7.0322101476399859E-3</v>
      </c>
      <c r="P918">
        <v>1.8839419752570273E-2</v>
      </c>
      <c r="Q918">
        <v>2.1915268839615209E-2</v>
      </c>
      <c r="R918">
        <v>1.3078433098878711E-2</v>
      </c>
      <c r="S918" s="1">
        <v>0.2324</v>
      </c>
      <c r="T918" s="36">
        <v>146234.6917</v>
      </c>
      <c r="U918" s="36">
        <v>116951.89137</v>
      </c>
      <c r="V918">
        <v>-1.8839419752570273E-2</v>
      </c>
      <c r="W918">
        <v>4.5639360916035362E-2</v>
      </c>
      <c r="X918">
        <v>1.6731405158010824E-3</v>
      </c>
      <c r="AA918" s="3">
        <v>40975</v>
      </c>
      <c r="AB918">
        <v>8.0899984774583118E-3</v>
      </c>
      <c r="AC918">
        <v>1.6628251437578533E-2</v>
      </c>
      <c r="AD918">
        <v>8.7717221826811402E-3</v>
      </c>
      <c r="AE918">
        <v>5.7038349155453015E-3</v>
      </c>
      <c r="AF918">
        <v>0.11470000000000001</v>
      </c>
      <c r="AG918" s="36">
        <v>9129.9226089999993</v>
      </c>
      <c r="AH918" s="36">
        <v>2941.62889</v>
      </c>
      <c r="AI918">
        <v>-1.6628251437578533E-2</v>
      </c>
      <c r="AJ918">
        <v>3.058329989367925E-2</v>
      </c>
      <c r="AK918">
        <v>-4.3315975120638986E-3</v>
      </c>
    </row>
    <row r="919" spans="1:37" x14ac:dyDescent="0.2">
      <c r="A919" s="2">
        <v>40976</v>
      </c>
      <c r="B919">
        <v>3.9484868446840894E-3</v>
      </c>
      <c r="C919">
        <v>1.3848272147460813E-2</v>
      </c>
      <c r="D919">
        <v>1.5621418282304868E-2</v>
      </c>
      <c r="E919">
        <v>1.4055923960524942E-2</v>
      </c>
      <c r="F919" s="1">
        <v>0.4007</v>
      </c>
      <c r="G919" s="36">
        <v>24424.886409999999</v>
      </c>
      <c r="H919" s="36">
        <v>-7466.0370000000003</v>
      </c>
      <c r="I919">
        <v>1.3848272147460813E-2</v>
      </c>
      <c r="J919">
        <v>2.8814800614275105E-2</v>
      </c>
      <c r="K919">
        <v>4.6050548934076056E-3</v>
      </c>
      <c r="N919" s="2">
        <v>40976</v>
      </c>
      <c r="O919">
        <v>8.7507210090020677E-3</v>
      </c>
      <c r="P919">
        <v>7.0322101476399859E-3</v>
      </c>
      <c r="Q919">
        <v>1.0088151565342665E-2</v>
      </c>
      <c r="R919">
        <v>1.2816486371339416E-2</v>
      </c>
      <c r="S919" s="1">
        <v>0.22899999999999998</v>
      </c>
      <c r="T919" s="36">
        <v>98500.965200000006</v>
      </c>
      <c r="U919" s="36">
        <v>117488.76727</v>
      </c>
      <c r="V919">
        <v>7.0322101476399859E-3</v>
      </c>
      <c r="W919">
        <v>2.4454544813502083E-2</v>
      </c>
      <c r="X919">
        <v>1.6614256477054733E-3</v>
      </c>
      <c r="AA919" s="3">
        <v>40976</v>
      </c>
      <c r="AB919">
        <v>1.0003025449934911E-2</v>
      </c>
      <c r="AC919">
        <v>8.0899984774583118E-3</v>
      </c>
      <c r="AD919">
        <v>9.2084354031740749E-3</v>
      </c>
      <c r="AE919">
        <v>5.9106141291990592E-3</v>
      </c>
      <c r="AF919">
        <v>0.1149</v>
      </c>
      <c r="AG919" s="36">
        <v>11725.564022</v>
      </c>
      <c r="AH919" s="36">
        <v>-5378.2521900000002</v>
      </c>
      <c r="AI919">
        <v>8.0899984774583118E-3</v>
      </c>
      <c r="AJ919">
        <v>1.7777371220841869E-2</v>
      </c>
      <c r="AK919">
        <v>-4.2966211740065536E-3</v>
      </c>
    </row>
    <row r="920" spans="1:37" x14ac:dyDescent="0.2">
      <c r="A920" s="2">
        <v>40977</v>
      </c>
      <c r="B920">
        <v>7.6643052061280805E-3</v>
      </c>
      <c r="C920">
        <v>3.9484868446840894E-3</v>
      </c>
      <c r="D920">
        <v>1.3906131027564115E-2</v>
      </c>
      <c r="E920">
        <v>1.4067170279684954E-2</v>
      </c>
      <c r="F920" s="1">
        <v>0.39039999999999997</v>
      </c>
      <c r="G920" s="36">
        <v>-28227.992839999999</v>
      </c>
      <c r="H920" s="36">
        <v>-38023.769999999997</v>
      </c>
      <c r="I920">
        <v>3.9484868446840894E-3</v>
      </c>
      <c r="J920">
        <v>2.6047620941621715E-2</v>
      </c>
      <c r="K920">
        <v>4.4935480965991479E-3</v>
      </c>
      <c r="N920" s="2">
        <v>40977</v>
      </c>
      <c r="O920">
        <v>7.5069263449746206E-3</v>
      </c>
      <c r="P920">
        <v>8.7507210090020677E-3</v>
      </c>
      <c r="Q920">
        <v>1.0441421704811774E-2</v>
      </c>
      <c r="R920">
        <v>1.2776931247081675E-2</v>
      </c>
      <c r="S920" s="1">
        <v>0.2208</v>
      </c>
      <c r="T920" s="36">
        <v>88783.235199999996</v>
      </c>
      <c r="U920" s="36">
        <v>119566.56852</v>
      </c>
      <c r="V920">
        <v>8.7507210090020677E-3</v>
      </c>
      <c r="W920">
        <v>1.5140460573867682E-2</v>
      </c>
      <c r="X920">
        <v>1.6469623156949728E-3</v>
      </c>
      <c r="AA920" s="3">
        <v>40977</v>
      </c>
      <c r="AB920">
        <v>4.5272074402286418E-3</v>
      </c>
      <c r="AC920">
        <v>1.0003025449934911E-2</v>
      </c>
      <c r="AD920">
        <v>9.6916718300938277E-3</v>
      </c>
      <c r="AE920">
        <v>6.3081184588818263E-3</v>
      </c>
      <c r="AF920">
        <v>0.11710000000000001</v>
      </c>
      <c r="AG920" s="36">
        <v>27480.416150000001</v>
      </c>
      <c r="AH920" s="36">
        <v>-11672.316140000001</v>
      </c>
      <c r="AI920">
        <v>1.0003025449934911E-2</v>
      </c>
      <c r="AJ920">
        <v>2.0620705731776698E-2</v>
      </c>
      <c r="AK920">
        <v>-4.2537651233452017E-3</v>
      </c>
    </row>
    <row r="921" spans="1:37" x14ac:dyDescent="0.2">
      <c r="A921" s="2">
        <v>40981</v>
      </c>
      <c r="B921">
        <v>-6.4453074462909373E-3</v>
      </c>
      <c r="C921">
        <v>7.6643052061280805E-3</v>
      </c>
      <c r="D921">
        <v>1.1236667809549504E-2</v>
      </c>
      <c r="E921">
        <v>1.3940736231506788E-2</v>
      </c>
      <c r="F921" s="1">
        <v>0.38700000000000001</v>
      </c>
      <c r="G921" s="36">
        <v>-16538.705430000002</v>
      </c>
      <c r="H921" s="36">
        <v>-74147.17</v>
      </c>
      <c r="I921">
        <v>7.6643052061280805E-3</v>
      </c>
      <c r="J921">
        <v>1.9008550708395404E-2</v>
      </c>
      <c r="K921">
        <v>4.3666163125733841E-3</v>
      </c>
      <c r="N921" s="2">
        <v>40981</v>
      </c>
      <c r="O921">
        <v>-1.0159525972789385E-2</v>
      </c>
      <c r="P921">
        <v>7.5069263449746206E-3</v>
      </c>
      <c r="Q921">
        <v>1.0480966550470108E-2</v>
      </c>
      <c r="R921">
        <v>1.2825883543306407E-2</v>
      </c>
      <c r="S921" s="1">
        <v>0.22339999999999999</v>
      </c>
      <c r="T921" s="36">
        <v>142252.17189999999</v>
      </c>
      <c r="U921" s="36">
        <v>121174.36976</v>
      </c>
      <c r="V921">
        <v>7.5069263449746206E-3</v>
      </c>
      <c r="W921">
        <v>2.6145528999668502E-2</v>
      </c>
      <c r="X921">
        <v>1.6346550431952567E-3</v>
      </c>
      <c r="AA921" s="3">
        <v>40981</v>
      </c>
      <c r="AB921">
        <v>1.6259345799527949E-2</v>
      </c>
      <c r="AC921">
        <v>4.5272074402286418E-3</v>
      </c>
      <c r="AD921">
        <v>9.7249085815628526E-3</v>
      </c>
      <c r="AE921">
        <v>6.3851869291404514E-3</v>
      </c>
      <c r="AF921">
        <v>0.12030000000000002</v>
      </c>
      <c r="AG921" s="36">
        <v>19191.768278</v>
      </c>
      <c r="AH921" s="36">
        <v>-26874.880089999999</v>
      </c>
      <c r="AI921">
        <v>4.5272074402286418E-3</v>
      </c>
      <c r="AJ921">
        <v>1.5229522816996971E-2</v>
      </c>
      <c r="AK921">
        <v>-4.234510233397543E-3</v>
      </c>
    </row>
    <row r="922" spans="1:37" x14ac:dyDescent="0.2">
      <c r="A922" s="2">
        <v>40982</v>
      </c>
      <c r="B922">
        <v>-1.2067649039615148E-2</v>
      </c>
      <c r="C922">
        <v>6.4453074462909373E-3</v>
      </c>
      <c r="D922">
        <v>1.160017566836722E-2</v>
      </c>
      <c r="E922">
        <v>1.3764934836013626E-2</v>
      </c>
      <c r="F922" s="1">
        <v>0.37119999999999997</v>
      </c>
      <c r="G922" s="36">
        <v>9228.2486499999995</v>
      </c>
      <c r="H922" s="36">
        <v>-123726.7</v>
      </c>
      <c r="I922">
        <v>-6.4453074462909373E-3</v>
      </c>
      <c r="J922">
        <v>2.4843958384740315E-2</v>
      </c>
      <c r="K922">
        <v>4.9544387392850024E-3</v>
      </c>
      <c r="N922" s="2">
        <v>40982</v>
      </c>
      <c r="O922">
        <v>-3.0747680085159389E-2</v>
      </c>
      <c r="P922">
        <v>1.0159525972789385E-2</v>
      </c>
      <c r="Q922">
        <v>1.1318310346444403E-2</v>
      </c>
      <c r="R922">
        <v>1.2866685180174604E-2</v>
      </c>
      <c r="S922" s="1">
        <v>0.21299999999999999</v>
      </c>
      <c r="T922" s="36">
        <v>148658.27530000001</v>
      </c>
      <c r="U922" s="36">
        <v>112929.33766999999</v>
      </c>
      <c r="V922">
        <v>-1.0159525972789385E-2</v>
      </c>
      <c r="W922">
        <v>3.972832825316365E-2</v>
      </c>
      <c r="X922">
        <v>1.5334712530220194E-3</v>
      </c>
      <c r="AA922" s="3">
        <v>40982</v>
      </c>
      <c r="AB922">
        <v>-2.2245353796973445E-3</v>
      </c>
      <c r="AC922">
        <v>1.6259345799527949E-2</v>
      </c>
      <c r="AD922">
        <v>1.2057108048152713E-2</v>
      </c>
      <c r="AE922">
        <v>7.2352505385122785E-3</v>
      </c>
      <c r="AF922">
        <v>0.12330000000000001</v>
      </c>
      <c r="AG922" s="36">
        <v>36847.453739999997</v>
      </c>
      <c r="AH922" s="36">
        <v>-73208.610709999994</v>
      </c>
      <c r="AI922">
        <v>1.6259345799527949E-2</v>
      </c>
      <c r="AJ922">
        <v>2.3802052883387607E-2</v>
      </c>
      <c r="AK922">
        <v>-4.0221270915038135E-3</v>
      </c>
    </row>
    <row r="923" spans="1:37" x14ac:dyDescent="0.2">
      <c r="A923" s="2">
        <v>40983</v>
      </c>
      <c r="B923">
        <v>-2.0128372600427998E-3</v>
      </c>
      <c r="C923">
        <v>1.2067649039615148E-2</v>
      </c>
      <c r="D923">
        <v>9.5213119426474212E-3</v>
      </c>
      <c r="E923">
        <v>1.3098054065941568E-2</v>
      </c>
      <c r="F923" s="1">
        <v>0.36520000000000002</v>
      </c>
      <c r="G923" s="36">
        <v>-17692.963940000001</v>
      </c>
      <c r="H923" s="36">
        <v>-138021.29999999999</v>
      </c>
      <c r="I923">
        <v>-1.2067649039615148E-2</v>
      </c>
      <c r="J923">
        <v>1.924054087699718E-2</v>
      </c>
      <c r="K923">
        <v>4.9200591254498528E-3</v>
      </c>
      <c r="N923" s="2">
        <v>40983</v>
      </c>
      <c r="O923">
        <v>1.0053379247738015E-2</v>
      </c>
      <c r="P923">
        <v>3.0747680085159389E-2</v>
      </c>
      <c r="Q923">
        <v>1.5690868933860385E-2</v>
      </c>
      <c r="R923">
        <v>1.4588387968530844E-2</v>
      </c>
      <c r="S923" s="1">
        <v>0.2147</v>
      </c>
      <c r="T923" s="36">
        <v>209427.0453</v>
      </c>
      <c r="U923" s="36">
        <v>103583.30558</v>
      </c>
      <c r="V923">
        <v>-3.0747680085159389E-2</v>
      </c>
      <c r="W923">
        <v>5.1569130404330053E-2</v>
      </c>
      <c r="X923">
        <v>1.4597654803132866E-3</v>
      </c>
      <c r="AA923" s="3">
        <v>40983</v>
      </c>
      <c r="AB923">
        <v>4.5299541324660799E-3</v>
      </c>
      <c r="AC923">
        <v>2.2245353796973445E-3</v>
      </c>
      <c r="AD923">
        <v>9.542736339314184E-3</v>
      </c>
      <c r="AE923">
        <v>7.1132894924513879E-3</v>
      </c>
      <c r="AF923">
        <v>0.12390000000000001</v>
      </c>
      <c r="AG923" s="36">
        <v>23081.639201000002</v>
      </c>
      <c r="AH923" s="36">
        <v>-74456.174660000004</v>
      </c>
      <c r="AI923">
        <v>-2.2245353796973445E-3</v>
      </c>
      <c r="AJ923">
        <v>1.3450088522731619E-2</v>
      </c>
      <c r="AK923">
        <v>-4.1032343500346097E-3</v>
      </c>
    </row>
    <row r="924" spans="1:37" x14ac:dyDescent="0.2">
      <c r="A924" s="2">
        <v>40984</v>
      </c>
      <c r="B924">
        <v>1.9295987564900311E-2</v>
      </c>
      <c r="C924">
        <v>2.0128372600427998E-3</v>
      </c>
      <c r="D924">
        <v>7.2877126440506661E-3</v>
      </c>
      <c r="E924">
        <v>1.3100360720411356E-2</v>
      </c>
      <c r="F924" s="1">
        <v>0.35439999999999999</v>
      </c>
      <c r="G924" s="36">
        <v>30101.65681</v>
      </c>
      <c r="H924" s="36">
        <v>-143052.4</v>
      </c>
      <c r="I924">
        <v>-2.0128372600427998E-3</v>
      </c>
      <c r="J924">
        <v>3.7239257595750162E-2</v>
      </c>
      <c r="K924">
        <v>5.1758085419482854E-3</v>
      </c>
      <c r="N924" s="2">
        <v>40984</v>
      </c>
      <c r="O924">
        <v>-2.2320764553238454E-3</v>
      </c>
      <c r="P924">
        <v>1.0053379247738015E-2</v>
      </c>
      <c r="Q924">
        <v>1.6016462120182491E-2</v>
      </c>
      <c r="R924">
        <v>1.473166850289903E-2</v>
      </c>
      <c r="S924" s="1">
        <v>0.21510000000000001</v>
      </c>
      <c r="T924" s="36">
        <v>115624.482</v>
      </c>
      <c r="U924" s="36">
        <v>98293.440159999998</v>
      </c>
      <c r="V924">
        <v>1.0053379247738015E-2</v>
      </c>
      <c r="W924">
        <v>2.1480302757742192E-2</v>
      </c>
      <c r="X924">
        <v>1.3850000708516023E-3</v>
      </c>
      <c r="AA924" s="3">
        <v>40984</v>
      </c>
      <c r="AB924">
        <v>1.073569636037725E-3</v>
      </c>
      <c r="AC924">
        <v>4.5299541324660799E-3</v>
      </c>
      <c r="AD924">
        <v>9.0597074266811281E-3</v>
      </c>
      <c r="AE924">
        <v>7.181295958101074E-3</v>
      </c>
      <c r="AF924">
        <v>0.1231</v>
      </c>
      <c r="AG924" s="36">
        <v>6568.1579959999999</v>
      </c>
      <c r="AH924" s="36">
        <v>-56681.071949999998</v>
      </c>
      <c r="AI924">
        <v>4.5299541324660799E-3</v>
      </c>
      <c r="AJ924">
        <v>4.7540057562976534E-3</v>
      </c>
      <c r="AK924">
        <v>-4.2426390895471252E-3</v>
      </c>
    </row>
    <row r="925" spans="1:37" x14ac:dyDescent="0.2">
      <c r="A925" s="2">
        <v>40987</v>
      </c>
      <c r="B925">
        <v>1.0239377162946161E-2</v>
      </c>
      <c r="C925">
        <v>1.9295987564900311E-2</v>
      </c>
      <c r="D925">
        <v>1.115614956562903E-2</v>
      </c>
      <c r="E925">
        <v>1.3566019634670991E-2</v>
      </c>
      <c r="F925" s="1">
        <v>0.35520000000000002</v>
      </c>
      <c r="G925" s="36">
        <v>-128048.83121999999</v>
      </c>
      <c r="H925" s="36">
        <v>-112619</v>
      </c>
      <c r="I925">
        <v>1.9295987564900311E-2</v>
      </c>
      <c r="J925">
        <v>3.8409168509556002E-2</v>
      </c>
      <c r="K925">
        <v>4.7246232860908904E-3</v>
      </c>
      <c r="N925" s="2">
        <v>40987</v>
      </c>
      <c r="O925">
        <v>6.9212758617076681E-3</v>
      </c>
      <c r="P925">
        <v>2.2320764553238454E-3</v>
      </c>
      <c r="Q925">
        <v>1.5563048167767291E-2</v>
      </c>
      <c r="R925">
        <v>1.4678061003024028E-2</v>
      </c>
      <c r="S925" s="1">
        <v>0.22339999999999999</v>
      </c>
      <c r="T925" s="36">
        <v>93961.273400000005</v>
      </c>
      <c r="U925" s="36">
        <v>98452.270040000003</v>
      </c>
      <c r="V925">
        <v>-2.2320764553238454E-3</v>
      </c>
      <c r="W925">
        <v>1.3541667154276366E-2</v>
      </c>
      <c r="X925">
        <v>1.3880928026214138E-3</v>
      </c>
      <c r="AA925" s="3">
        <v>40987</v>
      </c>
      <c r="AB925">
        <v>2.9802199228875421E-3</v>
      </c>
      <c r="AC925">
        <v>1.073569636037725E-3</v>
      </c>
      <c r="AD925">
        <v>7.8928261972082293E-3</v>
      </c>
      <c r="AE925">
        <v>7.1268849431401675E-3</v>
      </c>
      <c r="AF925">
        <v>0.1207</v>
      </c>
      <c r="AG925" s="36">
        <v>-936.021747</v>
      </c>
      <c r="AH925" s="36">
        <v>-37776.083420000003</v>
      </c>
      <c r="AI925">
        <v>1.073569636037725E-3</v>
      </c>
      <c r="AJ925">
        <v>1.0068361141034498E-2</v>
      </c>
      <c r="AK925">
        <v>-4.383004537404883E-3</v>
      </c>
    </row>
    <row r="926" spans="1:37" x14ac:dyDescent="0.2">
      <c r="A926" s="2">
        <v>40988</v>
      </c>
      <c r="B926">
        <v>-2.2338227655300698E-2</v>
      </c>
      <c r="C926">
        <v>1.0239377162946161E-2</v>
      </c>
      <c r="D926">
        <v>1.1562020896416036E-2</v>
      </c>
      <c r="E926">
        <v>1.370038371021306E-2</v>
      </c>
      <c r="F926" s="1">
        <v>0.36590000000000006</v>
      </c>
      <c r="G926" s="36">
        <v>-120689.31924</v>
      </c>
      <c r="H926" s="36">
        <v>-52072.03</v>
      </c>
      <c r="I926">
        <v>1.0239377162946161E-2</v>
      </c>
      <c r="J926">
        <v>2.6562802938804891E-2</v>
      </c>
      <c r="K926">
        <v>4.1621452744668086E-3</v>
      </c>
      <c r="N926" s="2">
        <v>40988</v>
      </c>
      <c r="O926">
        <v>-1.2250100388772863E-2</v>
      </c>
      <c r="P926">
        <v>6.9212758617076681E-3</v>
      </c>
      <c r="Q926">
        <v>1.5508658599416051E-2</v>
      </c>
      <c r="R926">
        <v>1.4759284688868729E-2</v>
      </c>
      <c r="S926" s="1">
        <v>0.21600000000000003</v>
      </c>
      <c r="T926" s="36">
        <v>78237.731499999994</v>
      </c>
      <c r="U926" s="36">
        <v>95818.599929999997</v>
      </c>
      <c r="V926">
        <v>6.9212758617076681E-3</v>
      </c>
      <c r="W926">
        <v>1.8009010915681946E-2</v>
      </c>
      <c r="X926">
        <v>1.4384179884981585E-3</v>
      </c>
      <c r="AA926" s="3">
        <v>40988</v>
      </c>
      <c r="AB926">
        <v>-2.8530689824063991E-3</v>
      </c>
      <c r="AC926">
        <v>2.9802199228875421E-3</v>
      </c>
      <c r="AD926">
        <v>7.7442834462408058E-3</v>
      </c>
      <c r="AE926">
        <v>6.846258853532146E-3</v>
      </c>
      <c r="AF926">
        <v>0.12380000000000001</v>
      </c>
      <c r="AG926" s="36">
        <v>2000.465177</v>
      </c>
      <c r="AH926" s="36">
        <v>-16268.761560000001</v>
      </c>
      <c r="AI926">
        <v>2.9802199228875421E-3</v>
      </c>
      <c r="AJ926">
        <v>1.0650434567060508E-2</v>
      </c>
      <c r="AK926">
        <v>-4.4257335427278022E-3</v>
      </c>
    </row>
    <row r="927" spans="1:37" x14ac:dyDescent="0.2">
      <c r="A927" s="2">
        <v>40989</v>
      </c>
      <c r="B927">
        <v>1.2117495207976477E-2</v>
      </c>
      <c r="C927">
        <v>2.2338227655300698E-2</v>
      </c>
      <c r="D927">
        <v>1.5005705999709797E-2</v>
      </c>
      <c r="E927">
        <v>1.441525535714556E-2</v>
      </c>
      <c r="F927" s="1">
        <v>0.35619999999999996</v>
      </c>
      <c r="G927" s="36">
        <v>-9546.9739399999999</v>
      </c>
      <c r="H927" s="36">
        <v>-3005.194</v>
      </c>
      <c r="I927">
        <v>-2.2338227655300698E-2</v>
      </c>
      <c r="J927">
        <v>2.5111808081478212E-2</v>
      </c>
      <c r="K927">
        <v>4.7819957080390968E-3</v>
      </c>
      <c r="N927" s="2">
        <v>40989</v>
      </c>
      <c r="O927">
        <v>2.0016383718816427E-3</v>
      </c>
      <c r="P927">
        <v>1.2250100388772863E-2</v>
      </c>
      <c r="Q927">
        <v>1.5807855321386503E-2</v>
      </c>
      <c r="R927">
        <v>1.5008361354242593E-2</v>
      </c>
      <c r="S927" s="1">
        <v>0.21199999999999999</v>
      </c>
      <c r="T927" s="36">
        <v>88825.689499999993</v>
      </c>
      <c r="U927" s="36">
        <v>96810.429810000001</v>
      </c>
      <c r="V927">
        <v>-1.2250100388772863E-2</v>
      </c>
      <c r="W927">
        <v>1.6828776184985791E-2</v>
      </c>
      <c r="X927">
        <v>1.4561342216147376E-3</v>
      </c>
      <c r="AA927" s="3">
        <v>40989</v>
      </c>
      <c r="AB927">
        <v>-1.7873105740957515E-3</v>
      </c>
      <c r="AC927">
        <v>2.8530689824063991E-3</v>
      </c>
      <c r="AD927">
        <v>2.9544308172079173E-3</v>
      </c>
      <c r="AE927">
        <v>6.8283648770238242E-3</v>
      </c>
      <c r="AF927">
        <v>0.12189999999999999</v>
      </c>
      <c r="AG927" s="36">
        <v>-3214.8812320000002</v>
      </c>
      <c r="AH927" s="36">
        <v>-14101.10637</v>
      </c>
      <c r="AI927">
        <v>-2.8530689824063991E-3</v>
      </c>
      <c r="AJ927">
        <v>1.2468630177967068E-2</v>
      </c>
      <c r="AK927">
        <v>-4.4384065989315439E-3</v>
      </c>
    </row>
    <row r="928" spans="1:37" x14ac:dyDescent="0.2">
      <c r="A928" s="2">
        <v>40990</v>
      </c>
      <c r="B928">
        <v>-1.8060880359139869E-2</v>
      </c>
      <c r="C928">
        <v>1.2117495207976477E-2</v>
      </c>
      <c r="D928">
        <v>1.5013737705985415E-2</v>
      </c>
      <c r="E928">
        <v>1.3478205133960192E-2</v>
      </c>
      <c r="F928" s="1">
        <v>0.35619999999999996</v>
      </c>
      <c r="G928" s="36">
        <v>-33760.128629999999</v>
      </c>
      <c r="H928" s="36">
        <v>45476.81</v>
      </c>
      <c r="I928">
        <v>1.2117495207976477E-2</v>
      </c>
      <c r="J928">
        <v>2.3285504154278183E-2</v>
      </c>
      <c r="K928">
        <v>4.4647083745194202E-3</v>
      </c>
      <c r="N928" s="2">
        <v>40990</v>
      </c>
      <c r="O928">
        <v>-4.737618190756453E-3</v>
      </c>
      <c r="P928">
        <v>2.0016383718816427E-3</v>
      </c>
      <c r="Q928">
        <v>7.8489257209113615E-3</v>
      </c>
      <c r="R928">
        <v>1.4419263004431247E-2</v>
      </c>
      <c r="S928" s="1">
        <v>0.21199999999999999</v>
      </c>
      <c r="T928" s="36">
        <v>85946.480899999995</v>
      </c>
      <c r="U928" s="36">
        <v>103788.75969000001</v>
      </c>
      <c r="V928">
        <v>2.0016383718816427E-3</v>
      </c>
      <c r="W928">
        <v>1.2392603132484636E-2</v>
      </c>
      <c r="X928">
        <v>1.453224597258552E-3</v>
      </c>
      <c r="AA928" s="3">
        <v>40990</v>
      </c>
      <c r="AB928">
        <v>-6.1728591070808556E-3</v>
      </c>
      <c r="AC928">
        <v>1.7873105740957515E-3</v>
      </c>
      <c r="AD928">
        <v>2.8944508529629063E-3</v>
      </c>
      <c r="AE928">
        <v>6.8397342749898279E-3</v>
      </c>
      <c r="AF928">
        <v>0.1201</v>
      </c>
      <c r="AG928" s="36">
        <v>-655.56097399999999</v>
      </c>
      <c r="AH928" s="36">
        <v>-14604.284509999999</v>
      </c>
      <c r="AI928">
        <v>-1.7873105740957515E-3</v>
      </c>
      <c r="AJ928">
        <v>8.8583494808985447E-3</v>
      </c>
      <c r="AK928">
        <v>-4.5182419891809473E-3</v>
      </c>
    </row>
    <row r="929" spans="1:37" x14ac:dyDescent="0.2">
      <c r="A929" s="2">
        <v>40991</v>
      </c>
      <c r="B929">
        <v>1.4325002286607484E-2</v>
      </c>
      <c r="C929">
        <v>1.8060880359139869E-2</v>
      </c>
      <c r="D929">
        <v>1.7024720174102063E-2</v>
      </c>
      <c r="E929">
        <v>1.4068269196623193E-2</v>
      </c>
      <c r="F929" s="1">
        <v>0.3397</v>
      </c>
      <c r="G929" s="36">
        <v>10186.050010000001</v>
      </c>
      <c r="H929" s="36">
        <v>44990.81</v>
      </c>
      <c r="I929">
        <v>-1.8060880359139869E-2</v>
      </c>
      <c r="J929">
        <v>3.3396492535508165E-2</v>
      </c>
      <c r="K929">
        <v>4.6403795565023009E-3</v>
      </c>
      <c r="N929" s="2">
        <v>40991</v>
      </c>
      <c r="O929">
        <v>1.204286998619741E-2</v>
      </c>
      <c r="P929">
        <v>4.737618190756453E-3</v>
      </c>
      <c r="Q929">
        <v>6.7735185344761067E-3</v>
      </c>
      <c r="R929">
        <v>1.4361530013214311E-2</v>
      </c>
      <c r="S929" s="1">
        <v>0.21600000000000003</v>
      </c>
      <c r="T929" s="36">
        <v>112919.6057</v>
      </c>
      <c r="U929" s="36">
        <v>109848.42290999999</v>
      </c>
      <c r="V929">
        <v>-4.737618190756453E-3</v>
      </c>
      <c r="W929">
        <v>2.6605959626815612E-2</v>
      </c>
      <c r="X929">
        <v>1.4601207193469905E-3</v>
      </c>
      <c r="AA929" s="3">
        <v>40991</v>
      </c>
      <c r="AB929">
        <v>3.7369788368690005E-3</v>
      </c>
      <c r="AC929">
        <v>6.1728591070808556E-3</v>
      </c>
      <c r="AD929">
        <v>3.4488529633695036E-3</v>
      </c>
      <c r="AE929">
        <v>6.9432635105773858E-3</v>
      </c>
      <c r="AF929">
        <v>0.1159</v>
      </c>
      <c r="AG929" s="36">
        <v>-2440.2407170000001</v>
      </c>
      <c r="AH929" s="36">
        <v>-13422.295990000001</v>
      </c>
      <c r="AI929">
        <v>-6.1728591070808556E-3</v>
      </c>
      <c r="AJ929">
        <v>2.2589253587603983E-2</v>
      </c>
      <c r="AK929">
        <v>-4.5462824110088298E-3</v>
      </c>
    </row>
    <row r="930" spans="1:37" x14ac:dyDescent="0.2">
      <c r="A930" s="2">
        <v>40994</v>
      </c>
      <c r="B930">
        <v>1.4960264594789351E-3</v>
      </c>
      <c r="C930">
        <v>1.4325002286607484E-2</v>
      </c>
      <c r="D930">
        <v>1.6012969989598499E-2</v>
      </c>
      <c r="E930">
        <v>1.4060395151695788E-2</v>
      </c>
      <c r="F930" s="1">
        <v>0.32590000000000002</v>
      </c>
      <c r="G930" s="36">
        <v>-12668.771339999999</v>
      </c>
      <c r="H930" s="36">
        <v>35164.65</v>
      </c>
      <c r="I930">
        <v>1.4325002286607484E-2</v>
      </c>
      <c r="J930">
        <v>3.966643099862581E-2</v>
      </c>
      <c r="K930">
        <v>4.4813817879845912E-3</v>
      </c>
      <c r="N930" s="2">
        <v>40994</v>
      </c>
      <c r="O930">
        <v>1.3859242145016226E-2</v>
      </c>
      <c r="P930">
        <v>1.204286998619741E-2</v>
      </c>
      <c r="Q930">
        <v>8.5959446122750253E-3</v>
      </c>
      <c r="R930">
        <v>1.4486208915577984E-2</v>
      </c>
      <c r="S930" s="1">
        <v>0.2114</v>
      </c>
      <c r="T930" s="36">
        <v>112660.2304</v>
      </c>
      <c r="U930" s="36">
        <v>113817.75279</v>
      </c>
      <c r="V930">
        <v>1.204286998619741E-2</v>
      </c>
      <c r="W930">
        <v>2.5562802336682761E-2</v>
      </c>
      <c r="X930">
        <v>1.5027202058435006E-3</v>
      </c>
      <c r="AA930" s="3">
        <v>40994</v>
      </c>
      <c r="AB930">
        <v>1.4951154199283459E-2</v>
      </c>
      <c r="AC930">
        <v>3.7369788368690005E-3</v>
      </c>
      <c r="AD930">
        <v>3.8022465169554077E-3</v>
      </c>
      <c r="AE930">
        <v>6.8979252377033874E-3</v>
      </c>
      <c r="AF930">
        <v>0.1152</v>
      </c>
      <c r="AG930" s="36">
        <v>-281.42045899999999</v>
      </c>
      <c r="AH930" s="36">
        <v>-15377.474130000001</v>
      </c>
      <c r="AI930">
        <v>3.7369788368690005E-3</v>
      </c>
      <c r="AJ930">
        <v>1.2664968141999236E-2</v>
      </c>
      <c r="AK930">
        <v>-4.4572323972481339E-3</v>
      </c>
    </row>
    <row r="931" spans="1:37" x14ac:dyDescent="0.2">
      <c r="A931" s="2">
        <v>40995</v>
      </c>
      <c r="B931">
        <v>2.799031497148826E-3</v>
      </c>
      <c r="C931">
        <v>1.4960264594789351E-3</v>
      </c>
      <c r="D931">
        <v>1.535883647885678E-2</v>
      </c>
      <c r="E931">
        <v>1.3487355406849722E-2</v>
      </c>
      <c r="F931" s="1">
        <v>0.33509999999999995</v>
      </c>
      <c r="G931" s="36">
        <v>-81524.092699999994</v>
      </c>
      <c r="H931" s="36">
        <v>31136.49</v>
      </c>
      <c r="I931">
        <v>1.4960264594789351E-3</v>
      </c>
      <c r="J931">
        <v>2.5032774792925244E-2</v>
      </c>
      <c r="K931">
        <v>4.8466867174547451E-3</v>
      </c>
      <c r="N931" s="2">
        <v>40995</v>
      </c>
      <c r="O931">
        <v>-4.153686456396117E-4</v>
      </c>
      <c r="P931">
        <v>1.3859242145016226E-2</v>
      </c>
      <c r="Q931">
        <v>1.0135342640156147E-2</v>
      </c>
      <c r="R931">
        <v>1.4765058509731119E-2</v>
      </c>
      <c r="S931" s="1">
        <v>0.2034</v>
      </c>
      <c r="T931" s="36">
        <v>164079.18840000001</v>
      </c>
      <c r="U931" s="36">
        <v>100737.58267</v>
      </c>
      <c r="V931">
        <v>1.3859242145016226E-2</v>
      </c>
      <c r="W931">
        <v>3.7364016003120608E-2</v>
      </c>
      <c r="X931">
        <v>1.5412890596404032E-3</v>
      </c>
      <c r="AA931" s="3">
        <v>40995</v>
      </c>
      <c r="AB931">
        <v>-6.1669520274129546E-3</v>
      </c>
      <c r="AC931">
        <v>1.4951154199283459E-2</v>
      </c>
      <c r="AD931">
        <v>7.5754959439032531E-3</v>
      </c>
      <c r="AE931">
        <v>7.6651104082580716E-3</v>
      </c>
      <c r="AF931">
        <v>0.11630000000000001</v>
      </c>
      <c r="AG931" s="36">
        <v>-2055.2668680000002</v>
      </c>
      <c r="AH931" s="36">
        <v>-16861.318940000001</v>
      </c>
      <c r="AI931">
        <v>1.4951154199283459E-2</v>
      </c>
      <c r="AJ931">
        <v>3.4488701545694028E-2</v>
      </c>
      <c r="AK931">
        <v>-4.3909418990945781E-3</v>
      </c>
    </row>
    <row r="932" spans="1:37" x14ac:dyDescent="0.2">
      <c r="A932" s="2">
        <v>40996</v>
      </c>
      <c r="B932">
        <v>-1.8050692226335222E-2</v>
      </c>
      <c r="C932">
        <v>2.799031497148826E-3</v>
      </c>
      <c r="D932">
        <v>1.1732923356634518E-2</v>
      </c>
      <c r="E932">
        <v>1.3272432046368819E-2</v>
      </c>
      <c r="F932" s="1">
        <v>0.33350000000000002</v>
      </c>
      <c r="G932" s="36">
        <v>-77583.414059999996</v>
      </c>
      <c r="H932" s="36">
        <v>18753.990000000002</v>
      </c>
      <c r="I932">
        <v>2.799031497148826E-3</v>
      </c>
      <c r="J932">
        <v>8.1641160161940191E-3</v>
      </c>
      <c r="K932">
        <v>4.8331723417323639E-3</v>
      </c>
      <c r="N932" s="2">
        <v>40996</v>
      </c>
      <c r="O932">
        <v>-1.6154473598920031E-2</v>
      </c>
      <c r="P932">
        <v>4.153686456396117E-4</v>
      </c>
      <c r="Q932">
        <v>8.5291667089300617E-3</v>
      </c>
      <c r="R932">
        <v>1.4764524543268966E-2</v>
      </c>
      <c r="S932" s="1">
        <v>0.19579999999999997</v>
      </c>
      <c r="T932" s="36">
        <v>147309.8132</v>
      </c>
      <c r="U932" s="36">
        <v>64376.412550000001</v>
      </c>
      <c r="V932">
        <v>-4.153686456396117E-4</v>
      </c>
      <c r="W932">
        <v>2.1147317936307003E-2</v>
      </c>
      <c r="X932">
        <v>1.6604403980990355E-3</v>
      </c>
      <c r="AA932" s="3">
        <v>40996</v>
      </c>
      <c r="AB932">
        <v>-4.4181643878154018E-3</v>
      </c>
      <c r="AC932">
        <v>6.1669520274129546E-3</v>
      </c>
      <c r="AD932">
        <v>7.9603013595028749E-3</v>
      </c>
      <c r="AE932">
        <v>7.7605610251017835E-3</v>
      </c>
      <c r="AF932">
        <v>0.11620000000000001</v>
      </c>
      <c r="AG932" s="36">
        <v>-3330.4466109999998</v>
      </c>
      <c r="AH932" s="36">
        <v>-15175.83042</v>
      </c>
      <c r="AI932">
        <v>-6.1669520274129546E-3</v>
      </c>
      <c r="AJ932">
        <v>1.5913090444322868E-2</v>
      </c>
      <c r="AK932">
        <v>-4.4895853070330708E-3</v>
      </c>
    </row>
    <row r="933" spans="1:37" x14ac:dyDescent="0.2">
      <c r="A933" s="2">
        <v>40997</v>
      </c>
      <c r="B933">
        <v>-2.5266726703014247E-2</v>
      </c>
      <c r="C933">
        <v>1.8050692226335222E-2</v>
      </c>
      <c r="D933">
        <v>1.3170430913207395E-2</v>
      </c>
      <c r="E933">
        <v>1.3228209702316194E-2</v>
      </c>
      <c r="F933" s="1">
        <v>0.33159999999999995</v>
      </c>
      <c r="G933" s="36">
        <v>52127.764580000003</v>
      </c>
      <c r="H933" s="36">
        <v>14704.32</v>
      </c>
      <c r="I933">
        <v>-1.8050692226335222E-2</v>
      </c>
      <c r="J933">
        <v>4.300092399830157E-2</v>
      </c>
      <c r="K933">
        <v>5.2041561367711098E-3</v>
      </c>
      <c r="N933" s="2">
        <v>40997</v>
      </c>
      <c r="O933">
        <v>-3.4440081170146559E-3</v>
      </c>
      <c r="P933">
        <v>1.6154473598920031E-2</v>
      </c>
      <c r="Q933">
        <v>1.1141758252897246E-2</v>
      </c>
      <c r="R933">
        <v>1.5101546180363305E-2</v>
      </c>
      <c r="S933" s="1">
        <v>0.20180000000000001</v>
      </c>
      <c r="T933" s="36">
        <v>156216.10459999999</v>
      </c>
      <c r="U933" s="36">
        <v>14726.075769999999</v>
      </c>
      <c r="V933">
        <v>-1.6154473598920031E-2</v>
      </c>
      <c r="W933">
        <v>2.6082553093542564E-2</v>
      </c>
      <c r="X933">
        <v>1.5670205713817532E-3</v>
      </c>
      <c r="AA933" s="3">
        <v>40997</v>
      </c>
      <c r="AB933">
        <v>-1.429388465212381E-3</v>
      </c>
      <c r="AC933">
        <v>4.4181643878154018E-3</v>
      </c>
      <c r="AD933">
        <v>8.1628142958173715E-3</v>
      </c>
      <c r="AE933">
        <v>7.7944901991731626E-3</v>
      </c>
      <c r="AF933">
        <v>0.1215</v>
      </c>
      <c r="AG933" s="36">
        <v>-1555.7930200000001</v>
      </c>
      <c r="AH933" s="36">
        <v>-14185.00856</v>
      </c>
      <c r="AI933">
        <v>-4.4181643878154018E-3</v>
      </c>
      <c r="AJ933">
        <v>1.981785981624706E-2</v>
      </c>
      <c r="AK933">
        <v>-4.5095098072565013E-3</v>
      </c>
    </row>
    <row r="934" spans="1:37" x14ac:dyDescent="0.2">
      <c r="A934" s="2">
        <v>40998</v>
      </c>
      <c r="B934">
        <v>2.3323625733555954E-3</v>
      </c>
      <c r="C934">
        <v>2.5266726703014247E-2</v>
      </c>
      <c r="D934">
        <v>1.5359123224556109E-2</v>
      </c>
      <c r="E934">
        <v>1.4342970647381256E-2</v>
      </c>
      <c r="F934" s="1">
        <v>0.33229999999999998</v>
      </c>
      <c r="G934" s="36">
        <v>-14695.056780000001</v>
      </c>
      <c r="H934" s="36">
        <v>9377.3279999999995</v>
      </c>
      <c r="I934">
        <v>-2.5266726703014247E-2</v>
      </c>
      <c r="J934">
        <v>6.150143299462936E-2</v>
      </c>
      <c r="K934">
        <v>5.1433952972704221E-3</v>
      </c>
      <c r="N934" s="2">
        <v>40998</v>
      </c>
      <c r="O934">
        <v>1.0296643732937342E-2</v>
      </c>
      <c r="P934">
        <v>3.4440081170146559E-3</v>
      </c>
      <c r="Q934">
        <v>1.1046357323739767E-2</v>
      </c>
      <c r="R934">
        <v>1.1469529461939545E-2</v>
      </c>
      <c r="S934" s="1">
        <v>0.20079999999999998</v>
      </c>
      <c r="T934" s="36">
        <v>29193.562600000001</v>
      </c>
      <c r="U934" s="36">
        <v>-17846.761020000002</v>
      </c>
      <c r="V934">
        <v>-3.4440081170146559E-3</v>
      </c>
      <c r="W934">
        <v>2.3162135953930237E-2</v>
      </c>
      <c r="X934">
        <v>1.6328508964927105E-3</v>
      </c>
      <c r="AA934" s="3">
        <v>40998</v>
      </c>
      <c r="AB934">
        <v>3.5696475400337681E-3</v>
      </c>
      <c r="AC934">
        <v>1.429388465212381E-3</v>
      </c>
      <c r="AD934">
        <v>7.7083934508899252E-3</v>
      </c>
      <c r="AE934">
        <v>7.7166621279565585E-3</v>
      </c>
      <c r="AF934">
        <v>0.11800000000000001</v>
      </c>
      <c r="AG934" s="36">
        <v>1864.3605709999999</v>
      </c>
      <c r="AH934" s="36">
        <v>-14676.52003</v>
      </c>
      <c r="AI934">
        <v>-1.429388465212381E-3</v>
      </c>
      <c r="AJ934">
        <v>1.7318961894607236E-2</v>
      </c>
      <c r="AK934">
        <v>-4.4441331835198541E-3</v>
      </c>
    </row>
    <row r="935" spans="1:37" x14ac:dyDescent="0.2">
      <c r="A935" s="2">
        <v>41001</v>
      </c>
      <c r="B935">
        <v>2.1225286615281742E-2</v>
      </c>
      <c r="C935">
        <v>2.3323625733555954E-3</v>
      </c>
      <c r="D935">
        <v>1.3998196710989414E-2</v>
      </c>
      <c r="E935">
        <v>1.3876282574358696E-2</v>
      </c>
      <c r="F935" s="1">
        <v>0.31929999999999997</v>
      </c>
      <c r="G935" s="36">
        <v>-39826.044800000003</v>
      </c>
      <c r="H935" s="36">
        <v>1779.998</v>
      </c>
      <c r="I935">
        <v>2.3323625733555954E-3</v>
      </c>
      <c r="J935">
        <v>2.7546568146431062E-2</v>
      </c>
      <c r="K935">
        <v>5.0348673363161782E-3</v>
      </c>
      <c r="N935" s="2">
        <v>41001</v>
      </c>
      <c r="O935">
        <v>4.9002129844944661E-3</v>
      </c>
      <c r="P935">
        <v>1.0296643732937342E-2</v>
      </c>
      <c r="Q935">
        <v>1.0687377651016917E-2</v>
      </c>
      <c r="R935">
        <v>1.1611869577319528E-2</v>
      </c>
      <c r="S935" s="1">
        <v>0.22239999999999999</v>
      </c>
      <c r="T935" s="36">
        <v>-7402.4793</v>
      </c>
      <c r="U935" s="36">
        <v>-36905.597800000003</v>
      </c>
      <c r="V935">
        <v>1.0296643732937342E-2</v>
      </c>
      <c r="W935">
        <v>1.0985435209018643E-2</v>
      </c>
      <c r="X935">
        <v>1.5563273822581628E-3</v>
      </c>
      <c r="AA935" s="3">
        <v>41001</v>
      </c>
      <c r="AB935">
        <v>6.6766353569031956E-3</v>
      </c>
      <c r="AC935">
        <v>3.5696475400337681E-3</v>
      </c>
      <c r="AD935">
        <v>7.6925161124494984E-3</v>
      </c>
      <c r="AE935">
        <v>7.5805192921983488E-3</v>
      </c>
      <c r="AF935">
        <v>0.121</v>
      </c>
      <c r="AG935" s="36">
        <v>-3417.652505</v>
      </c>
      <c r="AH935" s="36">
        <v>-15703.531510000001</v>
      </c>
      <c r="AI935">
        <v>3.5696475400337681E-3</v>
      </c>
      <c r="AJ935">
        <v>1.1643245726922505E-2</v>
      </c>
      <c r="AK935">
        <v>-4.4282623609567685E-3</v>
      </c>
    </row>
    <row r="936" spans="1:37" x14ac:dyDescent="0.2">
      <c r="A936" s="2">
        <v>41002</v>
      </c>
      <c r="B936">
        <v>-1.1661382387679033E-2</v>
      </c>
      <c r="C936">
        <v>2.1225286615281742E-2</v>
      </c>
      <c r="D936">
        <v>1.689983581299636E-2</v>
      </c>
      <c r="E936">
        <v>1.3977136144091028E-2</v>
      </c>
      <c r="F936" s="1">
        <v>0.31969999999999998</v>
      </c>
      <c r="G936" s="36">
        <v>-10019.699490000001</v>
      </c>
      <c r="H936" s="36">
        <v>2411.0010000000002</v>
      </c>
      <c r="I936">
        <v>2.1225286615281742E-2</v>
      </c>
      <c r="J936">
        <v>3.2152586063684686E-2</v>
      </c>
      <c r="K936">
        <v>5.0239453506552923E-3</v>
      </c>
      <c r="N936" s="2">
        <v>41002</v>
      </c>
      <c r="O936">
        <v>-4.4809634350360924E-3</v>
      </c>
      <c r="P936">
        <v>4.9002129844944661E-3</v>
      </c>
      <c r="Q936">
        <v>8.9781256366403515E-3</v>
      </c>
      <c r="R936">
        <v>1.1550985474906251E-2</v>
      </c>
      <c r="S936" s="1">
        <v>0.21710000000000002</v>
      </c>
      <c r="T936" s="36">
        <v>-20792.687900000001</v>
      </c>
      <c r="U936" s="36">
        <v>-54229.267919999998</v>
      </c>
      <c r="V936">
        <v>4.9002129844944661E-3</v>
      </c>
      <c r="W936">
        <v>1.3395382656695277E-2</v>
      </c>
      <c r="X936">
        <v>1.3106161771203756E-3</v>
      </c>
      <c r="AA936" s="3">
        <v>41002</v>
      </c>
      <c r="AB936">
        <v>-2.6936997928254641E-3</v>
      </c>
      <c r="AC936">
        <v>6.6766353569031956E-3</v>
      </c>
      <c r="AD936">
        <v>4.8355861795603269E-3</v>
      </c>
      <c r="AE936">
        <v>7.6700522408834296E-3</v>
      </c>
      <c r="AF936">
        <v>0.12140000000000001</v>
      </c>
      <c r="AG936" s="36">
        <v>-1474.498914</v>
      </c>
      <c r="AH936" s="36">
        <v>-17321.542990000002</v>
      </c>
      <c r="AI936">
        <v>6.6766353569031956E-3</v>
      </c>
      <c r="AJ936">
        <v>1.5901004876951601E-2</v>
      </c>
      <c r="AK936">
        <v>-4.3276290449103345E-3</v>
      </c>
    </row>
    <row r="937" spans="1:37" x14ac:dyDescent="0.2">
      <c r="A937" s="2">
        <v>41003</v>
      </c>
      <c r="B937">
        <v>-2.4723860074050273E-2</v>
      </c>
      <c r="C937">
        <v>1.1661382387679033E-2</v>
      </c>
      <c r="D937">
        <v>1.7641856559902143E-2</v>
      </c>
      <c r="E937">
        <v>1.4218226695508897E-2</v>
      </c>
      <c r="F937" s="1">
        <v>0.31569999999999998</v>
      </c>
      <c r="G937" s="36">
        <v>-36502.520850000001</v>
      </c>
      <c r="H937" s="36">
        <v>1966.671</v>
      </c>
      <c r="I937">
        <v>-1.1661382387679033E-2</v>
      </c>
      <c r="J937">
        <v>3.3052276559864931E-2</v>
      </c>
      <c r="K937">
        <v>5.1783775096007944E-3</v>
      </c>
      <c r="N937" s="2">
        <v>41003</v>
      </c>
      <c r="O937">
        <v>-3.5161895441106684E-2</v>
      </c>
      <c r="P937">
        <v>4.4809634350360924E-3</v>
      </c>
      <c r="Q937">
        <v>9.1971756744213991E-3</v>
      </c>
      <c r="R937">
        <v>1.1568569100100578E-2</v>
      </c>
      <c r="S937" s="1">
        <v>0.2082</v>
      </c>
      <c r="T937" s="36">
        <v>-31506.563200000001</v>
      </c>
      <c r="U937" s="36">
        <v>-68630.271370000002</v>
      </c>
      <c r="V937">
        <v>-4.4809634350360924E-3</v>
      </c>
      <c r="W937">
        <v>3.8358896884237423E-2</v>
      </c>
      <c r="X937">
        <v>1.1968882338461726E-3</v>
      </c>
      <c r="AA937" s="3">
        <v>41003</v>
      </c>
      <c r="AB937">
        <v>-1.1135018690150213E-2</v>
      </c>
      <c r="AC937">
        <v>2.6936997928254641E-3</v>
      </c>
      <c r="AD937">
        <v>4.1506430770479261E-3</v>
      </c>
      <c r="AE937">
        <v>7.6599078262346923E-3</v>
      </c>
      <c r="AF937">
        <v>0.1191</v>
      </c>
      <c r="AG937" s="36">
        <v>-1900.51199</v>
      </c>
      <c r="AH937" s="36">
        <v>-12398.887790000001</v>
      </c>
      <c r="AI937">
        <v>-2.6936997928254641E-3</v>
      </c>
      <c r="AJ937">
        <v>1.1615822740717039E-2</v>
      </c>
      <c r="AK937">
        <v>-4.3393274563706336E-3</v>
      </c>
    </row>
    <row r="938" spans="1:37" x14ac:dyDescent="0.2">
      <c r="A938" s="2">
        <v>41004</v>
      </c>
      <c r="B938">
        <v>1.7970988570362664E-2</v>
      </c>
      <c r="C938">
        <v>2.4723860074050273E-2</v>
      </c>
      <c r="D938">
        <v>1.919175490418815E-2</v>
      </c>
      <c r="E938">
        <v>1.4644550247065694E-2</v>
      </c>
      <c r="F938" s="1">
        <v>0.31739999999999996</v>
      </c>
      <c r="G938" s="36">
        <v>12283.491120000001</v>
      </c>
      <c r="H938" s="36">
        <v>13613.51</v>
      </c>
      <c r="I938">
        <v>-2.4723860074050273E-2</v>
      </c>
      <c r="J938">
        <v>4.5020823083504018E-2</v>
      </c>
      <c r="K938">
        <v>5.5036993962222181E-3</v>
      </c>
      <c r="N938" s="2">
        <v>41004</v>
      </c>
      <c r="O938">
        <v>9.9976147465940923E-3</v>
      </c>
      <c r="P938">
        <v>3.5161895441106684E-2</v>
      </c>
      <c r="Q938">
        <v>1.6723229805775907E-2</v>
      </c>
      <c r="R938">
        <v>1.3338048910679969E-2</v>
      </c>
      <c r="S938" s="1">
        <v>0.21230000000000002</v>
      </c>
      <c r="T938" s="36">
        <v>-29284.105100000001</v>
      </c>
      <c r="U938" s="36">
        <v>-67431.941489999997</v>
      </c>
      <c r="V938">
        <v>-3.5161895441106684E-2</v>
      </c>
      <c r="W938">
        <v>5.3472058070608994E-2</v>
      </c>
      <c r="X938">
        <v>1.1157948095397393E-3</v>
      </c>
      <c r="AA938" s="3">
        <v>41004</v>
      </c>
      <c r="AB938">
        <v>-2.1556378254605929E-3</v>
      </c>
      <c r="AC938">
        <v>1.1135018690150213E-2</v>
      </c>
      <c r="AD938">
        <v>6.1742635907039755E-3</v>
      </c>
      <c r="AE938">
        <v>7.1448360844979901E-3</v>
      </c>
      <c r="AF938">
        <v>0.1174</v>
      </c>
      <c r="AG938" s="36">
        <v>-11034.358399000001</v>
      </c>
      <c r="AH938" s="36">
        <v>-10835.89927</v>
      </c>
      <c r="AI938">
        <v>-1.1135018690150213E-2</v>
      </c>
      <c r="AJ938">
        <v>2.1908847789964981E-2</v>
      </c>
      <c r="AK938">
        <v>-4.3880227226017589E-3</v>
      </c>
    </row>
    <row r="939" spans="1:37" x14ac:dyDescent="0.2">
      <c r="A939" s="2">
        <v>41008</v>
      </c>
      <c r="B939">
        <v>-8.2616983502978945E-3</v>
      </c>
      <c r="C939">
        <v>1.7970988570362664E-2</v>
      </c>
      <c r="D939">
        <v>1.7470925753510839E-2</v>
      </c>
      <c r="E939">
        <v>1.4866806697308277E-2</v>
      </c>
      <c r="F939" s="1">
        <v>0.3231</v>
      </c>
      <c r="G939" s="36">
        <v>-78953.330239999996</v>
      </c>
      <c r="H939" s="36">
        <v>-8411.4889999999996</v>
      </c>
      <c r="I939">
        <v>1.7970988570362664E-2</v>
      </c>
      <c r="J939">
        <v>2.372368168697744E-2</v>
      </c>
      <c r="K939">
        <v>5.0207694540084884E-3</v>
      </c>
      <c r="N939" s="2">
        <v>41008</v>
      </c>
      <c r="O939">
        <v>8.5601256424772884E-3</v>
      </c>
      <c r="P939">
        <v>9.9976147465940923E-3</v>
      </c>
      <c r="Q939">
        <v>1.72419441154135E-2</v>
      </c>
      <c r="R939">
        <v>1.3432370036472652E-2</v>
      </c>
      <c r="S939" s="1">
        <v>0.20929999999999999</v>
      </c>
      <c r="T939" s="36">
        <v>-27782.4804</v>
      </c>
      <c r="U939" s="36">
        <v>-68244.444940000001</v>
      </c>
      <c r="V939">
        <v>9.9976147465940923E-3</v>
      </c>
      <c r="W939">
        <v>1.2598437104604697E-2</v>
      </c>
      <c r="X939">
        <v>9.8201689595575951E-4</v>
      </c>
      <c r="AA939" s="3">
        <v>41008</v>
      </c>
      <c r="AB939">
        <v>-1.1066620483197374E-2</v>
      </c>
      <c r="AC939">
        <v>2.1556378254605929E-3</v>
      </c>
      <c r="AD939">
        <v>6.2162895281274982E-3</v>
      </c>
      <c r="AE939">
        <v>6.9288251260807929E-3</v>
      </c>
      <c r="AF939">
        <v>0.11849999999999999</v>
      </c>
      <c r="AG939" s="36">
        <v>-2360.8714749999999</v>
      </c>
      <c r="AH939" s="36">
        <v>-7732.0774099999999</v>
      </c>
      <c r="AI939">
        <v>-2.1556378254605929E-3</v>
      </c>
      <c r="AJ939">
        <v>1.7218954889988713E-2</v>
      </c>
      <c r="AK939">
        <v>-4.3975127637293906E-3</v>
      </c>
    </row>
    <row r="940" spans="1:37" x14ac:dyDescent="0.2">
      <c r="A940" s="2">
        <v>41009</v>
      </c>
      <c r="B940">
        <v>-1.4153961471149744E-2</v>
      </c>
      <c r="C940">
        <v>8.2616983502978945E-3</v>
      </c>
      <c r="D940">
        <v>1.7826844801485015E-2</v>
      </c>
      <c r="E940">
        <v>1.4955106049057752E-2</v>
      </c>
      <c r="F940" s="1">
        <v>0.32179999999999997</v>
      </c>
      <c r="G940" s="36">
        <v>-86129.676829999997</v>
      </c>
      <c r="H940" s="36">
        <v>-24463.31</v>
      </c>
      <c r="I940">
        <v>-8.2616983502978945E-3</v>
      </c>
      <c r="J940">
        <v>2.2632855554787945E-2</v>
      </c>
      <c r="K940">
        <v>5.0623161069391978E-3</v>
      </c>
      <c r="N940" s="2">
        <v>41009</v>
      </c>
      <c r="O940">
        <v>1.0296880801263659E-2</v>
      </c>
      <c r="P940">
        <v>8.5601256424772884E-3</v>
      </c>
      <c r="Q940">
        <v>1.7050971017787641E-2</v>
      </c>
      <c r="R940">
        <v>1.3426227930383453E-2</v>
      </c>
      <c r="S940" s="1">
        <v>0.21539999999999998</v>
      </c>
      <c r="T940" s="36">
        <v>-37828.982799999998</v>
      </c>
      <c r="U940" s="36">
        <v>-68438.297349999993</v>
      </c>
      <c r="V940">
        <v>8.5601256424772884E-3</v>
      </c>
      <c r="W940">
        <v>1.2776136627199661E-2</v>
      </c>
      <c r="X940">
        <v>8.5199615669922027E-4</v>
      </c>
      <c r="AA940" s="3">
        <v>41009</v>
      </c>
      <c r="AB940">
        <v>-1.3030931095863197E-2</v>
      </c>
      <c r="AC940">
        <v>1.1066620483197374E-2</v>
      </c>
      <c r="AD940">
        <v>7.7838163242280132E-3</v>
      </c>
      <c r="AE940">
        <v>7.0092150891638665E-3</v>
      </c>
      <c r="AF940">
        <v>0.1148</v>
      </c>
      <c r="AG940" s="36">
        <v>-4505.2447089999996</v>
      </c>
      <c r="AH940" s="36">
        <v>-3377.7161700000001</v>
      </c>
      <c r="AI940">
        <v>-1.1066620483197374E-2</v>
      </c>
      <c r="AJ940">
        <v>1.9355001658428583E-2</v>
      </c>
      <c r="AK940">
        <v>-4.4465576052044294E-3</v>
      </c>
    </row>
    <row r="941" spans="1:37" x14ac:dyDescent="0.2">
      <c r="A941" s="2">
        <v>41010</v>
      </c>
      <c r="B941">
        <v>1.6493599894606005E-2</v>
      </c>
      <c r="C941">
        <v>1.4153961471149744E-2</v>
      </c>
      <c r="D941">
        <v>1.6363397026944618E-2</v>
      </c>
      <c r="E941">
        <v>1.5189958837675278E-2</v>
      </c>
      <c r="F941" s="1">
        <v>0.31809999999999999</v>
      </c>
      <c r="G941" s="36">
        <v>-242.85676000000001</v>
      </c>
      <c r="H941" s="36">
        <v>-54168.14</v>
      </c>
      <c r="I941">
        <v>-1.4153961471149744E-2</v>
      </c>
      <c r="J941">
        <v>2.0447651777388387E-2</v>
      </c>
      <c r="K941">
        <v>5.3312397965712393E-3</v>
      </c>
      <c r="N941" s="2">
        <v>41010</v>
      </c>
      <c r="O941">
        <v>-3.0134096958485624E-4</v>
      </c>
      <c r="P941">
        <v>1.0296880801263659E-2</v>
      </c>
      <c r="Q941">
        <v>1.7525362935980497E-2</v>
      </c>
      <c r="R941">
        <v>1.3518401791370776E-2</v>
      </c>
      <c r="S941" s="1">
        <v>0.21929999999999999</v>
      </c>
      <c r="T941" s="36">
        <v>-30037.818599999999</v>
      </c>
      <c r="U941" s="36">
        <v>-68257.816430000006</v>
      </c>
      <c r="V941">
        <v>1.0296880801263659E-2</v>
      </c>
      <c r="W941">
        <v>1.5149421438909225E-2</v>
      </c>
      <c r="X941">
        <v>7.2284805267803858E-4</v>
      </c>
      <c r="AA941" s="3">
        <v>41010</v>
      </c>
      <c r="AB941">
        <v>5.0714893160824078E-3</v>
      </c>
      <c r="AC941">
        <v>1.3030931095863197E-2</v>
      </c>
      <c r="AD941">
        <v>9.2538282713985689E-3</v>
      </c>
      <c r="AE941">
        <v>7.5229365321712021E-3</v>
      </c>
      <c r="AF941">
        <v>0.11870000000000001</v>
      </c>
      <c r="AG941" s="36">
        <v>4119.2153900000003</v>
      </c>
      <c r="AH941" s="36">
        <v>-1805.0215900000001</v>
      </c>
      <c r="AI941">
        <v>-1.3030931095863197E-2</v>
      </c>
      <c r="AJ941">
        <v>2.4566924079035928E-2</v>
      </c>
      <c r="AK941">
        <v>-4.5050111271261071E-3</v>
      </c>
    </row>
    <row r="942" spans="1:37" x14ac:dyDescent="0.2">
      <c r="A942" s="2">
        <v>41011</v>
      </c>
      <c r="B942">
        <v>9.1112387593967423E-3</v>
      </c>
      <c r="C942">
        <v>1.6493599894606005E-2</v>
      </c>
      <c r="D942">
        <v>1.7174718685316372E-2</v>
      </c>
      <c r="E942">
        <v>1.5564693763790405E-2</v>
      </c>
      <c r="F942" s="1">
        <v>0.30709999999999998</v>
      </c>
      <c r="G942" s="36">
        <v>2353.7966500000002</v>
      </c>
      <c r="H942" s="36">
        <v>-69940.63</v>
      </c>
      <c r="I942">
        <v>1.6493599894606005E-2</v>
      </c>
      <c r="J942">
        <v>2.5258387533983635E-2</v>
      </c>
      <c r="K942">
        <v>4.6629188819913795E-3</v>
      </c>
      <c r="N942" s="2">
        <v>41011</v>
      </c>
      <c r="O942">
        <v>1.2281118861902968E-2</v>
      </c>
      <c r="P942">
        <v>3.0134096958485624E-4</v>
      </c>
      <c r="Q942">
        <v>1.7410936237106923E-2</v>
      </c>
      <c r="R942">
        <v>1.3326324658822664E-2</v>
      </c>
      <c r="S942" s="1">
        <v>0.21050000000000002</v>
      </c>
      <c r="T942" s="36">
        <v>-39266.154399999999</v>
      </c>
      <c r="U942" s="36">
        <v>-79699.168850000002</v>
      </c>
      <c r="V942">
        <v>-3.0134096958485624E-4</v>
      </c>
      <c r="W942">
        <v>1.5464386427726804E-2</v>
      </c>
      <c r="X942">
        <v>7.8329772329619775E-4</v>
      </c>
      <c r="AA942" s="3">
        <v>41011</v>
      </c>
      <c r="AB942">
        <v>1.5928188671349455E-2</v>
      </c>
      <c r="AC942">
        <v>5.0714893160824078E-3</v>
      </c>
      <c r="AD942">
        <v>9.4512504325295205E-3</v>
      </c>
      <c r="AE942">
        <v>6.682982715060814E-3</v>
      </c>
      <c r="AF942">
        <v>0.1116</v>
      </c>
      <c r="AG942" s="36">
        <v>3073.5088230000001</v>
      </c>
      <c r="AH942" s="36">
        <v>-2775.1603500000001</v>
      </c>
      <c r="AI942">
        <v>5.0714893160824078E-3</v>
      </c>
      <c r="AJ942">
        <v>1.9748020091147459E-2</v>
      </c>
      <c r="AK942">
        <v>-4.5558165358608018E-3</v>
      </c>
    </row>
    <row r="943" spans="1:37" x14ac:dyDescent="0.2">
      <c r="A943" s="2">
        <v>41012</v>
      </c>
      <c r="B943">
        <v>-7.8462164528100356E-3</v>
      </c>
      <c r="C943">
        <v>9.1112387593967423E-3</v>
      </c>
      <c r="D943">
        <v>1.375936208091271E-2</v>
      </c>
      <c r="E943">
        <v>1.5463797007201898E-2</v>
      </c>
      <c r="F943" s="1">
        <v>0.312</v>
      </c>
      <c r="G943" s="36">
        <v>-42458.883280000002</v>
      </c>
      <c r="H943" s="36">
        <v>-85064.79</v>
      </c>
      <c r="I943">
        <v>9.1112387593967423E-3</v>
      </c>
      <c r="J943">
        <v>4.083497329941882E-2</v>
      </c>
      <c r="K943">
        <v>4.4286199270138936E-3</v>
      </c>
      <c r="N943" s="2">
        <v>41012</v>
      </c>
      <c r="O943">
        <v>-1.2220843403037876E-2</v>
      </c>
      <c r="P943">
        <v>1.2281118861902968E-2</v>
      </c>
      <c r="Q943">
        <v>9.2754567839205011E-3</v>
      </c>
      <c r="R943">
        <v>1.1741432255325118E-2</v>
      </c>
      <c r="S943" s="1">
        <v>0.21199999999999999</v>
      </c>
      <c r="T943" s="36">
        <v>-63971.490100000003</v>
      </c>
      <c r="U943" s="36">
        <v>-93347.021259999994</v>
      </c>
      <c r="V943">
        <v>1.2281118861902968E-2</v>
      </c>
      <c r="W943">
        <v>2.009878223215808E-2</v>
      </c>
      <c r="X943">
        <v>6.5474244177039786E-4</v>
      </c>
      <c r="AA943" s="3">
        <v>41012</v>
      </c>
      <c r="AB943">
        <v>-1.5195319455696812E-2</v>
      </c>
      <c r="AC943">
        <v>1.5928188671349455E-2</v>
      </c>
      <c r="AD943">
        <v>1.0736379527681179E-2</v>
      </c>
      <c r="AE943">
        <v>7.5564667540147764E-3</v>
      </c>
      <c r="AF943">
        <v>0.1116</v>
      </c>
      <c r="AG943" s="36">
        <v>-2280.364411</v>
      </c>
      <c r="AH943" s="36">
        <v>-5234.4657800000004</v>
      </c>
      <c r="AI943">
        <v>1.5928188671349455E-2</v>
      </c>
      <c r="AJ943">
        <v>2.09977225998083E-2</v>
      </c>
      <c r="AK943">
        <v>-4.483663860769066E-3</v>
      </c>
    </row>
    <row r="944" spans="1:37" x14ac:dyDescent="0.2">
      <c r="A944" s="2">
        <v>41015</v>
      </c>
      <c r="B944">
        <v>9.7200629736895507E-4</v>
      </c>
      <c r="C944">
        <v>7.8462164528100356E-3</v>
      </c>
      <c r="D944">
        <v>1.17064675013134E-2</v>
      </c>
      <c r="E944">
        <v>1.5556496964914464E-2</v>
      </c>
      <c r="F944" s="1">
        <v>0.32409999999999994</v>
      </c>
      <c r="G944" s="36">
        <v>-54355.229870000003</v>
      </c>
      <c r="H944" s="36">
        <v>-88912.28</v>
      </c>
      <c r="I944">
        <v>-7.8462164528100356E-3</v>
      </c>
      <c r="J944">
        <v>1.092661808130293E-2</v>
      </c>
      <c r="K944">
        <v>4.7538289865404742E-3</v>
      </c>
      <c r="N944" s="2">
        <v>41015</v>
      </c>
      <c r="O944">
        <v>-6.2881880821766632E-3</v>
      </c>
      <c r="P944">
        <v>1.2220843403037876E-2</v>
      </c>
      <c r="Q944">
        <v>9.7935407857642886E-3</v>
      </c>
      <c r="R944">
        <v>1.1843781506154415E-2</v>
      </c>
      <c r="S944" s="1">
        <v>0.20449999999999999</v>
      </c>
      <c r="T944" s="36">
        <v>-49029.159200000002</v>
      </c>
      <c r="U944" s="36">
        <v>105268.20699999999</v>
      </c>
      <c r="V944">
        <v>-1.2220843403037876E-2</v>
      </c>
      <c r="W944">
        <v>1.8077535209152808E-2</v>
      </c>
      <c r="X944">
        <v>6.6279037162563751E-4</v>
      </c>
      <c r="AA944" s="3">
        <v>41015</v>
      </c>
      <c r="AB944">
        <v>-8.0618568623060051E-4</v>
      </c>
      <c r="AC944">
        <v>1.5195319455696812E-2</v>
      </c>
      <c r="AD944">
        <v>1.2669650237778305E-2</v>
      </c>
      <c r="AE944">
        <v>8.2230804599281518E-3</v>
      </c>
      <c r="AF944">
        <v>0.129</v>
      </c>
      <c r="AG944" s="36">
        <v>1697.7623550000001</v>
      </c>
      <c r="AH944" s="36">
        <v>-7771.7712000000001</v>
      </c>
      <c r="AI944">
        <v>-1.5195319455696812E-2</v>
      </c>
      <c r="AJ944">
        <v>1.5978560186021312E-2</v>
      </c>
      <c r="AK944">
        <v>-4.5524713326312609E-3</v>
      </c>
    </row>
    <row r="945" spans="1:37" x14ac:dyDescent="0.2">
      <c r="A945" s="2">
        <v>41016</v>
      </c>
      <c r="B945">
        <v>1.3107157116682974E-2</v>
      </c>
      <c r="C945">
        <v>9.7200629736895507E-4</v>
      </c>
      <c r="D945">
        <v>1.1116618581271409E-2</v>
      </c>
      <c r="E945">
        <v>1.4947745008069273E-2</v>
      </c>
      <c r="F945" s="1">
        <v>0.32319999999999999</v>
      </c>
      <c r="G945" s="36">
        <v>28056.8691</v>
      </c>
      <c r="H945" s="36">
        <v>-97737.63</v>
      </c>
      <c r="I945">
        <v>9.7200629736895507E-4</v>
      </c>
      <c r="J945">
        <v>2.2334429290911516E-2</v>
      </c>
      <c r="K945">
        <v>4.2656390419253641E-3</v>
      </c>
      <c r="N945" s="2">
        <v>41016</v>
      </c>
      <c r="O945">
        <v>9.6999098238906528E-4</v>
      </c>
      <c r="P945">
        <v>6.2881880821766632E-3</v>
      </c>
      <c r="Q945">
        <v>9.4428042863756775E-3</v>
      </c>
      <c r="R945">
        <v>1.1916506097352789E-2</v>
      </c>
      <c r="S945" s="1">
        <v>0.2069</v>
      </c>
      <c r="T945" s="36">
        <v>-58416.575700000001</v>
      </c>
      <c r="U945" s="36">
        <v>114296.92095</v>
      </c>
      <c r="V945">
        <v>-6.2881880821766632E-3</v>
      </c>
      <c r="W945">
        <v>2.1918864008509446E-2</v>
      </c>
      <c r="X945">
        <v>6.0635461474577059E-4</v>
      </c>
      <c r="AA945" s="3">
        <v>41016</v>
      </c>
      <c r="AB945">
        <v>1.4340555130184077E-2</v>
      </c>
      <c r="AC945">
        <v>8.0618568623060051E-4</v>
      </c>
      <c r="AD945">
        <v>1.1668590593381352E-2</v>
      </c>
      <c r="AE945">
        <v>8.2215522518752655E-3</v>
      </c>
      <c r="AF945">
        <v>0.13239999999999999</v>
      </c>
      <c r="AG945" s="36">
        <v>-1678.6927209999999</v>
      </c>
      <c r="AH945" s="36">
        <v>-7016.1968900000002</v>
      </c>
      <c r="AI945">
        <v>-8.0618568623060051E-4</v>
      </c>
      <c r="AJ945">
        <v>2.1486239132223073E-2</v>
      </c>
      <c r="AK945">
        <v>-4.5561513265939034E-3</v>
      </c>
    </row>
    <row r="946" spans="1:37" x14ac:dyDescent="0.2">
      <c r="A946" s="2">
        <v>41017</v>
      </c>
      <c r="B946">
        <v>-1.3884686556184939E-2</v>
      </c>
      <c r="C946">
        <v>1.3107157116682974E-2</v>
      </c>
      <c r="D946">
        <v>1.0856877873145352E-2</v>
      </c>
      <c r="E946">
        <v>1.5059306656552198E-2</v>
      </c>
      <c r="F946" s="1">
        <v>0.32429999999999998</v>
      </c>
      <c r="G946" s="36">
        <v>-17380.865259999999</v>
      </c>
      <c r="H946" s="36">
        <v>-91346.66</v>
      </c>
      <c r="I946">
        <v>1.3107157116682974E-2</v>
      </c>
      <c r="J946">
        <v>4.3227129673321554E-2</v>
      </c>
      <c r="K946">
        <v>4.2102102226467914E-3</v>
      </c>
      <c r="N946" s="2">
        <v>41017</v>
      </c>
      <c r="O946">
        <v>-6.9928228768060567E-3</v>
      </c>
      <c r="P946">
        <v>9.6999098238906528E-4</v>
      </c>
      <c r="Q946">
        <v>8.2552757945989711E-3</v>
      </c>
      <c r="R946">
        <v>1.1817569915843491E-2</v>
      </c>
      <c r="S946" s="1">
        <v>0.20030000000000001</v>
      </c>
      <c r="T946" s="36">
        <v>-65644.158800000005</v>
      </c>
      <c r="U946" s="36">
        <v>123939.6349</v>
      </c>
      <c r="V946">
        <v>9.6999098238906528E-4</v>
      </c>
      <c r="W946">
        <v>7.9617410752255095E-3</v>
      </c>
      <c r="X946">
        <v>4.8464288826468509E-4</v>
      </c>
      <c r="AA946" s="3">
        <v>41017</v>
      </c>
      <c r="AB946">
        <v>-3.8379423626204762E-3</v>
      </c>
      <c r="AC946">
        <v>1.4340555130184077E-2</v>
      </c>
      <c r="AD946">
        <v>1.1971853560718601E-2</v>
      </c>
      <c r="AE946">
        <v>8.7995688509704215E-3</v>
      </c>
      <c r="AF946">
        <v>0.12670000000000001</v>
      </c>
      <c r="AG946" s="36">
        <v>4544.185536</v>
      </c>
      <c r="AH946" s="36">
        <v>-7044.4559099999997</v>
      </c>
      <c r="AI946">
        <v>1.4340555130184077E-2</v>
      </c>
      <c r="AJ946">
        <v>2.22142985802938E-2</v>
      </c>
      <c r="AK946">
        <v>-4.4911339524157075E-3</v>
      </c>
    </row>
    <row r="947" spans="1:37" x14ac:dyDescent="0.2">
      <c r="A947" s="2">
        <v>41018</v>
      </c>
      <c r="B947">
        <v>-3.018649743411535E-3</v>
      </c>
      <c r="C947">
        <v>1.3884686556184939E-2</v>
      </c>
      <c r="D947">
        <v>1.0100541263141506E-2</v>
      </c>
      <c r="E947">
        <v>1.4542081084743353E-2</v>
      </c>
      <c r="F947" s="1">
        <v>0.32829999999999998</v>
      </c>
      <c r="G947" s="36">
        <v>-44701.266300000003</v>
      </c>
      <c r="H947" s="36">
        <v>-68823.009999999995</v>
      </c>
      <c r="I947">
        <v>-1.3884686556184939E-2</v>
      </c>
      <c r="J947">
        <v>2.3410038483562389E-2</v>
      </c>
      <c r="K947">
        <v>4.4044814453844516E-3</v>
      </c>
      <c r="N947" s="2">
        <v>41018</v>
      </c>
      <c r="O947">
        <v>1.0977618959335043E-3</v>
      </c>
      <c r="P947">
        <v>6.9928228768060567E-3</v>
      </c>
      <c r="Q947">
        <v>8.8267395750740267E-3</v>
      </c>
      <c r="R947">
        <v>1.1601581328785211E-2</v>
      </c>
      <c r="S947" s="1">
        <v>0.1973</v>
      </c>
      <c r="T947" s="36">
        <v>-71304.241899999994</v>
      </c>
      <c r="U947" s="36">
        <v>120927.51552</v>
      </c>
      <c r="V947">
        <v>-6.9928228768060567E-3</v>
      </c>
      <c r="W947">
        <v>8.586246481572404E-3</v>
      </c>
      <c r="X947">
        <v>4.8804295746648305E-4</v>
      </c>
      <c r="AA947" s="3">
        <v>41018</v>
      </c>
      <c r="AB947">
        <v>-4.2169613167073903E-3</v>
      </c>
      <c r="AC947">
        <v>3.8379423626204762E-3</v>
      </c>
      <c r="AD947">
        <v>1.1879698532303857E-2</v>
      </c>
      <c r="AE947">
        <v>8.8182709139031472E-3</v>
      </c>
      <c r="AF947">
        <v>0.11700000000000001</v>
      </c>
      <c r="AG947" s="36">
        <v>-1561.436207</v>
      </c>
      <c r="AH947" s="36">
        <v>-7470.0482599999996</v>
      </c>
      <c r="AI947">
        <v>-3.8379423626204762E-3</v>
      </c>
      <c r="AJ947">
        <v>2.12502729059021E-2</v>
      </c>
      <c r="AK947">
        <v>-4.5084427732636862E-3</v>
      </c>
    </row>
    <row r="948" spans="1:37" x14ac:dyDescent="0.2">
      <c r="A948" s="2">
        <v>41019</v>
      </c>
      <c r="B948">
        <v>1.13841445891971E-2</v>
      </c>
      <c r="C948">
        <v>3.018649743411535E-3</v>
      </c>
      <c r="D948">
        <v>9.3402595636822242E-3</v>
      </c>
      <c r="E948">
        <v>1.4303358000244338E-2</v>
      </c>
      <c r="F948" s="1">
        <v>0.33299999999999996</v>
      </c>
      <c r="G948" s="36">
        <v>-95872.167329999997</v>
      </c>
      <c r="H948" s="36">
        <v>-30706.7</v>
      </c>
      <c r="I948">
        <v>-3.018649743411535E-3</v>
      </c>
      <c r="J948">
        <v>2.6197687033084994E-2</v>
      </c>
      <c r="K948">
        <v>4.2624068270016623E-3</v>
      </c>
      <c r="N948" s="2">
        <v>41019</v>
      </c>
      <c r="O948">
        <v>9.1388192914220769E-4</v>
      </c>
      <c r="P948">
        <v>1.0977618959335043E-3</v>
      </c>
      <c r="Q948">
        <v>6.9272773628730189E-3</v>
      </c>
      <c r="R948">
        <v>1.1595542918675102E-2</v>
      </c>
      <c r="S948" s="1">
        <v>0.19070000000000001</v>
      </c>
      <c r="T948" s="36">
        <v>-51371.6584</v>
      </c>
      <c r="U948" s="36">
        <v>119568.89612999999</v>
      </c>
      <c r="V948">
        <v>1.0977618959335043E-3</v>
      </c>
      <c r="W948">
        <v>1.5477419419125284E-2</v>
      </c>
      <c r="X948">
        <v>4.8750762696194951E-4</v>
      </c>
      <c r="AA948" s="3">
        <v>41019</v>
      </c>
      <c r="AB948">
        <v>1.9652806849538231E-3</v>
      </c>
      <c r="AC948">
        <v>4.2169613167073903E-3</v>
      </c>
      <c r="AD948">
        <v>9.6923862334165507E-3</v>
      </c>
      <c r="AE948">
        <v>8.859532498608878E-3</v>
      </c>
      <c r="AF948">
        <v>0.1216</v>
      </c>
      <c r="AG948" s="36">
        <v>1178.9420500000001</v>
      </c>
      <c r="AH948" s="36">
        <v>-5192.4739499999996</v>
      </c>
      <c r="AI948">
        <v>-4.2169613167073903E-3</v>
      </c>
      <c r="AJ948">
        <v>1.5366661659660805E-2</v>
      </c>
      <c r="AK948">
        <v>-4.6007310859367719E-3</v>
      </c>
    </row>
    <row r="949" spans="1:37" x14ac:dyDescent="0.2">
      <c r="A949" s="2">
        <v>41022</v>
      </c>
      <c r="B949">
        <v>-5.8407314148994595E-3</v>
      </c>
      <c r="C949">
        <v>1.13841445891971E-2</v>
      </c>
      <c r="D949">
        <v>1.0042289370339663E-2</v>
      </c>
      <c r="E949">
        <v>1.395550850084592E-2</v>
      </c>
      <c r="F949" s="1">
        <v>0.33640000000000003</v>
      </c>
      <c r="G949" s="36">
        <v>-59998.901689999999</v>
      </c>
      <c r="H949" s="36">
        <v>5445.2809999999999</v>
      </c>
      <c r="I949">
        <v>1.13841445891971E-2</v>
      </c>
      <c r="J949">
        <v>2.5122760134142656E-2</v>
      </c>
      <c r="K949">
        <v>4.7517908592941329E-3</v>
      </c>
      <c r="N949" s="2">
        <v>41022</v>
      </c>
      <c r="O949">
        <v>-6.1451444701781125E-3</v>
      </c>
      <c r="P949">
        <v>9.1388192914220769E-4</v>
      </c>
      <c r="Q949">
        <v>4.2760267775050946E-3</v>
      </c>
      <c r="R949">
        <v>1.1548858094278741E-2</v>
      </c>
      <c r="S949" s="1">
        <v>0.19239999999999999</v>
      </c>
      <c r="T949" s="36">
        <v>-52444.908199999998</v>
      </c>
      <c r="U949" s="36">
        <v>118946.77675</v>
      </c>
      <c r="V949">
        <v>9.1388192914220769E-4</v>
      </c>
      <c r="W949">
        <v>1.2760823305011328E-2</v>
      </c>
      <c r="X949">
        <v>4.2619258461175938E-4</v>
      </c>
      <c r="AA949" s="3">
        <v>41022</v>
      </c>
      <c r="AB949">
        <v>-9.1311493128644668E-3</v>
      </c>
      <c r="AC949">
        <v>1.9652806849538231E-3</v>
      </c>
      <c r="AD949">
        <v>6.9667259067454045E-3</v>
      </c>
      <c r="AE949">
        <v>8.7623754213481363E-3</v>
      </c>
      <c r="AF949">
        <v>0.13150000000000001</v>
      </c>
      <c r="AG949" s="36">
        <v>-5797.179693</v>
      </c>
      <c r="AH949" s="36">
        <v>-5171.5663000000004</v>
      </c>
      <c r="AI949">
        <v>1.9652806849538231E-3</v>
      </c>
      <c r="AJ949">
        <v>1.7636172297419952E-2</v>
      </c>
      <c r="AK949">
        <v>-4.5916774671728748E-3</v>
      </c>
    </row>
    <row r="950" spans="1:37" x14ac:dyDescent="0.2">
      <c r="A950" s="2">
        <v>41023</v>
      </c>
      <c r="B950">
        <v>4.2582083117408799E-3</v>
      </c>
      <c r="C950">
        <v>5.8407314148994595E-3</v>
      </c>
      <c r="D950">
        <v>1.0367325848135125E-2</v>
      </c>
      <c r="E950">
        <v>1.3645572181651707E-2</v>
      </c>
      <c r="F950" s="1">
        <v>0.34850000000000003</v>
      </c>
      <c r="G950" s="36">
        <v>-37947.30272</v>
      </c>
      <c r="H950" s="36">
        <v>37008.93</v>
      </c>
      <c r="I950">
        <v>-5.8407314148994595E-3</v>
      </c>
      <c r="J950">
        <v>2.7815392894093259E-2</v>
      </c>
      <c r="K950">
        <v>4.2582083117408799E-3</v>
      </c>
      <c r="N950" s="2">
        <v>41023</v>
      </c>
      <c r="O950">
        <v>6.8878197178334618E-3</v>
      </c>
      <c r="P950">
        <v>6.1451444701781125E-3</v>
      </c>
      <c r="Q950">
        <v>4.2342299468081579E-3</v>
      </c>
      <c r="R950">
        <v>1.1314270963457298E-2</v>
      </c>
      <c r="S950" s="1">
        <v>0.1928</v>
      </c>
      <c r="T950" s="36">
        <v>-62686.3246</v>
      </c>
      <c r="U950" s="36">
        <v>-79569.324030000003</v>
      </c>
      <c r="V950">
        <v>-6.1451444701781125E-3</v>
      </c>
      <c r="W950">
        <v>1.2631784404756969E-2</v>
      </c>
      <c r="X950">
        <v>6.1254243771503402E-4</v>
      </c>
      <c r="AA950" s="3">
        <v>41023</v>
      </c>
      <c r="AB950">
        <v>5.4157041032877919E-3</v>
      </c>
      <c r="AC950">
        <v>9.1311493128644668E-3</v>
      </c>
      <c r="AD950">
        <v>8.0672709352262364E-3</v>
      </c>
      <c r="AE950">
        <v>8.958229003099713E-3</v>
      </c>
      <c r="AF950">
        <v>0.127</v>
      </c>
      <c r="AG950" s="36">
        <v>-2225.8014360000002</v>
      </c>
      <c r="AH950" s="36">
        <v>-3206.1586499999999</v>
      </c>
      <c r="AI950">
        <v>-9.1311493128644668E-3</v>
      </c>
      <c r="AJ950">
        <v>2.3981945379134964E-2</v>
      </c>
      <c r="AK950">
        <v>-4.6338945042915082E-3</v>
      </c>
    </row>
    <row r="951" spans="1:37" x14ac:dyDescent="0.2">
      <c r="A951" s="2">
        <v>41024</v>
      </c>
      <c r="B951">
        <v>5.4894922847715149E-3</v>
      </c>
      <c r="C951">
        <v>4.2582083117408799E-3</v>
      </c>
      <c r="D951">
        <v>8.7606163773083848E-3</v>
      </c>
      <c r="E951">
        <v>1.3674660957683844E-2</v>
      </c>
      <c r="F951" s="1">
        <v>0.33990000000000004</v>
      </c>
      <c r="G951" s="36">
        <v>-44581.703750000001</v>
      </c>
      <c r="H951" s="36">
        <v>11363.07</v>
      </c>
      <c r="I951">
        <v>4.2582083117408799E-3</v>
      </c>
      <c r="J951">
        <v>1.9165511390545079E-2</v>
      </c>
      <c r="K951">
        <v>3.9516219316962356E-3</v>
      </c>
      <c r="N951" s="2">
        <v>41024</v>
      </c>
      <c r="O951">
        <v>-8.4011620460254207E-4</v>
      </c>
      <c r="P951">
        <v>6.8878197178334618E-3</v>
      </c>
      <c r="Q951">
        <v>5.2181355707128655E-3</v>
      </c>
      <c r="R951">
        <v>1.0990036433792748E-2</v>
      </c>
      <c r="S951" s="1">
        <v>0.19210000000000002</v>
      </c>
      <c r="T951" s="36">
        <v>-48272.241099999999</v>
      </c>
      <c r="U951" s="36">
        <v>-46463.871310000002</v>
      </c>
      <c r="V951">
        <v>6.8878197178334618E-3</v>
      </c>
      <c r="W951">
        <v>1.6597737238907489E-2</v>
      </c>
      <c r="X951">
        <v>8.2725065544963768E-4</v>
      </c>
      <c r="AA951" s="3">
        <v>41024</v>
      </c>
      <c r="AB951">
        <v>1.2403597167214498E-2</v>
      </c>
      <c r="AC951">
        <v>5.4157041032877919E-3</v>
      </c>
      <c r="AD951">
        <v>5.46045110232203E-3</v>
      </c>
      <c r="AE951">
        <v>8.3987801985858455E-3</v>
      </c>
      <c r="AF951">
        <v>0.1336</v>
      </c>
      <c r="AG951" s="36">
        <v>-4515.923178</v>
      </c>
      <c r="AH951" s="36">
        <v>3534.9156600000001</v>
      </c>
      <c r="AI951">
        <v>5.4157041032877919E-3</v>
      </c>
      <c r="AJ951">
        <v>1.1658461376702595E-2</v>
      </c>
      <c r="AK951">
        <v>-4.60880877251044E-3</v>
      </c>
    </row>
    <row r="952" spans="1:37" x14ac:dyDescent="0.2">
      <c r="A952" s="2">
        <v>41025</v>
      </c>
      <c r="B952">
        <v>4.1213457482779875E-3</v>
      </c>
      <c r="C952">
        <v>5.4894922847715149E-3</v>
      </c>
      <c r="D952">
        <v>6.6496917422220808E-3</v>
      </c>
      <c r="E952">
        <v>1.371536910617901E-2</v>
      </c>
      <c r="F952" s="1">
        <v>0.33049999999999996</v>
      </c>
      <c r="G952" s="36">
        <v>68409.561889999997</v>
      </c>
      <c r="H952" s="36">
        <v>-3289.7829999999999</v>
      </c>
      <c r="I952">
        <v>5.4894922847715149E-3</v>
      </c>
      <c r="J952">
        <v>1.4184883001644001E-2</v>
      </c>
      <c r="K952">
        <v>3.6429912785010087E-3</v>
      </c>
      <c r="N952" s="2">
        <v>41025</v>
      </c>
      <c r="O952">
        <v>1.1131885316123857E-2</v>
      </c>
      <c r="P952">
        <v>8.4011620460254207E-4</v>
      </c>
      <c r="Q952">
        <v>4.1940652742309108E-3</v>
      </c>
      <c r="R952">
        <v>1.0991249429540063E-2</v>
      </c>
      <c r="S952" s="1">
        <v>0.18609999999999999</v>
      </c>
      <c r="T952" s="36">
        <v>-2245.4908999999998</v>
      </c>
      <c r="U952" s="36">
        <v>-4431.2519300000004</v>
      </c>
      <c r="V952">
        <v>-8.4011620460254207E-4</v>
      </c>
      <c r="W952">
        <v>1.3907224207839628E-2</v>
      </c>
      <c r="X952">
        <v>1.0591609271090653E-3</v>
      </c>
      <c r="AA952" s="3">
        <v>41025</v>
      </c>
      <c r="AB952">
        <v>6.8965790590602375E-3</v>
      </c>
      <c r="AC952">
        <v>1.2403597167214498E-2</v>
      </c>
      <c r="AD952">
        <v>7.592128190592992E-3</v>
      </c>
      <c r="AE952">
        <v>8.7367273674450689E-3</v>
      </c>
      <c r="AF952">
        <v>0.13390000000000002</v>
      </c>
      <c r="AG952" s="36">
        <v>1280.2884120000001</v>
      </c>
      <c r="AH952" s="36">
        <v>4414.6566400000002</v>
      </c>
      <c r="AI952">
        <v>1.2403597167214498E-2</v>
      </c>
      <c r="AJ952">
        <v>2.2669267946076776E-2</v>
      </c>
      <c r="AK952">
        <v>-4.6242856971140146E-3</v>
      </c>
    </row>
    <row r="953" spans="1:37" x14ac:dyDescent="0.2">
      <c r="A953" s="2">
        <v>41026</v>
      </c>
      <c r="B953">
        <v>3.6280352951770837E-3</v>
      </c>
      <c r="C953">
        <v>4.1213457482779875E-3</v>
      </c>
      <c r="D953">
        <v>6.767056166995117E-3</v>
      </c>
      <c r="E953">
        <v>1.3140367185321652E-2</v>
      </c>
      <c r="F953" s="1">
        <v>0.33049999999999996</v>
      </c>
      <c r="G953" s="36">
        <v>-43783.172480000001</v>
      </c>
      <c r="H953" s="36">
        <v>-11684.8</v>
      </c>
      <c r="I953">
        <v>4.1213457482779875E-3</v>
      </c>
      <c r="J953">
        <v>1.7567523316266456E-2</v>
      </c>
      <c r="K953">
        <v>3.7233323839230585E-3</v>
      </c>
      <c r="N953" s="2">
        <v>41026</v>
      </c>
      <c r="O953">
        <v>2.6946412224564905E-3</v>
      </c>
      <c r="P953">
        <v>1.1131885316123857E-2</v>
      </c>
      <c r="Q953">
        <v>6.4909892487003623E-3</v>
      </c>
      <c r="R953">
        <v>1.06749780652712E-2</v>
      </c>
      <c r="S953" s="1">
        <v>0.18609999999999999</v>
      </c>
      <c r="T953" s="36">
        <v>10002.092699999999</v>
      </c>
      <c r="U953" s="36">
        <v>33215.534119999997</v>
      </c>
      <c r="V953">
        <v>1.1131885316123857E-2</v>
      </c>
      <c r="W953">
        <v>2.8315234843845297E-2</v>
      </c>
      <c r="X953">
        <v>1.2640172144703405E-3</v>
      </c>
      <c r="AA953" s="3">
        <v>41026</v>
      </c>
      <c r="AB953">
        <v>1.2163275566766535E-3</v>
      </c>
      <c r="AC953">
        <v>6.8965790590602375E-3</v>
      </c>
      <c r="AD953">
        <v>7.9747362625135869E-3</v>
      </c>
      <c r="AE953">
        <v>8.8166057188165687E-3</v>
      </c>
      <c r="AF953">
        <v>0.14599999999999999</v>
      </c>
      <c r="AG953" s="36">
        <v>2223.0000030000001</v>
      </c>
      <c r="AH953" s="36">
        <v>3656.8976200000002</v>
      </c>
      <c r="AI953">
        <v>6.8965790590602375E-3</v>
      </c>
      <c r="AJ953">
        <v>2.0923033756641285E-2</v>
      </c>
      <c r="AK953">
        <v>-4.5924305742100387E-3</v>
      </c>
    </row>
    <row r="954" spans="1:37" x14ac:dyDescent="0.2">
      <c r="A954" s="2">
        <v>41029</v>
      </c>
      <c r="B954">
        <v>-5.7197332350592369E-4</v>
      </c>
      <c r="C954">
        <v>3.6280352951770837E-3</v>
      </c>
      <c r="D954">
        <v>4.7440307315960396E-3</v>
      </c>
      <c r="E954">
        <v>1.189146785960379E-2</v>
      </c>
      <c r="F954" s="1">
        <v>0.3468</v>
      </c>
      <c r="G954" s="36">
        <v>-59019.406840000003</v>
      </c>
      <c r="H954" s="36">
        <v>-21832.49</v>
      </c>
      <c r="I954">
        <v>3.6280352951770837E-3</v>
      </c>
      <c r="J954">
        <v>9.1200444485932761E-3</v>
      </c>
      <c r="K954">
        <v>3.7098734582888156E-3</v>
      </c>
      <c r="N954" s="2">
        <v>41029</v>
      </c>
      <c r="O954">
        <v>-3.6046861309514645E-4</v>
      </c>
      <c r="P954">
        <v>2.6946412224564905E-3</v>
      </c>
      <c r="Q954">
        <v>6.5892430258879912E-3</v>
      </c>
      <c r="R954">
        <v>1.0664199532285871E-2</v>
      </c>
      <c r="S954" s="1">
        <v>0.19940000000000002</v>
      </c>
      <c r="T954" s="36">
        <v>-14864.3238</v>
      </c>
      <c r="U954" s="36">
        <v>79027.820170000006</v>
      </c>
      <c r="V954">
        <v>2.6946412224564905E-3</v>
      </c>
      <c r="W954">
        <v>9.5759636331680161E-3</v>
      </c>
      <c r="X954">
        <v>1.4405764796230885E-3</v>
      </c>
      <c r="AA954" s="3">
        <v>41029</v>
      </c>
      <c r="AB954">
        <v>-3.5099065437760877E-3</v>
      </c>
      <c r="AC954">
        <v>1.2163275566766535E-3</v>
      </c>
      <c r="AD954">
        <v>7.944799768876798E-3</v>
      </c>
      <c r="AE954">
        <v>8.8150071734571754E-3</v>
      </c>
      <c r="AF954">
        <v>0.17300000000000001</v>
      </c>
      <c r="AG954" s="36">
        <v>578.71159299999999</v>
      </c>
      <c r="AH954" s="36">
        <v>4710.9719299999997</v>
      </c>
      <c r="AI954">
        <v>1.2163275566766535E-3</v>
      </c>
      <c r="AJ954">
        <v>1.281872255016219E-2</v>
      </c>
      <c r="AK954">
        <v>-4.5868352474928761E-3</v>
      </c>
    </row>
    <row r="955" spans="1:37" x14ac:dyDescent="0.2">
      <c r="A955" s="2">
        <v>41030</v>
      </c>
      <c r="B955">
        <v>1.2225902177638175E-2</v>
      </c>
      <c r="C955">
        <v>5.7197332350592369E-4</v>
      </c>
      <c r="D955">
        <v>3.9684291081849305E-3</v>
      </c>
      <c r="E955">
        <v>1.188071419450239E-2</v>
      </c>
      <c r="F955" s="1">
        <v>0.3367</v>
      </c>
      <c r="G955" s="36">
        <v>-87697.617480000001</v>
      </c>
      <c r="H955" s="36">
        <v>-14950.95</v>
      </c>
      <c r="I955">
        <v>-5.7197332350592369E-4</v>
      </c>
      <c r="J955">
        <v>1.4748669579397536E-2</v>
      </c>
      <c r="K955">
        <v>3.7119920793191341E-3</v>
      </c>
      <c r="N955" s="2">
        <v>41030</v>
      </c>
      <c r="O955">
        <v>-1.0821861213665704E-3</v>
      </c>
      <c r="P955">
        <v>3.6046861309514645E-4</v>
      </c>
      <c r="Q955">
        <v>5.9909557723744501E-3</v>
      </c>
      <c r="R955">
        <v>1.0413001725597939E-2</v>
      </c>
      <c r="S955" s="1">
        <v>0.19839999999999999</v>
      </c>
      <c r="T955" s="36">
        <v>-3685.3220000000001</v>
      </c>
      <c r="U955" s="36">
        <v>85340.470990000002</v>
      </c>
      <c r="V955">
        <v>-3.6046861309514645E-4</v>
      </c>
      <c r="W955">
        <v>1.4307886238211264E-2</v>
      </c>
      <c r="X955">
        <v>1.3810912814647487E-3</v>
      </c>
      <c r="AA955" s="3">
        <v>41030</v>
      </c>
      <c r="AB955">
        <v>4.867582982272415E-3</v>
      </c>
      <c r="AC955">
        <v>3.5099065437760877E-3</v>
      </c>
      <c r="AD955">
        <v>6.9934365373533081E-3</v>
      </c>
      <c r="AE955">
        <v>8.8138076044011835E-3</v>
      </c>
      <c r="AF955">
        <v>0.13750000000000001</v>
      </c>
      <c r="AG955" s="36">
        <v>-1297.3415</v>
      </c>
      <c r="AH955" s="36">
        <v>3073.8952599999998</v>
      </c>
      <c r="AI955">
        <v>-3.5099065437760877E-3</v>
      </c>
      <c r="AJ955">
        <v>9.1942854467189413E-3</v>
      </c>
      <c r="AK955">
        <v>-4.6030000719608543E-3</v>
      </c>
    </row>
    <row r="956" spans="1:37" x14ac:dyDescent="0.2">
      <c r="A956" s="2">
        <v>41031</v>
      </c>
      <c r="B956">
        <v>-8.8939937212909274E-3</v>
      </c>
      <c r="C956">
        <v>1.2225902177638175E-2</v>
      </c>
      <c r="D956">
        <v>6.4820134829302227E-3</v>
      </c>
      <c r="E956">
        <v>1.1229397329298958E-2</v>
      </c>
      <c r="F956" s="1">
        <v>0.33210000000000001</v>
      </c>
      <c r="G956" s="36">
        <v>-46675.66145</v>
      </c>
      <c r="H956" s="36">
        <v>-5554.2359999999999</v>
      </c>
      <c r="I956">
        <v>1.2225902177638175E-2</v>
      </c>
      <c r="J956">
        <v>3.4294604615510198E-2</v>
      </c>
      <c r="K956">
        <v>3.1975951255277849E-3</v>
      </c>
      <c r="N956" s="2">
        <v>41031</v>
      </c>
      <c r="O956">
        <v>-5.0657447613263878E-3</v>
      </c>
      <c r="P956">
        <v>1.0821861213665704E-3</v>
      </c>
      <c r="Q956">
        <v>5.1611398289261009E-3</v>
      </c>
      <c r="R956">
        <v>1.0358018966612254E-2</v>
      </c>
      <c r="S956" s="1">
        <v>0.19760000000000003</v>
      </c>
      <c r="T956" s="36">
        <v>3468.1797999999999</v>
      </c>
      <c r="U956" s="36">
        <v>98392.28847</v>
      </c>
      <c r="V956">
        <v>-1.0821861213665704E-3</v>
      </c>
      <c r="W956">
        <v>1.8201756166743147E-2</v>
      </c>
      <c r="X956">
        <v>1.3825856550022495E-3</v>
      </c>
      <c r="AA956" s="3">
        <v>41031</v>
      </c>
      <c r="AB956">
        <v>-2.0729840512564773E-3</v>
      </c>
      <c r="AC956">
        <v>4.867582982272415E-3</v>
      </c>
      <c r="AD956">
        <v>6.9123698709614911E-3</v>
      </c>
      <c r="AE956">
        <v>8.7543703204407027E-3</v>
      </c>
      <c r="AF956">
        <v>0.1336</v>
      </c>
      <c r="AG956" s="36">
        <v>-850.06125999999995</v>
      </c>
      <c r="AH956" s="36">
        <v>2680.1519199999998</v>
      </c>
      <c r="AI956">
        <v>4.867582982272415E-3</v>
      </c>
      <c r="AJ956">
        <v>1.8497243483544572E-2</v>
      </c>
      <c r="AK956">
        <v>-4.580597760041512E-3</v>
      </c>
    </row>
    <row r="957" spans="1:37" x14ac:dyDescent="0.2">
      <c r="A957" s="2">
        <v>41032</v>
      </c>
      <c r="B957">
        <v>-2.5800429947106598E-2</v>
      </c>
      <c r="C957">
        <v>8.8939937212909274E-3</v>
      </c>
      <c r="D957">
        <v>7.1979315464130722E-3</v>
      </c>
      <c r="E957">
        <v>1.1102032635306075E-2</v>
      </c>
      <c r="F957" s="1">
        <v>0.33799999999999997</v>
      </c>
      <c r="G957" s="36">
        <v>-135544.03875000001</v>
      </c>
      <c r="H957" s="36">
        <v>-10557.86</v>
      </c>
      <c r="I957">
        <v>-8.8939937212909274E-3</v>
      </c>
      <c r="J957">
        <v>1.63582270724171E-2</v>
      </c>
      <c r="K957">
        <v>3.4155630928090039E-3</v>
      </c>
      <c r="N957" s="2">
        <v>41032</v>
      </c>
      <c r="O957">
        <v>-1.1676123893514379E-2</v>
      </c>
      <c r="P957">
        <v>5.0657447613263878E-3</v>
      </c>
      <c r="Q957">
        <v>5.6239273896149591E-3</v>
      </c>
      <c r="R957">
        <v>1.0371484645253925E-2</v>
      </c>
      <c r="S957" s="1">
        <v>0.19010000000000002</v>
      </c>
      <c r="T957" s="36">
        <v>5948.3482999999997</v>
      </c>
      <c r="U957" s="36">
        <v>110406.27262</v>
      </c>
      <c r="V957">
        <v>-5.0657447613263878E-3</v>
      </c>
      <c r="W957">
        <v>1.5472692164480059E-2</v>
      </c>
      <c r="X957">
        <v>1.3896023744719996E-3</v>
      </c>
      <c r="AA957" s="3">
        <v>41032</v>
      </c>
      <c r="AB957">
        <v>-8.3351779544973605E-3</v>
      </c>
      <c r="AC957">
        <v>2.0729840512564773E-3</v>
      </c>
      <c r="AD957">
        <v>4.227347309013375E-3</v>
      </c>
      <c r="AE957">
        <v>8.7459168714639542E-3</v>
      </c>
      <c r="AF957">
        <v>0.12470000000000001</v>
      </c>
      <c r="AG957" s="36">
        <v>-386.61435399999999</v>
      </c>
      <c r="AH957" s="36">
        <v>5954.0752499999999</v>
      </c>
      <c r="AI957">
        <v>-2.0729840512564773E-3</v>
      </c>
      <c r="AJ957">
        <v>1.5348920221309962E-2</v>
      </c>
      <c r="AK957">
        <v>-4.5901249637294358E-3</v>
      </c>
    </row>
    <row r="958" spans="1:37" x14ac:dyDescent="0.2">
      <c r="A958" s="2">
        <v>41033</v>
      </c>
      <c r="B958">
        <v>-4.0297946173943611E-2</v>
      </c>
      <c r="C958">
        <v>2.5800429947106598E-2</v>
      </c>
      <c r="D958">
        <v>1.3473884275983289E-2</v>
      </c>
      <c r="E958">
        <v>1.1223848495953516E-2</v>
      </c>
      <c r="F958" s="1">
        <v>0.34119999999999995</v>
      </c>
      <c r="G958" s="36">
        <v>46094.58395</v>
      </c>
      <c r="H958" s="36">
        <v>456.8546</v>
      </c>
      <c r="I958">
        <v>-2.5800429947106598E-2</v>
      </c>
      <c r="J958">
        <v>5.0698011467721599E-2</v>
      </c>
      <c r="K958">
        <v>3.6990210579888592E-3</v>
      </c>
      <c r="N958" s="2">
        <v>41033</v>
      </c>
      <c r="O958">
        <v>6.3414846661468136E-3</v>
      </c>
      <c r="P958">
        <v>1.1676123893514379E-2</v>
      </c>
      <c r="Q958">
        <v>5.8404759207391667E-3</v>
      </c>
      <c r="R958">
        <v>7.2502650058468123E-3</v>
      </c>
      <c r="S958" s="1">
        <v>0.191</v>
      </c>
      <c r="T958" s="36">
        <v>65089.683499999999</v>
      </c>
      <c r="U958" s="36">
        <v>116150.5901</v>
      </c>
      <c r="V958">
        <v>-1.1676123893514379E-2</v>
      </c>
      <c r="W958">
        <v>2.293834651354908E-2</v>
      </c>
      <c r="X958">
        <v>1.3448256810126003E-3</v>
      </c>
      <c r="AA958" s="3">
        <v>41033</v>
      </c>
      <c r="AB958">
        <v>-1.7028500537357705E-2</v>
      </c>
      <c r="AC958">
        <v>8.3351779544973605E-3</v>
      </c>
      <c r="AD958">
        <v>4.717302516701335E-3</v>
      </c>
      <c r="AE958">
        <v>8.5886779796261453E-3</v>
      </c>
      <c r="AF958">
        <v>0.1249</v>
      </c>
      <c r="AG958" s="36">
        <v>-1443.500781</v>
      </c>
      <c r="AH958" s="36">
        <v>5723.9985800000004</v>
      </c>
      <c r="AI958">
        <v>-8.3351779544973605E-3</v>
      </c>
      <c r="AJ958">
        <v>1.3305238202478944E-2</v>
      </c>
      <c r="AK958">
        <v>-4.628633417416061E-3</v>
      </c>
    </row>
    <row r="959" spans="1:37" x14ac:dyDescent="0.2">
      <c r="A959" s="2">
        <v>41036</v>
      </c>
      <c r="B959">
        <v>-5.5999739074397027E-3</v>
      </c>
      <c r="C959">
        <v>4.0297946173943611E-2</v>
      </c>
      <c r="D959">
        <v>2.2443215514484343E-2</v>
      </c>
      <c r="E959">
        <v>1.3821113444372547E-2</v>
      </c>
      <c r="F959" s="1">
        <v>0.33520000000000005</v>
      </c>
      <c r="G959" s="36">
        <v>99838.206640000004</v>
      </c>
      <c r="H959" s="36">
        <v>12808.23</v>
      </c>
      <c r="I959">
        <v>-4.0297946173943611E-2</v>
      </c>
      <c r="J959">
        <v>0.12115672356819113</v>
      </c>
      <c r="K959">
        <v>3.9519735277697317E-3</v>
      </c>
      <c r="N959" s="2">
        <v>41036</v>
      </c>
      <c r="O959">
        <v>-3.7146466609546611E-3</v>
      </c>
      <c r="P959">
        <v>6.3414846661468136E-3</v>
      </c>
      <c r="Q959">
        <v>6.3797982939413286E-3</v>
      </c>
      <c r="R959">
        <v>7.0412675714312872E-3</v>
      </c>
      <c r="S959" s="1">
        <v>0.20120000000000002</v>
      </c>
      <c r="T959" s="36">
        <v>66405.185299999997</v>
      </c>
      <c r="U959" s="36">
        <v>124712.57425000001</v>
      </c>
      <c r="V959">
        <v>6.3414846661468136E-3</v>
      </c>
      <c r="W959">
        <v>1.4837724619458075E-2</v>
      </c>
      <c r="X959">
        <v>1.3363301508793543E-3</v>
      </c>
      <c r="AA959" s="3">
        <v>41036</v>
      </c>
      <c r="AB959">
        <v>2.4190899895897666E-3</v>
      </c>
      <c r="AC959">
        <v>1.7028500537357705E-2</v>
      </c>
      <c r="AD959">
        <v>8.9415333472066694E-3</v>
      </c>
      <c r="AE959">
        <v>9.3825125762519931E-3</v>
      </c>
      <c r="AF959">
        <v>0.12189999999999999</v>
      </c>
      <c r="AG959" s="36">
        <v>-916.22054100000003</v>
      </c>
      <c r="AH959" s="36">
        <v>4642.92191</v>
      </c>
      <c r="AI959">
        <v>-1.7028500537357705E-2</v>
      </c>
      <c r="AJ959">
        <v>4.4576473866553216E-2</v>
      </c>
      <c r="AK959">
        <v>-4.7083144434996154E-3</v>
      </c>
    </row>
    <row r="960" spans="1:37" x14ac:dyDescent="0.2">
      <c r="A960" s="2">
        <v>41037</v>
      </c>
      <c r="B960">
        <v>-9.540980300979043E-3</v>
      </c>
      <c r="C960">
        <v>5.5999739074397027E-3</v>
      </c>
      <c r="D960">
        <v>2.258106360395434E-2</v>
      </c>
      <c r="E960">
        <v>1.3754213145391127E-2</v>
      </c>
      <c r="F960" s="1">
        <v>0.32520000000000004</v>
      </c>
      <c r="G960" s="36">
        <v>-3955.8692700000001</v>
      </c>
      <c r="H960" s="36">
        <v>10790.55</v>
      </c>
      <c r="I960">
        <v>-5.5999739074397027E-3</v>
      </c>
      <c r="J960">
        <v>7.2159778416499176E-2</v>
      </c>
      <c r="K960">
        <v>3.7707051046615828E-3</v>
      </c>
      <c r="N960" s="2">
        <v>41037</v>
      </c>
      <c r="O960">
        <v>-2.1335129145402771E-2</v>
      </c>
      <c r="P960">
        <v>3.7146466609546611E-3</v>
      </c>
      <c r="Q960">
        <v>6.5905658869568748E-3</v>
      </c>
      <c r="R960">
        <v>6.8268287991224072E-3</v>
      </c>
      <c r="S960" s="1">
        <v>0.22899999999999998</v>
      </c>
      <c r="T960" s="36">
        <v>48192.827499999999</v>
      </c>
      <c r="U960" s="36">
        <v>128647.7773</v>
      </c>
      <c r="V960">
        <v>-3.7146466609546611E-3</v>
      </c>
      <c r="W960">
        <v>1.0665982505588884E-2</v>
      </c>
      <c r="X960">
        <v>1.4022255002970677E-3</v>
      </c>
      <c r="AA960" s="3">
        <v>41037</v>
      </c>
      <c r="AB960">
        <v>-5.3591876605864437E-3</v>
      </c>
      <c r="AC960">
        <v>2.4190899895897666E-3</v>
      </c>
      <c r="AD960">
        <v>8.8689079984825159E-3</v>
      </c>
      <c r="AE960">
        <v>9.0664567288691825E-3</v>
      </c>
      <c r="AF960">
        <v>0.1263</v>
      </c>
      <c r="AG960" s="36">
        <v>-6376.6844760000004</v>
      </c>
      <c r="AH960" s="36">
        <v>5945.5235599999996</v>
      </c>
      <c r="AI960">
        <v>2.4190899895897666E-3</v>
      </c>
      <c r="AJ960">
        <v>3.8060814292193969E-2</v>
      </c>
      <c r="AK960">
        <v>-4.6969116144509283E-3</v>
      </c>
    </row>
    <row r="961" spans="1:37" x14ac:dyDescent="0.2">
      <c r="A961" s="2">
        <v>41038</v>
      </c>
      <c r="B961">
        <v>-2.0637712412121065E-3</v>
      </c>
      <c r="C961">
        <v>9.540980300979043E-3</v>
      </c>
      <c r="D961">
        <v>2.2320751727823367E-2</v>
      </c>
      <c r="E961">
        <v>1.3554082899174476E-2</v>
      </c>
      <c r="F961" s="1">
        <v>0.33200000000000002</v>
      </c>
      <c r="G961" s="36">
        <v>-11243.94519</v>
      </c>
      <c r="H961" s="36">
        <v>-3954.3090000000002</v>
      </c>
      <c r="I961">
        <v>-9.540980300979043E-3</v>
      </c>
      <c r="J961">
        <v>1.3992242390604254E-2</v>
      </c>
      <c r="K961">
        <v>3.7040890174726911E-3</v>
      </c>
      <c r="N961" s="2">
        <v>41038</v>
      </c>
      <c r="O961">
        <v>-6.4401385560887399E-3</v>
      </c>
      <c r="P961">
        <v>2.1335129145402771E-2</v>
      </c>
      <c r="Q961">
        <v>1.15861503736257E-2</v>
      </c>
      <c r="R961">
        <v>8.0039796678468764E-3</v>
      </c>
      <c r="S961" s="1">
        <v>0.1953</v>
      </c>
      <c r="T961" s="36">
        <v>150008.63649999999</v>
      </c>
      <c r="U961" s="36">
        <v>129258.81369</v>
      </c>
      <c r="V961">
        <v>-2.1335129145402771E-2</v>
      </c>
      <c r="W961">
        <v>4.7495146678824769E-2</v>
      </c>
      <c r="X961">
        <v>1.4324419352156413E-3</v>
      </c>
      <c r="AA961" s="3">
        <v>41038</v>
      </c>
      <c r="AB961">
        <v>-5.5360909062035857E-3</v>
      </c>
      <c r="AC961">
        <v>5.3591876605864437E-3</v>
      </c>
      <c r="AD961">
        <v>8.9254151020533457E-3</v>
      </c>
      <c r="AE961">
        <v>8.668703707837155E-3</v>
      </c>
      <c r="AF961">
        <v>0.12990000000000002</v>
      </c>
      <c r="AG961" s="36">
        <v>-785.81507799999997</v>
      </c>
      <c r="AH961" s="36">
        <v>7313.2918900000004</v>
      </c>
      <c r="AI961">
        <v>-5.3591876605864437E-3</v>
      </c>
      <c r="AJ961">
        <v>1.3763701797652078E-2</v>
      </c>
      <c r="AK961">
        <v>-4.7222105016901748E-3</v>
      </c>
    </row>
    <row r="962" spans="1:37" x14ac:dyDescent="0.2">
      <c r="A962" s="2">
        <v>41039</v>
      </c>
      <c r="B962">
        <v>2.785086126420372E-3</v>
      </c>
      <c r="C962">
        <v>2.0637712412121065E-3</v>
      </c>
      <c r="D962">
        <v>2.1982883413680477E-2</v>
      </c>
      <c r="E962">
        <v>1.3050830584691893E-2</v>
      </c>
      <c r="F962" s="1">
        <v>0.32909999999999995</v>
      </c>
      <c r="G962" s="36">
        <v>27409.145560000001</v>
      </c>
      <c r="H962" s="36">
        <v>-33529.5</v>
      </c>
      <c r="I962">
        <v>-2.0637712412121065E-3</v>
      </c>
      <c r="J962">
        <v>3.0926155869665694E-2</v>
      </c>
      <c r="K962">
        <v>3.5058810914689689E-3</v>
      </c>
      <c r="N962" s="2">
        <v>41039</v>
      </c>
      <c r="O962">
        <v>8.151237244752444E-4</v>
      </c>
      <c r="P962">
        <v>6.4401385560887399E-3</v>
      </c>
      <c r="Q962">
        <v>1.1721843003862914E-2</v>
      </c>
      <c r="R962">
        <v>8.1322149157157502E-3</v>
      </c>
      <c r="S962" s="1">
        <v>0.18960000000000002</v>
      </c>
      <c r="T962" s="36">
        <v>148874.11199999999</v>
      </c>
      <c r="U962" s="36">
        <v>128625.68342</v>
      </c>
      <c r="V962">
        <v>-6.4401385560887399E-3</v>
      </c>
      <c r="W962">
        <v>4.4341934106753599E-2</v>
      </c>
      <c r="X962">
        <v>1.4416901610139221E-3</v>
      </c>
      <c r="AA962" s="3">
        <v>41039</v>
      </c>
      <c r="AB962">
        <v>4.8733759598176439E-3</v>
      </c>
      <c r="AC962">
        <v>5.5360909062035857E-3</v>
      </c>
      <c r="AD962">
        <v>9.2159233217816647E-3</v>
      </c>
      <c r="AE962">
        <v>8.6829049808344813E-3</v>
      </c>
      <c r="AF962">
        <v>0.1183</v>
      </c>
      <c r="AG962" s="36">
        <v>-3600.779012</v>
      </c>
      <c r="AH962" s="36">
        <v>9702.8935500000007</v>
      </c>
      <c r="AI962">
        <v>-5.5360909062035857E-3</v>
      </c>
      <c r="AJ962">
        <v>2.1395435138357458E-2</v>
      </c>
      <c r="AK962">
        <v>-4.7484879252625558E-3</v>
      </c>
    </row>
    <row r="963" spans="1:37" x14ac:dyDescent="0.2">
      <c r="A963" s="2">
        <v>41040</v>
      </c>
      <c r="B963">
        <v>-9.8339387806759028E-3</v>
      </c>
      <c r="C963">
        <v>2.785086126420372E-3</v>
      </c>
      <c r="D963">
        <v>1.8752761584222021E-2</v>
      </c>
      <c r="E963">
        <v>1.2905862257143909E-2</v>
      </c>
      <c r="F963" s="1">
        <v>0.33340000000000003</v>
      </c>
      <c r="G963" s="36">
        <v>-12005.76369</v>
      </c>
      <c r="H963" s="36">
        <v>-52838.35</v>
      </c>
      <c r="I963">
        <v>2.785086126420372E-3</v>
      </c>
      <c r="J963">
        <v>2.3317901637009204E-2</v>
      </c>
      <c r="K963">
        <v>3.3934939244637213E-3</v>
      </c>
      <c r="N963" s="2">
        <v>41040</v>
      </c>
      <c r="O963">
        <v>-7.2338733439270631E-3</v>
      </c>
      <c r="P963">
        <v>8.151237244752444E-4</v>
      </c>
      <c r="Q963">
        <v>1.0500862579288948E-2</v>
      </c>
      <c r="R963">
        <v>7.6566864076237579E-3</v>
      </c>
      <c r="S963" s="1">
        <v>0.19399999999999998</v>
      </c>
      <c r="T963" s="36">
        <v>86281.921000000002</v>
      </c>
      <c r="U963" s="36">
        <v>127671.21981</v>
      </c>
      <c r="V963">
        <v>8.151237244752444E-4</v>
      </c>
      <c r="W963">
        <v>9.6817433262513554E-3</v>
      </c>
      <c r="X963">
        <v>1.4405163296433976E-3</v>
      </c>
      <c r="AA963" s="3">
        <v>41040</v>
      </c>
      <c r="AB963">
        <v>-5.6138424875413319E-3</v>
      </c>
      <c r="AC963">
        <v>4.8733759598176439E-3</v>
      </c>
      <c r="AD963">
        <v>8.7056397246541937E-3</v>
      </c>
      <c r="AE963">
        <v>7.9934328577264888E-3</v>
      </c>
      <c r="AF963">
        <v>0.1285</v>
      </c>
      <c r="AG963" s="36">
        <v>-4050.2429470000002</v>
      </c>
      <c r="AH963" s="36">
        <v>14305.495199999999</v>
      </c>
      <c r="AI963">
        <v>4.8733759598176439E-3</v>
      </c>
      <c r="AJ963">
        <v>1.4874222701946637E-2</v>
      </c>
      <c r="AK963">
        <v>-4.7253484264261798E-3</v>
      </c>
    </row>
    <row r="964" spans="1:37" x14ac:dyDescent="0.2">
      <c r="A964" s="2">
        <v>41043</v>
      </c>
      <c r="B964">
        <v>-1.4143025538282545E-2</v>
      </c>
      <c r="C964">
        <v>9.8339387806759028E-3</v>
      </c>
      <c r="D964">
        <v>6.7987090138847761E-3</v>
      </c>
      <c r="E964">
        <v>1.2973759769868502E-2</v>
      </c>
      <c r="F964" s="1">
        <v>0.34340000000000004</v>
      </c>
      <c r="G964" s="36">
        <v>-45569.172939999997</v>
      </c>
      <c r="H964" s="36">
        <v>-79114.7</v>
      </c>
      <c r="I964">
        <v>-9.8339387806759028E-3</v>
      </c>
      <c r="J964">
        <v>1.9448273106382644E-2</v>
      </c>
      <c r="K964">
        <v>3.7379339545676711E-3</v>
      </c>
      <c r="N964" s="2">
        <v>41043</v>
      </c>
      <c r="O964">
        <v>-1.4626651858939068E-2</v>
      </c>
      <c r="P964">
        <v>7.2338733439270631E-3</v>
      </c>
      <c r="Q964">
        <v>1.0615602388282618E-2</v>
      </c>
      <c r="R964">
        <v>7.3330649968761782E-3</v>
      </c>
      <c r="S964" s="1">
        <v>0.20230000000000001</v>
      </c>
      <c r="T964" s="36">
        <v>84920.896599999993</v>
      </c>
      <c r="U964" s="36">
        <v>130102.08953</v>
      </c>
      <c r="V964">
        <v>-7.2338733439270631E-3</v>
      </c>
      <c r="W964">
        <v>1.9860626253268284E-2</v>
      </c>
      <c r="X964">
        <v>1.4509670400382482E-3</v>
      </c>
      <c r="AA964" s="3">
        <v>41043</v>
      </c>
      <c r="AB964">
        <v>-1.1847685247714788E-2</v>
      </c>
      <c r="AC964">
        <v>5.6138424875413319E-3</v>
      </c>
      <c r="AD964">
        <v>4.9088942135987867E-3</v>
      </c>
      <c r="AE964">
        <v>7.3434217880150232E-3</v>
      </c>
      <c r="AF964">
        <v>0.12970000000000001</v>
      </c>
      <c r="AG964" s="36">
        <v>-425.87354900000003</v>
      </c>
      <c r="AH964" s="36">
        <v>15368.26353</v>
      </c>
      <c r="AI964">
        <v>-5.6138424875413319E-3</v>
      </c>
      <c r="AJ964">
        <v>1.1599311270882814E-2</v>
      </c>
      <c r="AK964">
        <v>-4.7520136943375356E-3</v>
      </c>
    </row>
    <row r="965" spans="1:37" x14ac:dyDescent="0.2">
      <c r="A965" s="2">
        <v>41044</v>
      </c>
      <c r="B965">
        <v>-8.476422864772553E-3</v>
      </c>
      <c r="C965">
        <v>1.4143025538282545E-2</v>
      </c>
      <c r="D965">
        <v>8.9417860060493209E-3</v>
      </c>
      <c r="E965">
        <v>1.3351871079477129E-2</v>
      </c>
      <c r="F965" s="1">
        <v>0.32929999999999998</v>
      </c>
      <c r="G965" s="36">
        <v>-32494.415519999999</v>
      </c>
      <c r="H965" s="36">
        <v>-91565.06</v>
      </c>
      <c r="I965">
        <v>-1.4143025538282545E-2</v>
      </c>
      <c r="J965">
        <v>5.1174751229193918E-2</v>
      </c>
      <c r="K965">
        <v>3.6859606789233345E-3</v>
      </c>
      <c r="N965" s="2">
        <v>41044</v>
      </c>
      <c r="O965">
        <v>-2.5015246680531282E-3</v>
      </c>
      <c r="P965">
        <v>1.4626651858939068E-2</v>
      </c>
      <c r="Q965">
        <v>1.2357956264022156E-2</v>
      </c>
      <c r="R965">
        <v>7.9052972120407638E-3</v>
      </c>
      <c r="S965" s="1">
        <v>0.1918</v>
      </c>
      <c r="T965" s="36">
        <v>104639.3722</v>
      </c>
      <c r="U965" s="36">
        <v>139405.79259</v>
      </c>
      <c r="V965">
        <v>-1.4626651858939068E-2</v>
      </c>
      <c r="W965">
        <v>3.0917319424224321E-2</v>
      </c>
      <c r="X965">
        <v>1.4083607730862153E-3</v>
      </c>
      <c r="AA965" s="3">
        <v>41044</v>
      </c>
      <c r="AB965">
        <v>-4.4322650781470933E-3</v>
      </c>
      <c r="AC965">
        <v>1.1847685247714788E-2</v>
      </c>
      <c r="AD965">
        <v>7.1414544926464872E-3</v>
      </c>
      <c r="AE965">
        <v>7.8045966631918613E-3</v>
      </c>
      <c r="AF965">
        <v>0.1268</v>
      </c>
      <c r="AG965" s="36">
        <v>-435.00414999999998</v>
      </c>
      <c r="AH965" s="36">
        <v>17422.36519</v>
      </c>
      <c r="AI965">
        <v>-1.1847685247714788E-2</v>
      </c>
      <c r="AJ965">
        <v>2.9203175979530226E-2</v>
      </c>
      <c r="AK965">
        <v>-4.8087852829039462E-3</v>
      </c>
    </row>
    <row r="966" spans="1:37" x14ac:dyDescent="0.2">
      <c r="A966" s="2">
        <v>41045</v>
      </c>
      <c r="B966">
        <v>-1.2527601067368182E-2</v>
      </c>
      <c r="C966">
        <v>8.476422864772553E-3</v>
      </c>
      <c r="D966">
        <v>8.7246446846695833E-3</v>
      </c>
      <c r="E966">
        <v>1.316339888357217E-2</v>
      </c>
      <c r="F966" s="1">
        <v>0.32119999999999999</v>
      </c>
      <c r="G966" s="36">
        <v>40789.341890000003</v>
      </c>
      <c r="H966" s="36">
        <v>-93597.75</v>
      </c>
      <c r="I966">
        <v>-8.476422864772553E-3</v>
      </c>
      <c r="J966">
        <v>2.5199815244956351E-2</v>
      </c>
      <c r="K966">
        <v>3.929278139889557E-3</v>
      </c>
      <c r="N966" s="2">
        <v>41045</v>
      </c>
      <c r="O966">
        <v>-1.3252933413844488E-2</v>
      </c>
      <c r="P966">
        <v>2.5015246680531282E-3</v>
      </c>
      <c r="Q966">
        <v>7.9330360535079594E-3</v>
      </c>
      <c r="R966">
        <v>7.9220932315043849E-3</v>
      </c>
      <c r="S966" s="1">
        <v>0.19260000000000002</v>
      </c>
      <c r="T966" s="36">
        <v>106711.3478</v>
      </c>
      <c r="U966" s="36">
        <v>134857.66231000001</v>
      </c>
      <c r="V966">
        <v>-2.5015246680531282E-3</v>
      </c>
      <c r="W966">
        <v>3.079186996386226E-2</v>
      </c>
      <c r="X966">
        <v>1.4118857434608188E-3</v>
      </c>
      <c r="AA966" s="3">
        <v>41045</v>
      </c>
      <c r="AB966">
        <v>-4.3763745997988882E-3</v>
      </c>
      <c r="AC966">
        <v>4.4322650781470933E-3</v>
      </c>
      <c r="AD966">
        <v>7.0132152782341386E-3</v>
      </c>
      <c r="AE966">
        <v>7.1841075777831429E-3</v>
      </c>
      <c r="AF966">
        <v>0.13140000000000002</v>
      </c>
      <c r="AG966" s="36">
        <v>177.19858099999999</v>
      </c>
      <c r="AH966" s="36">
        <v>21722.13351</v>
      </c>
      <c r="AI966">
        <v>-4.4322650781470933E-3</v>
      </c>
      <c r="AJ966">
        <v>1.6867711956091193E-2</v>
      </c>
      <c r="AK966">
        <v>-4.8301980702608839E-3</v>
      </c>
    </row>
    <row r="967" spans="1:37" x14ac:dyDescent="0.2">
      <c r="A967" s="2">
        <v>41046</v>
      </c>
      <c r="B967">
        <v>-1.8765576077272948E-3</v>
      </c>
      <c r="C967">
        <v>1.2527601067368182E-2</v>
      </c>
      <c r="D967">
        <v>1.0327427183337934E-2</v>
      </c>
      <c r="E967">
        <v>1.3095147328495779E-2</v>
      </c>
      <c r="F967" s="1">
        <v>0.31420000000000003</v>
      </c>
      <c r="G967" s="36">
        <v>23371.932639999999</v>
      </c>
      <c r="H967" s="36">
        <v>-104736.4</v>
      </c>
      <c r="I967">
        <v>-1.2527601067368182E-2</v>
      </c>
      <c r="J967">
        <v>4.6954632870169918E-2</v>
      </c>
      <c r="K967">
        <v>4.0860271902626059E-3</v>
      </c>
      <c r="N967" s="2">
        <v>41046</v>
      </c>
      <c r="O967">
        <v>2.4619594747000546E-2</v>
      </c>
      <c r="P967">
        <v>1.3252933413844488E-2</v>
      </c>
      <c r="Q967">
        <v>9.4744938079188244E-3</v>
      </c>
      <c r="R967">
        <v>8.31243615211078E-3</v>
      </c>
      <c r="S967" s="1">
        <v>0.19409999999999999</v>
      </c>
      <c r="T967" s="36">
        <v>187870.82329999999</v>
      </c>
      <c r="U967" s="36">
        <v>130154.86537</v>
      </c>
      <c r="V967">
        <v>-1.3252933413844488E-2</v>
      </c>
      <c r="W967">
        <v>2.1745085165057541E-2</v>
      </c>
      <c r="X967">
        <v>1.36572062979788E-3</v>
      </c>
      <c r="AA967" s="3">
        <v>41046</v>
      </c>
      <c r="AB967">
        <v>-1.6084502724102931E-2</v>
      </c>
      <c r="AC967">
        <v>4.3763745997988882E-3</v>
      </c>
      <c r="AD967">
        <v>6.8473395535828159E-3</v>
      </c>
      <c r="AE967">
        <v>7.1994822273625751E-3</v>
      </c>
      <c r="AF967">
        <v>0.12040000000000001</v>
      </c>
      <c r="AG967" s="36">
        <v>-6537.9320200000002</v>
      </c>
      <c r="AH967" s="36">
        <v>34297.568500000001</v>
      </c>
      <c r="AI967">
        <v>-4.3763745997988882E-3</v>
      </c>
      <c r="AJ967">
        <v>1.9709621036828464E-2</v>
      </c>
      <c r="AK967">
        <v>-4.8514346215520121E-3</v>
      </c>
    </row>
    <row r="968" spans="1:37" x14ac:dyDescent="0.2">
      <c r="A968" s="2">
        <v>41047</v>
      </c>
      <c r="B968">
        <v>-1.11592308885358E-2</v>
      </c>
      <c r="C968">
        <v>1.8765576077272948E-3</v>
      </c>
      <c r="D968">
        <v>1.0286335837986977E-2</v>
      </c>
      <c r="E968">
        <v>1.3084469598118839E-2</v>
      </c>
      <c r="F968" s="1">
        <v>0.3</v>
      </c>
      <c r="G968" s="36">
        <v>-17012.14327</v>
      </c>
      <c r="H968" s="36">
        <v>-108172.1</v>
      </c>
      <c r="I968">
        <v>-1.8765576077272948E-3</v>
      </c>
      <c r="J968">
        <v>1.7966529100875261E-2</v>
      </c>
      <c r="K968">
        <v>3.8141254905316524E-3</v>
      </c>
      <c r="N968" s="2">
        <v>41047</v>
      </c>
      <c r="O968">
        <v>1.0736493180555286E-2</v>
      </c>
      <c r="P968">
        <v>2.4619594747000546E-2</v>
      </c>
      <c r="Q968">
        <v>1.4520951645135352E-2</v>
      </c>
      <c r="R968">
        <v>9.9670739437026819E-3</v>
      </c>
      <c r="S968" s="1">
        <v>0.19210000000000002</v>
      </c>
      <c r="T968" s="36">
        <v>163235.29889999999</v>
      </c>
      <c r="U968" s="36">
        <v>130461.23509</v>
      </c>
      <c r="V968">
        <v>2.4619594747000546E-2</v>
      </c>
      <c r="W968">
        <v>4.24985348852557E-2</v>
      </c>
      <c r="X968">
        <v>1.3959393129769639E-3</v>
      </c>
      <c r="AA968" s="3">
        <v>41047</v>
      </c>
      <c r="AB968">
        <v>-8.1015836049049307E-3</v>
      </c>
      <c r="AC968">
        <v>1.6084502724102931E-2</v>
      </c>
      <c r="AD968">
        <v>9.6890838519051396E-3</v>
      </c>
      <c r="AE968">
        <v>7.9924318951657639E-3</v>
      </c>
      <c r="AF968">
        <v>0.1226</v>
      </c>
      <c r="AG968" s="36">
        <v>-6649.395955</v>
      </c>
      <c r="AH968" s="36">
        <v>44275.170160000001</v>
      </c>
      <c r="AI968">
        <v>-1.6084502724102931E-2</v>
      </c>
      <c r="AJ968">
        <v>3.7783250558820508E-2</v>
      </c>
      <c r="AK968">
        <v>-4.9302927079170897E-3</v>
      </c>
    </row>
    <row r="969" spans="1:37" x14ac:dyDescent="0.2">
      <c r="A969" s="2">
        <v>41050</v>
      </c>
      <c r="B969">
        <v>1.2324405257061931E-2</v>
      </c>
      <c r="C969">
        <v>1.11592308885358E-2</v>
      </c>
      <c r="D969">
        <v>1.0553346454474489E-2</v>
      </c>
      <c r="E969">
        <v>1.3074778352381024E-2</v>
      </c>
      <c r="F969" s="1">
        <v>0.29449999999999998</v>
      </c>
      <c r="G969" s="36">
        <v>-54572.052519999997</v>
      </c>
      <c r="H969" s="36">
        <v>-79476.479999999996</v>
      </c>
      <c r="I969">
        <v>-1.11592308885358E-2</v>
      </c>
      <c r="J969">
        <v>3.6079450965267094E-2</v>
      </c>
      <c r="K969">
        <v>3.3129934400254095E-3</v>
      </c>
      <c r="N969" s="2">
        <v>41050</v>
      </c>
      <c r="O969">
        <v>-2.012199635112405E-3</v>
      </c>
      <c r="P969">
        <v>1.0736493180555286E-2</v>
      </c>
      <c r="Q969">
        <v>1.494813396823782E-2</v>
      </c>
      <c r="R969">
        <v>1.0250093574256861E-2</v>
      </c>
      <c r="S969" s="1">
        <v>0.20469999999999999</v>
      </c>
      <c r="T969" s="36">
        <v>130253.7745</v>
      </c>
      <c r="U969" s="36">
        <v>118224.10481999999</v>
      </c>
      <c r="V969">
        <v>1.0736493180555286E-2</v>
      </c>
      <c r="W969">
        <v>4.0317519978665922E-2</v>
      </c>
      <c r="X969">
        <v>1.443771632732598E-3</v>
      </c>
      <c r="AA969" s="3">
        <v>41050</v>
      </c>
      <c r="AB969">
        <v>1.9106662193985834E-2</v>
      </c>
      <c r="AC969">
        <v>8.1015836049049307E-3</v>
      </c>
      <c r="AD969">
        <v>1.0035060128156529E-2</v>
      </c>
      <c r="AE969">
        <v>8.1833754671097412E-3</v>
      </c>
      <c r="AF969">
        <v>0.1241</v>
      </c>
      <c r="AG969" s="36">
        <v>-1492.693223</v>
      </c>
      <c r="AH969" s="36">
        <v>50845.105150000003</v>
      </c>
      <c r="AI969">
        <v>-8.1015836049049307E-3</v>
      </c>
      <c r="AJ969">
        <v>3.2590958555631717E-2</v>
      </c>
      <c r="AK969">
        <v>-4.9704979624477395E-3</v>
      </c>
    </row>
    <row r="970" spans="1:37" x14ac:dyDescent="0.2">
      <c r="A970" s="2">
        <v>41051</v>
      </c>
      <c r="B970">
        <v>-1.0100001330385173E-2</v>
      </c>
      <c r="C970">
        <v>1.2324405257061931E-2</v>
      </c>
      <c r="D970">
        <v>1.0086936110679295E-2</v>
      </c>
      <c r="E970">
        <v>1.3298070162164756E-2</v>
      </c>
      <c r="F970" s="1">
        <v>0.29309999999999997</v>
      </c>
      <c r="G970" s="36">
        <v>-146335.29511000001</v>
      </c>
      <c r="H970" s="36">
        <v>-22128.16</v>
      </c>
      <c r="I970">
        <v>1.2324405257061931E-2</v>
      </c>
      <c r="J970">
        <v>1.9810905841160239E-2</v>
      </c>
      <c r="K970">
        <v>3.0575137399092445E-3</v>
      </c>
      <c r="N970" s="2">
        <v>41051</v>
      </c>
      <c r="O970">
        <v>-7.6454421001701089E-3</v>
      </c>
      <c r="P970">
        <v>2.012199635112405E-3</v>
      </c>
      <c r="Q970">
        <v>1.3471032242785759E-2</v>
      </c>
      <c r="R970">
        <v>1.0167532917164867E-2</v>
      </c>
      <c r="S970" s="1">
        <v>0.20600000000000002</v>
      </c>
      <c r="T970" s="36">
        <v>92023.250100000005</v>
      </c>
      <c r="U970" s="36">
        <v>107515.80787</v>
      </c>
      <c r="V970">
        <v>-2.012199635112405E-3</v>
      </c>
      <c r="W970">
        <v>1.1683450243133046E-2</v>
      </c>
      <c r="X970">
        <v>1.4466776118090355E-3</v>
      </c>
      <c r="AA970" s="3">
        <v>41051</v>
      </c>
      <c r="AB970">
        <v>-6.8428058172822495E-4</v>
      </c>
      <c r="AC970">
        <v>1.9106662193985834E-2</v>
      </c>
      <c r="AD970">
        <v>1.2068214891563322E-2</v>
      </c>
      <c r="AE970">
        <v>9.0028865735805371E-3</v>
      </c>
      <c r="AF970">
        <v>0.11380000000000001</v>
      </c>
      <c r="AG970" s="36">
        <v>-12496.823824999999</v>
      </c>
      <c r="AH970" s="36">
        <v>55251.040139999997</v>
      </c>
      <c r="AI970">
        <v>1.9106662193985834E-2</v>
      </c>
      <c r="AJ970">
        <v>1.6829745828355561E-2</v>
      </c>
      <c r="AK970">
        <v>-4.8762001380850328E-3</v>
      </c>
    </row>
    <row r="971" spans="1:37" x14ac:dyDescent="0.2">
      <c r="A971" s="2">
        <v>41052</v>
      </c>
      <c r="B971">
        <v>-2.1045066560140494E-2</v>
      </c>
      <c r="C971">
        <v>1.0100001330385173E-2</v>
      </c>
      <c r="D971">
        <v>1.0381634580315116E-2</v>
      </c>
      <c r="E971">
        <v>1.3454833870406455E-2</v>
      </c>
      <c r="F971" s="1">
        <v>0.2944</v>
      </c>
      <c r="G971" s="36">
        <v>-67623.037689999997</v>
      </c>
      <c r="H971" s="36">
        <v>11631.65</v>
      </c>
      <c r="I971">
        <v>-1.0100001330385173E-2</v>
      </c>
      <c r="J971">
        <v>2.4356220965009705E-2</v>
      </c>
      <c r="K971">
        <v>3.0233516955606009E-3</v>
      </c>
      <c r="N971" s="2">
        <v>41052</v>
      </c>
      <c r="O971">
        <v>-1.8048489922314656E-2</v>
      </c>
      <c r="P971">
        <v>7.6454421001701089E-3</v>
      </c>
      <c r="Q971">
        <v>1.3853076969922913E-2</v>
      </c>
      <c r="R971">
        <v>1.0194570213781206E-2</v>
      </c>
      <c r="S971" s="1">
        <v>0.18239999999999998</v>
      </c>
      <c r="T971" s="36">
        <v>121939.7257</v>
      </c>
      <c r="U971" s="36">
        <v>98635.844259999998</v>
      </c>
      <c r="V971">
        <v>-7.6454421001701089E-3</v>
      </c>
      <c r="W971">
        <v>2.7491311877535441E-2</v>
      </c>
      <c r="X971">
        <v>1.3944351628842058E-3</v>
      </c>
      <c r="AA971" s="3">
        <v>41052</v>
      </c>
      <c r="AB971">
        <v>6.8428058172836199E-4</v>
      </c>
      <c r="AC971">
        <v>6.8428058172822495E-4</v>
      </c>
      <c r="AD971">
        <v>1.1908251924915946E-2</v>
      </c>
      <c r="AE971">
        <v>8.9223811903417806E-3</v>
      </c>
      <c r="AF971">
        <v>0.11</v>
      </c>
      <c r="AG971" s="36">
        <v>-6821.2877600000002</v>
      </c>
      <c r="AH971" s="36">
        <v>52910.141799999998</v>
      </c>
      <c r="AI971">
        <v>-6.8428058172822495E-4</v>
      </c>
      <c r="AJ971">
        <v>3.6567378911127026E-2</v>
      </c>
      <c r="AK971">
        <v>-4.8795461258353476E-3</v>
      </c>
    </row>
    <row r="972" spans="1:37" x14ac:dyDescent="0.2">
      <c r="A972" s="2">
        <v>41053</v>
      </c>
      <c r="B972">
        <v>8.4183040351284519E-3</v>
      </c>
      <c r="C972">
        <v>2.1045066560140494E-2</v>
      </c>
      <c r="D972">
        <v>1.284403146067147E-2</v>
      </c>
      <c r="E972">
        <v>1.4201076351074435E-2</v>
      </c>
      <c r="F972" s="1">
        <v>0.2868</v>
      </c>
      <c r="G972" s="36">
        <v>28623.219730000001</v>
      </c>
      <c r="H972" s="36">
        <v>57201.96</v>
      </c>
      <c r="I972">
        <v>-2.1045066560140494E-2</v>
      </c>
      <c r="J972">
        <v>6.1502268943814206E-2</v>
      </c>
      <c r="K972">
        <v>3.3314855910034193E-3</v>
      </c>
      <c r="N972" s="2">
        <v>41053</v>
      </c>
      <c r="O972">
        <v>5.8598319581151378E-3</v>
      </c>
      <c r="P972">
        <v>1.8048489922314656E-2</v>
      </c>
      <c r="Q972">
        <v>1.4897291378483144E-2</v>
      </c>
      <c r="R972">
        <v>1.0962726463140813E-2</v>
      </c>
      <c r="S972" s="1">
        <v>0.18989999999999999</v>
      </c>
      <c r="T972" s="36">
        <v>192330.53460000001</v>
      </c>
      <c r="U972" s="36">
        <v>88671.880650000006</v>
      </c>
      <c r="V972">
        <v>-1.8048489922314656E-2</v>
      </c>
      <c r="W972">
        <v>5.3366765996001986E-2</v>
      </c>
      <c r="X972">
        <v>1.4198130813655265E-3</v>
      </c>
      <c r="AA972" s="3">
        <v>41053</v>
      </c>
      <c r="AB972">
        <v>5.230652868769458E-3</v>
      </c>
      <c r="AC972">
        <v>6.8428058172836199E-4</v>
      </c>
      <c r="AD972">
        <v>1.1750301313694788E-2</v>
      </c>
      <c r="AE972">
        <v>8.481735492643281E-3</v>
      </c>
      <c r="AF972">
        <v>0.1087</v>
      </c>
      <c r="AG972" s="36">
        <v>-3148.2516949999999</v>
      </c>
      <c r="AH972" s="36">
        <v>45976.91012</v>
      </c>
      <c r="AI972">
        <v>6.8428058172836199E-4</v>
      </c>
      <c r="AJ972">
        <v>2.13583351952134E-2</v>
      </c>
      <c r="AK972">
        <v>-4.9525797447671216E-3</v>
      </c>
    </row>
    <row r="973" spans="1:37" x14ac:dyDescent="0.2">
      <c r="A973" s="2">
        <v>41054</v>
      </c>
      <c r="B973">
        <v>2.203614818554047E-3</v>
      </c>
      <c r="C973">
        <v>8.4183040351284519E-3</v>
      </c>
      <c r="D973">
        <v>1.3358084407476494E-2</v>
      </c>
      <c r="E973">
        <v>1.4295617759705111E-2</v>
      </c>
      <c r="F973" s="1">
        <v>0.26850000000000002</v>
      </c>
      <c r="G973" s="36">
        <v>-99711.522859999997</v>
      </c>
      <c r="H973" s="36">
        <v>49535.44</v>
      </c>
      <c r="I973">
        <v>8.4183040351284519E-3</v>
      </c>
      <c r="J973">
        <v>1.856603736744868E-2</v>
      </c>
      <c r="K973">
        <v>3.0837028841613546E-3</v>
      </c>
      <c r="N973" s="2">
        <v>41054</v>
      </c>
      <c r="O973">
        <v>7.2927651773018222E-3</v>
      </c>
      <c r="P973">
        <v>5.8598319581151378E-3</v>
      </c>
      <c r="Q973">
        <v>1.0371688745310007E-2</v>
      </c>
      <c r="R973">
        <v>1.0756500801838327E-2</v>
      </c>
      <c r="S973" s="1">
        <v>0.17829999999999999</v>
      </c>
      <c r="T973" s="36">
        <v>151763.51019999999</v>
      </c>
      <c r="U973" s="36">
        <v>74856.583710000006</v>
      </c>
      <c r="V973">
        <v>5.8598319581151378E-3</v>
      </c>
      <c r="W973">
        <v>2.2803493960149201E-2</v>
      </c>
      <c r="X973">
        <v>1.4756362347893382E-3</v>
      </c>
      <c r="AA973" s="3">
        <v>41054</v>
      </c>
      <c r="AB973">
        <v>-5.7628306286970441E-3</v>
      </c>
      <c r="AC973">
        <v>5.230652868769458E-3</v>
      </c>
      <c r="AD973">
        <v>9.581194146503649E-3</v>
      </c>
      <c r="AE973">
        <v>8.4219762112552679E-3</v>
      </c>
      <c r="AF973">
        <v>0.1133</v>
      </c>
      <c r="AG973" s="36">
        <v>-529.882296</v>
      </c>
      <c r="AH973" s="36">
        <v>38666.345110000002</v>
      </c>
      <c r="AI973">
        <v>5.230652868769458E-3</v>
      </c>
      <c r="AJ973">
        <v>2.0878212870531418E-2</v>
      </c>
      <c r="AK973">
        <v>-4.9266784002840527E-3</v>
      </c>
    </row>
    <row r="974" spans="1:37" x14ac:dyDescent="0.2">
      <c r="A974" s="2">
        <v>41058</v>
      </c>
      <c r="B974">
        <v>-1.1012004196161935E-3</v>
      </c>
      <c r="C974">
        <v>2.203614818554047E-3</v>
      </c>
      <c r="D974">
        <v>1.242996041370392E-2</v>
      </c>
      <c r="E974">
        <v>1.4281083678764409E-2</v>
      </c>
      <c r="F974" s="1">
        <v>0.2787</v>
      </c>
      <c r="G974" s="36">
        <v>-111262.76544</v>
      </c>
      <c r="H974" s="36">
        <v>24843.75</v>
      </c>
      <c r="I974">
        <v>2.203614818554047E-3</v>
      </c>
      <c r="J974">
        <v>1.4345366461524033E-2</v>
      </c>
      <c r="K974">
        <v>3.1866407934148465E-3</v>
      </c>
      <c r="N974" s="2">
        <v>41058</v>
      </c>
      <c r="O974">
        <v>-1.2958867516781209E-2</v>
      </c>
      <c r="P974">
        <v>7.2927651773018222E-3</v>
      </c>
      <c r="Q974">
        <v>9.7547093781732656E-3</v>
      </c>
      <c r="R974">
        <v>1.0862710349200321E-2</v>
      </c>
      <c r="S974" s="1">
        <v>0.18420000000000003</v>
      </c>
      <c r="T974" s="36">
        <v>115277.3192</v>
      </c>
      <c r="U974" s="36">
        <v>54788.1201</v>
      </c>
      <c r="V974">
        <v>7.2927651773018222E-3</v>
      </c>
      <c r="W974">
        <v>1.1507529442668417E-2</v>
      </c>
      <c r="X974">
        <v>1.4649217612916414E-3</v>
      </c>
      <c r="AA974" s="3">
        <v>41058</v>
      </c>
      <c r="AB974">
        <v>1.3895405572094854E-2</v>
      </c>
      <c r="AC974">
        <v>5.7628306286970441E-3</v>
      </c>
      <c r="AD974">
        <v>9.2365682622147418E-3</v>
      </c>
      <c r="AE974">
        <v>8.5156456895202938E-3</v>
      </c>
      <c r="AF974">
        <v>0.11609999999999999</v>
      </c>
      <c r="AG974" s="36">
        <v>-5684.3462310000004</v>
      </c>
      <c r="AH974" s="36">
        <v>41190.946770000002</v>
      </c>
      <c r="AI974">
        <v>-5.7628306286970441E-3</v>
      </c>
      <c r="AJ974">
        <v>1.5050593436725927E-2</v>
      </c>
      <c r="AK974">
        <v>-4.9552226416644312E-3</v>
      </c>
    </row>
    <row r="975" spans="1:37" x14ac:dyDescent="0.2">
      <c r="A975" s="2">
        <v>41059</v>
      </c>
      <c r="B975">
        <v>-3.29293947780697E-2</v>
      </c>
      <c r="C975">
        <v>1.1012004196161935E-3</v>
      </c>
      <c r="D975">
        <v>1.1152051442269263E-2</v>
      </c>
      <c r="E975">
        <v>1.4282633702645296E-2</v>
      </c>
      <c r="F975" s="1">
        <v>0.26929999999999998</v>
      </c>
      <c r="G975" s="36">
        <v>-1823.36457</v>
      </c>
      <c r="H975" s="36">
        <v>10881.49</v>
      </c>
      <c r="I975">
        <v>-1.1012004196161935E-3</v>
      </c>
      <c r="J975">
        <v>2.4495536316082402E-2</v>
      </c>
      <c r="K975">
        <v>3.6293688450773904E-3</v>
      </c>
      <c r="N975" s="2">
        <v>41059</v>
      </c>
      <c r="O975">
        <v>9.4470674641013389E-3</v>
      </c>
      <c r="P975">
        <v>1.2958867516781209E-2</v>
      </c>
      <c r="Q975">
        <v>1.1310659354865639E-2</v>
      </c>
      <c r="R975">
        <v>1.1242268081461443E-2</v>
      </c>
      <c r="S975" s="1">
        <v>0.1804</v>
      </c>
      <c r="T975" s="36">
        <v>198341.67249999999</v>
      </c>
      <c r="U975" s="36">
        <v>4310.0326100000002</v>
      </c>
      <c r="V975">
        <v>-1.2958867516781209E-2</v>
      </c>
      <c r="W975">
        <v>3.0010900957045093E-2</v>
      </c>
      <c r="X975">
        <v>1.4840148544100187E-3</v>
      </c>
      <c r="AA975" s="3">
        <v>41059</v>
      </c>
      <c r="AB975">
        <v>-1.8774207748321455E-2</v>
      </c>
      <c r="AC975">
        <v>1.3895405572094854E-2</v>
      </c>
      <c r="AD975">
        <v>7.1356670624501605E-3</v>
      </c>
      <c r="AE975">
        <v>9.0307454904229069E-3</v>
      </c>
      <c r="AF975">
        <v>0.11320000000000001</v>
      </c>
      <c r="AG975" s="36">
        <v>-911.16985</v>
      </c>
      <c r="AH975" s="36">
        <v>41013.824110000001</v>
      </c>
      <c r="AI975">
        <v>1.3895405572094854E-2</v>
      </c>
      <c r="AJ975">
        <v>1.6061333020857705E-2</v>
      </c>
      <c r="AK975">
        <v>-4.8866766415689069E-3</v>
      </c>
    </row>
    <row r="976" spans="1:37" x14ac:dyDescent="0.2">
      <c r="A976" s="2">
        <v>41060</v>
      </c>
      <c r="B976">
        <v>-1.4798090514923834E-2</v>
      </c>
      <c r="C976">
        <v>3.29293947780697E-2</v>
      </c>
      <c r="D976">
        <v>1.7911874666998322E-2</v>
      </c>
      <c r="E976">
        <v>1.5834684818574019E-2</v>
      </c>
      <c r="F976" s="1">
        <v>0.27510000000000001</v>
      </c>
      <c r="G976" s="36">
        <v>35388.702960000002</v>
      </c>
      <c r="H976" s="36">
        <v>21886.560000000001</v>
      </c>
      <c r="I976">
        <v>-3.29293947780697E-2</v>
      </c>
      <c r="J976">
        <v>8.9916122791095218E-2</v>
      </c>
      <c r="K976">
        <v>3.6371942802696099E-3</v>
      </c>
      <c r="N976" s="2">
        <v>41060</v>
      </c>
      <c r="O976">
        <v>-5.1183622358625151E-4</v>
      </c>
      <c r="P976">
        <v>9.4470674641013389E-3</v>
      </c>
      <c r="Q976">
        <v>1.1579718251954807E-2</v>
      </c>
      <c r="R976">
        <v>1.1436450037443742E-2</v>
      </c>
      <c r="S976" s="1">
        <v>0.18510000000000001</v>
      </c>
      <c r="T976" s="36">
        <v>25332.859100000001</v>
      </c>
      <c r="U976" s="36">
        <v>-35795.554880000003</v>
      </c>
      <c r="V976">
        <v>9.4470674641013389E-3</v>
      </c>
      <c r="W976">
        <v>4.2575296857205298E-2</v>
      </c>
      <c r="X976">
        <v>1.4700715312471581E-3</v>
      </c>
      <c r="AA976" s="3">
        <v>41060</v>
      </c>
      <c r="AB976">
        <v>4.5840019138720516E-4</v>
      </c>
      <c r="AC976">
        <v>1.8774207748321455E-2</v>
      </c>
      <c r="AD976">
        <v>1.101445739737808E-2</v>
      </c>
      <c r="AE976">
        <v>9.8991534858888282E-3</v>
      </c>
      <c r="AF976">
        <v>0.11200000000000002</v>
      </c>
      <c r="AG976" s="36">
        <v>-1168.6601350000001</v>
      </c>
      <c r="AH976" s="36">
        <v>41507.701439999997</v>
      </c>
      <c r="AI976">
        <v>-1.8774207748321455E-2</v>
      </c>
      <c r="AJ976">
        <v>2.1786190095838067E-2</v>
      </c>
      <c r="AK976">
        <v>-4.9795177009557155E-3</v>
      </c>
    </row>
    <row r="977" spans="1:37" x14ac:dyDescent="0.2">
      <c r="A977" s="2">
        <v>41061</v>
      </c>
      <c r="B977">
        <v>-3.8883314860643649E-2</v>
      </c>
      <c r="C977">
        <v>1.4798090514923834E-2</v>
      </c>
      <c r="D977">
        <v>1.6614842321240466E-2</v>
      </c>
      <c r="E977">
        <v>1.6054010752215606E-2</v>
      </c>
      <c r="F977" s="1">
        <v>0.28170000000000001</v>
      </c>
      <c r="G977" s="36">
        <v>76669.603829999993</v>
      </c>
      <c r="H977" s="36">
        <v>20815.3</v>
      </c>
      <c r="I977">
        <v>-1.4798090514923834E-2</v>
      </c>
      <c r="J977">
        <v>5.883744783836161E-2</v>
      </c>
      <c r="K977">
        <v>3.6913180684663501E-3</v>
      </c>
      <c r="N977" s="2">
        <v>41061</v>
      </c>
      <c r="O977">
        <v>3.6383643018958078E-2</v>
      </c>
      <c r="P977">
        <v>5.1183622358625151E-4</v>
      </c>
      <c r="Q977">
        <v>8.3061827793175589E-3</v>
      </c>
      <c r="R977">
        <v>1.1380790823821972E-2</v>
      </c>
      <c r="S977" s="1">
        <v>0.183</v>
      </c>
      <c r="T977" s="36">
        <v>-42061.120999999999</v>
      </c>
      <c r="U977" s="36">
        <v>-54572.475700000003</v>
      </c>
      <c r="V977">
        <v>-5.1183622358625151E-4</v>
      </c>
      <c r="W977">
        <v>2.2978094641108882E-2</v>
      </c>
      <c r="X977">
        <v>1.0234106048672242E-3</v>
      </c>
      <c r="AA977" s="3">
        <v>41061</v>
      </c>
      <c r="AB977">
        <v>-2.7333202511284273E-2</v>
      </c>
      <c r="AC977">
        <v>4.5840019138720516E-4</v>
      </c>
      <c r="AD977">
        <v>1.1012113780870745E-2</v>
      </c>
      <c r="AE977">
        <v>9.888826175543786E-3</v>
      </c>
      <c r="AF977">
        <v>0.1148</v>
      </c>
      <c r="AG977" s="36">
        <v>-4020.3170869999999</v>
      </c>
      <c r="AH977" s="36">
        <v>48734.078780000003</v>
      </c>
      <c r="AI977">
        <v>4.5840019138720516E-4</v>
      </c>
      <c r="AJ977">
        <v>3.4532457646879858E-2</v>
      </c>
      <c r="AK977">
        <v>-5.0539965147243333E-3</v>
      </c>
    </row>
    <row r="978" spans="1:37" x14ac:dyDescent="0.2">
      <c r="A978" s="2">
        <v>41064</v>
      </c>
      <c r="B978">
        <v>8.970815498043452E-3</v>
      </c>
      <c r="C978">
        <v>3.8883314860643649E-2</v>
      </c>
      <c r="D978">
        <v>2.3754196507238496E-2</v>
      </c>
      <c r="E978">
        <v>1.7321771291847556E-2</v>
      </c>
      <c r="F978" s="1">
        <v>0.27889999999999998</v>
      </c>
      <c r="G978" s="36">
        <v>148675.67136000001</v>
      </c>
      <c r="H978" s="36">
        <v>27534.53</v>
      </c>
      <c r="I978">
        <v>-3.8883314860643649E-2</v>
      </c>
      <c r="J978">
        <v>8.0542821493565148E-2</v>
      </c>
      <c r="K978">
        <v>3.9570769303613586E-3</v>
      </c>
      <c r="N978" s="2">
        <v>41064</v>
      </c>
      <c r="O978">
        <v>-5.1350377321014943E-3</v>
      </c>
      <c r="P978">
        <v>3.6383643018958078E-2</v>
      </c>
      <c r="Q978">
        <v>1.8079796517498681E-2</v>
      </c>
      <c r="R978">
        <v>1.3743881558108116E-2</v>
      </c>
      <c r="S978" s="1">
        <v>0.19219999999999998</v>
      </c>
      <c r="T978" s="36">
        <v>-42807.101000000002</v>
      </c>
      <c r="U978" s="36">
        <v>-73210.396529999998</v>
      </c>
      <c r="V978">
        <v>3.6383643018958078E-2</v>
      </c>
      <c r="W978">
        <v>7.861089107696223E-2</v>
      </c>
      <c r="X978">
        <v>9.8686247446669903E-4</v>
      </c>
      <c r="AA978" s="3">
        <v>41064</v>
      </c>
      <c r="AB978">
        <v>-7.0674155833477705E-4</v>
      </c>
      <c r="AC978">
        <v>2.7333202511284273E-2</v>
      </c>
      <c r="AD978">
        <v>1.6285438156239625E-2</v>
      </c>
      <c r="AE978">
        <v>1.1474768909638522E-2</v>
      </c>
      <c r="AF978">
        <v>0.1183</v>
      </c>
      <c r="AG978" s="36">
        <v>2197.6926279999998</v>
      </c>
      <c r="AH978" s="36">
        <v>56034.789449999997</v>
      </c>
      <c r="AI978">
        <v>-2.7333202511284273E-2</v>
      </c>
      <c r="AJ978">
        <v>4.0390355039007786E-2</v>
      </c>
      <c r="AK978">
        <v>-5.2733190555797945E-3</v>
      </c>
    </row>
    <row r="979" spans="1:37" x14ac:dyDescent="0.2">
      <c r="A979" s="2">
        <v>41065</v>
      </c>
      <c r="B979">
        <v>3.684558753343517E-3</v>
      </c>
      <c r="C979">
        <v>8.970815498043452E-3</v>
      </c>
      <c r="D979">
        <v>2.4070433610360632E-2</v>
      </c>
      <c r="E979">
        <v>1.492887517297161E-2</v>
      </c>
      <c r="F979" s="1">
        <v>0.27529999999999999</v>
      </c>
      <c r="G979" s="36">
        <v>28441.905559999999</v>
      </c>
      <c r="H979" s="36">
        <v>37364.6</v>
      </c>
      <c r="I979">
        <v>8.970815498043452E-3</v>
      </c>
      <c r="J979">
        <v>6.0039361636938814E-2</v>
      </c>
      <c r="K979">
        <v>3.4472545282145752E-3</v>
      </c>
      <c r="N979" s="2">
        <v>41065</v>
      </c>
      <c r="O979">
        <v>1.8590821491272457E-3</v>
      </c>
      <c r="P979">
        <v>5.1350377321014943E-3</v>
      </c>
      <c r="Q979">
        <v>1.7930863889671505E-2</v>
      </c>
      <c r="R979">
        <v>1.3718673023301523E-2</v>
      </c>
      <c r="S979" s="1">
        <v>0.1862</v>
      </c>
      <c r="T979" s="36">
        <v>-51293.914400000001</v>
      </c>
      <c r="U979" s="36">
        <v>-88168.650680000006</v>
      </c>
      <c r="V979">
        <v>-5.1350377321014943E-3</v>
      </c>
      <c r="W979">
        <v>5.3219965359786139E-2</v>
      </c>
      <c r="X979">
        <v>1.0539041922762601E-3</v>
      </c>
      <c r="AA979" s="3">
        <v>41065</v>
      </c>
      <c r="AB979">
        <v>9.4602167556888106E-3</v>
      </c>
      <c r="AC979">
        <v>7.0674155833477705E-4</v>
      </c>
      <c r="AD979">
        <v>1.608332519399366E-2</v>
      </c>
      <c r="AE979">
        <v>1.082574728060752E-2</v>
      </c>
      <c r="AF979">
        <v>0.1183</v>
      </c>
      <c r="AG979" s="36">
        <v>-4222.1309899999997</v>
      </c>
      <c r="AH979" s="36">
        <v>59037.000119999997</v>
      </c>
      <c r="AI979">
        <v>-7.0674155833477705E-4</v>
      </c>
      <c r="AJ979">
        <v>3.5109015608234942E-2</v>
      </c>
      <c r="AK979">
        <v>-5.2770571008437812E-3</v>
      </c>
    </row>
    <row r="980" spans="1:37" x14ac:dyDescent="0.2">
      <c r="A980" s="2">
        <v>41066</v>
      </c>
      <c r="B980">
        <v>8.6232889212530753E-3</v>
      </c>
      <c r="C980">
        <v>3.684558753343517E-3</v>
      </c>
      <c r="D980">
        <v>2.4121742067257791E-2</v>
      </c>
      <c r="E980">
        <v>1.4899064641859566E-2</v>
      </c>
      <c r="F980" s="1">
        <v>0.28029999999999999</v>
      </c>
      <c r="G980" s="36">
        <v>-34267.739269999998</v>
      </c>
      <c r="H980" s="36">
        <v>48267.58</v>
      </c>
      <c r="I980">
        <v>3.684558753343517E-3</v>
      </c>
      <c r="J980">
        <v>3.384878949671237E-2</v>
      </c>
      <c r="K980">
        <v>3.3163597847399133E-3</v>
      </c>
      <c r="N980" s="2">
        <v>41066</v>
      </c>
      <c r="O980">
        <v>1.0837544497007259E-2</v>
      </c>
      <c r="P980">
        <v>1.8590821491272457E-3</v>
      </c>
      <c r="Q980">
        <v>1.6988839502858007E-2</v>
      </c>
      <c r="R980">
        <v>1.3699812730520591E-2</v>
      </c>
      <c r="S980" s="1">
        <v>0.18179999999999999</v>
      </c>
      <c r="T980" s="36">
        <v>-60452.828000000001</v>
      </c>
      <c r="U980" s="36">
        <v>-95896.559590000004</v>
      </c>
      <c r="V980">
        <v>1.8590821491272457E-3</v>
      </c>
      <c r="W980">
        <v>3.0561154998587302E-3</v>
      </c>
      <c r="X980">
        <v>1.0519477471411672E-3</v>
      </c>
      <c r="AA980" s="3">
        <v>41066</v>
      </c>
      <c r="AB980">
        <v>2.3380285167252098E-2</v>
      </c>
      <c r="AC980">
        <v>9.4602167556888106E-3</v>
      </c>
      <c r="AD980">
        <v>1.542582348875007E-2</v>
      </c>
      <c r="AE980">
        <v>1.1017213323609797E-2</v>
      </c>
      <c r="AF980">
        <v>0.1201</v>
      </c>
      <c r="AG980" s="36">
        <v>3791.134579</v>
      </c>
      <c r="AH980" s="36">
        <v>59631.767249999997</v>
      </c>
      <c r="AI980">
        <v>9.4602167556888106E-3</v>
      </c>
      <c r="AJ980">
        <v>1.1649933265198172E-2</v>
      </c>
      <c r="AK980">
        <v>-5.2272403010850711E-3</v>
      </c>
    </row>
    <row r="981" spans="1:37" x14ac:dyDescent="0.2">
      <c r="A981" s="2">
        <v>41067</v>
      </c>
      <c r="B981">
        <v>-2.3551588841994888E-3</v>
      </c>
      <c r="C981">
        <v>8.6232889212530753E-3</v>
      </c>
      <c r="D981">
        <v>1.9490039882801746E-2</v>
      </c>
      <c r="E981">
        <v>1.4871068137094145E-2</v>
      </c>
      <c r="F981" s="1">
        <v>0.28939999999999999</v>
      </c>
      <c r="G981" s="36">
        <v>20227.282569999999</v>
      </c>
      <c r="H981" s="36">
        <v>43519.56</v>
      </c>
      <c r="I981">
        <v>8.6232889212530753E-3</v>
      </c>
      <c r="J981">
        <v>2.9028795760925003E-2</v>
      </c>
      <c r="K981">
        <v>3.6395696178494023E-3</v>
      </c>
      <c r="N981" s="2">
        <v>41067</v>
      </c>
      <c r="O981">
        <v>-2.8702970627732558E-2</v>
      </c>
      <c r="P981">
        <v>1.0837544497007259E-2</v>
      </c>
      <c r="Q981">
        <v>1.715405855955187E-2</v>
      </c>
      <c r="R981">
        <v>1.3068974734271007E-2</v>
      </c>
      <c r="S981" s="1">
        <v>0.17430000000000001</v>
      </c>
      <c r="T981" s="36">
        <v>-76069.575100000002</v>
      </c>
      <c r="U981" s="36">
        <v>-93620.30184</v>
      </c>
      <c r="V981">
        <v>1.0837544497007259E-2</v>
      </c>
      <c r="W981">
        <v>2.0567823335787924E-2</v>
      </c>
      <c r="X981">
        <v>8.5705545497202198E-4</v>
      </c>
      <c r="AA981" s="3">
        <v>41067</v>
      </c>
      <c r="AB981">
        <v>9.117848819507272E-4</v>
      </c>
      <c r="AC981">
        <v>2.3380285167252098E-2</v>
      </c>
      <c r="AD981">
        <v>1.6636988967089341E-2</v>
      </c>
      <c r="AE981">
        <v>1.2135684221499731E-2</v>
      </c>
      <c r="AF981">
        <v>0.1188</v>
      </c>
      <c r="AG981" s="36">
        <v>8641.2334809999993</v>
      </c>
      <c r="AH981" s="36">
        <v>54319.20104</v>
      </c>
      <c r="AI981">
        <v>2.3380285167252098E-2</v>
      </c>
      <c r="AJ981">
        <v>5.5727729336789981E-2</v>
      </c>
      <c r="AK981">
        <v>-5.0297316826736996E-3</v>
      </c>
    </row>
    <row r="982" spans="1:37" x14ac:dyDescent="0.2">
      <c r="A982" s="2">
        <v>41068</v>
      </c>
      <c r="B982">
        <v>-8.5247970675422901E-3</v>
      </c>
      <c r="C982">
        <v>2.3551588841994888E-3</v>
      </c>
      <c r="D982">
        <v>1.8362306846624463E-2</v>
      </c>
      <c r="E982">
        <v>1.4873232621719636E-2</v>
      </c>
      <c r="F982" s="1">
        <v>0.28999999999999998</v>
      </c>
      <c r="G982" s="36">
        <v>72947.971080000003</v>
      </c>
      <c r="H982" s="36">
        <v>26938.37</v>
      </c>
      <c r="I982">
        <v>-2.3551588841994888E-3</v>
      </c>
      <c r="J982">
        <v>4.8013225519954891E-2</v>
      </c>
      <c r="K982">
        <v>3.6481358495211035E-3</v>
      </c>
      <c r="N982" s="2">
        <v>41068</v>
      </c>
      <c r="O982">
        <v>2.2035454504488049E-3</v>
      </c>
      <c r="P982">
        <v>2.8702970627732558E-2</v>
      </c>
      <c r="Q982">
        <v>2.1423851996591917E-2</v>
      </c>
      <c r="R982">
        <v>1.4488525029027517E-2</v>
      </c>
      <c r="S982" s="1">
        <v>0.17010000000000003</v>
      </c>
      <c r="T982" s="36">
        <v>-49384.822099999998</v>
      </c>
      <c r="U982" s="36">
        <v>-93437.877410000001</v>
      </c>
      <c r="V982">
        <v>-2.8702970627732558E-2</v>
      </c>
      <c r="W982">
        <v>5.5536910738582843E-2</v>
      </c>
      <c r="X982">
        <v>8.8200093917846663E-4</v>
      </c>
      <c r="AA982" s="3">
        <v>41068</v>
      </c>
      <c r="AB982">
        <v>9.0724142349642937E-3</v>
      </c>
      <c r="AC982">
        <v>9.117848819507272E-4</v>
      </c>
      <c r="AD982">
        <v>1.6640722522719694E-2</v>
      </c>
      <c r="AE982">
        <v>1.2074103858316681E-2</v>
      </c>
      <c r="AF982">
        <v>0.11460000000000001</v>
      </c>
      <c r="AG982" s="36">
        <v>29475.999049999999</v>
      </c>
      <c r="AH982" s="36">
        <v>42223.134839999999</v>
      </c>
      <c r="AI982">
        <v>9.117848819507272E-4</v>
      </c>
      <c r="AJ982">
        <v>3.3877401672465383E-2</v>
      </c>
      <c r="AK982">
        <v>-5.1014691671008453E-3</v>
      </c>
    </row>
    <row r="983" spans="1:37" x14ac:dyDescent="0.2">
      <c r="A983" s="2">
        <v>41071</v>
      </c>
      <c r="B983">
        <v>-1.678696494925664E-2</v>
      </c>
      <c r="C983">
        <v>8.5247970675422901E-3</v>
      </c>
      <c r="D983">
        <v>7.0232692407280585E-3</v>
      </c>
      <c r="E983">
        <v>1.4981949860927483E-2</v>
      </c>
      <c r="F983" s="1">
        <v>0.28460000000000002</v>
      </c>
      <c r="G983" s="36">
        <v>93053.159580000007</v>
      </c>
      <c r="H983" s="36">
        <v>6569.6840000000002</v>
      </c>
      <c r="I983">
        <v>-8.5247970675422901E-3</v>
      </c>
      <c r="J983">
        <v>7.4213371170715026E-2</v>
      </c>
      <c r="K983">
        <v>3.4423441909729197E-3</v>
      </c>
      <c r="N983" s="2">
        <v>41071</v>
      </c>
      <c r="O983">
        <v>3.3902593999470846E-3</v>
      </c>
      <c r="P983">
        <v>2.2035454504488049E-3</v>
      </c>
      <c r="Q983">
        <v>1.3971351438429954E-2</v>
      </c>
      <c r="R983">
        <v>1.4495755130729008E-2</v>
      </c>
      <c r="S983" s="1">
        <v>0.17100000000000001</v>
      </c>
      <c r="T983" s="36">
        <v>-48057.735800000002</v>
      </c>
      <c r="U983" s="36">
        <v>-91696.452990000005</v>
      </c>
      <c r="V983">
        <v>2.2035454504488049E-3</v>
      </c>
      <c r="W983">
        <v>3.957048243376541E-2</v>
      </c>
      <c r="X983">
        <v>8.1722462508334508E-4</v>
      </c>
      <c r="AA983" s="3">
        <v>41071</v>
      </c>
      <c r="AB983">
        <v>-1.6543099994271959E-2</v>
      </c>
      <c r="AC983">
        <v>9.0724142349642937E-3</v>
      </c>
      <c r="AD983">
        <v>1.1998107941826978E-2</v>
      </c>
      <c r="AE983">
        <v>1.2194750072128188E-2</v>
      </c>
      <c r="AF983">
        <v>0.11779999999999999</v>
      </c>
      <c r="AG983" s="36">
        <v>30765.264619000001</v>
      </c>
      <c r="AH983" s="36">
        <v>25186.2353</v>
      </c>
      <c r="AI983">
        <v>9.0724142349642937E-3</v>
      </c>
      <c r="AJ983">
        <v>9.4231348755725343E-3</v>
      </c>
      <c r="AK983">
        <v>-5.0552791856306109E-3</v>
      </c>
    </row>
    <row r="984" spans="1:37" x14ac:dyDescent="0.2">
      <c r="A984" s="2">
        <v>41072</v>
      </c>
      <c r="B984">
        <v>7.4690143631253886E-3</v>
      </c>
      <c r="C984">
        <v>1.678696494925664E-2</v>
      </c>
      <c r="D984">
        <v>9.4652862148634342E-3</v>
      </c>
      <c r="E984">
        <v>1.5287694844175156E-2</v>
      </c>
      <c r="F984" s="1">
        <v>0.27949999999999997</v>
      </c>
      <c r="G984" s="36">
        <v>54264.348080000003</v>
      </c>
      <c r="H984" s="36">
        <v>-20643.669999999998</v>
      </c>
      <c r="I984">
        <v>-1.678696494925664E-2</v>
      </c>
      <c r="J984">
        <v>7.0746957527721269E-2</v>
      </c>
      <c r="K984">
        <v>3.6210057669523619E-3</v>
      </c>
      <c r="N984" s="2">
        <v>41072</v>
      </c>
      <c r="O984">
        <v>1.0722626268171788E-2</v>
      </c>
      <c r="P984">
        <v>3.3902593999470846E-3</v>
      </c>
      <c r="Q984">
        <v>1.3864476559678819E-2</v>
      </c>
      <c r="R984">
        <v>1.4425157315336425E-2</v>
      </c>
      <c r="S984" s="1">
        <v>0.18049999999999999</v>
      </c>
      <c r="T984" s="36">
        <v>-49114.482799999998</v>
      </c>
      <c r="U984" s="36">
        <v>100429.69523</v>
      </c>
      <c r="V984">
        <v>3.3902593999470846E-3</v>
      </c>
      <c r="W984">
        <v>1.9612053713029702E-2</v>
      </c>
      <c r="X984">
        <v>8.1445983890121218E-4</v>
      </c>
      <c r="AA984" s="3">
        <v>41072</v>
      </c>
      <c r="AB984">
        <v>1.4041290153068197E-2</v>
      </c>
      <c r="AC984">
        <v>1.6543099994271959E-2</v>
      </c>
      <c r="AD984">
        <v>1.4092179708681419E-2</v>
      </c>
      <c r="AE984">
        <v>1.2681477667012954E-2</v>
      </c>
      <c r="AF984">
        <v>0.1174</v>
      </c>
      <c r="AG984" s="36">
        <v>32902.196855000002</v>
      </c>
      <c r="AH984" s="36">
        <v>11319.50243</v>
      </c>
      <c r="AI984">
        <v>-1.6543099994271959E-2</v>
      </c>
      <c r="AJ984">
        <v>2.6773250715619833E-2</v>
      </c>
      <c r="AK984">
        <v>-5.062913545716116E-3</v>
      </c>
    </row>
    <row r="985" spans="1:37" x14ac:dyDescent="0.2">
      <c r="A985" s="2">
        <v>41073</v>
      </c>
      <c r="B985">
        <v>-8.4368344241526772E-3</v>
      </c>
      <c r="C985">
        <v>7.4690143631253886E-3</v>
      </c>
      <c r="D985">
        <v>9.9011960691236869E-3</v>
      </c>
      <c r="E985">
        <v>1.5049972221157839E-2</v>
      </c>
      <c r="F985" s="1">
        <v>0.2873</v>
      </c>
      <c r="G985" s="36">
        <v>70062.203250000006</v>
      </c>
      <c r="H985" s="36">
        <v>-36763.519999999997</v>
      </c>
      <c r="I985">
        <v>7.4690143631253886E-3</v>
      </c>
      <c r="J985">
        <v>6.6774165681074943E-2</v>
      </c>
      <c r="K985">
        <v>3.5941095356478618E-3</v>
      </c>
      <c r="N985" s="2">
        <v>41073</v>
      </c>
      <c r="O985">
        <v>3.3428284192922931E-3</v>
      </c>
      <c r="P985">
        <v>1.0722626268171788E-2</v>
      </c>
      <c r="Q985">
        <v>1.4646754446081912E-2</v>
      </c>
      <c r="R985">
        <v>1.4252612113097658E-2</v>
      </c>
      <c r="S985" s="1">
        <v>0.1888</v>
      </c>
      <c r="T985" s="36">
        <v>-74734.896500000003</v>
      </c>
      <c r="U985" s="36">
        <v>-87803.104139999996</v>
      </c>
      <c r="V985">
        <v>1.0722626268171788E-2</v>
      </c>
      <c r="W985">
        <v>1.4411968054255561E-2</v>
      </c>
      <c r="X985">
        <v>6.8185342793608626E-4</v>
      </c>
      <c r="AA985" s="3">
        <v>41073</v>
      </c>
      <c r="AB985">
        <v>-9.5217154831822078E-3</v>
      </c>
      <c r="AC985">
        <v>1.4041290153068197E-2</v>
      </c>
      <c r="AD985">
        <v>1.483650749204068E-2</v>
      </c>
      <c r="AE985">
        <v>1.2792942780714484E-2</v>
      </c>
      <c r="AF985">
        <v>0.1326</v>
      </c>
      <c r="AG985" s="36">
        <v>41633.629090000002</v>
      </c>
      <c r="AH985" s="36">
        <v>-21378.56378</v>
      </c>
      <c r="AI985">
        <v>1.4041290153068197E-2</v>
      </c>
      <c r="AJ985">
        <v>2.5540241879320493E-2</v>
      </c>
      <c r="AK985">
        <v>-4.9769785584826481E-3</v>
      </c>
    </row>
    <row r="986" spans="1:37" x14ac:dyDescent="0.2">
      <c r="A986" s="2">
        <v>41074</v>
      </c>
      <c r="B986">
        <v>1.5493013913359395E-2</v>
      </c>
      <c r="C986">
        <v>8.4368344241526772E-3</v>
      </c>
      <c r="D986">
        <v>9.8690169852656898E-3</v>
      </c>
      <c r="E986">
        <v>1.5048859936338334E-2</v>
      </c>
      <c r="F986" s="1">
        <v>0.28029999999999999</v>
      </c>
      <c r="G986" s="36">
        <v>92568.058430000005</v>
      </c>
      <c r="H986" s="36">
        <v>-66495.38</v>
      </c>
      <c r="I986">
        <v>-8.4368344241526772E-3</v>
      </c>
      <c r="J986">
        <v>2.1597651394104515E-2</v>
      </c>
      <c r="K986">
        <v>3.6245055989602981E-3</v>
      </c>
      <c r="N986" s="2">
        <v>41074</v>
      </c>
      <c r="O986">
        <v>1.8538544777343784E-4</v>
      </c>
      <c r="P986">
        <v>3.3428284192922931E-3</v>
      </c>
      <c r="Q986">
        <v>1.3902224355370741E-2</v>
      </c>
      <c r="R986">
        <v>1.4261234022875286E-2</v>
      </c>
      <c r="S986" s="1">
        <v>0.1802</v>
      </c>
      <c r="T986" s="36">
        <v>-68476.310200000007</v>
      </c>
      <c r="U986" s="36">
        <v>-80575.67972</v>
      </c>
      <c r="V986">
        <v>3.3428284192922931E-3</v>
      </c>
      <c r="W986">
        <v>2.2989751973878751E-2</v>
      </c>
      <c r="X986">
        <v>8.0308884625168264E-4</v>
      </c>
      <c r="AA986" s="3">
        <v>41074</v>
      </c>
      <c r="AB986">
        <v>1.2158986909945104E-2</v>
      </c>
      <c r="AC986">
        <v>9.5217154831822078E-3</v>
      </c>
      <c r="AD986">
        <v>1.1354603507366862E-2</v>
      </c>
      <c r="AE986">
        <v>1.2930981772147864E-2</v>
      </c>
      <c r="AF986">
        <v>0.14679999999999999</v>
      </c>
      <c r="AG986" s="36">
        <v>25693.061325999999</v>
      </c>
      <c r="AH986" s="36">
        <v>-37962.463320000003</v>
      </c>
      <c r="AI986">
        <v>-9.5217154831822078E-3</v>
      </c>
      <c r="AJ986">
        <v>1.1935714664091063E-2</v>
      </c>
      <c r="AK986">
        <v>-5.0553368043196011E-3</v>
      </c>
    </row>
    <row r="987" spans="1:37" x14ac:dyDescent="0.2">
      <c r="A987" s="2">
        <v>41075</v>
      </c>
      <c r="B987">
        <v>2.1428579628285566E-3</v>
      </c>
      <c r="C987">
        <v>1.5493013913359395E-2</v>
      </c>
      <c r="D987">
        <v>1.2012278618372433E-2</v>
      </c>
      <c r="E987">
        <v>1.5186270772126718E-2</v>
      </c>
      <c r="F987" s="1">
        <v>0.28029999999999999</v>
      </c>
      <c r="G987" s="36">
        <v>130388.9136</v>
      </c>
      <c r="H987" s="36">
        <v>-81359.399999999994</v>
      </c>
      <c r="I987">
        <v>1.5493013913359395E-2</v>
      </c>
      <c r="J987">
        <v>2.2287117546805305E-2</v>
      </c>
      <c r="K987">
        <v>3.6876268518036596E-3</v>
      </c>
      <c r="N987" s="2">
        <v>41075</v>
      </c>
      <c r="O987">
        <v>5.2998213655020832E-3</v>
      </c>
      <c r="P987">
        <v>1.8538544777343784E-4</v>
      </c>
      <c r="Q987">
        <v>5.339158267799995E-3</v>
      </c>
      <c r="R987">
        <v>1.3950000073112473E-2</v>
      </c>
      <c r="S987" s="1">
        <v>0.1802</v>
      </c>
      <c r="T987" s="36">
        <v>-67034.057199999996</v>
      </c>
      <c r="U987" s="36">
        <v>110218.08863</v>
      </c>
      <c r="V987">
        <v>1.8538544777343784E-4</v>
      </c>
      <c r="W987">
        <v>6.7874414680928041E-3</v>
      </c>
      <c r="X987">
        <v>7.4119830447027938E-4</v>
      </c>
      <c r="AA987" s="3">
        <v>41075</v>
      </c>
      <c r="AB987">
        <v>6.3116870336546518E-3</v>
      </c>
      <c r="AC987">
        <v>1.2158986909945104E-2</v>
      </c>
      <c r="AD987">
        <v>1.2582882937171448E-2</v>
      </c>
      <c r="AE987">
        <v>1.3177431653912795E-2</v>
      </c>
      <c r="AF987">
        <v>0.1497</v>
      </c>
      <c r="AG987" s="36">
        <v>8532.9935609999993</v>
      </c>
      <c r="AH987" s="36">
        <v>-24433.362850000001</v>
      </c>
      <c r="AI987">
        <v>1.2158986909945104E-2</v>
      </c>
      <c r="AJ987">
        <v>1.6473976776834636E-2</v>
      </c>
      <c r="AK987">
        <v>-4.9638376200443314E-3</v>
      </c>
    </row>
    <row r="988" spans="1:37" x14ac:dyDescent="0.2">
      <c r="A988" s="2">
        <v>41078</v>
      </c>
      <c r="B988">
        <v>-8.2153639522929527E-3</v>
      </c>
      <c r="C988">
        <v>2.1428579628285566E-3</v>
      </c>
      <c r="D988">
        <v>1.1431481647040487E-2</v>
      </c>
      <c r="E988">
        <v>1.5188032741406543E-2</v>
      </c>
      <c r="F988" s="1">
        <v>0.2984</v>
      </c>
      <c r="G988" s="36">
        <v>-4195.0645699999995</v>
      </c>
      <c r="H988" s="36">
        <v>-80008.59</v>
      </c>
      <c r="I988">
        <v>2.1428579628285566E-3</v>
      </c>
      <c r="J988">
        <v>3.3841446467221467E-2</v>
      </c>
      <c r="K988">
        <v>3.5612573250686131E-3</v>
      </c>
      <c r="N988" s="2">
        <v>41078</v>
      </c>
      <c r="O988">
        <v>-7.993359788596011E-4</v>
      </c>
      <c r="P988">
        <v>5.2998213655020832E-3</v>
      </c>
      <c r="Q988">
        <v>5.7578737220804694E-3</v>
      </c>
      <c r="R988">
        <v>1.2872477814695306E-2</v>
      </c>
      <c r="S988" s="1">
        <v>0.19210000000000002</v>
      </c>
      <c r="T988" s="36">
        <v>-78096.137499999997</v>
      </c>
      <c r="U988" s="36">
        <v>115120.33087000001</v>
      </c>
      <c r="V988">
        <v>5.2998213655020832E-3</v>
      </c>
      <c r="W988">
        <v>1.3050536669624677E-2</v>
      </c>
      <c r="X988">
        <v>6.758625184309638E-4</v>
      </c>
      <c r="AA988" s="3">
        <v>41078</v>
      </c>
      <c r="AB988">
        <v>2.6928610691201982E-3</v>
      </c>
      <c r="AC988">
        <v>6.3116870336546518E-3</v>
      </c>
      <c r="AD988">
        <v>1.224069775962811E-2</v>
      </c>
      <c r="AE988">
        <v>1.275543073596495E-2</v>
      </c>
      <c r="AF988">
        <v>0.1431</v>
      </c>
      <c r="AG988" s="36">
        <v>1343.9257970000001</v>
      </c>
      <c r="AH988" s="36">
        <v>-9041.0957299999991</v>
      </c>
      <c r="AI988">
        <v>6.3116870336546518E-3</v>
      </c>
      <c r="AJ988">
        <v>2.5915793965444578E-2</v>
      </c>
      <c r="AK988">
        <v>-3.8014455892407435E-3</v>
      </c>
    </row>
    <row r="989" spans="1:37" x14ac:dyDescent="0.2">
      <c r="A989" s="2">
        <v>41079</v>
      </c>
      <c r="B989">
        <v>9.7838798877301018E-3</v>
      </c>
      <c r="C989">
        <v>8.2153639522929527E-3</v>
      </c>
      <c r="D989">
        <v>9.3710605151624236E-3</v>
      </c>
      <c r="E989">
        <v>1.5093857263678038E-2</v>
      </c>
      <c r="F989" s="1">
        <v>0.31620000000000004</v>
      </c>
      <c r="G989" s="36">
        <v>-8226.7093999999997</v>
      </c>
      <c r="H989" s="36">
        <v>-60648.44</v>
      </c>
      <c r="I989">
        <v>-8.2153639522929527E-3</v>
      </c>
      <c r="J989">
        <v>5.1709134926366321E-2</v>
      </c>
      <c r="K989">
        <v>3.9489323397599082E-3</v>
      </c>
      <c r="N989" s="2">
        <v>41079</v>
      </c>
      <c r="O989">
        <v>-2.1552396039338229E-3</v>
      </c>
      <c r="P989">
        <v>7.993359788596011E-4</v>
      </c>
      <c r="Q989">
        <v>5.5661589665638158E-3</v>
      </c>
      <c r="R989">
        <v>1.2647885898416868E-2</v>
      </c>
      <c r="S989" s="1">
        <v>0.19940000000000002</v>
      </c>
      <c r="T989" s="36">
        <v>-75723.217900000003</v>
      </c>
      <c r="U989" s="36">
        <v>115771.07312</v>
      </c>
      <c r="V989">
        <v>-7.993359788596011E-4</v>
      </c>
      <c r="W989">
        <v>7.4606369986605159E-3</v>
      </c>
      <c r="X989">
        <v>7.9933597885962354E-4</v>
      </c>
      <c r="AA989" s="3">
        <v>41079</v>
      </c>
      <c r="AB989">
        <v>7.2079078551450454E-3</v>
      </c>
      <c r="AC989">
        <v>2.6928610691201982E-3</v>
      </c>
      <c r="AD989">
        <v>9.8259936040069312E-3</v>
      </c>
      <c r="AE989">
        <v>1.2640482801361477E-2</v>
      </c>
      <c r="AF989">
        <v>0.1394</v>
      </c>
      <c r="AG989" s="36">
        <v>1869.858033</v>
      </c>
      <c r="AH989" s="36">
        <v>8034.3380699999998</v>
      </c>
      <c r="AI989">
        <v>2.6928610691201982E-3</v>
      </c>
      <c r="AJ989">
        <v>1.1991984467130342E-2</v>
      </c>
      <c r="AK989">
        <v>-4.9342205372214561E-3</v>
      </c>
    </row>
    <row r="990" spans="1:37" x14ac:dyDescent="0.2">
      <c r="A990" s="2">
        <v>41080</v>
      </c>
      <c r="B990">
        <v>-3.2607780865774531E-2</v>
      </c>
      <c r="C990">
        <v>9.7838798877301018E-3</v>
      </c>
      <c r="D990">
        <v>9.7879722720810493E-3</v>
      </c>
      <c r="E990">
        <v>1.5000539794692324E-2</v>
      </c>
      <c r="F990" s="1">
        <v>0.30690000000000001</v>
      </c>
      <c r="G990" s="36">
        <v>-31957.02089</v>
      </c>
      <c r="H990" s="36">
        <v>-22218.3</v>
      </c>
      <c r="I990">
        <v>9.7838798877301018E-3</v>
      </c>
      <c r="J990">
        <v>4.2267279788425136E-2</v>
      </c>
      <c r="K990">
        <v>3.8632506423465184E-3</v>
      </c>
      <c r="N990" s="2">
        <v>41080</v>
      </c>
      <c r="O990">
        <v>-4.5721426574587077E-3</v>
      </c>
      <c r="P990">
        <v>2.1552396039338229E-3</v>
      </c>
      <c r="Q990">
        <v>2.9859997276882326E-3</v>
      </c>
      <c r="R990">
        <v>1.2649064124207498E-2</v>
      </c>
      <c r="S990" s="1">
        <v>0.20019999999999999</v>
      </c>
      <c r="T990" s="36">
        <v>-80289.964900000006</v>
      </c>
      <c r="U990" s="36">
        <v>109985.48203</v>
      </c>
      <c r="V990">
        <v>-2.1552396039338229E-3</v>
      </c>
      <c r="W990">
        <v>9.9862468485579781E-3</v>
      </c>
      <c r="X990">
        <v>6.1625687536063741E-4</v>
      </c>
      <c r="AA990" s="3">
        <v>41080</v>
      </c>
      <c r="AB990">
        <v>7.4038425977011841E-5</v>
      </c>
      <c r="AC990">
        <v>7.2079078551450454E-3</v>
      </c>
      <c r="AD990">
        <v>8.21640868038509E-3</v>
      </c>
      <c r="AE990">
        <v>1.2005260314719294E-2</v>
      </c>
      <c r="AF990">
        <v>0.13720000000000002</v>
      </c>
      <c r="AG990" s="36">
        <v>2142.4569350000002</v>
      </c>
      <c r="AH990" s="36">
        <v>8059.6052</v>
      </c>
      <c r="AI990">
        <v>7.2079078551450454E-3</v>
      </c>
      <c r="AJ990">
        <v>2.7247034609880944E-2</v>
      </c>
      <c r="AK990">
        <v>-4.8986960576465899E-3</v>
      </c>
    </row>
    <row r="991" spans="1:37" x14ac:dyDescent="0.2">
      <c r="A991" s="2">
        <v>41081</v>
      </c>
      <c r="B991">
        <v>-4.1578741363203844E-2</v>
      </c>
      <c r="C991">
        <v>3.2607780865774531E-2</v>
      </c>
      <c r="D991">
        <v>1.7152895988053689E-2</v>
      </c>
      <c r="E991">
        <v>1.6525103976616228E-2</v>
      </c>
      <c r="F991" s="1">
        <v>0.29410000000000003</v>
      </c>
      <c r="G991" s="36">
        <v>105255.33428</v>
      </c>
      <c r="H991" s="36">
        <v>8333.85</v>
      </c>
      <c r="I991">
        <v>-3.2607780865774531E-2</v>
      </c>
      <c r="J991">
        <v>4.8070325512656595E-2</v>
      </c>
      <c r="K991">
        <v>2.9641990812692993E-3</v>
      </c>
      <c r="N991" s="2">
        <v>41081</v>
      </c>
      <c r="O991">
        <v>-3.1644825869848861E-2</v>
      </c>
      <c r="P991">
        <v>4.5721426574587077E-3</v>
      </c>
      <c r="Q991">
        <v>3.295783928236084E-3</v>
      </c>
      <c r="R991">
        <v>1.2574633529330711E-2</v>
      </c>
      <c r="S991" s="1">
        <v>0.18640000000000001</v>
      </c>
      <c r="T991" s="36">
        <v>-57374.211900000002</v>
      </c>
      <c r="U991" s="36">
        <v>121388.39094</v>
      </c>
      <c r="V991">
        <v>-4.5721426574587077E-3</v>
      </c>
      <c r="W991">
        <v>3.0019976189011335E-2</v>
      </c>
      <c r="X991">
        <v>6.1908006682246904E-4</v>
      </c>
      <c r="AA991" s="3">
        <v>41081</v>
      </c>
      <c r="AB991">
        <v>-2.4279948802794226E-2</v>
      </c>
      <c r="AC991">
        <v>7.4038425977011841E-5</v>
      </c>
      <c r="AD991">
        <v>7.0269377962436331E-3</v>
      </c>
      <c r="AE991">
        <v>1.200429661883084E-2</v>
      </c>
      <c r="AF991">
        <v>0.13880000000000001</v>
      </c>
      <c r="AG991" s="36">
        <v>2701.5558369999999</v>
      </c>
      <c r="AH991" s="36">
        <v>7827.53899</v>
      </c>
      <c r="AI991">
        <v>7.4038425977011841E-5</v>
      </c>
      <c r="AJ991">
        <v>1.1139445239459245E-2</v>
      </c>
      <c r="AK991">
        <v>-4.9727344836236684E-3</v>
      </c>
    </row>
    <row r="992" spans="1:37" x14ac:dyDescent="0.2">
      <c r="A992" s="2">
        <v>41082</v>
      </c>
      <c r="B992">
        <v>1.9752478102317547E-2</v>
      </c>
      <c r="C992">
        <v>4.1578741363203844E-2</v>
      </c>
      <c r="D992">
        <v>2.4330505367187061E-2</v>
      </c>
      <c r="E992">
        <v>1.8367740927488885E-2</v>
      </c>
      <c r="F992" s="1">
        <v>0.29609999999999997</v>
      </c>
      <c r="G992" s="36">
        <v>126444.85612</v>
      </c>
      <c r="H992" s="36">
        <v>52082.66</v>
      </c>
      <c r="I992">
        <v>-4.1578741363203844E-2</v>
      </c>
      <c r="J992">
        <v>0.11763678906946699</v>
      </c>
      <c r="K992">
        <v>4.5930164949450642E-3</v>
      </c>
      <c r="N992" s="2">
        <v>41082</v>
      </c>
      <c r="O992">
        <v>1.0732493651609833E-3</v>
      </c>
      <c r="P992">
        <v>3.1644825869848861E-2</v>
      </c>
      <c r="Q992">
        <v>1.4530461761946218E-2</v>
      </c>
      <c r="R992">
        <v>1.3852933234150315E-2</v>
      </c>
      <c r="S992" s="1">
        <v>0.18440000000000001</v>
      </c>
      <c r="T992" s="36">
        <v>-75922.125599999999</v>
      </c>
      <c r="U992" s="36">
        <v>133030.79985000001</v>
      </c>
      <c r="V992">
        <v>-3.1644825869848861E-2</v>
      </c>
      <c r="W992">
        <v>4.6684685278946959E-2</v>
      </c>
      <c r="X992">
        <v>6.38977657523569E-4</v>
      </c>
      <c r="AA992" s="3">
        <v>41082</v>
      </c>
      <c r="AB992">
        <v>6.4270003089731903E-3</v>
      </c>
      <c r="AC992">
        <v>2.4279948802794226E-2</v>
      </c>
      <c r="AD992">
        <v>1.1735111632630336E-2</v>
      </c>
      <c r="AE992">
        <v>1.3174047252475698E-2</v>
      </c>
      <c r="AF992">
        <v>0.1333</v>
      </c>
      <c r="AG992" s="36">
        <v>2037.321406</v>
      </c>
      <c r="AH992" s="36">
        <v>9628.3061199999993</v>
      </c>
      <c r="AI992">
        <v>-2.4279948802794226E-2</v>
      </c>
      <c r="AJ992">
        <v>4.1017823661679026E-2</v>
      </c>
      <c r="AK992">
        <v>-5.095261793431111E-3</v>
      </c>
    </row>
    <row r="993" spans="1:37" x14ac:dyDescent="0.2">
      <c r="A993" s="2">
        <v>41085</v>
      </c>
      <c r="B993">
        <v>-6.919572177394741E-3</v>
      </c>
      <c r="C993">
        <v>1.9752478102317547E-2</v>
      </c>
      <c r="D993">
        <v>2.5866719962327145E-2</v>
      </c>
      <c r="E993">
        <v>1.8797301247707978E-2</v>
      </c>
      <c r="F993" s="1">
        <v>0.29780000000000001</v>
      </c>
      <c r="G993" s="36">
        <v>8684.8779500000001</v>
      </c>
      <c r="H993" s="36">
        <v>30989.97</v>
      </c>
      <c r="I993">
        <v>1.9752478102317547E-2</v>
      </c>
      <c r="J993">
        <v>2.8662487299331147E-2</v>
      </c>
      <c r="K993">
        <v>4.752979554415478E-3</v>
      </c>
      <c r="N993" s="2">
        <v>41085</v>
      </c>
      <c r="O993">
        <v>1.3747664237487354E-2</v>
      </c>
      <c r="P993">
        <v>1.0732493651609833E-3</v>
      </c>
      <c r="Q993">
        <v>1.4343886173352688E-2</v>
      </c>
      <c r="R993">
        <v>1.3792913791905968E-2</v>
      </c>
      <c r="S993" s="1">
        <v>0.188</v>
      </c>
      <c r="T993" s="36">
        <v>-63026.539299999997</v>
      </c>
      <c r="U993" s="36">
        <v>107256.04209</v>
      </c>
      <c r="V993">
        <v>1.0732493651609833E-3</v>
      </c>
      <c r="W993">
        <v>2.3677877978275232E-2</v>
      </c>
      <c r="X993">
        <v>7.2762090333242373E-4</v>
      </c>
      <c r="AA993" s="3">
        <v>41085</v>
      </c>
      <c r="AB993">
        <v>-1.5341684666247418E-2</v>
      </c>
      <c r="AC993">
        <v>6.4270003089731903E-3</v>
      </c>
      <c r="AD993">
        <v>1.1747622439559556E-2</v>
      </c>
      <c r="AE993">
        <v>1.3200486778424544E-2</v>
      </c>
      <c r="AF993">
        <v>0.14460000000000001</v>
      </c>
      <c r="AG993" s="36">
        <v>-116.079691</v>
      </c>
      <c r="AH993" s="36">
        <v>9978.73992</v>
      </c>
      <c r="AI993">
        <v>6.4270003089731903E-3</v>
      </c>
      <c r="AJ993">
        <v>2.5847079084135787E-2</v>
      </c>
      <c r="AK993">
        <v>-5.1382914924807373E-3</v>
      </c>
    </row>
    <row r="994" spans="1:37" x14ac:dyDescent="0.2">
      <c r="A994" s="2">
        <v>41086</v>
      </c>
      <c r="B994">
        <v>1.8919095004290617E-3</v>
      </c>
      <c r="C994">
        <v>6.919572177394741E-3</v>
      </c>
      <c r="D994">
        <v>2.5790790148023032E-2</v>
      </c>
      <c r="E994">
        <v>1.8854436142180575E-2</v>
      </c>
      <c r="F994" s="1">
        <v>0.28739999999999999</v>
      </c>
      <c r="G994" s="36">
        <v>-22716.266879999999</v>
      </c>
      <c r="H994" s="36">
        <v>14968.95</v>
      </c>
      <c r="I994">
        <v>-6.919572177394741E-3</v>
      </c>
      <c r="J994">
        <v>3.530480233600037E-2</v>
      </c>
      <c r="K994">
        <v>5.1627640959830273E-3</v>
      </c>
      <c r="N994" s="2">
        <v>41086</v>
      </c>
      <c r="O994">
        <v>-8.4240316027632128E-3</v>
      </c>
      <c r="P994">
        <v>1.3747664237487354E-2</v>
      </c>
      <c r="Q994">
        <v>1.5601888903271178E-2</v>
      </c>
      <c r="R994">
        <v>1.4036921431486356E-2</v>
      </c>
      <c r="S994" s="1">
        <v>0.18030000000000002</v>
      </c>
      <c r="T994" s="36">
        <v>-49093.953000000001</v>
      </c>
      <c r="U994" s="36">
        <v>-81034.617670000007</v>
      </c>
      <c r="V994">
        <v>1.3747664237487354E-2</v>
      </c>
      <c r="W994">
        <v>1.2976868512008907E-2</v>
      </c>
      <c r="X994">
        <v>8.6871680890555794E-4</v>
      </c>
      <c r="AA994" s="3">
        <v>41086</v>
      </c>
      <c r="AB994">
        <v>6.7884780736974203E-3</v>
      </c>
      <c r="AC994">
        <v>1.5341684666247418E-2</v>
      </c>
      <c r="AD994">
        <v>1.3551006992642313E-2</v>
      </c>
      <c r="AE994">
        <v>1.3577949210559648E-2</v>
      </c>
      <c r="AF994">
        <v>0.15109999999999998</v>
      </c>
      <c r="AG994" s="36">
        <v>2265.0192109999998</v>
      </c>
      <c r="AH994" s="36">
        <v>9458.5070500000002</v>
      </c>
      <c r="AI994">
        <v>-1.5341684666247418E-2</v>
      </c>
      <c r="AJ994">
        <v>1.8798669443351852E-2</v>
      </c>
      <c r="AK994">
        <v>-5.2948748191071386E-3</v>
      </c>
    </row>
    <row r="995" spans="1:37" x14ac:dyDescent="0.2">
      <c r="A995" s="2">
        <v>41087</v>
      </c>
      <c r="B995">
        <v>1.0653732402215857E-2</v>
      </c>
      <c r="C995">
        <v>1.8919095004290617E-3</v>
      </c>
      <c r="D995">
        <v>2.5431001939353839E-2</v>
      </c>
      <c r="E995">
        <v>1.8857573974380894E-2</v>
      </c>
      <c r="F995" s="1">
        <v>0.28360000000000002</v>
      </c>
      <c r="G995" s="36">
        <v>-17007.965840000001</v>
      </c>
      <c r="H995" s="36">
        <v>108.0557</v>
      </c>
      <c r="I995">
        <v>1.8919095004290617E-3</v>
      </c>
      <c r="J995">
        <v>2.9550187243345506E-2</v>
      </c>
      <c r="K995">
        <v>5.1530309464207476E-3</v>
      </c>
      <c r="N995" s="2">
        <v>41087</v>
      </c>
      <c r="O995">
        <v>2.3344635628765264E-3</v>
      </c>
      <c r="P995">
        <v>8.4240316027632128E-3</v>
      </c>
      <c r="Q995">
        <v>1.602132290070998E-2</v>
      </c>
      <c r="R995">
        <v>1.3863144171870402E-2</v>
      </c>
      <c r="S995" s="1">
        <v>0.1754</v>
      </c>
      <c r="T995" s="36">
        <v>-57661.281300000002</v>
      </c>
      <c r="U995" s="36">
        <v>-51198.73949</v>
      </c>
      <c r="V995">
        <v>-8.4240316027632128E-3</v>
      </c>
      <c r="W995">
        <v>9.7654499651255219E-3</v>
      </c>
      <c r="X995">
        <v>1.0664094753089558E-3</v>
      </c>
      <c r="AA995" s="3">
        <v>41087</v>
      </c>
      <c r="AB995">
        <v>7.57292524873273E-3</v>
      </c>
      <c r="AC995">
        <v>6.7884780736974203E-3</v>
      </c>
      <c r="AD995">
        <v>1.3507616010843758E-2</v>
      </c>
      <c r="AE995">
        <v>1.330453913864515E-2</v>
      </c>
      <c r="AF995">
        <v>0.15570000000000001</v>
      </c>
      <c r="AG995" s="36">
        <v>-140.55044899999999</v>
      </c>
      <c r="AH995" s="36">
        <v>10393.623960000001</v>
      </c>
      <c r="AI995">
        <v>6.7884780736974203E-3</v>
      </c>
      <c r="AJ995">
        <v>1.5169026677216617E-2</v>
      </c>
      <c r="AK995">
        <v>-5.2589580447090856E-3</v>
      </c>
    </row>
    <row r="996" spans="1:37" x14ac:dyDescent="0.2">
      <c r="A996" s="2">
        <v>41088</v>
      </c>
      <c r="B996">
        <v>-3.1921646416503691E-2</v>
      </c>
      <c r="C996">
        <v>1.0653732402215857E-2</v>
      </c>
      <c r="D996">
        <v>2.1372477344962827E-2</v>
      </c>
      <c r="E996">
        <v>1.7523297203484584E-2</v>
      </c>
      <c r="F996" s="1">
        <v>0.28309999999999996</v>
      </c>
      <c r="G996" s="36">
        <v>-41795.99813</v>
      </c>
      <c r="H996" s="36">
        <v>3298.6579999999999</v>
      </c>
      <c r="I996">
        <v>1.0653732402215857E-2</v>
      </c>
      <c r="J996">
        <v>3.1281380396205392E-2</v>
      </c>
      <c r="K996">
        <v>4.9745159166764905E-3</v>
      </c>
      <c r="N996" s="2">
        <v>41088</v>
      </c>
      <c r="O996">
        <v>-1.7784667535196679E-2</v>
      </c>
      <c r="P996">
        <v>2.3344635628765264E-3</v>
      </c>
      <c r="Q996">
        <v>1.5924566989970652E-2</v>
      </c>
      <c r="R996">
        <v>1.3711196087607385E-2</v>
      </c>
      <c r="S996" s="1">
        <v>0.17329999999999998</v>
      </c>
      <c r="T996" s="36">
        <v>-5039.6095999999998</v>
      </c>
      <c r="U996" s="36">
        <v>-8127.8613100000002</v>
      </c>
      <c r="V996">
        <v>2.3344635628765264E-3</v>
      </c>
      <c r="W996">
        <v>1.6452536158687019E-2</v>
      </c>
      <c r="X996">
        <v>1.2284780450614076E-3</v>
      </c>
      <c r="AA996" s="3">
        <v>41088</v>
      </c>
      <c r="AB996">
        <v>-2.341479222265718E-3</v>
      </c>
      <c r="AC996">
        <v>7.57292524873273E-3</v>
      </c>
      <c r="AD996">
        <v>1.3925675327368405E-2</v>
      </c>
      <c r="AE996">
        <v>1.2737922817478079E-2</v>
      </c>
      <c r="AF996">
        <v>0.14649999999999999</v>
      </c>
      <c r="AG996" s="36">
        <v>3422.8798900000002</v>
      </c>
      <c r="AH996" s="36">
        <v>10499.90755</v>
      </c>
      <c r="AI996">
        <v>7.57292524873273E-3</v>
      </c>
      <c r="AJ996">
        <v>1.9265900282073964E-2</v>
      </c>
      <c r="AK996">
        <v>-5.2191790498810559E-3</v>
      </c>
    </row>
    <row r="997" spans="1:37" x14ac:dyDescent="0.2">
      <c r="A997" s="2">
        <v>41089</v>
      </c>
      <c r="B997">
        <v>8.9454008531299242E-2</v>
      </c>
      <c r="C997">
        <v>3.1921646416503691E-2</v>
      </c>
      <c r="D997">
        <v>1.774324500139042E-2</v>
      </c>
      <c r="E997">
        <v>1.8629716751316184E-2</v>
      </c>
      <c r="F997" s="1">
        <v>0.27100000000000002</v>
      </c>
      <c r="G997" s="36">
        <v>11935.469580000001</v>
      </c>
      <c r="H997" s="36">
        <v>15487.09</v>
      </c>
      <c r="I997">
        <v>-3.1921646416503691E-2</v>
      </c>
      <c r="J997">
        <v>5.7909888026808201E-2</v>
      </c>
      <c r="K997">
        <v>5.2635078833108556E-3</v>
      </c>
      <c r="N997" s="2">
        <v>41089</v>
      </c>
      <c r="O997">
        <v>3.4112227796322385E-2</v>
      </c>
      <c r="P997">
        <v>1.7784667535196679E-2</v>
      </c>
      <c r="Q997">
        <v>1.0796838093578485E-2</v>
      </c>
      <c r="R997">
        <v>1.4275801879533959E-2</v>
      </c>
      <c r="S997" s="1">
        <v>0.16719999999999999</v>
      </c>
      <c r="T997" s="36">
        <v>24278.895499999999</v>
      </c>
      <c r="U997" s="36">
        <v>36000.683539999998</v>
      </c>
      <c r="V997">
        <v>-1.7784667535196679E-2</v>
      </c>
      <c r="W997">
        <v>2.9712476609326063E-2</v>
      </c>
      <c r="X997">
        <v>1.3535726711320052E-3</v>
      </c>
      <c r="AA997" s="3">
        <v>41089</v>
      </c>
      <c r="AB997">
        <v>2.5385863744669165E-2</v>
      </c>
      <c r="AC997">
        <v>2.341479222265718E-3</v>
      </c>
      <c r="AD997">
        <v>8.7816715686522811E-3</v>
      </c>
      <c r="AE997">
        <v>1.2748266447430042E-2</v>
      </c>
      <c r="AF997">
        <v>0.15030000000000002</v>
      </c>
      <c r="AG997" s="36">
        <v>3376.1435630000001</v>
      </c>
      <c r="AH997" s="36">
        <v>13187.691129999999</v>
      </c>
      <c r="AI997">
        <v>-2.341479222265718E-3</v>
      </c>
      <c r="AJ997">
        <v>1.4459309989656461E-2</v>
      </c>
      <c r="AK997">
        <v>-5.1554321919126374E-3</v>
      </c>
    </row>
    <row r="998" spans="1:37" x14ac:dyDescent="0.2">
      <c r="A998" s="2">
        <v>41092</v>
      </c>
      <c r="B998">
        <v>-1.4344386788452856E-2</v>
      </c>
      <c r="C998">
        <v>8.9454008531299242E-2</v>
      </c>
      <c r="D998">
        <v>4.2862508015822059E-2</v>
      </c>
      <c r="E998">
        <v>2.5914700839920209E-2</v>
      </c>
      <c r="F998" s="1">
        <v>0.26910000000000001</v>
      </c>
      <c r="G998" s="36">
        <v>118166.60395</v>
      </c>
      <c r="H998" s="36">
        <v>21747.53</v>
      </c>
      <c r="I998">
        <v>8.9454008531299242E-2</v>
      </c>
      <c r="J998">
        <v>0.15261613116289974</v>
      </c>
      <c r="K998">
        <v>4.814193528586419E-3</v>
      </c>
      <c r="N998" s="2">
        <v>41092</v>
      </c>
      <c r="O998">
        <v>-4.0600948992983487E-3</v>
      </c>
      <c r="P998">
        <v>3.4112227796322385E-2</v>
      </c>
      <c r="Q998">
        <v>1.8683419307627333E-2</v>
      </c>
      <c r="R998">
        <v>1.3992578375644923E-2</v>
      </c>
      <c r="S998" s="1">
        <v>0.1711</v>
      </c>
      <c r="T998" s="36">
        <v>40368.733800000002</v>
      </c>
      <c r="U998" s="36">
        <v>42105.395049999999</v>
      </c>
      <c r="V998">
        <v>3.4112227796322385E-2</v>
      </c>
      <c r="W998">
        <v>5.2347063489804981E-2</v>
      </c>
      <c r="X998">
        <v>1.3704605645859841E-3</v>
      </c>
      <c r="AA998" s="3">
        <v>41092</v>
      </c>
      <c r="AB998">
        <v>8.8430366853294755E-4</v>
      </c>
      <c r="AC998">
        <v>2.5385863744669165E-2</v>
      </c>
      <c r="AD998">
        <v>1.4062179936195853E-2</v>
      </c>
      <c r="AE998">
        <v>1.2545325955975484E-2</v>
      </c>
      <c r="AF998">
        <v>0.159</v>
      </c>
      <c r="AG998" s="36">
        <v>5658.5739030000004</v>
      </c>
      <c r="AH998" s="36">
        <v>12920.80805</v>
      </c>
      <c r="AI998">
        <v>2.5385863744669165E-2</v>
      </c>
      <c r="AJ998">
        <v>6.3840234848019803E-2</v>
      </c>
      <c r="AK998">
        <v>-5.0258790197251213E-3</v>
      </c>
    </row>
    <row r="999" spans="1:37" x14ac:dyDescent="0.2">
      <c r="A999" s="2">
        <v>41093</v>
      </c>
      <c r="B999">
        <v>4.5629524285487159E-2</v>
      </c>
      <c r="C999">
        <v>1.4344386788452856E-2</v>
      </c>
      <c r="D999">
        <v>4.3229281558338717E-2</v>
      </c>
      <c r="E999">
        <v>2.6035284033488117E-2</v>
      </c>
      <c r="F999" s="1">
        <v>0.2611</v>
      </c>
      <c r="G999" s="36">
        <v>28449.571650000002</v>
      </c>
      <c r="H999" s="36">
        <v>29799.63</v>
      </c>
      <c r="I999">
        <v>-1.4344386788452856E-2</v>
      </c>
      <c r="J999">
        <v>7.7979803773847375E-2</v>
      </c>
      <c r="K999">
        <v>4.7647499316392913E-3</v>
      </c>
      <c r="N999" s="2">
        <v>41093</v>
      </c>
      <c r="O999">
        <v>1.4971548476931102E-2</v>
      </c>
      <c r="P999">
        <v>4.0600948992983487E-3</v>
      </c>
      <c r="Q999">
        <v>1.7736047382253626E-2</v>
      </c>
      <c r="R999">
        <v>1.39749074237587E-2</v>
      </c>
      <c r="S999" s="1">
        <v>0.1764</v>
      </c>
      <c r="T999" s="36">
        <v>-48343.094499999999</v>
      </c>
      <c r="U999" s="36">
        <v>53778.773229999999</v>
      </c>
      <c r="V999">
        <v>-4.0600948992983487E-3</v>
      </c>
      <c r="W999">
        <v>3.4147458563057079E-2</v>
      </c>
      <c r="X999">
        <v>1.3760322411403203E-3</v>
      </c>
      <c r="AA999" s="3">
        <v>41093</v>
      </c>
      <c r="AB999">
        <v>7.6313842624793739E-3</v>
      </c>
      <c r="AC999">
        <v>8.8430366853294755E-4</v>
      </c>
      <c r="AD999">
        <v>1.228119886142518E-2</v>
      </c>
      <c r="AE999">
        <v>1.2545888920641188E-2</v>
      </c>
      <c r="AF999">
        <v>0.14269999999999999</v>
      </c>
      <c r="AG999" s="36">
        <v>-2054.3290910000001</v>
      </c>
      <c r="AH999" s="36">
        <v>12975.7583</v>
      </c>
      <c r="AI999">
        <v>8.8430366853294755E-4</v>
      </c>
      <c r="AJ999">
        <v>3.1081283253599511E-2</v>
      </c>
      <c r="AK999">
        <v>-5.0214254086038542E-3</v>
      </c>
    </row>
    <row r="1000" spans="1:37" x14ac:dyDescent="0.2">
      <c r="A1000" s="2">
        <v>41095</v>
      </c>
      <c r="B1000">
        <v>-5.0320325760427375E-3</v>
      </c>
      <c r="C1000">
        <v>4.5629524285487159E-2</v>
      </c>
      <c r="D1000">
        <v>4.7796083699844429E-2</v>
      </c>
      <c r="E1000">
        <v>2.7951026642505504E-2</v>
      </c>
      <c r="F1000" s="1">
        <v>0.25679999999999997</v>
      </c>
      <c r="G1000" s="36">
        <v>35247.91345</v>
      </c>
      <c r="H1000" s="36">
        <v>35706.93</v>
      </c>
      <c r="I1000">
        <v>4.5629524285487159E-2</v>
      </c>
      <c r="J1000">
        <v>5.9652929424822657E-2</v>
      </c>
      <c r="K1000">
        <v>4.2119704821516309E-3</v>
      </c>
      <c r="N1000" s="2">
        <v>41095</v>
      </c>
      <c r="O1000">
        <v>-7.6752047984243368E-3</v>
      </c>
      <c r="P1000">
        <v>1.4971548476931102E-2</v>
      </c>
      <c r="Q1000">
        <v>1.8579665438755742E-2</v>
      </c>
      <c r="R1000">
        <v>1.4364281790977951E-2</v>
      </c>
      <c r="S1000" s="1">
        <v>0.17449999999999999</v>
      </c>
      <c r="T1000" s="36">
        <v>-2870.7862</v>
      </c>
      <c r="U1000" s="36">
        <v>77232.942580000003</v>
      </c>
      <c r="V1000">
        <v>1.4971548476931102E-2</v>
      </c>
      <c r="W1000">
        <v>1.7421680756320713E-2</v>
      </c>
      <c r="X1000">
        <v>1.355598211166329E-3</v>
      </c>
      <c r="AA1000" s="3">
        <v>41095</v>
      </c>
      <c r="AB1000">
        <v>-4.8362371686446861E-3</v>
      </c>
      <c r="AC1000">
        <v>7.6313842624793739E-3</v>
      </c>
      <c r="AD1000">
        <v>1.2379772361185828E-2</v>
      </c>
      <c r="AE1000">
        <v>1.2483446841474411E-2</v>
      </c>
      <c r="AF1000">
        <v>0.1351</v>
      </c>
      <c r="AG1000" s="36">
        <v>-2756.8953799999999</v>
      </c>
      <c r="AH1000" s="36">
        <v>13472.438889999999</v>
      </c>
      <c r="AI1000">
        <v>7.6313842624793739E-3</v>
      </c>
      <c r="AJ1000">
        <v>1.1344190399330677E-2</v>
      </c>
      <c r="AK1000">
        <v>-4.9831555557450502E-3</v>
      </c>
    </row>
    <row r="1001" spans="1:37" x14ac:dyDescent="0.2">
      <c r="A1001" s="2">
        <v>41096</v>
      </c>
      <c r="B1001">
        <v>-3.2274019160811289E-2</v>
      </c>
      <c r="C1001">
        <v>5.0320325760427375E-3</v>
      </c>
      <c r="D1001">
        <v>4.7611232756485107E-2</v>
      </c>
      <c r="E1001">
        <v>2.7907129955826702E-2</v>
      </c>
      <c r="F1001" s="1">
        <v>0.2462</v>
      </c>
      <c r="G1001" s="36">
        <v>75214.421919999993</v>
      </c>
      <c r="H1001" s="36">
        <v>6527.393</v>
      </c>
      <c r="I1001">
        <v>-5.0320325760427375E-3</v>
      </c>
      <c r="J1001">
        <v>6.269087969885194E-2</v>
      </c>
      <c r="K1001">
        <v>4.0048111195127127E-3</v>
      </c>
      <c r="N1001" s="2">
        <v>41096</v>
      </c>
      <c r="O1001">
        <v>-1.9133036684189503E-2</v>
      </c>
      <c r="P1001">
        <v>7.6752047984243368E-3</v>
      </c>
      <c r="Q1001">
        <v>1.8865200172019543E-2</v>
      </c>
      <c r="R1001">
        <v>1.426202689905183E-2</v>
      </c>
      <c r="S1001" s="1">
        <v>0.16940000000000002</v>
      </c>
      <c r="T1001" s="36">
        <v>75362.355500000005</v>
      </c>
      <c r="U1001" s="36">
        <v>75983.945259999993</v>
      </c>
      <c r="V1001">
        <v>-7.6752047984243368E-3</v>
      </c>
      <c r="W1001">
        <v>1.5856810603634201E-2</v>
      </c>
      <c r="X1001">
        <v>1.3660356051596204E-3</v>
      </c>
      <c r="AA1001" s="3">
        <v>41096</v>
      </c>
      <c r="AB1001">
        <v>-7.0765443475974158E-3</v>
      </c>
      <c r="AC1001">
        <v>4.8362371686446861E-3</v>
      </c>
      <c r="AD1001">
        <v>1.2102345323964189E-2</v>
      </c>
      <c r="AE1001">
        <v>1.1387450013782059E-2</v>
      </c>
      <c r="AF1001">
        <v>0.1351</v>
      </c>
      <c r="AG1001" s="36">
        <v>-2146.6283349999999</v>
      </c>
      <c r="AH1001" s="36">
        <v>14106.45282</v>
      </c>
      <c r="AI1001">
        <v>-4.8362371686446861E-3</v>
      </c>
      <c r="AJ1001">
        <v>1.1944653390080202E-2</v>
      </c>
      <c r="AK1001">
        <v>-5.0073742330478434E-3</v>
      </c>
    </row>
    <row r="1002" spans="1:37" x14ac:dyDescent="0.2">
      <c r="A1002" s="2">
        <v>41099</v>
      </c>
      <c r="B1002">
        <v>1.807136716899603E-2</v>
      </c>
      <c r="C1002">
        <v>3.2274019160811289E-2</v>
      </c>
      <c r="D1002">
        <v>4.7658720557340044E-2</v>
      </c>
      <c r="E1002">
        <v>2.8820325802157921E-2</v>
      </c>
      <c r="F1002" s="1">
        <v>0.24340000000000001</v>
      </c>
      <c r="G1002" s="36">
        <v>26800.09705</v>
      </c>
      <c r="H1002" s="36">
        <v>-9312.4750000000004</v>
      </c>
      <c r="I1002">
        <v>-3.2274019160811289E-2</v>
      </c>
      <c r="J1002">
        <v>5.1985587974449375E-2</v>
      </c>
      <c r="K1002">
        <v>4.4896105658341935E-3</v>
      </c>
      <c r="N1002" s="2">
        <v>41099</v>
      </c>
      <c r="O1002">
        <v>6.4394161907475201E-3</v>
      </c>
      <c r="P1002">
        <v>1.9133036684189503E-2</v>
      </c>
      <c r="Q1002">
        <v>1.912724539013861E-2</v>
      </c>
      <c r="R1002">
        <v>1.3435625767502646E-2</v>
      </c>
      <c r="S1002" s="1">
        <v>0.1661</v>
      </c>
      <c r="T1002" s="36">
        <v>78556.830499999996</v>
      </c>
      <c r="U1002" s="36">
        <v>81691.614610000004</v>
      </c>
      <c r="V1002">
        <v>-1.9133036684189503E-2</v>
      </c>
      <c r="W1002">
        <v>4.010852354911696E-2</v>
      </c>
      <c r="X1002">
        <v>1.3924052882562834E-3</v>
      </c>
      <c r="AA1002" s="3">
        <v>41099</v>
      </c>
      <c r="AB1002">
        <v>-1.9252134787584971E-3</v>
      </c>
      <c r="AC1002">
        <v>7.0765443475974158E-3</v>
      </c>
      <c r="AD1002">
        <v>1.2465382197571002E-2</v>
      </c>
      <c r="AE1002">
        <v>1.1495056512606322E-2</v>
      </c>
      <c r="AF1002">
        <v>0.13769999999999999</v>
      </c>
      <c r="AG1002" s="36">
        <v>-270.36129099999999</v>
      </c>
      <c r="AH1002" s="36">
        <v>16841.133409999999</v>
      </c>
      <c r="AI1002">
        <v>-7.0765443475974158E-3</v>
      </c>
      <c r="AJ1002">
        <v>3.2451322905914223E-2</v>
      </c>
      <c r="AK1002">
        <v>-5.0430246303142254E-3</v>
      </c>
    </row>
    <row r="1003" spans="1:37" x14ac:dyDescent="0.2">
      <c r="A1003" s="2">
        <v>41100</v>
      </c>
      <c r="B1003">
        <v>-2.4486214540827046E-2</v>
      </c>
      <c r="C1003">
        <v>1.807136716899603E-2</v>
      </c>
      <c r="D1003">
        <v>2.713419574946728E-2</v>
      </c>
      <c r="E1003">
        <v>2.9039736339337242E-2</v>
      </c>
      <c r="F1003" s="1">
        <v>0.2515</v>
      </c>
      <c r="G1003" s="36">
        <v>-65013.561150000001</v>
      </c>
      <c r="H1003" s="36">
        <v>-29778.51</v>
      </c>
      <c r="I1003">
        <v>1.807136716899603E-2</v>
      </c>
      <c r="J1003">
        <v>2.5768530822282216E-2</v>
      </c>
      <c r="K1003">
        <v>4.4093828693892298E-3</v>
      </c>
      <c r="N1003" s="2">
        <v>41100</v>
      </c>
      <c r="O1003">
        <v>-5.869561488271966E-3</v>
      </c>
      <c r="P1003">
        <v>6.4394161907475201E-3</v>
      </c>
      <c r="Q1003">
        <v>1.1891842386462789E-2</v>
      </c>
      <c r="R1003">
        <v>1.3503575940492743E-2</v>
      </c>
      <c r="S1003" s="1">
        <v>0.16930000000000001</v>
      </c>
      <c r="T1003" s="36">
        <v>-88885.194499999998</v>
      </c>
      <c r="U1003" s="36">
        <v>86357.283970000004</v>
      </c>
      <c r="V1003">
        <v>6.4394161907475201E-3</v>
      </c>
      <c r="W1003">
        <v>1.6958699800529234E-2</v>
      </c>
      <c r="X1003">
        <v>1.4463137248438393E-3</v>
      </c>
      <c r="AA1003" s="3">
        <v>41100</v>
      </c>
      <c r="AB1003">
        <v>-1.0206070637479709E-2</v>
      </c>
      <c r="AC1003">
        <v>1.9252134787584971E-3</v>
      </c>
      <c r="AD1003">
        <v>5.219063815158527E-3</v>
      </c>
      <c r="AE1003">
        <v>1.1322818181548865E-2</v>
      </c>
      <c r="AF1003">
        <v>0.14120000000000002</v>
      </c>
      <c r="AG1003" s="36">
        <v>-5133.4275799999996</v>
      </c>
      <c r="AH1003" s="36">
        <v>24661.980670000001</v>
      </c>
      <c r="AI1003">
        <v>-1.9252134787584971E-3</v>
      </c>
      <c r="AJ1003">
        <v>1.2524520894307641E-2</v>
      </c>
      <c r="AK1003">
        <v>-5.0527674745534665E-3</v>
      </c>
    </row>
    <row r="1004" spans="1:37" x14ac:dyDescent="0.2">
      <c r="A1004" s="2">
        <v>41101</v>
      </c>
      <c r="B1004">
        <v>2.2390753937051578E-2</v>
      </c>
      <c r="C1004">
        <v>2.4486214540827046E-2</v>
      </c>
      <c r="D1004">
        <v>2.8548681808639467E-2</v>
      </c>
      <c r="E1004">
        <v>2.9312026749694676E-2</v>
      </c>
      <c r="F1004" s="1">
        <v>0.25120000000000003</v>
      </c>
      <c r="G1004" s="36">
        <v>19298.947319999999</v>
      </c>
      <c r="H1004" s="36">
        <v>-57265.71</v>
      </c>
      <c r="I1004">
        <v>-2.4486214540827046E-2</v>
      </c>
      <c r="J1004">
        <v>3.1060821180209284E-2</v>
      </c>
      <c r="K1004">
        <v>4.6370691258316938E-3</v>
      </c>
      <c r="N1004" s="2">
        <v>41101</v>
      </c>
      <c r="O1004">
        <v>-2.5986387623188468E-3</v>
      </c>
      <c r="P1004">
        <v>5.869561488271966E-3</v>
      </c>
      <c r="Q1004">
        <v>1.2041984539067154E-2</v>
      </c>
      <c r="R1004">
        <v>1.3546012617886427E-2</v>
      </c>
      <c r="S1004" s="1">
        <v>0.16469999999999999</v>
      </c>
      <c r="T1004" s="36">
        <v>34420.947099999998</v>
      </c>
      <c r="U1004" s="36">
        <v>82592.786649999995</v>
      </c>
      <c r="V1004">
        <v>-5.869561488271966E-3</v>
      </c>
      <c r="W1004">
        <v>2.5264785280363394E-2</v>
      </c>
      <c r="X1004">
        <v>1.4548217246995766E-3</v>
      </c>
      <c r="AA1004" s="3">
        <v>41101</v>
      </c>
      <c r="AB1004">
        <v>5.9884723699966014E-4</v>
      </c>
      <c r="AC1004">
        <v>1.0206070637479709E-2</v>
      </c>
      <c r="AD1004">
        <v>6.9220664604224946E-3</v>
      </c>
      <c r="AE1004">
        <v>1.094215232914671E-2</v>
      </c>
      <c r="AF1004">
        <v>0.1376</v>
      </c>
      <c r="AG1004" s="36">
        <v>1914.8394639999999</v>
      </c>
      <c r="AH1004" s="36">
        <v>25226.327929999999</v>
      </c>
      <c r="AI1004">
        <v>-1.0206070637479709E-2</v>
      </c>
      <c r="AJ1004">
        <v>2.0555425402441398E-2</v>
      </c>
      <c r="AK1004">
        <v>-5.1047329527533318E-3</v>
      </c>
    </row>
    <row r="1005" spans="1:37" x14ac:dyDescent="0.2">
      <c r="A1005" s="2">
        <v>41102</v>
      </c>
      <c r="B1005">
        <v>3.1415465944447498E-3</v>
      </c>
      <c r="C1005">
        <v>2.2390753937051578E-2</v>
      </c>
      <c r="D1005">
        <v>2.2335749552698864E-2</v>
      </c>
      <c r="E1005">
        <v>2.9689609234384795E-2</v>
      </c>
      <c r="F1005" s="1">
        <v>0.25030000000000002</v>
      </c>
      <c r="G1005" s="36">
        <v>25819.622449999999</v>
      </c>
      <c r="H1005" s="36">
        <v>-74483.25</v>
      </c>
      <c r="I1005">
        <v>2.2390753937051578E-2</v>
      </c>
      <c r="J1005">
        <v>3.3466180712872183E-2</v>
      </c>
      <c r="K1005">
        <v>4.4186118402783619E-3</v>
      </c>
      <c r="N1005" s="2">
        <v>41102</v>
      </c>
      <c r="O1005">
        <v>-6.6221190738226616E-3</v>
      </c>
      <c r="P1005">
        <v>2.5986387623188468E-3</v>
      </c>
      <c r="Q1005">
        <v>1.0076235584935379E-2</v>
      </c>
      <c r="R1005">
        <v>1.3344788057906547E-2</v>
      </c>
      <c r="S1005" s="1">
        <v>0.16550000000000001</v>
      </c>
      <c r="T1005" s="36">
        <v>17539.4221</v>
      </c>
      <c r="U1005" s="36">
        <v>88542.289340000003</v>
      </c>
      <c r="V1005">
        <v>-2.5986387623188468E-3</v>
      </c>
      <c r="W1005">
        <v>2.3749368367862466E-2</v>
      </c>
      <c r="X1005">
        <v>1.5219737860870774E-3</v>
      </c>
      <c r="AA1005" s="3">
        <v>41102</v>
      </c>
      <c r="AB1005">
        <v>-5.3273433065760024E-3</v>
      </c>
      <c r="AC1005">
        <v>5.9884723699966014E-4</v>
      </c>
      <c r="AD1005">
        <v>6.0281939694103127E-3</v>
      </c>
      <c r="AE1005">
        <v>1.0482878280166254E-2</v>
      </c>
      <c r="AF1005">
        <v>0.13830000000000001</v>
      </c>
      <c r="AG1005" s="36">
        <v>-445.560158</v>
      </c>
      <c r="AH1005" s="36">
        <v>23603.841850000001</v>
      </c>
      <c r="AI1005">
        <v>5.9884723699966014E-4</v>
      </c>
      <c r="AJ1005">
        <v>2.2789737712285332E-2</v>
      </c>
      <c r="AK1005">
        <v>-5.2521129134617426E-3</v>
      </c>
    </row>
    <row r="1006" spans="1:37" x14ac:dyDescent="0.2">
      <c r="A1006" s="2">
        <v>41103</v>
      </c>
      <c r="B1006">
        <v>1.1779787444982844E-2</v>
      </c>
      <c r="C1006">
        <v>3.1415465944447498E-3</v>
      </c>
      <c r="D1006">
        <v>2.2266461342400814E-2</v>
      </c>
      <c r="E1006">
        <v>2.9637937740094062E-2</v>
      </c>
      <c r="F1006" s="1">
        <v>0.27460000000000001</v>
      </c>
      <c r="G1006" s="36">
        <v>-50925.36909</v>
      </c>
      <c r="H1006" s="36">
        <v>-93426.95</v>
      </c>
      <c r="I1006">
        <v>3.1415465944447498E-3</v>
      </c>
      <c r="J1006">
        <v>2.630647768182132E-2</v>
      </c>
      <c r="K1006">
        <v>4.4047828260114288E-3</v>
      </c>
      <c r="N1006" s="2">
        <v>41103</v>
      </c>
      <c r="O1006">
        <v>1.6913588510151224E-2</v>
      </c>
      <c r="P1006">
        <v>6.6221190738226616E-3</v>
      </c>
      <c r="Q1006">
        <v>9.9256869802116978E-3</v>
      </c>
      <c r="R1006">
        <v>1.3405866860065339E-2</v>
      </c>
      <c r="S1006" s="1">
        <v>0.17449999999999999</v>
      </c>
      <c r="T1006" s="36">
        <v>49946.063800000004</v>
      </c>
      <c r="U1006" s="36">
        <v>95295.125350000002</v>
      </c>
      <c r="V1006">
        <v>-6.6221190738226616E-3</v>
      </c>
      <c r="W1006">
        <v>1.5319317215088659E-2</v>
      </c>
      <c r="X1006">
        <v>1.4682884312990805E-3</v>
      </c>
      <c r="AA1006" s="3">
        <v>41103</v>
      </c>
      <c r="AB1006">
        <v>1.6785802009342824E-2</v>
      </c>
      <c r="AC1006">
        <v>5.3273433065760024E-3</v>
      </c>
      <c r="AD1006">
        <v>6.1104338539732855E-3</v>
      </c>
      <c r="AE1006">
        <v>1.0333276977075269E-2</v>
      </c>
      <c r="AF1006">
        <v>0.1351</v>
      </c>
      <c r="AG1006" s="36">
        <v>4936.5402199999999</v>
      </c>
      <c r="AH1006" s="36">
        <v>23515.189109999999</v>
      </c>
      <c r="AI1006">
        <v>-5.3273433065760024E-3</v>
      </c>
      <c r="AJ1006">
        <v>1.4110558098862519E-2</v>
      </c>
      <c r="AK1006">
        <v>-5.3558759643883543E-3</v>
      </c>
    </row>
    <row r="1007" spans="1:37" x14ac:dyDescent="0.2">
      <c r="A1007" s="2">
        <v>41106</v>
      </c>
      <c r="B1007">
        <v>1.5154394729186876E-2</v>
      </c>
      <c r="C1007">
        <v>1.1779787444982844E-2</v>
      </c>
      <c r="D1007">
        <v>1.7754591423176772E-2</v>
      </c>
      <c r="E1007">
        <v>2.955239159682619E-2</v>
      </c>
      <c r="F1007" s="1">
        <v>0.2979</v>
      </c>
      <c r="G1007" s="36">
        <v>-23328.193960000001</v>
      </c>
      <c r="H1007" s="36">
        <v>-95611.65</v>
      </c>
      <c r="I1007">
        <v>1.1779787444982844E-2</v>
      </c>
      <c r="J1007">
        <v>4.8347956284494099E-2</v>
      </c>
      <c r="K1007">
        <v>4.5819095051117652E-3</v>
      </c>
      <c r="N1007" s="2">
        <v>41106</v>
      </c>
      <c r="O1007">
        <v>-2.5128785155481326E-4</v>
      </c>
      <c r="P1007">
        <v>1.6913588510151224E-2</v>
      </c>
      <c r="Q1007">
        <v>9.0839715287741648E-3</v>
      </c>
      <c r="R1007">
        <v>1.3929071099542919E-2</v>
      </c>
      <c r="S1007" s="1">
        <v>0.16320000000000001</v>
      </c>
      <c r="T1007" s="36">
        <v>34092.205399999999</v>
      </c>
      <c r="U1007" s="36">
        <v>94862.294710000002</v>
      </c>
      <c r="V1007">
        <v>1.6913588510151224E-2</v>
      </c>
      <c r="W1007">
        <v>3.3818187196894653E-2</v>
      </c>
      <c r="X1007">
        <v>1.50640249425679E-3</v>
      </c>
      <c r="AA1007" s="3">
        <v>41106</v>
      </c>
      <c r="AB1007">
        <v>-3.1862499632225841E-3</v>
      </c>
      <c r="AC1007">
        <v>1.6785802009342824E-2</v>
      </c>
      <c r="AD1007">
        <v>9.1473786257294364E-3</v>
      </c>
      <c r="AE1007">
        <v>1.0652357598484284E-2</v>
      </c>
      <c r="AF1007">
        <v>0.12689999999999999</v>
      </c>
      <c r="AG1007" s="36">
        <v>1484.640598</v>
      </c>
      <c r="AH1007" s="36">
        <v>21522.869699999999</v>
      </c>
      <c r="AI1007">
        <v>1.6785802009342824E-2</v>
      </c>
      <c r="AJ1007">
        <v>3.1590855719200429E-2</v>
      </c>
      <c r="AK1007">
        <v>-5.1921196599577632E-3</v>
      </c>
    </row>
    <row r="1008" spans="1:37" x14ac:dyDescent="0.2">
      <c r="A1008" s="2">
        <v>41107</v>
      </c>
      <c r="B1008">
        <v>9.6110219091221621E-3</v>
      </c>
      <c r="C1008">
        <v>1.5154394729186876E-2</v>
      </c>
      <c r="D1008">
        <v>1.7200052042194817E-2</v>
      </c>
      <c r="E1008">
        <v>2.9742176131885862E-2</v>
      </c>
      <c r="F1008" s="1">
        <v>0.29070000000000001</v>
      </c>
      <c r="G1008" s="36">
        <v>-19783.18549</v>
      </c>
      <c r="H1008" s="36">
        <v>-103194.9</v>
      </c>
      <c r="I1008">
        <v>1.5154394729186876E-2</v>
      </c>
      <c r="J1008">
        <v>2.9356218049957243E-2</v>
      </c>
      <c r="K1008">
        <v>4.2879776827690055E-3</v>
      </c>
      <c r="N1008" s="2">
        <v>41107</v>
      </c>
      <c r="O1008">
        <v>-1.3202982019161146E-3</v>
      </c>
      <c r="P1008">
        <v>2.5128785155481326E-4</v>
      </c>
      <c r="Q1008">
        <v>8.616144826830336E-3</v>
      </c>
      <c r="R1008">
        <v>1.3878680544274628E-2</v>
      </c>
      <c r="S1008" s="1">
        <v>0.1638</v>
      </c>
      <c r="T1008" s="36">
        <v>15852.5137</v>
      </c>
      <c r="U1008" s="36">
        <v>97903.797390000007</v>
      </c>
      <c r="V1008">
        <v>-2.5128785155481326E-4</v>
      </c>
      <c r="W1008">
        <v>1.5412846966832526E-2</v>
      </c>
      <c r="X1008">
        <v>1.4440435722338457E-3</v>
      </c>
      <c r="AA1008" s="3">
        <v>41107</v>
      </c>
      <c r="AB1008">
        <v>8.2043403398429724E-3</v>
      </c>
      <c r="AC1008">
        <v>3.1862499632225841E-3</v>
      </c>
      <c r="AD1008">
        <v>9.2175747406961807E-3</v>
      </c>
      <c r="AE1008">
        <v>1.058246011978559E-2</v>
      </c>
      <c r="AF1008">
        <v>0.12839999999999999</v>
      </c>
      <c r="AG1008" s="36">
        <v>-1704.0923580000001</v>
      </c>
      <c r="AH1008" s="36">
        <v>21490.883620000001</v>
      </c>
      <c r="AI1008">
        <v>-3.1862499632225841E-3</v>
      </c>
      <c r="AJ1008">
        <v>1.3799451949057451E-2</v>
      </c>
      <c r="AK1008">
        <v>-5.2087326634041786E-3</v>
      </c>
    </row>
    <row r="1009" spans="1:37" x14ac:dyDescent="0.2">
      <c r="A1009" s="2">
        <v>41108</v>
      </c>
      <c r="B1009">
        <v>7.876252549091127E-3</v>
      </c>
      <c r="C1009">
        <v>9.6110219091221621E-3</v>
      </c>
      <c r="D1009">
        <v>1.3942783013941419E-2</v>
      </c>
      <c r="E1009">
        <v>2.9763081458806819E-2</v>
      </c>
      <c r="F1009" s="1">
        <v>0.29059999999999997</v>
      </c>
      <c r="G1009" s="36">
        <v>-33299.01036</v>
      </c>
      <c r="H1009" s="36">
        <v>-86484.39</v>
      </c>
      <c r="I1009">
        <v>9.6110219091221621E-3</v>
      </c>
      <c r="J1009">
        <v>3.7000974072692712E-2</v>
      </c>
      <c r="K1009">
        <v>3.5999815278253242E-3</v>
      </c>
      <c r="N1009" s="2">
        <v>41108</v>
      </c>
      <c r="O1009">
        <v>-1.1834457647002909E-2</v>
      </c>
      <c r="P1009">
        <v>1.3202982019161146E-3</v>
      </c>
      <c r="Q1009">
        <v>8.2277724040222874E-3</v>
      </c>
      <c r="R1009">
        <v>1.3880669512554906E-2</v>
      </c>
      <c r="S1009" s="1">
        <v>0.17929999999999999</v>
      </c>
      <c r="T1009" s="36">
        <v>63933.655400000003</v>
      </c>
      <c r="U1009" s="36">
        <v>92411.133409999995</v>
      </c>
      <c r="V1009">
        <v>-1.3202982019161146E-3</v>
      </c>
      <c r="W1009">
        <v>1.6216196948863275E-2</v>
      </c>
      <c r="X1009">
        <v>1.4459500208916169E-3</v>
      </c>
      <c r="AA1009" s="3">
        <v>41108</v>
      </c>
      <c r="AB1009">
        <v>6.4568424486334264E-3</v>
      </c>
      <c r="AC1009">
        <v>8.2043403398429724E-3</v>
      </c>
      <c r="AD1009">
        <v>8.8086973277136781E-3</v>
      </c>
      <c r="AE1009">
        <v>1.0723406509620533E-2</v>
      </c>
      <c r="AF1009">
        <v>0.1241</v>
      </c>
      <c r="AG1009" s="36">
        <v>3144.6746859999998</v>
      </c>
      <c r="AH1009" s="36">
        <v>22134.230879999999</v>
      </c>
      <c r="AI1009">
        <v>8.2043403398429724E-3</v>
      </c>
      <c r="AJ1009">
        <v>1.4129134119765338E-2</v>
      </c>
      <c r="AK1009">
        <v>-5.1660631499001524E-3</v>
      </c>
    </row>
    <row r="1010" spans="1:37" x14ac:dyDescent="0.2">
      <c r="A1010" s="2">
        <v>41109</v>
      </c>
      <c r="B1010">
        <v>3.1243653587936463E-2</v>
      </c>
      <c r="C1010">
        <v>7.876252549091127E-3</v>
      </c>
      <c r="D1010">
        <v>1.0321777785020763E-2</v>
      </c>
      <c r="E1010">
        <v>2.9734770393455994E-2</v>
      </c>
      <c r="F1010" s="1">
        <v>0.29270000000000002</v>
      </c>
      <c r="G1010" s="36">
        <v>-54146.700449999997</v>
      </c>
      <c r="H1010" s="36">
        <v>-60559</v>
      </c>
      <c r="I1010">
        <v>7.876252549091127E-3</v>
      </c>
      <c r="J1010">
        <v>2.6838457172135659E-2</v>
      </c>
      <c r="K1010">
        <v>3.3281592735307465E-3</v>
      </c>
      <c r="N1010" s="2">
        <v>41109</v>
      </c>
      <c r="O1010">
        <v>6.0929358333812311E-3</v>
      </c>
      <c r="P1010">
        <v>1.1834457647002909E-2</v>
      </c>
      <c r="Q1010">
        <v>9.713729026935361E-3</v>
      </c>
      <c r="R1010">
        <v>1.4122444994376445E-2</v>
      </c>
      <c r="S1010" s="1">
        <v>0.19320000000000001</v>
      </c>
      <c r="T1010" s="36">
        <v>57607.065499999997</v>
      </c>
      <c r="U1010" s="36">
        <v>82826.524069999999</v>
      </c>
      <c r="V1010">
        <v>-1.1834457647002909E-2</v>
      </c>
      <c r="W1010">
        <v>2.1807690059063124E-2</v>
      </c>
      <c r="X1010">
        <v>1.4631511246044316E-3</v>
      </c>
      <c r="AA1010" s="3">
        <v>41109</v>
      </c>
      <c r="AB1010">
        <v>3.358648017083347E-3</v>
      </c>
      <c r="AC1010">
        <v>6.4568424486334264E-3</v>
      </c>
      <c r="AD1010">
        <v>9.2660448892670812E-3</v>
      </c>
      <c r="AE1010">
        <v>1.0699452841546742E-2</v>
      </c>
      <c r="AF1010">
        <v>0.1246</v>
      </c>
      <c r="AG1010" s="36">
        <v>-4370.2437540000001</v>
      </c>
      <c r="AH1010" s="36">
        <v>21962.840830000001</v>
      </c>
      <c r="AI1010">
        <v>6.4568424486334264E-3</v>
      </c>
      <c r="AJ1010">
        <v>2.9235953013876905E-2</v>
      </c>
      <c r="AK1010">
        <v>-5.1327286756516774E-3</v>
      </c>
    </row>
    <row r="1011" spans="1:37" x14ac:dyDescent="0.2">
      <c r="A1011" s="2">
        <v>41110</v>
      </c>
      <c r="B1011">
        <v>-1.1852921571572214E-2</v>
      </c>
      <c r="C1011">
        <v>3.1243653587936463E-2</v>
      </c>
      <c r="D1011">
        <v>1.7314687740381852E-2</v>
      </c>
      <c r="E1011">
        <v>2.9661447978448004E-2</v>
      </c>
      <c r="F1011" s="1">
        <v>0.28610000000000002</v>
      </c>
      <c r="G1011" s="36">
        <v>-11669.223889999999</v>
      </c>
      <c r="H1011" s="36">
        <v>-14212.28</v>
      </c>
      <c r="I1011">
        <v>3.1243653587936463E-2</v>
      </c>
      <c r="J1011">
        <v>6.4986986191814838E-2</v>
      </c>
      <c r="K1011">
        <v>3.0112082633090144E-3</v>
      </c>
      <c r="N1011" s="2">
        <v>41110</v>
      </c>
      <c r="O1011">
        <v>1.5174509740334078E-3</v>
      </c>
      <c r="P1011">
        <v>6.0929358333812311E-3</v>
      </c>
      <c r="Q1011">
        <v>9.6442113631488632E-3</v>
      </c>
      <c r="R1011">
        <v>1.415112792496293E-2</v>
      </c>
      <c r="S1011" s="1">
        <v>0.1825</v>
      </c>
      <c r="T1011" s="36">
        <v>72346.975699999995</v>
      </c>
      <c r="U1011" s="36">
        <v>68017.581390000007</v>
      </c>
      <c r="V1011">
        <v>6.0929358333812311E-3</v>
      </c>
      <c r="W1011">
        <v>1.2653824011839126E-2</v>
      </c>
      <c r="X1011">
        <v>1.4542698020018497E-3</v>
      </c>
      <c r="AA1011" s="3">
        <v>41110</v>
      </c>
      <c r="AB1011">
        <v>-1.0036346652428146E-2</v>
      </c>
      <c r="AC1011">
        <v>3.358648017083347E-3</v>
      </c>
      <c r="AD1011">
        <v>9.0796241028591115E-3</v>
      </c>
      <c r="AE1011">
        <v>1.0725765373584745E-2</v>
      </c>
      <c r="AF1011">
        <v>0.12429999999999999</v>
      </c>
      <c r="AG1011" s="36">
        <v>-3153.328861</v>
      </c>
      <c r="AH1011" s="36">
        <v>23702.950769999999</v>
      </c>
      <c r="AI1011">
        <v>3.358648017083347E-3</v>
      </c>
      <c r="AJ1011">
        <v>1.348352025374982E-2</v>
      </c>
      <c r="AK1011">
        <v>-5.1154744699694159E-3</v>
      </c>
    </row>
    <row r="1012" spans="1:37" x14ac:dyDescent="0.2">
      <c r="A1012" s="2">
        <v>41113</v>
      </c>
      <c r="B1012">
        <v>-4.0162825648380418E-2</v>
      </c>
      <c r="C1012">
        <v>1.1852921571572214E-2</v>
      </c>
      <c r="D1012">
        <v>1.732466689588873E-2</v>
      </c>
      <c r="E1012">
        <v>2.8291102788683572E-2</v>
      </c>
      <c r="F1012" s="1">
        <v>0.28789999999999999</v>
      </c>
      <c r="G1012" s="36">
        <v>-50350.913979999998</v>
      </c>
      <c r="H1012" s="36">
        <v>16073.11</v>
      </c>
      <c r="I1012">
        <v>-1.1852921571572214E-2</v>
      </c>
      <c r="J1012">
        <v>2.5493002586422578E-2</v>
      </c>
      <c r="K1012">
        <v>3.1991670284701092E-3</v>
      </c>
      <c r="N1012" s="2">
        <v>41113</v>
      </c>
      <c r="O1012">
        <v>-3.4175085473786252E-3</v>
      </c>
      <c r="P1012">
        <v>1.5174509740334078E-3</v>
      </c>
      <c r="Q1012">
        <v>6.0214158676066146E-3</v>
      </c>
      <c r="R1012">
        <v>1.2259682059700515E-2</v>
      </c>
      <c r="S1012" s="1">
        <v>0.18460000000000001</v>
      </c>
      <c r="T1012" s="36">
        <v>48576.385799999996</v>
      </c>
      <c r="U1012" s="36">
        <v>62522.305379999998</v>
      </c>
      <c r="V1012">
        <v>1.5174509740334078E-3</v>
      </c>
      <c r="W1012">
        <v>1.0357049585367695E-2</v>
      </c>
      <c r="X1012">
        <v>1.3889768001117677E-3</v>
      </c>
      <c r="AA1012" s="3">
        <v>41113</v>
      </c>
      <c r="AB1012">
        <v>-1.0733290798326914E-2</v>
      </c>
      <c r="AC1012">
        <v>1.0036346652428146E-2</v>
      </c>
      <c r="AD1012">
        <v>6.7994554822713368E-3</v>
      </c>
      <c r="AE1012">
        <v>9.5185429484905583E-3</v>
      </c>
      <c r="AF1012">
        <v>0.126</v>
      </c>
      <c r="AG1012" s="36">
        <v>-1641.0806339999999</v>
      </c>
      <c r="AH1012" s="36">
        <v>24733.394049999999</v>
      </c>
      <c r="AI1012">
        <v>-1.0036346652428146E-2</v>
      </c>
      <c r="AJ1012">
        <v>1.1682895097953181E-2</v>
      </c>
      <c r="AK1012">
        <v>-5.1672071861007538E-3</v>
      </c>
    </row>
    <row r="1013" spans="1:37" x14ac:dyDescent="0.2">
      <c r="A1013" s="2">
        <v>41114</v>
      </c>
      <c r="B1013">
        <v>4.0760926000429354E-3</v>
      </c>
      <c r="C1013">
        <v>4.0162825648380418E-2</v>
      </c>
      <c r="D1013">
        <v>2.4017149288463487E-2</v>
      </c>
      <c r="E1013">
        <v>2.9351850123013421E-2</v>
      </c>
      <c r="F1013" s="1">
        <v>0.30959999999999999</v>
      </c>
      <c r="G1013" s="36">
        <v>59811.395920000003</v>
      </c>
      <c r="H1013" s="36">
        <v>45215</v>
      </c>
      <c r="I1013">
        <v>-4.0162825648380418E-2</v>
      </c>
      <c r="J1013">
        <v>6.7377185454789226E-2</v>
      </c>
      <c r="K1013">
        <v>3.2848191738028137E-3</v>
      </c>
      <c r="N1013" s="2">
        <v>41114</v>
      </c>
      <c r="O1013">
        <v>-7.6103504434133721E-4</v>
      </c>
      <c r="P1013">
        <v>3.4175085473786252E-3</v>
      </c>
      <c r="Q1013">
        <v>6.211335836040271E-3</v>
      </c>
      <c r="R1013">
        <v>1.2281131023994574E-2</v>
      </c>
      <c r="S1013" s="1">
        <v>0.20050000000000001</v>
      </c>
      <c r="T1013" s="36">
        <v>36663.629300000001</v>
      </c>
      <c r="U1013" s="36">
        <v>60211.196040000003</v>
      </c>
      <c r="V1013">
        <v>-3.4175085473786252E-3</v>
      </c>
      <c r="W1013">
        <v>1.8467205002473629E-2</v>
      </c>
      <c r="X1013">
        <v>1.457033611160881E-3</v>
      </c>
      <c r="AA1013" s="3">
        <v>41114</v>
      </c>
      <c r="AB1013">
        <v>-1.0624071198289653E-2</v>
      </c>
      <c r="AC1013">
        <v>1.0733290798326914E-2</v>
      </c>
      <c r="AD1013">
        <v>8.2001745933883863E-3</v>
      </c>
      <c r="AE1013">
        <v>9.7106910043392239E-3</v>
      </c>
      <c r="AF1013">
        <v>0.10980000000000001</v>
      </c>
      <c r="AG1013" s="36">
        <v>2674.6675919999998</v>
      </c>
      <c r="AH1013" s="36">
        <v>27267.17066</v>
      </c>
      <c r="AI1013">
        <v>-1.0733290798326914E-2</v>
      </c>
      <c r="AJ1013">
        <v>4.4847003111093062E-2</v>
      </c>
      <c r="AK1013">
        <v>-5.2979268043944119E-3</v>
      </c>
    </row>
    <row r="1014" spans="1:37" x14ac:dyDescent="0.2">
      <c r="A1014" s="2">
        <v>41115</v>
      </c>
      <c r="B1014">
        <v>5.2966822427921081E-3</v>
      </c>
      <c r="C1014">
        <v>4.0760926000429354E-3</v>
      </c>
      <c r="D1014">
        <v>2.3699620623411719E-2</v>
      </c>
      <c r="E1014">
        <v>2.9325207727007502E-2</v>
      </c>
      <c r="F1014" s="1">
        <v>0.32130000000000003</v>
      </c>
      <c r="G1014" s="36">
        <v>71769.205820000003</v>
      </c>
      <c r="H1014" s="36">
        <v>68547.89</v>
      </c>
      <c r="I1014">
        <v>4.0760926000429354E-3</v>
      </c>
      <c r="J1014">
        <v>4.3979431340167109E-2</v>
      </c>
      <c r="K1014">
        <v>3.1588473920053754E-3</v>
      </c>
      <c r="N1014" s="2">
        <v>41115</v>
      </c>
      <c r="O1014">
        <v>2.0036470940429728E-2</v>
      </c>
      <c r="P1014">
        <v>7.6103504434133721E-4</v>
      </c>
      <c r="Q1014">
        <v>6.1925673405643835E-3</v>
      </c>
      <c r="R1014">
        <v>1.1891392868210325E-2</v>
      </c>
      <c r="S1014" s="1">
        <v>0.20749999999999999</v>
      </c>
      <c r="T1014" s="36">
        <v>65545.706099999996</v>
      </c>
      <c r="U1014" s="36">
        <v>63249.753369999999</v>
      </c>
      <c r="V1014">
        <v>-7.6103504434133721E-4</v>
      </c>
      <c r="W1014">
        <v>1.2865153809314975E-2</v>
      </c>
      <c r="X1014">
        <v>1.4581420784970712E-3</v>
      </c>
      <c r="AA1014" s="3">
        <v>41115</v>
      </c>
      <c r="AB1014">
        <v>4.0534509786122374E-3</v>
      </c>
      <c r="AC1014">
        <v>1.0624071198289653E-2</v>
      </c>
      <c r="AD1014">
        <v>8.7381234281121833E-3</v>
      </c>
      <c r="AE1014">
        <v>9.3900319383451811E-3</v>
      </c>
      <c r="AF1014">
        <v>0.11130000000000001</v>
      </c>
      <c r="AG1014" s="36">
        <v>4429.2491520000003</v>
      </c>
      <c r="AH1014" s="36">
        <v>31375.280599999998</v>
      </c>
      <c r="AI1014">
        <v>-1.0624071198289653E-2</v>
      </c>
      <c r="AJ1014">
        <v>2.0670949482742618E-2</v>
      </c>
      <c r="AK1014">
        <v>-5.3546641762599661E-3</v>
      </c>
    </row>
    <row r="1015" spans="1:37" x14ac:dyDescent="0.2">
      <c r="A1015" s="2">
        <v>41116</v>
      </c>
      <c r="B1015">
        <v>4.7095848430851669E-3</v>
      </c>
      <c r="C1015">
        <v>5.2966822427921081E-3</v>
      </c>
      <c r="D1015">
        <v>2.3555804282733607E-2</v>
      </c>
      <c r="E1015">
        <v>2.9346065908283266E-2</v>
      </c>
      <c r="F1015" s="1">
        <v>0.31480000000000002</v>
      </c>
      <c r="G1015" s="36">
        <v>39530.266349999998</v>
      </c>
      <c r="H1015" s="36">
        <v>59858.25</v>
      </c>
      <c r="I1015">
        <v>5.2966822427921081E-3</v>
      </c>
      <c r="J1015">
        <v>1.935306962691356E-2</v>
      </c>
      <c r="K1015">
        <v>3.1421864030724955E-3</v>
      </c>
      <c r="N1015" s="2">
        <v>41116</v>
      </c>
      <c r="O1015">
        <v>4.343516384488582E-3</v>
      </c>
      <c r="P1015">
        <v>2.0036470940429728E-2</v>
      </c>
      <c r="Q1015">
        <v>9.5199288997880917E-3</v>
      </c>
      <c r="R1015">
        <v>1.2567021019765978E-2</v>
      </c>
      <c r="S1015" s="1">
        <v>0.222</v>
      </c>
      <c r="T1015" s="36">
        <v>122861.696</v>
      </c>
      <c r="U1015" s="36">
        <v>52118.061090000003</v>
      </c>
      <c r="V1015">
        <v>2.0036470940429728E-2</v>
      </c>
      <c r="W1015">
        <v>3.8699723049948495E-2</v>
      </c>
      <c r="X1015">
        <v>1.367139163971375E-3</v>
      </c>
      <c r="AA1015" s="3">
        <v>41116</v>
      </c>
      <c r="AB1015">
        <v>1.4797459281929786E-2</v>
      </c>
      <c r="AC1015">
        <v>4.0534509786122374E-3</v>
      </c>
      <c r="AD1015">
        <v>8.4440944529789938E-3</v>
      </c>
      <c r="AE1015">
        <v>9.3107492350019642E-3</v>
      </c>
      <c r="AF1015">
        <v>0.1103</v>
      </c>
      <c r="AG1015" s="36">
        <v>1532.0436</v>
      </c>
      <c r="AH1015" s="36">
        <v>33767.090450000003</v>
      </c>
      <c r="AI1015">
        <v>4.0534509786122374E-3</v>
      </c>
      <c r="AJ1015">
        <v>1.5271004162707427E-2</v>
      </c>
      <c r="AK1015">
        <v>-5.3329453766278092E-3</v>
      </c>
    </row>
    <row r="1016" spans="1:37" x14ac:dyDescent="0.2">
      <c r="A1016" s="2">
        <v>41117</v>
      </c>
      <c r="B1016">
        <v>8.2442534685570664E-3</v>
      </c>
      <c r="C1016">
        <v>4.7095848430851669E-3</v>
      </c>
      <c r="D1016">
        <v>1.908084839258201E-2</v>
      </c>
      <c r="E1016">
        <v>2.9268165180928493E-2</v>
      </c>
      <c r="F1016" s="1">
        <v>0.32619999999999999</v>
      </c>
      <c r="G1016" s="36">
        <v>-14646.006450000001</v>
      </c>
      <c r="H1016" s="36">
        <v>50506.45</v>
      </c>
      <c r="I1016">
        <v>4.7095848430851669E-3</v>
      </c>
      <c r="J1016">
        <v>5.1524576555149054E-2</v>
      </c>
      <c r="K1016">
        <v>3.1274458641949517E-3</v>
      </c>
      <c r="N1016" s="2">
        <v>41117</v>
      </c>
      <c r="O1016">
        <v>1.7939443739694828E-3</v>
      </c>
      <c r="P1016">
        <v>4.343516384488582E-3</v>
      </c>
      <c r="Q1016">
        <v>9.3261728356032764E-3</v>
      </c>
      <c r="R1016">
        <v>1.2593682465190079E-2</v>
      </c>
      <c r="S1016" s="1">
        <v>0.22589999999999999</v>
      </c>
      <c r="T1016" s="36">
        <v>129291.3526</v>
      </c>
      <c r="U1016" s="36">
        <v>39789.035479999999</v>
      </c>
      <c r="V1016">
        <v>4.343516384488582E-3</v>
      </c>
      <c r="W1016">
        <v>2.7754831187541743E-2</v>
      </c>
      <c r="X1016">
        <v>1.4230474172544285E-3</v>
      </c>
      <c r="AA1016" s="3">
        <v>41117</v>
      </c>
      <c r="AB1016">
        <v>2.0239612452873215E-2</v>
      </c>
      <c r="AC1016">
        <v>1.4797459281929786E-2</v>
      </c>
      <c r="AD1016">
        <v>1.0622597990622306E-2</v>
      </c>
      <c r="AE1016">
        <v>9.7350311522852086E-3</v>
      </c>
      <c r="AF1016">
        <v>0.109</v>
      </c>
      <c r="AG1016" s="36">
        <v>4962.3380470000002</v>
      </c>
      <c r="AH1016" s="36">
        <v>32891.066959999996</v>
      </c>
      <c r="AI1016">
        <v>1.4797459281929786E-2</v>
      </c>
      <c r="AJ1016">
        <v>3.541512751626847E-2</v>
      </c>
      <c r="AK1016">
        <v>-5.2544061685029664E-3</v>
      </c>
    </row>
    <row r="1017" spans="1:37" x14ac:dyDescent="0.2">
      <c r="A1017" s="2">
        <v>41120</v>
      </c>
      <c r="B1017">
        <v>-3.8908392145322727E-3</v>
      </c>
      <c r="C1017">
        <v>8.2442534685570664E-3</v>
      </c>
      <c r="D1017">
        <v>1.8696897295409583E-2</v>
      </c>
      <c r="E1017">
        <v>2.8444231459538359E-2</v>
      </c>
      <c r="F1017" s="1">
        <v>0.33179999999999998</v>
      </c>
      <c r="G1017" s="36">
        <v>-132094.94592</v>
      </c>
      <c r="H1017" s="36">
        <v>36313.82</v>
      </c>
      <c r="I1017">
        <v>8.2442534685570664E-3</v>
      </c>
      <c r="J1017">
        <v>1.9403332324503503E-2</v>
      </c>
      <c r="K1017">
        <v>3.212409298140709E-3</v>
      </c>
      <c r="N1017" s="2">
        <v>41120</v>
      </c>
      <c r="O1017">
        <v>1.0501282739139965E-3</v>
      </c>
      <c r="P1017">
        <v>1.7939443739694828E-3</v>
      </c>
      <c r="Q1017">
        <v>9.3359849802366768E-3</v>
      </c>
      <c r="R1017">
        <v>1.1956045746316252E-2</v>
      </c>
      <c r="S1017" s="1">
        <v>0.2329</v>
      </c>
      <c r="T1017" s="36">
        <v>138574.8426</v>
      </c>
      <c r="U1017" s="36">
        <v>10470.00987</v>
      </c>
      <c r="V1017">
        <v>1.7939443739694828E-3</v>
      </c>
      <c r="W1017">
        <v>1.2515516190256039E-2</v>
      </c>
      <c r="X1017">
        <v>1.4204986485179981E-3</v>
      </c>
      <c r="AA1017" s="3">
        <v>41120</v>
      </c>
      <c r="AB1017">
        <v>-1.4477020262807989E-3</v>
      </c>
      <c r="AC1017">
        <v>2.0239612452873215E-2</v>
      </c>
      <c r="AD1017">
        <v>1.3214473871226656E-2</v>
      </c>
      <c r="AE1017">
        <v>1.0722816836105771E-2</v>
      </c>
      <c r="AF1017">
        <v>0.1108</v>
      </c>
      <c r="AG1017" s="36">
        <v>14307.299161999999</v>
      </c>
      <c r="AH1017" s="36">
        <v>29240.376810000002</v>
      </c>
      <c r="AI1017">
        <v>2.0239612452873215E-2</v>
      </c>
      <c r="AJ1017">
        <v>5.496295238007514E-2</v>
      </c>
      <c r="AK1017">
        <v>-5.1488565107540791E-3</v>
      </c>
    </row>
    <row r="1018" spans="1:37" x14ac:dyDescent="0.2">
      <c r="A1018" s="2">
        <v>41121</v>
      </c>
      <c r="B1018">
        <v>-1.9343833026178224E-2</v>
      </c>
      <c r="C1018">
        <v>3.8908392145322727E-3</v>
      </c>
      <c r="D1018">
        <v>5.4764205117322556E-3</v>
      </c>
      <c r="E1018">
        <v>2.0241794700509404E-2</v>
      </c>
      <c r="F1018" s="1">
        <v>0.30010000000000003</v>
      </c>
      <c r="G1018" s="36">
        <v>-118907.88539</v>
      </c>
      <c r="H1018" s="36">
        <v>22831.18</v>
      </c>
      <c r="I1018">
        <v>-3.8908392145322727E-3</v>
      </c>
      <c r="J1018">
        <v>1.6298257734743249E-2</v>
      </c>
      <c r="K1018">
        <v>3.1138815196394593E-3</v>
      </c>
      <c r="N1018" s="2">
        <v>41121</v>
      </c>
      <c r="O1018">
        <v>-5.6962571210975501E-3</v>
      </c>
      <c r="P1018">
        <v>1.0501282739139965E-3</v>
      </c>
      <c r="Q1018">
        <v>9.2220006774700655E-3</v>
      </c>
      <c r="R1018">
        <v>9.2097754639394527E-3</v>
      </c>
      <c r="S1018" s="1">
        <v>0.2069</v>
      </c>
      <c r="T1018" s="36">
        <v>19706.8325</v>
      </c>
      <c r="U1018" s="36">
        <v>-19878.015739999999</v>
      </c>
      <c r="V1018">
        <v>1.0501282739139965E-3</v>
      </c>
      <c r="W1018">
        <v>7.6856320350527103E-3</v>
      </c>
      <c r="X1018">
        <v>1.234034832977615E-3</v>
      </c>
      <c r="AA1018" s="3">
        <v>41121</v>
      </c>
      <c r="AB1018">
        <v>-4.2829726827043682E-3</v>
      </c>
      <c r="AC1018">
        <v>1.4477020262807989E-3</v>
      </c>
      <c r="AD1018">
        <v>1.2328859706088867E-2</v>
      </c>
      <c r="AE1018">
        <v>9.102828629353233E-3</v>
      </c>
      <c r="AF1018">
        <v>0.1075</v>
      </c>
      <c r="AG1018" s="36">
        <v>1122.260276</v>
      </c>
      <c r="AH1018" s="36">
        <v>23081.68665</v>
      </c>
      <c r="AI1018">
        <v>-1.4477020262807989E-3</v>
      </c>
      <c r="AJ1018">
        <v>1.6609884433056853E-2</v>
      </c>
      <c r="AK1018">
        <v>-5.2291498339729608E-3</v>
      </c>
    </row>
    <row r="1019" spans="1:37" x14ac:dyDescent="0.2">
      <c r="A1019" s="2">
        <v>41122</v>
      </c>
      <c r="B1019">
        <v>9.606221805439713E-3</v>
      </c>
      <c r="C1019">
        <v>1.9343833026178224E-2</v>
      </c>
      <c r="D1019">
        <v>1.0074971497400352E-2</v>
      </c>
      <c r="E1019">
        <v>2.0448749959055362E-2</v>
      </c>
      <c r="F1019" s="1">
        <v>0.29749999999999999</v>
      </c>
      <c r="G1019" s="36">
        <v>-3394.8248600000002</v>
      </c>
      <c r="H1019" s="36">
        <v>29813.71</v>
      </c>
      <c r="I1019">
        <v>-1.9343833026178224E-2</v>
      </c>
      <c r="J1019">
        <v>6.1203379744790468E-2</v>
      </c>
      <c r="K1019">
        <v>3.1746058407726395E-3</v>
      </c>
      <c r="N1019" s="2">
        <v>41122</v>
      </c>
      <c r="O1019">
        <v>-4.2312302564903636E-3</v>
      </c>
      <c r="P1019">
        <v>5.6962571210975501E-3</v>
      </c>
      <c r="Q1019">
        <v>9.5613247338141444E-3</v>
      </c>
      <c r="R1019">
        <v>9.2530056104002494E-3</v>
      </c>
      <c r="S1019" s="1">
        <v>0.20039999999999999</v>
      </c>
      <c r="T1019" s="36">
        <v>-29476.510900000001</v>
      </c>
      <c r="U1019" s="36">
        <v>-34351.374680000001</v>
      </c>
      <c r="V1019">
        <v>-5.6962571210975501E-3</v>
      </c>
      <c r="W1019">
        <v>1.0642693234243852E-2</v>
      </c>
      <c r="X1019">
        <v>1.1790624717571638E-3</v>
      </c>
      <c r="AA1019" s="3">
        <v>41122</v>
      </c>
      <c r="AB1019">
        <v>-3.0601116775945524E-3</v>
      </c>
      <c r="AC1019">
        <v>4.2829726827043682E-3</v>
      </c>
      <c r="AD1019">
        <v>1.1536696879406795E-2</v>
      </c>
      <c r="AE1019">
        <v>9.1509334035661857E-3</v>
      </c>
      <c r="AF1019">
        <v>0.1008</v>
      </c>
      <c r="AG1019" s="36">
        <v>1286.5547240000001</v>
      </c>
      <c r="AH1019" s="36">
        <v>21092.16317</v>
      </c>
      <c r="AI1019">
        <v>-4.2829726827043682E-3</v>
      </c>
      <c r="AJ1019">
        <v>6.3968026139377679E-3</v>
      </c>
      <c r="AK1019">
        <v>-5.1785243913685195E-3</v>
      </c>
    </row>
    <row r="1020" spans="1:37" x14ac:dyDescent="0.2">
      <c r="A1020" s="2">
        <v>41123</v>
      </c>
      <c r="B1020">
        <v>-2.022336588985213E-2</v>
      </c>
      <c r="C1020">
        <v>9.606221805439713E-3</v>
      </c>
      <c r="D1020">
        <v>1.0693455082070936E-2</v>
      </c>
      <c r="E1020">
        <v>1.7851125326733292E-2</v>
      </c>
      <c r="F1020" s="1">
        <v>0.309</v>
      </c>
      <c r="G1020" s="36">
        <v>50841.069000000003</v>
      </c>
      <c r="H1020" s="36">
        <v>33578.910000000003</v>
      </c>
      <c r="I1020">
        <v>9.606221805439713E-3</v>
      </c>
      <c r="J1020">
        <v>2.9186602675326932E-2</v>
      </c>
      <c r="K1020">
        <v>2.9200380137406152E-3</v>
      </c>
      <c r="N1020" s="2">
        <v>41123</v>
      </c>
      <c r="O1020">
        <v>-1.0216001857987943E-2</v>
      </c>
      <c r="P1020">
        <v>4.2312302564903636E-3</v>
      </c>
      <c r="Q1020">
        <v>3.8350435477054281E-3</v>
      </c>
      <c r="R1020">
        <v>8.6778980813567719E-3</v>
      </c>
      <c r="S1020" s="1">
        <v>0.21789999999999998</v>
      </c>
      <c r="T1020" s="36">
        <v>-25165.521000000001</v>
      </c>
      <c r="U1020" s="36">
        <v>-45078.566959999996</v>
      </c>
      <c r="V1020">
        <v>-4.2312302564903636E-3</v>
      </c>
      <c r="W1020">
        <v>3.3193202286517891E-2</v>
      </c>
      <c r="X1020">
        <v>8.7260040440878604E-4</v>
      </c>
      <c r="AA1020" s="3">
        <v>41123</v>
      </c>
      <c r="AB1020">
        <v>-6.2218844349985012E-3</v>
      </c>
      <c r="AC1020">
        <v>3.0601116775945524E-3</v>
      </c>
      <c r="AD1020">
        <v>1.1475283814180027E-2</v>
      </c>
      <c r="AE1020">
        <v>9.0164236281571209E-3</v>
      </c>
      <c r="AF1020">
        <v>9.3100000000000002E-2</v>
      </c>
      <c r="AG1020" s="36">
        <v>-384.31749500000001</v>
      </c>
      <c r="AH1020" s="36">
        <v>21742.973010000002</v>
      </c>
      <c r="AI1020">
        <v>-3.0601116775945524E-3</v>
      </c>
      <c r="AJ1020">
        <v>1.32260645908037E-2</v>
      </c>
      <c r="AK1020">
        <v>-5.1944368178262782E-3</v>
      </c>
    </row>
    <row r="1021" spans="1:37" x14ac:dyDescent="0.2">
      <c r="A1021" s="2">
        <v>41124</v>
      </c>
      <c r="B1021">
        <v>4.7844222216908892E-2</v>
      </c>
      <c r="C1021">
        <v>2.022336588985213E-2</v>
      </c>
      <c r="D1021">
        <v>1.3845968701986587E-2</v>
      </c>
      <c r="E1021">
        <v>1.8380583076555618E-2</v>
      </c>
      <c r="F1021" s="1">
        <v>0.30120000000000002</v>
      </c>
      <c r="G1021" s="36">
        <v>55514.46286</v>
      </c>
      <c r="H1021" s="36">
        <v>44267.11</v>
      </c>
      <c r="I1021">
        <v>-2.022336588985213E-2</v>
      </c>
      <c r="J1021">
        <v>2.8716414259848607E-2</v>
      </c>
      <c r="K1021">
        <v>3.2084363492010872E-3</v>
      </c>
      <c r="N1021" s="2">
        <v>41124</v>
      </c>
      <c r="O1021">
        <v>1.1649157849931785E-2</v>
      </c>
      <c r="P1021">
        <v>1.0216001857987943E-2</v>
      </c>
      <c r="Q1021">
        <v>5.6398289769119337E-3</v>
      </c>
      <c r="R1021">
        <v>8.8078834786598087E-3</v>
      </c>
      <c r="S1021" s="1">
        <v>0.21929999999999999</v>
      </c>
      <c r="T1021" s="36">
        <v>-36469.864399999999</v>
      </c>
      <c r="U1021" s="36">
        <v>-54080.425900000002</v>
      </c>
      <c r="V1021">
        <v>-1.0216001857987943E-2</v>
      </c>
      <c r="W1021">
        <v>2.1212333993006885E-2</v>
      </c>
      <c r="X1021">
        <v>7.5566754225644701E-4</v>
      </c>
      <c r="AA1021" s="3">
        <v>41124</v>
      </c>
      <c r="AB1021">
        <v>1.9703280179432087E-2</v>
      </c>
      <c r="AC1021">
        <v>6.2218844349985012E-3</v>
      </c>
      <c r="AD1021">
        <v>9.7791383853795336E-3</v>
      </c>
      <c r="AE1021">
        <v>9.0588094052665019E-3</v>
      </c>
      <c r="AF1021">
        <v>9.4800000000000009E-2</v>
      </c>
      <c r="AG1021" s="36">
        <v>10720.810286</v>
      </c>
      <c r="AH1021" s="36">
        <v>19739.449519999998</v>
      </c>
      <c r="AI1021">
        <v>-6.2218844349985012E-3</v>
      </c>
      <c r="AJ1021">
        <v>3.5301068580693575E-2</v>
      </c>
      <c r="AK1021">
        <v>-5.2269416312951131E-3</v>
      </c>
    </row>
    <row r="1022" spans="1:37" x14ac:dyDescent="0.2">
      <c r="A1022" s="2">
        <v>41127</v>
      </c>
      <c r="B1022">
        <v>8.7146521024436888E-3</v>
      </c>
      <c r="C1022">
        <v>4.7844222216908892E-2</v>
      </c>
      <c r="D1022">
        <v>2.5217676858779455E-2</v>
      </c>
      <c r="E1022">
        <v>2.0005466717164837E-2</v>
      </c>
      <c r="F1022" s="1">
        <v>0.3019</v>
      </c>
      <c r="G1022" s="36">
        <v>22531.023389999998</v>
      </c>
      <c r="H1022" s="36">
        <v>45860.81</v>
      </c>
      <c r="I1022">
        <v>4.7844222216908892E-2</v>
      </c>
      <c r="J1022">
        <v>7.5745871516302937E-2</v>
      </c>
      <c r="K1022">
        <v>2.6223791251904524E-3</v>
      </c>
      <c r="N1022" s="2">
        <v>41127</v>
      </c>
      <c r="O1022">
        <v>4.2871854164298747E-3</v>
      </c>
      <c r="P1022">
        <v>1.1649157849931785E-2</v>
      </c>
      <c r="Q1022">
        <v>7.635744844346334E-3</v>
      </c>
      <c r="R1022">
        <v>8.1277488067947011E-3</v>
      </c>
      <c r="S1022" s="1">
        <v>0.21109999999999998</v>
      </c>
      <c r="T1022" s="36">
        <v>-41149.207799999996</v>
      </c>
      <c r="U1022" s="36">
        <v>-64665.451509999999</v>
      </c>
      <c r="V1022">
        <v>1.1649157849931785E-2</v>
      </c>
      <c r="W1022">
        <v>1.8865176444492295E-2</v>
      </c>
      <c r="X1022">
        <v>6.8469704831738455E-4</v>
      </c>
      <c r="AA1022" s="3">
        <v>41127</v>
      </c>
      <c r="AB1022">
        <v>6.4773833636878463E-4</v>
      </c>
      <c r="AC1022">
        <v>1.9703280179432087E-2</v>
      </c>
      <c r="AD1022">
        <v>9.5575632395367184E-3</v>
      </c>
      <c r="AE1022">
        <v>9.9483222875633298E-3</v>
      </c>
      <c r="AF1022">
        <v>9.4800000000000009E-2</v>
      </c>
      <c r="AG1022" s="36">
        <v>6479.6047339999996</v>
      </c>
      <c r="AH1022" s="36">
        <v>21443.75937</v>
      </c>
      <c r="AI1022">
        <v>1.9703280179432087E-2</v>
      </c>
      <c r="AJ1022">
        <v>3.384352099833187E-2</v>
      </c>
      <c r="AK1022">
        <v>-5.1246999449046848E-3</v>
      </c>
    </row>
    <row r="1023" spans="1:37" x14ac:dyDescent="0.2">
      <c r="A1023" s="2">
        <v>41128</v>
      </c>
      <c r="B1023">
        <v>1.5817836658491083E-2</v>
      </c>
      <c r="C1023">
        <v>8.7146521024436888E-3</v>
      </c>
      <c r="D1023">
        <v>2.5457661566775487E-2</v>
      </c>
      <c r="E1023">
        <v>1.9689775038508894E-2</v>
      </c>
      <c r="F1023" s="1">
        <v>0.3019</v>
      </c>
      <c r="G1023" s="36">
        <v>-44697.582739999998</v>
      </c>
      <c r="H1023" s="36">
        <v>41386.339999999997</v>
      </c>
      <c r="I1023">
        <v>8.7146521024436888E-3</v>
      </c>
      <c r="J1023">
        <v>5.8881962802740807E-2</v>
      </c>
      <c r="K1023">
        <v>2.8159879975312337E-3</v>
      </c>
      <c r="N1023" s="2">
        <v>41128</v>
      </c>
      <c r="O1023">
        <v>-1.9859747109531923E-3</v>
      </c>
      <c r="P1023">
        <v>4.2871854164298747E-3</v>
      </c>
      <c r="Q1023">
        <v>7.8587554490896772E-3</v>
      </c>
      <c r="R1023">
        <v>8.056425669129709E-3</v>
      </c>
      <c r="S1023" s="1">
        <v>0.21109999999999998</v>
      </c>
      <c r="T1023" s="36">
        <v>-42579.551200000002</v>
      </c>
      <c r="U1023" s="36">
        <v>-63184.143790000002</v>
      </c>
      <c r="V1023">
        <v>4.2871854164298747E-3</v>
      </c>
      <c r="W1023">
        <v>1.6916909358226071E-2</v>
      </c>
      <c r="X1023">
        <v>7.437248560970308E-4</v>
      </c>
      <c r="AA1023" s="3">
        <v>41128</v>
      </c>
      <c r="AB1023">
        <v>5.0952781662493875E-3</v>
      </c>
      <c r="AC1023">
        <v>6.4773833636878463E-4</v>
      </c>
      <c r="AD1023">
        <v>9.5400083771894264E-3</v>
      </c>
      <c r="AE1023">
        <v>9.9400589655147271E-3</v>
      </c>
      <c r="AF1023">
        <v>9.7000000000000017E-2</v>
      </c>
      <c r="AG1023" s="36">
        <v>-2469.2674849999999</v>
      </c>
      <c r="AH1023" s="36">
        <v>21785.23588</v>
      </c>
      <c r="AI1023">
        <v>6.4773833636878463E-4</v>
      </c>
      <c r="AJ1023">
        <v>2.3535670471470597E-2</v>
      </c>
      <c r="AK1023">
        <v>-5.1213730432429728E-3</v>
      </c>
    </row>
    <row r="1024" spans="1:37" x14ac:dyDescent="0.2">
      <c r="A1024" s="2">
        <v>41129</v>
      </c>
      <c r="B1024">
        <v>-3.4220972333076491E-3</v>
      </c>
      <c r="C1024">
        <v>1.5817836658491083E-2</v>
      </c>
      <c r="D1024">
        <v>2.4965907724945353E-2</v>
      </c>
      <c r="E1024">
        <v>1.9241068155584625E-2</v>
      </c>
      <c r="F1024" s="1">
        <v>0.30719999999999997</v>
      </c>
      <c r="G1024" s="36">
        <v>8387.6444499999998</v>
      </c>
      <c r="H1024" s="36">
        <v>59899.88</v>
      </c>
      <c r="I1024">
        <v>1.5817836658491083E-2</v>
      </c>
      <c r="J1024">
        <v>3.1934493517380522E-2</v>
      </c>
      <c r="K1024">
        <v>2.8783133778097049E-3</v>
      </c>
      <c r="N1024" s="2">
        <v>41129</v>
      </c>
      <c r="O1024">
        <v>1.9859747109531073E-3</v>
      </c>
      <c r="P1024">
        <v>1.9859747109531923E-3</v>
      </c>
      <c r="Q1024">
        <v>7.4872817017376143E-3</v>
      </c>
      <c r="R1024">
        <v>7.9611941149936218E-3</v>
      </c>
      <c r="S1024" s="1">
        <v>0.21719999999999998</v>
      </c>
      <c r="T1024" s="36">
        <v>-38534.727899999998</v>
      </c>
      <c r="U1024" s="36">
        <v>-73237.669399999999</v>
      </c>
      <c r="V1024">
        <v>-1.9859747109531923E-3</v>
      </c>
      <c r="W1024">
        <v>3.8471350091816366E-3</v>
      </c>
      <c r="X1024">
        <v>6.2104088444978728E-4</v>
      </c>
      <c r="AA1024" s="3">
        <v>41129</v>
      </c>
      <c r="AB1024">
        <v>8.5861482092307144E-4</v>
      </c>
      <c r="AC1024">
        <v>5.0952781662493875E-3</v>
      </c>
      <c r="AD1024">
        <v>9.6195301732973221E-3</v>
      </c>
      <c r="AE1024">
        <v>9.7413895992625871E-3</v>
      </c>
      <c r="AF1024">
        <v>9.820000000000001E-2</v>
      </c>
      <c r="AG1024" s="36">
        <v>-2493.1397040000002</v>
      </c>
      <c r="AH1024" s="36">
        <v>22574.879059999999</v>
      </c>
      <c r="AI1024">
        <v>5.0952781662493875E-3</v>
      </c>
      <c r="AJ1024">
        <v>5.7819006352170937E-3</v>
      </c>
      <c r="AK1024">
        <v>-5.0952781662494204E-3</v>
      </c>
    </row>
    <row r="1025" spans="1:37" x14ac:dyDescent="0.2">
      <c r="A1025" s="2">
        <v>41130</v>
      </c>
      <c r="B1025">
        <v>1.0711799056897069E-4</v>
      </c>
      <c r="C1025">
        <v>3.4220972333076491E-3</v>
      </c>
      <c r="D1025">
        <v>2.4641079500506206E-2</v>
      </c>
      <c r="E1025">
        <v>1.8594003015705997E-2</v>
      </c>
      <c r="F1025" s="1">
        <v>0.3332</v>
      </c>
      <c r="G1025" s="36">
        <v>-57564.295019999998</v>
      </c>
      <c r="H1025" s="36">
        <v>-699.09280000000001</v>
      </c>
      <c r="I1025">
        <v>-3.4220972333076491E-3</v>
      </c>
      <c r="J1025">
        <v>2.5900511363559409E-2</v>
      </c>
      <c r="K1025">
        <v>2.9949749630661117E-3</v>
      </c>
      <c r="N1025" s="2">
        <v>41130</v>
      </c>
      <c r="O1025">
        <v>2.6006206607611625E-3</v>
      </c>
      <c r="P1025">
        <v>1.9859747109531073E-3</v>
      </c>
      <c r="Q1025">
        <v>7.2984617896510269E-3</v>
      </c>
      <c r="R1025">
        <v>7.9523688510647599E-3</v>
      </c>
      <c r="S1025" s="1">
        <v>0.2346</v>
      </c>
      <c r="T1025" s="36">
        <v>-68212.071299999996</v>
      </c>
      <c r="U1025" s="36">
        <v>-82505.528349999993</v>
      </c>
      <c r="V1025">
        <v>1.9859747109531073E-3</v>
      </c>
      <c r="W1025">
        <v>7.9804491897065965E-3</v>
      </c>
      <c r="X1025">
        <v>6.1980911863980623E-4</v>
      </c>
      <c r="AA1025" s="3">
        <v>41130</v>
      </c>
      <c r="AB1025">
        <v>1.7150211435324775E-3</v>
      </c>
      <c r="AC1025">
        <v>8.5861482092307144E-4</v>
      </c>
      <c r="AD1025">
        <v>9.529425373087784E-3</v>
      </c>
      <c r="AE1025">
        <v>9.7423611816896648E-3</v>
      </c>
      <c r="AF1025">
        <v>0.10460000000000001</v>
      </c>
      <c r="AG1025" s="36">
        <v>-5457.3452559999996</v>
      </c>
      <c r="AH1025" s="36">
        <v>25911.688910000001</v>
      </c>
      <c r="AI1025">
        <v>8.5861482092307144E-4</v>
      </c>
      <c r="AJ1025">
        <v>1.0784842469147215E-2</v>
      </c>
      <c r="AK1025">
        <v>-5.0908940123600508E-3</v>
      </c>
    </row>
    <row r="1026" spans="1:37" x14ac:dyDescent="0.2">
      <c r="A1026" s="2">
        <v>41131</v>
      </c>
      <c r="B1026">
        <v>-5.2623221903834996E-3</v>
      </c>
      <c r="C1026">
        <v>1.0711799056897069E-4</v>
      </c>
      <c r="D1026">
        <v>2.2921347870927679E-2</v>
      </c>
      <c r="E1026">
        <v>1.8580744229202056E-2</v>
      </c>
      <c r="F1026" s="1">
        <v>0.34789999999999999</v>
      </c>
      <c r="G1026" s="36">
        <v>-57571.734490000003</v>
      </c>
      <c r="H1026" s="36">
        <v>-37053.56</v>
      </c>
      <c r="I1026">
        <v>1.0711799056897069E-4</v>
      </c>
      <c r="J1026">
        <v>1.4363425572548679E-2</v>
      </c>
      <c r="K1026">
        <v>2.8878569724970571E-3</v>
      </c>
      <c r="N1026" s="2">
        <v>41131</v>
      </c>
      <c r="O1026">
        <v>1.6065253084529981E-3</v>
      </c>
      <c r="P1026">
        <v>2.6006206607611625E-3</v>
      </c>
      <c r="Q1026">
        <v>5.8092040131802062E-3</v>
      </c>
      <c r="R1026">
        <v>7.8349032338025509E-3</v>
      </c>
      <c r="S1026" s="1">
        <v>0.2311</v>
      </c>
      <c r="T1026" s="36">
        <v>-48018.414700000001</v>
      </c>
      <c r="U1026" s="36">
        <v>-91504.553960000005</v>
      </c>
      <c r="V1026">
        <v>2.6006206607611625E-3</v>
      </c>
      <c r="W1026">
        <v>9.4083528658656553E-3</v>
      </c>
      <c r="X1026">
        <v>6.1819982186422516E-4</v>
      </c>
      <c r="AA1026" s="3">
        <v>41131</v>
      </c>
      <c r="AB1026">
        <v>1.2843383856074844E-3</v>
      </c>
      <c r="AC1026">
        <v>1.7150211435324775E-3</v>
      </c>
      <c r="AD1026">
        <v>9.1463565566462911E-3</v>
      </c>
      <c r="AE1026">
        <v>9.6768609029646499E-3</v>
      </c>
      <c r="AF1026">
        <v>0.1069</v>
      </c>
      <c r="AG1026" s="36">
        <v>-6254.2174750000004</v>
      </c>
      <c r="AH1026" s="36">
        <v>27176.33209</v>
      </c>
      <c r="AI1026">
        <v>1.7150211435324775E-3</v>
      </c>
      <c r="AJ1026">
        <v>8.5420431544393199E-3</v>
      </c>
      <c r="AK1026">
        <v>-5.0821482994143716E-3</v>
      </c>
    </row>
    <row r="1027" spans="1:37" x14ac:dyDescent="0.2">
      <c r="A1027" s="2">
        <v>41134</v>
      </c>
      <c r="B1027">
        <v>-1.5086209757823256E-3</v>
      </c>
      <c r="C1027">
        <v>5.2623221903834996E-3</v>
      </c>
      <c r="D1027">
        <v>8.5505950248488394E-3</v>
      </c>
      <c r="E1027">
        <v>1.8430694187695343E-2</v>
      </c>
      <c r="F1027" s="1">
        <v>0.4163</v>
      </c>
      <c r="G1027" s="36">
        <v>-100089.67396</v>
      </c>
      <c r="H1027" s="36">
        <v>-38451.53</v>
      </c>
      <c r="I1027">
        <v>-5.2623221903834996E-3</v>
      </c>
      <c r="J1027">
        <v>3.2373688137708412E-2</v>
      </c>
      <c r="K1027">
        <v>3.0104312596804916E-3</v>
      </c>
      <c r="N1027" s="2">
        <v>41134</v>
      </c>
      <c r="O1027">
        <v>-6.2552459869310061E-3</v>
      </c>
      <c r="P1027">
        <v>1.6065253084529981E-3</v>
      </c>
      <c r="Q1027">
        <v>2.6687937832593103E-3</v>
      </c>
      <c r="R1027">
        <v>6.8710465758026022E-3</v>
      </c>
      <c r="S1027" s="1">
        <v>0.253</v>
      </c>
      <c r="T1027" s="36">
        <v>-91014.091400000005</v>
      </c>
      <c r="U1027" s="36">
        <v>102345.07957</v>
      </c>
      <c r="V1027">
        <v>1.6065253084529981E-3</v>
      </c>
      <c r="W1027">
        <v>1.439164155933895E-2</v>
      </c>
      <c r="X1027">
        <v>6.172077717229653E-4</v>
      </c>
      <c r="AA1027" s="3">
        <v>41134</v>
      </c>
      <c r="AB1027">
        <v>1.4260249578527029E-4</v>
      </c>
      <c r="AC1027">
        <v>1.2843383856074844E-3</v>
      </c>
      <c r="AD1027">
        <v>2.5183115997063021E-3</v>
      </c>
      <c r="AE1027">
        <v>8.9238980123553732E-3</v>
      </c>
      <c r="AF1027">
        <v>0.1166</v>
      </c>
      <c r="AG1027" s="36">
        <v>-5421.9230269999998</v>
      </c>
      <c r="AH1027" s="36">
        <v>29705.975269999999</v>
      </c>
      <c r="AI1027">
        <v>1.2843383856074844E-3</v>
      </c>
      <c r="AJ1027">
        <v>7.5045107426132502E-3</v>
      </c>
      <c r="AK1027">
        <v>-5.0756087088638423E-3</v>
      </c>
    </row>
    <row r="1028" spans="1:37" x14ac:dyDescent="0.2">
      <c r="A1028" s="2">
        <v>41135</v>
      </c>
      <c r="B1028">
        <v>7.5204479927297278E-3</v>
      </c>
      <c r="C1028">
        <v>1.5086209757823256E-3</v>
      </c>
      <c r="D1028">
        <v>7.640604064820959E-3</v>
      </c>
      <c r="E1028">
        <v>1.8119644067209905E-2</v>
      </c>
      <c r="F1028" s="1">
        <v>0.38579999999999998</v>
      </c>
      <c r="G1028" s="36">
        <v>3196.0532400000002</v>
      </c>
      <c r="H1028" s="36">
        <v>-52571</v>
      </c>
      <c r="I1028">
        <v>-1.5086209757823256E-3</v>
      </c>
      <c r="J1028">
        <v>2.5633506754589194E-2</v>
      </c>
      <c r="K1028">
        <v>3.229976968332644E-3</v>
      </c>
      <c r="N1028" s="2">
        <v>41135</v>
      </c>
      <c r="O1028">
        <v>-6.3571420076303994E-3</v>
      </c>
      <c r="P1028">
        <v>6.2552459869310061E-3</v>
      </c>
      <c r="Q1028">
        <v>3.3573931807277259E-3</v>
      </c>
      <c r="R1028">
        <v>7.0117422147054544E-3</v>
      </c>
      <c r="S1028" s="1">
        <v>0.25359999999999999</v>
      </c>
      <c r="T1028" s="36">
        <v>-74184.601500000004</v>
      </c>
      <c r="U1028" s="36">
        <v>110401.60518</v>
      </c>
      <c r="V1028">
        <v>-6.2552459869310061E-3</v>
      </c>
      <c r="W1028">
        <v>1.1829921649995348E-2</v>
      </c>
      <c r="X1028">
        <v>6.2107945602451087E-4</v>
      </c>
      <c r="AA1028" s="3">
        <v>41135</v>
      </c>
      <c r="AB1028">
        <v>-7.1321592068311103E-4</v>
      </c>
      <c r="AC1028">
        <v>1.4260249578527029E-4</v>
      </c>
      <c r="AD1028">
        <v>2.5024083234148242E-3</v>
      </c>
      <c r="AE1028">
        <v>8.8954686816998911E-3</v>
      </c>
      <c r="AF1028">
        <v>0.12570000000000001</v>
      </c>
      <c r="AG1028" s="36">
        <v>-7350.1285799999996</v>
      </c>
      <c r="AH1028" s="36">
        <v>31159.785110000001</v>
      </c>
      <c r="AI1028">
        <v>1.4260249578527029E-4</v>
      </c>
      <c r="AJ1028">
        <v>8.4188253138835021E-3</v>
      </c>
      <c r="AK1028">
        <v>-5.0748831264331145E-3</v>
      </c>
    </row>
    <row r="1029" spans="1:37" x14ac:dyDescent="0.2">
      <c r="A1029" s="2">
        <v>41136</v>
      </c>
      <c r="B1029">
        <v>9.5867798568975739E-3</v>
      </c>
      <c r="C1029">
        <v>7.5204479927297278E-3</v>
      </c>
      <c r="D1029">
        <v>4.4327719055561841E-3</v>
      </c>
      <c r="E1029">
        <v>1.8070162448524402E-2</v>
      </c>
      <c r="F1029" s="1">
        <v>0.36670000000000003</v>
      </c>
      <c r="G1029" s="36">
        <v>1598.9471000000001</v>
      </c>
      <c r="H1029" s="36">
        <v>-56941.3</v>
      </c>
      <c r="I1029">
        <v>7.5204479927297278E-3</v>
      </c>
      <c r="J1029">
        <v>2.0073954290885036E-2</v>
      </c>
      <c r="K1029">
        <v>3.3124996896955624E-3</v>
      </c>
      <c r="N1029" s="2">
        <v>41136</v>
      </c>
      <c r="O1029">
        <v>2.6849006169735686E-3</v>
      </c>
      <c r="P1029">
        <v>6.3571420076303994E-3</v>
      </c>
      <c r="Q1029">
        <v>4.3088189519314597E-3</v>
      </c>
      <c r="R1029">
        <v>7.148288763308485E-3</v>
      </c>
      <c r="S1029" s="1">
        <v>0.23989999999999997</v>
      </c>
      <c r="T1029" s="36">
        <v>-67204.944900000002</v>
      </c>
      <c r="U1029" s="36">
        <v>104554.79745</v>
      </c>
      <c r="V1029">
        <v>-6.3571420076303994E-3</v>
      </c>
      <c r="W1029">
        <v>2.7992356952683577E-2</v>
      </c>
      <c r="X1029">
        <v>6.2503908529044938E-4</v>
      </c>
      <c r="AA1029" s="3">
        <v>41136</v>
      </c>
      <c r="AB1029">
        <v>1.354675619810224E-3</v>
      </c>
      <c r="AC1029">
        <v>7.1321592068311103E-4</v>
      </c>
      <c r="AD1029">
        <v>1.0823173696783298E-3</v>
      </c>
      <c r="AE1029">
        <v>8.7057014016092144E-3</v>
      </c>
      <c r="AF1029">
        <v>0.1191</v>
      </c>
      <c r="AG1029" s="36">
        <v>-930.66746499999999</v>
      </c>
      <c r="AH1029" s="36">
        <v>31496.42829</v>
      </c>
      <c r="AI1029">
        <v>-7.1321592068311103E-4</v>
      </c>
      <c r="AJ1029">
        <v>1.3003054762760395E-2</v>
      </c>
      <c r="AK1029">
        <v>-5.078513114583242E-3</v>
      </c>
    </row>
    <row r="1030" spans="1:37" x14ac:dyDescent="0.2">
      <c r="A1030" s="2">
        <v>41137</v>
      </c>
      <c r="B1030">
        <v>1.398005799152143E-2</v>
      </c>
      <c r="C1030">
        <v>9.5867798568975739E-3</v>
      </c>
      <c r="D1030">
        <v>5.9739925072575415E-3</v>
      </c>
      <c r="E1030">
        <v>1.8111441704249803E-2</v>
      </c>
      <c r="F1030" s="1">
        <v>0.35580000000000001</v>
      </c>
      <c r="G1030" s="36">
        <v>64849.577310000001</v>
      </c>
      <c r="H1030" s="36">
        <v>-77654.45</v>
      </c>
      <c r="I1030">
        <v>9.5867798568975739E-3</v>
      </c>
      <c r="J1030">
        <v>2.6857554618675648E-2</v>
      </c>
      <c r="K1030">
        <v>3.0695975412403606E-3</v>
      </c>
      <c r="N1030" s="2">
        <v>41137</v>
      </c>
      <c r="O1030">
        <v>7.7023798398345826E-3</v>
      </c>
      <c r="P1030">
        <v>2.6849006169735686E-3</v>
      </c>
      <c r="Q1030">
        <v>4.3839297342247261E-3</v>
      </c>
      <c r="R1030">
        <v>6.6675143359319691E-3</v>
      </c>
      <c r="S1030" s="1">
        <v>0.23139999999999999</v>
      </c>
      <c r="T1030" s="36">
        <v>-72498.075400000002</v>
      </c>
      <c r="U1030" s="36">
        <v>-96541.549400000004</v>
      </c>
      <c r="V1030">
        <v>2.6849006169735686E-3</v>
      </c>
      <c r="W1030">
        <v>1.2280951735791279E-2</v>
      </c>
      <c r="X1030">
        <v>5.610448047923556E-4</v>
      </c>
      <c r="AA1030" s="3">
        <v>41137</v>
      </c>
      <c r="AB1030">
        <v>6.8167557867631866E-3</v>
      </c>
      <c r="AC1030">
        <v>1.354675619810224E-3</v>
      </c>
      <c r="AD1030">
        <v>1.1794050252340411E-3</v>
      </c>
      <c r="AE1030">
        <v>8.5904862188005589E-3</v>
      </c>
      <c r="AF1030">
        <v>0.1094</v>
      </c>
      <c r="AG1030" s="36">
        <v>-12192.824682</v>
      </c>
      <c r="AH1030" s="36">
        <v>37851.166539999998</v>
      </c>
      <c r="AI1030">
        <v>1.354675619810224E-3</v>
      </c>
      <c r="AJ1030">
        <v>7.3377933418329643E-3</v>
      </c>
      <c r="AK1030">
        <v>-5.0716205710561483E-3</v>
      </c>
    </row>
    <row r="1031" spans="1:37" x14ac:dyDescent="0.2">
      <c r="A1031" s="2">
        <v>41138</v>
      </c>
      <c r="B1031">
        <v>4.9637208781153309E-3</v>
      </c>
      <c r="C1031">
        <v>1.398005799152143E-2</v>
      </c>
      <c r="D1031">
        <v>8.6472363164914693E-3</v>
      </c>
      <c r="E1031">
        <v>1.6999650796490066E-2</v>
      </c>
      <c r="F1031" s="1">
        <v>0.36899999999999999</v>
      </c>
      <c r="G1031" s="36">
        <v>-37794.292479999996</v>
      </c>
      <c r="H1031" s="36">
        <v>-78425.259999999995</v>
      </c>
      <c r="I1031">
        <v>1.398005799152143E-2</v>
      </c>
      <c r="J1031">
        <v>3.9993796801644756E-2</v>
      </c>
      <c r="K1031">
        <v>3.0062025520767761E-3</v>
      </c>
      <c r="N1031" s="2">
        <v>41138</v>
      </c>
      <c r="O1031">
        <v>1.2374706116532528E-4</v>
      </c>
      <c r="P1031">
        <v>7.7023798398345826E-3</v>
      </c>
      <c r="Q1031">
        <v>5.4526622295720971E-3</v>
      </c>
      <c r="R1031">
        <v>6.7502508713549146E-3</v>
      </c>
      <c r="S1031" s="1">
        <v>0.22920000000000001</v>
      </c>
      <c r="T1031" s="36">
        <v>-70157.206000000006</v>
      </c>
      <c r="U1031" s="36">
        <v>-90325.134690000006</v>
      </c>
      <c r="V1031">
        <v>7.7023798398345826E-3</v>
      </c>
      <c r="W1031">
        <v>1.4888914404206583E-2</v>
      </c>
      <c r="X1031">
        <v>6.1858222930048388E-4</v>
      </c>
      <c r="AA1031" s="3">
        <v>41138</v>
      </c>
      <c r="AB1031">
        <v>1.484991256875065E-3</v>
      </c>
      <c r="AC1031">
        <v>6.8167557867631866E-3</v>
      </c>
      <c r="AD1031">
        <v>3.1774783398582748E-3</v>
      </c>
      <c r="AE1031">
        <v>8.6922859837379896E-3</v>
      </c>
      <c r="AF1031">
        <v>0.11269999999999999</v>
      </c>
      <c r="AG1031" s="36">
        <v>-12695.315232000001</v>
      </c>
      <c r="AH1031" s="36">
        <v>44095.071450000003</v>
      </c>
      <c r="AI1031">
        <v>6.8167557867631866E-3</v>
      </c>
      <c r="AJ1031">
        <v>1.6793511609320848E-2</v>
      </c>
      <c r="AK1031">
        <v>-4.9659579919303868E-3</v>
      </c>
    </row>
    <row r="1032" spans="1:37" x14ac:dyDescent="0.2">
      <c r="A1032" s="2">
        <v>41141</v>
      </c>
      <c r="B1032">
        <v>1.0401606017345629E-4</v>
      </c>
      <c r="C1032">
        <v>4.9637208781153309E-3</v>
      </c>
      <c r="D1032">
        <v>8.6118519458555521E-3</v>
      </c>
      <c r="E1032">
        <v>1.6828412461111868E-2</v>
      </c>
      <c r="F1032" s="1">
        <v>0.37569999999999998</v>
      </c>
      <c r="G1032" s="36">
        <v>-71736.662270000001</v>
      </c>
      <c r="H1032" s="36">
        <v>-60107.25</v>
      </c>
      <c r="I1032">
        <v>4.9637208781153309E-3</v>
      </c>
      <c r="J1032">
        <v>2.0711233097580609E-2</v>
      </c>
      <c r="K1032">
        <v>3.0120817546439443E-3</v>
      </c>
      <c r="N1032" s="2">
        <v>41141</v>
      </c>
      <c r="O1032">
        <v>2.3482893006094847E-3</v>
      </c>
      <c r="P1032">
        <v>1.2374706116532528E-4</v>
      </c>
      <c r="Q1032">
        <v>5.4054050119756577E-3</v>
      </c>
      <c r="R1032">
        <v>6.7417742190061056E-3</v>
      </c>
      <c r="S1032" s="1">
        <v>0.22030000000000002</v>
      </c>
      <c r="T1032" s="36">
        <v>-59393.003199999999</v>
      </c>
      <c r="U1032" s="36">
        <v>-85982.886639999997</v>
      </c>
      <c r="V1032">
        <v>1.2374706116532528E-4</v>
      </c>
      <c r="W1032">
        <v>8.5947228859385594E-3</v>
      </c>
      <c r="X1032">
        <v>6.1850570996980711E-4</v>
      </c>
      <c r="AA1032" s="3">
        <v>41141</v>
      </c>
      <c r="AB1032">
        <v>-3.5336938068694185E-4</v>
      </c>
      <c r="AC1032">
        <v>1.484991256875065E-3</v>
      </c>
      <c r="AD1032">
        <v>3.1949183697112839E-3</v>
      </c>
      <c r="AE1032">
        <v>8.4041467662310833E-3</v>
      </c>
      <c r="AF1032">
        <v>0.1096</v>
      </c>
      <c r="AG1032" s="36">
        <v>-4142.1391149999999</v>
      </c>
      <c r="AH1032" s="36">
        <v>48977.143029999999</v>
      </c>
      <c r="AI1032">
        <v>1.484991256875065E-3</v>
      </c>
      <c r="AJ1032">
        <v>8.9528468821700909E-3</v>
      </c>
      <c r="AK1032">
        <v>-4.9585707605426547E-3</v>
      </c>
    </row>
    <row r="1033" spans="1:37" x14ac:dyDescent="0.2">
      <c r="A1033" s="2">
        <v>41142</v>
      </c>
      <c r="B1033">
        <v>6.882567904179307E-3</v>
      </c>
      <c r="C1033">
        <v>1.0401606017345629E-4</v>
      </c>
      <c r="D1033">
        <v>8.5855093241913594E-3</v>
      </c>
      <c r="E1033">
        <v>1.4231773562182392E-2</v>
      </c>
      <c r="F1033" s="1">
        <v>0.42310000000000003</v>
      </c>
      <c r="G1033" s="36">
        <v>-49652.532059999998</v>
      </c>
      <c r="H1033" s="36">
        <v>-9289.3940000000002</v>
      </c>
      <c r="I1033">
        <v>1.0401606017345629E-4</v>
      </c>
      <c r="J1033">
        <v>1.2311441488574821E-2</v>
      </c>
      <c r="K1033">
        <v>3.0739857213980671E-3</v>
      </c>
      <c r="N1033" s="2">
        <v>41142</v>
      </c>
      <c r="O1033">
        <v>1.214738863302762E-2</v>
      </c>
      <c r="P1033">
        <v>2.3482893006094847E-3</v>
      </c>
      <c r="Q1033">
        <v>4.7429606154763375E-3</v>
      </c>
      <c r="R1033">
        <v>6.7188744978941926E-3</v>
      </c>
      <c r="S1033" s="1">
        <v>0.22190000000000001</v>
      </c>
      <c r="T1033" s="36">
        <v>-52155.8004</v>
      </c>
      <c r="U1033" s="36">
        <v>-93516.471919999996</v>
      </c>
      <c r="V1033">
        <v>2.3482893006094847E-3</v>
      </c>
      <c r="W1033">
        <v>3.9310749908077333E-3</v>
      </c>
      <c r="X1033">
        <v>4.9367480175727628E-4</v>
      </c>
      <c r="AA1033" s="3">
        <v>41142</v>
      </c>
      <c r="AB1033">
        <v>-1.556310444292671E-3</v>
      </c>
      <c r="AC1033">
        <v>3.5336938068694185E-4</v>
      </c>
      <c r="AD1033">
        <v>3.1981885933445491E-3</v>
      </c>
      <c r="AE1033">
        <v>8.0545483918243524E-3</v>
      </c>
      <c r="AF1033">
        <v>0.1074</v>
      </c>
      <c r="AG1033" s="36">
        <v>-10889.796332</v>
      </c>
      <c r="AH1033" s="36">
        <v>46574.381269999998</v>
      </c>
      <c r="AI1033">
        <v>-3.5336938068694185E-4</v>
      </c>
      <c r="AJ1033">
        <v>3.609928492671968E-3</v>
      </c>
      <c r="AK1033">
        <v>-5.0313680174586374E-3</v>
      </c>
    </row>
    <row r="1034" spans="1:37" x14ac:dyDescent="0.2">
      <c r="A1034" s="2">
        <v>41143</v>
      </c>
      <c r="B1034">
        <v>4.6581694798884417E-3</v>
      </c>
      <c r="C1034">
        <v>6.882567904179307E-3</v>
      </c>
      <c r="D1034">
        <v>8.4778234792093933E-3</v>
      </c>
      <c r="E1034">
        <v>1.4285697015855033E-2</v>
      </c>
      <c r="F1034" s="1">
        <v>0.39450000000000002</v>
      </c>
      <c r="G1034" s="36">
        <v>-15948.23518</v>
      </c>
      <c r="H1034" s="36">
        <v>28263.119999999999</v>
      </c>
      <c r="I1034">
        <v>6.882567904179307E-3</v>
      </c>
      <c r="J1034">
        <v>3.6014180062987303E-2</v>
      </c>
      <c r="K1034">
        <v>3.0529335977479682E-3</v>
      </c>
      <c r="N1034" s="2">
        <v>41143</v>
      </c>
      <c r="O1034">
        <v>-1.5256464070521807E-3</v>
      </c>
      <c r="P1034">
        <v>1.214738863302762E-2</v>
      </c>
      <c r="Q1034">
        <v>6.6275813551615942E-3</v>
      </c>
      <c r="R1034">
        <v>7.2451548176424487E-3</v>
      </c>
      <c r="S1034" s="1">
        <v>0.22899999999999998</v>
      </c>
      <c r="T1034" s="36">
        <v>-53978.430899999999</v>
      </c>
      <c r="U1034" s="36">
        <v>101122.39053999999</v>
      </c>
      <c r="V1034">
        <v>1.214738863302762E-2</v>
      </c>
      <c r="W1034">
        <v>2.9663298710337682E-2</v>
      </c>
      <c r="X1034">
        <v>4.877156714367834E-4</v>
      </c>
      <c r="AA1034" s="3">
        <v>41143</v>
      </c>
      <c r="AB1034">
        <v>-1.4160294557787558E-4</v>
      </c>
      <c r="AC1034">
        <v>1.556310444292671E-3</v>
      </c>
      <c r="AD1034">
        <v>3.2574676250883756E-3</v>
      </c>
      <c r="AE1034">
        <v>7.7041099722728905E-3</v>
      </c>
      <c r="AF1034">
        <v>0.11290000000000001</v>
      </c>
      <c r="AG1034" s="36">
        <v>-7912.2868820000003</v>
      </c>
      <c r="AH1034" s="36">
        <v>40345.952850000001</v>
      </c>
      <c r="AI1034">
        <v>-1.556310444292671E-3</v>
      </c>
      <c r="AJ1034">
        <v>1.7261739506917322E-2</v>
      </c>
      <c r="AK1034">
        <v>-5.0392242624986523E-3</v>
      </c>
    </row>
    <row r="1035" spans="1:37" x14ac:dyDescent="0.2">
      <c r="A1035" s="2">
        <v>41144</v>
      </c>
      <c r="B1035">
        <v>-1.0231061185764686E-2</v>
      </c>
      <c r="C1035">
        <v>4.6581694798884417E-3</v>
      </c>
      <c r="D1035">
        <v>7.6047307592303033E-3</v>
      </c>
      <c r="E1035">
        <v>1.4274569143582657E-2</v>
      </c>
      <c r="F1035" s="1">
        <v>0.39069999999999999</v>
      </c>
      <c r="G1035" s="36">
        <v>52528.084300000002</v>
      </c>
      <c r="H1035" s="36">
        <v>65679.460000000006</v>
      </c>
      <c r="I1035">
        <v>4.6581694798884417E-3</v>
      </c>
      <c r="J1035">
        <v>1.3818617020067318E-2</v>
      </c>
      <c r="K1035">
        <v>2.9772620934803429E-3</v>
      </c>
      <c r="N1035" s="2">
        <v>41144</v>
      </c>
      <c r="O1035">
        <v>1.947445882064314E-2</v>
      </c>
      <c r="P1035">
        <v>1.5256464070521807E-3</v>
      </c>
      <c r="Q1035">
        <v>6.5535193405185602E-3</v>
      </c>
      <c r="R1035">
        <v>5.7040020855747327E-3</v>
      </c>
      <c r="S1035" s="1">
        <v>0.23960000000000001</v>
      </c>
      <c r="T1035" s="36">
        <v>-57543.978300000002</v>
      </c>
      <c r="U1035" s="36">
        <v>107987.95359999999</v>
      </c>
      <c r="V1035">
        <v>-1.5256464070521807E-3</v>
      </c>
      <c r="W1035">
        <v>2.2398022437175907E-2</v>
      </c>
      <c r="X1035">
        <v>5.4950088386972857E-4</v>
      </c>
      <c r="AA1035" s="3">
        <v>41144</v>
      </c>
      <c r="AB1035">
        <v>-8.7473444716681028E-3</v>
      </c>
      <c r="AC1035">
        <v>1.4160294557787558E-4</v>
      </c>
      <c r="AD1035">
        <v>3.2012616888277856E-3</v>
      </c>
      <c r="AE1035">
        <v>7.6506725059163122E-3</v>
      </c>
      <c r="AF1035">
        <v>0.11650000000000001</v>
      </c>
      <c r="AG1035" s="36">
        <v>-3179.3815340000001</v>
      </c>
      <c r="AH1035" s="36">
        <v>33913.543160000001</v>
      </c>
      <c r="AI1035">
        <v>-1.4160294557787558E-4</v>
      </c>
      <c r="AJ1035">
        <v>1.6298194834061655E-2</v>
      </c>
      <c r="AK1035">
        <v>-5.039939683346116E-3</v>
      </c>
    </row>
    <row r="1036" spans="1:37" x14ac:dyDescent="0.2">
      <c r="A1036" s="2">
        <v>41145</v>
      </c>
      <c r="B1036">
        <v>-1.2472717550863273E-3</v>
      </c>
      <c r="C1036">
        <v>1.0231061185764686E-2</v>
      </c>
      <c r="D1036">
        <v>6.2990831260188347E-3</v>
      </c>
      <c r="E1036">
        <v>1.4418323252533711E-2</v>
      </c>
      <c r="F1036" s="1">
        <v>0.3619</v>
      </c>
      <c r="G1036" s="36">
        <v>66002.070439999996</v>
      </c>
      <c r="H1036" s="36">
        <v>48305.46</v>
      </c>
      <c r="I1036">
        <v>-1.0231061185764686E-2</v>
      </c>
      <c r="J1036">
        <v>3.2757891312377975E-2</v>
      </c>
      <c r="K1036">
        <v>3.4219974285970723E-3</v>
      </c>
      <c r="N1036" s="2">
        <v>41145</v>
      </c>
      <c r="O1036">
        <v>2.2757352819224177E-4</v>
      </c>
      <c r="P1036">
        <v>1.947445882064314E-2</v>
      </c>
      <c r="Q1036">
        <v>1.0340899089465958E-2</v>
      </c>
      <c r="R1036">
        <v>7.1102081812680516E-3</v>
      </c>
      <c r="S1036" s="1">
        <v>0.24100000000000002</v>
      </c>
      <c r="T1036" s="36">
        <v>-76815.859100000001</v>
      </c>
      <c r="U1036" s="36">
        <v>115328.85</v>
      </c>
      <c r="V1036">
        <v>1.947445882064314E-2</v>
      </c>
      <c r="W1036">
        <v>2.4743303985457002E-2</v>
      </c>
      <c r="X1036">
        <v>5.9876655881485976E-4</v>
      </c>
      <c r="AA1036" s="3">
        <v>41145</v>
      </c>
      <c r="AB1036">
        <v>6.9756137364251382E-3</v>
      </c>
      <c r="AC1036">
        <v>8.7473444716681028E-3</v>
      </c>
      <c r="AD1036">
        <v>4.0320778229452807E-3</v>
      </c>
      <c r="AE1036">
        <v>7.1701012195133215E-3</v>
      </c>
      <c r="AF1036">
        <v>0.1208</v>
      </c>
      <c r="AG1036" s="36">
        <v>-5306.8095190000004</v>
      </c>
      <c r="AH1036" s="36">
        <v>28848.966799999998</v>
      </c>
      <c r="AI1036">
        <v>-8.7473444716681028E-3</v>
      </c>
      <c r="AJ1036">
        <v>1.4080850992842647E-2</v>
      </c>
      <c r="AK1036">
        <v>-5.0843319093642004E-3</v>
      </c>
    </row>
    <row r="1037" spans="1:37" x14ac:dyDescent="0.2">
      <c r="A1037" s="2">
        <v>41148</v>
      </c>
      <c r="B1037">
        <v>-7.0974100248469433E-3</v>
      </c>
      <c r="C1037">
        <v>1.2472717550863273E-3</v>
      </c>
      <c r="D1037">
        <v>5.9213073390540051E-3</v>
      </c>
      <c r="E1037">
        <v>1.430270757561013E-2</v>
      </c>
      <c r="F1037" s="1">
        <v>0.36280000000000001</v>
      </c>
      <c r="G1037" s="36">
        <v>14099.88992</v>
      </c>
      <c r="H1037" s="36">
        <v>29016.12</v>
      </c>
      <c r="I1037">
        <v>-1.2472717550863273E-3</v>
      </c>
      <c r="J1037">
        <v>3.2444345322133958E-2</v>
      </c>
      <c r="K1037">
        <v>3.1152673169492786E-3</v>
      </c>
      <c r="N1037" s="2">
        <v>41148</v>
      </c>
      <c r="O1037">
        <v>1.6633065335182613E-3</v>
      </c>
      <c r="P1037">
        <v>2.2757352819224177E-4</v>
      </c>
      <c r="Q1037">
        <v>1.0341251822368279E-2</v>
      </c>
      <c r="R1037">
        <v>7.0990659981199633E-3</v>
      </c>
      <c r="S1037" s="1">
        <v>0.22940000000000002</v>
      </c>
      <c r="T1037" s="36">
        <v>-86725.739799999996</v>
      </c>
      <c r="U1037" s="36">
        <v>115048.41307</v>
      </c>
      <c r="V1037">
        <v>2.2757352819224177E-4</v>
      </c>
      <c r="W1037">
        <v>3.9817798853201553E-3</v>
      </c>
      <c r="X1037">
        <v>6.9437796104840029E-4</v>
      </c>
      <c r="AA1037" s="3">
        <v>41148</v>
      </c>
      <c r="AB1037">
        <v>-1.0645471357705869E-3</v>
      </c>
      <c r="AC1037">
        <v>6.9756137364251382E-3</v>
      </c>
      <c r="AD1037">
        <v>5.0545473747555967E-3</v>
      </c>
      <c r="AE1037">
        <v>5.7759168307664841E-3</v>
      </c>
      <c r="AF1037">
        <v>0.1115</v>
      </c>
      <c r="AG1037" s="36">
        <v>-1135.7375039999999</v>
      </c>
      <c r="AH1037" s="36">
        <v>29549.557110000002</v>
      </c>
      <c r="AI1037">
        <v>6.9756137364251382E-3</v>
      </c>
      <c r="AJ1037">
        <v>1.7409727726983251E-2</v>
      </c>
      <c r="AK1037">
        <v>-5.0488996141494283E-3</v>
      </c>
    </row>
    <row r="1038" spans="1:37" x14ac:dyDescent="0.2">
      <c r="A1038" s="2">
        <v>41149</v>
      </c>
      <c r="B1038">
        <v>8.9677347595905187E-3</v>
      </c>
      <c r="C1038">
        <v>7.0974100248469433E-3</v>
      </c>
      <c r="D1038">
        <v>6.7182112610083651E-3</v>
      </c>
      <c r="E1038">
        <v>1.436416283522253E-2</v>
      </c>
      <c r="F1038" s="1">
        <v>0.35039999999999999</v>
      </c>
      <c r="G1038" s="36">
        <v>46282.876060000002</v>
      </c>
      <c r="H1038" s="36">
        <v>3168.2869999999998</v>
      </c>
      <c r="I1038">
        <v>-7.0974100248469433E-3</v>
      </c>
      <c r="J1038">
        <v>3.8088281040028919E-2</v>
      </c>
      <c r="K1038">
        <v>3.3462333848586E-3</v>
      </c>
      <c r="N1038" s="2">
        <v>41149</v>
      </c>
      <c r="O1038">
        <v>-3.4253581608278171E-3</v>
      </c>
      <c r="P1038">
        <v>1.6633065335182613E-3</v>
      </c>
      <c r="Q1038">
        <v>1.0314645628942021E-2</v>
      </c>
      <c r="R1038">
        <v>7.1049228713126467E-3</v>
      </c>
      <c r="S1038" s="1">
        <v>0.2064</v>
      </c>
      <c r="T1038" s="36">
        <v>-80425.287200000006</v>
      </c>
      <c r="U1038" s="36">
        <v>106426.1428</v>
      </c>
      <c r="V1038">
        <v>1.6633065335182613E-3</v>
      </c>
      <c r="W1038">
        <v>7.8478895914100653E-3</v>
      </c>
      <c r="X1038">
        <v>8.7242833396338208E-4</v>
      </c>
      <c r="AA1038" s="3">
        <v>41149</v>
      </c>
      <c r="AB1038">
        <v>-3.5510102997333639E-4</v>
      </c>
      <c r="AC1038">
        <v>1.0645471357705869E-3</v>
      </c>
      <c r="AD1038">
        <v>5.0744583258376212E-3</v>
      </c>
      <c r="AE1038">
        <v>5.7717489730843745E-3</v>
      </c>
      <c r="AF1038">
        <v>0.1188</v>
      </c>
      <c r="AG1038" s="36">
        <v>-13526.832155</v>
      </c>
      <c r="AH1038" s="36">
        <v>29744.480749999999</v>
      </c>
      <c r="AI1038">
        <v>-1.0645471357705869E-3</v>
      </c>
      <c r="AJ1038">
        <v>1.3641526205190428E-2</v>
      </c>
      <c r="AK1038">
        <v>-5.0542908806728059E-3</v>
      </c>
    </row>
    <row r="1039" spans="1:37" x14ac:dyDescent="0.2">
      <c r="A1039" s="2">
        <v>41150</v>
      </c>
      <c r="B1039">
        <v>-8.7582668074211792E-3</v>
      </c>
      <c r="C1039">
        <v>8.9677347595905187E-3</v>
      </c>
      <c r="D1039">
        <v>7.1933627532667493E-3</v>
      </c>
      <c r="E1039">
        <v>1.384344586746643E-2</v>
      </c>
      <c r="F1039" s="1">
        <v>0.32919999999999999</v>
      </c>
      <c r="G1039" s="36">
        <v>-57309.304459999999</v>
      </c>
      <c r="H1039" s="36">
        <v>2031.287</v>
      </c>
      <c r="I1039">
        <v>8.9677347595905187E-3</v>
      </c>
      <c r="J1039">
        <v>3.445583719356695E-2</v>
      </c>
      <c r="K1039">
        <v>3.10945524168477E-3</v>
      </c>
      <c r="N1039" s="2">
        <v>41150</v>
      </c>
      <c r="O1039">
        <v>-3.9187923547174151E-3</v>
      </c>
      <c r="P1039">
        <v>3.4253581608278171E-3</v>
      </c>
      <c r="Q1039">
        <v>8.9009392783166962E-3</v>
      </c>
      <c r="R1039">
        <v>7.0316581027746444E-3</v>
      </c>
      <c r="S1039" s="1">
        <v>0.2051</v>
      </c>
      <c r="T1039" s="36">
        <v>-85550.001300000004</v>
      </c>
      <c r="U1039" s="36">
        <v>-94952.372529999993</v>
      </c>
      <c r="V1039">
        <v>-3.4253581608278171E-3</v>
      </c>
      <c r="W1039">
        <v>1.3195922300587007E-2</v>
      </c>
      <c r="X1039">
        <v>1.0432218511821642E-3</v>
      </c>
      <c r="AA1039" s="3">
        <v>41150</v>
      </c>
      <c r="AB1039">
        <v>-4.2628775068272152E-4</v>
      </c>
      <c r="AC1039">
        <v>3.5510102997333639E-4</v>
      </c>
      <c r="AD1039">
        <v>5.029008471772292E-3</v>
      </c>
      <c r="AE1039">
        <v>5.6922928855897212E-3</v>
      </c>
      <c r="AF1039">
        <v>0.11630000000000001</v>
      </c>
      <c r="AG1039" s="36">
        <v>-5656.5934740000002</v>
      </c>
      <c r="AH1039" s="36">
        <v>31162.237730000001</v>
      </c>
      <c r="AI1039">
        <v>-3.5510102997333639E-4</v>
      </c>
      <c r="AJ1039">
        <v>5.8197662697514552E-3</v>
      </c>
      <c r="AK1039">
        <v>-5.0560905290301271E-3</v>
      </c>
    </row>
    <row r="1040" spans="1:37" x14ac:dyDescent="0.2">
      <c r="A1040" s="2">
        <v>41151</v>
      </c>
      <c r="B1040">
        <v>-9.152659759109073E-3</v>
      </c>
      <c r="C1040">
        <v>8.7582668074211792E-3</v>
      </c>
      <c r="D1040">
        <v>7.9212503188201087E-3</v>
      </c>
      <c r="E1040">
        <v>1.3815295164787718E-2</v>
      </c>
      <c r="F1040" s="1">
        <v>0.34659999999999996</v>
      </c>
      <c r="G1040" s="36">
        <v>-48376.15165</v>
      </c>
      <c r="H1040" s="36">
        <v>9402.9529999999995</v>
      </c>
      <c r="I1040">
        <v>-8.7582668074211792E-3</v>
      </c>
      <c r="J1040">
        <v>1.1356763499526397E-2</v>
      </c>
      <c r="K1040">
        <v>3.3455337006708889E-3</v>
      </c>
      <c r="N1040" s="2">
        <v>41151</v>
      </c>
      <c r="O1040">
        <v>-3.4506507218997977E-3</v>
      </c>
      <c r="P1040">
        <v>3.9187923547174151E-3</v>
      </c>
      <c r="Q1040">
        <v>9.0461365979233946E-3</v>
      </c>
      <c r="R1040">
        <v>7.0225990114852711E-3</v>
      </c>
      <c r="S1040" s="1">
        <v>0.19879999999999998</v>
      </c>
      <c r="T1040" s="36">
        <v>-103946.0487</v>
      </c>
      <c r="U1040" s="36">
        <v>-83628.268930000006</v>
      </c>
      <c r="V1040">
        <v>-3.9187923547174151E-3</v>
      </c>
      <c r="W1040">
        <v>1.0897290581010429E-2</v>
      </c>
      <c r="X1040">
        <v>1.2157470817881968E-3</v>
      </c>
      <c r="AA1040" s="3">
        <v>41151</v>
      </c>
      <c r="AB1040">
        <v>-7.2032547669072704E-3</v>
      </c>
      <c r="AC1040">
        <v>4.2628775068272152E-4</v>
      </c>
      <c r="AD1040">
        <v>5.0322221910001786E-3</v>
      </c>
      <c r="AE1040">
        <v>5.6518200770802078E-3</v>
      </c>
      <c r="AF1040">
        <v>0.1176</v>
      </c>
      <c r="AG1040" s="36">
        <v>-10199.021457999999</v>
      </c>
      <c r="AH1040" s="36">
        <v>37079.82804</v>
      </c>
      <c r="AI1040">
        <v>-4.2628775068272152E-4</v>
      </c>
      <c r="AJ1040">
        <v>4.9466326997074407E-3</v>
      </c>
      <c r="AK1040">
        <v>-5.0582517994688797E-3</v>
      </c>
    </row>
    <row r="1041" spans="1:37" x14ac:dyDescent="0.2">
      <c r="A1041" s="2">
        <v>41152</v>
      </c>
      <c r="B1041">
        <v>1.9363208979460061E-2</v>
      </c>
      <c r="C1041">
        <v>9.152659759109073E-3</v>
      </c>
      <c r="D1041">
        <v>7.6528112579129009E-3</v>
      </c>
      <c r="E1041">
        <v>1.3213694151438722E-2</v>
      </c>
      <c r="F1041" s="1">
        <v>0.37520000000000003</v>
      </c>
      <c r="G1041" s="36">
        <v>-47286.332170000001</v>
      </c>
      <c r="H1041" s="36">
        <v>20246.29</v>
      </c>
      <c r="I1041">
        <v>-9.152659759109073E-3</v>
      </c>
      <c r="J1041">
        <v>3.1150362596637962E-2</v>
      </c>
      <c r="K1041">
        <v>3.586880098410451E-3</v>
      </c>
      <c r="N1041" s="2">
        <v>41152</v>
      </c>
      <c r="O1041">
        <v>1.8263433894717823E-2</v>
      </c>
      <c r="P1041">
        <v>3.4506507218997977E-3</v>
      </c>
      <c r="Q1041">
        <v>2.8918983657475719E-3</v>
      </c>
      <c r="R1041">
        <v>6.6853505291959549E-3</v>
      </c>
      <c r="S1041" s="1">
        <v>0.2107</v>
      </c>
      <c r="T1041" s="36">
        <v>-96953.429399999994</v>
      </c>
      <c r="U1041" s="36">
        <v>-70160.165330000003</v>
      </c>
      <c r="V1041">
        <v>-3.4506507218997977E-3</v>
      </c>
      <c r="W1041">
        <v>1.2019899237553587E-2</v>
      </c>
      <c r="X1041">
        <v>1.3889310484916321E-3</v>
      </c>
      <c r="AA1041" s="3">
        <v>41152</v>
      </c>
      <c r="AB1041">
        <v>5.7098149558533944E-3</v>
      </c>
      <c r="AC1041">
        <v>7.2032547669072704E-3</v>
      </c>
      <c r="AD1041">
        <v>4.5163512890146846E-3</v>
      </c>
      <c r="AE1041">
        <v>5.7098005087228496E-3</v>
      </c>
      <c r="AF1041">
        <v>0.1116</v>
      </c>
      <c r="AG1041" s="36">
        <v>-7806.7827770000004</v>
      </c>
      <c r="AH1041" s="36">
        <v>36590.918339999997</v>
      </c>
      <c r="AI1041">
        <v>-7.2032547669072704E-3</v>
      </c>
      <c r="AJ1041">
        <v>1.7868752989444198E-2</v>
      </c>
      <c r="AK1041">
        <v>-5.0949125317037158E-3</v>
      </c>
    </row>
    <row r="1042" spans="1:37" x14ac:dyDescent="0.2">
      <c r="A1042" s="2">
        <v>41156</v>
      </c>
      <c r="B1042">
        <v>-1.2202268522305772E-2</v>
      </c>
      <c r="C1042">
        <v>1.9363208979460061E-2</v>
      </c>
      <c r="D1042">
        <v>1.154301326255323E-2</v>
      </c>
      <c r="E1042">
        <v>8.8822815903252077E-3</v>
      </c>
      <c r="F1042" s="1">
        <v>0.3508</v>
      </c>
      <c r="G1042" s="36">
        <v>35423.487309999997</v>
      </c>
      <c r="H1042" s="36">
        <v>16947.78</v>
      </c>
      <c r="I1042">
        <v>1.9363208979460061E-2</v>
      </c>
      <c r="J1042">
        <v>3.5631068845911489E-2</v>
      </c>
      <c r="K1042">
        <v>3.001606559364412E-3</v>
      </c>
      <c r="N1042" s="2">
        <v>41156</v>
      </c>
      <c r="O1042">
        <v>4.9128513386811224E-3</v>
      </c>
      <c r="P1042">
        <v>1.8263433894717823E-2</v>
      </c>
      <c r="Q1042">
        <v>8.663909148935731E-3</v>
      </c>
      <c r="R1042">
        <v>7.3882622211806784E-3</v>
      </c>
      <c r="S1042" s="1">
        <v>0.2029</v>
      </c>
      <c r="T1042" s="36">
        <v>-69980.143500000006</v>
      </c>
      <c r="U1042" s="36">
        <v>-66489.728400000007</v>
      </c>
      <c r="V1042">
        <v>1.8263433894717823E-2</v>
      </c>
      <c r="W1042">
        <v>4.7064984484019814E-2</v>
      </c>
      <c r="X1042">
        <v>1.3638117682093719E-3</v>
      </c>
      <c r="AA1042" s="3">
        <v>41156</v>
      </c>
      <c r="AB1042">
        <v>6.4031875831577331E-4</v>
      </c>
      <c r="AC1042">
        <v>5.7098149558533944E-3</v>
      </c>
      <c r="AD1042">
        <v>4.1455987422616544E-3</v>
      </c>
      <c r="AE1042">
        <v>3.8497998258943287E-3</v>
      </c>
      <c r="AF1042">
        <v>0.1109</v>
      </c>
      <c r="AG1042" s="36">
        <v>-5587.0440950000002</v>
      </c>
      <c r="AH1042" s="36">
        <v>36732.508650000003</v>
      </c>
      <c r="AI1042">
        <v>5.7098149558533944E-3</v>
      </c>
      <c r="AJ1042">
        <v>1.146108606871361E-2</v>
      </c>
      <c r="AK1042">
        <v>-5.0658308185389245E-3</v>
      </c>
    </row>
    <row r="1043" spans="1:37" x14ac:dyDescent="0.2">
      <c r="A1043" s="2">
        <v>41157</v>
      </c>
      <c r="B1043">
        <v>6.293926568832108E-4</v>
      </c>
      <c r="C1043">
        <v>1.2202268522305772E-2</v>
      </c>
      <c r="D1043">
        <v>1.2367116914843615E-2</v>
      </c>
      <c r="E1043">
        <v>9.0852867891454865E-3</v>
      </c>
      <c r="F1043" s="1">
        <v>0.36840000000000006</v>
      </c>
      <c r="G1043" s="36">
        <v>32510.306779999999</v>
      </c>
      <c r="H1043" s="36">
        <v>12569.28</v>
      </c>
      <c r="I1043">
        <v>-1.2202268522305772E-2</v>
      </c>
      <c r="J1043">
        <v>2.8907772946962673E-2</v>
      </c>
      <c r="K1043">
        <v>3.5613319299676077E-3</v>
      </c>
      <c r="N1043" s="2">
        <v>41157</v>
      </c>
      <c r="O1043">
        <v>-1.1816142223218785E-3</v>
      </c>
      <c r="P1043">
        <v>4.9128513386811224E-3</v>
      </c>
      <c r="Q1043">
        <v>8.9071446418770781E-3</v>
      </c>
      <c r="R1043">
        <v>7.4077139606617002E-3</v>
      </c>
      <c r="S1043" s="1">
        <v>0.2046</v>
      </c>
      <c r="T1043" s="36">
        <v>-72244.690900000001</v>
      </c>
      <c r="U1043" s="36">
        <v>-59045.29146</v>
      </c>
      <c r="V1043">
        <v>4.9128513386811224E-3</v>
      </c>
      <c r="W1043">
        <v>3.5140900335616468E-2</v>
      </c>
      <c r="X1043">
        <v>1.416096531193017E-3</v>
      </c>
      <c r="AA1043" s="3">
        <v>41157</v>
      </c>
      <c r="AB1043">
        <v>-1.7796765686730258E-3</v>
      </c>
      <c r="AC1043">
        <v>6.4031875831577331E-4</v>
      </c>
      <c r="AD1043">
        <v>4.1281156032064005E-3</v>
      </c>
      <c r="AE1043">
        <v>3.8497377647637855E-3</v>
      </c>
      <c r="AF1043">
        <v>0.11599999999999999</v>
      </c>
      <c r="AG1043" s="36">
        <v>4896.861253</v>
      </c>
      <c r="AH1043" s="36">
        <v>33199.598960000003</v>
      </c>
      <c r="AI1043">
        <v>6.4031875831577331E-4</v>
      </c>
      <c r="AJ1043">
        <v>1.2495820852557406E-2</v>
      </c>
      <c r="AK1043">
        <v>-5.0625798882252479E-3</v>
      </c>
    </row>
    <row r="1044" spans="1:37" x14ac:dyDescent="0.2">
      <c r="A1044" s="2">
        <v>41158</v>
      </c>
      <c r="B1044">
        <v>1.78113096487744E-3</v>
      </c>
      <c r="C1044">
        <v>6.293926568832108E-4</v>
      </c>
      <c r="D1044">
        <v>1.1702168793221415E-2</v>
      </c>
      <c r="E1044">
        <v>8.3697099692350875E-3</v>
      </c>
      <c r="F1044" s="1">
        <v>0.34420000000000001</v>
      </c>
      <c r="G1044" s="36">
        <v>37540.626259999997</v>
      </c>
      <c r="H1044" s="36">
        <v>-3465.7159999999999</v>
      </c>
      <c r="I1044">
        <v>6.293926568832108E-4</v>
      </c>
      <c r="J1044">
        <v>3.4426883661597039E-2</v>
      </c>
      <c r="K1044">
        <v>3.4545964741317403E-3</v>
      </c>
      <c r="N1044" s="2">
        <v>41158</v>
      </c>
      <c r="O1044">
        <v>6.8340079809361886E-3</v>
      </c>
      <c r="P1044">
        <v>1.1816142223218785E-3</v>
      </c>
      <c r="Q1044">
        <v>8.7903272066179802E-3</v>
      </c>
      <c r="R1044">
        <v>7.3991102136591151E-3</v>
      </c>
      <c r="S1044" s="1">
        <v>0.20469999999999999</v>
      </c>
      <c r="T1044" s="36">
        <v>-60666.738299999997</v>
      </c>
      <c r="U1044" s="36">
        <v>-51059.687859999998</v>
      </c>
      <c r="V1044">
        <v>-1.1816142223218785E-3</v>
      </c>
      <c r="W1044">
        <v>2.4735340439942031E-3</v>
      </c>
      <c r="X1044">
        <v>1.4177696136661545E-3</v>
      </c>
      <c r="AA1044" s="3">
        <v>41158</v>
      </c>
      <c r="AB1044">
        <v>1.9404383754513695E-2</v>
      </c>
      <c r="AC1044">
        <v>1.7796765686730258E-3</v>
      </c>
      <c r="AD1044">
        <v>4.201138991149338E-3</v>
      </c>
      <c r="AE1044">
        <v>3.6987498310009793E-3</v>
      </c>
      <c r="AF1044">
        <v>0.11380000000000001</v>
      </c>
      <c r="AG1044" s="36">
        <v>1597.433268</v>
      </c>
      <c r="AH1044" s="36">
        <v>29928.5226</v>
      </c>
      <c r="AI1044">
        <v>-1.7796765686730258E-3</v>
      </c>
      <c r="AJ1044">
        <v>9.3897645757163636E-3</v>
      </c>
      <c r="AK1044">
        <v>-5.0716205710561483E-3</v>
      </c>
    </row>
    <row r="1045" spans="1:37" x14ac:dyDescent="0.2">
      <c r="A1045" s="2">
        <v>41159</v>
      </c>
      <c r="B1045">
        <v>9.273314695559233E-3</v>
      </c>
      <c r="C1045">
        <v>1.78113096487744E-3</v>
      </c>
      <c r="D1045">
        <v>1.105593923978687E-2</v>
      </c>
      <c r="E1045">
        <v>8.3441673563696504E-3</v>
      </c>
      <c r="F1045" s="1">
        <v>0.33450000000000002</v>
      </c>
      <c r="G1045" s="36">
        <v>47813.112410000002</v>
      </c>
      <c r="H1045" s="36">
        <v>-31898.720000000001</v>
      </c>
      <c r="I1045">
        <v>1.78113096487744E-3</v>
      </c>
      <c r="J1045">
        <v>3.8558515134048184E-2</v>
      </c>
      <c r="K1045">
        <v>3.3441352097363796E-3</v>
      </c>
      <c r="N1045" s="2">
        <v>41159</v>
      </c>
      <c r="O1045">
        <v>2.0226192246067549E-2</v>
      </c>
      <c r="P1045">
        <v>6.8340079809361886E-3</v>
      </c>
      <c r="Q1045">
        <v>9.1399780476886187E-3</v>
      </c>
      <c r="R1045">
        <v>7.5422019616569764E-3</v>
      </c>
      <c r="S1045" s="1">
        <v>0.1996</v>
      </c>
      <c r="T1045" s="36">
        <v>-70115.785699999993</v>
      </c>
      <c r="U1045" s="36">
        <v>-41807.917589999997</v>
      </c>
      <c r="V1045">
        <v>6.8340079809361886E-3</v>
      </c>
      <c r="W1045">
        <v>2.2822328244158554E-2</v>
      </c>
      <c r="X1045">
        <v>1.4081203922555673E-3</v>
      </c>
      <c r="AA1045" s="3">
        <v>41159</v>
      </c>
      <c r="AB1045">
        <v>5.0188311119427655E-3</v>
      </c>
      <c r="AC1045">
        <v>1.9404383754513695E-2</v>
      </c>
      <c r="AD1045">
        <v>9.6394629701122801E-3</v>
      </c>
      <c r="AE1045">
        <v>5.6982799849091374E-3</v>
      </c>
      <c r="AF1045">
        <v>0.11169999999999999</v>
      </c>
      <c r="AG1045" s="36">
        <v>9488.0052830000004</v>
      </c>
      <c r="AH1045" s="36">
        <v>27826.779579999999</v>
      </c>
      <c r="AI1045">
        <v>1.9404383754513695E-2</v>
      </c>
      <c r="AJ1045">
        <v>3.8928975262095294E-2</v>
      </c>
      <c r="AK1045">
        <v>-4.9036875845298433E-3</v>
      </c>
    </row>
    <row r="1046" spans="1:37" x14ac:dyDescent="0.2">
      <c r="A1046" s="2">
        <v>41162</v>
      </c>
      <c r="B1046">
        <v>1.2437812548707762E-3</v>
      </c>
      <c r="C1046">
        <v>9.273314695559233E-3</v>
      </c>
      <c r="D1046">
        <v>1.1076029497488309E-2</v>
      </c>
      <c r="E1046">
        <v>8.597922622939418E-3</v>
      </c>
      <c r="F1046" s="1">
        <v>0.3458</v>
      </c>
      <c r="G1046" s="36">
        <v>28612.765220000001</v>
      </c>
      <c r="H1046" s="36">
        <v>-44365.88</v>
      </c>
      <c r="I1046">
        <v>9.273314695559233E-3</v>
      </c>
      <c r="J1046">
        <v>3.9247221508365515E-2</v>
      </c>
      <c r="K1046">
        <v>3.4166829324150019E-3</v>
      </c>
      <c r="N1046" s="2">
        <v>41162</v>
      </c>
      <c r="O1046">
        <v>-5.0761530318606607E-3</v>
      </c>
      <c r="P1046">
        <v>2.0226192246067549E-2</v>
      </c>
      <c r="Q1046">
        <v>1.2766266924449642E-2</v>
      </c>
      <c r="R1046">
        <v>8.7750550812007774E-3</v>
      </c>
      <c r="S1046" s="1">
        <v>0.20559999999999998</v>
      </c>
      <c r="T1046" s="36">
        <v>-65433.166400000002</v>
      </c>
      <c r="U1046" s="36">
        <v>-34857.14733</v>
      </c>
      <c r="V1046">
        <v>2.0226192246067549E-2</v>
      </c>
      <c r="W1046">
        <v>4.6089666748268816E-2</v>
      </c>
      <c r="X1046">
        <v>1.4374014261562317E-3</v>
      </c>
      <c r="AA1046" s="3">
        <v>41162</v>
      </c>
      <c r="AB1046">
        <v>-8.2385441194629885E-3</v>
      </c>
      <c r="AC1046">
        <v>5.0188311119427655E-3</v>
      </c>
      <c r="AD1046">
        <v>9.3583974937385701E-3</v>
      </c>
      <c r="AE1046">
        <v>5.7950636922115143E-3</v>
      </c>
      <c r="AF1046">
        <v>0.10300000000000001</v>
      </c>
      <c r="AG1046" s="36">
        <v>-552.08936800000004</v>
      </c>
      <c r="AH1046" s="36">
        <v>18312.703219999999</v>
      </c>
      <c r="AI1046">
        <v>5.0188311119427655E-3</v>
      </c>
      <c r="AJ1046">
        <v>2.4753434171894847E-2</v>
      </c>
      <c r="AK1046">
        <v>-4.8790784738842585E-3</v>
      </c>
    </row>
    <row r="1047" spans="1:37" x14ac:dyDescent="0.2">
      <c r="A1047" s="2">
        <v>41163</v>
      </c>
      <c r="B1047">
        <v>6.5045916190007869E-3</v>
      </c>
      <c r="C1047">
        <v>1.2437812548707762E-3</v>
      </c>
      <c r="D1047">
        <v>6.9282793964141019E-3</v>
      </c>
      <c r="E1047">
        <v>8.5215621384099344E-3</v>
      </c>
      <c r="F1047" s="1">
        <v>0.35</v>
      </c>
      <c r="G1047" s="36">
        <v>15973.58469</v>
      </c>
      <c r="H1047" s="36">
        <v>-69955.72</v>
      </c>
      <c r="I1047">
        <v>1.2437812548707762E-3</v>
      </c>
      <c r="J1047">
        <v>2.2110861101749025E-2</v>
      </c>
      <c r="K1047">
        <v>3.5156690124898615E-3</v>
      </c>
      <c r="N1047" s="2">
        <v>41163</v>
      </c>
      <c r="O1047">
        <v>1.7911314914185429E-3</v>
      </c>
      <c r="P1047">
        <v>5.0761530318606607E-3</v>
      </c>
      <c r="Q1047">
        <v>1.0070771250580812E-2</v>
      </c>
      <c r="R1047">
        <v>8.8408660197921794E-3</v>
      </c>
      <c r="S1047" s="1">
        <v>0.1953</v>
      </c>
      <c r="T1047" s="36">
        <v>-76404.547200000001</v>
      </c>
      <c r="U1047" s="36">
        <v>-35980.543720000001</v>
      </c>
      <c r="V1047">
        <v>-5.0761530318606607E-3</v>
      </c>
      <c r="W1047">
        <v>3.1013174769733063E-2</v>
      </c>
      <c r="X1047">
        <v>1.5024562202239551E-3</v>
      </c>
      <c r="AA1047" s="3">
        <v>41163</v>
      </c>
      <c r="AB1047">
        <v>2.9401491253525846E-3</v>
      </c>
      <c r="AC1047">
        <v>8.2385441194629885E-3</v>
      </c>
      <c r="AD1047">
        <v>9.727997128210028E-3</v>
      </c>
      <c r="AE1047">
        <v>6.0740404511962064E-3</v>
      </c>
      <c r="AF1047">
        <v>9.9399999999999988E-2</v>
      </c>
      <c r="AG1047" s="36">
        <v>3540.8159799999999</v>
      </c>
      <c r="AH1047" s="36">
        <v>13533.293530000001</v>
      </c>
      <c r="AI1047">
        <v>-8.2385441194629885E-3</v>
      </c>
      <c r="AJ1047">
        <v>3.6224862703053752E-3</v>
      </c>
      <c r="AK1047">
        <v>-4.9195404580480873E-3</v>
      </c>
    </row>
    <row r="1048" spans="1:37" x14ac:dyDescent="0.2">
      <c r="A1048" s="2">
        <v>41164</v>
      </c>
      <c r="B1048">
        <v>-1.6479558781553683E-3</v>
      </c>
      <c r="C1048">
        <v>6.5045916190007869E-3</v>
      </c>
      <c r="D1048">
        <v>5.1656486913726875E-3</v>
      </c>
      <c r="E1048">
        <v>8.638212200614892E-3</v>
      </c>
      <c r="F1048" s="1">
        <v>0.36380000000000001</v>
      </c>
      <c r="G1048" s="36">
        <v>-8000.9291599999997</v>
      </c>
      <c r="H1048" s="36">
        <v>-93037.72</v>
      </c>
      <c r="I1048">
        <v>6.5045916190007869E-3</v>
      </c>
      <c r="J1048">
        <v>1.6167725057930897E-2</v>
      </c>
      <c r="K1048">
        <v>3.3903561524539164E-3</v>
      </c>
      <c r="N1048" s="2">
        <v>41164</v>
      </c>
      <c r="O1048">
        <v>-6.9296070221140714E-4</v>
      </c>
      <c r="P1048">
        <v>1.7911314914185429E-3</v>
      </c>
      <c r="Q1048">
        <v>9.8607729073455011E-3</v>
      </c>
      <c r="R1048">
        <v>8.7387021040336854E-3</v>
      </c>
      <c r="S1048" s="1">
        <v>0.19339999999999999</v>
      </c>
      <c r="T1048" s="36">
        <v>-97077.094599999997</v>
      </c>
      <c r="U1048" s="36">
        <v>-33974.773459999997</v>
      </c>
      <c r="V1048">
        <v>1.7911314914185429E-3</v>
      </c>
      <c r="W1048">
        <v>2.9394716749934486E-3</v>
      </c>
      <c r="X1048">
        <v>1.499769547387069E-3</v>
      </c>
      <c r="AA1048" s="3">
        <v>41164</v>
      </c>
      <c r="AB1048">
        <v>6.2018943779472762E-3</v>
      </c>
      <c r="AC1048">
        <v>2.9401491253525846E-3</v>
      </c>
      <c r="AD1048">
        <v>9.8122791378901699E-3</v>
      </c>
      <c r="AE1048">
        <v>6.1094332366548685E-3</v>
      </c>
      <c r="AF1048">
        <v>0.10630000000000001</v>
      </c>
      <c r="AG1048" s="36">
        <v>14546.221329</v>
      </c>
      <c r="AH1048" s="36">
        <v>5341.7171699999999</v>
      </c>
      <c r="AI1048">
        <v>2.9401491253525846E-3</v>
      </c>
      <c r="AJ1048">
        <v>1.3725850325733063E-2</v>
      </c>
      <c r="AK1048">
        <v>-4.9050620382458639E-3</v>
      </c>
    </row>
    <row r="1049" spans="1:37" x14ac:dyDescent="0.2">
      <c r="A1049" s="2">
        <v>41165</v>
      </c>
      <c r="B1049">
        <v>1.331168540564062E-2</v>
      </c>
      <c r="C1049">
        <v>1.6479558781553683E-3</v>
      </c>
      <c r="D1049">
        <v>5.2103599774528083E-3</v>
      </c>
      <c r="E1049">
        <v>8.4809575550819534E-3</v>
      </c>
      <c r="F1049" s="1">
        <v>0.36380000000000001</v>
      </c>
      <c r="G1049" s="36">
        <v>26350.056980000001</v>
      </c>
      <c r="H1049" s="36">
        <v>-105131.2</v>
      </c>
      <c r="I1049">
        <v>-1.6479558781553683E-3</v>
      </c>
      <c r="J1049">
        <v>2.0359567111542808E-2</v>
      </c>
      <c r="K1049">
        <v>3.3959384321161435E-3</v>
      </c>
      <c r="N1049" s="2">
        <v>41165</v>
      </c>
      <c r="O1049">
        <v>2.1939976202834263E-2</v>
      </c>
      <c r="P1049">
        <v>6.9296070221140714E-4</v>
      </c>
      <c r="Q1049">
        <v>9.8514790160220238E-3</v>
      </c>
      <c r="R1049">
        <v>8.6237034657114832E-3</v>
      </c>
      <c r="S1049" s="1">
        <v>0.191</v>
      </c>
      <c r="T1049" s="36">
        <v>-62725.642</v>
      </c>
      <c r="U1049" s="36">
        <v>-32714.003189999999</v>
      </c>
      <c r="V1049">
        <v>-6.9296070221140714E-4</v>
      </c>
      <c r="W1049">
        <v>1.6028138712924148E-2</v>
      </c>
      <c r="X1049">
        <v>1.5008084091582645E-3</v>
      </c>
      <c r="AA1049" s="3">
        <v>41165</v>
      </c>
      <c r="AB1049">
        <v>1.2289577487420465E-2</v>
      </c>
      <c r="AC1049">
        <v>6.2018943779472762E-3</v>
      </c>
      <c r="AD1049">
        <v>1.0165631850362313E-2</v>
      </c>
      <c r="AE1049">
        <v>6.2628200772038862E-3</v>
      </c>
      <c r="AF1049">
        <v>0.1065</v>
      </c>
      <c r="AG1049" s="36">
        <v>17135.293344000002</v>
      </c>
      <c r="AH1049" s="36">
        <v>-1620.52585</v>
      </c>
      <c r="AI1049">
        <v>6.2018943779472762E-3</v>
      </c>
      <c r="AJ1049">
        <v>1.4161178517538998E-2</v>
      </c>
      <c r="AK1049">
        <v>-4.8048558718797379E-3</v>
      </c>
    </row>
    <row r="1050" spans="1:37" x14ac:dyDescent="0.2">
      <c r="A1050" s="2">
        <v>41166</v>
      </c>
      <c r="B1050">
        <v>6.9940987557570488E-3</v>
      </c>
      <c r="C1050">
        <v>1.331168540564062E-2</v>
      </c>
      <c r="D1050">
        <v>7.8710583316084042E-3</v>
      </c>
      <c r="E1050">
        <v>8.7287669270526471E-3</v>
      </c>
      <c r="F1050" s="1">
        <v>0.36380000000000001</v>
      </c>
      <c r="G1050" s="36">
        <v>60823.749499999998</v>
      </c>
      <c r="H1050" s="36">
        <v>-120716.2</v>
      </c>
      <c r="I1050">
        <v>1.331168540564062E-2</v>
      </c>
      <c r="J1050">
        <v>2.5507844323689688E-2</v>
      </c>
      <c r="K1050">
        <v>3.2497235870692347E-3</v>
      </c>
      <c r="N1050" s="2">
        <v>41166</v>
      </c>
      <c r="O1050">
        <v>3.3902136159266478E-4</v>
      </c>
      <c r="P1050">
        <v>2.1939976202834263E-2</v>
      </c>
      <c r="Q1050">
        <v>1.3564048692872239E-2</v>
      </c>
      <c r="R1050">
        <v>9.9033304846107041E-3</v>
      </c>
      <c r="S1050" s="1">
        <v>0.191</v>
      </c>
      <c r="T1050" s="36">
        <v>-57902.778599999998</v>
      </c>
      <c r="U1050" s="36">
        <v>-36445.43763</v>
      </c>
      <c r="V1050">
        <v>2.1939976202834263E-2</v>
      </c>
      <c r="W1050">
        <v>8.6497849566645774E-2</v>
      </c>
      <c r="X1050">
        <v>1.4682631957812038E-3</v>
      </c>
      <c r="AA1050" s="3">
        <v>41166</v>
      </c>
      <c r="AB1050">
        <v>5.8157599520988271E-3</v>
      </c>
      <c r="AC1050">
        <v>1.2289577487420465E-2</v>
      </c>
      <c r="AD1050">
        <v>7.6315655079725337E-3</v>
      </c>
      <c r="AE1050">
        <v>6.8324844499382704E-3</v>
      </c>
      <c r="AF1050">
        <v>0.1061</v>
      </c>
      <c r="AG1050" s="36">
        <v>39453.502708</v>
      </c>
      <c r="AH1050" s="36">
        <v>-8451.3393500000002</v>
      </c>
      <c r="AI1050">
        <v>1.2289577487420465E-2</v>
      </c>
      <c r="AJ1050">
        <v>3.4499566322080524E-2</v>
      </c>
      <c r="AK1050">
        <v>-4.7460280990095517E-3</v>
      </c>
    </row>
    <row r="1051" spans="1:37" x14ac:dyDescent="0.2">
      <c r="A1051" s="2">
        <v>41169</v>
      </c>
      <c r="B1051">
        <v>-2.3651235819513533E-2</v>
      </c>
      <c r="C1051">
        <v>6.9940987557570488E-3</v>
      </c>
      <c r="D1051">
        <v>7.3849962526776926E-3</v>
      </c>
      <c r="E1051">
        <v>8.2985023868621683E-3</v>
      </c>
      <c r="F1051" s="1">
        <v>0.38219999999999998</v>
      </c>
      <c r="G1051" s="36">
        <v>26638.442009999999</v>
      </c>
      <c r="H1051" s="36">
        <v>-135126.29999999999</v>
      </c>
      <c r="I1051">
        <v>6.9940987557570488E-3</v>
      </c>
      <c r="J1051">
        <v>5.4902235132054028E-2</v>
      </c>
      <c r="K1051">
        <v>3.3277900926747457E-3</v>
      </c>
      <c r="N1051" s="2">
        <v>41169</v>
      </c>
      <c r="O1051">
        <v>-1.1870779495219948E-3</v>
      </c>
      <c r="P1051">
        <v>3.3902136159266478E-4</v>
      </c>
      <c r="Q1051">
        <v>1.0108740449945074E-2</v>
      </c>
      <c r="R1051">
        <v>9.7527108386205111E-3</v>
      </c>
      <c r="S1051" s="1">
        <v>0.18940000000000001</v>
      </c>
      <c r="T1051" s="36">
        <v>-56039.748599999999</v>
      </c>
      <c r="U1051" s="36">
        <v>-41811.372080000001</v>
      </c>
      <c r="V1051">
        <v>3.3902136159266478E-4</v>
      </c>
      <c r="W1051">
        <v>5.1411733211382871E-2</v>
      </c>
      <c r="X1051">
        <v>1.4677658726278485E-3</v>
      </c>
      <c r="AA1051" s="3">
        <v>41169</v>
      </c>
      <c r="AB1051">
        <v>-3.4853956349848664E-3</v>
      </c>
      <c r="AC1051">
        <v>5.8157599520988271E-3</v>
      </c>
      <c r="AD1051">
        <v>7.7438796297800523E-3</v>
      </c>
      <c r="AE1051">
        <v>6.7860584271616491E-3</v>
      </c>
      <c r="AF1051">
        <v>0.1075</v>
      </c>
      <c r="AG1051" s="36">
        <v>19101.712071999998</v>
      </c>
      <c r="AH1051" s="36">
        <v>-27775.319510000001</v>
      </c>
      <c r="AI1051">
        <v>5.8157599520988271E-3</v>
      </c>
      <c r="AJ1051">
        <v>2.9551421349369448E-2</v>
      </c>
      <c r="AK1051">
        <v>-4.6498989689640552E-3</v>
      </c>
    </row>
    <row r="1052" spans="1:37" x14ac:dyDescent="0.2">
      <c r="A1052" s="2">
        <v>41170</v>
      </c>
      <c r="B1052">
        <v>-1.3159454480308374E-2</v>
      </c>
      <c r="C1052">
        <v>2.3651235819513533E-2</v>
      </c>
      <c r="D1052">
        <v>1.288817141599684E-2</v>
      </c>
      <c r="E1052">
        <v>9.7776409939451768E-3</v>
      </c>
      <c r="F1052" s="1">
        <v>0.37509999999999999</v>
      </c>
      <c r="G1052" s="36">
        <v>45815.467859999997</v>
      </c>
      <c r="H1052" s="36">
        <v>-126880</v>
      </c>
      <c r="I1052">
        <v>-2.3651235819513533E-2</v>
      </c>
      <c r="J1052">
        <v>7.4744568039974743E-2</v>
      </c>
      <c r="K1052">
        <v>3.345451658115799E-3</v>
      </c>
      <c r="N1052" s="2">
        <v>41170</v>
      </c>
      <c r="O1052">
        <v>3.9584924315923535E-4</v>
      </c>
      <c r="P1052">
        <v>1.1870779495219948E-3</v>
      </c>
      <c r="Q1052">
        <v>9.864836459639377E-3</v>
      </c>
      <c r="R1052">
        <v>9.7562831415401591E-3</v>
      </c>
      <c r="S1052" s="1">
        <v>0.1946</v>
      </c>
      <c r="T1052" s="36">
        <v>-57565.2186</v>
      </c>
      <c r="U1052" s="36">
        <v>-39423.13985</v>
      </c>
      <c r="V1052">
        <v>-1.1870779495219948E-3</v>
      </c>
      <c r="W1052">
        <v>3.9659639745003366E-3</v>
      </c>
      <c r="X1052">
        <v>1.469507979359978E-3</v>
      </c>
      <c r="AA1052" s="3">
        <v>41170</v>
      </c>
      <c r="AB1052">
        <v>-1.8364219611195815E-3</v>
      </c>
      <c r="AC1052">
        <v>3.4853956349848664E-3</v>
      </c>
      <c r="AD1052">
        <v>6.9873132479751562E-3</v>
      </c>
      <c r="AE1052">
        <v>6.8225895495640397E-3</v>
      </c>
      <c r="AF1052">
        <v>0.1525</v>
      </c>
      <c r="AG1052" s="36">
        <v>35464.254768999999</v>
      </c>
      <c r="AH1052" s="36">
        <v>-57498.966330000003</v>
      </c>
      <c r="AI1052">
        <v>-3.4853956349848664E-3</v>
      </c>
      <c r="AJ1052">
        <v>5.4065581254291685E-3</v>
      </c>
      <c r="AK1052">
        <v>-4.5973937633002242E-3</v>
      </c>
    </row>
    <row r="1053" spans="1:37" x14ac:dyDescent="0.2">
      <c r="A1053" s="2">
        <v>41171</v>
      </c>
      <c r="B1053">
        <v>-3.46527630302228E-2</v>
      </c>
      <c r="C1053">
        <v>1.3159454480308374E-2</v>
      </c>
      <c r="D1053">
        <v>1.3866407915029204E-2</v>
      </c>
      <c r="E1053">
        <v>1.0210792552510501E-2</v>
      </c>
      <c r="F1053" s="1">
        <v>0.37280000000000002</v>
      </c>
      <c r="G1053" s="36">
        <v>-68568.339619999999</v>
      </c>
      <c r="H1053" s="36">
        <v>-76446.3</v>
      </c>
      <c r="I1053">
        <v>-1.3159454480308374E-2</v>
      </c>
      <c r="J1053">
        <v>4.4653684203943049E-2</v>
      </c>
      <c r="K1053">
        <v>3.3270241295949537E-3</v>
      </c>
      <c r="N1053" s="2">
        <v>41171</v>
      </c>
      <c r="O1053">
        <v>3.3917467820918502E-4</v>
      </c>
      <c r="P1053">
        <v>3.9584924315923535E-4</v>
      </c>
      <c r="Q1053">
        <v>9.8338551594063083E-3</v>
      </c>
      <c r="R1053">
        <v>9.7425444539451997E-3</v>
      </c>
      <c r="S1053" s="1">
        <v>0.19039999999999999</v>
      </c>
      <c r="T1053" s="36">
        <v>-53915.855199999998</v>
      </c>
      <c r="U1053" s="36">
        <v>-39041.407630000002</v>
      </c>
      <c r="V1053">
        <v>3.9584924315923535E-4</v>
      </c>
      <c r="W1053">
        <v>1.506117225651629E-2</v>
      </c>
      <c r="X1053">
        <v>1.4124695136244795E-3</v>
      </c>
      <c r="AA1053" s="3">
        <v>41171</v>
      </c>
      <c r="AB1053">
        <v>-7.1355063061868853E-4</v>
      </c>
      <c r="AC1053">
        <v>1.8364219611195815E-3</v>
      </c>
      <c r="AD1053">
        <v>6.9114499327798985E-3</v>
      </c>
      <c r="AE1053">
        <v>6.8344792740064842E-3</v>
      </c>
      <c r="AF1053">
        <v>0.1396</v>
      </c>
      <c r="AG1053" s="36">
        <v>26868.464133000001</v>
      </c>
      <c r="AH1053" s="36">
        <v>-75395.113159999994</v>
      </c>
      <c r="AI1053">
        <v>-1.8364219611195815E-3</v>
      </c>
      <c r="AJ1053">
        <v>4.8787734119170693E-3</v>
      </c>
      <c r="AK1053">
        <v>-4.4680676764221857E-3</v>
      </c>
    </row>
    <row r="1054" spans="1:37" x14ac:dyDescent="0.2">
      <c r="A1054" s="2">
        <v>41172</v>
      </c>
      <c r="B1054">
        <v>1.4960811975149261E-3</v>
      </c>
      <c r="C1054">
        <v>3.46527630302228E-2</v>
      </c>
      <c r="D1054">
        <v>2.0782129676153751E-2</v>
      </c>
      <c r="E1054">
        <v>1.2725270008296907E-2</v>
      </c>
      <c r="F1054" s="1">
        <v>0.37680000000000002</v>
      </c>
      <c r="G1054" s="36">
        <v>21340.519560000001</v>
      </c>
      <c r="H1054" s="36">
        <v>-5226.6130000000003</v>
      </c>
      <c r="I1054">
        <v>-3.46527630302228E-2</v>
      </c>
      <c r="J1054">
        <v>7.304133619072925E-2</v>
      </c>
      <c r="K1054">
        <v>3.2711271220622422E-3</v>
      </c>
      <c r="N1054" s="2">
        <v>41172</v>
      </c>
      <c r="O1054">
        <v>-8.4815249210958498E-4</v>
      </c>
      <c r="P1054">
        <v>3.3917467820918502E-4</v>
      </c>
      <c r="Q1054">
        <v>9.8301412137205783E-3</v>
      </c>
      <c r="R1054">
        <v>9.3565470062478076E-3</v>
      </c>
      <c r="S1054" s="1">
        <v>0.20280000000000001</v>
      </c>
      <c r="T1054" s="36">
        <v>-64514.325199999999</v>
      </c>
      <c r="U1054" s="36">
        <v>-33193.675410000003</v>
      </c>
      <c r="V1054">
        <v>3.3917467820918502E-4</v>
      </c>
      <c r="W1054">
        <v>1.697935440537755E-2</v>
      </c>
      <c r="X1054">
        <v>1.3555494874346635E-3</v>
      </c>
      <c r="AA1054" s="3">
        <v>41172</v>
      </c>
      <c r="AB1054">
        <v>-3.4323450804804015E-4</v>
      </c>
      <c r="AC1054">
        <v>7.1355063061868853E-4</v>
      </c>
      <c r="AD1054">
        <v>6.3385544328949115E-3</v>
      </c>
      <c r="AE1054">
        <v>6.827478272539305E-3</v>
      </c>
      <c r="AF1054">
        <v>0.1366</v>
      </c>
      <c r="AG1054" s="36">
        <v>14529.50683</v>
      </c>
      <c r="AH1054" s="36">
        <v>-66993.926649999994</v>
      </c>
      <c r="AI1054">
        <v>-7.1355063061868853E-4</v>
      </c>
      <c r="AJ1054">
        <v>4.2065075726272034E-3</v>
      </c>
      <c r="AK1054">
        <v>-4.47126414747332E-3</v>
      </c>
    </row>
    <row r="1055" spans="1:37" x14ac:dyDescent="0.2">
      <c r="A1055" s="2">
        <v>41173</v>
      </c>
      <c r="B1055">
        <v>6.2635193973693583E-3</v>
      </c>
      <c r="C1055">
        <v>1.4960811975149261E-3</v>
      </c>
      <c r="D1055">
        <v>1.9922458984739631E-2</v>
      </c>
      <c r="E1055">
        <v>1.2686980830220027E-2</v>
      </c>
      <c r="F1055" s="1">
        <v>0.35969999999999996</v>
      </c>
      <c r="G1055" s="36">
        <v>-23492.318469999998</v>
      </c>
      <c r="H1055" s="36">
        <v>36617.54</v>
      </c>
      <c r="I1055">
        <v>1.4960811975149261E-3</v>
      </c>
      <c r="J1055">
        <v>5.5420438261849364E-2</v>
      </c>
      <c r="K1055">
        <v>3.9570613730669432E-3</v>
      </c>
      <c r="N1055" s="2">
        <v>41173</v>
      </c>
      <c r="O1055">
        <v>4.4025583330325069E-3</v>
      </c>
      <c r="P1055">
        <v>8.4815249210958498E-4</v>
      </c>
      <c r="Q1055">
        <v>7.0925147548344671E-4</v>
      </c>
      <c r="R1055">
        <v>9.35224893619983E-3</v>
      </c>
      <c r="S1055" s="1">
        <v>0.19219999999999998</v>
      </c>
      <c r="T1055" s="36">
        <v>-50676.976199999997</v>
      </c>
      <c r="U1055" s="36">
        <v>-29183.674470000002</v>
      </c>
      <c r="V1055">
        <v>-8.4815249210958498E-4</v>
      </c>
      <c r="W1055">
        <v>1.1739832552523559E-2</v>
      </c>
      <c r="X1055">
        <v>1.3566989079291452E-3</v>
      </c>
      <c r="AA1055" s="3">
        <v>41173</v>
      </c>
      <c r="AB1055">
        <v>-1.0482807714292258E-3</v>
      </c>
      <c r="AC1055">
        <v>3.4323450804804015E-4</v>
      </c>
      <c r="AD1055">
        <v>3.1613432778507845E-3</v>
      </c>
      <c r="AE1055">
        <v>6.8278362230403738E-3</v>
      </c>
      <c r="AF1055">
        <v>0.13300000000000001</v>
      </c>
      <c r="AG1055" s="36">
        <v>6759.3919660000001</v>
      </c>
      <c r="AH1055" s="36">
        <v>-49616.57892</v>
      </c>
      <c r="AI1055">
        <v>-3.4323450804804015E-4</v>
      </c>
      <c r="AJ1055">
        <v>1.7351769074485331E-2</v>
      </c>
      <c r="AK1055">
        <v>-4.6521314375058513E-3</v>
      </c>
    </row>
    <row r="1056" spans="1:37" x14ac:dyDescent="0.2">
      <c r="A1056" s="2">
        <v>41176</v>
      </c>
      <c r="B1056">
        <v>-1.0388579523766064E-2</v>
      </c>
      <c r="C1056">
        <v>6.2635193973693583E-3</v>
      </c>
      <c r="D1056">
        <v>1.9873782316555167E-2</v>
      </c>
      <c r="E1056">
        <v>1.2557361812860553E-2</v>
      </c>
      <c r="F1056" s="1">
        <v>0.34460000000000002</v>
      </c>
      <c r="G1056" s="36">
        <v>-27673.156490000001</v>
      </c>
      <c r="H1056" s="36">
        <v>81493.86</v>
      </c>
      <c r="I1056">
        <v>6.2635193973693583E-3</v>
      </c>
      <c r="J1056">
        <v>1.9578195670434922E-2</v>
      </c>
      <c r="K1056">
        <v>3.4390146736362069E-3</v>
      </c>
      <c r="N1056" s="2">
        <v>41176</v>
      </c>
      <c r="O1056">
        <v>-7.5753655272506725E-3</v>
      </c>
      <c r="P1056">
        <v>4.4025583330325069E-3</v>
      </c>
      <c r="Q1056">
        <v>2.0872360992238064E-3</v>
      </c>
      <c r="R1056">
        <v>8.3349240452803355E-3</v>
      </c>
      <c r="S1056" s="1">
        <v>0.19309999999999999</v>
      </c>
      <c r="T1056" s="36">
        <v>-55111.793899999997</v>
      </c>
      <c r="U1056" s="36">
        <v>-21058.67353</v>
      </c>
      <c r="V1056">
        <v>4.4025583330325069E-3</v>
      </c>
      <c r="W1056">
        <v>2.150634386812841E-2</v>
      </c>
      <c r="X1056">
        <v>1.3507431139696668E-3</v>
      </c>
      <c r="AA1056" s="3">
        <v>41176</v>
      </c>
      <c r="AB1056">
        <v>-2.4456771415128915E-3</v>
      </c>
      <c r="AC1056">
        <v>1.0482807714292258E-3</v>
      </c>
      <c r="AD1056">
        <v>1.8572175616967128E-3</v>
      </c>
      <c r="AE1056">
        <v>6.5458758277367685E-3</v>
      </c>
      <c r="AF1056">
        <v>0.1424</v>
      </c>
      <c r="AG1056" s="36">
        <v>-1658.556231</v>
      </c>
      <c r="AH1056" s="36">
        <v>-29234.731189999999</v>
      </c>
      <c r="AI1056">
        <v>-1.0482807714292258E-3</v>
      </c>
      <c r="AJ1056">
        <v>1.1221858731750358E-2</v>
      </c>
      <c r="AK1056">
        <v>-5.8550929071193043E-3</v>
      </c>
    </row>
    <row r="1057" spans="1:37" x14ac:dyDescent="0.2">
      <c r="A1057" s="2">
        <v>41177</v>
      </c>
      <c r="B1057">
        <v>-6.1102208651340863E-3</v>
      </c>
      <c r="C1057">
        <v>1.0388579523766064E-2</v>
      </c>
      <c r="D1057">
        <v>1.7454957728739853E-2</v>
      </c>
      <c r="E1057">
        <v>1.276736780168948E-2</v>
      </c>
      <c r="F1057" s="1">
        <v>0.33860000000000001</v>
      </c>
      <c r="G1057" s="36">
        <v>10873.50548</v>
      </c>
      <c r="H1057" s="36">
        <v>73810.509999999995</v>
      </c>
      <c r="I1057">
        <v>-1.0388579523766064E-2</v>
      </c>
      <c r="J1057">
        <v>2.886966654005791E-2</v>
      </c>
      <c r="K1057">
        <v>3.4748650449731812E-3</v>
      </c>
      <c r="N1057" s="2">
        <v>41177</v>
      </c>
      <c r="O1057">
        <v>9.6423818480210479E-4</v>
      </c>
      <c r="P1057">
        <v>7.5753655272506725E-3</v>
      </c>
      <c r="Q1057">
        <v>3.9435968729760289E-3</v>
      </c>
      <c r="R1057">
        <v>8.5051559361735696E-3</v>
      </c>
      <c r="S1057" s="1">
        <v>0.1852</v>
      </c>
      <c r="T1057" s="36">
        <v>-30488.278300000002</v>
      </c>
      <c r="U1057" s="36">
        <v>-10515.339260000001</v>
      </c>
      <c r="V1057">
        <v>-7.5753655272506725E-3</v>
      </c>
      <c r="W1057">
        <v>1.7396405375975591E-2</v>
      </c>
      <c r="X1057">
        <v>1.3610073553747754E-3</v>
      </c>
      <c r="AA1057" s="3">
        <v>41177</v>
      </c>
      <c r="AB1057">
        <v>-9.8318316046729411E-3</v>
      </c>
      <c r="AC1057">
        <v>2.4456771415128915E-3</v>
      </c>
      <c r="AD1057">
        <v>1.4885992950099444E-3</v>
      </c>
      <c r="AE1057">
        <v>6.3807991534120785E-3</v>
      </c>
      <c r="AF1057">
        <v>0.14460000000000001</v>
      </c>
      <c r="AG1057" s="36">
        <v>1174.3289050000001</v>
      </c>
      <c r="AH1057" s="36">
        <v>-12030.55013</v>
      </c>
      <c r="AI1057">
        <v>-2.4456771415128915E-3</v>
      </c>
      <c r="AJ1057">
        <v>1.3029831300507649E-2</v>
      </c>
      <c r="AK1057">
        <v>-4.6961412272902925E-3</v>
      </c>
    </row>
    <row r="1058" spans="1:37" x14ac:dyDescent="0.2">
      <c r="A1058" s="2">
        <v>41178</v>
      </c>
      <c r="B1058">
        <v>-1.5329773597502941E-2</v>
      </c>
      <c r="C1058">
        <v>6.1102208651340863E-3</v>
      </c>
      <c r="D1058">
        <v>1.6658579191286917E-2</v>
      </c>
      <c r="E1058">
        <v>1.27418114521293E-2</v>
      </c>
      <c r="F1058" s="1">
        <v>0.34009999999999996</v>
      </c>
      <c r="G1058" s="36">
        <v>-33266.499219999998</v>
      </c>
      <c r="H1058" s="36">
        <v>69674.17</v>
      </c>
      <c r="I1058">
        <v>-6.1102208651340863E-3</v>
      </c>
      <c r="J1058">
        <v>2.7629602018398269E-2</v>
      </c>
      <c r="K1058">
        <v>3.7142275603234856E-3</v>
      </c>
      <c r="N1058" s="2">
        <v>41178</v>
      </c>
      <c r="O1058">
        <v>-7.5115586785448737E-3</v>
      </c>
      <c r="P1058">
        <v>9.6423818480210479E-4</v>
      </c>
      <c r="Q1058">
        <v>3.963151274843096E-3</v>
      </c>
      <c r="R1058">
        <v>8.4997550453679415E-3</v>
      </c>
      <c r="S1058" s="1">
        <v>0.18030000000000002</v>
      </c>
      <c r="T1058" s="36">
        <v>-6374.0959999999995</v>
      </c>
      <c r="U1058" s="36">
        <v>-7502.67166</v>
      </c>
      <c r="V1058">
        <v>9.6423818480210479E-4</v>
      </c>
      <c r="W1058">
        <v>7.5446018392924174E-3</v>
      </c>
      <c r="X1058">
        <v>1.4163104653446197E-3</v>
      </c>
      <c r="AA1058" s="3">
        <v>41178</v>
      </c>
      <c r="AB1058">
        <v>-7.1925173028340814E-3</v>
      </c>
      <c r="AC1058">
        <v>9.8318316046729411E-3</v>
      </c>
      <c r="AD1058">
        <v>4.5688533876429857E-3</v>
      </c>
      <c r="AE1058">
        <v>6.7447150007322564E-3</v>
      </c>
      <c r="AF1058">
        <v>0.14280000000000001</v>
      </c>
      <c r="AG1058" s="36">
        <v>1827.2140420000001</v>
      </c>
      <c r="AH1058" s="36">
        <v>-11532.53573</v>
      </c>
      <c r="AI1058">
        <v>-9.8318316046729411E-3</v>
      </c>
      <c r="AJ1058">
        <v>1.718079259745197E-2</v>
      </c>
      <c r="AK1058">
        <v>-4.7426508201139318E-3</v>
      </c>
    </row>
    <row r="1059" spans="1:37" x14ac:dyDescent="0.2">
      <c r="A1059" s="2">
        <v>41179</v>
      </c>
      <c r="B1059">
        <v>2.0569388248108222E-2</v>
      </c>
      <c r="C1059">
        <v>1.5329773597502941E-2</v>
      </c>
      <c r="D1059">
        <v>9.183999959536256E-3</v>
      </c>
      <c r="E1059">
        <v>1.3041581333305784E-2</v>
      </c>
      <c r="F1059" s="1">
        <v>0.35359999999999997</v>
      </c>
      <c r="G1059" s="36">
        <v>-16214.67058</v>
      </c>
      <c r="H1059" s="36">
        <v>59274.65</v>
      </c>
      <c r="I1059">
        <v>-1.5329773597502941E-2</v>
      </c>
      <c r="J1059">
        <v>6.3055759649672402E-2</v>
      </c>
      <c r="K1059">
        <v>3.9929068134317795E-3</v>
      </c>
      <c r="N1059" s="2">
        <v>41179</v>
      </c>
      <c r="O1059">
        <v>1.5248431946478833E-2</v>
      </c>
      <c r="P1059">
        <v>7.5115586785448737E-3</v>
      </c>
      <c r="Q1059">
        <v>5.1930976200209597E-3</v>
      </c>
      <c r="R1059">
        <v>8.6302003217666647E-3</v>
      </c>
      <c r="S1059" s="1">
        <v>0.17699999999999999</v>
      </c>
      <c r="T1059" s="36">
        <v>-12121.746999999999</v>
      </c>
      <c r="U1059" s="36">
        <v>-12216.00405</v>
      </c>
      <c r="V1059">
        <v>-7.5115586785448737E-3</v>
      </c>
      <c r="W1059">
        <v>3.3877074496392379E-2</v>
      </c>
      <c r="X1059">
        <v>1.6551098148096118E-3</v>
      </c>
      <c r="AA1059" s="3">
        <v>41179</v>
      </c>
      <c r="AB1059">
        <v>9.9024519077863388E-3</v>
      </c>
      <c r="AC1059">
        <v>7.1925173028340814E-3</v>
      </c>
      <c r="AD1059">
        <v>5.5784452500315046E-3</v>
      </c>
      <c r="AE1059">
        <v>6.9333607191322949E-3</v>
      </c>
      <c r="AF1059">
        <v>0.13400000000000001</v>
      </c>
      <c r="AG1059" s="36">
        <v>3232.932511</v>
      </c>
      <c r="AH1059" s="36">
        <v>-12913.688</v>
      </c>
      <c r="AI1059">
        <v>-7.1925173028340814E-3</v>
      </c>
      <c r="AJ1059">
        <v>2.8764206502792555E-2</v>
      </c>
      <c r="AK1059">
        <v>-4.7065521885363325E-3</v>
      </c>
    </row>
    <row r="1060" spans="1:37" x14ac:dyDescent="0.2">
      <c r="A1060" s="2">
        <v>41180</v>
      </c>
      <c r="B1060">
        <v>3.6948531493684583E-3</v>
      </c>
      <c r="C1060">
        <v>2.0569388248108222E-2</v>
      </c>
      <c r="D1060">
        <v>1.2981454080615658E-2</v>
      </c>
      <c r="E1060">
        <v>1.3689502125526762E-2</v>
      </c>
      <c r="F1060" s="1">
        <v>0.3493</v>
      </c>
      <c r="G1060" s="36">
        <v>-25859.67527</v>
      </c>
      <c r="H1060" s="36">
        <v>40401.31</v>
      </c>
      <c r="I1060">
        <v>2.0569388248108222E-2</v>
      </c>
      <c r="J1060">
        <v>3.2535704903308128E-2</v>
      </c>
      <c r="K1060">
        <v>3.911772889915217E-3</v>
      </c>
      <c r="N1060" s="2">
        <v>41180</v>
      </c>
      <c r="O1060">
        <v>-3.6633174227790073E-3</v>
      </c>
      <c r="P1060">
        <v>1.5248431946478833E-2</v>
      </c>
      <c r="Q1060">
        <v>8.5631376099168394E-3</v>
      </c>
      <c r="R1060">
        <v>9.2378701419305338E-3</v>
      </c>
      <c r="S1060" s="1">
        <v>0.17350000000000002</v>
      </c>
      <c r="T1060" s="36">
        <v>-31283.231400000001</v>
      </c>
      <c r="U1060" s="36">
        <v>-14103.336450000001</v>
      </c>
      <c r="V1060">
        <v>1.5248431946478833E-2</v>
      </c>
      <c r="W1060">
        <v>2.7385859414956672E-2</v>
      </c>
      <c r="X1060">
        <v>1.6300838324669474E-3</v>
      </c>
      <c r="AA1060" s="3">
        <v>41180</v>
      </c>
      <c r="AB1060">
        <v>-4.7995083958413025E-3</v>
      </c>
      <c r="AC1060">
        <v>9.9024519077863388E-3</v>
      </c>
      <c r="AD1060">
        <v>7.1208988322612977E-3</v>
      </c>
      <c r="AE1060">
        <v>7.2777285253428246E-3</v>
      </c>
      <c r="AF1060">
        <v>0.1313</v>
      </c>
      <c r="AG1060" s="36">
        <v>-2138.5156860000002</v>
      </c>
      <c r="AH1060" s="36">
        <v>-11751.840270000001</v>
      </c>
      <c r="AI1060">
        <v>9.9024519077863388E-3</v>
      </c>
      <c r="AJ1060">
        <v>9.1986344132020444E-3</v>
      </c>
      <c r="AK1060">
        <v>-4.7297855441484756E-3</v>
      </c>
    </row>
    <row r="1061" spans="1:37" x14ac:dyDescent="0.2">
      <c r="A1061" s="2">
        <v>41183</v>
      </c>
      <c r="B1061">
        <v>3.1407401135645106E-3</v>
      </c>
      <c r="C1061">
        <v>3.6948531493684583E-3</v>
      </c>
      <c r="D1061">
        <v>1.2782887113558036E-2</v>
      </c>
      <c r="E1061">
        <v>1.356084460501155E-2</v>
      </c>
      <c r="F1061" s="1">
        <v>0.3674</v>
      </c>
      <c r="G1061" s="36">
        <v>-26780.34663</v>
      </c>
      <c r="H1061" s="36">
        <v>34530.79</v>
      </c>
      <c r="I1061">
        <v>3.6948531493684583E-3</v>
      </c>
      <c r="J1061">
        <v>2.6684916383035162E-2</v>
      </c>
      <c r="K1061">
        <v>4.0054180749181257E-3</v>
      </c>
      <c r="N1061" s="2">
        <v>41183</v>
      </c>
      <c r="O1061">
        <v>5.2934012552459768E-3</v>
      </c>
      <c r="P1061">
        <v>3.6633174227790073E-3</v>
      </c>
      <c r="Q1061">
        <v>8.4932208648562015E-3</v>
      </c>
      <c r="R1061">
        <v>9.2419635341168763E-3</v>
      </c>
      <c r="S1061" s="1">
        <v>0.16829999999999998</v>
      </c>
      <c r="T1061" s="36">
        <v>-37444.382400000002</v>
      </c>
      <c r="U1061" s="36">
        <v>-36577.335509999997</v>
      </c>
      <c r="V1061">
        <v>-3.6633174227790073E-3</v>
      </c>
      <c r="W1061">
        <v>1.3666659284103816E-2</v>
      </c>
      <c r="X1061">
        <v>1.5796900323074787E-3</v>
      </c>
      <c r="AA1061" s="3">
        <v>41183</v>
      </c>
      <c r="AB1061">
        <v>1.8808127866865385E-3</v>
      </c>
      <c r="AC1061">
        <v>4.7995083958413025E-3</v>
      </c>
      <c r="AD1061">
        <v>7.4225654481790112E-3</v>
      </c>
      <c r="AE1061">
        <v>7.1779351187390653E-3</v>
      </c>
      <c r="AF1061">
        <v>0.13790000000000002</v>
      </c>
      <c r="AG1061" s="36">
        <v>-3878.7972159999999</v>
      </c>
      <c r="AH1061" s="36">
        <v>-12390.65921</v>
      </c>
      <c r="AI1061">
        <v>-4.7995083958413025E-3</v>
      </c>
      <c r="AJ1061">
        <v>9.7215052779031554E-3</v>
      </c>
      <c r="AK1061">
        <v>-4.7525949115075107E-3</v>
      </c>
    </row>
    <row r="1062" spans="1:37" x14ac:dyDescent="0.2">
      <c r="A1062" s="2">
        <v>41184</v>
      </c>
      <c r="B1062">
        <v>-6.4001954112738188E-3</v>
      </c>
      <c r="C1062">
        <v>3.1407401135645106E-3</v>
      </c>
      <c r="D1062">
        <v>1.1991269146584795E-2</v>
      </c>
      <c r="E1062">
        <v>1.2870237982461957E-2</v>
      </c>
      <c r="F1062" s="1">
        <v>0.3533</v>
      </c>
      <c r="G1062" s="36">
        <v>-4781.8513199999998</v>
      </c>
      <c r="H1062" s="36">
        <v>27119.61</v>
      </c>
      <c r="I1062">
        <v>3.1407401135645106E-3</v>
      </c>
      <c r="J1062">
        <v>1.7533698745631283E-2</v>
      </c>
      <c r="K1062">
        <v>3.992882874647349E-3</v>
      </c>
      <c r="N1062" s="2">
        <v>41184</v>
      </c>
      <c r="O1062">
        <v>-4.3904156980938188E-3</v>
      </c>
      <c r="P1062">
        <v>5.2934012552459768E-3</v>
      </c>
      <c r="Q1062">
        <v>8.1401220786143664E-3</v>
      </c>
      <c r="R1062">
        <v>8.3747981424665812E-3</v>
      </c>
      <c r="S1062" s="1">
        <v>0.16879999999999998</v>
      </c>
      <c r="T1062" s="36">
        <v>-45595.5334</v>
      </c>
      <c r="U1062" s="36">
        <v>-49056.001239999998</v>
      </c>
      <c r="V1062">
        <v>5.2934012552459768E-3</v>
      </c>
      <c r="W1062">
        <v>1.4127497154558352E-2</v>
      </c>
      <c r="X1062">
        <v>1.5713567406350788E-3</v>
      </c>
      <c r="AA1062" s="3">
        <v>41184</v>
      </c>
      <c r="AB1062">
        <v>2.779903103727375E-3</v>
      </c>
      <c r="AC1062">
        <v>1.8808127866865385E-3</v>
      </c>
      <c r="AD1062">
        <v>7.3895670944995068E-3</v>
      </c>
      <c r="AE1062">
        <v>7.0759823391704016E-3</v>
      </c>
      <c r="AF1062">
        <v>0.14700000000000002</v>
      </c>
      <c r="AG1062" s="36">
        <v>-7838.0787460000001</v>
      </c>
      <c r="AH1062" s="36">
        <v>-12573.64481</v>
      </c>
      <c r="AI1062">
        <v>1.8808127866865385E-3</v>
      </c>
      <c r="AJ1062">
        <v>2.0327804644539264E-2</v>
      </c>
      <c r="AK1062">
        <v>-4.743643356271381E-3</v>
      </c>
    </row>
    <row r="1063" spans="1:37" x14ac:dyDescent="0.2">
      <c r="A1063" s="2">
        <v>41185</v>
      </c>
      <c r="B1063">
        <v>-4.1665750098952674E-2</v>
      </c>
      <c r="C1063">
        <v>6.4001954112738188E-3</v>
      </c>
      <c r="D1063">
        <v>1.2021483943431882E-2</v>
      </c>
      <c r="E1063">
        <v>1.2658846034919938E-2</v>
      </c>
      <c r="F1063" s="1">
        <v>0.37229999999999996</v>
      </c>
      <c r="G1063" s="36">
        <v>-65690.689350000001</v>
      </c>
      <c r="H1063" s="36">
        <v>12174.93</v>
      </c>
      <c r="I1063">
        <v>-6.4001954112738188E-3</v>
      </c>
      <c r="J1063">
        <v>2.2428083861530966E-2</v>
      </c>
      <c r="K1063">
        <v>4.1268520776709134E-3</v>
      </c>
      <c r="N1063" s="2">
        <v>41185</v>
      </c>
      <c r="O1063">
        <v>2.5915507462073743E-3</v>
      </c>
      <c r="P1063">
        <v>4.3904156980938188E-3</v>
      </c>
      <c r="Q1063">
        <v>8.3624629386175875E-3</v>
      </c>
      <c r="R1063">
        <v>8.3602766708623984E-3</v>
      </c>
      <c r="S1063" s="1">
        <v>0.18340000000000001</v>
      </c>
      <c r="T1063" s="36">
        <v>-46419.3511</v>
      </c>
      <c r="U1063" s="36">
        <v>-63359.833639999997</v>
      </c>
      <c r="V1063">
        <v>-4.3904156980938188E-3</v>
      </c>
      <c r="W1063">
        <v>1.5586754072531942E-2</v>
      </c>
      <c r="X1063">
        <v>1.6345859401416024E-3</v>
      </c>
      <c r="AA1063" s="3">
        <v>41185</v>
      </c>
      <c r="AB1063">
        <v>2.6337691964471756E-3</v>
      </c>
      <c r="AC1063">
        <v>2.779903103727375E-3</v>
      </c>
      <c r="AD1063">
        <v>6.0678078048668751E-3</v>
      </c>
      <c r="AE1063">
        <v>7.1017898252443744E-3</v>
      </c>
      <c r="AF1063">
        <v>0.14700000000000002</v>
      </c>
      <c r="AG1063" s="36">
        <v>-5542.0269429999998</v>
      </c>
      <c r="AH1063" s="36">
        <v>-11998.29708</v>
      </c>
      <c r="AI1063">
        <v>2.779903103727375E-3</v>
      </c>
      <c r="AJ1063">
        <v>1.6115587663239731E-2</v>
      </c>
      <c r="AK1063">
        <v>-4.73044360372195E-3</v>
      </c>
    </row>
    <row r="1064" spans="1:37" x14ac:dyDescent="0.2">
      <c r="A1064" s="2">
        <v>41186</v>
      </c>
      <c r="B1064">
        <v>3.970496515701178E-2</v>
      </c>
      <c r="C1064">
        <v>4.1665750098952674E-2</v>
      </c>
      <c r="D1064">
        <v>2.1088447803328862E-2</v>
      </c>
      <c r="E1064">
        <v>1.5717134368115584E-2</v>
      </c>
      <c r="F1064" s="1">
        <v>0.36270000000000002</v>
      </c>
      <c r="G1064" s="36">
        <v>13935.80595</v>
      </c>
      <c r="H1064" s="36">
        <v>5789.2539999999999</v>
      </c>
      <c r="I1064">
        <v>-4.1665750098952674E-2</v>
      </c>
      <c r="J1064">
        <v>9.5979881862349486E-2</v>
      </c>
      <c r="K1064">
        <v>4.30205576900799E-3</v>
      </c>
      <c r="N1064" s="2">
        <v>41186</v>
      </c>
      <c r="O1064">
        <v>9.4081446593927576E-3</v>
      </c>
      <c r="P1064">
        <v>2.5915507462073743E-3</v>
      </c>
      <c r="Q1064">
        <v>7.7452766701740063E-3</v>
      </c>
      <c r="R1064">
        <v>8.3761698984890949E-3</v>
      </c>
      <c r="S1064" s="1">
        <v>0.19600000000000001</v>
      </c>
      <c r="T1064" s="36">
        <v>-48188.668799999999</v>
      </c>
      <c r="U1064" s="36">
        <v>-72930.666029999993</v>
      </c>
      <c r="V1064">
        <v>2.5915507462073743E-3</v>
      </c>
      <c r="W1064">
        <v>1.5400276255741047E-3</v>
      </c>
      <c r="X1064">
        <v>1.4056396568158363E-3</v>
      </c>
      <c r="AA1064" s="3">
        <v>41186</v>
      </c>
      <c r="AB1064">
        <v>7.6538901488218299E-3</v>
      </c>
      <c r="AC1064">
        <v>2.6337691964471756E-3</v>
      </c>
      <c r="AD1064">
        <v>5.2781794742619952E-3</v>
      </c>
      <c r="AE1064">
        <v>7.1150469637591305E-3</v>
      </c>
      <c r="AF1064">
        <v>0.13519999999999999</v>
      </c>
      <c r="AG1064" s="36">
        <v>-6673.3084740000004</v>
      </c>
      <c r="AH1064" s="36">
        <v>-7676.28269</v>
      </c>
      <c r="AI1064">
        <v>2.6337691964471756E-3</v>
      </c>
      <c r="AJ1064">
        <v>7.9685265404849798E-3</v>
      </c>
      <c r="AK1064">
        <v>-4.7179717016402976E-3</v>
      </c>
    </row>
    <row r="1065" spans="1:37" x14ac:dyDescent="0.2">
      <c r="A1065" s="2">
        <v>41187</v>
      </c>
      <c r="B1065">
        <v>-2.0155977253724349E-2</v>
      </c>
      <c r="C1065">
        <v>3.970496515701178E-2</v>
      </c>
      <c r="D1065">
        <v>2.598845004607522E-2</v>
      </c>
      <c r="E1065">
        <v>1.8046991557477767E-2</v>
      </c>
      <c r="F1065" s="1">
        <v>0.34860000000000002</v>
      </c>
      <c r="G1065" s="36">
        <v>-17788.40365</v>
      </c>
      <c r="H1065" s="36">
        <v>-4307.6270000000004</v>
      </c>
      <c r="I1065">
        <v>3.970496515701178E-2</v>
      </c>
      <c r="J1065">
        <v>3.8860093006390782E-2</v>
      </c>
      <c r="K1065">
        <v>3.9177327289016527E-3</v>
      </c>
      <c r="N1065" s="2">
        <v>41187</v>
      </c>
      <c r="O1065">
        <v>-8.6769654597990339E-3</v>
      </c>
      <c r="P1065">
        <v>9.4081446593927576E-3</v>
      </c>
      <c r="Q1065">
        <v>5.5847123935503255E-3</v>
      </c>
      <c r="R1065">
        <v>8.5000410711232946E-3</v>
      </c>
      <c r="S1065" s="1">
        <v>0.19640000000000002</v>
      </c>
      <c r="T1065" s="36">
        <v>-58058.312599999997</v>
      </c>
      <c r="U1065" s="36">
        <v>-81528.187680000003</v>
      </c>
      <c r="V1065">
        <v>9.4081446593927576E-3</v>
      </c>
      <c r="W1065">
        <v>2.1977251642784794E-2</v>
      </c>
      <c r="X1065">
        <v>1.3368241282347287E-3</v>
      </c>
      <c r="AA1065" s="3">
        <v>41187</v>
      </c>
      <c r="AB1065">
        <v>-2.0609349847961901E-4</v>
      </c>
      <c r="AC1065">
        <v>7.6538901488218299E-3</v>
      </c>
      <c r="AD1065">
        <v>4.4680951967659265E-3</v>
      </c>
      <c r="AE1065">
        <v>5.8929185954319672E-3</v>
      </c>
      <c r="AF1065">
        <v>0.1391</v>
      </c>
      <c r="AG1065" s="36">
        <v>-4987.4776229999998</v>
      </c>
      <c r="AH1065" s="36">
        <v>-3981.3754300000001</v>
      </c>
      <c r="AI1065">
        <v>7.6538901488218299E-3</v>
      </c>
      <c r="AJ1065">
        <v>1.8248059045373247E-2</v>
      </c>
      <c r="AK1065">
        <v>-4.6819143634751056E-3</v>
      </c>
    </row>
    <row r="1066" spans="1:37" x14ac:dyDescent="0.2">
      <c r="A1066" s="2">
        <v>41190</v>
      </c>
      <c r="B1066">
        <v>-6.1380696033806323E-3</v>
      </c>
      <c r="C1066">
        <v>2.0155977253724349E-2</v>
      </c>
      <c r="D1066">
        <v>2.745763703687552E-2</v>
      </c>
      <c r="E1066">
        <v>1.8485328153867397E-2</v>
      </c>
      <c r="F1066" s="1">
        <v>0.34100000000000003</v>
      </c>
      <c r="G1066" s="36">
        <v>-32135.94658</v>
      </c>
      <c r="H1066" s="36">
        <v>-8415.0079999999998</v>
      </c>
      <c r="I1066">
        <v>-2.0155977253724349E-2</v>
      </c>
      <c r="J1066">
        <v>4.2091313799694004E-2</v>
      </c>
      <c r="K1066">
        <v>4.3297319929350665E-3</v>
      </c>
      <c r="N1066" s="2">
        <v>41190</v>
      </c>
      <c r="O1066">
        <v>-2.8715427518631485E-3</v>
      </c>
      <c r="P1066">
        <v>8.6769654597990339E-3</v>
      </c>
      <c r="Q1066">
        <v>6.6002257180172597E-3</v>
      </c>
      <c r="R1066">
        <v>7.4538742980792203E-3</v>
      </c>
      <c r="S1066" s="1">
        <v>0.19370000000000001</v>
      </c>
      <c r="T1066" s="36">
        <v>-57546.9565</v>
      </c>
      <c r="U1066" s="36">
        <v>-92251.209319999994</v>
      </c>
      <c r="V1066">
        <v>-8.6769654597990339E-3</v>
      </c>
      <c r="W1066">
        <v>8.5781713323013244E-3</v>
      </c>
      <c r="X1066">
        <v>1.2361635557407134E-3</v>
      </c>
      <c r="AA1066" s="3">
        <v>41190</v>
      </c>
      <c r="AB1066">
        <v>-3.923868318900587E-3</v>
      </c>
      <c r="AC1066">
        <v>2.0609349847961901E-4</v>
      </c>
      <c r="AD1066">
        <v>3.9198614038044284E-3</v>
      </c>
      <c r="AE1066">
        <v>5.785255397334107E-3</v>
      </c>
      <c r="AF1066">
        <v>0.15960000000000002</v>
      </c>
      <c r="AG1066" s="36">
        <v>-1375.1467729999999</v>
      </c>
      <c r="AH1066" s="36">
        <v>-4481.1348399999997</v>
      </c>
      <c r="AI1066">
        <v>-2.0609349847961901E-4</v>
      </c>
      <c r="AJ1066">
        <v>1.5186505710674713E-2</v>
      </c>
      <c r="AK1066">
        <v>-4.682881638071951E-3</v>
      </c>
    </row>
    <row r="1067" spans="1:37" x14ac:dyDescent="0.2">
      <c r="A1067" s="2">
        <v>41191</v>
      </c>
      <c r="B1067">
        <v>3.3681369968906125E-2</v>
      </c>
      <c r="C1067">
        <v>6.1380696033806323E-3</v>
      </c>
      <c r="D1067">
        <v>2.7558740204294475E-2</v>
      </c>
      <c r="E1067">
        <v>1.8534125344576192E-2</v>
      </c>
      <c r="F1067" s="1">
        <v>0.32990000000000003</v>
      </c>
      <c r="G1067" s="36">
        <v>-86212.156180000005</v>
      </c>
      <c r="H1067" s="36">
        <v>-30780.22</v>
      </c>
      <c r="I1067">
        <v>-6.1380696033806323E-3</v>
      </c>
      <c r="J1067">
        <v>3.5736775752434703E-2</v>
      </c>
      <c r="K1067">
        <v>4.4677835962186356E-3</v>
      </c>
      <c r="N1067" s="2">
        <v>41191</v>
      </c>
      <c r="O1067">
        <v>-5.9380918158062901E-3</v>
      </c>
      <c r="P1067">
        <v>2.8715427518631485E-3</v>
      </c>
      <c r="Q1067">
        <v>6.2934975740143156E-3</v>
      </c>
      <c r="R1067">
        <v>7.3948741341696581E-3</v>
      </c>
      <c r="S1067" s="1">
        <v>0.19109999999999999</v>
      </c>
      <c r="T1067" s="36">
        <v>-73626.933600000004</v>
      </c>
      <c r="U1067" s="36">
        <v>100647.0643</v>
      </c>
      <c r="V1067">
        <v>-2.8715427518631485E-3</v>
      </c>
      <c r="W1067">
        <v>1.7736933397009182E-2</v>
      </c>
      <c r="X1067">
        <v>1.2397161511124404E-3</v>
      </c>
      <c r="AA1067" s="3">
        <v>41191</v>
      </c>
      <c r="AB1067">
        <v>-9.6337855664461198E-3</v>
      </c>
      <c r="AC1067">
        <v>3.923868318900587E-3</v>
      </c>
      <c r="AD1067">
        <v>4.2115520410102077E-3</v>
      </c>
      <c r="AE1067">
        <v>5.5538578196754444E-3</v>
      </c>
      <c r="AF1067">
        <v>0.14800000000000002</v>
      </c>
      <c r="AG1067" s="36">
        <v>-5042.3159219999998</v>
      </c>
      <c r="AH1067" s="36">
        <v>-4660.0609199999999</v>
      </c>
      <c r="AI1067">
        <v>-3.923868318900587E-3</v>
      </c>
      <c r="AJ1067">
        <v>1.0673137452611309E-2</v>
      </c>
      <c r="AK1067">
        <v>-4.7013360929064911E-3</v>
      </c>
    </row>
    <row r="1068" spans="1:37" x14ac:dyDescent="0.2">
      <c r="A1068" s="2">
        <v>41192</v>
      </c>
      <c r="B1068">
        <v>-1.2415755220052888E-2</v>
      </c>
      <c r="C1068">
        <v>3.3681369968906125E-2</v>
      </c>
      <c r="D1068">
        <v>3.1275846878761969E-2</v>
      </c>
      <c r="E1068">
        <v>1.9952945918612606E-2</v>
      </c>
      <c r="F1068" s="1">
        <v>0.33090000000000003</v>
      </c>
      <c r="G1068" s="36">
        <v>63934.134209999997</v>
      </c>
      <c r="H1068" s="36">
        <v>-46829.94</v>
      </c>
      <c r="I1068">
        <v>3.3681369968906125E-2</v>
      </c>
      <c r="J1068">
        <v>6.2662907943960899E-2</v>
      </c>
      <c r="K1068">
        <v>4.2123516409437794E-3</v>
      </c>
      <c r="N1068" s="2">
        <v>41192</v>
      </c>
      <c r="O1068">
        <v>1.1343656072507655E-4</v>
      </c>
      <c r="P1068">
        <v>5.9380918158062901E-3</v>
      </c>
      <c r="Q1068">
        <v>6.5425643746393107E-3</v>
      </c>
      <c r="R1068">
        <v>7.5024531041440823E-3</v>
      </c>
      <c r="S1068" s="1">
        <v>0.1943</v>
      </c>
      <c r="T1068" s="36">
        <v>-83857.244099999996</v>
      </c>
      <c r="U1068" s="36">
        <v>113445.91928</v>
      </c>
      <c r="V1068">
        <v>-5.9380918158062901E-3</v>
      </c>
      <c r="W1068">
        <v>6.1107206055408467E-3</v>
      </c>
      <c r="X1068">
        <v>1.1337869695268951E-3</v>
      </c>
      <c r="AA1068" s="3">
        <v>41192</v>
      </c>
      <c r="AB1068">
        <v>-6.7081517709547175E-3</v>
      </c>
      <c r="AC1068">
        <v>9.6337855664461198E-3</v>
      </c>
      <c r="AD1068">
        <v>5.8952152809687748E-3</v>
      </c>
      <c r="AE1068">
        <v>5.9206084192604553E-3</v>
      </c>
      <c r="AF1068">
        <v>0.1487</v>
      </c>
      <c r="AG1068" s="36">
        <v>-203.15173799999999</v>
      </c>
      <c r="AH1068" s="36">
        <v>-6595.9870000000001</v>
      </c>
      <c r="AI1068">
        <v>-9.6337855664461198E-3</v>
      </c>
      <c r="AJ1068">
        <v>1.6839605337854315E-2</v>
      </c>
      <c r="AK1068">
        <v>-4.7469548125822544E-3</v>
      </c>
    </row>
    <row r="1069" spans="1:37" x14ac:dyDescent="0.2">
      <c r="A1069" s="2">
        <v>41193</v>
      </c>
      <c r="B1069">
        <v>8.9461648371536012E-3</v>
      </c>
      <c r="C1069">
        <v>1.2415755220052888E-2</v>
      </c>
      <c r="D1069">
        <v>2.5725509659848218E-2</v>
      </c>
      <c r="E1069">
        <v>2.0141792665661008E-2</v>
      </c>
      <c r="F1069" s="1">
        <v>0.3453</v>
      </c>
      <c r="G1069" s="36">
        <v>54630.757949999999</v>
      </c>
      <c r="H1069" s="36">
        <v>-53611.32</v>
      </c>
      <c r="I1069">
        <v>-1.2415755220052888E-2</v>
      </c>
      <c r="J1069">
        <v>4.5000214739765593E-2</v>
      </c>
      <c r="K1069">
        <v>4.2648651226938122E-3</v>
      </c>
      <c r="N1069" s="2">
        <v>41193</v>
      </c>
      <c r="O1069">
        <v>3.1710105846412331E-3</v>
      </c>
      <c r="P1069">
        <v>1.1343656072507655E-4</v>
      </c>
      <c r="Q1069">
        <v>6.4392930600282285E-3</v>
      </c>
      <c r="R1069">
        <v>7.5008956962356278E-3</v>
      </c>
      <c r="S1069" s="1">
        <v>0.19510000000000002</v>
      </c>
      <c r="T1069" s="36">
        <v>-74921.054600000003</v>
      </c>
      <c r="U1069" s="36">
        <v>120115.6076</v>
      </c>
      <c r="V1069">
        <v>1.1343656072507655E-4</v>
      </c>
      <c r="W1069">
        <v>1.1814204487096467E-2</v>
      </c>
      <c r="X1069">
        <v>1.0770060276379661E-3</v>
      </c>
      <c r="AA1069" s="3">
        <v>41193</v>
      </c>
      <c r="AB1069">
        <v>1.4712581909169546E-3</v>
      </c>
      <c r="AC1069">
        <v>6.7081517709547175E-3</v>
      </c>
      <c r="AD1069">
        <v>6.5089227380089199E-3</v>
      </c>
      <c r="AE1069">
        <v>5.9481420939285932E-3</v>
      </c>
      <c r="AF1069">
        <v>0.1583</v>
      </c>
      <c r="AG1069" s="36">
        <v>867.51244599999995</v>
      </c>
      <c r="AH1069" s="36">
        <v>-4470.5797400000001</v>
      </c>
      <c r="AI1069">
        <v>-6.7081517709547175E-3</v>
      </c>
      <c r="AJ1069">
        <v>2.5090441581723778E-2</v>
      </c>
      <c r="AK1069">
        <v>-4.7789816163506917E-3</v>
      </c>
    </row>
    <row r="1070" spans="1:37" x14ac:dyDescent="0.2">
      <c r="A1070" s="2">
        <v>41194</v>
      </c>
      <c r="B1070">
        <v>-2.2834784021070701E-3</v>
      </c>
      <c r="C1070">
        <v>8.9461648371536012E-3</v>
      </c>
      <c r="D1070">
        <v>1.9039741823190376E-2</v>
      </c>
      <c r="E1070">
        <v>2.0020825573242838E-2</v>
      </c>
      <c r="F1070" s="1">
        <v>0.33979999999999999</v>
      </c>
      <c r="G1070" s="36">
        <v>77691.094800000006</v>
      </c>
      <c r="H1070" s="36">
        <v>-75613.17</v>
      </c>
      <c r="I1070">
        <v>8.9461648371536012E-3</v>
      </c>
      <c r="J1070">
        <v>1.907470413463962E-2</v>
      </c>
      <c r="K1070">
        <v>4.6594872186251808E-3</v>
      </c>
      <c r="N1070" s="2">
        <v>41194</v>
      </c>
      <c r="O1070">
        <v>-6.1245512981142605E-3</v>
      </c>
      <c r="P1070">
        <v>3.1710105846412331E-3</v>
      </c>
      <c r="Q1070">
        <v>5.0767036108184367E-3</v>
      </c>
      <c r="R1070">
        <v>5.7182229637497365E-3</v>
      </c>
      <c r="S1070" s="1">
        <v>0.19010000000000002</v>
      </c>
      <c r="T1070" s="36">
        <v>-50995.173199999997</v>
      </c>
      <c r="U1070" s="36">
        <v>114477.90244000001</v>
      </c>
      <c r="V1070">
        <v>3.1710105846412331E-3</v>
      </c>
      <c r="W1070">
        <v>5.5287099628704792E-3</v>
      </c>
      <c r="X1070">
        <v>1.0171216337122671E-3</v>
      </c>
      <c r="AA1070" s="3">
        <v>41194</v>
      </c>
      <c r="AB1070">
        <v>-4.8422846292390234E-3</v>
      </c>
      <c r="AC1070">
        <v>1.4712581909169546E-3</v>
      </c>
      <c r="AD1070">
        <v>5.5751760923033813E-3</v>
      </c>
      <c r="AE1070">
        <v>5.2855405269297334E-3</v>
      </c>
      <c r="AF1070">
        <v>0.16080000000000003</v>
      </c>
      <c r="AG1070" s="36">
        <v>-1659.4974990000001</v>
      </c>
      <c r="AH1070" s="36">
        <v>-3416.3489300000001</v>
      </c>
      <c r="AI1070">
        <v>1.4712581909169546E-3</v>
      </c>
      <c r="AJ1070">
        <v>8.1721457336647318E-3</v>
      </c>
      <c r="AK1070">
        <v>-4.7719388798519143E-3</v>
      </c>
    </row>
    <row r="1071" spans="1:37" x14ac:dyDescent="0.2">
      <c r="A1071" s="2">
        <v>41197</v>
      </c>
      <c r="B1071">
        <v>-1.088672365127598E-4</v>
      </c>
      <c r="C1071">
        <v>2.2834784021070701E-3</v>
      </c>
      <c r="D1071">
        <v>1.6801843339520579E-2</v>
      </c>
      <c r="E1071">
        <v>1.9966178889426856E-2</v>
      </c>
      <c r="F1071" s="1">
        <v>0.33600000000000002</v>
      </c>
      <c r="G1071" s="36">
        <v>-12899.56834</v>
      </c>
      <c r="H1071" s="36">
        <v>-87639.52</v>
      </c>
      <c r="I1071">
        <v>-2.2834784021070701E-3</v>
      </c>
      <c r="J1071">
        <v>1.5358101106242644E-2</v>
      </c>
      <c r="K1071">
        <v>4.5617544079054884E-3</v>
      </c>
      <c r="N1071" s="2">
        <v>41197</v>
      </c>
      <c r="O1071">
        <v>-1.2593183024826865E-2</v>
      </c>
      <c r="P1071">
        <v>6.1245512981142605E-3</v>
      </c>
      <c r="Q1071">
        <v>4.2681376916208404E-3</v>
      </c>
      <c r="R1071">
        <v>5.8794415992622692E-3</v>
      </c>
      <c r="S1071" s="1">
        <v>0.18049999999999999</v>
      </c>
      <c r="T1071" s="36">
        <v>-89672.125100000005</v>
      </c>
      <c r="U1071" s="36">
        <v>105289.19727999999</v>
      </c>
      <c r="V1071">
        <v>-6.1245512981142605E-3</v>
      </c>
      <c r="W1071">
        <v>1.2010070748073852E-2</v>
      </c>
      <c r="X1071">
        <v>9.6654071259359362E-4</v>
      </c>
      <c r="AA1071" s="3">
        <v>41197</v>
      </c>
      <c r="AB1071">
        <v>9.8005684700642678E-3</v>
      </c>
      <c r="AC1071">
        <v>4.8422846292390234E-3</v>
      </c>
      <c r="AD1071">
        <v>5.9802706995821676E-3</v>
      </c>
      <c r="AE1071">
        <v>5.2362363862151077E-3</v>
      </c>
      <c r="AF1071">
        <v>0.1636</v>
      </c>
      <c r="AG1071" s="36">
        <v>1874.325891</v>
      </c>
      <c r="AH1071" s="36">
        <v>-3311.45145</v>
      </c>
      <c r="AI1071">
        <v>-4.8422846292390234E-3</v>
      </c>
      <c r="AJ1071">
        <v>1.3453702169535866E-2</v>
      </c>
      <c r="AK1071">
        <v>-4.7951576261658262E-3</v>
      </c>
    </row>
    <row r="1072" spans="1:37" x14ac:dyDescent="0.2">
      <c r="A1072" s="2">
        <v>41198</v>
      </c>
      <c r="B1072">
        <v>2.6095480721411448E-3</v>
      </c>
      <c r="C1072">
        <v>1.088672365127598E-4</v>
      </c>
      <c r="D1072">
        <v>1.6576161507708596E-2</v>
      </c>
      <c r="E1072">
        <v>1.9253047661574051E-2</v>
      </c>
      <c r="F1072" s="1">
        <v>0.33229999999999998</v>
      </c>
      <c r="G1072" s="36">
        <v>24556.268520000001</v>
      </c>
      <c r="H1072" s="36">
        <v>-103005.7</v>
      </c>
      <c r="I1072">
        <v>-1.088672365127598E-4</v>
      </c>
      <c r="J1072">
        <v>4.1159124155959022E-2</v>
      </c>
      <c r="K1072">
        <v>5.103991098654807E-3</v>
      </c>
      <c r="N1072" s="2">
        <v>41198</v>
      </c>
      <c r="O1072">
        <v>4.9990048655605794E-3</v>
      </c>
      <c r="P1072">
        <v>1.2593183024826865E-2</v>
      </c>
      <c r="Q1072">
        <v>6.9487768376050489E-3</v>
      </c>
      <c r="R1072">
        <v>6.5135849385006854E-3</v>
      </c>
      <c r="S1072" s="1">
        <v>0.16649999999999998</v>
      </c>
      <c r="T1072" s="36">
        <v>-78413.910399999993</v>
      </c>
      <c r="U1072" s="36">
        <v>108526.82545999999</v>
      </c>
      <c r="V1072">
        <v>-1.2593183024826865E-2</v>
      </c>
      <c r="W1072">
        <v>3.5774214419954875E-2</v>
      </c>
      <c r="X1072">
        <v>9.2123451932084018E-4</v>
      </c>
      <c r="AA1072" s="3">
        <v>41198</v>
      </c>
      <c r="AB1072">
        <v>9.4984594598035293E-3</v>
      </c>
      <c r="AC1072">
        <v>9.8005684700642678E-3</v>
      </c>
      <c r="AD1072">
        <v>7.2037849489521976E-3</v>
      </c>
      <c r="AE1072">
        <v>5.6225732073958232E-3</v>
      </c>
      <c r="AF1072">
        <v>0.16</v>
      </c>
      <c r="AG1072" s="36">
        <v>-1152.1840529999999</v>
      </c>
      <c r="AH1072" s="36">
        <v>-4353.3873000000003</v>
      </c>
      <c r="AI1072">
        <v>9.8005684700642678E-3</v>
      </c>
      <c r="AJ1072">
        <v>1.5072769536110234E-2</v>
      </c>
      <c r="AK1072">
        <v>-4.7482806900061604E-3</v>
      </c>
    </row>
    <row r="1073" spans="1:37" x14ac:dyDescent="0.2">
      <c r="A1073" s="2">
        <v>41199</v>
      </c>
      <c r="B1073">
        <v>1.3456031199542207E-3</v>
      </c>
      <c r="C1073">
        <v>2.6095480721411448E-3</v>
      </c>
      <c r="D1073">
        <v>7.0174170434239552E-3</v>
      </c>
      <c r="E1073">
        <v>1.9035802300006097E-2</v>
      </c>
      <c r="F1073" s="1">
        <v>0.32069999999999999</v>
      </c>
      <c r="G1073" s="36">
        <v>-6894.2279500000004</v>
      </c>
      <c r="H1073" s="36">
        <v>-127587.7</v>
      </c>
      <c r="I1073">
        <v>2.6095480721411448E-3</v>
      </c>
      <c r="J1073">
        <v>2.5512034056940722E-2</v>
      </c>
      <c r="K1073">
        <v>4.8746237455778926E-3</v>
      </c>
      <c r="N1073" s="2">
        <v>41199</v>
      </c>
      <c r="O1073">
        <v>3.8899425516854122E-3</v>
      </c>
      <c r="P1073">
        <v>4.9990048655605794E-3</v>
      </c>
      <c r="Q1073">
        <v>6.7993619248740518E-3</v>
      </c>
      <c r="R1073">
        <v>6.6082112861342744E-3</v>
      </c>
      <c r="S1073" s="1">
        <v>0.16350000000000001</v>
      </c>
      <c r="T1073" s="36">
        <v>-78907.028999999995</v>
      </c>
      <c r="U1073" s="36">
        <v>113200.28697</v>
      </c>
      <c r="V1073">
        <v>4.9990048655605794E-3</v>
      </c>
      <c r="W1073">
        <v>6.7059199076238011E-3</v>
      </c>
      <c r="X1073">
        <v>9.1664285994342415E-4</v>
      </c>
      <c r="AA1073" s="3">
        <v>41199</v>
      </c>
      <c r="AB1073">
        <v>5.4364789988865679E-3</v>
      </c>
      <c r="AC1073">
        <v>9.4984594598035293E-3</v>
      </c>
      <c r="AD1073">
        <v>7.1677541213830253E-3</v>
      </c>
      <c r="AE1073">
        <v>5.9963108489335176E-3</v>
      </c>
      <c r="AF1073">
        <v>0.1426</v>
      </c>
      <c r="AG1073" s="36">
        <v>-2772.8606639999998</v>
      </c>
      <c r="AH1073" s="36">
        <v>-5022.4898199999998</v>
      </c>
      <c r="AI1073">
        <v>9.4984594598035293E-3</v>
      </c>
      <c r="AJ1073">
        <v>3.3797937154241821E-2</v>
      </c>
      <c r="AK1073">
        <v>-4.7032871318145961E-3</v>
      </c>
    </row>
    <row r="1074" spans="1:37" x14ac:dyDescent="0.2">
      <c r="A1074" s="2">
        <v>41200</v>
      </c>
      <c r="B1074">
        <v>6.2877401982684678E-4</v>
      </c>
      <c r="C1074">
        <v>1.3456031199542207E-3</v>
      </c>
      <c r="D1074">
        <v>4.3331369671138955E-3</v>
      </c>
      <c r="E1074">
        <v>1.7389985690370771E-2</v>
      </c>
      <c r="F1074" s="1">
        <v>0.32150000000000001</v>
      </c>
      <c r="G1074" s="36">
        <v>-93460.057759999996</v>
      </c>
      <c r="H1074" s="36">
        <v>-96821.25</v>
      </c>
      <c r="I1074">
        <v>1.3456031199542207E-3</v>
      </c>
      <c r="J1074">
        <v>1.2503869429519324E-2</v>
      </c>
      <c r="K1074">
        <v>5.127051501038345E-3</v>
      </c>
      <c r="N1074" s="2">
        <v>41200</v>
      </c>
      <c r="O1074">
        <v>-4.6926948883719878E-3</v>
      </c>
      <c r="P1074">
        <v>3.8899425516854122E-3</v>
      </c>
      <c r="Q1074">
        <v>7.0181963228345004E-3</v>
      </c>
      <c r="R1074">
        <v>6.6647795973945097E-3</v>
      </c>
      <c r="S1074" s="1">
        <v>0.1648</v>
      </c>
      <c r="T1074" s="36">
        <v>-108270.31419999999</v>
      </c>
      <c r="U1074" s="36">
        <v>119828.74847999999</v>
      </c>
      <c r="V1074">
        <v>3.8899425516854122E-3</v>
      </c>
      <c r="W1074">
        <v>6.7982032900717679E-3</v>
      </c>
      <c r="X1074">
        <v>8.5604228369301624E-4</v>
      </c>
      <c r="AA1074" s="3">
        <v>41200</v>
      </c>
      <c r="AB1074">
        <v>-3.8506545551242051E-3</v>
      </c>
      <c r="AC1074">
        <v>5.4364789988865679E-3</v>
      </c>
      <c r="AD1074">
        <v>6.9489495529351554E-3</v>
      </c>
      <c r="AE1074">
        <v>6.116212166625821E-3</v>
      </c>
      <c r="AF1074">
        <v>0.1623</v>
      </c>
      <c r="AG1074" s="36">
        <v>4597.6293919999998</v>
      </c>
      <c r="AH1074" s="36">
        <v>-1319.9256700000001</v>
      </c>
      <c r="AI1074">
        <v>5.4364789988865679E-3</v>
      </c>
      <c r="AJ1074">
        <v>1.1247347056128912E-2</v>
      </c>
      <c r="AK1074">
        <v>-4.6777274536044045E-3</v>
      </c>
    </row>
    <row r="1075" spans="1:37" x14ac:dyDescent="0.2">
      <c r="A1075" s="2">
        <v>41201</v>
      </c>
      <c r="B1075">
        <v>-2.1780479303546714E-2</v>
      </c>
      <c r="C1075">
        <v>6.2877401982684678E-4</v>
      </c>
      <c r="D1075">
        <v>1.6877127334549975E-3</v>
      </c>
      <c r="E1075">
        <v>1.7387336115754558E-2</v>
      </c>
      <c r="F1075" s="1">
        <v>0.31420000000000003</v>
      </c>
      <c r="G1075" s="36">
        <v>-63089.887569999999</v>
      </c>
      <c r="H1075" s="36">
        <v>-42375.93</v>
      </c>
      <c r="I1075">
        <v>6.2877401982684678E-4</v>
      </c>
      <c r="J1075">
        <v>2.6811282486092228E-2</v>
      </c>
      <c r="K1075">
        <v>4.9081710224979543E-3</v>
      </c>
      <c r="N1075" s="2">
        <v>41201</v>
      </c>
      <c r="O1075">
        <v>-1.1828994569214022E-2</v>
      </c>
      <c r="P1075">
        <v>4.6926948883719878E-3</v>
      </c>
      <c r="Q1075">
        <v>7.1866748266035301E-3</v>
      </c>
      <c r="R1075">
        <v>6.7442114598461524E-3</v>
      </c>
      <c r="S1075" s="1">
        <v>0.16250000000000001</v>
      </c>
      <c r="T1075" s="36">
        <v>-96536.432799999995</v>
      </c>
      <c r="U1075" s="36">
        <v>127001.54332</v>
      </c>
      <c r="V1075">
        <v>-4.6926948883719878E-3</v>
      </c>
      <c r="W1075">
        <v>5.0016413000020061E-3</v>
      </c>
      <c r="X1075">
        <v>8.0275233668664504E-4</v>
      </c>
      <c r="AA1075" s="3">
        <v>41201</v>
      </c>
      <c r="AB1075">
        <v>-1.9127691492763495E-2</v>
      </c>
      <c r="AC1075">
        <v>3.8506545551242051E-3</v>
      </c>
      <c r="AD1075">
        <v>7.1288489854217981E-3</v>
      </c>
      <c r="AE1075">
        <v>6.176045482017673E-3</v>
      </c>
      <c r="AF1075">
        <v>0.14410000000000001</v>
      </c>
      <c r="AG1075" s="36">
        <v>1759.452781</v>
      </c>
      <c r="AH1075" s="36">
        <v>2558.1384800000001</v>
      </c>
      <c r="AI1075">
        <v>-3.8506545551242051E-3</v>
      </c>
      <c r="AJ1075">
        <v>5.8679889502830963E-3</v>
      </c>
      <c r="AK1075">
        <v>-4.6266008019636047E-3</v>
      </c>
    </row>
    <row r="1076" spans="1:37" x14ac:dyDescent="0.2">
      <c r="A1076" s="2">
        <v>41204</v>
      </c>
      <c r="B1076">
        <v>-1.8083756281179642E-2</v>
      </c>
      <c r="C1076">
        <v>2.1780479303546714E-2</v>
      </c>
      <c r="D1076">
        <v>9.8327704786867476E-3</v>
      </c>
      <c r="E1076">
        <v>1.800214813223058E-2</v>
      </c>
      <c r="F1076" s="1">
        <v>0.30780000000000002</v>
      </c>
      <c r="G1076" s="36">
        <v>5820.1159600000001</v>
      </c>
      <c r="H1076" s="36">
        <v>38159.550000000003</v>
      </c>
      <c r="I1076">
        <v>-2.1780479303546714E-2</v>
      </c>
      <c r="J1076">
        <v>4.7169802236568033E-2</v>
      </c>
      <c r="K1076">
        <v>5.236365960063113E-3</v>
      </c>
      <c r="N1076" s="2">
        <v>41204</v>
      </c>
      <c r="O1076">
        <v>1.3341456197429188E-3</v>
      </c>
      <c r="P1076">
        <v>1.1828994569214022E-2</v>
      </c>
      <c r="Q1076">
        <v>8.4930142968435672E-3</v>
      </c>
      <c r="R1076">
        <v>7.1771524887839205E-3</v>
      </c>
      <c r="S1076" s="1">
        <v>0.16190000000000002</v>
      </c>
      <c r="T1076" s="36">
        <v>-90013.384699999995</v>
      </c>
      <c r="U1076" s="36">
        <v>132790.00482999999</v>
      </c>
      <c r="V1076">
        <v>-1.1828994569214022E-2</v>
      </c>
      <c r="W1076">
        <v>2.6742908317159531E-2</v>
      </c>
      <c r="X1076">
        <v>6.9629804368290238E-4</v>
      </c>
      <c r="AA1076" s="3">
        <v>41204</v>
      </c>
      <c r="AB1076">
        <v>4.2745589069685813E-3</v>
      </c>
      <c r="AC1076">
        <v>1.9127691492763495E-2</v>
      </c>
      <c r="AD1076">
        <v>1.0922667263049987E-2</v>
      </c>
      <c r="AE1076">
        <v>7.5087963255957568E-3</v>
      </c>
      <c r="AF1076">
        <v>0.16550000000000001</v>
      </c>
      <c r="AG1076" s="36">
        <v>-1636.2238299999999</v>
      </c>
      <c r="AH1076" s="36">
        <v>15103.035959999999</v>
      </c>
      <c r="AI1076">
        <v>-1.9127691492763495E-2</v>
      </c>
      <c r="AJ1076">
        <v>4.2221023599388556E-2</v>
      </c>
      <c r="AK1076">
        <v>-4.786718980604095E-3</v>
      </c>
    </row>
    <row r="1077" spans="1:37" x14ac:dyDescent="0.2">
      <c r="A1077" s="2">
        <v>41205</v>
      </c>
      <c r="B1077">
        <v>-2.2768698142076969E-2</v>
      </c>
      <c r="C1077">
        <v>1.8083756281179642E-2</v>
      </c>
      <c r="D1077">
        <v>1.2731278534338853E-2</v>
      </c>
      <c r="E1077">
        <v>1.8303888117297582E-2</v>
      </c>
      <c r="F1077" s="1">
        <v>0.30590000000000001</v>
      </c>
      <c r="G1077" s="36">
        <v>-33622.880519999999</v>
      </c>
      <c r="H1077" s="36">
        <v>109238.39999999999</v>
      </c>
      <c r="I1077">
        <v>-1.8083756281179642E-2</v>
      </c>
      <c r="J1077">
        <v>6.8139205710575024E-2</v>
      </c>
      <c r="K1077">
        <v>4.590983646024613E-3</v>
      </c>
      <c r="N1077" s="2">
        <v>41205</v>
      </c>
      <c r="O1077">
        <v>-9.7862958466866084E-3</v>
      </c>
      <c r="P1077">
        <v>1.3341456197429188E-3</v>
      </c>
      <c r="Q1077">
        <v>6.3851099453312125E-3</v>
      </c>
      <c r="R1077">
        <v>6.9807740924927716E-3</v>
      </c>
      <c r="S1077" s="1">
        <v>0.16159999999999999</v>
      </c>
      <c r="T1077" s="36">
        <v>-86033.67</v>
      </c>
      <c r="U1077" s="36">
        <v>131166.13300999999</v>
      </c>
      <c r="V1077">
        <v>1.3341456197429188E-3</v>
      </c>
      <c r="W1077">
        <v>1.436422425905523E-2</v>
      </c>
      <c r="X1077">
        <v>6.9537002280471347E-4</v>
      </c>
      <c r="AA1077" s="3">
        <v>41205</v>
      </c>
      <c r="AB1077">
        <v>-1.6426750279062284E-2</v>
      </c>
      <c r="AC1077">
        <v>4.2745589069685813E-3</v>
      </c>
      <c r="AD1077">
        <v>1.0185715607744466E-2</v>
      </c>
      <c r="AE1077">
        <v>7.5496058253203945E-3</v>
      </c>
      <c r="AF1077">
        <v>0.1487</v>
      </c>
      <c r="AG1077" s="36">
        <v>-1809.067108</v>
      </c>
      <c r="AH1077" s="36">
        <v>12343.26678</v>
      </c>
      <c r="AI1077">
        <v>4.2745589069685813E-3</v>
      </c>
      <c r="AJ1077">
        <v>2.5403089883369489E-2</v>
      </c>
      <c r="AK1077">
        <v>-4.7662528023100226E-3</v>
      </c>
    </row>
    <row r="1078" spans="1:37" x14ac:dyDescent="0.2">
      <c r="A1078" s="2">
        <v>41206</v>
      </c>
      <c r="B1078">
        <v>-1.0904980455588971E-2</v>
      </c>
      <c r="C1078">
        <v>2.2768698142076969E-2</v>
      </c>
      <c r="D1078">
        <v>1.626057280380239E-2</v>
      </c>
      <c r="E1078">
        <v>1.8949571525862071E-2</v>
      </c>
      <c r="F1078" s="1">
        <v>0.29449999999999998</v>
      </c>
      <c r="G1078" s="36">
        <v>47875.623010000003</v>
      </c>
      <c r="H1078" s="36">
        <v>165932.29999999999</v>
      </c>
      <c r="I1078">
        <v>-2.2768698142076969E-2</v>
      </c>
      <c r="J1078">
        <v>6.90279832131004E-2</v>
      </c>
      <c r="K1078">
        <v>6.4405052988737053E-3</v>
      </c>
      <c r="N1078" s="2">
        <v>41206</v>
      </c>
      <c r="O1078">
        <v>-4.447033160205234E-3</v>
      </c>
      <c r="P1078">
        <v>9.7862958466866084E-3</v>
      </c>
      <c r="Q1078">
        <v>7.4112034356481537E-3</v>
      </c>
      <c r="R1078">
        <v>7.3125439134757017E-3</v>
      </c>
      <c r="S1078" s="1">
        <v>0.15130000000000002</v>
      </c>
      <c r="T1078" s="36">
        <v>-112434.2886</v>
      </c>
      <c r="U1078" s="36">
        <v>126109.42784999999</v>
      </c>
      <c r="V1078">
        <v>-9.7862958466866084E-3</v>
      </c>
      <c r="W1078">
        <v>9.7422467562281543E-3</v>
      </c>
      <c r="X1078">
        <v>6.4370777890569199E-4</v>
      </c>
      <c r="AA1078" s="3">
        <v>41206</v>
      </c>
      <c r="AB1078">
        <v>-1.06681849312807E-3</v>
      </c>
      <c r="AC1078">
        <v>1.6426750279062284E-2</v>
      </c>
      <c r="AD1078">
        <v>1.1818302795498073E-2</v>
      </c>
      <c r="AE1078">
        <v>8.1027901811112583E-3</v>
      </c>
      <c r="AF1078">
        <v>0.1661</v>
      </c>
      <c r="AG1078" s="36">
        <v>7533.5896149999999</v>
      </c>
      <c r="AH1078" s="36">
        <v>12934.83093</v>
      </c>
      <c r="AI1078">
        <v>-1.6426750279062284E-2</v>
      </c>
      <c r="AJ1078">
        <v>1.9585602572286899E-2</v>
      </c>
      <c r="AK1078">
        <v>-4.8453849964773393E-3</v>
      </c>
    </row>
    <row r="1079" spans="1:37" x14ac:dyDescent="0.2">
      <c r="A1079" s="2">
        <v>41207</v>
      </c>
      <c r="B1079">
        <v>3.7256999668837071E-3</v>
      </c>
      <c r="C1079">
        <v>1.0904980455588971E-2</v>
      </c>
      <c r="D1079">
        <v>1.6965489032262738E-2</v>
      </c>
      <c r="E1079">
        <v>1.8795799877181777E-2</v>
      </c>
      <c r="F1079" s="1">
        <v>0.2984</v>
      </c>
      <c r="G1079" s="36">
        <v>18725.2932</v>
      </c>
      <c r="H1079" s="36">
        <v>165048.70000000001</v>
      </c>
      <c r="I1079">
        <v>-1.0904980455588971E-2</v>
      </c>
      <c r="J1079">
        <v>4.2488681295295636E-2</v>
      </c>
      <c r="K1079">
        <v>6.5108938295516984E-3</v>
      </c>
      <c r="N1079" s="2">
        <v>41207</v>
      </c>
      <c r="O1079">
        <v>6.8442044779843921E-3</v>
      </c>
      <c r="P1079">
        <v>4.447033160205234E-3</v>
      </c>
      <c r="Q1079">
        <v>7.4736086691151709E-3</v>
      </c>
      <c r="R1079">
        <v>7.1861622576899582E-3</v>
      </c>
      <c r="S1079" s="1">
        <v>0.14960000000000001</v>
      </c>
      <c r="T1079" s="36">
        <v>-86828.573799999998</v>
      </c>
      <c r="U1079" s="36">
        <v>-68973.722689999995</v>
      </c>
      <c r="V1079">
        <v>-4.447033160205234E-3</v>
      </c>
      <c r="W1079">
        <v>2.2390439749480302E-2</v>
      </c>
      <c r="X1079">
        <v>7.6409015278780144E-4</v>
      </c>
      <c r="AA1079" s="3">
        <v>41207</v>
      </c>
      <c r="AB1079">
        <v>2.0614899783335042E-3</v>
      </c>
      <c r="AC1079">
        <v>1.06681849312807E-3</v>
      </c>
      <c r="AD1079">
        <v>1.1575354876826311E-2</v>
      </c>
      <c r="AE1079">
        <v>7.9451556653346092E-3</v>
      </c>
      <c r="AF1079">
        <v>0.14780000000000001</v>
      </c>
      <c r="AG1079" s="36">
        <v>1724.579671</v>
      </c>
      <c r="AH1079" s="36">
        <v>16130.89508</v>
      </c>
      <c r="AI1079">
        <v>-1.06681849312807E-3</v>
      </c>
      <c r="AJ1079">
        <v>2.2407863747882808E-2</v>
      </c>
      <c r="AK1079">
        <v>-4.8505694646848669E-3</v>
      </c>
    </row>
    <row r="1080" spans="1:37" x14ac:dyDescent="0.2">
      <c r="A1080" s="2">
        <v>41208</v>
      </c>
      <c r="B1080">
        <v>2.6692988634071857E-3</v>
      </c>
      <c r="C1080">
        <v>3.7256999668837071E-3</v>
      </c>
      <c r="D1080">
        <v>1.7044791427262257E-2</v>
      </c>
      <c r="E1080">
        <v>1.8243386428789962E-2</v>
      </c>
      <c r="F1080" s="1">
        <v>0.31180000000000002</v>
      </c>
      <c r="G1080" s="36">
        <v>-420.70328000000001</v>
      </c>
      <c r="H1080" s="36">
        <v>149311.29999999999</v>
      </c>
      <c r="I1080">
        <v>3.7256999668837071E-3</v>
      </c>
      <c r="J1080">
        <v>1.927887325496299E-2</v>
      </c>
      <c r="K1080">
        <v>6.3712929108411046E-3</v>
      </c>
      <c r="N1080" s="2">
        <v>41208</v>
      </c>
      <c r="O1080">
        <v>-5.2571630055103346E-4</v>
      </c>
      <c r="P1080">
        <v>6.8442044779843921E-3</v>
      </c>
      <c r="Q1080">
        <v>7.7986650436658225E-3</v>
      </c>
      <c r="R1080">
        <v>6.5082525227092196E-3</v>
      </c>
      <c r="S1080" s="1">
        <v>0.1487</v>
      </c>
      <c r="T1080" s="36">
        <v>-56408.1924</v>
      </c>
      <c r="U1080" s="36">
        <v>-12736.1842</v>
      </c>
      <c r="V1080">
        <v>6.8442044779843921E-3</v>
      </c>
      <c r="W1080">
        <v>7.8056058568898067E-3</v>
      </c>
      <c r="X1080">
        <v>8.1723196422740796E-4</v>
      </c>
      <c r="AA1080" s="3">
        <v>41208</v>
      </c>
      <c r="AB1080">
        <v>-4.2616663760285036E-4</v>
      </c>
      <c r="AC1080">
        <v>2.0614899783335042E-3</v>
      </c>
      <c r="AD1080">
        <v>1.1483609215313832E-2</v>
      </c>
      <c r="AE1080">
        <v>7.6442826938592492E-3</v>
      </c>
      <c r="AF1080">
        <v>0.14510000000000001</v>
      </c>
      <c r="AG1080" s="36">
        <v>443.069727</v>
      </c>
      <c r="AH1080" s="36">
        <v>15491.959220000001</v>
      </c>
      <c r="AI1080">
        <v>2.0614899783335042E-3</v>
      </c>
      <c r="AJ1080">
        <v>7.4254287196430201E-3</v>
      </c>
      <c r="AK1080">
        <v>-4.8405561485992494E-3</v>
      </c>
    </row>
    <row r="1081" spans="1:37" x14ac:dyDescent="0.2">
      <c r="A1081" s="2">
        <v>41211</v>
      </c>
      <c r="B1081">
        <v>-8.613718722192968E-3</v>
      </c>
      <c r="C1081">
        <v>2.6692988634071857E-3</v>
      </c>
      <c r="D1081">
        <v>1.4038236724919016E-2</v>
      </c>
      <c r="E1081">
        <v>1.8234440194903084E-2</v>
      </c>
      <c r="F1081" s="1">
        <v>0.31730000000000003</v>
      </c>
      <c r="G1081" s="36">
        <v>24356.966919999999</v>
      </c>
      <c r="H1081" s="36">
        <v>159544.6</v>
      </c>
      <c r="I1081">
        <v>2.6692988634071857E-3</v>
      </c>
      <c r="J1081">
        <v>1.540542690960542E-2</v>
      </c>
      <c r="K1081">
        <v>6.0088001453487434E-3</v>
      </c>
      <c r="N1081" s="2">
        <v>41211</v>
      </c>
      <c r="O1081">
        <v>-1.7543864148934732E-3</v>
      </c>
      <c r="P1081">
        <v>5.2571630055103346E-4</v>
      </c>
      <c r="Q1081">
        <v>5.7349306434628551E-3</v>
      </c>
      <c r="R1081">
        <v>6.457567270558036E-3</v>
      </c>
      <c r="S1081" s="1">
        <v>0.1517</v>
      </c>
      <c r="T1081" s="36">
        <v>-16188.977699999999</v>
      </c>
      <c r="U1081" s="36">
        <v>43320.354290000003</v>
      </c>
      <c r="V1081">
        <v>-5.2571630055103346E-4</v>
      </c>
      <c r="W1081">
        <v>7.4739874183159197E-3</v>
      </c>
      <c r="X1081">
        <v>9.6943937792813757E-4</v>
      </c>
      <c r="AA1081" s="3">
        <v>41211</v>
      </c>
      <c r="AB1081">
        <v>0</v>
      </c>
      <c r="AC1081">
        <v>4.2616663760285036E-4</v>
      </c>
      <c r="AD1081">
        <v>7.663934227417046E-3</v>
      </c>
      <c r="AE1081">
        <v>7.5691726603175566E-3</v>
      </c>
      <c r="AF1081">
        <v>0.12759999999999999</v>
      </c>
      <c r="AG1081" s="36">
        <v>-4406.6068839999998</v>
      </c>
      <c r="AH1081" s="36">
        <v>-53442.809959999999</v>
      </c>
      <c r="AI1081">
        <v>-4.2616663760285036E-4</v>
      </c>
      <c r="AJ1081">
        <v>1.8573453156869719E-2</v>
      </c>
      <c r="AK1081">
        <v>-4.8426244757880151E-3</v>
      </c>
    </row>
    <row r="1082" spans="1:37" x14ac:dyDescent="0.2">
      <c r="A1082" s="2">
        <v>41212</v>
      </c>
      <c r="B1082">
        <v>1.635323340730838E-3</v>
      </c>
      <c r="C1082">
        <v>8.613718722192968E-3</v>
      </c>
      <c r="D1082">
        <v>1.2104002319169296E-2</v>
      </c>
      <c r="E1082">
        <v>1.8322428995897415E-2</v>
      </c>
      <c r="F1082" s="1">
        <v>0.31190000000000001</v>
      </c>
      <c r="G1082" s="36">
        <v>-44310.029560000003</v>
      </c>
      <c r="H1082" s="36">
        <v>143165.29999999999</v>
      </c>
      <c r="I1082">
        <v>-8.613718722192968E-3</v>
      </c>
      <c r="J1082">
        <v>2.0913797753532984E-2</v>
      </c>
      <c r="K1082">
        <v>5.9444198587857641E-3</v>
      </c>
      <c r="N1082" s="2">
        <v>41212</v>
      </c>
      <c r="O1082">
        <v>2.1048946554255541E-3</v>
      </c>
      <c r="P1082">
        <v>1.7543864148934732E-3</v>
      </c>
      <c r="Q1082">
        <v>5.7575181212868093E-3</v>
      </c>
      <c r="R1082">
        <v>6.3602723051744024E-3</v>
      </c>
      <c r="S1082" s="1">
        <v>0.14699999999999999</v>
      </c>
      <c r="T1082" s="36">
        <v>-55849.762900000002</v>
      </c>
      <c r="U1082" s="36">
        <v>111236.55944</v>
      </c>
      <c r="V1082">
        <v>-1.7543864148934732E-3</v>
      </c>
      <c r="W1082">
        <v>8.8494023438642159E-3</v>
      </c>
      <c r="X1082">
        <v>1.0997754758805553E-3</v>
      </c>
      <c r="AA1082" s="3">
        <v>41212</v>
      </c>
      <c r="AB1082">
        <v>0</v>
      </c>
      <c r="AC1082">
        <v>0</v>
      </c>
      <c r="AD1082">
        <v>7.4216923320995741E-3</v>
      </c>
      <c r="AE1082">
        <v>7.557479865985128E-3</v>
      </c>
      <c r="AF1082">
        <v>0.13320000000000001</v>
      </c>
      <c r="AG1082" s="36">
        <v>-8832.4501619999992</v>
      </c>
      <c r="AH1082" s="36">
        <v>-55372.079140000002</v>
      </c>
      <c r="AI1082">
        <v>0</v>
      </c>
      <c r="AJ1082">
        <v>1.0313642441216166E-2</v>
      </c>
      <c r="AK1082">
        <v>-4.8426244757880151E-3</v>
      </c>
    </row>
    <row r="1083" spans="1:37" x14ac:dyDescent="0.2">
      <c r="A1083" s="2">
        <v>41213</v>
      </c>
      <c r="B1083">
        <v>6.514681021193452E-3</v>
      </c>
      <c r="C1083">
        <v>1.635323340730838E-3</v>
      </c>
      <c r="D1083">
        <v>6.5847555468065526E-3</v>
      </c>
      <c r="E1083">
        <v>1.8270112023904363E-2</v>
      </c>
      <c r="F1083" s="1">
        <v>0.30499999999999999</v>
      </c>
      <c r="G1083" s="36">
        <v>-73761.526029999994</v>
      </c>
      <c r="H1083" s="36">
        <v>134914.20000000001</v>
      </c>
      <c r="I1083">
        <v>1.635323340730838E-3</v>
      </c>
      <c r="J1083">
        <v>2.069086445730331E-2</v>
      </c>
      <c r="K1083">
        <v>5.9347355198145265E-3</v>
      </c>
      <c r="N1083" s="2">
        <v>41213</v>
      </c>
      <c r="O1083">
        <v>4.0802108366758405E-3</v>
      </c>
      <c r="P1083">
        <v>2.1048946554255541E-3</v>
      </c>
      <c r="Q1083">
        <v>3.8575658049161896E-3</v>
      </c>
      <c r="R1083">
        <v>6.3016510036169914E-3</v>
      </c>
      <c r="S1083" s="1">
        <v>0.14779999999999999</v>
      </c>
      <c r="T1083" s="36">
        <v>-32990.881500000003</v>
      </c>
      <c r="U1083" s="36">
        <v>172516.93127</v>
      </c>
      <c r="V1083">
        <v>2.1048946554255541E-3</v>
      </c>
      <c r="W1083">
        <v>5.4128224896969473E-3</v>
      </c>
      <c r="X1083">
        <v>1.2841468026632778E-3</v>
      </c>
      <c r="AA1083" s="3">
        <v>41213</v>
      </c>
      <c r="AB1083">
        <v>-5.685048476027206E-4</v>
      </c>
      <c r="AC1083">
        <v>0</v>
      </c>
      <c r="AD1083">
        <v>1.0554108802788833E-3</v>
      </c>
      <c r="AE1083">
        <v>7.5318728654608169E-3</v>
      </c>
      <c r="AF1083">
        <v>0.1434</v>
      </c>
      <c r="AG1083" s="36">
        <v>-9948.2934389999991</v>
      </c>
      <c r="AH1083" s="36">
        <v>-57441.681660000002</v>
      </c>
      <c r="AI1083">
        <v>0</v>
      </c>
      <c r="AJ1083">
        <v>1.4202937258138077E-2</v>
      </c>
      <c r="AK1083">
        <v>-4.8426244757880151E-3</v>
      </c>
    </row>
    <row r="1084" spans="1:37" x14ac:dyDescent="0.2">
      <c r="A1084" s="2">
        <v>41214</v>
      </c>
      <c r="B1084">
        <v>9.8079595439612317E-3</v>
      </c>
      <c r="C1084">
        <v>6.514681021193452E-3</v>
      </c>
      <c r="D1084">
        <v>5.2974993747450135E-3</v>
      </c>
      <c r="E1084">
        <v>1.5783450517582998E-2</v>
      </c>
      <c r="F1084" s="1">
        <v>0.30640000000000001</v>
      </c>
      <c r="G1084" s="36">
        <v>16828.64416</v>
      </c>
      <c r="H1084" s="36">
        <v>118246.1</v>
      </c>
      <c r="I1084">
        <v>6.514681021193452E-3</v>
      </c>
      <c r="J1084">
        <v>2.7027793172486877E-2</v>
      </c>
      <c r="K1084">
        <v>5.6657375356775211E-3</v>
      </c>
      <c r="N1084" s="2">
        <v>41214</v>
      </c>
      <c r="O1084">
        <v>-2.0963147489434348E-3</v>
      </c>
      <c r="P1084">
        <v>4.0802108366758405E-3</v>
      </c>
      <c r="Q1084">
        <v>3.7756081957760253E-3</v>
      </c>
      <c r="R1084">
        <v>6.3409308962852594E-3</v>
      </c>
      <c r="S1084" s="1">
        <v>0.16289999999999999</v>
      </c>
      <c r="T1084" s="36">
        <v>31550.6666</v>
      </c>
      <c r="U1084" s="36">
        <v>181289.13642</v>
      </c>
      <c r="V1084">
        <v>4.0802108366758405E-3</v>
      </c>
      <c r="W1084">
        <v>1.8020687609072578E-2</v>
      </c>
      <c r="X1084">
        <v>1.2789212300123014E-3</v>
      </c>
      <c r="AA1084" s="3">
        <v>41214</v>
      </c>
      <c r="AB1084">
        <v>1.15902357517981E-2</v>
      </c>
      <c r="AC1084">
        <v>5.685048476027206E-4</v>
      </c>
      <c r="AD1084">
        <v>9.75146829510611E-4</v>
      </c>
      <c r="AE1084">
        <v>7.5098889299739053E-3</v>
      </c>
      <c r="AF1084">
        <v>0.13390000000000002</v>
      </c>
      <c r="AG1084" s="36">
        <v>-4026.4700499999999</v>
      </c>
      <c r="AH1084" s="36">
        <v>-58890.950850000001</v>
      </c>
      <c r="AI1084">
        <v>-5.685048476027206E-4</v>
      </c>
      <c r="AJ1084">
        <v>2.1405219415142559E-2</v>
      </c>
      <c r="AK1084">
        <v>-4.8453849964773393E-3</v>
      </c>
    </row>
    <row r="1085" spans="1:37" x14ac:dyDescent="0.2">
      <c r="A1085" s="2">
        <v>41215</v>
      </c>
      <c r="B1085">
        <v>-2.5939226930469447E-2</v>
      </c>
      <c r="C1085">
        <v>9.8079595439612317E-3</v>
      </c>
      <c r="D1085">
        <v>6.6728214167601097E-3</v>
      </c>
      <c r="E1085">
        <v>1.3232645270535068E-2</v>
      </c>
      <c r="F1085" s="1">
        <v>0.31069999999999998</v>
      </c>
      <c r="G1085" s="36">
        <v>5003.6251099999999</v>
      </c>
      <c r="H1085" s="36">
        <v>101653.1</v>
      </c>
      <c r="I1085">
        <v>9.8079595439612317E-3</v>
      </c>
      <c r="J1085">
        <v>1.8769789272346942E-2</v>
      </c>
      <c r="K1085">
        <v>5.4964068294848494E-3</v>
      </c>
      <c r="N1085" s="2">
        <v>41215</v>
      </c>
      <c r="O1085">
        <v>-2.3772022182231935E-2</v>
      </c>
      <c r="P1085">
        <v>2.0963147489434348E-3</v>
      </c>
      <c r="Q1085">
        <v>2.4011450114573103E-3</v>
      </c>
      <c r="R1085">
        <v>6.0001226746787314E-3</v>
      </c>
      <c r="S1085" s="1">
        <v>0.17149999999999999</v>
      </c>
      <c r="T1085" s="36">
        <v>48293.107499999998</v>
      </c>
      <c r="U1085" s="36">
        <v>177033.94967</v>
      </c>
      <c r="V1085">
        <v>-2.0963147489434348E-3</v>
      </c>
      <c r="W1085">
        <v>8.9389351496895388E-3</v>
      </c>
      <c r="X1085">
        <v>1.2816033444752802E-3</v>
      </c>
      <c r="AA1085" s="3">
        <v>41215</v>
      </c>
      <c r="AB1085">
        <v>-1.251474600503885E-2</v>
      </c>
      <c r="AC1085">
        <v>1.15902357517981E-2</v>
      </c>
      <c r="AD1085">
        <v>5.1930411234076008E-3</v>
      </c>
      <c r="AE1085">
        <v>7.757964182641343E-3</v>
      </c>
      <c r="AF1085">
        <v>0.1231</v>
      </c>
      <c r="AG1085" s="36">
        <v>-5137.1316939999997</v>
      </c>
      <c r="AH1085" s="36">
        <v>-61181.87199</v>
      </c>
      <c r="AI1085">
        <v>1.15902357517981E-2</v>
      </c>
      <c r="AJ1085">
        <v>1.8748105447381608E-2</v>
      </c>
      <c r="AK1085">
        <v>-4.7894161138766359E-3</v>
      </c>
    </row>
    <row r="1086" spans="1:37" x14ac:dyDescent="0.2">
      <c r="A1086" s="2">
        <v>41218</v>
      </c>
      <c r="B1086">
        <v>9.2663849959502085E-3</v>
      </c>
      <c r="C1086">
        <v>2.5939226930469447E-2</v>
      </c>
      <c r="D1086">
        <v>1.332929904854765E-2</v>
      </c>
      <c r="E1086">
        <v>1.3727050105201082E-2</v>
      </c>
      <c r="F1086" s="1">
        <v>0.31759999999999999</v>
      </c>
      <c r="G1086" s="36">
        <v>114125.77273</v>
      </c>
      <c r="H1086" s="36">
        <v>81831.710000000006</v>
      </c>
      <c r="I1086">
        <v>-2.5939226930469447E-2</v>
      </c>
      <c r="J1086">
        <v>4.1948731744841865E-2</v>
      </c>
      <c r="K1086">
        <v>6.3432610203455345E-3</v>
      </c>
      <c r="N1086" s="2">
        <v>41218</v>
      </c>
      <c r="O1086">
        <v>4.7641824271183793E-3</v>
      </c>
      <c r="P1086">
        <v>2.3772022182231935E-2</v>
      </c>
      <c r="Q1086">
        <v>1.0896422787631671E-2</v>
      </c>
      <c r="R1086">
        <v>7.7776884460161386E-3</v>
      </c>
      <c r="S1086" s="1">
        <v>0.1794</v>
      </c>
      <c r="T1086" s="36">
        <v>132070.2151</v>
      </c>
      <c r="U1086" s="36">
        <v>176316.76290999999</v>
      </c>
      <c r="V1086">
        <v>-2.3772022182231935E-2</v>
      </c>
      <c r="W1086">
        <v>5.3943573213405219E-2</v>
      </c>
      <c r="X1086">
        <v>1.2527965844368362E-3</v>
      </c>
      <c r="AA1086" s="3">
        <v>41218</v>
      </c>
      <c r="AB1086">
        <v>4.6140277066008643E-3</v>
      </c>
      <c r="AC1086">
        <v>1.251474600503885E-2</v>
      </c>
      <c r="AD1086">
        <v>7.6325045707767852E-3</v>
      </c>
      <c r="AE1086">
        <v>8.247110276404214E-3</v>
      </c>
      <c r="AF1086">
        <v>0.1343</v>
      </c>
      <c r="AG1086" s="36">
        <v>-1461.1266720000001</v>
      </c>
      <c r="AH1086" s="36">
        <v>-63368.293120000002</v>
      </c>
      <c r="AI1086">
        <v>-1.251474600503885E-2</v>
      </c>
      <c r="AJ1086">
        <v>2.654134519793493E-2</v>
      </c>
      <c r="AK1086">
        <v>-4.8498775613283213E-3</v>
      </c>
    </row>
    <row r="1087" spans="1:37" x14ac:dyDescent="0.2">
      <c r="A1087" s="2">
        <v>41219</v>
      </c>
      <c r="B1087">
        <v>3.5103397762366428E-2</v>
      </c>
      <c r="C1087">
        <v>9.2663849959502085E-3</v>
      </c>
      <c r="D1087">
        <v>1.3416562945077849E-2</v>
      </c>
      <c r="E1087">
        <v>1.3814535975289298E-2</v>
      </c>
      <c r="F1087" s="1">
        <v>0.3201</v>
      </c>
      <c r="G1087" s="36">
        <v>20926.087009999999</v>
      </c>
      <c r="H1087" s="36">
        <v>61428.12</v>
      </c>
      <c r="I1087">
        <v>9.2663849959502085E-3</v>
      </c>
      <c r="J1087">
        <v>3.5062031838116001E-2</v>
      </c>
      <c r="K1087">
        <v>5.7046548558356489E-3</v>
      </c>
      <c r="N1087" s="2">
        <v>41219</v>
      </c>
      <c r="O1087">
        <v>1.8716337056649435E-2</v>
      </c>
      <c r="P1087">
        <v>4.7641824271183793E-3</v>
      </c>
      <c r="Q1087">
        <v>1.1075014314574898E-2</v>
      </c>
      <c r="R1087">
        <v>7.8240029003347911E-3</v>
      </c>
      <c r="S1087" s="1">
        <v>0.16879999999999998</v>
      </c>
      <c r="T1087" s="36">
        <v>35519.489399999999</v>
      </c>
      <c r="U1087" s="36">
        <v>175006.40948999999</v>
      </c>
      <c r="V1087">
        <v>4.7641824271183793E-3</v>
      </c>
      <c r="W1087">
        <v>2.3432756272588826E-2</v>
      </c>
      <c r="X1087">
        <v>1.306180794862297E-3</v>
      </c>
      <c r="AA1087" s="3">
        <v>41219</v>
      </c>
      <c r="AB1087">
        <v>9.3050156784936396E-3</v>
      </c>
      <c r="AC1087">
        <v>4.6140277066008643E-3</v>
      </c>
      <c r="AD1087">
        <v>7.9065148047913376E-3</v>
      </c>
      <c r="AE1087">
        <v>8.2649533190352863E-3</v>
      </c>
      <c r="AF1087">
        <v>0.13669999999999999</v>
      </c>
      <c r="AG1087" s="36">
        <v>-6378.12165</v>
      </c>
      <c r="AH1087" s="36">
        <v>-58574.714260000001</v>
      </c>
      <c r="AI1087">
        <v>4.6140277066008643E-3</v>
      </c>
      <c r="AJ1087">
        <v>1.909811108967167E-2</v>
      </c>
      <c r="AK1087">
        <v>-4.8274976615154033E-3</v>
      </c>
    </row>
    <row r="1088" spans="1:37" x14ac:dyDescent="0.2">
      <c r="A1088" s="2">
        <v>41220</v>
      </c>
      <c r="B1088">
        <v>-4.9331399552375678E-2</v>
      </c>
      <c r="C1088">
        <v>3.5103397762366428E-2</v>
      </c>
      <c r="D1088">
        <v>2.0637805398493095E-2</v>
      </c>
      <c r="E1088">
        <v>1.3990428756353084E-2</v>
      </c>
      <c r="F1088" s="1">
        <v>0.3342</v>
      </c>
      <c r="G1088" s="36">
        <v>35687.234629999999</v>
      </c>
      <c r="H1088" s="36">
        <v>46945.36</v>
      </c>
      <c r="I1088">
        <v>3.5103397762366428E-2</v>
      </c>
      <c r="J1088">
        <v>7.678210710659325E-2</v>
      </c>
      <c r="K1088">
        <v>5.1720376142926003E-3</v>
      </c>
      <c r="N1088" s="2">
        <v>41220</v>
      </c>
      <c r="O1088">
        <v>-5.8326044231516631E-4</v>
      </c>
      <c r="P1088">
        <v>1.8716337056649435E-2</v>
      </c>
      <c r="Q1088">
        <v>1.3850273655403813E-2</v>
      </c>
      <c r="R1088">
        <v>8.7730860194520713E-3</v>
      </c>
      <c r="S1088" s="1">
        <v>0.16899999999999998</v>
      </c>
      <c r="T1088" s="36">
        <v>88116.930300000007</v>
      </c>
      <c r="U1088" s="36">
        <v>185179.88939999999</v>
      </c>
      <c r="V1088">
        <v>1.8716337056649435E-2</v>
      </c>
      <c r="W1088">
        <v>3.0119555585430707E-2</v>
      </c>
      <c r="X1088">
        <v>1.2819767503653233E-3</v>
      </c>
      <c r="AA1088" s="3">
        <v>41220</v>
      </c>
      <c r="AB1088">
        <v>-2.5656099328337536E-2</v>
      </c>
      <c r="AC1088">
        <v>9.3050156784936396E-3</v>
      </c>
      <c r="AD1088">
        <v>8.9347434050333577E-3</v>
      </c>
      <c r="AE1088">
        <v>8.2460977430339599E-3</v>
      </c>
      <c r="AF1088">
        <v>0.14899999999999999</v>
      </c>
      <c r="AG1088" s="36">
        <v>-6349.7832939999998</v>
      </c>
      <c r="AH1088" s="36">
        <v>-60164.135399999999</v>
      </c>
      <c r="AI1088">
        <v>9.3050156784936396E-3</v>
      </c>
      <c r="AJ1088">
        <v>1.7921823601504867E-2</v>
      </c>
      <c r="AK1088">
        <v>-4.7826789716828222E-3</v>
      </c>
    </row>
    <row r="1089" spans="1:37" x14ac:dyDescent="0.2">
      <c r="A1089" s="2">
        <v>41221</v>
      </c>
      <c r="B1089">
        <v>7.6682968813460914E-3</v>
      </c>
      <c r="C1089">
        <v>4.9331399552375678E-2</v>
      </c>
      <c r="D1089">
        <v>3.0069057089701319E-2</v>
      </c>
      <c r="E1089">
        <v>1.7598406092376218E-2</v>
      </c>
      <c r="F1089" s="1">
        <v>0.3306</v>
      </c>
      <c r="G1089" s="36">
        <v>154479.21557999999</v>
      </c>
      <c r="H1089" s="36">
        <v>22348.94</v>
      </c>
      <c r="I1089">
        <v>-4.9331399552375678E-2</v>
      </c>
      <c r="J1089">
        <v>6.219617951910323E-2</v>
      </c>
      <c r="K1089">
        <v>5.5506490311520926E-3</v>
      </c>
      <c r="N1089" s="2">
        <v>41221</v>
      </c>
      <c r="O1089">
        <v>6.9767724856482352E-3</v>
      </c>
      <c r="P1089">
        <v>5.8326044231516631E-4</v>
      </c>
      <c r="Q1089">
        <v>1.3732024424094992E-2</v>
      </c>
      <c r="R1089">
        <v>8.774018722866872E-3</v>
      </c>
      <c r="S1089" s="1">
        <v>0.16539999999999999</v>
      </c>
      <c r="T1089" s="36">
        <v>159592.8713</v>
      </c>
      <c r="U1089" s="36">
        <v>182533.03597999999</v>
      </c>
      <c r="V1089">
        <v>-5.8326044231516631E-4</v>
      </c>
      <c r="W1089">
        <v>2.9298990234915081E-2</v>
      </c>
      <c r="X1089">
        <v>1.2827242152954235E-3</v>
      </c>
      <c r="AA1089" s="3">
        <v>41221</v>
      </c>
      <c r="AB1089">
        <v>-9.9841662826814746E-3</v>
      </c>
      <c r="AC1089">
        <v>2.5656099328337536E-2</v>
      </c>
      <c r="AD1089">
        <v>1.4540016736941601E-2</v>
      </c>
      <c r="AE1089">
        <v>9.9327707421362401E-3</v>
      </c>
      <c r="AF1089">
        <v>0.16490000000000002</v>
      </c>
      <c r="AG1089" s="36">
        <v>667.38839499999995</v>
      </c>
      <c r="AH1089" s="36">
        <v>-61337.389869999999</v>
      </c>
      <c r="AI1089">
        <v>-2.5656099328337536E-2</v>
      </c>
      <c r="AJ1089">
        <v>4.7154466263200072E-2</v>
      </c>
      <c r="AK1089">
        <v>-4.9072769330319602E-3</v>
      </c>
    </row>
    <row r="1090" spans="1:37" x14ac:dyDescent="0.2">
      <c r="A1090" s="2">
        <v>41222</v>
      </c>
      <c r="B1090">
        <v>1.1451398799917042E-2</v>
      </c>
      <c r="C1090">
        <v>7.6682968813460914E-3</v>
      </c>
      <c r="D1090">
        <v>2.9944440812822229E-2</v>
      </c>
      <c r="E1090">
        <v>1.7568219675895769E-2</v>
      </c>
      <c r="F1090" s="1">
        <v>0.32590000000000002</v>
      </c>
      <c r="G1090" s="36">
        <v>94666.656570000006</v>
      </c>
      <c r="H1090" s="36">
        <v>21256.639999999999</v>
      </c>
      <c r="I1090">
        <v>7.6682968813460914E-3</v>
      </c>
      <c r="J1090">
        <v>5.1792331720318219E-2</v>
      </c>
      <c r="K1090">
        <v>5.5083643527388815E-3</v>
      </c>
      <c r="N1090" s="2">
        <v>41222</v>
      </c>
      <c r="O1090">
        <v>2.834911788979893E-3</v>
      </c>
      <c r="P1090">
        <v>6.9767724856482352E-3</v>
      </c>
      <c r="Q1090">
        <v>1.4050788538082606E-2</v>
      </c>
      <c r="R1090">
        <v>8.8833781220123698E-3</v>
      </c>
      <c r="S1090" s="1">
        <v>0.16500000000000001</v>
      </c>
      <c r="T1090" s="36">
        <v>75961.886899999998</v>
      </c>
      <c r="U1090" s="36">
        <v>172029.2378</v>
      </c>
      <c r="V1090">
        <v>6.9767724856482352E-3</v>
      </c>
      <c r="W1090">
        <v>1.3266969641523433E-2</v>
      </c>
      <c r="X1090">
        <v>1.3316737630738029E-3</v>
      </c>
      <c r="AA1090" s="3">
        <v>41222</v>
      </c>
      <c r="AB1090">
        <v>2.9080334628798056E-4</v>
      </c>
      <c r="AC1090">
        <v>9.9841662826814746E-3</v>
      </c>
      <c r="AD1090">
        <v>1.4299723389846981E-2</v>
      </c>
      <c r="AE1090">
        <v>1.0175258394784496E-2</v>
      </c>
      <c r="AF1090">
        <v>0.18590000000000001</v>
      </c>
      <c r="AG1090" s="36">
        <v>-4593.4086459999999</v>
      </c>
      <c r="AH1090" s="36">
        <v>-60226.491289999998</v>
      </c>
      <c r="AI1090">
        <v>-9.9841662826814746E-3</v>
      </c>
      <c r="AJ1090">
        <v>4.8270885517261414E-2</v>
      </c>
      <c r="AK1090">
        <v>-4.9566396399282888E-3</v>
      </c>
    </row>
    <row r="1091" spans="1:37" x14ac:dyDescent="0.2">
      <c r="A1091" s="2">
        <v>41225</v>
      </c>
      <c r="B1091">
        <v>-5.8261642314196673E-3</v>
      </c>
      <c r="C1091">
        <v>1.1451398799917042E-2</v>
      </c>
      <c r="D1091">
        <v>2.807717478197341E-2</v>
      </c>
      <c r="E1091">
        <v>1.7746502630761472E-2</v>
      </c>
      <c r="F1091" s="1">
        <v>0.31950000000000001</v>
      </c>
      <c r="G1091" s="36">
        <v>89977.930890000003</v>
      </c>
      <c r="H1091" s="36">
        <v>-1231.99</v>
      </c>
      <c r="I1091">
        <v>1.1451398799917042E-2</v>
      </c>
      <c r="J1091">
        <v>1.9525176096040955E-2</v>
      </c>
      <c r="K1091">
        <v>5.5613629608353031E-3</v>
      </c>
      <c r="N1091" s="2">
        <v>41225</v>
      </c>
      <c r="O1091">
        <v>0</v>
      </c>
      <c r="P1091">
        <v>2.834911788979893E-3</v>
      </c>
      <c r="Q1091">
        <v>9.2741681991253266E-3</v>
      </c>
      <c r="R1091">
        <v>8.8000418562101859E-3</v>
      </c>
      <c r="S1091" s="1">
        <v>0.1714</v>
      </c>
      <c r="T1091" s="36">
        <v>93719.7359</v>
      </c>
      <c r="U1091" s="36">
        <v>166689.43963000001</v>
      </c>
      <c r="V1091">
        <v>2.834911788979893E-3</v>
      </c>
      <c r="W1091">
        <v>1.354920522751937E-2</v>
      </c>
      <c r="X1091">
        <v>1.3279064334011097E-3</v>
      </c>
      <c r="AA1091" s="3">
        <v>41225</v>
      </c>
      <c r="AB1091">
        <v>1.815607456157661E-3</v>
      </c>
      <c r="AC1091">
        <v>2.9080334628798056E-4</v>
      </c>
      <c r="AD1091">
        <v>1.3159605952658769E-2</v>
      </c>
      <c r="AE1091">
        <v>1.0117693695127104E-2</v>
      </c>
      <c r="AF1091">
        <v>0.20449999999999999</v>
      </c>
      <c r="AG1091" s="36">
        <v>-1958.539021</v>
      </c>
      <c r="AH1091" s="36">
        <v>-58742.092709999997</v>
      </c>
      <c r="AI1091">
        <v>2.9080334628798056E-4</v>
      </c>
      <c r="AJ1091">
        <v>1.6060969357640897E-2</v>
      </c>
      <c r="AK1091">
        <v>-4.955194865483366E-3</v>
      </c>
    </row>
    <row r="1092" spans="1:37" x14ac:dyDescent="0.2">
      <c r="A1092" s="2">
        <v>41226</v>
      </c>
      <c r="B1092">
        <v>-1.1459175024130994E-3</v>
      </c>
      <c r="C1092">
        <v>5.8261642314196673E-3</v>
      </c>
      <c r="D1092">
        <v>2.7891636801900748E-2</v>
      </c>
      <c r="E1092">
        <v>1.7794239868632721E-2</v>
      </c>
      <c r="F1092" s="1">
        <v>0.314</v>
      </c>
      <c r="G1092" s="36">
        <v>20196.038550000001</v>
      </c>
      <c r="H1092" s="36">
        <v>-29586.79</v>
      </c>
      <c r="I1092">
        <v>-5.8261642314196673E-3</v>
      </c>
      <c r="J1092">
        <v>3.0895260386190716E-2</v>
      </c>
      <c r="K1092">
        <v>5.8261642314196916E-3</v>
      </c>
      <c r="N1092" s="2">
        <v>41226</v>
      </c>
      <c r="O1092">
        <v>-3.5304027176751057E-3</v>
      </c>
      <c r="P1092">
        <v>0</v>
      </c>
      <c r="Q1092">
        <v>9.0261126154006516E-3</v>
      </c>
      <c r="R1092">
        <v>8.3373451251709495E-3</v>
      </c>
      <c r="S1092" s="1">
        <v>0.1789</v>
      </c>
      <c r="T1092" s="36">
        <v>61213.751499999998</v>
      </c>
      <c r="U1092" s="36">
        <v>154505.47477999999</v>
      </c>
      <c r="V1092">
        <v>0</v>
      </c>
      <c r="W1092">
        <v>4.9030455601390922E-3</v>
      </c>
      <c r="X1092">
        <v>1.3279064334011097E-3</v>
      </c>
      <c r="AA1092" s="3">
        <v>41226</v>
      </c>
      <c r="AB1092">
        <v>-5.3108414812529214E-3</v>
      </c>
      <c r="AC1092">
        <v>1.815607456157661E-3</v>
      </c>
      <c r="AD1092">
        <v>1.3022160518929534E-2</v>
      </c>
      <c r="AE1092">
        <v>9.8858479713849843E-3</v>
      </c>
      <c r="AF1092">
        <v>0.20449999999999999</v>
      </c>
      <c r="AG1092" s="36">
        <v>-10854.502729</v>
      </c>
      <c r="AH1092" s="36">
        <v>-52799.860800000002</v>
      </c>
      <c r="AI1092">
        <v>1.815607456157661E-3</v>
      </c>
      <c r="AJ1092">
        <v>1.3775024677716793E-2</v>
      </c>
      <c r="AK1092">
        <v>-4.9461840728435231E-3</v>
      </c>
    </row>
    <row r="1093" spans="1:37" x14ac:dyDescent="0.2">
      <c r="A1093" s="2">
        <v>41227</v>
      </c>
      <c r="B1093">
        <v>1.1863087184098363E-2</v>
      </c>
      <c r="C1093">
        <v>1.1459175024130994E-3</v>
      </c>
      <c r="D1093">
        <v>2.3059842193324503E-2</v>
      </c>
      <c r="E1093">
        <v>1.7786515729380902E-2</v>
      </c>
      <c r="F1093" s="1">
        <v>0.314</v>
      </c>
      <c r="G1093" s="36">
        <v>57637.47954</v>
      </c>
      <c r="H1093" s="36">
        <v>-53441.919999999998</v>
      </c>
      <c r="I1093">
        <v>-1.1459175024130994E-3</v>
      </c>
      <c r="J1093">
        <v>1.6661887062953427E-2</v>
      </c>
      <c r="K1093">
        <v>5.7862970589154681E-3</v>
      </c>
      <c r="N1093" s="2">
        <v>41227</v>
      </c>
      <c r="O1093">
        <v>3.068108574798601E-3</v>
      </c>
      <c r="P1093">
        <v>3.5304027176751057E-3</v>
      </c>
      <c r="Q1093">
        <v>3.7286999144563208E-3</v>
      </c>
      <c r="R1093">
        <v>8.2996992970447592E-3</v>
      </c>
      <c r="S1093" s="1">
        <v>0.1789</v>
      </c>
      <c r="T1093" s="36">
        <v>71466.767200000002</v>
      </c>
      <c r="U1093" s="36">
        <v>146958.50993999999</v>
      </c>
      <c r="V1093">
        <v>-3.5304027176751057E-3</v>
      </c>
      <c r="W1093">
        <v>1.4910860651173068E-2</v>
      </c>
      <c r="X1093">
        <v>1.3325996351956121E-3</v>
      </c>
      <c r="AA1093" s="3">
        <v>41227</v>
      </c>
      <c r="AB1093">
        <v>-1.314310927106665E-2</v>
      </c>
      <c r="AC1093">
        <v>5.3108414812529214E-3</v>
      </c>
      <c r="AD1093">
        <v>1.2565866809463004E-2</v>
      </c>
      <c r="AE1093">
        <v>9.7277543847390548E-3</v>
      </c>
      <c r="AF1093">
        <v>0.23870000000000002</v>
      </c>
      <c r="AG1093" s="36">
        <v>-12406.79977</v>
      </c>
      <c r="AH1093" s="36">
        <v>-47685.62889</v>
      </c>
      <c r="AI1093">
        <v>-5.3108414812529214E-3</v>
      </c>
      <c r="AJ1093">
        <v>1.2920838107447222E-2</v>
      </c>
      <c r="AK1093">
        <v>-5.0458990384472406E-3</v>
      </c>
    </row>
    <row r="1094" spans="1:37" x14ac:dyDescent="0.2">
      <c r="A1094" s="2">
        <v>41228</v>
      </c>
      <c r="B1094">
        <v>-9.1757615573528177E-3</v>
      </c>
      <c r="C1094">
        <v>1.1863087184098363E-2</v>
      </c>
      <c r="D1094">
        <v>8.5548520226422752E-3</v>
      </c>
      <c r="E1094">
        <v>1.7980718875522432E-2</v>
      </c>
      <c r="F1094" s="1">
        <v>0.33610000000000001</v>
      </c>
      <c r="G1094" s="36">
        <v>-999.07947000000001</v>
      </c>
      <c r="H1094" s="36">
        <v>-30877.72</v>
      </c>
      <c r="I1094">
        <v>1.1863087184098363E-2</v>
      </c>
      <c r="J1094">
        <v>2.7351662247405595E-2</v>
      </c>
      <c r="K1094">
        <v>5.5572993034905677E-3</v>
      </c>
      <c r="N1094" s="2">
        <v>41228</v>
      </c>
      <c r="O1094">
        <v>-9.4660830544581933E-3</v>
      </c>
      <c r="P1094">
        <v>3.068108574798601E-3</v>
      </c>
      <c r="Q1094">
        <v>3.9645709160895555E-3</v>
      </c>
      <c r="R1094">
        <v>8.2824567780298303E-3</v>
      </c>
      <c r="S1094" s="1">
        <v>0.1797</v>
      </c>
      <c r="T1094" s="36">
        <v>64349.116199999997</v>
      </c>
      <c r="U1094" s="36">
        <v>149309.71176000001</v>
      </c>
      <c r="V1094">
        <v>3.068108574798601E-3</v>
      </c>
      <c r="W1094">
        <v>8.1730732536409462E-3</v>
      </c>
      <c r="X1094">
        <v>1.3862417745816496E-3</v>
      </c>
      <c r="AA1094" s="3">
        <v>41228</v>
      </c>
      <c r="AB1094">
        <v>-1.2572571267477428E-3</v>
      </c>
      <c r="AC1094">
        <v>1.314310927106665E-2</v>
      </c>
      <c r="AD1094">
        <v>7.7975756736500612E-3</v>
      </c>
      <c r="AE1094">
        <v>1.0089029003829015E-2</v>
      </c>
      <c r="AF1094">
        <v>0.18129999999999999</v>
      </c>
      <c r="AG1094" s="36">
        <v>-8732.4301439999999</v>
      </c>
      <c r="AH1094" s="36">
        <v>-42186.06364</v>
      </c>
      <c r="AI1094">
        <v>-1.314310927106665E-2</v>
      </c>
      <c r="AJ1094">
        <v>3.7682668493486504E-2</v>
      </c>
      <c r="AK1094">
        <v>-5.1128265207407118E-3</v>
      </c>
    </row>
    <row r="1095" spans="1:37" x14ac:dyDescent="0.2">
      <c r="A1095" s="2">
        <v>41229</v>
      </c>
      <c r="B1095">
        <v>1.3536585717533321E-2</v>
      </c>
      <c r="C1095">
        <v>9.1757615573528177E-3</v>
      </c>
      <c r="D1095">
        <v>8.8466862580682121E-3</v>
      </c>
      <c r="E1095">
        <v>1.8096856452158697E-2</v>
      </c>
      <c r="F1095" s="1">
        <v>0.33640000000000003</v>
      </c>
      <c r="G1095" s="36">
        <v>41757.69485</v>
      </c>
      <c r="H1095" s="36">
        <v>11846.32</v>
      </c>
      <c r="I1095">
        <v>-9.1757615573528177E-3</v>
      </c>
      <c r="J1095">
        <v>2.5042982829038066E-2</v>
      </c>
      <c r="K1095">
        <v>5.9332165632713894E-3</v>
      </c>
      <c r="N1095" s="2">
        <v>41229</v>
      </c>
      <c r="O1095">
        <v>5.2501094978725385E-4</v>
      </c>
      <c r="P1095">
        <v>9.4660830544581933E-3</v>
      </c>
      <c r="Q1095">
        <v>4.8891816661056527E-3</v>
      </c>
      <c r="R1095">
        <v>8.484005977948135E-3</v>
      </c>
      <c r="S1095" s="1">
        <v>0.18179999999999999</v>
      </c>
      <c r="T1095" s="36">
        <v>108434.96520000001</v>
      </c>
      <c r="U1095" s="36">
        <v>146939.08025</v>
      </c>
      <c r="V1095">
        <v>-9.4660830544581933E-3</v>
      </c>
      <c r="W1095">
        <v>2.4460997919428962E-2</v>
      </c>
      <c r="X1095">
        <v>1.3411471732389657E-3</v>
      </c>
      <c r="AA1095" s="3">
        <v>41229</v>
      </c>
      <c r="AB1095">
        <v>6.2705380483188819E-3</v>
      </c>
      <c r="AC1095">
        <v>1.2572571267477428E-3</v>
      </c>
      <c r="AD1095">
        <v>6.4172899428656081E-3</v>
      </c>
      <c r="AE1095">
        <v>1.005615055521227E-2</v>
      </c>
      <c r="AF1095">
        <v>0.17379999999999998</v>
      </c>
      <c r="AG1095" s="36">
        <v>-11171.560519000001</v>
      </c>
      <c r="AH1095" s="36">
        <v>-30455.165059999999</v>
      </c>
      <c r="AI1095">
        <v>-1.2572571267477428E-3</v>
      </c>
      <c r="AJ1095">
        <v>2.6680975124420424E-2</v>
      </c>
      <c r="AK1095">
        <v>-5.0448953351210114E-3</v>
      </c>
    </row>
    <row r="1096" spans="1:37" x14ac:dyDescent="0.2">
      <c r="A1096" s="2">
        <v>41232</v>
      </c>
      <c r="B1096">
        <v>2.7364750361171707E-2</v>
      </c>
      <c r="C1096">
        <v>1.3536585717533321E-2</v>
      </c>
      <c r="D1096">
        <v>9.4172597623390468E-3</v>
      </c>
      <c r="E1096">
        <v>1.7690073690062258E-2</v>
      </c>
      <c r="F1096" s="1">
        <v>0.3407</v>
      </c>
      <c r="G1096" s="36">
        <v>34086.135840000003</v>
      </c>
      <c r="H1096" s="36">
        <v>87621.35</v>
      </c>
      <c r="I1096">
        <v>1.3536585717533321E-2</v>
      </c>
      <c r="J1096">
        <v>2.9653712790984079E-2</v>
      </c>
      <c r="K1096">
        <v>5.6247637247657878E-3</v>
      </c>
      <c r="N1096" s="2">
        <v>41232</v>
      </c>
      <c r="O1096">
        <v>1.1423394060521412E-2</v>
      </c>
      <c r="P1096">
        <v>5.2501094978725385E-4</v>
      </c>
      <c r="Q1096">
        <v>4.7277774581089907E-3</v>
      </c>
      <c r="R1096">
        <v>8.0620024580004175E-3</v>
      </c>
      <c r="S1096" s="1">
        <v>0.17800000000000002</v>
      </c>
      <c r="T1096" s="36">
        <v>62972.647499999999</v>
      </c>
      <c r="U1096" s="36">
        <v>152085.28206999999</v>
      </c>
      <c r="V1096">
        <v>5.2501094978725385E-4</v>
      </c>
      <c r="W1096">
        <v>1.1455922848857646E-2</v>
      </c>
      <c r="X1096">
        <v>1.2822008983606331E-3</v>
      </c>
      <c r="AA1096" s="3">
        <v>41232</v>
      </c>
      <c r="AB1096">
        <v>1.6555824304130641E-2</v>
      </c>
      <c r="AC1096">
        <v>6.2705380483188819E-3</v>
      </c>
      <c r="AD1096">
        <v>7.0020444426356354E-3</v>
      </c>
      <c r="AE1096">
        <v>9.2086218984031437E-3</v>
      </c>
      <c r="AF1096">
        <v>0.16980000000000001</v>
      </c>
      <c r="AG1096" s="36">
        <v>-11963.35756</v>
      </c>
      <c r="AH1096" s="36">
        <v>-27287.09981</v>
      </c>
      <c r="AI1096">
        <v>6.2705380483188819E-3</v>
      </c>
      <c r="AJ1096">
        <v>9.8892893644613889E-3</v>
      </c>
      <c r="AK1096">
        <v>-4.9393738227607254E-3</v>
      </c>
    </row>
    <row r="1097" spans="1:37" x14ac:dyDescent="0.2">
      <c r="A1097" s="2">
        <v>41233</v>
      </c>
      <c r="B1097">
        <v>-2.8747079806032257E-2</v>
      </c>
      <c r="C1097">
        <v>2.7364750361171707E-2</v>
      </c>
      <c r="D1097">
        <v>1.5220442042428488E-2</v>
      </c>
      <c r="E1097">
        <v>1.8276462272946593E-2</v>
      </c>
      <c r="F1097" s="1">
        <v>0.32770000000000005</v>
      </c>
      <c r="G1097" s="36">
        <v>43504.076829999998</v>
      </c>
      <c r="H1097" s="36">
        <v>143680.70000000001</v>
      </c>
      <c r="I1097">
        <v>2.7364750361171707E-2</v>
      </c>
      <c r="J1097">
        <v>7.3332917899268713E-2</v>
      </c>
      <c r="K1097">
        <v>5.8074766751530687E-3</v>
      </c>
      <c r="N1097" s="2">
        <v>41233</v>
      </c>
      <c r="O1097">
        <v>-6.2464055036442869E-3</v>
      </c>
      <c r="P1097">
        <v>1.1423394060521412E-2</v>
      </c>
      <c r="Q1097">
        <v>6.9606512673595919E-3</v>
      </c>
      <c r="R1097">
        <v>8.4517207123264906E-3</v>
      </c>
      <c r="S1097" s="1">
        <v>0.1895</v>
      </c>
      <c r="T1097" s="36">
        <v>63457.496400000004</v>
      </c>
      <c r="U1097" s="36">
        <v>159105.81722</v>
      </c>
      <c r="V1097">
        <v>1.1423394060521412E-2</v>
      </c>
      <c r="W1097">
        <v>2.040934419858919E-2</v>
      </c>
      <c r="X1097">
        <v>1.3252285077416093E-3</v>
      </c>
      <c r="AA1097" s="3">
        <v>41233</v>
      </c>
      <c r="AB1097">
        <v>2.7448731478405524E-3</v>
      </c>
      <c r="AC1097">
        <v>1.6555824304130641E-2</v>
      </c>
      <c r="AD1097">
        <v>1.0158169321660379E-2</v>
      </c>
      <c r="AE1097">
        <v>9.8787595625541395E-3</v>
      </c>
      <c r="AF1097">
        <v>0.16920000000000002</v>
      </c>
      <c r="AG1097" s="36">
        <v>-7977.3212679999997</v>
      </c>
      <c r="AH1097" s="36">
        <v>-25749.367900000001</v>
      </c>
      <c r="AI1097">
        <v>1.6555824304130641E-2</v>
      </c>
      <c r="AJ1097">
        <v>5.1039104803449795E-2</v>
      </c>
      <c r="AK1097">
        <v>-4.7853919627190286E-3</v>
      </c>
    </row>
    <row r="1098" spans="1:37" x14ac:dyDescent="0.2">
      <c r="A1098" s="2">
        <v>41234</v>
      </c>
      <c r="B1098">
        <v>7.2360046963211525E-3</v>
      </c>
      <c r="C1098">
        <v>2.8747079806032257E-2</v>
      </c>
      <c r="D1098">
        <v>1.9916780614781467E-2</v>
      </c>
      <c r="E1098">
        <v>1.8692996611803805E-2</v>
      </c>
      <c r="F1098" s="1">
        <v>0.3271</v>
      </c>
      <c r="G1098" s="36">
        <v>130305.68448</v>
      </c>
      <c r="H1098" s="36">
        <v>140367.1</v>
      </c>
      <c r="I1098">
        <v>-2.8747079806032257E-2</v>
      </c>
      <c r="J1098">
        <v>3.5229726232388549E-2</v>
      </c>
      <c r="K1098">
        <v>6.8926177530968975E-3</v>
      </c>
      <c r="N1098" s="2">
        <v>41234</v>
      </c>
      <c r="O1098">
        <v>2.6652776656159991E-3</v>
      </c>
      <c r="P1098">
        <v>6.2464055036442869E-3</v>
      </c>
      <c r="Q1098">
        <v>7.332218882384286E-3</v>
      </c>
      <c r="R1098">
        <v>8.2821424018802471E-3</v>
      </c>
      <c r="S1098" s="1">
        <v>0.19079999999999997</v>
      </c>
      <c r="T1098" s="36">
        <v>76596.345400000006</v>
      </c>
      <c r="U1098" s="36">
        <v>156526.01905</v>
      </c>
      <c r="V1098">
        <v>-6.2464055036442869E-3</v>
      </c>
      <c r="W1098">
        <v>1.0590334348711102E-2</v>
      </c>
      <c r="X1098">
        <v>1.3335267956745276E-3</v>
      </c>
      <c r="AA1098" s="3">
        <v>41234</v>
      </c>
      <c r="AB1098">
        <v>1.4416494964263418E-3</v>
      </c>
      <c r="AC1098">
        <v>2.7448731478405524E-3</v>
      </c>
      <c r="AD1098">
        <v>9.9526007776495271E-3</v>
      </c>
      <c r="AE1098">
        <v>9.1910119512547683E-3</v>
      </c>
      <c r="AF1098">
        <v>0.1661</v>
      </c>
      <c r="AG1098" s="36">
        <v>-9734.2849760000008</v>
      </c>
      <c r="AH1098" s="36">
        <v>-26797.302650000001</v>
      </c>
      <c r="AI1098">
        <v>2.7448731478405524E-3</v>
      </c>
      <c r="AJ1098">
        <v>1.2936510433441434E-2</v>
      </c>
      <c r="AK1098">
        <v>-4.8447254816445812E-3</v>
      </c>
    </row>
    <row r="1099" spans="1:37" x14ac:dyDescent="0.2">
      <c r="A1099" s="2">
        <v>41236</v>
      </c>
      <c r="B1099">
        <v>1.0247157865245795E-2</v>
      </c>
      <c r="C1099">
        <v>7.2360046963211525E-3</v>
      </c>
      <c r="D1099">
        <v>1.9468013132902584E-2</v>
      </c>
      <c r="E1099">
        <v>1.8603767913794471E-2</v>
      </c>
      <c r="F1099" s="1">
        <v>0.32380000000000003</v>
      </c>
      <c r="G1099" s="36">
        <v>45231.050329999998</v>
      </c>
      <c r="H1099" s="36">
        <v>124959.5</v>
      </c>
      <c r="I1099">
        <v>7.2360046963211525E-3</v>
      </c>
      <c r="J1099">
        <v>3.0147595497350185E-2</v>
      </c>
      <c r="K1099">
        <v>6.8430923972840757E-3</v>
      </c>
      <c r="N1099" s="2">
        <v>41236</v>
      </c>
      <c r="O1099">
        <v>1.3335063680825276E-2</v>
      </c>
      <c r="P1099">
        <v>2.6652776656159991E-3</v>
      </c>
      <c r="Q1099">
        <v>7.3006517997236666E-3</v>
      </c>
      <c r="R1099">
        <v>8.2438014787090813E-3</v>
      </c>
      <c r="S1099" s="1">
        <v>0.19589999999999999</v>
      </c>
      <c r="T1099" s="36">
        <v>64838.110999999997</v>
      </c>
      <c r="U1099" s="36">
        <v>110828.18608</v>
      </c>
      <c r="V1099">
        <v>2.6652776656159991E-3</v>
      </c>
      <c r="W1099">
        <v>8.4394093400190495E-3</v>
      </c>
      <c r="X1099">
        <v>1.3877647653394579E-3</v>
      </c>
      <c r="AA1099" s="3">
        <v>41236</v>
      </c>
      <c r="AB1099">
        <v>1.2170826065942745E-2</v>
      </c>
      <c r="AC1099">
        <v>1.4416494964263418E-3</v>
      </c>
      <c r="AD1099">
        <v>8.0573983785797512E-3</v>
      </c>
      <c r="AE1099">
        <v>9.1935691255774724E-3</v>
      </c>
      <c r="AF1099">
        <v>0.16420000000000001</v>
      </c>
      <c r="AG1099" s="36">
        <v>-17707.883794000001</v>
      </c>
      <c r="AH1099" s="36">
        <v>-12138.940790000001</v>
      </c>
      <c r="AI1099">
        <v>1.4416494964263418E-3</v>
      </c>
      <c r="AJ1099">
        <v>7.0342835250982155E-3</v>
      </c>
      <c r="AK1099">
        <v>-4.7653519781327902E-3</v>
      </c>
    </row>
    <row r="1100" spans="1:37" x14ac:dyDescent="0.2">
      <c r="A1100" s="2">
        <v>41239</v>
      </c>
      <c r="B1100">
        <v>-6.135685650467829E-3</v>
      </c>
      <c r="C1100">
        <v>1.0247157865245795E-2</v>
      </c>
      <c r="D1100">
        <v>1.9574612746474512E-2</v>
      </c>
      <c r="E1100">
        <v>1.8725820430462597E-2</v>
      </c>
      <c r="F1100" s="1">
        <v>0.33329999999999999</v>
      </c>
      <c r="G1100" s="36">
        <v>-44493.175430000003</v>
      </c>
      <c r="H1100" s="36">
        <v>110941.8</v>
      </c>
      <c r="I1100">
        <v>1.0247157865245795E-2</v>
      </c>
      <c r="J1100">
        <v>1.9170666509146839E-2</v>
      </c>
      <c r="K1100">
        <v>6.9985611313232842E-3</v>
      </c>
      <c r="N1100" s="2">
        <v>41239</v>
      </c>
      <c r="O1100">
        <v>-1.0282777255660436E-3</v>
      </c>
      <c r="P1100">
        <v>1.3335063680825276E-2</v>
      </c>
      <c r="Q1100">
        <v>8.422764136336797E-3</v>
      </c>
      <c r="R1100">
        <v>8.6318770984141237E-3</v>
      </c>
      <c r="S1100" s="1">
        <v>0.20149999999999998</v>
      </c>
      <c r="T1100" s="36">
        <v>104944.098</v>
      </c>
      <c r="U1100" s="36">
        <v>104247.25687</v>
      </c>
      <c r="V1100">
        <v>1.3335063680825276E-2</v>
      </c>
      <c r="W1100">
        <v>3.1911834806612457E-2</v>
      </c>
      <c r="X1100">
        <v>1.369394257131113E-3</v>
      </c>
      <c r="AA1100" s="3">
        <v>41239</v>
      </c>
      <c r="AB1100">
        <v>-1.4241973496093041E-3</v>
      </c>
      <c r="AC1100">
        <v>1.2170826065942745E-2</v>
      </c>
      <c r="AD1100">
        <v>9.7072823673814233E-3</v>
      </c>
      <c r="AE1100">
        <v>9.5768301946209944E-3</v>
      </c>
      <c r="AF1100">
        <v>0.17019999999999999</v>
      </c>
      <c r="AG1100" s="36">
        <v>-10664.369273</v>
      </c>
      <c r="AH1100" s="36">
        <v>-7672.4514399999998</v>
      </c>
      <c r="AI1100">
        <v>1.2170826065942745E-2</v>
      </c>
      <c r="AJ1100">
        <v>3.1912999945981346E-2</v>
      </c>
      <c r="AK1100">
        <v>-4.7075693214410274E-3</v>
      </c>
    </row>
    <row r="1101" spans="1:37" x14ac:dyDescent="0.2">
      <c r="A1101" s="2">
        <v>41240</v>
      </c>
      <c r="B1101">
        <v>-6.4029489278212654E-3</v>
      </c>
      <c r="C1101">
        <v>6.135685650467829E-3</v>
      </c>
      <c r="D1101">
        <v>1.8816135662698873E-2</v>
      </c>
      <c r="E1101">
        <v>1.8766524049298228E-2</v>
      </c>
      <c r="F1101" s="1">
        <v>0.3296</v>
      </c>
      <c r="G1101" s="36">
        <v>-19123.54405</v>
      </c>
      <c r="H1101" s="36">
        <v>96762.39</v>
      </c>
      <c r="I1101">
        <v>-6.135685650467829E-3</v>
      </c>
      <c r="J1101">
        <v>1.828284775841358E-2</v>
      </c>
      <c r="K1101">
        <v>7.1546497918453245E-3</v>
      </c>
      <c r="N1101" s="2">
        <v>41240</v>
      </c>
      <c r="O1101">
        <v>-4.1811109336984571E-3</v>
      </c>
      <c r="P1101">
        <v>1.0282777255660436E-3</v>
      </c>
      <c r="Q1101">
        <v>8.4320400504896281E-3</v>
      </c>
      <c r="R1101">
        <v>8.6341387013840441E-3</v>
      </c>
      <c r="S1101" s="1">
        <v>0.19030000000000002</v>
      </c>
      <c r="T1101" s="36">
        <v>106179.9421</v>
      </c>
      <c r="U1101" s="36">
        <v>74730.899090000006</v>
      </c>
      <c r="V1101">
        <v>-1.0282777255660436E-3</v>
      </c>
      <c r="W1101">
        <v>1.2617554253513689E-2</v>
      </c>
      <c r="X1101">
        <v>1.3708021337786216E-3</v>
      </c>
      <c r="AA1101" s="3">
        <v>41240</v>
      </c>
      <c r="AB1101">
        <v>-4.2132386387395753E-3</v>
      </c>
      <c r="AC1101">
        <v>1.4241973496093041E-3</v>
      </c>
      <c r="AD1101">
        <v>9.3152063366904632E-3</v>
      </c>
      <c r="AE1101">
        <v>9.581649783883036E-3</v>
      </c>
      <c r="AF1101">
        <v>0.16269999999999998</v>
      </c>
      <c r="AG1101" s="36">
        <v>-6745.7118950000004</v>
      </c>
      <c r="AH1101" s="36">
        <v>-7621.6763700000001</v>
      </c>
      <c r="AI1101">
        <v>-1.4241973496093041E-3</v>
      </c>
      <c r="AJ1101">
        <v>1.0499033821084173E-2</v>
      </c>
      <c r="AK1101">
        <v>-4.7142944453643096E-3</v>
      </c>
    </row>
    <row r="1102" spans="1:37" x14ac:dyDescent="0.2">
      <c r="A1102" s="2">
        <v>41241</v>
      </c>
      <c r="B1102">
        <v>-7.9461464918261313E-3</v>
      </c>
      <c r="C1102">
        <v>6.4029489278212654E-3</v>
      </c>
      <c r="D1102">
        <v>1.4576714300750238E-2</v>
      </c>
      <c r="E1102">
        <v>1.8722246262942124E-2</v>
      </c>
      <c r="F1102" s="1">
        <v>0.3407</v>
      </c>
      <c r="G1102" s="36">
        <v>-14542.34124</v>
      </c>
      <c r="H1102" s="36">
        <v>87286.27</v>
      </c>
      <c r="I1102">
        <v>-6.4029489278212654E-3</v>
      </c>
      <c r="J1102">
        <v>1.4158567561009373E-2</v>
      </c>
      <c r="K1102">
        <v>7.2004425616576792E-3</v>
      </c>
      <c r="N1102" s="2">
        <v>41241</v>
      </c>
      <c r="O1102">
        <v>-1.4918745531112852E-2</v>
      </c>
      <c r="P1102">
        <v>4.1811109336984571E-3</v>
      </c>
      <c r="Q1102">
        <v>6.9639680332873807E-3</v>
      </c>
      <c r="R1102">
        <v>8.675744461548774E-3</v>
      </c>
      <c r="S1102" s="1">
        <v>0.1787</v>
      </c>
      <c r="T1102" s="36">
        <v>127811.50049999999</v>
      </c>
      <c r="U1102" s="36">
        <v>19867.112730000001</v>
      </c>
      <c r="V1102">
        <v>-4.1811109336984571E-3</v>
      </c>
      <c r="W1102">
        <v>3.409042600596086E-3</v>
      </c>
      <c r="X1102">
        <v>1.4338564585596463E-3</v>
      </c>
      <c r="AA1102" s="3">
        <v>41241</v>
      </c>
      <c r="AB1102">
        <v>6.9174816758594852E-3</v>
      </c>
      <c r="AC1102">
        <v>4.2132386387395753E-3</v>
      </c>
      <c r="AD1102">
        <v>5.9585469187263445E-3</v>
      </c>
      <c r="AE1102">
        <v>9.6278544636037282E-3</v>
      </c>
      <c r="AF1102">
        <v>0.1598</v>
      </c>
      <c r="AG1102" s="36">
        <v>-12663.768803000001</v>
      </c>
      <c r="AH1102" s="36">
        <v>-5419.6155900000003</v>
      </c>
      <c r="AI1102">
        <v>-4.2132386387395753E-3</v>
      </c>
      <c r="AJ1102">
        <v>5.8647094171448647E-3</v>
      </c>
      <c r="AK1102">
        <v>-4.734245984644129E-3</v>
      </c>
    </row>
    <row r="1103" spans="1:37" x14ac:dyDescent="0.2">
      <c r="A1103" s="2">
        <v>41242</v>
      </c>
      <c r="B1103">
        <v>1.8103152498947648E-2</v>
      </c>
      <c r="C1103">
        <v>7.9461464918261313E-3</v>
      </c>
      <c r="D1103">
        <v>7.7349808755245875E-3</v>
      </c>
      <c r="E1103">
        <v>1.8802815034251956E-2</v>
      </c>
      <c r="F1103" s="1">
        <v>0.35639999999999999</v>
      </c>
      <c r="G1103" s="36">
        <v>76711.575859999997</v>
      </c>
      <c r="H1103" s="36">
        <v>94826.86</v>
      </c>
      <c r="I1103">
        <v>-7.9461464918261313E-3</v>
      </c>
      <c r="J1103">
        <v>4.9634259363620051E-2</v>
      </c>
      <c r="K1103">
        <v>7.3724559247748548E-3</v>
      </c>
      <c r="N1103" s="2">
        <v>41242</v>
      </c>
      <c r="O1103">
        <v>6.2142663028508984E-3</v>
      </c>
      <c r="P1103">
        <v>1.4918745531112852E-2</v>
      </c>
      <c r="Q1103">
        <v>9.2307707191694958E-3</v>
      </c>
      <c r="R1103">
        <v>9.2830739142633813E-3</v>
      </c>
      <c r="S1103" s="1">
        <v>0.18079999999999999</v>
      </c>
      <c r="T1103" s="36">
        <v>197812.0589</v>
      </c>
      <c r="U1103" s="36">
        <v>-40716.102189999998</v>
      </c>
      <c r="V1103">
        <v>-1.4918745531112852E-2</v>
      </c>
      <c r="W1103">
        <v>5.0397569397443068E-2</v>
      </c>
      <c r="X1103">
        <v>1.3390390030933068E-3</v>
      </c>
      <c r="AA1103" s="3">
        <v>41242</v>
      </c>
      <c r="AB1103">
        <v>6.0932596062416907E-3</v>
      </c>
      <c r="AC1103">
        <v>6.9174816758594852E-3</v>
      </c>
      <c r="AD1103">
        <v>6.6005852930089729E-3</v>
      </c>
      <c r="AE1103">
        <v>9.7513157680964684E-3</v>
      </c>
      <c r="AF1103">
        <v>0.17219999999999999</v>
      </c>
      <c r="AG1103" s="36">
        <v>-3257.39714</v>
      </c>
      <c r="AH1103" s="36">
        <v>-10091.411959999999</v>
      </c>
      <c r="AI1103">
        <v>6.9174816758594852E-3</v>
      </c>
      <c r="AJ1103">
        <v>2.8298526451435612E-2</v>
      </c>
      <c r="AK1103">
        <v>-4.7729387136993097E-3</v>
      </c>
    </row>
    <row r="1104" spans="1:37" x14ac:dyDescent="0.2">
      <c r="A1104" s="2">
        <v>41243</v>
      </c>
      <c r="B1104">
        <v>9.4926693156794813E-3</v>
      </c>
      <c r="C1104">
        <v>1.8103152498947648E-2</v>
      </c>
      <c r="D1104">
        <v>1.0719272476792706E-2</v>
      </c>
      <c r="E1104">
        <v>1.9178373400575561E-2</v>
      </c>
      <c r="F1104" s="1">
        <v>0.35810000000000003</v>
      </c>
      <c r="G1104" s="36">
        <v>94610.921520000004</v>
      </c>
      <c r="H1104" s="36">
        <v>88997.31</v>
      </c>
      <c r="I1104">
        <v>1.8103152498947648E-2</v>
      </c>
      <c r="J1104">
        <v>4.2074744000897397E-2</v>
      </c>
      <c r="K1104">
        <v>6.6768764995393734E-3</v>
      </c>
      <c r="N1104" s="2">
        <v>41243</v>
      </c>
      <c r="O1104">
        <v>-9.48205236999476E-3</v>
      </c>
      <c r="P1104">
        <v>6.2142663028508984E-3</v>
      </c>
      <c r="Q1104">
        <v>9.5660759039148478E-3</v>
      </c>
      <c r="R1104">
        <v>9.3420506612963902E-3</v>
      </c>
      <c r="S1104" s="1">
        <v>0.1789</v>
      </c>
      <c r="T1104" s="36">
        <v>7117.3316000000004</v>
      </c>
      <c r="U1104" s="36">
        <v>-82758.17426</v>
      </c>
      <c r="V1104">
        <v>6.2142663028508984E-3</v>
      </c>
      <c r="W1104">
        <v>1.8689177656581183E-2</v>
      </c>
      <c r="X1104">
        <v>1.3307491766257429E-3</v>
      </c>
      <c r="AA1104" s="3">
        <v>41243</v>
      </c>
      <c r="AB1104">
        <v>-9.1869551707246934E-4</v>
      </c>
      <c r="AC1104">
        <v>6.0932596062416907E-3</v>
      </c>
      <c r="AD1104">
        <v>7.111794294127778E-3</v>
      </c>
      <c r="AE1104">
        <v>9.8452216812264948E-3</v>
      </c>
      <c r="AF1104">
        <v>0.16930000000000001</v>
      </c>
      <c r="AG1104" s="36">
        <v>-240.73976200000001</v>
      </c>
      <c r="AH1104" s="36">
        <v>-17131.494030000002</v>
      </c>
      <c r="AI1104">
        <v>6.0932596062416907E-3</v>
      </c>
      <c r="AJ1104">
        <v>3.0552475935064004E-2</v>
      </c>
      <c r="AK1104">
        <v>-4.6729056993924821E-3</v>
      </c>
    </row>
    <row r="1105" spans="1:37" x14ac:dyDescent="0.2">
      <c r="A1105" s="2">
        <v>41246</v>
      </c>
      <c r="B1105">
        <v>2.022472599504924E-3</v>
      </c>
      <c r="C1105">
        <v>9.4926693156794813E-3</v>
      </c>
      <c r="D1105">
        <v>1.0579419063258646E-2</v>
      </c>
      <c r="E1105">
        <v>1.917043925704227E-2</v>
      </c>
      <c r="F1105" s="1">
        <v>0.36579999999999996</v>
      </c>
      <c r="G1105" s="36">
        <v>41544.68591</v>
      </c>
      <c r="H1105" s="36">
        <v>83241.2</v>
      </c>
      <c r="I1105">
        <v>9.4926693156794813E-3</v>
      </c>
      <c r="J1105">
        <v>2.1805788581608847E-2</v>
      </c>
      <c r="K1105">
        <v>6.5022650617192869E-3</v>
      </c>
      <c r="N1105" s="2">
        <v>41246</v>
      </c>
      <c r="O1105">
        <v>5.0721577915236078E-3</v>
      </c>
      <c r="P1105">
        <v>9.48205236999476E-3</v>
      </c>
      <c r="Q1105">
        <v>8.5980746074101871E-3</v>
      </c>
      <c r="R1105">
        <v>9.5681581111132664E-3</v>
      </c>
      <c r="S1105" s="1">
        <v>0.1769</v>
      </c>
      <c r="T1105" s="36">
        <v>-58553.765500000001</v>
      </c>
      <c r="U1105" s="36">
        <v>101272.19147999999</v>
      </c>
      <c r="V1105">
        <v>-9.48205236999476E-3</v>
      </c>
      <c r="W1105">
        <v>8.9657525610549529E-3</v>
      </c>
      <c r="X1105">
        <v>1.0515248077201979E-3</v>
      </c>
      <c r="AA1105" s="3">
        <v>41246</v>
      </c>
      <c r="AB1105">
        <v>-5.1745640891691144E-3</v>
      </c>
      <c r="AC1105">
        <v>9.1869551707246934E-4</v>
      </c>
      <c r="AD1105">
        <v>4.5957172396830451E-3</v>
      </c>
      <c r="AE1105">
        <v>9.5002058812445628E-3</v>
      </c>
      <c r="AF1105">
        <v>0.17010000000000003</v>
      </c>
      <c r="AG1105" s="36">
        <v>-2007.2824740000001</v>
      </c>
      <c r="AH1105" s="36">
        <v>-20883.115959999999</v>
      </c>
      <c r="AI1105">
        <v>-9.1869551707246934E-4</v>
      </c>
      <c r="AJ1105">
        <v>4.8817956081295662E-3</v>
      </c>
      <c r="AK1105">
        <v>-4.677210709347855E-3</v>
      </c>
    </row>
    <row r="1106" spans="1:37" x14ac:dyDescent="0.2">
      <c r="A1106" s="2">
        <v>41247</v>
      </c>
      <c r="B1106">
        <v>-6.6445427186686131E-3</v>
      </c>
      <c r="C1106">
        <v>2.022472599504924E-3</v>
      </c>
      <c r="D1106">
        <v>1.0257331968836669E-2</v>
      </c>
      <c r="E1106">
        <v>1.8277529548361156E-2</v>
      </c>
      <c r="F1106" s="1">
        <v>0.33579999999999999</v>
      </c>
      <c r="G1106" s="36">
        <v>56734.450299999997</v>
      </c>
      <c r="H1106" s="36">
        <v>77523.94</v>
      </c>
      <c r="I1106">
        <v>2.022472599504924E-3</v>
      </c>
      <c r="J1106">
        <v>3.5533181216347437E-2</v>
      </c>
      <c r="K1106">
        <v>6.7121853973593094E-3</v>
      </c>
      <c r="N1106" s="2">
        <v>41247</v>
      </c>
      <c r="O1106">
        <v>-1.476300977498432E-2</v>
      </c>
      <c r="P1106">
        <v>5.0721577915236078E-3</v>
      </c>
      <c r="Q1106">
        <v>8.8803588255675515E-3</v>
      </c>
      <c r="R1106">
        <v>8.0362016488352214E-3</v>
      </c>
      <c r="S1106" s="1">
        <v>0.1729</v>
      </c>
      <c r="T1106" s="36">
        <v>-69275.719800000006</v>
      </c>
      <c r="U1106" s="36">
        <v>117589.92298</v>
      </c>
      <c r="V1106">
        <v>5.0721577915236078E-3</v>
      </c>
      <c r="W1106">
        <v>1.3257355506454209E-2</v>
      </c>
      <c r="X1106">
        <v>8.7191565380854454E-4</v>
      </c>
      <c r="AA1106" s="3">
        <v>41247</v>
      </c>
      <c r="AB1106">
        <v>-1.1377374476233579E-3</v>
      </c>
      <c r="AC1106">
        <v>5.1745640891691144E-3</v>
      </c>
      <c r="AD1106">
        <v>5.1058958108814584E-3</v>
      </c>
      <c r="AE1106">
        <v>9.1521458731353214E-3</v>
      </c>
      <c r="AF1106">
        <v>0.14929999999999999</v>
      </c>
      <c r="AG1106" s="36">
        <v>4779.8891009999998</v>
      </c>
      <c r="AH1106" s="36">
        <v>-25397.59504</v>
      </c>
      <c r="AI1106">
        <v>-5.1745640891691144E-3</v>
      </c>
      <c r="AJ1106">
        <v>1.6030577016183902E-2</v>
      </c>
      <c r="AK1106">
        <v>-4.5587371492089423E-3</v>
      </c>
    </row>
    <row r="1107" spans="1:37" x14ac:dyDescent="0.2">
      <c r="A1107" s="2">
        <v>41248</v>
      </c>
      <c r="B1107">
        <v>-7.0303044974744117E-3</v>
      </c>
      <c r="C1107">
        <v>6.6445427186686131E-3</v>
      </c>
      <c r="D1107">
        <v>1.0288017190523335E-2</v>
      </c>
      <c r="E1107">
        <v>1.8220381149788478E-2</v>
      </c>
      <c r="F1107" s="1">
        <v>0.33210000000000001</v>
      </c>
      <c r="G1107" s="36">
        <v>21632.928980000001</v>
      </c>
      <c r="H1107" s="36">
        <v>68680.55</v>
      </c>
      <c r="I1107">
        <v>-6.6445427186686131E-3</v>
      </c>
      <c r="J1107">
        <v>3.0238544847654963E-2</v>
      </c>
      <c r="K1107">
        <v>6.5322903752830135E-3</v>
      </c>
      <c r="N1107" s="2">
        <v>41248</v>
      </c>
      <c r="O1107">
        <v>-1.1810560012296318E-3</v>
      </c>
      <c r="P1107">
        <v>1.476300977498432E-2</v>
      </c>
      <c r="Q1107">
        <v>1.0906590973632113E-2</v>
      </c>
      <c r="R1107">
        <v>8.6222379990123724E-3</v>
      </c>
      <c r="S1107" s="1">
        <v>0.1709</v>
      </c>
      <c r="T1107" s="36">
        <v>-69832.531199999998</v>
      </c>
      <c r="U1107" s="36">
        <v>125464.79734</v>
      </c>
      <c r="V1107">
        <v>-1.476300977498432E-2</v>
      </c>
      <c r="W1107">
        <v>2.1485269921770613E-2</v>
      </c>
      <c r="X1107">
        <v>8.2591002276051787E-4</v>
      </c>
      <c r="AA1107" s="3">
        <v>41248</v>
      </c>
      <c r="AB1107">
        <v>1.9901918574179297E-3</v>
      </c>
      <c r="AC1107">
        <v>1.1377374476233579E-3</v>
      </c>
      <c r="AD1107">
        <v>4.7727125794592021E-3</v>
      </c>
      <c r="AE1107">
        <v>9.0973641140865685E-3</v>
      </c>
      <c r="AF1107">
        <v>0.14940000000000001</v>
      </c>
      <c r="AG1107" s="36">
        <v>-2265.3678970000001</v>
      </c>
      <c r="AH1107" s="36">
        <v>-25950.788400000001</v>
      </c>
      <c r="AI1107">
        <v>-1.1377374476233579E-3</v>
      </c>
      <c r="AJ1107">
        <v>1.7086303282977427E-2</v>
      </c>
      <c r="AK1107">
        <v>-4.5639386073463911E-3</v>
      </c>
    </row>
    <row r="1108" spans="1:37" x14ac:dyDescent="0.2">
      <c r="A1108" s="2">
        <v>41249</v>
      </c>
      <c r="B1108">
        <v>-1.8606256296712219E-2</v>
      </c>
      <c r="C1108">
        <v>7.0303044974744117E-3</v>
      </c>
      <c r="D1108">
        <v>1.0153821209969835E-2</v>
      </c>
      <c r="E1108">
        <v>1.6517903062640307E-2</v>
      </c>
      <c r="F1108" s="1">
        <v>0.34229999999999999</v>
      </c>
      <c r="G1108" s="36">
        <v>-23076.020919999999</v>
      </c>
      <c r="H1108" s="36">
        <v>59386.86</v>
      </c>
      <c r="I1108">
        <v>-7.0303044974744117E-3</v>
      </c>
      <c r="J1108">
        <v>1.3531796133205567E-2</v>
      </c>
      <c r="K1108">
        <v>6.6912639788851208E-3</v>
      </c>
      <c r="N1108" s="2">
        <v>41249</v>
      </c>
      <c r="O1108">
        <v>4.6570662175277056E-3</v>
      </c>
      <c r="P1108">
        <v>1.1810560012296318E-3</v>
      </c>
      <c r="Q1108">
        <v>8.6440101617999993E-3</v>
      </c>
      <c r="R1108">
        <v>7.5430543637580554E-3</v>
      </c>
      <c r="S1108" s="1">
        <v>0.16940000000000002</v>
      </c>
      <c r="T1108" s="36">
        <v>-101039.7711</v>
      </c>
      <c r="U1108" s="36">
        <v>146125.67170000001</v>
      </c>
      <c r="V1108">
        <v>-1.1810560012296318E-3</v>
      </c>
      <c r="W1108">
        <v>1.9383561555696517E-2</v>
      </c>
      <c r="X1108">
        <v>8.2688564158608577E-4</v>
      </c>
      <c r="AA1108" s="3">
        <v>41249</v>
      </c>
      <c r="AB1108">
        <v>3.3318004805229237E-3</v>
      </c>
      <c r="AC1108">
        <v>1.9901918574179297E-3</v>
      </c>
      <c r="AD1108">
        <v>3.7417439175903375E-3</v>
      </c>
      <c r="AE1108">
        <v>8.8674072403880332E-3</v>
      </c>
      <c r="AF1108">
        <v>0.1426</v>
      </c>
      <c r="AG1108" s="36">
        <v>2250.946535</v>
      </c>
      <c r="AH1108" s="36">
        <v>-30049.696039999999</v>
      </c>
      <c r="AI1108">
        <v>1.9901918574179297E-3</v>
      </c>
      <c r="AJ1108">
        <v>1.089735298466255E-2</v>
      </c>
      <c r="AK1108">
        <v>-4.4835146094691731E-3</v>
      </c>
    </row>
    <row r="1109" spans="1:37" x14ac:dyDescent="0.2">
      <c r="A1109" s="2">
        <v>41250</v>
      </c>
      <c r="B1109">
        <v>-3.8329798945653938E-3</v>
      </c>
      <c r="C1109">
        <v>1.8606256296712219E-2</v>
      </c>
      <c r="D1109">
        <v>1.0334109238816426E-2</v>
      </c>
      <c r="E1109">
        <v>1.297965373829066E-2</v>
      </c>
      <c r="F1109" s="1">
        <v>0.34350000000000003</v>
      </c>
      <c r="G1109" s="36">
        <v>54763.743470000001</v>
      </c>
      <c r="H1109" s="36">
        <v>42900.61</v>
      </c>
      <c r="I1109">
        <v>-1.8606256296712219E-2</v>
      </c>
      <c r="J1109">
        <v>5.7298708971205127E-2</v>
      </c>
      <c r="K1109">
        <v>6.8165014674168309E-3</v>
      </c>
      <c r="N1109" s="2">
        <v>41250</v>
      </c>
      <c r="O1109">
        <v>2.1737223258208567E-3</v>
      </c>
      <c r="P1109">
        <v>4.6570662175277056E-3</v>
      </c>
      <c r="Q1109">
        <v>8.4458950793648603E-3</v>
      </c>
      <c r="R1109">
        <v>7.6134796765442844E-3</v>
      </c>
      <c r="S1109" s="1">
        <v>0.16739999999999999</v>
      </c>
      <c r="T1109" s="36">
        <v>-87736.011100000003</v>
      </c>
      <c r="U1109" s="36">
        <v>149635.26035</v>
      </c>
      <c r="V1109">
        <v>4.6570662175277056E-3</v>
      </c>
      <c r="W1109">
        <v>9.0060939263824271E-3</v>
      </c>
      <c r="X1109">
        <v>8.8180835201681878E-4</v>
      </c>
      <c r="AA1109" s="3">
        <v>41250</v>
      </c>
      <c r="AB1109">
        <v>2.1208915691376296E-3</v>
      </c>
      <c r="AC1109">
        <v>3.3318004805229237E-3</v>
      </c>
      <c r="AD1109">
        <v>2.9656810191616215E-3</v>
      </c>
      <c r="AE1109">
        <v>6.8025130835383685E-3</v>
      </c>
      <c r="AF1109">
        <v>0.13800000000000001</v>
      </c>
      <c r="AG1109" s="36">
        <v>-4277.7390340000002</v>
      </c>
      <c r="AH1109" s="36">
        <v>-30889.8894</v>
      </c>
      <c r="AI1109">
        <v>3.3318004805229237E-3</v>
      </c>
      <c r="AJ1109">
        <v>1.2660928942314586E-2</v>
      </c>
      <c r="AK1109">
        <v>-4.4685679208771312E-3</v>
      </c>
    </row>
    <row r="1110" spans="1:37" x14ac:dyDescent="0.2">
      <c r="A1110" s="2">
        <v>41253</v>
      </c>
      <c r="B1110">
        <v>-4.3151271109267914E-3</v>
      </c>
      <c r="C1110">
        <v>3.8329798945653938E-3</v>
      </c>
      <c r="D1110">
        <v>9.5765341636132109E-3</v>
      </c>
      <c r="E1110">
        <v>1.2894411931395192E-2</v>
      </c>
      <c r="F1110" s="1">
        <v>0.3513</v>
      </c>
      <c r="G1110" s="36">
        <v>61335.600850000003</v>
      </c>
      <c r="H1110" s="36">
        <v>-17373.28</v>
      </c>
      <c r="I1110">
        <v>-3.8329798945653938E-3</v>
      </c>
      <c r="J1110">
        <v>2.3855826981679339E-2</v>
      </c>
      <c r="K1110">
        <v>6.6114026127019462E-3</v>
      </c>
      <c r="N1110" s="2">
        <v>41253</v>
      </c>
      <c r="O1110">
        <v>5.2677909348588046E-3</v>
      </c>
      <c r="P1110">
        <v>2.1737223258208567E-3</v>
      </c>
      <c r="Q1110">
        <v>7.3686019034908731E-3</v>
      </c>
      <c r="R1110">
        <v>7.4677679735525079E-3</v>
      </c>
      <c r="S1110" s="1">
        <v>0.16309999999999999</v>
      </c>
      <c r="T1110" s="36">
        <v>-93676.156199999998</v>
      </c>
      <c r="U1110" s="36">
        <v>184889.31237</v>
      </c>
      <c r="V1110">
        <v>2.1737223258208567E-3</v>
      </c>
      <c r="W1110">
        <v>1.190038294074482E-2</v>
      </c>
      <c r="X1110">
        <v>8.798944694392958E-4</v>
      </c>
      <c r="AA1110" s="3">
        <v>41253</v>
      </c>
      <c r="AB1110">
        <v>2.9617114943281059E-3</v>
      </c>
      <c r="AC1110">
        <v>2.1208915691376296E-3</v>
      </c>
      <c r="AD1110">
        <v>3.0864380483666795E-3</v>
      </c>
      <c r="AE1110">
        <v>6.4432068479989817E-3</v>
      </c>
      <c r="AF1110">
        <v>0.13800000000000001</v>
      </c>
      <c r="AG1110" s="36">
        <v>3795.5727160000001</v>
      </c>
      <c r="AH1110" s="36">
        <v>19142.695530000001</v>
      </c>
      <c r="AI1110">
        <v>2.1208915691376296E-3</v>
      </c>
      <c r="AJ1110">
        <v>1.2550944580869082E-2</v>
      </c>
      <c r="AK1110">
        <v>-4.3881449138898415E-3</v>
      </c>
    </row>
    <row r="1111" spans="1:37" x14ac:dyDescent="0.2">
      <c r="A1111" s="2">
        <v>41254</v>
      </c>
      <c r="B1111">
        <v>2.6845653706689828E-3</v>
      </c>
      <c r="C1111">
        <v>4.3151271109267914E-3</v>
      </c>
      <c r="D1111">
        <v>9.7270751976322473E-3</v>
      </c>
      <c r="E1111">
        <v>1.267438946979074E-2</v>
      </c>
      <c r="F1111" s="1">
        <v>0.33049999999999996</v>
      </c>
      <c r="G1111" s="36">
        <v>-9888.4546100000007</v>
      </c>
      <c r="H1111" s="36">
        <v>-46482.1</v>
      </c>
      <c r="I1111">
        <v>-4.3151271109267914E-3</v>
      </c>
      <c r="J1111">
        <v>1.286084080105674E-2</v>
      </c>
      <c r="K1111">
        <v>6.2915272194802507E-3</v>
      </c>
      <c r="N1111" s="2">
        <v>41254</v>
      </c>
      <c r="O1111">
        <v>-2.8060348120730015E-3</v>
      </c>
      <c r="P1111">
        <v>5.2677909348588046E-3</v>
      </c>
      <c r="Q1111">
        <v>7.3960030656012249E-3</v>
      </c>
      <c r="R1111">
        <v>7.5334721962001501E-3</v>
      </c>
      <c r="S1111" s="1">
        <v>0.17019999999999999</v>
      </c>
      <c r="T1111" s="36">
        <v>-136411.50169999999</v>
      </c>
      <c r="U1111" s="36">
        <v>184512.31563</v>
      </c>
      <c r="V1111">
        <v>5.2677909348588046E-3</v>
      </c>
      <c r="W1111">
        <v>2.5999299333822324E-2</v>
      </c>
      <c r="X1111">
        <v>8.169458352474552E-4</v>
      </c>
      <c r="AA1111" s="3">
        <v>41254</v>
      </c>
      <c r="AB1111">
        <v>7.9251387901764711E-3</v>
      </c>
      <c r="AC1111">
        <v>2.9617114943281059E-3</v>
      </c>
      <c r="AD1111">
        <v>2.4341783252154812E-3</v>
      </c>
      <c r="AE1111">
        <v>6.476825835667663E-3</v>
      </c>
      <c r="AF1111">
        <v>0.14510000000000001</v>
      </c>
      <c r="AG1111" s="36">
        <v>2584.2120439999999</v>
      </c>
      <c r="AH1111" s="36">
        <v>13350.47185</v>
      </c>
      <c r="AI1111">
        <v>2.9617114943281059E-3</v>
      </c>
      <c r="AJ1111">
        <v>7.6325191215432858E-3</v>
      </c>
      <c r="AK1111">
        <v>-4.3751392914752147E-3</v>
      </c>
    </row>
    <row r="1112" spans="1:37" x14ac:dyDescent="0.2">
      <c r="A1112" s="2">
        <v>41255</v>
      </c>
      <c r="B1112">
        <v>1.1358490220524283E-2</v>
      </c>
      <c r="C1112">
        <v>2.6845653706689828E-3</v>
      </c>
      <c r="D1112">
        <v>9.3395599766921047E-3</v>
      </c>
      <c r="E1112">
        <v>1.2621540457124814E-2</v>
      </c>
      <c r="F1112" s="1">
        <v>0.32450000000000001</v>
      </c>
      <c r="G1112" s="36">
        <v>-23994.176729999999</v>
      </c>
      <c r="H1112" s="36">
        <v>-70320.09</v>
      </c>
      <c r="I1112">
        <v>2.6845653706689828E-3</v>
      </c>
      <c r="J1112">
        <v>1.8113130280368692E-2</v>
      </c>
      <c r="K1112">
        <v>6.158871365005235E-3</v>
      </c>
      <c r="N1112" s="2">
        <v>41255</v>
      </c>
      <c r="O1112">
        <v>4.9054057720726435E-3</v>
      </c>
      <c r="P1112">
        <v>2.8060348120730015E-3</v>
      </c>
      <c r="Q1112">
        <v>3.5617883284158407E-3</v>
      </c>
      <c r="R1112">
        <v>7.5595565279485142E-3</v>
      </c>
      <c r="S1112" s="1">
        <v>0.16760000000000003</v>
      </c>
      <c r="T1112" s="36">
        <v>-152983.84710000001</v>
      </c>
      <c r="U1112" s="36">
        <v>185535.81889</v>
      </c>
      <c r="V1112">
        <v>-2.8060348120730015E-3</v>
      </c>
      <c r="W1112">
        <v>3.3621094288119524E-3</v>
      </c>
      <c r="X1112">
        <v>8.192404928908328E-4</v>
      </c>
      <c r="AA1112" s="3">
        <v>41255</v>
      </c>
      <c r="AB1112">
        <v>-3.008362712424746E-3</v>
      </c>
      <c r="AC1112">
        <v>7.9251387901764711E-3</v>
      </c>
      <c r="AD1112">
        <v>4.2694144549008011E-3</v>
      </c>
      <c r="AE1112">
        <v>6.7025996916127506E-3</v>
      </c>
      <c r="AF1112">
        <v>0.13769999999999999</v>
      </c>
      <c r="AG1112" s="36">
        <v>20452.684706</v>
      </c>
      <c r="AH1112" s="36">
        <v>9979.08151</v>
      </c>
      <c r="AI1112">
        <v>7.9251387901764711E-3</v>
      </c>
      <c r="AJ1112">
        <v>2.1077955849284763E-2</v>
      </c>
      <c r="AK1112">
        <v>-4.340527677184452E-3</v>
      </c>
    </row>
    <row r="1113" spans="1:37" x14ac:dyDescent="0.2">
      <c r="A1113" s="2">
        <v>41256</v>
      </c>
      <c r="B1113">
        <v>-1.0193532027264961E-2</v>
      </c>
      <c r="C1113">
        <v>1.1358490220524283E-2</v>
      </c>
      <c r="D1113">
        <v>1.0156052594917791E-2</v>
      </c>
      <c r="E1113">
        <v>1.2872000317324767E-2</v>
      </c>
      <c r="F1113" s="1">
        <v>0.32869999999999999</v>
      </c>
      <c r="G1113" s="36">
        <v>40925.767809999998</v>
      </c>
      <c r="H1113" s="36">
        <v>-100036.7</v>
      </c>
      <c r="I1113">
        <v>1.1358490220524283E-2</v>
      </c>
      <c r="J1113">
        <v>3.7783410840852412E-2</v>
      </c>
      <c r="K1113">
        <v>6.2040640173180815E-3</v>
      </c>
      <c r="N1113" s="2">
        <v>41256</v>
      </c>
      <c r="O1113">
        <v>-1.2308929805637464E-2</v>
      </c>
      <c r="P1113">
        <v>4.9054057720726435E-3</v>
      </c>
      <c r="Q1113">
        <v>4.1496937957598663E-3</v>
      </c>
      <c r="R1113">
        <v>7.5978192937996873E-3</v>
      </c>
      <c r="S1113" s="1">
        <v>0.16899999999999998</v>
      </c>
      <c r="T1113" s="36">
        <v>-146102.02590000001</v>
      </c>
      <c r="U1113" s="36">
        <v>160695.65547999999</v>
      </c>
      <c r="V1113">
        <v>4.9054057720726435E-3</v>
      </c>
      <c r="W1113">
        <v>1.1258777755953712E-2</v>
      </c>
      <c r="X1113">
        <v>7.5702434828030815E-4</v>
      </c>
      <c r="AA1113" s="3">
        <v>41256</v>
      </c>
      <c r="AB1113">
        <v>-6.3965353584446889E-3</v>
      </c>
      <c r="AC1113">
        <v>3.008362712424746E-3</v>
      </c>
      <c r="AD1113">
        <v>4.3870008324310688E-3</v>
      </c>
      <c r="AE1113">
        <v>6.6307694179886002E-3</v>
      </c>
      <c r="AF1113">
        <v>0.1411</v>
      </c>
      <c r="AG1113" s="36">
        <v>26110.824035000001</v>
      </c>
      <c r="AH1113" s="36">
        <v>9314.0245099999993</v>
      </c>
      <c r="AI1113">
        <v>-3.008362712424746E-3</v>
      </c>
      <c r="AJ1113">
        <v>1.7020883147236019E-2</v>
      </c>
      <c r="AK1113">
        <v>-4.3536337286443271E-3</v>
      </c>
    </row>
    <row r="1114" spans="1:37" x14ac:dyDescent="0.2">
      <c r="A1114" s="2">
        <v>41257</v>
      </c>
      <c r="B1114">
        <v>1.0930842260892634E-2</v>
      </c>
      <c r="C1114">
        <v>1.0193532027264961E-2</v>
      </c>
      <c r="D1114">
        <v>7.3951652228414124E-3</v>
      </c>
      <c r="E1114">
        <v>1.280027949116256E-2</v>
      </c>
      <c r="F1114" s="1">
        <v>0.32530000000000003</v>
      </c>
      <c r="G1114" s="36">
        <v>-9251.1209799999997</v>
      </c>
      <c r="H1114" s="36">
        <v>-104474.6</v>
      </c>
      <c r="I1114">
        <v>-1.0193532027264961E-2</v>
      </c>
      <c r="J1114">
        <v>1.9682842971240202E-2</v>
      </c>
      <c r="K1114">
        <v>6.3831238605518252E-3</v>
      </c>
      <c r="N1114" s="2">
        <v>41257</v>
      </c>
      <c r="O1114">
        <v>1.1794539142050321E-4</v>
      </c>
      <c r="P1114">
        <v>1.2308929805637464E-2</v>
      </c>
      <c r="Q1114">
        <v>6.5714728972812815E-3</v>
      </c>
      <c r="R1114">
        <v>8.0518122902799132E-3</v>
      </c>
      <c r="S1114" s="1">
        <v>0.16339999999999999</v>
      </c>
      <c r="T1114" s="36">
        <v>-131179.8714</v>
      </c>
      <c r="U1114" s="36">
        <v>145171.3254</v>
      </c>
      <c r="V1114">
        <v>-1.2308929805637464E-2</v>
      </c>
      <c r="W1114">
        <v>2.8238272704611253E-2</v>
      </c>
      <c r="X1114">
        <v>7.0746377199069899E-4</v>
      </c>
      <c r="AA1114" s="3">
        <v>41257</v>
      </c>
      <c r="AB1114">
        <v>-2.1177475089746651E-3</v>
      </c>
      <c r="AC1114">
        <v>6.3965353584446889E-3</v>
      </c>
      <c r="AD1114">
        <v>5.0208296459564291E-3</v>
      </c>
      <c r="AE1114">
        <v>6.1135767140492016E-3</v>
      </c>
      <c r="AF1114">
        <v>0.1381</v>
      </c>
      <c r="AG1114" s="36">
        <v>26596.296697000002</v>
      </c>
      <c r="AH1114" s="36">
        <v>-125.19917</v>
      </c>
      <c r="AI1114">
        <v>-6.3965353584446889E-3</v>
      </c>
      <c r="AJ1114">
        <v>1.603629897270455E-2</v>
      </c>
      <c r="AK1114">
        <v>-4.3108084141129602E-3</v>
      </c>
    </row>
    <row r="1115" spans="1:37" x14ac:dyDescent="0.2">
      <c r="A1115" s="2">
        <v>41260</v>
      </c>
      <c r="B1115">
        <v>6.3597234248204257E-3</v>
      </c>
      <c r="C1115">
        <v>1.0930842260892634E-2</v>
      </c>
      <c r="D1115">
        <v>8.6975159790136543E-3</v>
      </c>
      <c r="E1115">
        <v>1.286901669400708E-2</v>
      </c>
      <c r="F1115" s="1">
        <v>0.35149999999999998</v>
      </c>
      <c r="G1115" s="36">
        <v>-26511.843099999998</v>
      </c>
      <c r="H1115" s="36">
        <v>-102064.4</v>
      </c>
      <c r="I1115">
        <v>1.0930842260892634E-2</v>
      </c>
      <c r="J1115">
        <v>9.6279448377410357E-3</v>
      </c>
      <c r="K1115">
        <v>6.085048455138904E-3</v>
      </c>
      <c r="N1115" s="2">
        <v>41260</v>
      </c>
      <c r="O1115">
        <v>7.0738036432377424E-4</v>
      </c>
      <c r="P1115">
        <v>1.1794539142050321E-4</v>
      </c>
      <c r="Q1115">
        <v>6.4993864720309944E-3</v>
      </c>
      <c r="R1115">
        <v>7.768657560606948E-3</v>
      </c>
      <c r="S1115" s="1">
        <v>0.16589999999999999</v>
      </c>
      <c r="T1115" s="36">
        <v>-104358.2169</v>
      </c>
      <c r="U1115" s="36">
        <v>132935.49533000001</v>
      </c>
      <c r="V1115">
        <v>1.1794539142050321E-4</v>
      </c>
      <c r="W1115">
        <v>6.1775904861719553E-3</v>
      </c>
      <c r="X1115">
        <v>7.0738036432377424E-4</v>
      </c>
      <c r="AA1115" s="3">
        <v>41260</v>
      </c>
      <c r="AB1115">
        <v>1.2151159165952077E-2</v>
      </c>
      <c r="AC1115">
        <v>2.1177475089746651E-3</v>
      </c>
      <c r="AD1115">
        <v>5.0205642139565174E-3</v>
      </c>
      <c r="AE1115">
        <v>6.1254410608555486E-3</v>
      </c>
      <c r="AF1115">
        <v>0.1429</v>
      </c>
      <c r="AG1115" s="36">
        <v>26806.936025999999</v>
      </c>
      <c r="AH1115" s="36">
        <v>-13349.756170000001</v>
      </c>
      <c r="AI1115">
        <v>-2.1177475089746651E-3</v>
      </c>
      <c r="AJ1115">
        <v>1.2256820164787888E-2</v>
      </c>
      <c r="AK1115">
        <v>-4.1780324912429672E-3</v>
      </c>
    </row>
    <row r="1116" spans="1:37" x14ac:dyDescent="0.2">
      <c r="A1116" s="2">
        <v>41261</v>
      </c>
      <c r="B1116">
        <v>9.385034716104558E-3</v>
      </c>
      <c r="C1116">
        <v>6.3597234248204257E-3</v>
      </c>
      <c r="D1116">
        <v>8.9449391399018859E-3</v>
      </c>
      <c r="E1116">
        <v>1.2588563743661827E-2</v>
      </c>
      <c r="F1116" s="1">
        <v>0.33390000000000003</v>
      </c>
      <c r="G1116" s="36">
        <v>-36641.898560000001</v>
      </c>
      <c r="H1116" s="36">
        <v>-53095.37</v>
      </c>
      <c r="I1116">
        <v>6.3597234248204257E-3</v>
      </c>
      <c r="J1116">
        <v>2.4981151661344694E-2</v>
      </c>
      <c r="K1116">
        <v>5.5004760439055066E-3</v>
      </c>
      <c r="N1116" s="2">
        <v>41261</v>
      </c>
      <c r="O1116">
        <v>-1.6337805850517063E-2</v>
      </c>
      <c r="P1116">
        <v>7.0738036432377424E-4</v>
      </c>
      <c r="Q1116">
        <v>6.0656555822194147E-3</v>
      </c>
      <c r="R1116">
        <v>7.7693807873019842E-3</v>
      </c>
      <c r="S1116" s="1">
        <v>0.17269999999999999</v>
      </c>
      <c r="T1116" s="36">
        <v>-92900.562300000005</v>
      </c>
      <c r="U1116" s="36">
        <v>125618.99858</v>
      </c>
      <c r="V1116">
        <v>7.0738036432377424E-4</v>
      </c>
      <c r="W1116">
        <v>3.618116658946526E-3</v>
      </c>
      <c r="X1116">
        <v>7.0688033103680876E-4</v>
      </c>
      <c r="AA1116" s="3">
        <v>41261</v>
      </c>
      <c r="AB1116">
        <v>8.6057016962307435E-3</v>
      </c>
      <c r="AC1116">
        <v>1.2151159165952077E-2</v>
      </c>
      <c r="AD1116">
        <v>7.278863362269827E-3</v>
      </c>
      <c r="AE1116">
        <v>6.552677259949514E-3</v>
      </c>
      <c r="AF1116">
        <v>0.14560000000000001</v>
      </c>
      <c r="AG1116" s="36">
        <v>41559.742020999998</v>
      </c>
      <c r="AH1116" s="36">
        <v>-44567.47984</v>
      </c>
      <c r="AI1116">
        <v>1.2151159165952077E-2</v>
      </c>
      <c r="AJ1116">
        <v>1.5117413829011028E-2</v>
      </c>
      <c r="AK1116">
        <v>-3.7770206474412975E-3</v>
      </c>
    </row>
    <row r="1117" spans="1:37" x14ac:dyDescent="0.2">
      <c r="A1117" s="2">
        <v>41262</v>
      </c>
      <c r="B1117">
        <v>1.8799192583348969E-2</v>
      </c>
      <c r="C1117">
        <v>9.385034716104558E-3</v>
      </c>
      <c r="D1117">
        <v>9.8074631426871665E-3</v>
      </c>
      <c r="E1117">
        <v>1.119975012412773E-2</v>
      </c>
      <c r="F1117" s="1">
        <v>0.3276</v>
      </c>
      <c r="G1117" s="36">
        <v>-76033.454010000001</v>
      </c>
      <c r="H1117" s="36">
        <v>-27595.02</v>
      </c>
      <c r="I1117">
        <v>9.385034716104558E-3</v>
      </c>
      <c r="J1117">
        <v>2.0057868221955519E-2</v>
      </c>
      <c r="K1117">
        <v>5.6521594709639054E-3</v>
      </c>
      <c r="N1117" s="2">
        <v>41262</v>
      </c>
      <c r="O1117">
        <v>-1.7985616359148672E-3</v>
      </c>
      <c r="P1117">
        <v>1.6337805850517063E-2</v>
      </c>
      <c r="Q1117">
        <v>9.4128737041689007E-3</v>
      </c>
      <c r="R1117">
        <v>8.1966320050041851E-3</v>
      </c>
      <c r="S1117" s="1">
        <v>0.1588</v>
      </c>
      <c r="T1117" s="36">
        <v>-84590.407800000001</v>
      </c>
      <c r="U1117" s="36">
        <v>118484.33517999999</v>
      </c>
      <c r="V1117">
        <v>-1.6337805850517063E-2</v>
      </c>
      <c r="W1117">
        <v>4.7744122307726129E-2</v>
      </c>
      <c r="X1117">
        <v>7.1851988002336878E-4</v>
      </c>
      <c r="AA1117" s="3">
        <v>41262</v>
      </c>
      <c r="AB1117">
        <v>-6.3602491868676187E-3</v>
      </c>
      <c r="AC1117">
        <v>8.6057016962307435E-3</v>
      </c>
      <c r="AD1117">
        <v>7.4318172215672666E-3</v>
      </c>
      <c r="AE1117">
        <v>5.7389649273908933E-3</v>
      </c>
      <c r="AF1117">
        <v>0.15079999999999999</v>
      </c>
      <c r="AG1117" s="36">
        <v>37802.548016000001</v>
      </c>
      <c r="AH1117" s="36">
        <v>-59864.703520000003</v>
      </c>
      <c r="AI1117">
        <v>8.6057016962307435E-3</v>
      </c>
      <c r="AJ1117">
        <v>2.5339468602962961E-2</v>
      </c>
      <c r="AK1117">
        <v>-3.4667366999533247E-3</v>
      </c>
    </row>
    <row r="1118" spans="1:37" x14ac:dyDescent="0.2">
      <c r="A1118" s="2">
        <v>41263</v>
      </c>
      <c r="B1118">
        <v>2.7108718050186179E-3</v>
      </c>
      <c r="C1118">
        <v>1.8799192583348969E-2</v>
      </c>
      <c r="D1118">
        <v>1.1877087253800347E-2</v>
      </c>
      <c r="E1118">
        <v>1.0088862922226263E-2</v>
      </c>
      <c r="F1118" s="1">
        <v>0.34049999999999997</v>
      </c>
      <c r="G1118" s="36">
        <v>-45071.67613</v>
      </c>
      <c r="H1118" s="36">
        <v>17162.66</v>
      </c>
      <c r="I1118">
        <v>1.8799192583348969E-2</v>
      </c>
      <c r="J1118">
        <v>4.0678514837020036E-2</v>
      </c>
      <c r="K1118">
        <v>5.3037572316760179E-3</v>
      </c>
      <c r="N1118" s="2">
        <v>41263</v>
      </c>
      <c r="O1118">
        <v>-1.3046026669681889E-2</v>
      </c>
      <c r="P1118">
        <v>1.7985616359148672E-3</v>
      </c>
      <c r="Q1118">
        <v>9.1889365546038351E-3</v>
      </c>
      <c r="R1118">
        <v>8.0867569728272585E-3</v>
      </c>
      <c r="S1118" s="1">
        <v>0.1613</v>
      </c>
      <c r="T1118" s="36">
        <v>-104146.91989999999</v>
      </c>
      <c r="U1118" s="36">
        <v>111510.33843</v>
      </c>
      <c r="V1118">
        <v>-1.7985616359148672E-3</v>
      </c>
      <c r="W1118">
        <v>2.4852844996729757E-2</v>
      </c>
      <c r="X1118">
        <v>7.1981287973908292E-4</v>
      </c>
      <c r="AA1118" s="3">
        <v>41263</v>
      </c>
      <c r="AB1118">
        <v>4.8502294359314161E-3</v>
      </c>
      <c r="AC1118">
        <v>6.3602491868676187E-3</v>
      </c>
      <c r="AD1118">
        <v>7.8429848856600703E-3</v>
      </c>
      <c r="AE1118">
        <v>5.88061565602518E-3</v>
      </c>
      <c r="AF1118">
        <v>0.16159999999999999</v>
      </c>
      <c r="AG1118" s="36">
        <v>20915.187344999998</v>
      </c>
      <c r="AH1118" s="36">
        <v>-62294.927190000002</v>
      </c>
      <c r="AI1118">
        <v>-6.3602491868676187E-3</v>
      </c>
      <c r="AJ1118">
        <v>7.7201763081055788E-3</v>
      </c>
      <c r="AK1118">
        <v>-3.600740785387955E-3</v>
      </c>
    </row>
    <row r="1119" spans="1:37" x14ac:dyDescent="0.2">
      <c r="A1119" s="2">
        <v>41264</v>
      </c>
      <c r="B1119">
        <v>-1.6444243251410973E-2</v>
      </c>
      <c r="C1119">
        <v>2.7108718050186179E-3</v>
      </c>
      <c r="D1119">
        <v>1.1034189946926795E-2</v>
      </c>
      <c r="E1119">
        <v>9.9767032712402039E-3</v>
      </c>
      <c r="F1119" s="1">
        <v>0.34499999999999997</v>
      </c>
      <c r="G1119" s="36">
        <v>-53711.898260000002</v>
      </c>
      <c r="H1119" s="36">
        <v>62318.18</v>
      </c>
      <c r="I1119">
        <v>2.7108718050186179E-3</v>
      </c>
      <c r="J1119">
        <v>2.3673790493294038E-2</v>
      </c>
      <c r="K1119">
        <v>6.1940248911580183E-3</v>
      </c>
      <c r="N1119" s="2">
        <v>41264</v>
      </c>
      <c r="O1119">
        <v>8.7162345906295798E-3</v>
      </c>
      <c r="P1119">
        <v>1.3046026669681889E-2</v>
      </c>
      <c r="Q1119">
        <v>9.3901207013393981E-3</v>
      </c>
      <c r="R1119">
        <v>8.5761526151958874E-3</v>
      </c>
      <c r="S1119" s="1">
        <v>0.15720000000000001</v>
      </c>
      <c r="T1119" s="36">
        <v>-97337.932100000005</v>
      </c>
      <c r="U1119" s="36">
        <v>106592.17502</v>
      </c>
      <c r="V1119">
        <v>-1.3046026669681889E-2</v>
      </c>
      <c r="W1119">
        <v>2.2042223827307063E-2</v>
      </c>
      <c r="X1119">
        <v>6.0775497190995698E-4</v>
      </c>
      <c r="AA1119" s="3">
        <v>41264</v>
      </c>
      <c r="AB1119">
        <v>-1.0565812057059259E-2</v>
      </c>
      <c r="AC1119">
        <v>4.8502294359314161E-3</v>
      </c>
      <c r="AD1119">
        <v>7.6180196977010247E-3</v>
      </c>
      <c r="AE1119">
        <v>5.971093627587824E-3</v>
      </c>
      <c r="AF1119">
        <v>0.15190000000000001</v>
      </c>
      <c r="AG1119" s="36">
        <v>3284.660007</v>
      </c>
      <c r="AH1119" s="36">
        <v>-45255.31753</v>
      </c>
      <c r="AI1119">
        <v>4.8502294359314161E-3</v>
      </c>
      <c r="AJ1119">
        <v>1.1954444113628471E-2</v>
      </c>
      <c r="AK1119">
        <v>-4.1817522854900461E-3</v>
      </c>
    </row>
    <row r="1120" spans="1:37" x14ac:dyDescent="0.2">
      <c r="A1120" s="2">
        <v>41267</v>
      </c>
      <c r="B1120">
        <v>-5.6411125769636832E-4</v>
      </c>
      <c r="C1120">
        <v>1.6444243251410973E-2</v>
      </c>
      <c r="D1120">
        <v>1.2326366557127535E-2</v>
      </c>
      <c r="E1120">
        <v>1.0382921205142143E-2</v>
      </c>
      <c r="F1120" s="1">
        <v>0.35090000000000005</v>
      </c>
      <c r="G1120" s="36">
        <v>-73662.886799999993</v>
      </c>
      <c r="H1120" s="36">
        <v>75173.710000000006</v>
      </c>
      <c r="I1120">
        <v>-1.6444243251410973E-2</v>
      </c>
      <c r="J1120">
        <v>3.0680853374231706E-2</v>
      </c>
      <c r="K1120">
        <v>6.4084765951526405E-3</v>
      </c>
      <c r="N1120" s="2">
        <v>41267</v>
      </c>
      <c r="O1120">
        <v>-2.0492667915704643E-4</v>
      </c>
      <c r="P1120">
        <v>8.7162345906295798E-3</v>
      </c>
      <c r="Q1120">
        <v>1.0166913673796428E-2</v>
      </c>
      <c r="R1120">
        <v>8.2739249925589953E-3</v>
      </c>
      <c r="S1120" s="1">
        <v>0.15529999999999999</v>
      </c>
      <c r="T1120" s="36">
        <v>-72960.165299999993</v>
      </c>
      <c r="U1120" s="36">
        <v>-58971.197549999997</v>
      </c>
      <c r="V1120">
        <v>8.7162345906295798E-3</v>
      </c>
      <c r="W1120">
        <v>1.9923236796026336E-2</v>
      </c>
      <c r="X1120">
        <v>7.349796404140616E-4</v>
      </c>
      <c r="AA1120" s="3">
        <v>41267</v>
      </c>
      <c r="AB1120">
        <v>-5.3652124072274699E-3</v>
      </c>
      <c r="AC1120">
        <v>1.0565812057059259E-2</v>
      </c>
      <c r="AD1120">
        <v>8.9142879747754894E-3</v>
      </c>
      <c r="AE1120">
        <v>5.8162984770645399E-3</v>
      </c>
      <c r="AF1120">
        <v>0.1555</v>
      </c>
      <c r="AG1120" s="36">
        <v>606.53118700000005</v>
      </c>
      <c r="AH1120" s="36">
        <v>-33902.540439999997</v>
      </c>
      <c r="AI1120">
        <v>-1.0565812057059259E-2</v>
      </c>
      <c r="AJ1120">
        <v>4.9688285145934236E-2</v>
      </c>
      <c r="AK1120">
        <v>-4.8441480158215216E-3</v>
      </c>
    </row>
    <row r="1121" spans="1:37" x14ac:dyDescent="0.2">
      <c r="A1121" s="2">
        <v>41269</v>
      </c>
      <c r="B1121">
        <v>2.6394984082646972E-2</v>
      </c>
      <c r="C1121">
        <v>5.6411125769636832E-4</v>
      </c>
      <c r="D1121">
        <v>1.1996405311377327E-2</v>
      </c>
      <c r="E1121">
        <v>1.0292649411481744E-2</v>
      </c>
      <c r="F1121" s="1">
        <v>0.34520000000000001</v>
      </c>
      <c r="G1121" s="36">
        <v>-150629.54201</v>
      </c>
      <c r="H1121" s="36">
        <v>71907.41</v>
      </c>
      <c r="I1121">
        <v>-5.6411125769636832E-4</v>
      </c>
      <c r="J1121">
        <v>2.0462430314184613E-2</v>
      </c>
      <c r="K1121">
        <v>6.2999420875770431E-3</v>
      </c>
      <c r="N1121" s="2">
        <v>41269</v>
      </c>
      <c r="O1121">
        <v>8.3150066550795928E-4</v>
      </c>
      <c r="P1121">
        <v>2.0492667915704643E-4</v>
      </c>
      <c r="Q1121">
        <v>1.01624040090536E-2</v>
      </c>
      <c r="R1121">
        <v>8.2708564717107209E-3</v>
      </c>
      <c r="S1121" s="1">
        <v>0.15310000000000001</v>
      </c>
      <c r="T1121" s="36">
        <v>-80910.565100000007</v>
      </c>
      <c r="U1121" s="36">
        <v>-12355.38675</v>
      </c>
      <c r="V1121">
        <v>-2.0492667915704643E-4</v>
      </c>
      <c r="W1121">
        <v>1.5260718401642181E-2</v>
      </c>
      <c r="X1121">
        <v>8.555918264622199E-4</v>
      </c>
      <c r="AA1121" s="3">
        <v>41269</v>
      </c>
      <c r="AB1121">
        <v>-4.4471184716404879E-3</v>
      </c>
      <c r="AC1121">
        <v>5.3652124072274699E-3</v>
      </c>
      <c r="AD1121">
        <v>7.4626735904031192E-3</v>
      </c>
      <c r="AE1121">
        <v>5.930192769084742E-3</v>
      </c>
      <c r="AF1121">
        <v>0.15460000000000002</v>
      </c>
      <c r="AG1121" s="36">
        <v>-5474.4309670000002</v>
      </c>
      <c r="AH1121" s="36">
        <v>-20620.096679999999</v>
      </c>
      <c r="AI1121">
        <v>-5.3652124072274699E-3</v>
      </c>
      <c r="AJ1121">
        <v>2.631167584259881E-2</v>
      </c>
      <c r="AK1121">
        <v>-4.8009129207580367E-3</v>
      </c>
    </row>
    <row r="1122" spans="1:37" x14ac:dyDescent="0.2">
      <c r="A1122" s="2">
        <v>41270</v>
      </c>
      <c r="B1122">
        <v>-1.2097884346024218E-3</v>
      </c>
      <c r="C1122">
        <v>2.6394984082646972E-2</v>
      </c>
      <c r="D1122">
        <v>1.6298374213858938E-2</v>
      </c>
      <c r="E1122">
        <v>1.1778094217453877E-2</v>
      </c>
      <c r="F1122" s="1">
        <v>0.33689999999999998</v>
      </c>
      <c r="G1122" s="36">
        <v>-70107.530549999996</v>
      </c>
      <c r="H1122" s="36">
        <v>81967.94</v>
      </c>
      <c r="I1122">
        <v>2.6394984082646972E-2</v>
      </c>
      <c r="J1122">
        <v>4.3907849833317157E-2</v>
      </c>
      <c r="K1122">
        <v>5.5899745495857009E-3</v>
      </c>
      <c r="N1122" s="2">
        <v>41270</v>
      </c>
      <c r="O1122">
        <v>1.889392887761249E-3</v>
      </c>
      <c r="P1122">
        <v>8.3150066550795928E-4</v>
      </c>
      <c r="Q1122">
        <v>7.0730441757943796E-3</v>
      </c>
      <c r="R1122">
        <v>8.219948419028034E-3</v>
      </c>
      <c r="S1122" s="1">
        <v>0.15720000000000001</v>
      </c>
      <c r="T1122" s="36">
        <v>-73708.298299999995</v>
      </c>
      <c r="U1122" s="36">
        <v>40944.59072</v>
      </c>
      <c r="V1122">
        <v>8.3150066550795928E-4</v>
      </c>
      <c r="W1122">
        <v>5.7854688143554132E-3</v>
      </c>
      <c r="X1122">
        <v>1.0113293822405188E-3</v>
      </c>
      <c r="AA1122" s="3">
        <v>41270</v>
      </c>
      <c r="AB1122">
        <v>-1.9828630531883141E-3</v>
      </c>
      <c r="AC1122">
        <v>4.4471184716404879E-3</v>
      </c>
      <c r="AD1122">
        <v>6.6959128817629969E-3</v>
      </c>
      <c r="AE1122">
        <v>5.9387254880316582E-3</v>
      </c>
      <c r="AF1122">
        <v>0.1454</v>
      </c>
      <c r="AG1122" s="36">
        <v>2107.6068789999999</v>
      </c>
      <c r="AH1122" s="36">
        <v>-19247.15293</v>
      </c>
      <c r="AI1122">
        <v>-4.4471184716404879E-3</v>
      </c>
      <c r="AJ1122">
        <v>4.2080455578507887E-3</v>
      </c>
      <c r="AK1122">
        <v>-4.8934532597272136E-3</v>
      </c>
    </row>
    <row r="1123" spans="1:37" x14ac:dyDescent="0.2">
      <c r="A1123" s="2">
        <v>41271</v>
      </c>
      <c r="B1123">
        <v>-7.7062810000807602E-4</v>
      </c>
      <c r="C1123">
        <v>1.2097884346024218E-3</v>
      </c>
      <c r="D1123">
        <v>1.3973109577653535E-2</v>
      </c>
      <c r="E1123">
        <v>1.1646442400774896E-2</v>
      </c>
      <c r="F1123" s="1">
        <v>0.33840000000000003</v>
      </c>
      <c r="G1123" s="36">
        <v>-42226.18576</v>
      </c>
      <c r="H1123" s="36">
        <v>68098.81</v>
      </c>
      <c r="I1123">
        <v>-1.2097884346024218E-3</v>
      </c>
      <c r="J1123">
        <v>2.9732391209784138E-2</v>
      </c>
      <c r="K1123">
        <v>5.4872833032735156E-3</v>
      </c>
      <c r="N1123" s="2">
        <v>41271</v>
      </c>
      <c r="O1123">
        <v>-4.5671258944153942E-3</v>
      </c>
      <c r="P1123">
        <v>1.889392887761249E-3</v>
      </c>
      <c r="Q1123">
        <v>7.0777786217122102E-3</v>
      </c>
      <c r="R1123">
        <v>7.5244663514825181E-3</v>
      </c>
      <c r="S1123" s="1">
        <v>0.1547</v>
      </c>
      <c r="T1123" s="36">
        <v>-25106.698199999999</v>
      </c>
      <c r="U1123" s="36">
        <v>94456.401530000003</v>
      </c>
      <c r="V1123">
        <v>1.889392887761249E-3</v>
      </c>
      <c r="W1123">
        <v>9.4817563538009079E-3</v>
      </c>
      <c r="X1123">
        <v>1.1895679907038866E-3</v>
      </c>
      <c r="AA1123" s="3">
        <v>41271</v>
      </c>
      <c r="AB1123">
        <v>-1.910817790284176E-2</v>
      </c>
      <c r="AC1123">
        <v>1.9828630531883141E-3</v>
      </c>
      <c r="AD1123">
        <v>6.126258609778848E-3</v>
      </c>
      <c r="AE1123">
        <v>5.7508668981110355E-3</v>
      </c>
      <c r="AF1123">
        <v>0.1467</v>
      </c>
      <c r="AG1123" s="36">
        <v>-1547.8552749999999</v>
      </c>
      <c r="AH1123" s="36">
        <v>-14224.375840000001</v>
      </c>
      <c r="AI1123">
        <v>-1.9828630531883141E-3</v>
      </c>
      <c r="AJ1123">
        <v>3.1339556111259347E-2</v>
      </c>
      <c r="AK1123">
        <v>-4.9031897841356215E-3</v>
      </c>
    </row>
    <row r="1124" spans="1:37" x14ac:dyDescent="0.2">
      <c r="A1124" s="2">
        <v>41274</v>
      </c>
      <c r="B1124">
        <v>1.1170853213828432E-2</v>
      </c>
      <c r="C1124">
        <v>7.7062810000807602E-4</v>
      </c>
      <c r="D1124">
        <v>1.3924683106418199E-2</v>
      </c>
      <c r="E1124">
        <v>1.092168061508785E-2</v>
      </c>
      <c r="F1124" s="1">
        <v>0.33539999999999998</v>
      </c>
      <c r="G1124" s="36">
        <v>-76276.674310000002</v>
      </c>
      <c r="H1124" s="36">
        <v>53049.01</v>
      </c>
      <c r="I1124">
        <v>-7.7062810000807602E-4</v>
      </c>
      <c r="J1124">
        <v>9.0581106677947339E-3</v>
      </c>
      <c r="K1124">
        <v>5.4915019936751614E-3</v>
      </c>
      <c r="N1124" s="2">
        <v>41274</v>
      </c>
      <c r="O1124">
        <v>1.1945995530747502E-2</v>
      </c>
      <c r="P1124">
        <v>4.5671258944153942E-3</v>
      </c>
      <c r="Q1124">
        <v>4.4974343388029699E-3</v>
      </c>
      <c r="R1124">
        <v>7.465230775885446E-3</v>
      </c>
      <c r="S1124" s="1">
        <v>0.1512</v>
      </c>
      <c r="T1124" s="36">
        <v>-7079.0981000000002</v>
      </c>
      <c r="U1124" s="36">
        <v>147052.04566999999</v>
      </c>
      <c r="V1124">
        <v>-4.5671258944153942E-3</v>
      </c>
      <c r="W1124">
        <v>7.0565457096606974E-3</v>
      </c>
      <c r="X1124">
        <v>1.3277008588882999E-3</v>
      </c>
      <c r="AA1124" s="3">
        <v>41274</v>
      </c>
      <c r="AB1124">
        <v>2.5749434473352314E-2</v>
      </c>
      <c r="AC1124">
        <v>1.910817790284176E-2</v>
      </c>
      <c r="AD1124">
        <v>1.0288371688026456E-2</v>
      </c>
      <c r="AE1124">
        <v>7.0336478861732143E-3</v>
      </c>
      <c r="AF1124">
        <v>0.14080000000000001</v>
      </c>
      <c r="AG1124" s="36">
        <v>-2638.1507620000002</v>
      </c>
      <c r="AH1124" s="36">
        <v>-13389.93209</v>
      </c>
      <c r="AI1124">
        <v>-1.910817790284176E-2</v>
      </c>
      <c r="AJ1124">
        <v>2.8368056231702795E-2</v>
      </c>
      <c r="AK1124">
        <v>-4.9980184445347093E-3</v>
      </c>
    </row>
    <row r="1125" spans="1:37" x14ac:dyDescent="0.2">
      <c r="A1125" s="2">
        <v>41276</v>
      </c>
      <c r="B1125">
        <v>1.4058845162051813E-2</v>
      </c>
      <c r="C1125">
        <v>1.1170853213828432E-2</v>
      </c>
      <c r="D1125">
        <v>1.2836345457209911E-2</v>
      </c>
      <c r="E1125">
        <v>1.1000771200119953E-2</v>
      </c>
      <c r="F1125" s="1">
        <v>0.32250000000000001</v>
      </c>
      <c r="G1125" s="36">
        <v>-117343.75389000001</v>
      </c>
      <c r="H1125" s="36">
        <v>18404.55</v>
      </c>
      <c r="I1125">
        <v>1.1170853213828432E-2</v>
      </c>
      <c r="J1125">
        <v>2.6925910108554836E-2</v>
      </c>
      <c r="K1125">
        <v>4.8889227693885134E-3</v>
      </c>
      <c r="N1125" s="2">
        <v>41276</v>
      </c>
      <c r="O1125">
        <v>7.7275543549248458E-3</v>
      </c>
      <c r="P1125">
        <v>1.1945995530747502E-2</v>
      </c>
      <c r="Q1125">
        <v>5.7942841135203618E-3</v>
      </c>
      <c r="R1125">
        <v>7.6399964097434636E-3</v>
      </c>
      <c r="S1125" s="1">
        <v>0.1464</v>
      </c>
      <c r="T1125" s="36">
        <v>3314.9288999999999</v>
      </c>
      <c r="U1125" s="36">
        <v>155193.77518999999</v>
      </c>
      <c r="V1125">
        <v>1.1945995530747502E-2</v>
      </c>
      <c r="W1125">
        <v>2.4158985558150197E-2</v>
      </c>
      <c r="X1125">
        <v>1.3119448479654953E-3</v>
      </c>
      <c r="AA1125" s="3">
        <v>41276</v>
      </c>
      <c r="AB1125">
        <v>2.5720867368841573E-2</v>
      </c>
      <c r="AC1125">
        <v>2.5749434473352314E-2</v>
      </c>
      <c r="AD1125">
        <v>1.4701360149505129E-2</v>
      </c>
      <c r="AE1125">
        <v>9.0874458072049968E-3</v>
      </c>
      <c r="AF1125">
        <v>0.1255</v>
      </c>
      <c r="AG1125" s="36">
        <v>-515.97342800000001</v>
      </c>
      <c r="AH1125" s="36">
        <v>-10722.65364</v>
      </c>
      <c r="AI1125">
        <v>2.5749434473352314E-2</v>
      </c>
      <c r="AJ1125">
        <v>3.377181777960489E-2</v>
      </c>
      <c r="AK1125">
        <v>-4.7998962768622221E-3</v>
      </c>
    </row>
    <row r="1126" spans="1:37" x14ac:dyDescent="0.2">
      <c r="A1126" s="2">
        <v>41277</v>
      </c>
      <c r="B1126">
        <v>-2.1500760809192924E-3</v>
      </c>
      <c r="C1126">
        <v>1.4058845162051813E-2</v>
      </c>
      <c r="D1126">
        <v>1.4291198195138542E-2</v>
      </c>
      <c r="E1126">
        <v>1.1432191548042247E-2</v>
      </c>
      <c r="F1126" s="1">
        <v>0.30829999999999996</v>
      </c>
      <c r="G1126" s="36">
        <v>-20077.50014</v>
      </c>
      <c r="H1126" s="36">
        <v>4091.92</v>
      </c>
      <c r="I1126">
        <v>1.4058845162051813E-2</v>
      </c>
      <c r="J1126">
        <v>6.1717991861400548E-2</v>
      </c>
      <c r="K1126">
        <v>4.6070687369708027E-3</v>
      </c>
      <c r="N1126" s="2">
        <v>41277</v>
      </c>
      <c r="O1126">
        <v>-8.4438867637793517E-3</v>
      </c>
      <c r="P1126">
        <v>7.7275543549248458E-3</v>
      </c>
      <c r="Q1126">
        <v>6.7459875971641074E-3</v>
      </c>
      <c r="R1126">
        <v>7.7504168096434161E-3</v>
      </c>
      <c r="S1126" s="1">
        <v>0.14730000000000001</v>
      </c>
      <c r="T1126" s="36">
        <v>53995.122600000002</v>
      </c>
      <c r="U1126" s="36">
        <v>161228.17138000001</v>
      </c>
      <c r="V1126">
        <v>7.7275543549248458E-3</v>
      </c>
      <c r="W1126">
        <v>3.0014602814209927E-2</v>
      </c>
      <c r="X1126">
        <v>1.3018523644695685E-3</v>
      </c>
      <c r="AA1126" s="3">
        <v>41277</v>
      </c>
      <c r="AB1126">
        <v>-2.404920937847374E-3</v>
      </c>
      <c r="AC1126">
        <v>2.5720867368841573E-2</v>
      </c>
      <c r="AD1126">
        <v>1.8511766340671868E-2</v>
      </c>
      <c r="AE1126">
        <v>1.0692100660465125E-2</v>
      </c>
      <c r="AF1126">
        <v>0.12330000000000001</v>
      </c>
      <c r="AG1126" s="36">
        <v>846.37057200000004</v>
      </c>
      <c r="AH1126" s="36">
        <v>-6345.0418600000003</v>
      </c>
      <c r="AI1126">
        <v>2.5720867368841573E-2</v>
      </c>
      <c r="AJ1126">
        <v>7.3061343019523176E-2</v>
      </c>
      <c r="AK1126">
        <v>-4.7466810823163863E-3</v>
      </c>
    </row>
    <row r="1127" spans="1:37" x14ac:dyDescent="0.2">
      <c r="A1127" s="2">
        <v>41278</v>
      </c>
      <c r="B1127">
        <v>1.8278592261901812E-3</v>
      </c>
      <c r="C1127">
        <v>2.1500760809192924E-3</v>
      </c>
      <c r="D1127">
        <v>8.113191378171845E-3</v>
      </c>
      <c r="E1127">
        <v>1.1345424079857265E-2</v>
      </c>
      <c r="F1127" s="1">
        <v>0.31909999999999999</v>
      </c>
      <c r="G1127" s="36">
        <v>-37832.579729999998</v>
      </c>
      <c r="H1127" s="36">
        <v>-20471.37</v>
      </c>
      <c r="I1127">
        <v>-2.1500760809192924E-3</v>
      </c>
      <c r="J1127">
        <v>1.6465850471509627E-2</v>
      </c>
      <c r="K1127">
        <v>4.5098326194612679E-3</v>
      </c>
      <c r="N1127" s="2">
        <v>41278</v>
      </c>
      <c r="O1127">
        <v>-1.5465931863408854E-2</v>
      </c>
      <c r="P1127">
        <v>8.4438867637793517E-3</v>
      </c>
      <c r="Q1127">
        <v>7.7220408394186547E-3</v>
      </c>
      <c r="R1127">
        <v>7.2619969034946243E-3</v>
      </c>
      <c r="S1127" s="1">
        <v>0.151</v>
      </c>
      <c r="T1127" s="36">
        <v>58207.149599999997</v>
      </c>
      <c r="U1127" s="36">
        <v>172061.06757000001</v>
      </c>
      <c r="V1127">
        <v>-8.4438867637793517E-3</v>
      </c>
      <c r="W1127">
        <v>1.8316398180261265E-2</v>
      </c>
      <c r="X1127">
        <v>1.2532451734307557E-3</v>
      </c>
      <c r="AA1127" s="3">
        <v>41278</v>
      </c>
      <c r="AB1127">
        <v>2.816612998005643E-3</v>
      </c>
      <c r="AC1127">
        <v>2.404920937847374E-3</v>
      </c>
      <c r="AD1127">
        <v>1.84360204343272E-2</v>
      </c>
      <c r="AE1127">
        <v>1.0702592043257433E-2</v>
      </c>
      <c r="AF1127">
        <v>0.12790000000000001</v>
      </c>
      <c r="AG1127" s="36">
        <v>46.881239000000001</v>
      </c>
      <c r="AH1127" s="36">
        <v>-5368.7634099999996</v>
      </c>
      <c r="AI1127">
        <v>-2.404920937847374E-3</v>
      </c>
      <c r="AJ1127">
        <v>5.0764491104476634E-3</v>
      </c>
      <c r="AK1127">
        <v>-4.7581374464168115E-3</v>
      </c>
    </row>
    <row r="1128" spans="1:37" x14ac:dyDescent="0.2">
      <c r="A1128" s="2">
        <v>41281</v>
      </c>
      <c r="B1128">
        <v>1.0736526691655884E-3</v>
      </c>
      <c r="C1128">
        <v>1.8278592261901812E-3</v>
      </c>
      <c r="D1128">
        <v>8.1362995641566759E-3</v>
      </c>
      <c r="E1128">
        <v>1.1243417716734668E-2</v>
      </c>
      <c r="F1128" s="1">
        <v>0.33130000000000004</v>
      </c>
      <c r="G1128" s="36">
        <v>2684.6740199999999</v>
      </c>
      <c r="H1128" s="36">
        <v>-21681.83</v>
      </c>
      <c r="I1128">
        <v>1.8278592261901812E-3</v>
      </c>
      <c r="J1128">
        <v>1.5879496740156849E-2</v>
      </c>
      <c r="K1128">
        <v>4.5016153189568076E-3</v>
      </c>
      <c r="N1128" s="2">
        <v>41281</v>
      </c>
      <c r="O1128">
        <v>-1.5780532529465173E-3</v>
      </c>
      <c r="P1128">
        <v>1.5465931863408854E-2</v>
      </c>
      <c r="Q1128">
        <v>1.0332229348475868E-2</v>
      </c>
      <c r="R1128">
        <v>8.0390675319121276E-3</v>
      </c>
      <c r="S1128" s="1">
        <v>0.14880000000000002</v>
      </c>
      <c r="T1128" s="36">
        <v>170136.5099</v>
      </c>
      <c r="U1128" s="36">
        <v>178511.13042</v>
      </c>
      <c r="V1128">
        <v>-1.5465931863408854E-2</v>
      </c>
      <c r="W1128">
        <v>5.6808808075553739E-2</v>
      </c>
      <c r="X1128">
        <v>1.212194826900182E-3</v>
      </c>
      <c r="AA1128" s="3">
        <v>41281</v>
      </c>
      <c r="AB1128">
        <v>-1.3042733958095023E-3</v>
      </c>
      <c r="AC1128">
        <v>2.816612998005643E-3</v>
      </c>
      <c r="AD1128">
        <v>1.8457712806127877E-2</v>
      </c>
      <c r="AE1128">
        <v>1.0711867190268811E-2</v>
      </c>
      <c r="AF1128">
        <v>0.13489999999999999</v>
      </c>
      <c r="AG1128" s="36">
        <v>-905.77476100000001</v>
      </c>
      <c r="AH1128" s="36">
        <v>-6653.9849700000004</v>
      </c>
      <c r="AI1128">
        <v>2.816612998005643E-3</v>
      </c>
      <c r="AJ1128">
        <v>5.4366417063277158E-3</v>
      </c>
      <c r="AK1128">
        <v>-4.7447226712197697E-3</v>
      </c>
    </row>
    <row r="1129" spans="1:37" x14ac:dyDescent="0.2">
      <c r="A1129" s="2">
        <v>41282</v>
      </c>
      <c r="B1129">
        <v>-4.2932274996659826E-4</v>
      </c>
      <c r="C1129">
        <v>1.0736526691655884E-3</v>
      </c>
      <c r="D1129">
        <v>8.143165421062807E-3</v>
      </c>
      <c r="E1129">
        <v>1.0448083067564892E-2</v>
      </c>
      <c r="F1129" s="1">
        <v>0.34279999999999999</v>
      </c>
      <c r="G1129" s="36">
        <v>-51911.738899999997</v>
      </c>
      <c r="H1129" s="36">
        <v>-40324.629999999997</v>
      </c>
      <c r="I1129">
        <v>1.0736526691655884E-3</v>
      </c>
      <c r="J1129">
        <v>2.0182770324594708E-2</v>
      </c>
      <c r="K1129">
        <v>4.7104251532336565E-3</v>
      </c>
      <c r="N1129" s="2">
        <v>41282</v>
      </c>
      <c r="O1129">
        <v>9.6116804649498209E-3</v>
      </c>
      <c r="P1129">
        <v>1.5780532529465173E-3</v>
      </c>
      <c r="Q1129">
        <v>1.0152895445942755E-2</v>
      </c>
      <c r="R1129">
        <v>7.9791419399819312E-3</v>
      </c>
      <c r="S1129" s="1">
        <v>0.158</v>
      </c>
      <c r="T1129" s="36">
        <v>76287.703599999993</v>
      </c>
      <c r="U1129" s="36">
        <v>184783.52661</v>
      </c>
      <c r="V1129">
        <v>-1.5780532529465173E-3</v>
      </c>
      <c r="W1129">
        <v>1.5683435449341476E-2</v>
      </c>
      <c r="X1129">
        <v>1.1534376753071431E-3</v>
      </c>
      <c r="AA1129" s="3">
        <v>41282</v>
      </c>
      <c r="AB1129">
        <v>-2.4070710703991641E-3</v>
      </c>
      <c r="AC1129">
        <v>1.3042733958095023E-3</v>
      </c>
      <c r="AD1129">
        <v>1.6370793972754354E-2</v>
      </c>
      <c r="AE1129">
        <v>1.0689906942270714E-2</v>
      </c>
      <c r="AF1129">
        <v>0.1273</v>
      </c>
      <c r="AG1129" s="36">
        <v>5941.4025730000003</v>
      </c>
      <c r="AH1129" s="36">
        <v>-8975.3731900000002</v>
      </c>
      <c r="AI1129">
        <v>-1.3042733958095023E-3</v>
      </c>
      <c r="AJ1129">
        <v>7.5884483848757652E-3</v>
      </c>
      <c r="AK1129">
        <v>-4.7509298574808598E-3</v>
      </c>
    </row>
    <row r="1130" spans="1:37" x14ac:dyDescent="0.2">
      <c r="A1130" s="2">
        <v>41283</v>
      </c>
      <c r="B1130">
        <v>-5.3691276457619019E-4</v>
      </c>
      <c r="C1130">
        <v>4.2932274996659826E-4</v>
      </c>
      <c r="D1130">
        <v>6.4335382469167431E-3</v>
      </c>
      <c r="E1130">
        <v>1.0413312102511429E-2</v>
      </c>
      <c r="F1130" s="1">
        <v>0.33610000000000001</v>
      </c>
      <c r="G1130" s="36">
        <v>-59926.818480000002</v>
      </c>
      <c r="H1130" s="36">
        <v>-58874.25</v>
      </c>
      <c r="I1130">
        <v>-4.2932274996659826E-4</v>
      </c>
      <c r="J1130">
        <v>1.1909685377763154E-2</v>
      </c>
      <c r="K1130">
        <v>4.8192864359487006E-3</v>
      </c>
      <c r="N1130" s="2">
        <v>41283</v>
      </c>
      <c r="O1130">
        <v>-4.038948131625089E-3</v>
      </c>
      <c r="P1130">
        <v>9.6116804649498209E-3</v>
      </c>
      <c r="Q1130">
        <v>9.6445219873344118E-3</v>
      </c>
      <c r="R1130">
        <v>8.2492225529988521E-3</v>
      </c>
      <c r="S1130" s="1">
        <v>0.157</v>
      </c>
      <c r="T1130" s="36">
        <v>81151.230599999995</v>
      </c>
      <c r="U1130" s="36">
        <v>189300.75612999999</v>
      </c>
      <c r="V1130">
        <v>9.6116804649498209E-3</v>
      </c>
      <c r="W1130">
        <v>7.3766698251118397E-3</v>
      </c>
      <c r="X1130">
        <v>1.262588473754757E-3</v>
      </c>
      <c r="AA1130" s="3">
        <v>41283</v>
      </c>
      <c r="AB1130">
        <v>2.407071070399204E-3</v>
      </c>
      <c r="AC1130">
        <v>2.4070710703991641E-3</v>
      </c>
      <c r="AD1130">
        <v>1.1685675777911514E-2</v>
      </c>
      <c r="AE1130">
        <v>1.0692936965067327E-2</v>
      </c>
      <c r="AF1130">
        <v>0.12429999999999999</v>
      </c>
      <c r="AG1130" s="36">
        <v>5690.2465739999998</v>
      </c>
      <c r="AH1130" s="36">
        <v>-6916.9280799999997</v>
      </c>
      <c r="AI1130">
        <v>-2.4070710703991641E-3</v>
      </c>
      <c r="AJ1130">
        <v>1.120642046403938E-2</v>
      </c>
      <c r="AK1130">
        <v>-4.7624067648775366E-3</v>
      </c>
    </row>
    <row r="1131" spans="1:37" x14ac:dyDescent="0.2">
      <c r="A1131" s="2">
        <v>41284</v>
      </c>
      <c r="B1131">
        <v>7.7038686172906526E-3</v>
      </c>
      <c r="C1131">
        <v>5.3691276457619019E-4</v>
      </c>
      <c r="D1131">
        <v>1.3848624407442028E-3</v>
      </c>
      <c r="E1131">
        <v>1.0369207617314666E-2</v>
      </c>
      <c r="F1131" s="1">
        <v>0.32270000000000004</v>
      </c>
      <c r="G1131" s="36">
        <v>-24519.39806</v>
      </c>
      <c r="H1131" s="36">
        <v>-83435.55</v>
      </c>
      <c r="I1131">
        <v>-5.3691276457619019E-4</v>
      </c>
      <c r="J1131">
        <v>1.0440413701898228E-2</v>
      </c>
      <c r="K1131">
        <v>4.9287574329569955E-3</v>
      </c>
      <c r="N1131" s="2">
        <v>41284</v>
      </c>
      <c r="O1131">
        <v>1.3499530039850582E-2</v>
      </c>
      <c r="P1131">
        <v>4.038948131625089E-3</v>
      </c>
      <c r="Q1131">
        <v>9.1834854769039E-3</v>
      </c>
      <c r="R1131">
        <v>8.2144900488547532E-3</v>
      </c>
      <c r="S1131" s="1">
        <v>0.15359999999999999</v>
      </c>
      <c r="T1131" s="36">
        <v>89260.924199999994</v>
      </c>
      <c r="U1131" s="36">
        <v>188882.15231999999</v>
      </c>
      <c r="V1131">
        <v>-4.038948131625089E-3</v>
      </c>
      <c r="W1131">
        <v>1.1080284951387928E-2</v>
      </c>
      <c r="X1131">
        <v>1.3280214435193206E-3</v>
      </c>
      <c r="AA1131" s="3">
        <v>41284</v>
      </c>
      <c r="AB1131">
        <v>7.73208546144069E-3</v>
      </c>
      <c r="AC1131">
        <v>2.407071070399204E-3</v>
      </c>
      <c r="AD1131">
        <v>2.3240509832941629E-3</v>
      </c>
      <c r="AE1131">
        <v>1.0685972756236051E-2</v>
      </c>
      <c r="AF1131">
        <v>0.125</v>
      </c>
      <c r="AG1131" s="36">
        <v>-846.24275899999998</v>
      </c>
      <c r="AH1131" s="36">
        <v>-3796.8163</v>
      </c>
      <c r="AI1131">
        <v>2.407071070399204E-3</v>
      </c>
      <c r="AJ1131">
        <v>8.5103672476792361E-3</v>
      </c>
      <c r="AK1131">
        <v>-4.7509298574808598E-3</v>
      </c>
    </row>
    <row r="1132" spans="1:37" x14ac:dyDescent="0.2">
      <c r="A1132" s="2">
        <v>41285</v>
      </c>
      <c r="B1132">
        <v>-2.7751111843336506E-3</v>
      </c>
      <c r="C1132">
        <v>7.7038686172906526E-3</v>
      </c>
      <c r="D1132">
        <v>3.5865299222968845E-3</v>
      </c>
      <c r="E1132">
        <v>1.0494169887758181E-2</v>
      </c>
      <c r="F1132" s="1">
        <v>0.3221</v>
      </c>
      <c r="G1132" s="36">
        <v>16043.022349999999</v>
      </c>
      <c r="H1132" s="36">
        <v>-107565.3</v>
      </c>
      <c r="I1132">
        <v>7.7038686172906526E-3</v>
      </c>
      <c r="J1132">
        <v>3.0451112618761197E-2</v>
      </c>
      <c r="K1132">
        <v>4.7849525077470695E-3</v>
      </c>
      <c r="N1132" s="2">
        <v>41285</v>
      </c>
      <c r="O1132">
        <v>-1.0423625199221298E-2</v>
      </c>
      <c r="P1132">
        <v>1.3499530039850582E-2</v>
      </c>
      <c r="Q1132">
        <v>1.0321047574154713E-2</v>
      </c>
      <c r="R1132">
        <v>8.729033208737776E-3</v>
      </c>
      <c r="S1132" s="1">
        <v>0.1492</v>
      </c>
      <c r="T1132" s="36">
        <v>118243.4512</v>
      </c>
      <c r="U1132" s="36">
        <v>168730.71518</v>
      </c>
      <c r="V1132">
        <v>1.3499530039850582E-2</v>
      </c>
      <c r="W1132">
        <v>2.0729019757045854E-2</v>
      </c>
      <c r="X1132">
        <v>1.3102259035952283E-3</v>
      </c>
      <c r="AA1132" s="3">
        <v>41285</v>
      </c>
      <c r="AB1132">
        <v>6.8159356602242373E-5</v>
      </c>
      <c r="AC1132">
        <v>7.73208546144069E-3</v>
      </c>
      <c r="AD1132">
        <v>4.0251103271954827E-3</v>
      </c>
      <c r="AE1132">
        <v>1.0678898809521151E-2</v>
      </c>
      <c r="AF1132">
        <v>0.1249</v>
      </c>
      <c r="AG1132" s="36">
        <v>2133.9345739999999</v>
      </c>
      <c r="AH1132" s="36">
        <v>-7136.0378499999997</v>
      </c>
      <c r="AI1132">
        <v>7.73208546144069E-3</v>
      </c>
      <c r="AJ1132">
        <v>1.5628428822318678E-2</v>
      </c>
      <c r="AK1132">
        <v>-4.6457690991725687E-3</v>
      </c>
    </row>
    <row r="1133" spans="1:37" x14ac:dyDescent="0.2">
      <c r="A1133" s="2">
        <v>41288</v>
      </c>
      <c r="B1133">
        <v>6.1800942570179032E-3</v>
      </c>
      <c r="C1133">
        <v>2.7751111843336506E-3</v>
      </c>
      <c r="D1133">
        <v>3.7061073150220468E-3</v>
      </c>
      <c r="E1133">
        <v>1.0201073410818782E-2</v>
      </c>
      <c r="F1133" s="1">
        <v>0.3221</v>
      </c>
      <c r="G1133" s="36">
        <v>-36559.557229999999</v>
      </c>
      <c r="H1133" s="36">
        <v>-127159</v>
      </c>
      <c r="I1133">
        <v>-2.7751111843336506E-3</v>
      </c>
      <c r="J1133">
        <v>2.2115128762184164E-2</v>
      </c>
      <c r="K1133">
        <v>4.585451916231764E-3</v>
      </c>
      <c r="N1133" s="2">
        <v>41288</v>
      </c>
      <c r="O1133">
        <v>5.285297588706171E-3</v>
      </c>
      <c r="P1133">
        <v>1.0423625199221298E-2</v>
      </c>
      <c r="Q1133">
        <v>8.9674637331863278E-3</v>
      </c>
      <c r="R1133">
        <v>8.9680247872374191E-3</v>
      </c>
      <c r="S1133" s="1">
        <v>0.1492</v>
      </c>
      <c r="T1133" s="36">
        <v>127463.4782</v>
      </c>
      <c r="U1133" s="36">
        <v>153821.61137</v>
      </c>
      <c r="V1133">
        <v>-1.0423625199221298E-2</v>
      </c>
      <c r="W1133">
        <v>1.4688019375308175E-2</v>
      </c>
      <c r="X1133">
        <v>1.3239455505520599E-3</v>
      </c>
      <c r="AA1133" s="3">
        <v>41288</v>
      </c>
      <c r="AB1133">
        <v>-1.9785099409890192E-3</v>
      </c>
      <c r="AC1133">
        <v>6.8159356602242373E-5</v>
      </c>
      <c r="AD1133">
        <v>3.8230590538948445E-3</v>
      </c>
      <c r="AE1133">
        <v>1.0657701429408289E-2</v>
      </c>
      <c r="AF1133">
        <v>0.1249</v>
      </c>
      <c r="AG1133" s="36">
        <v>746.11190799999997</v>
      </c>
      <c r="AH1133" s="36">
        <v>-6861.7593999999999</v>
      </c>
      <c r="AI1133">
        <v>6.8159356602242373E-5</v>
      </c>
      <c r="AJ1133">
        <v>9.862803611310941E-3</v>
      </c>
      <c r="AK1133">
        <v>-4.645451720718544E-3</v>
      </c>
    </row>
    <row r="1134" spans="1:37" x14ac:dyDescent="0.2">
      <c r="A1134" s="2">
        <v>41289</v>
      </c>
      <c r="B1134">
        <v>-9.1773133708139328E-3</v>
      </c>
      <c r="C1134">
        <v>6.1800942570179032E-3</v>
      </c>
      <c r="D1134">
        <v>4.5981951268713886E-3</v>
      </c>
      <c r="E1134">
        <v>1.003873359665707E-2</v>
      </c>
      <c r="F1134" s="1">
        <v>0.3221</v>
      </c>
      <c r="G1134" s="36">
        <v>-17968.63682</v>
      </c>
      <c r="H1134" s="36">
        <v>-134903.4</v>
      </c>
      <c r="I1134">
        <v>6.1800942570179032E-3</v>
      </c>
      <c r="J1134">
        <v>1.488416124716322E-2</v>
      </c>
      <c r="K1134">
        <v>4.7687262520828728E-3</v>
      </c>
      <c r="N1134" s="2">
        <v>41289</v>
      </c>
      <c r="O1134">
        <v>8.6482511996270467E-3</v>
      </c>
      <c r="P1134">
        <v>5.285297588706171E-3</v>
      </c>
      <c r="Q1134">
        <v>9.2468497074637123E-3</v>
      </c>
      <c r="R1134">
        <v>8.6166524513037208E-3</v>
      </c>
      <c r="S1134" s="1">
        <v>0.1492</v>
      </c>
      <c r="T1134" s="36">
        <v>82050.338600000003</v>
      </c>
      <c r="U1134" s="36">
        <v>133768.84088999999</v>
      </c>
      <c r="V1134">
        <v>5.285297588706171E-3</v>
      </c>
      <c r="W1134">
        <v>1.3530415562823771E-2</v>
      </c>
      <c r="X1134">
        <v>1.3169711571239654E-3</v>
      </c>
      <c r="AA1134" s="3">
        <v>41289</v>
      </c>
      <c r="AB1134">
        <v>6.1443934344780529E-4</v>
      </c>
      <c r="AC1134">
        <v>1.9785099409890192E-3</v>
      </c>
      <c r="AD1134">
        <v>3.8805225200586749E-3</v>
      </c>
      <c r="AE1134">
        <v>1.0570550676674772E-2</v>
      </c>
      <c r="AF1134">
        <v>0.1303</v>
      </c>
      <c r="AG1134" s="36">
        <v>-2065.8774250000001</v>
      </c>
      <c r="AH1134" s="36">
        <v>-8548.4809600000008</v>
      </c>
      <c r="AI1134">
        <v>-1.9785099409890192E-3</v>
      </c>
      <c r="AJ1134">
        <v>5.3402259545928697E-3</v>
      </c>
      <c r="AK1134">
        <v>-4.6546733365640282E-3</v>
      </c>
    </row>
    <row r="1135" spans="1:37" x14ac:dyDescent="0.2">
      <c r="A1135" s="2">
        <v>41290</v>
      </c>
      <c r="B1135">
        <v>1.117234767218998E-2</v>
      </c>
      <c r="C1135">
        <v>9.1773133708139328E-3</v>
      </c>
      <c r="D1135">
        <v>6.1604505485621788E-3</v>
      </c>
      <c r="E1135">
        <v>9.950535695797064E-3</v>
      </c>
      <c r="F1135" s="1">
        <v>0.32179999999999997</v>
      </c>
      <c r="G1135" s="36">
        <v>-35803.216399999998</v>
      </c>
      <c r="H1135" s="36">
        <v>-129484.1</v>
      </c>
      <c r="I1135">
        <v>-9.1773133708139328E-3</v>
      </c>
      <c r="J1135">
        <v>1.4809676101503366E-2</v>
      </c>
      <c r="K1135">
        <v>4.7058910374127138E-3</v>
      </c>
      <c r="N1135" s="2">
        <v>41290</v>
      </c>
      <c r="O1135">
        <v>-4.1578807287262482E-4</v>
      </c>
      <c r="P1135">
        <v>8.6482511996270467E-3</v>
      </c>
      <c r="Q1135">
        <v>9.0546009852854516E-3</v>
      </c>
      <c r="R1135">
        <v>8.8309465150335446E-3</v>
      </c>
      <c r="S1135" s="1">
        <v>0.14990000000000001</v>
      </c>
      <c r="T1135" s="36">
        <v>101618.0322</v>
      </c>
      <c r="U1135" s="36">
        <v>128205.73708000001</v>
      </c>
      <c r="V1135">
        <v>8.6482511996270467E-3</v>
      </c>
      <c r="W1135">
        <v>1.5845822110167104E-2</v>
      </c>
      <c r="X1135">
        <v>1.364944872311945E-3</v>
      </c>
      <c r="AA1135" s="3">
        <v>41290</v>
      </c>
      <c r="AB1135">
        <v>2.7296301520649864E-4</v>
      </c>
      <c r="AC1135">
        <v>6.1443934344780529E-4</v>
      </c>
      <c r="AD1135">
        <v>3.7383370557571888E-3</v>
      </c>
      <c r="AE1135">
        <v>1.0560832148457804E-2</v>
      </c>
      <c r="AF1135">
        <v>0.12720000000000001</v>
      </c>
      <c r="AG1135" s="36">
        <v>-135.366758</v>
      </c>
      <c r="AH1135" s="36">
        <v>-9152.2025099999992</v>
      </c>
      <c r="AI1135">
        <v>6.1443934344780529E-4</v>
      </c>
      <c r="AJ1135">
        <v>1.181469937130911E-2</v>
      </c>
      <c r="AK1135">
        <v>-4.6518075402059694E-3</v>
      </c>
    </row>
    <row r="1136" spans="1:37" x14ac:dyDescent="0.2">
      <c r="A1136" s="2">
        <v>41291</v>
      </c>
      <c r="B1136">
        <v>1.4126699415703683E-2</v>
      </c>
      <c r="C1136">
        <v>1.117234767218998E-2</v>
      </c>
      <c r="D1136">
        <v>7.928288995715585E-3</v>
      </c>
      <c r="E1136">
        <v>1.016031122341907E-2</v>
      </c>
      <c r="F1136" s="1">
        <v>0.31290000000000001</v>
      </c>
      <c r="G1136" s="36">
        <v>-78688.462650000001</v>
      </c>
      <c r="H1136" s="36">
        <v>-103408.7</v>
      </c>
      <c r="I1136">
        <v>1.117234767218998E-2</v>
      </c>
      <c r="J1136">
        <v>1.1826135204713388E-2</v>
      </c>
      <c r="K1136">
        <v>4.5059891559172897E-3</v>
      </c>
      <c r="N1136" s="2">
        <v>41291</v>
      </c>
      <c r="O1136">
        <v>4.5050461492440403E-3</v>
      </c>
      <c r="P1136">
        <v>4.1578807287262482E-4</v>
      </c>
      <c r="Q1136">
        <v>8.8745565830101805E-3</v>
      </c>
      <c r="R1136">
        <v>8.8300193084992016E-3</v>
      </c>
      <c r="S1136" s="1">
        <v>0.1449</v>
      </c>
      <c r="T1136" s="36">
        <v>87830.559200000003</v>
      </c>
      <c r="U1136" s="36">
        <v>116534.4666</v>
      </c>
      <c r="V1136">
        <v>-4.1578807287262482E-4</v>
      </c>
      <c r="W1136">
        <v>8.8343167059598254E-3</v>
      </c>
      <c r="X1136">
        <v>1.306180794862297E-3</v>
      </c>
      <c r="AA1136" s="3">
        <v>41291</v>
      </c>
      <c r="AB1136">
        <v>6.8677385495381962E-3</v>
      </c>
      <c r="AC1136">
        <v>2.7296301520649864E-4</v>
      </c>
      <c r="AD1136">
        <v>3.582075861339469E-3</v>
      </c>
      <c r="AE1136">
        <v>1.0205506731880996E-2</v>
      </c>
      <c r="AF1136">
        <v>0.1273</v>
      </c>
      <c r="AG1136" s="36">
        <v>2418.6439089999999</v>
      </c>
      <c r="AH1136" s="36">
        <v>-9929.9240699999991</v>
      </c>
      <c r="AI1136">
        <v>2.7296301520649864E-4</v>
      </c>
      <c r="AJ1136">
        <v>7.1066998826467111E-3</v>
      </c>
      <c r="AK1136">
        <v>-4.6505349853406671E-3</v>
      </c>
    </row>
    <row r="1137" spans="1:37" x14ac:dyDescent="0.2">
      <c r="A1137" s="2">
        <v>41292</v>
      </c>
      <c r="B1137">
        <v>-1.1504472324671427E-3</v>
      </c>
      <c r="C1137">
        <v>1.4126699415703683E-2</v>
      </c>
      <c r="D1137">
        <v>9.5341793218618586E-3</v>
      </c>
      <c r="E1137">
        <v>1.0431019228469156E-2</v>
      </c>
      <c r="F1137" s="1">
        <v>0.32420000000000004</v>
      </c>
      <c r="G1137" s="36">
        <v>-75782.208899999998</v>
      </c>
      <c r="H1137" s="36">
        <v>-53962.31</v>
      </c>
      <c r="I1137">
        <v>1.4126699415703683E-2</v>
      </c>
      <c r="J1137">
        <v>5.1465096024515898E-2</v>
      </c>
      <c r="K1137">
        <v>4.3596685621130572E-3</v>
      </c>
      <c r="N1137" s="2">
        <v>41292</v>
      </c>
      <c r="O1137">
        <v>-2.2499861466664939E-3</v>
      </c>
      <c r="P1137">
        <v>4.5050461492440403E-3</v>
      </c>
      <c r="Q1137">
        <v>6.8095066228800582E-3</v>
      </c>
      <c r="R1137">
        <v>8.1017169802672165E-3</v>
      </c>
      <c r="S1137" s="1">
        <v>0.16200000000000001</v>
      </c>
      <c r="T1137" s="36">
        <v>143203.08619999999</v>
      </c>
      <c r="U1137" s="36">
        <v>115506.86279</v>
      </c>
      <c r="V1137">
        <v>4.5050461492440403E-3</v>
      </c>
      <c r="W1137">
        <v>2.556247608979717E-2</v>
      </c>
      <c r="X1137">
        <v>1.3003134405005668E-3</v>
      </c>
      <c r="AA1137" s="3">
        <v>41292</v>
      </c>
      <c r="AB1137">
        <v>2.1661147033196337E-3</v>
      </c>
      <c r="AC1137">
        <v>6.8677385495381962E-3</v>
      </c>
      <c r="AD1137">
        <v>3.2105147432692164E-3</v>
      </c>
      <c r="AE1137">
        <v>1.0139415871216821E-2</v>
      </c>
      <c r="AF1137">
        <v>0.12189999999999999</v>
      </c>
      <c r="AG1137" s="36">
        <v>-1032.6787569999999</v>
      </c>
      <c r="AH1137" s="36">
        <v>-10307.478950000001</v>
      </c>
      <c r="AI1137">
        <v>6.8677385495381962E-3</v>
      </c>
      <c r="AJ1137">
        <v>1.9192591025580415E-2</v>
      </c>
      <c r="AK1137">
        <v>-4.6186321320345978E-3</v>
      </c>
    </row>
    <row r="1138" spans="1:37" x14ac:dyDescent="0.2">
      <c r="A1138" s="2">
        <v>41296</v>
      </c>
      <c r="B1138">
        <v>1.0741599596461496E-2</v>
      </c>
      <c r="C1138">
        <v>1.1504472324671427E-3</v>
      </c>
      <c r="D1138">
        <v>9.4670498409627993E-3</v>
      </c>
      <c r="E1138">
        <v>9.54996630869113E-3</v>
      </c>
      <c r="F1138" s="1">
        <v>0.32100000000000001</v>
      </c>
      <c r="G1138" s="36">
        <v>-140920.78849000001</v>
      </c>
      <c r="H1138" s="36">
        <v>-153086.1</v>
      </c>
      <c r="I1138">
        <v>-1.1504472324671427E-3</v>
      </c>
      <c r="J1138">
        <v>1.8653328880786305E-2</v>
      </c>
      <c r="K1138">
        <v>5.0104488954437502E-3</v>
      </c>
      <c r="N1138" s="2">
        <v>41296</v>
      </c>
      <c r="O1138">
        <v>3.6684261008003162E-3</v>
      </c>
      <c r="P1138">
        <v>2.2499861466664939E-3</v>
      </c>
      <c r="Q1138">
        <v>5.0647285732127196E-3</v>
      </c>
      <c r="R1138">
        <v>8.1073546063713323E-3</v>
      </c>
      <c r="S1138" s="1">
        <v>0.17480000000000001</v>
      </c>
      <c r="T1138" s="36">
        <v>72027.779899999994</v>
      </c>
      <c r="U1138" s="36">
        <v>112400.75898</v>
      </c>
      <c r="V1138">
        <v>-2.2499861466664939E-3</v>
      </c>
      <c r="W1138">
        <v>1.8667142262647752E-2</v>
      </c>
      <c r="X1138">
        <v>1.3032405138202043E-3</v>
      </c>
      <c r="AA1138" s="3">
        <v>41296</v>
      </c>
      <c r="AB1138">
        <v>7.074786103821817E-3</v>
      </c>
      <c r="AC1138">
        <v>2.1661147033196337E-3</v>
      </c>
      <c r="AD1138">
        <v>3.3533395829766503E-3</v>
      </c>
      <c r="AE1138">
        <v>1.0050856598764502E-2</v>
      </c>
      <c r="AF1138">
        <v>0.1303</v>
      </c>
      <c r="AG1138" s="36">
        <v>-2596.6680900000001</v>
      </c>
      <c r="AH1138" s="36">
        <v>-7512.2005099999997</v>
      </c>
      <c r="AI1138">
        <v>2.1661147033196337E-3</v>
      </c>
      <c r="AJ1138">
        <v>1.3636073229992236E-2</v>
      </c>
      <c r="AK1138">
        <v>-4.6086154087560741E-3</v>
      </c>
    </row>
    <row r="1139" spans="1:37" x14ac:dyDescent="0.2">
      <c r="A1139" s="2">
        <v>41297</v>
      </c>
      <c r="B1139">
        <v>-1.420090384811569E-2</v>
      </c>
      <c r="C1139">
        <v>1.0741599596461496E-2</v>
      </c>
      <c r="D1139">
        <v>1.0250010344594242E-2</v>
      </c>
      <c r="E1139">
        <v>9.8287086280196816E-3</v>
      </c>
      <c r="F1139" s="1">
        <v>0.32020000000000004</v>
      </c>
      <c r="G1139" s="36">
        <v>-95118.701409999994</v>
      </c>
      <c r="H1139" s="36">
        <v>43107.43</v>
      </c>
      <c r="I1139">
        <v>1.0741599596461496E-2</v>
      </c>
      <c r="J1139">
        <v>1.7166618846339569E-2</v>
      </c>
      <c r="K1139">
        <v>4.1325788213224159E-3</v>
      </c>
      <c r="N1139" s="2">
        <v>41297</v>
      </c>
      <c r="O1139">
        <v>-3.846272382799797E-3</v>
      </c>
      <c r="P1139">
        <v>3.6684261008003162E-3</v>
      </c>
      <c r="Q1139">
        <v>4.7703324214867148E-3</v>
      </c>
      <c r="R1139">
        <v>7.6086875098797134E-3</v>
      </c>
      <c r="S1139" s="1">
        <v>0.18</v>
      </c>
      <c r="T1139" s="36">
        <v>101192.47349999999</v>
      </c>
      <c r="U1139" s="36">
        <v>101612.65517</v>
      </c>
      <c r="V1139">
        <v>3.6684261008003162E-3</v>
      </c>
      <c r="W1139">
        <v>3.4630507951937E-3</v>
      </c>
      <c r="X1139">
        <v>1.2984715275365427E-3</v>
      </c>
      <c r="AA1139" s="3">
        <v>41297</v>
      </c>
      <c r="AB1139">
        <v>6.0408767820186034E-4</v>
      </c>
      <c r="AC1139">
        <v>7.074786103821817E-3</v>
      </c>
      <c r="AD1139">
        <v>4.5246553155357146E-3</v>
      </c>
      <c r="AE1139">
        <v>1.0116625524877883E-2</v>
      </c>
      <c r="AF1139">
        <v>0.1305</v>
      </c>
      <c r="AG1139" s="36">
        <v>-6124.8240900000001</v>
      </c>
      <c r="AH1139" s="36">
        <v>-4360.5887300000004</v>
      </c>
      <c r="AI1139">
        <v>7.074786103821817E-3</v>
      </c>
      <c r="AJ1139">
        <v>1.3918844628846147E-2</v>
      </c>
      <c r="AK1139">
        <v>-4.576051053925871E-3</v>
      </c>
    </row>
    <row r="1140" spans="1:37" x14ac:dyDescent="0.2">
      <c r="A1140" s="2">
        <v>41298</v>
      </c>
      <c r="B1140">
        <v>7.5322042477541581E-3</v>
      </c>
      <c r="C1140">
        <v>1.420090384811569E-2</v>
      </c>
      <c r="D1140">
        <v>1.1338043479531658E-2</v>
      </c>
      <c r="E1140">
        <v>9.6522608747433413E-3</v>
      </c>
      <c r="F1140" s="1">
        <v>0.33979999999999999</v>
      </c>
      <c r="G1140" s="36">
        <v>61896.914929999999</v>
      </c>
      <c r="H1140" s="36">
        <v>84011.57</v>
      </c>
      <c r="I1140">
        <v>-1.420090384811569E-2</v>
      </c>
      <c r="J1140">
        <v>2.1188409943206633E-2</v>
      </c>
      <c r="K1140">
        <v>5.4456098548006562E-3</v>
      </c>
      <c r="N1140" s="2">
        <v>41298</v>
      </c>
      <c r="O1140">
        <v>-1.0010212885582077E-2</v>
      </c>
      <c r="P1140">
        <v>3.846272382799797E-3</v>
      </c>
      <c r="Q1140">
        <v>3.2796926529257055E-3</v>
      </c>
      <c r="R1140">
        <v>7.4049428703528569E-3</v>
      </c>
      <c r="S1140" s="1">
        <v>0.16690000000000002</v>
      </c>
      <c r="T1140" s="36">
        <v>84734.990600000005</v>
      </c>
      <c r="U1140" s="36">
        <v>77089.846550000002</v>
      </c>
      <c r="V1140">
        <v>-3.846272382799797E-3</v>
      </c>
      <c r="W1140">
        <v>7.6610256706559623E-3</v>
      </c>
      <c r="X1140">
        <v>1.3034721599068393E-3</v>
      </c>
      <c r="AA1140" s="3">
        <v>41298</v>
      </c>
      <c r="AB1140">
        <v>1.0060025663158202E-3</v>
      </c>
      <c r="AC1140">
        <v>6.0408767820186034E-4</v>
      </c>
      <c r="AD1140">
        <v>4.52437652805791E-3</v>
      </c>
      <c r="AE1140">
        <v>9.8378116919111396E-3</v>
      </c>
      <c r="AF1140">
        <v>0.13320000000000001</v>
      </c>
      <c r="AG1140" s="36">
        <v>-11573.011054000001</v>
      </c>
      <c r="AH1140" s="36">
        <v>4975.3865100000003</v>
      </c>
      <c r="AI1140">
        <v>6.0408767820186034E-4</v>
      </c>
      <c r="AJ1140">
        <v>9.0502639138396544E-3</v>
      </c>
      <c r="AK1140">
        <v>-4.5058753393114022E-3</v>
      </c>
    </row>
    <row r="1141" spans="1:37" x14ac:dyDescent="0.2">
      <c r="A1141" s="2">
        <v>41299</v>
      </c>
      <c r="B1141">
        <v>-7.2981288752537311E-4</v>
      </c>
      <c r="C1141">
        <v>7.5322042477541581E-3</v>
      </c>
      <c r="D1141">
        <v>1.0720717308467272E-2</v>
      </c>
      <c r="E1141">
        <v>9.7972921748839571E-3</v>
      </c>
      <c r="F1141" s="1">
        <v>0.33509999999999995</v>
      </c>
      <c r="G1141" s="36">
        <v>-17463.802060000002</v>
      </c>
      <c r="H1141" s="36">
        <v>79367.55</v>
      </c>
      <c r="I1141">
        <v>7.5322042477541581E-3</v>
      </c>
      <c r="J1141">
        <v>2.0534737061552025E-2</v>
      </c>
      <c r="K1141">
        <v>5.1975168980292188E-3</v>
      </c>
      <c r="N1141" s="2">
        <v>41299</v>
      </c>
      <c r="O1141">
        <v>-7.9964352142230903E-3</v>
      </c>
      <c r="P1141">
        <v>1.0010212885582077E-2</v>
      </c>
      <c r="Q1141">
        <v>5.5464114845800005E-3</v>
      </c>
      <c r="R1141">
        <v>7.7357156919532514E-3</v>
      </c>
      <c r="S1141" s="1">
        <v>0.17019999999999999</v>
      </c>
      <c r="T1141" s="36">
        <v>99672.840899999996</v>
      </c>
      <c r="U1141" s="36">
        <v>51284.037920000002</v>
      </c>
      <c r="V1141">
        <v>-1.0010212885582077E-2</v>
      </c>
      <c r="W1141">
        <v>2.9345942374226608E-2</v>
      </c>
      <c r="X1141">
        <v>1.3165770902366131E-3</v>
      </c>
      <c r="AA1141" s="3">
        <v>41299</v>
      </c>
      <c r="AB1141">
        <v>2.6108801442181642E-3</v>
      </c>
      <c r="AC1141">
        <v>1.0060025663158202E-3</v>
      </c>
      <c r="AD1141">
        <v>4.5450510930894967E-3</v>
      </c>
      <c r="AE1141">
        <v>9.7669783318558578E-3</v>
      </c>
      <c r="AF1141">
        <v>0.1321</v>
      </c>
      <c r="AG1141" s="36">
        <v>-2749.531352</v>
      </c>
      <c r="AH1141" s="36">
        <v>1386.8617400000001</v>
      </c>
      <c r="AI1141">
        <v>1.0060025663158202E-3</v>
      </c>
      <c r="AJ1141">
        <v>8.662596124689885E-3</v>
      </c>
      <c r="AK1141">
        <v>-4.5013344841633952E-3</v>
      </c>
    </row>
    <row r="1142" spans="1:37" x14ac:dyDescent="0.2">
      <c r="A1142" s="2">
        <v>41302</v>
      </c>
      <c r="B1142">
        <v>5.8236437467867642E-3</v>
      </c>
      <c r="C1142">
        <v>7.2981288752537311E-4</v>
      </c>
      <c r="D1142">
        <v>8.6676166102280273E-3</v>
      </c>
      <c r="E1142">
        <v>7.82168818519525E-3</v>
      </c>
      <c r="F1142" s="1">
        <v>0.31540000000000001</v>
      </c>
      <c r="G1142" s="36">
        <v>-16811.685730000001</v>
      </c>
      <c r="H1142" s="36">
        <v>81826.69</v>
      </c>
      <c r="I1142">
        <v>-7.2981288752537311E-4</v>
      </c>
      <c r="J1142">
        <v>1.3670141737107197E-2</v>
      </c>
      <c r="K1142">
        <v>4.6823872033486579E-3</v>
      </c>
      <c r="N1142" s="2">
        <v>41302</v>
      </c>
      <c r="O1142">
        <v>-2.2359882408559619E-3</v>
      </c>
      <c r="P1142">
        <v>7.9964352142230903E-3</v>
      </c>
      <c r="Q1142">
        <v>6.2842809789164129E-3</v>
      </c>
      <c r="R1142">
        <v>7.9374981200412333E-3</v>
      </c>
      <c r="S1142" s="1">
        <v>0.16070000000000001</v>
      </c>
      <c r="T1142" s="36">
        <v>68211.857900000003</v>
      </c>
      <c r="U1142" s="36">
        <v>27933.729299999999</v>
      </c>
      <c r="V1142">
        <v>-7.9964352142230903E-3</v>
      </c>
      <c r="W1142">
        <v>1.8594662370012432E-2</v>
      </c>
      <c r="X1142">
        <v>1.3271402080624938E-3</v>
      </c>
      <c r="AA1142" s="3">
        <v>41302</v>
      </c>
      <c r="AB1142">
        <v>9.3557879050984677E-4</v>
      </c>
      <c r="AC1142">
        <v>2.6108801442181642E-3</v>
      </c>
      <c r="AD1142">
        <v>3.5479095122798658E-3</v>
      </c>
      <c r="AE1142">
        <v>9.7337483713251603E-3</v>
      </c>
      <c r="AF1142">
        <v>0.12689999999999999</v>
      </c>
      <c r="AG1142" s="36">
        <v>-4481.7183160000004</v>
      </c>
      <c r="AH1142" s="36">
        <v>10644.003640000001</v>
      </c>
      <c r="AI1142">
        <v>2.6108801442181642E-3</v>
      </c>
      <c r="AJ1142">
        <v>1.1398908088005852E-2</v>
      </c>
      <c r="AK1142">
        <v>-4.4895709812719205E-3</v>
      </c>
    </row>
    <row r="1143" spans="1:37" x14ac:dyDescent="0.2">
      <c r="A1143" s="2">
        <v>41303</v>
      </c>
      <c r="B1143">
        <v>1.164901580688834E-2</v>
      </c>
      <c r="C1143">
        <v>5.8236437467867642E-3</v>
      </c>
      <c r="D1143">
        <v>9.0358086097958191E-3</v>
      </c>
      <c r="E1143">
        <v>7.9247314142545239E-3</v>
      </c>
      <c r="F1143" s="1">
        <v>0.3</v>
      </c>
      <c r="G1143" s="36">
        <v>-34278.736060000003</v>
      </c>
      <c r="H1143" s="36">
        <v>83876.160000000003</v>
      </c>
      <c r="I1143">
        <v>5.8236437467867642E-3</v>
      </c>
      <c r="J1143">
        <v>1.310811606839212E-2</v>
      </c>
      <c r="K1143">
        <v>4.4488201253233663E-3</v>
      </c>
      <c r="N1143" s="2">
        <v>41303</v>
      </c>
      <c r="O1143">
        <v>4.768093048261768E-3</v>
      </c>
      <c r="P1143">
        <v>2.2359882408559619E-3</v>
      </c>
      <c r="Q1143">
        <v>6.2832816722300164E-3</v>
      </c>
      <c r="R1143">
        <v>7.9420002708451409E-3</v>
      </c>
      <c r="S1143" s="1">
        <v>0.15659999999999999</v>
      </c>
      <c r="T1143" s="36">
        <v>97468.875</v>
      </c>
      <c r="U1143" s="36">
        <v>-9119.91266</v>
      </c>
      <c r="V1143">
        <v>-2.2359882408559619E-3</v>
      </c>
      <c r="W1143">
        <v>9.1296430420646241E-3</v>
      </c>
      <c r="X1143">
        <v>1.2696878878555788E-3</v>
      </c>
      <c r="AA1143" s="3">
        <v>41303</v>
      </c>
      <c r="AB1143">
        <v>5.3294377025260862E-3</v>
      </c>
      <c r="AC1143">
        <v>9.3557879050984677E-4</v>
      </c>
      <c r="AD1143">
        <v>3.4386498601033559E-3</v>
      </c>
      <c r="AE1143">
        <v>9.7258950973960652E-3</v>
      </c>
      <c r="AF1143">
        <v>0.1192</v>
      </c>
      <c r="AG1143" s="36">
        <v>-1484.7386140000001</v>
      </c>
      <c r="AH1143" s="36">
        <v>4423.3122100000001</v>
      </c>
      <c r="AI1143">
        <v>9.3557879050984677E-4</v>
      </c>
      <c r="AJ1143">
        <v>7.7320259658272706E-3</v>
      </c>
      <c r="AK1143">
        <v>-4.4182693376647771E-3</v>
      </c>
    </row>
    <row r="1144" spans="1:37" x14ac:dyDescent="0.2">
      <c r="A1144" s="2">
        <v>41304</v>
      </c>
      <c r="B1144">
        <v>3.7849771543126006E-3</v>
      </c>
      <c r="C1144">
        <v>1.164901580688834E-2</v>
      </c>
      <c r="D1144">
        <v>9.2579349051798137E-3</v>
      </c>
      <c r="E1144">
        <v>8.3400631333403665E-3</v>
      </c>
      <c r="F1144" s="1">
        <v>0.31269999999999998</v>
      </c>
      <c r="G1144" s="36">
        <v>25794.213609999999</v>
      </c>
      <c r="H1144" s="36">
        <v>83880.63</v>
      </c>
      <c r="I1144">
        <v>1.164901580688834E-2</v>
      </c>
      <c r="J1144">
        <v>3.3510554926960992E-2</v>
      </c>
      <c r="K1144">
        <v>4.295363527868531E-3</v>
      </c>
      <c r="N1144" s="2">
        <v>41304</v>
      </c>
      <c r="O1144">
        <v>1.1434853844599031E-2</v>
      </c>
      <c r="P1144">
        <v>4.768093048261768E-3</v>
      </c>
      <c r="Q1144">
        <v>6.4292379660852083E-3</v>
      </c>
      <c r="R1144">
        <v>7.9479036180099983E-3</v>
      </c>
      <c r="S1144" s="1">
        <v>0.1454</v>
      </c>
      <c r="T1144" s="36">
        <v>79741.392000000007</v>
      </c>
      <c r="U1144" s="36">
        <v>-45635.054620000003</v>
      </c>
      <c r="V1144">
        <v>4.768093048261768E-3</v>
      </c>
      <c r="W1144">
        <v>6.2817614319641253E-3</v>
      </c>
      <c r="X1144">
        <v>1.1433730747642719E-3</v>
      </c>
      <c r="AA1144" s="3">
        <v>41304</v>
      </c>
      <c r="AB1144">
        <v>-6.5324855685188997E-3</v>
      </c>
      <c r="AC1144">
        <v>5.3294377025260862E-3</v>
      </c>
      <c r="AD1144">
        <v>2.7375855096131844E-3</v>
      </c>
      <c r="AE1144">
        <v>8.8179962360207236E-3</v>
      </c>
      <c r="AF1144">
        <v>0.11599999999999999</v>
      </c>
      <c r="AG1144" s="36">
        <v>-6260.0922449999998</v>
      </c>
      <c r="AH1144" s="36">
        <v>10650.954110000001</v>
      </c>
      <c r="AI1144">
        <v>5.3294377025260862E-3</v>
      </c>
      <c r="AJ1144">
        <v>1.0419961505633599E-2</v>
      </c>
      <c r="AK1144">
        <v>-4.3947334015990713E-3</v>
      </c>
    </row>
    <row r="1145" spans="1:37" x14ac:dyDescent="0.2">
      <c r="A1145" s="2">
        <v>41305</v>
      </c>
      <c r="B1145">
        <v>-4.6052376329911411E-3</v>
      </c>
      <c r="C1145">
        <v>3.7849771543126006E-3</v>
      </c>
      <c r="D1145">
        <v>6.9456054523414331E-3</v>
      </c>
      <c r="E1145">
        <v>8.0020970748167948E-3</v>
      </c>
      <c r="F1145" s="1">
        <v>0.315</v>
      </c>
      <c r="G1145" s="36">
        <v>-4202.48722</v>
      </c>
      <c r="H1145" s="36">
        <v>72977.39</v>
      </c>
      <c r="I1145">
        <v>3.7849771543126006E-3</v>
      </c>
      <c r="J1145">
        <v>1.738026949148487E-2</v>
      </c>
      <c r="K1145">
        <v>4.4824850930224053E-3</v>
      </c>
      <c r="N1145" s="2">
        <v>41305</v>
      </c>
      <c r="O1145">
        <v>-1.155528498823844E-2</v>
      </c>
      <c r="P1145">
        <v>1.1434853844599031E-2</v>
      </c>
      <c r="Q1145">
        <v>8.0329020326082665E-3</v>
      </c>
      <c r="R1145">
        <v>7.9102228528981095E-3</v>
      </c>
      <c r="S1145" s="1">
        <v>0.14940000000000001</v>
      </c>
      <c r="T1145" s="36">
        <v>-34513.869400000003</v>
      </c>
      <c r="U1145" s="36">
        <v>-60914.741159999998</v>
      </c>
      <c r="V1145">
        <v>1.1434853844599031E-2</v>
      </c>
      <c r="W1145">
        <v>2.7181336229982516E-2</v>
      </c>
      <c r="X1145">
        <v>1.0114533065179272E-3</v>
      </c>
      <c r="AA1145" s="3">
        <v>41305</v>
      </c>
      <c r="AB1145">
        <v>-1.3384195265750713E-3</v>
      </c>
      <c r="AC1145">
        <v>6.5324855685188997E-3</v>
      </c>
      <c r="AD1145">
        <v>3.9945041717883529E-3</v>
      </c>
      <c r="AE1145">
        <v>6.8365969033392466E-3</v>
      </c>
      <c r="AF1145">
        <v>0.1152</v>
      </c>
      <c r="AG1145" s="36">
        <v>-4717.5499820000005</v>
      </c>
      <c r="AH1145" s="36">
        <v>23268.63667</v>
      </c>
      <c r="AI1145">
        <v>-6.5324855685188997E-3</v>
      </c>
      <c r="AJ1145">
        <v>9.85663119109189E-3</v>
      </c>
      <c r="AK1145">
        <v>-4.3564292617570286E-3</v>
      </c>
    </row>
    <row r="1146" spans="1:37" x14ac:dyDescent="0.2">
      <c r="A1146" s="2">
        <v>41306</v>
      </c>
      <c r="B1146">
        <v>2.8679728763997539E-3</v>
      </c>
      <c r="C1146">
        <v>4.6052376329911411E-3</v>
      </c>
      <c r="D1146">
        <v>6.4137553480688248E-3</v>
      </c>
      <c r="E1146">
        <v>7.4304382046471535E-3</v>
      </c>
      <c r="F1146" s="1">
        <v>0.3054</v>
      </c>
      <c r="G1146" s="36">
        <v>-11344.68806</v>
      </c>
      <c r="H1146" s="36">
        <v>69228.31</v>
      </c>
      <c r="I1146">
        <v>-4.6052376329911411E-3</v>
      </c>
      <c r="J1146">
        <v>1.1125216012457112E-2</v>
      </c>
      <c r="K1146">
        <v>4.8094234427869254E-3</v>
      </c>
      <c r="N1146" s="2">
        <v>41306</v>
      </c>
      <c r="O1146">
        <v>5.285297588706171E-3</v>
      </c>
      <c r="P1146">
        <v>1.155528498823844E-2</v>
      </c>
      <c r="Q1146">
        <v>8.4375094011461156E-3</v>
      </c>
      <c r="R1146">
        <v>8.1401536425958227E-3</v>
      </c>
      <c r="S1146" s="1">
        <v>0.1426</v>
      </c>
      <c r="T1146" s="36">
        <v>-57658.130899999996</v>
      </c>
      <c r="U1146" s="36">
        <v>-74073.761029999994</v>
      </c>
      <c r="V1146">
        <v>-1.155528498823844E-2</v>
      </c>
      <c r="W1146">
        <v>1.39228671388221E-2</v>
      </c>
      <c r="X1146">
        <v>8.4271358746331425E-4</v>
      </c>
      <c r="AA1146" s="3">
        <v>41306</v>
      </c>
      <c r="AB1146">
        <v>8.9333927440198389E-3</v>
      </c>
      <c r="AC1146">
        <v>1.3384195265750713E-3</v>
      </c>
      <c r="AD1146">
        <v>4.0139667053391507E-3</v>
      </c>
      <c r="AE1146">
        <v>3.7081632447785633E-3</v>
      </c>
      <c r="AF1146">
        <v>0.11220000000000001</v>
      </c>
      <c r="AG1146" s="36">
        <v>-11192.841054</v>
      </c>
      <c r="AH1146" s="36">
        <v>28510.152569999998</v>
      </c>
      <c r="AI1146">
        <v>-1.3384195265750713E-3</v>
      </c>
      <c r="AJ1146">
        <v>9.4678674787086105E-3</v>
      </c>
      <c r="AK1146">
        <v>-4.3622766401259063E-3</v>
      </c>
    </row>
    <row r="1147" spans="1:37" x14ac:dyDescent="0.2">
      <c r="A1147" s="2">
        <v>41309</v>
      </c>
      <c r="B1147">
        <v>-1.650032279318938E-2</v>
      </c>
      <c r="C1147">
        <v>2.8679728763997539E-3</v>
      </c>
      <c r="D1147">
        <v>6.5325941232158881E-3</v>
      </c>
      <c r="E1147">
        <v>7.4425488897541803E-3</v>
      </c>
      <c r="F1147" s="1">
        <v>0.311</v>
      </c>
      <c r="G1147" s="36">
        <v>63115.444439999999</v>
      </c>
      <c r="H1147" s="36">
        <v>62734.06</v>
      </c>
      <c r="I1147">
        <v>2.8679728763997539E-3</v>
      </c>
      <c r="J1147">
        <v>1.8785631094899509E-2</v>
      </c>
      <c r="K1147">
        <v>4.7956828812524737E-3</v>
      </c>
      <c r="N1147" s="2">
        <v>41309</v>
      </c>
      <c r="O1147">
        <v>3.5279732828503415E-3</v>
      </c>
      <c r="P1147">
        <v>5.285297588706171E-3</v>
      </c>
      <c r="Q1147">
        <v>7.9993652115409944E-3</v>
      </c>
      <c r="R1147">
        <v>8.0058640177777685E-3</v>
      </c>
      <c r="S1147" s="1">
        <v>0.1328</v>
      </c>
      <c r="T1147" s="36">
        <v>-50640.559000000001</v>
      </c>
      <c r="U1147" s="36">
        <v>-83896.114239999995</v>
      </c>
      <c r="V1147">
        <v>5.285297588706171E-3</v>
      </c>
      <c r="W1147">
        <v>1.3457420095254918E-2</v>
      </c>
      <c r="X1147">
        <v>7.1856290516961782E-4</v>
      </c>
      <c r="AA1147" s="3">
        <v>41309</v>
      </c>
      <c r="AB1147">
        <v>-8.866429205641355E-3</v>
      </c>
      <c r="AC1147">
        <v>8.9333927440198389E-3</v>
      </c>
      <c r="AD1147">
        <v>5.5416325094558528E-3</v>
      </c>
      <c r="AE1147">
        <v>4.1775073560685883E-3</v>
      </c>
      <c r="AF1147">
        <v>0.1231</v>
      </c>
      <c r="AG1147" s="36">
        <v>-14382.298792</v>
      </c>
      <c r="AH1147" s="36">
        <v>34438.835129999999</v>
      </c>
      <c r="AI1147">
        <v>8.9333927440198389E-3</v>
      </c>
      <c r="AJ1147">
        <v>1.4536199274308043E-2</v>
      </c>
      <c r="AK1147">
        <v>-4.256740714275075E-3</v>
      </c>
    </row>
    <row r="1148" spans="1:37" x14ac:dyDescent="0.2">
      <c r="A1148" s="2">
        <v>41310</v>
      </c>
      <c r="B1148">
        <v>4.8752754621144171E-3</v>
      </c>
      <c r="C1148">
        <v>1.650032279318938E-2</v>
      </c>
      <c r="D1148">
        <v>9.5049435104405562E-3</v>
      </c>
      <c r="E1148">
        <v>8.2968375374485297E-3</v>
      </c>
      <c r="F1148" s="1">
        <v>0.30969999999999998</v>
      </c>
      <c r="G1148" s="36">
        <v>-16759.756399999998</v>
      </c>
      <c r="H1148" s="36">
        <v>47647.98</v>
      </c>
      <c r="I1148">
        <v>-1.650032279318938E-2</v>
      </c>
      <c r="J1148">
        <v>2.8728019077752319E-2</v>
      </c>
      <c r="K1148">
        <v>5.0822076925476035E-3</v>
      </c>
      <c r="N1148" s="2">
        <v>41310</v>
      </c>
      <c r="O1148">
        <v>-1.7325332170766642E-3</v>
      </c>
      <c r="P1148">
        <v>3.5279732828503415E-3</v>
      </c>
      <c r="Q1148">
        <v>8.0919240111276512E-3</v>
      </c>
      <c r="R1148">
        <v>7.2633625838996792E-3</v>
      </c>
      <c r="S1148" s="1">
        <v>0.1361</v>
      </c>
      <c r="T1148" s="36">
        <v>-65466.153700000003</v>
      </c>
      <c r="U1148" s="36">
        <v>-93194.134120000002</v>
      </c>
      <c r="V1148">
        <v>3.5279732828503415E-3</v>
      </c>
      <c r="W1148">
        <v>1.1756283491351379E-2</v>
      </c>
      <c r="X1148">
        <v>6.5638335142983442E-4</v>
      </c>
      <c r="AA1148" s="3">
        <v>41310</v>
      </c>
      <c r="AB1148">
        <v>8.3353264911724366E-3</v>
      </c>
      <c r="AC1148">
        <v>8.866429205641355E-3</v>
      </c>
      <c r="AD1148">
        <v>6.8012750794933735E-3</v>
      </c>
      <c r="AE1148">
        <v>4.5810021407889506E-3</v>
      </c>
      <c r="AF1148">
        <v>0.1396</v>
      </c>
      <c r="AG1148" s="36">
        <v>-9466.5898629999992</v>
      </c>
      <c r="AH1148" s="36">
        <v>35210.684359999999</v>
      </c>
      <c r="AI1148">
        <v>-8.866429205641355E-3</v>
      </c>
      <c r="AJ1148">
        <v>1.3487220346978426E-2</v>
      </c>
      <c r="AK1148">
        <v>-4.2947321414462565E-3</v>
      </c>
    </row>
    <row r="1149" spans="1:37" x14ac:dyDescent="0.2">
      <c r="A1149" s="2">
        <v>41311</v>
      </c>
      <c r="B1149">
        <v>-2.0697506024420186E-4</v>
      </c>
      <c r="C1149">
        <v>4.8752754621144171E-3</v>
      </c>
      <c r="D1149">
        <v>8.2436460045988251E-3</v>
      </c>
      <c r="E1149">
        <v>8.3647051449342452E-3</v>
      </c>
      <c r="F1149" s="1">
        <v>0.29830000000000001</v>
      </c>
      <c r="G1149" s="36">
        <v>-8367.1239000000005</v>
      </c>
      <c r="H1149" s="36">
        <v>37910.06</v>
      </c>
      <c r="I1149">
        <v>4.8752754621144171E-3</v>
      </c>
      <c r="J1149">
        <v>1.6814960875969204E-2</v>
      </c>
      <c r="K1149">
        <v>4.8516224197579401E-3</v>
      </c>
      <c r="N1149" s="2">
        <v>41311</v>
      </c>
      <c r="O1149">
        <v>3.1640872939447105E-3</v>
      </c>
      <c r="P1149">
        <v>1.7325332170766642E-3</v>
      </c>
      <c r="Q1149">
        <v>7.8442734659203844E-3</v>
      </c>
      <c r="R1149">
        <v>7.2651226410261486E-3</v>
      </c>
      <c r="S1149" s="1">
        <v>0.13519999999999999</v>
      </c>
      <c r="T1149" s="36">
        <v>-58239.248500000002</v>
      </c>
      <c r="U1149" s="36">
        <v>-97894.487330000004</v>
      </c>
      <c r="V1149">
        <v>-1.7325332170766642E-3</v>
      </c>
      <c r="W1149">
        <v>1.3237931405557485E-2</v>
      </c>
      <c r="X1149">
        <v>6.575211689713882E-4</v>
      </c>
      <c r="AA1149" s="3">
        <v>41311</v>
      </c>
      <c r="AB1149">
        <v>5.9747072511215317E-4</v>
      </c>
      <c r="AC1149">
        <v>8.3353264911724366E-3</v>
      </c>
      <c r="AD1149">
        <v>7.3805348725417249E-3</v>
      </c>
      <c r="AE1149">
        <v>4.9370444139266332E-3</v>
      </c>
      <c r="AF1149">
        <v>0.14700000000000002</v>
      </c>
      <c r="AG1149" s="36">
        <v>-18829.047600999998</v>
      </c>
      <c r="AH1149" s="36">
        <v>33870.366929999997</v>
      </c>
      <c r="AI1149">
        <v>8.3353264911724366E-3</v>
      </c>
      <c r="AJ1149">
        <v>1.3911006729465013E-2</v>
      </c>
      <c r="AK1149">
        <v>-4.2590069037100747E-3</v>
      </c>
    </row>
    <row r="1150" spans="1:37" x14ac:dyDescent="0.2">
      <c r="A1150" s="2">
        <v>41312</v>
      </c>
      <c r="B1150">
        <v>-8.2099707705898459E-3</v>
      </c>
      <c r="C1150">
        <v>2.0697506024420186E-4</v>
      </c>
      <c r="D1150">
        <v>8.068522589205358E-3</v>
      </c>
      <c r="E1150">
        <v>8.3642822880558992E-3</v>
      </c>
      <c r="F1150" s="1">
        <v>0.2949</v>
      </c>
      <c r="G1150" s="36">
        <v>60426.841930000002</v>
      </c>
      <c r="H1150" s="36">
        <v>24897.31</v>
      </c>
      <c r="I1150">
        <v>-2.0697506024420186E-4</v>
      </c>
      <c r="J1150">
        <v>2.2490925006334633E-2</v>
      </c>
      <c r="K1150">
        <v>4.8526242557928216E-3</v>
      </c>
      <c r="N1150" s="2">
        <v>41312</v>
      </c>
      <c r="O1150">
        <v>-4.3606890880351738E-3</v>
      </c>
      <c r="P1150">
        <v>3.1640872939447105E-3</v>
      </c>
      <c r="Q1150">
        <v>6.114224349777723E-3</v>
      </c>
      <c r="R1150">
        <v>6.9759127962812865E-3</v>
      </c>
      <c r="S1150" s="1">
        <v>0.13220000000000001</v>
      </c>
      <c r="T1150" s="36">
        <v>-60825.676599999999</v>
      </c>
      <c r="U1150" s="36">
        <v>104652.67387</v>
      </c>
      <c r="V1150">
        <v>3.1640872939447105E-3</v>
      </c>
      <c r="W1150">
        <v>8.326489863081335E-3</v>
      </c>
      <c r="X1150">
        <v>6.5544468308091283E-4</v>
      </c>
      <c r="AA1150" s="3">
        <v>41312</v>
      </c>
      <c r="AB1150">
        <v>-9.9598295142772813E-4</v>
      </c>
      <c r="AC1150">
        <v>5.9747072511215317E-4</v>
      </c>
      <c r="AD1150">
        <v>6.7829945980883814E-3</v>
      </c>
      <c r="AE1150">
        <v>4.909435461593812E-3</v>
      </c>
      <c r="AF1150">
        <v>0.14019999999999999</v>
      </c>
      <c r="AG1150" s="36">
        <v>-9149.0053380000008</v>
      </c>
      <c r="AH1150" s="36">
        <v>26442.549490000001</v>
      </c>
      <c r="AI1150">
        <v>5.9747072511215317E-4</v>
      </c>
      <c r="AJ1150">
        <v>1.1298087970288298E-2</v>
      </c>
      <c r="AK1150">
        <v>-4.2564576101536914E-3</v>
      </c>
    </row>
    <row r="1151" spans="1:37" x14ac:dyDescent="0.2">
      <c r="A1151" s="2">
        <v>41313</v>
      </c>
      <c r="B1151">
        <v>-1.1485253154982435E-3</v>
      </c>
      <c r="C1151">
        <v>8.2099707705898459E-3</v>
      </c>
      <c r="D1151">
        <v>8.622072723657663E-3</v>
      </c>
      <c r="E1151">
        <v>8.5625338207299586E-3</v>
      </c>
      <c r="F1151" s="1">
        <v>0.2949</v>
      </c>
      <c r="G1151" s="36">
        <v>39687.474430000002</v>
      </c>
      <c r="H1151" s="36">
        <v>-5020.2669999999998</v>
      </c>
      <c r="I1151">
        <v>-8.2099707705898459E-3</v>
      </c>
      <c r="J1151">
        <v>2.3634276670575681E-2</v>
      </c>
      <c r="K1151">
        <v>5.4116065047045726E-3</v>
      </c>
      <c r="N1151" s="2">
        <v>41313</v>
      </c>
      <c r="O1151">
        <v>-2.6375749615316882E-3</v>
      </c>
      <c r="P1151">
        <v>4.3606890880351738E-3</v>
      </c>
      <c r="Q1151">
        <v>3.8055142927119461E-3</v>
      </c>
      <c r="R1151">
        <v>6.9855912210025975E-3</v>
      </c>
      <c r="S1151" s="1">
        <v>0.13220000000000001</v>
      </c>
      <c r="T1151" s="36">
        <v>-69995.604699999996</v>
      </c>
      <c r="U1151" s="36">
        <v>103647.69374</v>
      </c>
      <c r="V1151">
        <v>-4.3606890880351738E-3</v>
      </c>
      <c r="W1151">
        <v>1.2321470889426277E-2</v>
      </c>
      <c r="X1151">
        <v>5.386480065598105E-4</v>
      </c>
      <c r="AA1151" s="3">
        <v>41313</v>
      </c>
      <c r="AB1151">
        <v>4.7055791503195568E-3</v>
      </c>
      <c r="AC1151">
        <v>9.9598295142772813E-4</v>
      </c>
      <c r="AD1151">
        <v>6.7711992113494652E-3</v>
      </c>
      <c r="AE1151">
        <v>4.8849212989191485E-3</v>
      </c>
      <c r="AF1151">
        <v>0.14120000000000002</v>
      </c>
      <c r="AG1151" s="36">
        <v>-9110.2964100000008</v>
      </c>
      <c r="AH1151" s="36">
        <v>15918.898719999999</v>
      </c>
      <c r="AI1151">
        <v>-9.9598295142772813E-4</v>
      </c>
      <c r="AJ1151">
        <v>9.8586496553344973E-3</v>
      </c>
      <c r="AK1151">
        <v>-4.0605813823005061E-3</v>
      </c>
    </row>
    <row r="1152" spans="1:37" x14ac:dyDescent="0.2">
      <c r="A1152" s="2">
        <v>41316</v>
      </c>
      <c r="B1152">
        <v>1.3592945997035519E-2</v>
      </c>
      <c r="C1152">
        <v>1.1485253154982435E-3</v>
      </c>
      <c r="D1152">
        <v>8.5415985885638878E-3</v>
      </c>
      <c r="E1152">
        <v>8.3913920994991998E-3</v>
      </c>
      <c r="F1152" s="1">
        <v>0.2949</v>
      </c>
      <c r="G1152" s="36">
        <v>3716.9402599999999</v>
      </c>
      <c r="H1152" s="36">
        <v>-34622.85</v>
      </c>
      <c r="I1152">
        <v>-1.1485253154982435E-3</v>
      </c>
      <c r="J1152">
        <v>1.8565533134245884E-2</v>
      </c>
      <c r="K1152">
        <v>5.7294807497024957E-3</v>
      </c>
      <c r="N1152" s="2">
        <v>41316</v>
      </c>
      <c r="O1152">
        <v>-1.0741760397504798E-2</v>
      </c>
      <c r="P1152">
        <v>2.6375749615316882E-3</v>
      </c>
      <c r="Q1152">
        <v>3.20724574165093E-3</v>
      </c>
      <c r="R1152">
        <v>6.3272789748826542E-3</v>
      </c>
      <c r="S1152" s="1">
        <v>0.15479999999999999</v>
      </c>
      <c r="T1152" s="36">
        <v>-67845.866099999999</v>
      </c>
      <c r="U1152" s="36">
        <v>101504.38028</v>
      </c>
      <c r="V1152">
        <v>-2.6375749615316882E-3</v>
      </c>
      <c r="W1152">
        <v>1.1359559966519148E-2</v>
      </c>
      <c r="X1152">
        <v>5.4007022225446258E-4</v>
      </c>
      <c r="AA1152" s="3">
        <v>41316</v>
      </c>
      <c r="AB1152">
        <v>4.6273344074721228E-4</v>
      </c>
      <c r="AC1152">
        <v>4.7055791503195568E-3</v>
      </c>
      <c r="AD1152">
        <v>5.8580314615050309E-3</v>
      </c>
      <c r="AE1152">
        <v>4.6883176699621075E-3</v>
      </c>
      <c r="AF1152">
        <v>0.16719999999999999</v>
      </c>
      <c r="AG1152" s="36">
        <v>-20601.420814000001</v>
      </c>
      <c r="AH1152" s="36">
        <v>5630.7479499999999</v>
      </c>
      <c r="AI1152">
        <v>4.7055791503195568E-3</v>
      </c>
      <c r="AJ1152">
        <v>1.541479135061395E-2</v>
      </c>
      <c r="AK1152">
        <v>-4.1078703495265141E-3</v>
      </c>
    </row>
    <row r="1153" spans="1:37" x14ac:dyDescent="0.2">
      <c r="A1153" s="2">
        <v>41317</v>
      </c>
      <c r="B1153">
        <v>4.9347278098195498E-3</v>
      </c>
      <c r="C1153">
        <v>1.3592945997035519E-2</v>
      </c>
      <c r="D1153">
        <v>7.4471747775872957E-3</v>
      </c>
      <c r="E1153">
        <v>8.9033032244882626E-3</v>
      </c>
      <c r="F1153" s="1">
        <v>0.29380000000000001</v>
      </c>
      <c r="G1153" s="36">
        <v>60263.906089999997</v>
      </c>
      <c r="H1153" s="36">
        <v>-69741.259999999995</v>
      </c>
      <c r="I1153">
        <v>1.3592945997035519E-2</v>
      </c>
      <c r="J1153">
        <v>2.3507342047578445E-2</v>
      </c>
      <c r="K1153">
        <v>5.6523453504829704E-3</v>
      </c>
      <c r="N1153" s="2">
        <v>41317</v>
      </c>
      <c r="O1153">
        <v>3.0331523784963015E-4</v>
      </c>
      <c r="P1153">
        <v>1.0741760397504798E-2</v>
      </c>
      <c r="Q1153">
        <v>5.5564547544200652E-3</v>
      </c>
      <c r="R1153">
        <v>6.3538281321711982E-3</v>
      </c>
      <c r="S1153" s="1">
        <v>0.1318</v>
      </c>
      <c r="T1153" s="36">
        <v>-77609.294200000004</v>
      </c>
      <c r="U1153" s="36">
        <v>-99525.733489999999</v>
      </c>
      <c r="V1153">
        <v>-1.0741760397504798E-2</v>
      </c>
      <c r="W1153">
        <v>2.2680130252663293E-2</v>
      </c>
      <c r="X1153">
        <v>5.459012054411025E-4</v>
      </c>
      <c r="AA1153" s="3">
        <v>41317</v>
      </c>
      <c r="AB1153">
        <v>2.0466781646785604E-3</v>
      </c>
      <c r="AC1153">
        <v>4.6273344074721228E-4</v>
      </c>
      <c r="AD1153">
        <v>4.3170179151458153E-3</v>
      </c>
      <c r="AE1153">
        <v>4.6894345502889352E-3</v>
      </c>
      <c r="AF1153">
        <v>0.15530000000000002</v>
      </c>
      <c r="AG1153" s="36">
        <v>-25054.045219</v>
      </c>
      <c r="AH1153" s="36">
        <v>5652.2638500000003</v>
      </c>
      <c r="AI1153">
        <v>4.6273344074721228E-4</v>
      </c>
      <c r="AJ1153">
        <v>6.0287563447207629E-3</v>
      </c>
      <c r="AK1153">
        <v>-4.1059660334162255E-3</v>
      </c>
    </row>
    <row r="1154" spans="1:37" x14ac:dyDescent="0.2">
      <c r="A1154" s="2">
        <v>41318</v>
      </c>
      <c r="B1154">
        <v>-5.1408708738354299E-3</v>
      </c>
      <c r="C1154">
        <v>4.9347278098195498E-3</v>
      </c>
      <c r="D1154">
        <v>7.4550021940328554E-3</v>
      </c>
      <c r="E1154">
        <v>8.8643503418892548E-3</v>
      </c>
      <c r="F1154" s="1">
        <v>0.28649999999999998</v>
      </c>
      <c r="G1154" s="36">
        <v>-22107.794740000001</v>
      </c>
      <c r="H1154" s="36">
        <v>-90700.51</v>
      </c>
      <c r="I1154">
        <v>4.9347278098195498E-3</v>
      </c>
      <c r="J1154">
        <v>3.5191338419203064E-2</v>
      </c>
      <c r="K1154">
        <v>5.7265725572011377E-3</v>
      </c>
      <c r="N1154" s="2">
        <v>41318</v>
      </c>
      <c r="O1154">
        <v>-2.7331548490997881E-3</v>
      </c>
      <c r="P1154">
        <v>3.0331523784963015E-4</v>
      </c>
      <c r="Q1154">
        <v>5.5038400408228532E-3</v>
      </c>
      <c r="R1154">
        <v>6.2433175003187664E-3</v>
      </c>
      <c r="S1154" s="1">
        <v>0.1368</v>
      </c>
      <c r="T1154" s="36">
        <v>-78781.388900000005</v>
      </c>
      <c r="U1154" s="36">
        <v>-94126.753370000006</v>
      </c>
      <c r="V1154">
        <v>3.0331523784963015E-4</v>
      </c>
      <c r="W1154">
        <v>1.4214911463343577E-2</v>
      </c>
      <c r="X1154">
        <v>5.4573569556258701E-4</v>
      </c>
      <c r="AA1154" s="3">
        <v>41318</v>
      </c>
      <c r="AB1154">
        <v>6.593261925402922E-4</v>
      </c>
      <c r="AC1154">
        <v>2.0466781646785604E-3</v>
      </c>
      <c r="AD1154">
        <v>2.3619670697865628E-3</v>
      </c>
      <c r="AE1154">
        <v>4.6908971314240707E-3</v>
      </c>
      <c r="AF1154">
        <v>0.15040000000000001</v>
      </c>
      <c r="AG1154" s="36">
        <v>-8201.0029570000006</v>
      </c>
      <c r="AH1154" s="36">
        <v>7290.1130800000001</v>
      </c>
      <c r="AI1154">
        <v>2.0466781646785604E-3</v>
      </c>
      <c r="AJ1154">
        <v>5.6453717517055179E-3</v>
      </c>
      <c r="AK1154">
        <v>-4.0975538132335381E-3</v>
      </c>
    </row>
    <row r="1155" spans="1:37" x14ac:dyDescent="0.2">
      <c r="A1155" s="2">
        <v>41319</v>
      </c>
      <c r="B1155">
        <v>4.2995776951175006E-3</v>
      </c>
      <c r="C1155">
        <v>5.1408708738354299E-3</v>
      </c>
      <c r="D1155">
        <v>7.8009102447222124E-3</v>
      </c>
      <c r="E1155">
        <v>8.6998264704256385E-3</v>
      </c>
      <c r="F1155" s="1">
        <v>0.28689999999999999</v>
      </c>
      <c r="G1155" s="36">
        <v>3821.3344000000002</v>
      </c>
      <c r="H1155" s="36">
        <v>-111290.1</v>
      </c>
      <c r="I1155">
        <v>-5.1408708738354299E-3</v>
      </c>
      <c r="J1155">
        <v>8.9624815034671963E-3</v>
      </c>
      <c r="K1155">
        <v>6.0634274458544538E-3</v>
      </c>
      <c r="N1155" s="2">
        <v>41319</v>
      </c>
      <c r="O1155">
        <v>-5.7946424608706663E-3</v>
      </c>
      <c r="P1155">
        <v>2.7331548490997881E-3</v>
      </c>
      <c r="Q1155">
        <v>5.4574712642446377E-3</v>
      </c>
      <c r="R1155">
        <v>5.9676551291652164E-3</v>
      </c>
      <c r="S1155" s="1">
        <v>0.13699999999999998</v>
      </c>
      <c r="T1155" s="36">
        <v>-85233.3995</v>
      </c>
      <c r="U1155" s="36">
        <v>-90992.043789999996</v>
      </c>
      <c r="V1155">
        <v>-2.7331548490997881E-3</v>
      </c>
      <c r="W1155">
        <v>4.0018405860594913E-3</v>
      </c>
      <c r="X1155">
        <v>5.4722890734151537E-4</v>
      </c>
      <c r="AA1155" s="3">
        <v>41319</v>
      </c>
      <c r="AB1155">
        <v>8.5647467105962993E-4</v>
      </c>
      <c r="AC1155">
        <v>6.593261925402922E-4</v>
      </c>
      <c r="AD1155">
        <v>2.365256094150663E-3</v>
      </c>
      <c r="AE1155">
        <v>4.691201835742332E-3</v>
      </c>
      <c r="AF1155">
        <v>0.14419999999999999</v>
      </c>
      <c r="AG1155" s="36">
        <v>-9646.0179599999992</v>
      </c>
      <c r="AH1155" s="36">
        <v>13683.63456</v>
      </c>
      <c r="AI1155">
        <v>6.593261925402922E-4</v>
      </c>
      <c r="AJ1155">
        <v>1.0447606755878509E-2</v>
      </c>
      <c r="AK1155">
        <v>-4.0948475420043082E-3</v>
      </c>
    </row>
    <row r="1156" spans="1:37" x14ac:dyDescent="0.2">
      <c r="A1156" s="2">
        <v>41320</v>
      </c>
      <c r="B1156">
        <v>-1.3932465896581607E-2</v>
      </c>
      <c r="C1156">
        <v>4.2995776951175006E-3</v>
      </c>
      <c r="D1156">
        <v>7.1463802240501048E-3</v>
      </c>
      <c r="E1156">
        <v>8.3886966453628406E-3</v>
      </c>
      <c r="F1156" s="1">
        <v>0.2828</v>
      </c>
      <c r="G1156" s="36">
        <v>-67994.3698</v>
      </c>
      <c r="H1156" s="36">
        <v>-86241.54</v>
      </c>
      <c r="I1156">
        <v>4.2995776951175006E-3</v>
      </c>
      <c r="J1156">
        <v>1.5199753517510536E-2</v>
      </c>
      <c r="K1156">
        <v>5.8742429572838685E-3</v>
      </c>
      <c r="N1156" s="2">
        <v>41320</v>
      </c>
      <c r="O1156">
        <v>-1.5970741798720104E-2</v>
      </c>
      <c r="P1156">
        <v>5.7946424608706663E-3</v>
      </c>
      <c r="Q1156">
        <v>5.7180807081938963E-3</v>
      </c>
      <c r="R1156">
        <v>6.1059935978545728E-3</v>
      </c>
      <c r="S1156" s="1">
        <v>0.12670000000000001</v>
      </c>
      <c r="T1156" s="36">
        <v>-88407.41</v>
      </c>
      <c r="U1156" s="36">
        <v>-81738.000870000003</v>
      </c>
      <c r="V1156">
        <v>-5.7946424608706663E-3</v>
      </c>
      <c r="W1156">
        <v>1.6090548710777537E-2</v>
      </c>
      <c r="X1156">
        <v>4.8926672127628807E-4</v>
      </c>
      <c r="AA1156" s="3">
        <v>41320</v>
      </c>
      <c r="AB1156">
        <v>-9.2238773175650542E-4</v>
      </c>
      <c r="AC1156">
        <v>8.5647467105962993E-4</v>
      </c>
      <c r="AD1156">
        <v>2.3543045162941968E-3</v>
      </c>
      <c r="AE1156">
        <v>4.6947126287342688E-3</v>
      </c>
      <c r="AF1156">
        <v>0.1497</v>
      </c>
      <c r="AG1156" s="36">
        <v>-8070.032964</v>
      </c>
      <c r="AH1156" s="36">
        <v>13979.822700000001</v>
      </c>
      <c r="AI1156">
        <v>8.5647467105962993E-4</v>
      </c>
      <c r="AJ1156">
        <v>7.1322511583243233E-3</v>
      </c>
      <c r="AK1156">
        <v>-4.0252124690255799E-3</v>
      </c>
    </row>
    <row r="1157" spans="1:37" x14ac:dyDescent="0.2">
      <c r="A1157" s="2">
        <v>41324</v>
      </c>
      <c r="B1157">
        <v>8.7459884764315415E-3</v>
      </c>
      <c r="C1157">
        <v>1.3932465896581607E-2</v>
      </c>
      <c r="D1157">
        <v>9.4672936691806622E-3</v>
      </c>
      <c r="E1157">
        <v>8.3724387060646853E-3</v>
      </c>
      <c r="F1157" s="1">
        <v>0.2762</v>
      </c>
      <c r="G1157" s="36">
        <v>-15534.240659999999</v>
      </c>
      <c r="H1157" s="36">
        <v>-75485.14</v>
      </c>
      <c r="I1157">
        <v>-1.3932465896581607E-2</v>
      </c>
      <c r="J1157">
        <v>3.3390454473181057E-2</v>
      </c>
      <c r="K1157">
        <v>5.5424804819953375E-3</v>
      </c>
      <c r="N1157" s="2">
        <v>41324</v>
      </c>
      <c r="O1157">
        <v>-3.237457690090467E-3</v>
      </c>
      <c r="P1157">
        <v>1.5970741798720104E-2</v>
      </c>
      <c r="Q1157">
        <v>9.0729270563670097E-3</v>
      </c>
      <c r="R1157">
        <v>7.0015437909627734E-3</v>
      </c>
      <c r="S1157" s="1">
        <v>0.13239999999999999</v>
      </c>
      <c r="T1157" s="36">
        <v>-63837.587200000002</v>
      </c>
      <c r="U1157" s="36">
        <v>-76768.624630000006</v>
      </c>
      <c r="V1157">
        <v>-1.5970741798720104E-2</v>
      </c>
      <c r="W1157">
        <v>4.7344682603611001E-2</v>
      </c>
      <c r="X1157">
        <v>4.3501228042059275E-4</v>
      </c>
      <c r="AA1157" s="3">
        <v>41324</v>
      </c>
      <c r="AB1157">
        <v>7.1590729724188553E-3</v>
      </c>
      <c r="AC1157">
        <v>9.2238773175650542E-4</v>
      </c>
      <c r="AD1157">
        <v>1.1333201458536813E-3</v>
      </c>
      <c r="AE1157">
        <v>4.4412357496018077E-3</v>
      </c>
      <c r="AF1157">
        <v>0.14360000000000001</v>
      </c>
      <c r="AG1157" s="36">
        <v>1746.6186990000001</v>
      </c>
      <c r="AH1157" s="36">
        <v>7530.3441800000001</v>
      </c>
      <c r="AI1157">
        <v>-9.2238773175650542E-4</v>
      </c>
      <c r="AJ1157">
        <v>7.5607446716932456E-3</v>
      </c>
      <c r="AK1157">
        <v>-4.0289344813074241E-3</v>
      </c>
    </row>
    <row r="1158" spans="1:37" x14ac:dyDescent="0.2">
      <c r="A1158" s="2">
        <v>41325</v>
      </c>
      <c r="B1158">
        <v>-1.9334741229039481E-2</v>
      </c>
      <c r="C1158">
        <v>8.7459884764315415E-3</v>
      </c>
      <c r="D1158">
        <v>8.2446634939710023E-3</v>
      </c>
      <c r="E1158">
        <v>8.5939612034596248E-3</v>
      </c>
      <c r="F1158" s="1">
        <v>0.28389999999999999</v>
      </c>
      <c r="G1158" s="36">
        <v>-32796.278180000001</v>
      </c>
      <c r="H1158" s="36">
        <v>-29320.400000000001</v>
      </c>
      <c r="I1158">
        <v>8.7459884764315415E-3</v>
      </c>
      <c r="J1158">
        <v>2.2699384795633049E-2</v>
      </c>
      <c r="K1158">
        <v>4.529366221508499E-3</v>
      </c>
      <c r="N1158" s="2">
        <v>41325</v>
      </c>
      <c r="O1158">
        <v>-1.63463969199809E-2</v>
      </c>
      <c r="P1158">
        <v>3.237457690090467E-3</v>
      </c>
      <c r="Q1158">
        <v>7.8318036582706307E-3</v>
      </c>
      <c r="R1158">
        <v>7.0208653447075961E-3</v>
      </c>
      <c r="S1158" s="1">
        <v>0.13400000000000001</v>
      </c>
      <c r="T1158" s="36">
        <v>-63937.597699999998</v>
      </c>
      <c r="U1158" s="36">
        <v>-70399.581709999999</v>
      </c>
      <c r="V1158">
        <v>-3.237457690090467E-3</v>
      </c>
      <c r="W1158">
        <v>1.6729981924458938E-2</v>
      </c>
      <c r="X1158">
        <v>3.7408816447230921E-4</v>
      </c>
      <c r="AA1158" s="3">
        <v>41325</v>
      </c>
      <c r="AB1158">
        <v>-1.3772416300835167E-2</v>
      </c>
      <c r="AC1158">
        <v>7.1590729724188553E-3</v>
      </c>
      <c r="AD1158">
        <v>3.3899934027139767E-3</v>
      </c>
      <c r="AE1158">
        <v>4.6960183804330624E-3</v>
      </c>
      <c r="AF1158">
        <v>0.14360000000000001</v>
      </c>
      <c r="AG1158" s="36">
        <v>-948.06297099999995</v>
      </c>
      <c r="AH1158" s="36">
        <v>9064.53233</v>
      </c>
      <c r="AI1158">
        <v>7.1590729724188553E-3</v>
      </c>
      <c r="AJ1158">
        <v>1.4764762588790746E-2</v>
      </c>
      <c r="AK1158">
        <v>-4.0001364857117014E-3</v>
      </c>
    </row>
    <row r="1159" spans="1:37" x14ac:dyDescent="0.2">
      <c r="A1159" s="2">
        <v>41326</v>
      </c>
      <c r="B1159">
        <v>-2.3714843612883833E-2</v>
      </c>
      <c r="C1159">
        <v>1.9334741229039481E-2</v>
      </c>
      <c r="D1159">
        <v>1.1741831718100915E-2</v>
      </c>
      <c r="E1159">
        <v>9.315507607840277E-3</v>
      </c>
      <c r="F1159" s="1">
        <v>0.28839999999999999</v>
      </c>
      <c r="G1159" s="36">
        <v>11829.684289999999</v>
      </c>
      <c r="H1159" s="36">
        <v>17195.5</v>
      </c>
      <c r="I1159">
        <v>-1.9334741229039481E-2</v>
      </c>
      <c r="J1159">
        <v>4.2966939263296984E-2</v>
      </c>
      <c r="K1159">
        <v>5.203755080653719E-3</v>
      </c>
      <c r="N1159" s="2">
        <v>41326</v>
      </c>
      <c r="O1159">
        <v>4.3094161408149833E-4</v>
      </c>
      <c r="P1159">
        <v>1.63463969199809E-2</v>
      </c>
      <c r="Q1159">
        <v>1.0712594782222983E-2</v>
      </c>
      <c r="R1159">
        <v>7.8727325179344509E-3</v>
      </c>
      <c r="S1159" s="1">
        <v>0.13949999999999999</v>
      </c>
      <c r="T1159" s="36">
        <v>-56293.6083</v>
      </c>
      <c r="U1159" s="36">
        <v>-63008.705459999997</v>
      </c>
      <c r="V1159">
        <v>-1.63463969199809E-2</v>
      </c>
      <c r="W1159">
        <v>4.6958993399127409E-2</v>
      </c>
      <c r="X1159">
        <v>2.5351755744853458E-4</v>
      </c>
      <c r="AA1159" s="3">
        <v>41326</v>
      </c>
      <c r="AB1159">
        <v>-3.9891017595002406E-3</v>
      </c>
      <c r="AC1159">
        <v>1.3772416300835167E-2</v>
      </c>
      <c r="AD1159">
        <v>6.9706647546121407E-3</v>
      </c>
      <c r="AE1159">
        <v>5.3883143233110619E-3</v>
      </c>
      <c r="AF1159">
        <v>0.1492</v>
      </c>
      <c r="AG1159" s="36">
        <v>-6288.2446419999997</v>
      </c>
      <c r="AH1159" s="36">
        <v>5176.7204700000002</v>
      </c>
      <c r="AI1159">
        <v>-1.3772416300835167E-2</v>
      </c>
      <c r="AJ1159">
        <v>1.8842310279795077E-2</v>
      </c>
      <c r="AK1159">
        <v>-4.0557217921686518E-3</v>
      </c>
    </row>
    <row r="1160" spans="1:37" x14ac:dyDescent="0.2">
      <c r="A1160" s="2">
        <v>41327</v>
      </c>
      <c r="B1160">
        <v>3.1187851273300621E-3</v>
      </c>
      <c r="C1160">
        <v>2.3714843612883833E-2</v>
      </c>
      <c r="D1160">
        <v>1.5654509348574878E-2</v>
      </c>
      <c r="E1160">
        <v>1.0237924050594222E-2</v>
      </c>
      <c r="F1160" s="1">
        <v>0.2913</v>
      </c>
      <c r="G1160" s="36">
        <v>48301.704879999998</v>
      </c>
      <c r="H1160" s="36">
        <v>58988.6</v>
      </c>
      <c r="I1160">
        <v>-2.3714843612883833E-2</v>
      </c>
      <c r="J1160">
        <v>6.4442591476016636E-2</v>
      </c>
      <c r="K1160">
        <v>4.6209313325358391E-3</v>
      </c>
      <c r="N1160" s="2">
        <v>41327</v>
      </c>
      <c r="O1160">
        <v>-3.6307818129092699E-3</v>
      </c>
      <c r="P1160">
        <v>4.3094161408149833E-4</v>
      </c>
      <c r="Q1160">
        <v>1.0644378892975813E-2</v>
      </c>
      <c r="R1160">
        <v>7.8262067612953762E-3</v>
      </c>
      <c r="S1160" s="1">
        <v>0.14000000000000001</v>
      </c>
      <c r="T1160" s="36">
        <v>-18432.395799999998</v>
      </c>
      <c r="U1160" s="36">
        <v>-15884.267750000001</v>
      </c>
      <c r="V1160">
        <v>4.3094161408149833E-4</v>
      </c>
      <c r="W1160">
        <v>3.2106756253469933E-2</v>
      </c>
      <c r="X1160">
        <v>4.1808933784399514E-4</v>
      </c>
      <c r="AA1160" s="3">
        <v>41327</v>
      </c>
      <c r="AB1160">
        <v>8.9532050135919042E-3</v>
      </c>
      <c r="AC1160">
        <v>3.9891017595002406E-3</v>
      </c>
      <c r="AD1160">
        <v>7.1892844904821781E-3</v>
      </c>
      <c r="AE1160">
        <v>5.4599754388672652E-3</v>
      </c>
      <c r="AF1160">
        <v>0.14700000000000002</v>
      </c>
      <c r="AG1160" s="36">
        <v>-9354.5169060000007</v>
      </c>
      <c r="AH1160" s="36">
        <v>-6053.0661499999997</v>
      </c>
      <c r="AI1160">
        <v>-3.9891017595002406E-3</v>
      </c>
      <c r="AJ1160">
        <v>2.9441018848682526E-2</v>
      </c>
      <c r="AK1160">
        <v>-4.0050784462482515E-3</v>
      </c>
    </row>
    <row r="1161" spans="1:37" x14ac:dyDescent="0.2">
      <c r="A1161" s="2">
        <v>41330</v>
      </c>
      <c r="B1161">
        <v>-2.1477663312803342E-4</v>
      </c>
      <c r="C1161">
        <v>3.1187851273300621E-3</v>
      </c>
      <c r="D1161">
        <v>1.5598453558203738E-2</v>
      </c>
      <c r="E1161">
        <v>1.0122486100645632E-2</v>
      </c>
      <c r="F1161" s="1">
        <v>0.2989</v>
      </c>
      <c r="G1161" s="36">
        <v>-1587.6078600000001</v>
      </c>
      <c r="H1161" s="36">
        <v>89855.38</v>
      </c>
      <c r="I1161">
        <v>3.1187851273300621E-3</v>
      </c>
      <c r="J1161">
        <v>1.5800134467414944E-2</v>
      </c>
      <c r="K1161">
        <v>4.7134527542551019E-3</v>
      </c>
      <c r="N1161" s="2">
        <v>41330</v>
      </c>
      <c r="O1161">
        <v>8.7876475599022678E-3</v>
      </c>
      <c r="P1161">
        <v>3.6307818129092699E-3</v>
      </c>
      <c r="Q1161">
        <v>1.0451016270294218E-2</v>
      </c>
      <c r="R1161">
        <v>7.5431043343214751E-3</v>
      </c>
      <c r="S1161" s="1">
        <v>0.14069999999999999</v>
      </c>
      <c r="T1161" s="36">
        <v>-14787.683300000001</v>
      </c>
      <c r="U1161" s="36">
        <v>31550.836640000001</v>
      </c>
      <c r="V1161">
        <v>-3.6307818129092699E-3</v>
      </c>
      <c r="W1161">
        <v>1.3567214114343249E-2</v>
      </c>
      <c r="X1161">
        <v>5.8486225618559749E-4</v>
      </c>
      <c r="AA1161" s="3">
        <v>41330</v>
      </c>
      <c r="AB1161">
        <v>-1.8256220272487928E-2</v>
      </c>
      <c r="AC1161">
        <v>8.9532050135919042E-3</v>
      </c>
      <c r="AD1161">
        <v>8.2201628764724411E-3</v>
      </c>
      <c r="AE1161">
        <v>5.8110862784536629E-3</v>
      </c>
      <c r="AF1161">
        <v>0.1401</v>
      </c>
      <c r="AG1161" s="36">
        <v>-7443.28917</v>
      </c>
      <c r="AH1161" s="36">
        <v>-6712.8527800000002</v>
      </c>
      <c r="AI1161">
        <v>8.9532050135919042E-3</v>
      </c>
      <c r="AJ1161">
        <v>8.2226906176115118E-3</v>
      </c>
      <c r="AK1161">
        <v>-3.9030248336934625E-3</v>
      </c>
    </row>
    <row r="1162" spans="1:37" x14ac:dyDescent="0.2">
      <c r="A1162" s="2">
        <v>41331</v>
      </c>
      <c r="B1162">
        <v>-5.1685266345023132E-3</v>
      </c>
      <c r="C1162">
        <v>2.1477663312803342E-4</v>
      </c>
      <c r="D1162">
        <v>1.4300288738902602E-2</v>
      </c>
      <c r="E1162">
        <v>1.0121284501748333E-2</v>
      </c>
      <c r="F1162" s="1">
        <v>0.29649999999999999</v>
      </c>
      <c r="G1162" s="36">
        <v>-23075.920600000001</v>
      </c>
      <c r="H1162" s="36">
        <v>43533.15</v>
      </c>
      <c r="I1162">
        <v>-2.1477663312803342E-4</v>
      </c>
      <c r="J1162">
        <v>2.5038601263432134E-2</v>
      </c>
      <c r="K1162">
        <v>4.5006505460212847E-3</v>
      </c>
      <c r="N1162" s="2">
        <v>41331</v>
      </c>
      <c r="O1162">
        <v>1.811485316112196E-2</v>
      </c>
      <c r="P1162">
        <v>8.7876475599022678E-3</v>
      </c>
      <c r="Q1162">
        <v>8.5822708119173592E-3</v>
      </c>
      <c r="R1162">
        <v>7.5869896318334898E-3</v>
      </c>
      <c r="S1162" s="1">
        <v>0.13869999999999999</v>
      </c>
      <c r="T1162" s="36">
        <v>25779.695899999999</v>
      </c>
      <c r="U1162" s="36">
        <v>77478.441019999998</v>
      </c>
      <c r="V1162">
        <v>8.7876475599022678E-3</v>
      </c>
      <c r="W1162">
        <v>1.3359098971870898E-2</v>
      </c>
      <c r="X1162">
        <v>7.8131895648599753E-4</v>
      </c>
      <c r="AA1162" s="3">
        <v>41331</v>
      </c>
      <c r="AB1162">
        <v>3.4904049397685676E-3</v>
      </c>
      <c r="AC1162">
        <v>1.8256220272487928E-2</v>
      </c>
      <c r="AD1162">
        <v>1.1578377849151259E-2</v>
      </c>
      <c r="AE1162">
        <v>7.0775961958237463E-3</v>
      </c>
      <c r="AF1162">
        <v>0.1326</v>
      </c>
      <c r="AG1162" s="36">
        <v>-1018.394767</v>
      </c>
      <c r="AH1162" s="36">
        <v>3331.3605899999998</v>
      </c>
      <c r="AI1162">
        <v>-1.8256220272487928E-2</v>
      </c>
      <c r="AJ1162">
        <v>4.3510515816756211E-2</v>
      </c>
      <c r="AK1162">
        <v>-3.9075708280453744E-3</v>
      </c>
    </row>
    <row r="1163" spans="1:37" x14ac:dyDescent="0.2">
      <c r="A1163" s="2">
        <v>41332</v>
      </c>
      <c r="B1163">
        <v>1.4024491213948237E-3</v>
      </c>
      <c r="C1163">
        <v>5.1685266345023132E-3</v>
      </c>
      <c r="D1163">
        <v>1.3947850323412631E-2</v>
      </c>
      <c r="E1163">
        <v>1.0103481678086747E-2</v>
      </c>
      <c r="F1163" s="1">
        <v>0.30320000000000003</v>
      </c>
      <c r="G1163" s="36">
        <v>-36819.06667</v>
      </c>
      <c r="H1163" s="36">
        <v>30381.09</v>
      </c>
      <c r="I1163">
        <v>-5.1685266345023132E-3</v>
      </c>
      <c r="J1163">
        <v>2.8451764881953168E-2</v>
      </c>
      <c r="K1163">
        <v>4.5239198223237312E-3</v>
      </c>
      <c r="N1163" s="2">
        <v>41332</v>
      </c>
      <c r="O1163">
        <v>-1.2294853954185734E-2</v>
      </c>
      <c r="P1163">
        <v>1.811485316112196E-2</v>
      </c>
      <c r="Q1163">
        <v>1.1712759147180715E-2</v>
      </c>
      <c r="R1163">
        <v>8.5860249682456133E-3</v>
      </c>
      <c r="S1163" s="1">
        <v>0.14199999999999999</v>
      </c>
      <c r="T1163" s="36">
        <v>106145.7417</v>
      </c>
      <c r="U1163" s="36">
        <v>122095.71206999999</v>
      </c>
      <c r="V1163">
        <v>1.811485316112196E-2</v>
      </c>
      <c r="W1163">
        <v>3.6947707733848208E-2</v>
      </c>
      <c r="X1163">
        <v>9.2810876671251268E-4</v>
      </c>
      <c r="AA1163" s="3">
        <v>41332</v>
      </c>
      <c r="AB1163">
        <v>1.5557790030925943E-2</v>
      </c>
      <c r="AC1163">
        <v>3.4904049397685676E-3</v>
      </c>
      <c r="AD1163">
        <v>1.123587797110422E-2</v>
      </c>
      <c r="AE1163">
        <v>7.1174257185905518E-3</v>
      </c>
      <c r="AF1163">
        <v>0.13830000000000001</v>
      </c>
      <c r="AG1163" s="36">
        <v>-5334.8336980000004</v>
      </c>
      <c r="AH1163" s="36">
        <v>15279.073969999999</v>
      </c>
      <c r="AI1163">
        <v>3.4904049397685676E-3</v>
      </c>
      <c r="AJ1163">
        <v>2.8140904101386966E-2</v>
      </c>
      <c r="AK1163">
        <v>-3.961198908850448E-3</v>
      </c>
    </row>
    <row r="1164" spans="1:37" x14ac:dyDescent="0.2">
      <c r="A1164" s="2">
        <v>41333</v>
      </c>
      <c r="B1164">
        <v>-7.6836047082441813E-3</v>
      </c>
      <c r="C1164">
        <v>1.4024491213948237E-3</v>
      </c>
      <c r="D1164">
        <v>1.0962183070591287E-2</v>
      </c>
      <c r="E1164">
        <v>9.7669701920750709E-3</v>
      </c>
      <c r="F1164" s="1">
        <v>0.2994</v>
      </c>
      <c r="G1164" s="36">
        <v>-83973.379409999994</v>
      </c>
      <c r="H1164" s="36">
        <v>18529.189999999999</v>
      </c>
      <c r="I1164">
        <v>1.4024491213948237E-3</v>
      </c>
      <c r="J1164">
        <v>1.0993679253973069E-2</v>
      </c>
      <c r="K1164">
        <v>4.1955846602666153E-3</v>
      </c>
      <c r="N1164" s="2">
        <v>41333</v>
      </c>
      <c r="O1164">
        <v>-1.1090919662294708E-2</v>
      </c>
      <c r="P1164">
        <v>1.2294853954185734E-2</v>
      </c>
      <c r="Q1164">
        <v>1.0676163877428287E-2</v>
      </c>
      <c r="R1164">
        <v>8.9521651502433089E-3</v>
      </c>
      <c r="S1164" s="1">
        <v>0.1416</v>
      </c>
      <c r="T1164" s="36">
        <v>84705.787500000006</v>
      </c>
      <c r="U1164" s="36">
        <v>170726.14979</v>
      </c>
      <c r="V1164">
        <v>-1.2294853954185734E-2</v>
      </c>
      <c r="W1164">
        <v>1.7843104305100235E-2</v>
      </c>
      <c r="X1164">
        <v>1.064796066907101E-3</v>
      </c>
      <c r="AA1164" s="3">
        <v>41333</v>
      </c>
      <c r="AB1164">
        <v>-1.6506556849482752E-3</v>
      </c>
      <c r="AC1164">
        <v>1.5557790030925943E-2</v>
      </c>
      <c r="AD1164">
        <v>1.1692648534789659E-2</v>
      </c>
      <c r="AE1164">
        <v>7.8319758095079586E-3</v>
      </c>
      <c r="AF1164">
        <v>0.13400000000000001</v>
      </c>
      <c r="AG1164" s="36">
        <v>-13651.439295</v>
      </c>
      <c r="AH1164" s="36">
        <v>18096.454000000002</v>
      </c>
      <c r="AI1164">
        <v>1.5557790030925943E-2</v>
      </c>
      <c r="AJ1164">
        <v>2.1327074246920843E-2</v>
      </c>
      <c r="AK1164">
        <v>-3.9661606724042354E-3</v>
      </c>
    </row>
    <row r="1165" spans="1:37" x14ac:dyDescent="0.2">
      <c r="A1165" s="2">
        <v>41334</v>
      </c>
      <c r="B1165">
        <v>-1.4995082039758486E-2</v>
      </c>
      <c r="C1165">
        <v>7.6836047082441813E-3</v>
      </c>
      <c r="D1165">
        <v>4.4156825541428156E-3</v>
      </c>
      <c r="E1165">
        <v>9.8807536754833194E-3</v>
      </c>
      <c r="F1165" s="1">
        <v>0.2913</v>
      </c>
      <c r="G1165" s="36">
        <v>-37479.52549</v>
      </c>
      <c r="H1165" s="36">
        <v>21431.8</v>
      </c>
      <c r="I1165">
        <v>-7.6836047082441813E-3</v>
      </c>
      <c r="J1165">
        <v>2.1856380267351049E-2</v>
      </c>
      <c r="K1165">
        <v>4.4442108809925173E-3</v>
      </c>
      <c r="N1165" s="2">
        <v>41334</v>
      </c>
      <c r="O1165">
        <v>-3.6820762778566672E-3</v>
      </c>
      <c r="P1165">
        <v>1.1090919662294708E-2</v>
      </c>
      <c r="Q1165">
        <v>1.1770515400518799E-2</v>
      </c>
      <c r="R1165">
        <v>8.930503440603867E-3</v>
      </c>
      <c r="S1165" s="1">
        <v>0.13339999999999999</v>
      </c>
      <c r="T1165" s="36">
        <v>122939.5</v>
      </c>
      <c r="U1165" s="36">
        <v>179811.25417</v>
      </c>
      <c r="V1165">
        <v>-1.1090919662294708E-2</v>
      </c>
      <c r="W1165">
        <v>2.818817772077618E-2</v>
      </c>
      <c r="X1165">
        <v>1.0766649762317419E-3</v>
      </c>
      <c r="AA1165" s="3">
        <v>41334</v>
      </c>
      <c r="AB1165">
        <v>2.1123514356553314E-3</v>
      </c>
      <c r="AC1165">
        <v>1.6506556849482752E-3</v>
      </c>
      <c r="AD1165">
        <v>1.1579308097923622E-2</v>
      </c>
      <c r="AE1165">
        <v>7.7034024888412165E-3</v>
      </c>
      <c r="AF1165">
        <v>0.1242</v>
      </c>
      <c r="AG1165" s="36">
        <v>-18660.211558999999</v>
      </c>
      <c r="AH1165" s="36">
        <v>14998.667380000001</v>
      </c>
      <c r="AI1165">
        <v>-1.6506556849482752E-3</v>
      </c>
      <c r="AJ1165">
        <v>2.1696157717453403E-2</v>
      </c>
      <c r="AK1165">
        <v>-3.9063842836109313E-3</v>
      </c>
    </row>
    <row r="1166" spans="1:37" x14ac:dyDescent="0.2">
      <c r="A1166" s="2">
        <v>41337</v>
      </c>
      <c r="B1166">
        <v>-6.1947100752845416E-3</v>
      </c>
      <c r="C1166">
        <v>1.4995082039758486E-2</v>
      </c>
      <c r="D1166">
        <v>7.907173032170707E-3</v>
      </c>
      <c r="E1166">
        <v>1.0383232000765253E-2</v>
      </c>
      <c r="F1166" s="1">
        <v>0.29630000000000001</v>
      </c>
      <c r="G1166" s="36">
        <v>22102.328440000001</v>
      </c>
      <c r="H1166" s="36">
        <v>15335.41</v>
      </c>
      <c r="I1166">
        <v>-1.4995082039758486E-2</v>
      </c>
      <c r="J1166">
        <v>4.8164801107156312E-2</v>
      </c>
      <c r="K1166">
        <v>5.0599601964081472E-3</v>
      </c>
      <c r="N1166" s="2">
        <v>41337</v>
      </c>
      <c r="O1166">
        <v>6.3599071475170304E-5</v>
      </c>
      <c r="P1166">
        <v>3.6820762778566672E-3</v>
      </c>
      <c r="Q1166">
        <v>1.1773701823235148E-2</v>
      </c>
      <c r="R1166">
        <v>8.5881048800340587E-3</v>
      </c>
      <c r="S1166" s="1">
        <v>0.13009999999999999</v>
      </c>
      <c r="T1166" s="36">
        <v>131637.0459</v>
      </c>
      <c r="U1166" s="36">
        <v>182831.52522000001</v>
      </c>
      <c r="V1166">
        <v>-3.6820762778566672E-3</v>
      </c>
      <c r="W1166">
        <v>2.3739172095920205E-2</v>
      </c>
      <c r="X1166">
        <v>1.0806345011183816E-3</v>
      </c>
      <c r="AA1166" s="3">
        <v>41337</v>
      </c>
      <c r="AB1166">
        <v>6.0482729905206927E-3</v>
      </c>
      <c r="AC1166">
        <v>2.1123514356553314E-3</v>
      </c>
      <c r="AD1166">
        <v>1.0905998612740659E-2</v>
      </c>
      <c r="AE1166">
        <v>7.7120647684660254E-3</v>
      </c>
      <c r="AF1166">
        <v>0.1164</v>
      </c>
      <c r="AG1166" s="36">
        <v>-10043.15049</v>
      </c>
      <c r="AH1166" s="36">
        <v>6144.0474199999999</v>
      </c>
      <c r="AI1166">
        <v>2.1123514356553314E-3</v>
      </c>
      <c r="AJ1166">
        <v>1.2376137565884215E-2</v>
      </c>
      <c r="AK1166">
        <v>-3.8319285789564809E-3</v>
      </c>
    </row>
    <row r="1167" spans="1:37" x14ac:dyDescent="0.2">
      <c r="A1167" s="2">
        <v>41338</v>
      </c>
      <c r="B1167">
        <v>7.7374101057611812E-3</v>
      </c>
      <c r="C1167">
        <v>6.1947100752845416E-3</v>
      </c>
      <c r="D1167">
        <v>8.3778903158030476E-3</v>
      </c>
      <c r="E1167">
        <v>1.0455571003372747E-2</v>
      </c>
      <c r="F1167" s="1">
        <v>0.29320000000000002</v>
      </c>
      <c r="G1167" s="36">
        <v>11677.849029999999</v>
      </c>
      <c r="H1167" s="36">
        <v>2837.6779999999999</v>
      </c>
      <c r="I1167">
        <v>-6.1947100752845416E-3</v>
      </c>
      <c r="J1167">
        <v>2.5836190601488472E-2</v>
      </c>
      <c r="K1167">
        <v>5.0913225640239609E-3</v>
      </c>
      <c r="N1167" s="2">
        <v>41338</v>
      </c>
      <c r="O1167">
        <v>1.5886636328297278E-3</v>
      </c>
      <c r="P1167">
        <v>6.3599071475170304E-5</v>
      </c>
      <c r="Q1167">
        <v>1.1098482493720389E-2</v>
      </c>
      <c r="R1167">
        <v>8.5064110612231916E-3</v>
      </c>
      <c r="S1167" s="1">
        <v>0.126</v>
      </c>
      <c r="T1167" s="36">
        <v>67229.925000000003</v>
      </c>
      <c r="U1167" s="36">
        <v>186863.62961</v>
      </c>
      <c r="V1167">
        <v>6.3599071475170304E-5</v>
      </c>
      <c r="W1167">
        <v>9.6884390581151378E-3</v>
      </c>
      <c r="X1167">
        <v>1.1440921606445905E-3</v>
      </c>
      <c r="AA1167" s="3">
        <v>41338</v>
      </c>
      <c r="AB1167">
        <v>7.4442031117298258E-3</v>
      </c>
      <c r="AC1167">
        <v>6.0482729905206927E-3</v>
      </c>
      <c r="AD1167">
        <v>7.7200525417353057E-3</v>
      </c>
      <c r="AE1167">
        <v>7.5706504347686472E-3</v>
      </c>
      <c r="AF1167">
        <v>0.1128</v>
      </c>
      <c r="AG1167" s="36">
        <v>-3547.7560870000002</v>
      </c>
      <c r="AH1167" s="36">
        <v>3177.9274599999999</v>
      </c>
      <c r="AI1167">
        <v>6.0482729905206927E-3</v>
      </c>
      <c r="AJ1167">
        <v>1.9522710659434488E-2</v>
      </c>
      <c r="AK1167">
        <v>-3.6771989691827679E-3</v>
      </c>
    </row>
    <row r="1168" spans="1:37" x14ac:dyDescent="0.2">
      <c r="A1168" s="2">
        <v>41339</v>
      </c>
      <c r="B1168">
        <v>-4.3034549174161179E-3</v>
      </c>
      <c r="C1168">
        <v>7.7374101057611812E-3</v>
      </c>
      <c r="D1168">
        <v>8.7646914183136856E-3</v>
      </c>
      <c r="E1168">
        <v>9.9347525459788626E-3</v>
      </c>
      <c r="F1168" s="1">
        <v>0.28949999999999998</v>
      </c>
      <c r="G1168" s="36">
        <v>-47254.463710000004</v>
      </c>
      <c r="H1168" s="36">
        <v>-675.88250000000005</v>
      </c>
      <c r="I1168">
        <v>7.7374101057611812E-3</v>
      </c>
      <c r="J1168">
        <v>1.2872074631261795E-2</v>
      </c>
      <c r="K1168">
        <v>5.0521798840151583E-3</v>
      </c>
      <c r="N1168" s="2">
        <v>41339</v>
      </c>
      <c r="O1168">
        <v>0</v>
      </c>
      <c r="P1168">
        <v>1.5886636328297278E-3</v>
      </c>
      <c r="Q1168">
        <v>7.6191536984937507E-3</v>
      </c>
      <c r="R1168">
        <v>8.4771983564848104E-3</v>
      </c>
      <c r="S1168" s="1">
        <v>0.1197</v>
      </c>
      <c r="T1168" s="36">
        <v>92182.304199999999</v>
      </c>
      <c r="U1168" s="36">
        <v>191509.23399000001</v>
      </c>
      <c r="V1168">
        <v>1.5886636328297278E-3</v>
      </c>
      <c r="W1168">
        <v>8.6861969068204765E-3</v>
      </c>
      <c r="X1168">
        <v>1.2056986579754595E-3</v>
      </c>
      <c r="AA1168" s="3">
        <v>41339</v>
      </c>
      <c r="AB1168">
        <v>1.30030575502187E-3</v>
      </c>
      <c r="AC1168">
        <v>7.4442031117298258E-3</v>
      </c>
      <c r="AD1168">
        <v>8.2611051265662518E-3</v>
      </c>
      <c r="AE1168">
        <v>7.4936558274959902E-3</v>
      </c>
      <c r="AF1168">
        <v>0.1144</v>
      </c>
      <c r="AG1168" s="36">
        <v>-411.52835099999999</v>
      </c>
      <c r="AH1168" s="36">
        <v>2745.6408299999998</v>
      </c>
      <c r="AI1168">
        <v>7.4442031117298258E-3</v>
      </c>
      <c r="AJ1168">
        <v>2.7432069831574687E-2</v>
      </c>
      <c r="AK1168">
        <v>-3.3887292122359467E-3</v>
      </c>
    </row>
    <row r="1169" spans="1:37" x14ac:dyDescent="0.2">
      <c r="A1169" s="2">
        <v>41340</v>
      </c>
      <c r="B1169">
        <v>1.2418424331977039E-2</v>
      </c>
      <c r="C1169">
        <v>4.3034549174161179E-3</v>
      </c>
      <c r="D1169">
        <v>8.9515578418445096E-3</v>
      </c>
      <c r="E1169">
        <v>9.921536111891666E-3</v>
      </c>
      <c r="F1169" s="1">
        <v>0.28559999999999997</v>
      </c>
      <c r="G1169" s="36">
        <v>-47182.94311</v>
      </c>
      <c r="H1169" s="36">
        <v>-28555.61</v>
      </c>
      <c r="I1169">
        <v>-4.3034549174161179E-3</v>
      </c>
      <c r="J1169">
        <v>1.7591941262019965E-2</v>
      </c>
      <c r="K1169">
        <v>5.1839304310443927E-3</v>
      </c>
      <c r="N1169" s="2">
        <v>41340</v>
      </c>
      <c r="O1169">
        <v>1.2698412715469158E-4</v>
      </c>
      <c r="P1169">
        <v>0</v>
      </c>
      <c r="Q1169">
        <v>5.2743545889823986E-3</v>
      </c>
      <c r="R1169">
        <v>8.4683415382101283E-3</v>
      </c>
      <c r="S1169" s="1">
        <v>0.13689999999999999</v>
      </c>
      <c r="T1169" s="36">
        <v>128253.18339999999</v>
      </c>
      <c r="U1169" s="36">
        <v>196856.50503999999</v>
      </c>
      <c r="V1169">
        <v>0</v>
      </c>
      <c r="W1169">
        <v>1.3425619957045996E-2</v>
      </c>
      <c r="X1169">
        <v>1.2056986579754595E-3</v>
      </c>
      <c r="AA1169" s="3">
        <v>41340</v>
      </c>
      <c r="AB1169">
        <v>2.401117348164335E-3</v>
      </c>
      <c r="AC1169">
        <v>1.30030575502187E-3</v>
      </c>
      <c r="AD1169">
        <v>4.4916645905735296E-3</v>
      </c>
      <c r="AE1169">
        <v>7.2639888510424976E-3</v>
      </c>
      <c r="AF1169">
        <v>0.11650000000000001</v>
      </c>
      <c r="AG1169" s="36">
        <v>16931.366051000001</v>
      </c>
      <c r="AH1169" s="36">
        <v>-876.14580000000001</v>
      </c>
      <c r="AI1169">
        <v>1.30030575502187E-3</v>
      </c>
      <c r="AJ1169">
        <v>8.2272977258783138E-3</v>
      </c>
      <c r="AK1169">
        <v>-3.1235790347482668E-3</v>
      </c>
    </row>
    <row r="1170" spans="1:37" x14ac:dyDescent="0.2">
      <c r="A1170" s="2">
        <v>41341</v>
      </c>
      <c r="B1170">
        <v>4.2504559659641162E-3</v>
      </c>
      <c r="C1170">
        <v>1.2418424331977039E-2</v>
      </c>
      <c r="D1170">
        <v>9.9582269561998525E-3</v>
      </c>
      <c r="E1170">
        <v>1.030269867705759E-2</v>
      </c>
      <c r="F1170" s="1">
        <v>0.27639999999999998</v>
      </c>
      <c r="G1170" s="36">
        <v>-40672.92252</v>
      </c>
      <c r="H1170" s="36">
        <v>-47327.17</v>
      </c>
      <c r="I1170">
        <v>1.2418424331977039E-2</v>
      </c>
      <c r="J1170">
        <v>2.9138712992110835E-2</v>
      </c>
      <c r="K1170">
        <v>5.1201157663994801E-3</v>
      </c>
      <c r="N1170" s="2">
        <v>41341</v>
      </c>
      <c r="O1170">
        <v>1.142132103851474E-3</v>
      </c>
      <c r="P1170">
        <v>1.2698412715469158E-4</v>
      </c>
      <c r="Q1170">
        <v>1.7945310064009649E-3</v>
      </c>
      <c r="R1170">
        <v>8.4387820351053862E-3</v>
      </c>
      <c r="S1170" s="1">
        <v>0.13730000000000001</v>
      </c>
      <c r="T1170" s="36">
        <v>112425.8959</v>
      </c>
      <c r="U1170" s="36">
        <v>189814.10943000001</v>
      </c>
      <c r="V1170">
        <v>1.2698412715469158E-4</v>
      </c>
      <c r="W1170">
        <v>1.1351212322680696E-2</v>
      </c>
      <c r="X1170">
        <v>1.2689551858223772E-3</v>
      </c>
      <c r="AA1170" s="3">
        <v>41341</v>
      </c>
      <c r="AB1170">
        <v>4.3978857587134643E-3</v>
      </c>
      <c r="AC1170">
        <v>2.401117348164335E-3</v>
      </c>
      <c r="AD1170">
        <v>4.5588585040657716E-3</v>
      </c>
      <c r="AE1170">
        <v>7.2825787802593802E-3</v>
      </c>
      <c r="AF1170">
        <v>0.11700000000000001</v>
      </c>
      <c r="AG1170" s="36">
        <v>13726.093787</v>
      </c>
      <c r="AH1170" s="36">
        <v>-12611.932419999999</v>
      </c>
      <c r="AI1170">
        <v>2.401117348164335E-3</v>
      </c>
      <c r="AJ1170">
        <v>2.403744058774286E-3</v>
      </c>
      <c r="AK1170">
        <v>-3.3111538124254995E-3</v>
      </c>
    </row>
    <row r="1171" spans="1:37" x14ac:dyDescent="0.2">
      <c r="A1171" s="2">
        <v>41344</v>
      </c>
      <c r="B1171">
        <v>1.1955873387653004E-3</v>
      </c>
      <c r="C1171">
        <v>4.2504559659641162E-3</v>
      </c>
      <c r="D1171">
        <v>7.6032270924317313E-3</v>
      </c>
      <c r="E1171">
        <v>1.0182275670176938E-2</v>
      </c>
      <c r="F1171" s="1">
        <v>0.27610000000000001</v>
      </c>
      <c r="G1171" s="36">
        <v>-64697.068599999999</v>
      </c>
      <c r="H1171" s="36">
        <v>-68606.73</v>
      </c>
      <c r="I1171">
        <v>4.2504559659641162E-3</v>
      </c>
      <c r="J1171">
        <v>1.724133846805722E-2</v>
      </c>
      <c r="K1171">
        <v>5.2066502263561137E-3</v>
      </c>
      <c r="N1171" s="2">
        <v>41344</v>
      </c>
      <c r="O1171">
        <v>6.9732799427833824E-4</v>
      </c>
      <c r="P1171">
        <v>1.142132103851474E-3</v>
      </c>
      <c r="Q1171">
        <v>8.7732407824767751E-4</v>
      </c>
      <c r="R1171">
        <v>8.3861484041855804E-3</v>
      </c>
      <c r="S1171" s="1">
        <v>0.14529999999999998</v>
      </c>
      <c r="T1171" s="36">
        <v>173773.6084</v>
      </c>
      <c r="U1171" s="36">
        <v>185848.88047999999</v>
      </c>
      <c r="V1171">
        <v>1.142132103851474E-3</v>
      </c>
      <c r="W1171">
        <v>1.8750205588708223E-2</v>
      </c>
      <c r="X1171">
        <v>1.2675076163017889E-3</v>
      </c>
      <c r="AA1171" s="3">
        <v>41344</v>
      </c>
      <c r="AB1171">
        <v>4.0573232281310573E-3</v>
      </c>
      <c r="AC1171">
        <v>4.3978857587134643E-3</v>
      </c>
      <c r="AD1171">
        <v>4.8743271301676825E-3</v>
      </c>
      <c r="AE1171">
        <v>7.3452994864771992E-3</v>
      </c>
      <c r="AF1171">
        <v>0.11650000000000001</v>
      </c>
      <c r="AG1171" s="36">
        <v>15963.654857</v>
      </c>
      <c r="AH1171" s="36">
        <v>-23384.385719999998</v>
      </c>
      <c r="AI1171">
        <v>4.3978857587134643E-3</v>
      </c>
      <c r="AJ1171">
        <v>1.3089491294291579E-2</v>
      </c>
      <c r="AK1171">
        <v>-3.2965997341496372E-3</v>
      </c>
    </row>
    <row r="1172" spans="1:37" x14ac:dyDescent="0.2">
      <c r="A1172" s="2">
        <v>41345</v>
      </c>
      <c r="B1172">
        <v>5.2004450897581815E-3</v>
      </c>
      <c r="C1172">
        <v>1.1955873387653004E-3</v>
      </c>
      <c r="D1172">
        <v>7.1007085176512273E-3</v>
      </c>
      <c r="E1172">
        <v>1.0182546526173645E-2</v>
      </c>
      <c r="F1172" s="1">
        <v>0.2888</v>
      </c>
      <c r="G1172" s="36">
        <v>-50803.38134</v>
      </c>
      <c r="H1172" s="36">
        <v>-87941.29</v>
      </c>
      <c r="I1172">
        <v>1.1955873387653004E-3</v>
      </c>
      <c r="J1172">
        <v>1.131532760484078E-2</v>
      </c>
      <c r="K1172">
        <v>4.9842989741430707E-3</v>
      </c>
      <c r="N1172" s="2">
        <v>41345</v>
      </c>
      <c r="O1172">
        <v>8.6444050299892966E-3</v>
      </c>
      <c r="P1172">
        <v>6.9732799427833824E-4</v>
      </c>
      <c r="Q1172">
        <v>9.3066741439436153E-4</v>
      </c>
      <c r="R1172">
        <v>8.366836815052606E-3</v>
      </c>
      <c r="S1172" s="1">
        <v>0.13819999999999999</v>
      </c>
      <c r="T1172" s="36">
        <v>78833.820900000006</v>
      </c>
      <c r="U1172" s="36">
        <v>180881.48486</v>
      </c>
      <c r="V1172">
        <v>6.9732799427833824E-4</v>
      </c>
      <c r="W1172">
        <v>1.3675708305101102E-2</v>
      </c>
      <c r="X1172">
        <v>1.3299137516336896E-3</v>
      </c>
      <c r="AA1172" s="3">
        <v>41345</v>
      </c>
      <c r="AB1172">
        <v>-2.9737597465545819E-3</v>
      </c>
      <c r="AC1172">
        <v>4.0573232281310573E-3</v>
      </c>
      <c r="AD1172">
        <v>4.4424225478698733E-3</v>
      </c>
      <c r="AE1172">
        <v>7.3259398289859494E-3</v>
      </c>
      <c r="AF1172">
        <v>0.11220000000000001</v>
      </c>
      <c r="AG1172" s="36">
        <v>12645.382593</v>
      </c>
      <c r="AH1172" s="36">
        <v>-45817.672339999997</v>
      </c>
      <c r="AI1172">
        <v>4.0573232281310573E-3</v>
      </c>
      <c r="AJ1172">
        <v>9.4325463338725338E-3</v>
      </c>
      <c r="AK1172">
        <v>-3.4766967804134483E-3</v>
      </c>
    </row>
    <row r="1173" spans="1:37" x14ac:dyDescent="0.2">
      <c r="A1173" s="2">
        <v>41346</v>
      </c>
      <c r="B1173">
        <v>-2.1614611561524528E-4</v>
      </c>
      <c r="C1173">
        <v>5.2004450897581815E-3</v>
      </c>
      <c r="D1173">
        <v>6.6223473368599173E-3</v>
      </c>
      <c r="E1173">
        <v>9.7876491646541105E-3</v>
      </c>
      <c r="F1173" s="1">
        <v>0.2888</v>
      </c>
      <c r="G1173" s="36">
        <v>-20190.694080000001</v>
      </c>
      <c r="H1173" s="36">
        <v>-117291.5</v>
      </c>
      <c r="I1173">
        <v>5.2004450897581815E-3</v>
      </c>
      <c r="J1173">
        <v>4.1186092677224256E-2</v>
      </c>
      <c r="K1173">
        <v>4.0979244233548366E-3</v>
      </c>
      <c r="N1173" s="2">
        <v>41346</v>
      </c>
      <c r="O1173">
        <v>-2.0754071787123067E-3</v>
      </c>
      <c r="P1173">
        <v>8.6444050299892966E-3</v>
      </c>
      <c r="Q1173">
        <v>3.9123546711745333E-3</v>
      </c>
      <c r="R1173">
        <v>8.2444511269080083E-3</v>
      </c>
      <c r="S1173" s="1">
        <v>0.1321</v>
      </c>
      <c r="T1173" s="36">
        <v>118007.8667</v>
      </c>
      <c r="U1173" s="36">
        <v>179253.42258000001</v>
      </c>
      <c r="V1173">
        <v>8.6444050299892966E-3</v>
      </c>
      <c r="W1173">
        <v>1.465117739979537E-2</v>
      </c>
      <c r="X1173">
        <v>1.3184745278388987E-3</v>
      </c>
      <c r="AA1173" s="3">
        <v>41346</v>
      </c>
      <c r="AB1173">
        <v>1.4558012375246168E-3</v>
      </c>
      <c r="AC1173">
        <v>2.9737597465545819E-3</v>
      </c>
      <c r="AD1173">
        <v>3.2280854242307038E-3</v>
      </c>
      <c r="AE1173">
        <v>7.3553280428254736E-3</v>
      </c>
      <c r="AF1173">
        <v>0.11460000000000001</v>
      </c>
      <c r="AG1173" s="36">
        <v>19076.776995</v>
      </c>
      <c r="AH1173" s="36">
        <v>-69154.958970000007</v>
      </c>
      <c r="AI1173">
        <v>-2.9737597465545819E-3</v>
      </c>
      <c r="AJ1173">
        <v>4.5767599114099984E-3</v>
      </c>
      <c r="AK1173">
        <v>-3.6811521584231392E-3</v>
      </c>
    </row>
    <row r="1174" spans="1:37" x14ac:dyDescent="0.2">
      <c r="A1174" s="2">
        <v>41347</v>
      </c>
      <c r="B1174">
        <v>5.4971844172288153E-3</v>
      </c>
      <c r="C1174">
        <v>2.1614611561524528E-4</v>
      </c>
      <c r="D1174">
        <v>6.3372614932183562E-3</v>
      </c>
      <c r="E1174">
        <v>9.7253706972880351E-3</v>
      </c>
      <c r="F1174" s="1">
        <v>0.2888</v>
      </c>
      <c r="G1174" s="36">
        <v>-37801.506820000002</v>
      </c>
      <c r="H1174" s="36">
        <v>-137211.20000000001</v>
      </c>
      <c r="I1174">
        <v>-2.1614611561524528E-4</v>
      </c>
      <c r="J1174">
        <v>1.577206374833914E-2</v>
      </c>
      <c r="K1174">
        <v>3.8835000263976122E-3</v>
      </c>
      <c r="N1174" s="2">
        <v>41347</v>
      </c>
      <c r="O1174">
        <v>1.4469506472183681E-3</v>
      </c>
      <c r="P1174">
        <v>2.0754071787123067E-3</v>
      </c>
      <c r="Q1174">
        <v>4.0209429322674182E-3</v>
      </c>
      <c r="R1174">
        <v>8.2572235118816822E-3</v>
      </c>
      <c r="S1174" s="1">
        <v>0.1321</v>
      </c>
      <c r="T1174" s="36">
        <v>112299.41250000001</v>
      </c>
      <c r="U1174" s="36">
        <v>179738.19362999999</v>
      </c>
      <c r="V1174">
        <v>-2.0754071787123067E-3</v>
      </c>
      <c r="W1174">
        <v>1.1313229975817114E-2</v>
      </c>
      <c r="X1174">
        <v>1.3212119321024032E-3</v>
      </c>
      <c r="AA1174" s="3">
        <v>41347</v>
      </c>
      <c r="AB1174">
        <v>3.1747894610615842E-3</v>
      </c>
      <c r="AC1174">
        <v>1.4558012375246168E-3</v>
      </c>
      <c r="AD1174">
        <v>3.241334284435619E-3</v>
      </c>
      <c r="AE1174">
        <v>7.3482905429933243E-3</v>
      </c>
      <c r="AF1174">
        <v>0.1166</v>
      </c>
      <c r="AG1174" s="36">
        <v>8594.0047310000009</v>
      </c>
      <c r="AH1174" s="36">
        <v>-78000.745599999995</v>
      </c>
      <c r="AI1174">
        <v>1.4558012375246168E-3</v>
      </c>
      <c r="AJ1174">
        <v>5.3753513700699864E-3</v>
      </c>
      <c r="AK1174">
        <v>-3.8825482655686617E-3</v>
      </c>
    </row>
    <row r="1175" spans="1:37" x14ac:dyDescent="0.2">
      <c r="A1175" s="2">
        <v>41348</v>
      </c>
      <c r="B1175">
        <v>5.2960660683246865E-3</v>
      </c>
      <c r="C1175">
        <v>5.4971844172288153E-3</v>
      </c>
      <c r="D1175">
        <v>3.9193415211008263E-3</v>
      </c>
      <c r="E1175">
        <v>9.7351096223128094E-3</v>
      </c>
      <c r="F1175" s="1">
        <v>0.2873</v>
      </c>
      <c r="G1175" s="36">
        <v>-73288.069220000005</v>
      </c>
      <c r="H1175" s="36">
        <v>-149365</v>
      </c>
      <c r="I1175">
        <v>5.4971844172288153E-3</v>
      </c>
      <c r="J1175">
        <v>1.3561991126335809E-2</v>
      </c>
      <c r="K1175">
        <v>3.7551677623236424E-3</v>
      </c>
      <c r="N1175" s="2">
        <v>41348</v>
      </c>
      <c r="O1175">
        <v>1.1937299190296295E-3</v>
      </c>
      <c r="P1175">
        <v>1.4469506472183681E-3</v>
      </c>
      <c r="Q1175">
        <v>4.0722831809610919E-3</v>
      </c>
      <c r="R1175">
        <v>8.2409293567223402E-3</v>
      </c>
      <c r="S1175" s="1">
        <v>0.1356</v>
      </c>
      <c r="T1175" s="36">
        <v>116588.0747</v>
      </c>
      <c r="U1175" s="36">
        <v>172431.35547000001</v>
      </c>
      <c r="V1175">
        <v>1.4469506472183681E-3</v>
      </c>
      <c r="W1175">
        <v>1.6646618816528763E-2</v>
      </c>
      <c r="X1175">
        <v>1.3193028456716844E-3</v>
      </c>
      <c r="AA1175" s="3">
        <v>41348</v>
      </c>
      <c r="AB1175">
        <v>-2.6882772931660338E-3</v>
      </c>
      <c r="AC1175">
        <v>3.1747894610615842E-3</v>
      </c>
      <c r="AD1175">
        <v>3.3717996179992906E-3</v>
      </c>
      <c r="AE1175">
        <v>7.3810299253518835E-3</v>
      </c>
      <c r="AF1175">
        <v>0.1193</v>
      </c>
      <c r="AG1175" s="36">
        <v>2964.857321</v>
      </c>
      <c r="AH1175" s="36">
        <v>-72485.382450000005</v>
      </c>
      <c r="AI1175">
        <v>3.1747894610615842E-3</v>
      </c>
      <c r="AJ1175">
        <v>1.1254674312306822E-2</v>
      </c>
      <c r="AK1175">
        <v>-4.0634780599752502E-3</v>
      </c>
    </row>
    <row r="1176" spans="1:37" x14ac:dyDescent="0.2">
      <c r="A1176" s="2">
        <v>41351</v>
      </c>
      <c r="B1176">
        <v>3.8844946717244895E-3</v>
      </c>
      <c r="C1176">
        <v>5.2960660683246865E-3</v>
      </c>
      <c r="D1176">
        <v>4.1662484245801965E-3</v>
      </c>
      <c r="E1176">
        <v>9.7596340469626661E-3</v>
      </c>
      <c r="F1176" s="1">
        <v>0.28079999999999999</v>
      </c>
      <c r="G1176" s="36">
        <v>-61308.131630000003</v>
      </c>
      <c r="H1176" s="36">
        <v>-135132.1</v>
      </c>
      <c r="I1176">
        <v>5.2960660683246865E-3</v>
      </c>
      <c r="J1176">
        <v>2.4002843794001621E-2</v>
      </c>
      <c r="K1176">
        <v>3.7353697153866008E-3</v>
      </c>
      <c r="N1176" s="2">
        <v>41351</v>
      </c>
      <c r="O1176">
        <v>7.5066034962112498E-3</v>
      </c>
      <c r="P1176">
        <v>1.1937299190296295E-3</v>
      </c>
      <c r="Q1176">
        <v>4.0752417574085398E-3</v>
      </c>
      <c r="R1176">
        <v>8.1428049317173942E-3</v>
      </c>
      <c r="S1176" s="1">
        <v>0.14829999999999999</v>
      </c>
      <c r="T1176" s="36">
        <v>79907.236900000004</v>
      </c>
      <c r="U1176" s="36">
        <v>165925.35065000001</v>
      </c>
      <c r="V1176">
        <v>1.1937299190296295E-3</v>
      </c>
      <c r="W1176">
        <v>1.3918909757286305E-2</v>
      </c>
      <c r="X1176">
        <v>1.3177299305821757E-3</v>
      </c>
      <c r="AA1176" s="3">
        <v>41351</v>
      </c>
      <c r="AB1176">
        <v>-4.8344292466406796E-3</v>
      </c>
      <c r="AC1176">
        <v>2.6882772931660338E-3</v>
      </c>
      <c r="AD1176">
        <v>2.9910064853810735E-3</v>
      </c>
      <c r="AE1176">
        <v>7.4029904130749283E-3</v>
      </c>
      <c r="AF1176">
        <v>0.12030000000000002</v>
      </c>
      <c r="AG1176" s="36">
        <v>-4725.123423</v>
      </c>
      <c r="AH1176" s="36">
        <v>-64393.519289999997</v>
      </c>
      <c r="AI1176">
        <v>-2.6882772931660338E-3</v>
      </c>
      <c r="AJ1176">
        <v>4.050514177496526E-3</v>
      </c>
      <c r="AK1176">
        <v>-3.8005702762895972E-3</v>
      </c>
    </row>
    <row r="1177" spans="1:37" x14ac:dyDescent="0.2">
      <c r="A1177" s="2">
        <v>41352</v>
      </c>
      <c r="B1177">
        <v>-1.6235377870961798E-2</v>
      </c>
      <c r="C1177">
        <v>3.8844946717244895E-3</v>
      </c>
      <c r="D1177">
        <v>4.4821423325598422E-3</v>
      </c>
      <c r="E1177">
        <v>9.2897384987627712E-3</v>
      </c>
      <c r="F1177" s="1">
        <v>0.2888</v>
      </c>
      <c r="G1177" s="36">
        <v>-103353.3607</v>
      </c>
      <c r="H1177" s="36">
        <v>-94084.27</v>
      </c>
      <c r="I1177">
        <v>3.8844946717244895E-3</v>
      </c>
      <c r="J1177">
        <v>2.5720074893218665E-2</v>
      </c>
      <c r="K1177">
        <v>3.4237505400596703E-3</v>
      </c>
      <c r="N1177" s="2">
        <v>41352</v>
      </c>
      <c r="O1177">
        <v>4.16680225996787E-3</v>
      </c>
      <c r="P1177">
        <v>7.5066034962112498E-3</v>
      </c>
      <c r="Q1177">
        <v>5.2706888852285319E-3</v>
      </c>
      <c r="R1177">
        <v>7.5079622587222962E-3</v>
      </c>
      <c r="S1177" s="1">
        <v>0.153</v>
      </c>
      <c r="T1177" s="36">
        <v>138961.23240000001</v>
      </c>
      <c r="U1177" s="36">
        <v>149574.51248999999</v>
      </c>
      <c r="V1177">
        <v>7.5066034962112498E-3</v>
      </c>
      <c r="W1177">
        <v>1.4547539554311885E-2</v>
      </c>
      <c r="X1177">
        <v>1.2456404201564766E-3</v>
      </c>
      <c r="AA1177" s="3">
        <v>41352</v>
      </c>
      <c r="AB1177">
        <v>-2.9783123342816704E-3</v>
      </c>
      <c r="AC1177">
        <v>4.8344292466406796E-3</v>
      </c>
      <c r="AD1177">
        <v>3.2137340693094429E-3</v>
      </c>
      <c r="AE1177">
        <v>7.4786571258972229E-3</v>
      </c>
      <c r="AF1177">
        <v>0.11130000000000001</v>
      </c>
      <c r="AG1177" s="36">
        <v>-4698.2708339999999</v>
      </c>
      <c r="AH1177" s="36">
        <v>-58502.98947</v>
      </c>
      <c r="AI1177">
        <v>-4.8344292466406796E-3</v>
      </c>
      <c r="AJ1177">
        <v>3.3259620890192923E-2</v>
      </c>
      <c r="AK1177">
        <v>-4.2110781027300424E-3</v>
      </c>
    </row>
    <row r="1178" spans="1:37" x14ac:dyDescent="0.2">
      <c r="A1178" s="2">
        <v>41353</v>
      </c>
      <c r="B1178">
        <v>1.0938483811880482E-2</v>
      </c>
      <c r="C1178">
        <v>1.6235377870961798E-2</v>
      </c>
      <c r="D1178">
        <v>8.2096390289458036E-3</v>
      </c>
      <c r="E1178">
        <v>9.7802863140374029E-3</v>
      </c>
      <c r="F1178" s="1">
        <v>0.28449999999999998</v>
      </c>
      <c r="G1178" s="36">
        <v>-79341.756439999997</v>
      </c>
      <c r="H1178" s="36">
        <v>-48765.55</v>
      </c>
      <c r="I1178">
        <v>-1.6235377870961798E-2</v>
      </c>
      <c r="J1178">
        <v>2.7634683818933883E-2</v>
      </c>
      <c r="K1178">
        <v>3.3718097047136368E-3</v>
      </c>
      <c r="N1178" s="2">
        <v>41353</v>
      </c>
      <c r="O1178">
        <v>-2.3611294677488861E-3</v>
      </c>
      <c r="P1178">
        <v>4.16680225996787E-3</v>
      </c>
      <c r="Q1178">
        <v>4.0382498529815377E-3</v>
      </c>
      <c r="R1178">
        <v>7.5308401070083662E-3</v>
      </c>
      <c r="S1178" s="1">
        <v>0.14380000000000001</v>
      </c>
      <c r="T1178" s="36">
        <v>128245.5612</v>
      </c>
      <c r="U1178" s="36">
        <v>132247.17434</v>
      </c>
      <c r="V1178">
        <v>4.16680225996787E-3</v>
      </c>
      <c r="W1178">
        <v>1.6900739597486114E-2</v>
      </c>
      <c r="X1178">
        <v>1.2404640925748737E-3</v>
      </c>
      <c r="AA1178" s="3">
        <v>41353</v>
      </c>
      <c r="AB1178">
        <v>4.4641487134568425E-3</v>
      </c>
      <c r="AC1178">
        <v>2.9783123342816704E-3</v>
      </c>
      <c r="AD1178">
        <v>3.214577131490458E-3</v>
      </c>
      <c r="AE1178">
        <v>7.3356126760850118E-3</v>
      </c>
      <c r="AF1178">
        <v>0.11169999999999999</v>
      </c>
      <c r="AG1178" s="36">
        <v>-1771.7515780000001</v>
      </c>
      <c r="AH1178" s="36">
        <v>-58258.292990000002</v>
      </c>
      <c r="AI1178">
        <v>-2.9783123342816704E-3</v>
      </c>
      <c r="AJ1178">
        <v>1.2288250105847481E-2</v>
      </c>
      <c r="AK1178">
        <v>-4.0934399772777127E-3</v>
      </c>
    </row>
    <row r="1179" spans="1:37" x14ac:dyDescent="0.2">
      <c r="A1179" s="2">
        <v>41354</v>
      </c>
      <c r="B1179">
        <v>-1.0137730628301336E-2</v>
      </c>
      <c r="C1179">
        <v>1.0938483811880482E-2</v>
      </c>
      <c r="D1179">
        <v>9.5560930707839671E-3</v>
      </c>
      <c r="E1179">
        <v>9.1074096685056349E-3</v>
      </c>
      <c r="F1179" s="1">
        <v>0.28449999999999998</v>
      </c>
      <c r="G1179" s="36">
        <v>-78030.152180000005</v>
      </c>
      <c r="H1179" s="36">
        <v>-11446</v>
      </c>
      <c r="I1179">
        <v>1.0938483811880482E-2</v>
      </c>
      <c r="J1179">
        <v>2.0188810056393131E-2</v>
      </c>
      <c r="K1179">
        <v>3.4632439429582904E-3</v>
      </c>
      <c r="N1179" s="2">
        <v>41354</v>
      </c>
      <c r="O1179">
        <v>3.9114693026316965E-3</v>
      </c>
      <c r="P1179">
        <v>2.3611294677488861E-3</v>
      </c>
      <c r="Q1179">
        <v>4.0695190571257579E-3</v>
      </c>
      <c r="R1179">
        <v>6.6054571925205398E-3</v>
      </c>
      <c r="S1179" s="1">
        <v>0.14380000000000001</v>
      </c>
      <c r="T1179" s="36">
        <v>94025.723400000003</v>
      </c>
      <c r="U1179" s="36">
        <v>120585.16951000001</v>
      </c>
      <c r="V1179">
        <v>-2.3611294677488861E-3</v>
      </c>
      <c r="W1179">
        <v>6.9224362376573813E-3</v>
      </c>
      <c r="X1179">
        <v>1.1812616002580554E-3</v>
      </c>
      <c r="AA1179" s="3">
        <v>41354</v>
      </c>
      <c r="AB1179">
        <v>-6.476287126408976E-3</v>
      </c>
      <c r="AC1179">
        <v>4.4641487134568425E-3</v>
      </c>
      <c r="AD1179">
        <v>3.7276479759812968E-3</v>
      </c>
      <c r="AE1179">
        <v>6.7322857917765577E-3</v>
      </c>
      <c r="AF1179">
        <v>0.11269999999999999</v>
      </c>
      <c r="AG1179" s="36">
        <v>-3549.8989879999999</v>
      </c>
      <c r="AH1179" s="36">
        <v>-58114.929839999997</v>
      </c>
      <c r="AI1179">
        <v>4.4641487134568425E-3</v>
      </c>
      <c r="AJ1179">
        <v>1.562458960323293E-2</v>
      </c>
      <c r="AK1179">
        <v>-4.0103546633369399E-3</v>
      </c>
    </row>
    <row r="1180" spans="1:37" x14ac:dyDescent="0.2">
      <c r="A1180" s="2">
        <v>41355</v>
      </c>
      <c r="B1180">
        <v>1.3536949302598324E-2</v>
      </c>
      <c r="C1180">
        <v>1.0137730628301336E-2</v>
      </c>
      <c r="D1180">
        <v>1.0287362340876328E-2</v>
      </c>
      <c r="E1180">
        <v>7.7436360713435516E-3</v>
      </c>
      <c r="F1180" s="1">
        <v>0.27800000000000002</v>
      </c>
      <c r="G1180" s="36">
        <v>-95590.828590000005</v>
      </c>
      <c r="H1180" s="36">
        <v>42078.16</v>
      </c>
      <c r="I1180">
        <v>-1.0137730628301336E-2</v>
      </c>
      <c r="J1180">
        <v>1.5810659353531421E-2</v>
      </c>
      <c r="K1180">
        <v>3.4553538320462865E-3</v>
      </c>
      <c r="N1180" s="2">
        <v>41355</v>
      </c>
      <c r="O1180">
        <v>-4.7827663455545979E-3</v>
      </c>
      <c r="P1180">
        <v>3.9114693026316965E-3</v>
      </c>
      <c r="Q1180">
        <v>4.3820281311623965E-3</v>
      </c>
      <c r="R1180">
        <v>6.6624138864044974E-3</v>
      </c>
      <c r="S1180" s="1">
        <v>0.1343</v>
      </c>
      <c r="T1180" s="36">
        <v>85957.423299999995</v>
      </c>
      <c r="U1180" s="36">
        <v>94766.025020000001</v>
      </c>
      <c r="V1180">
        <v>3.9114693026316965E-3</v>
      </c>
      <c r="W1180">
        <v>1.0913542150691728E-2</v>
      </c>
      <c r="X1180">
        <v>1.1766528683785991E-3</v>
      </c>
      <c r="AA1180" s="3">
        <v>41355</v>
      </c>
      <c r="AB1180">
        <v>8.3465917572558314E-3</v>
      </c>
      <c r="AC1180">
        <v>6.476287126408976E-3</v>
      </c>
      <c r="AD1180">
        <v>4.5019952018146405E-3</v>
      </c>
      <c r="AE1180">
        <v>6.8282603997620542E-3</v>
      </c>
      <c r="AF1180">
        <v>0.11349999999999999</v>
      </c>
      <c r="AG1180" s="36">
        <v>739.83538099999998</v>
      </c>
      <c r="AH1180" s="36">
        <v>-51479.612670000002</v>
      </c>
      <c r="AI1180">
        <v>-6.476287126408976E-3</v>
      </c>
      <c r="AJ1180">
        <v>1.008981926254413E-2</v>
      </c>
      <c r="AK1180">
        <v>-4.0364638138465549E-3</v>
      </c>
    </row>
    <row r="1181" spans="1:37" x14ac:dyDescent="0.2">
      <c r="A1181" s="2">
        <v>41358</v>
      </c>
      <c r="B1181">
        <v>1.1669981794135522E-2</v>
      </c>
      <c r="C1181">
        <v>1.3536949302598324E-2</v>
      </c>
      <c r="D1181">
        <v>1.1699143560820678E-2</v>
      </c>
      <c r="E1181">
        <v>8.2849265774022473E-3</v>
      </c>
      <c r="F1181" s="1">
        <v>0.26829999999999998</v>
      </c>
      <c r="G1181" s="36">
        <v>-87671.005000000005</v>
      </c>
      <c r="H1181" s="36">
        <v>54436.82</v>
      </c>
      <c r="I1181">
        <v>1.3536949302598324E-2</v>
      </c>
      <c r="J1181">
        <v>2.600270918584132E-2</v>
      </c>
      <c r="K1181">
        <v>2.6642526549797135E-3</v>
      </c>
      <c r="N1181" s="2">
        <v>41358</v>
      </c>
      <c r="O1181">
        <v>-9.9669851893999717E-4</v>
      </c>
      <c r="P1181">
        <v>4.7827663455545979E-3</v>
      </c>
      <c r="Q1181">
        <v>4.8468694124780424E-3</v>
      </c>
      <c r="R1181">
        <v>6.6986843977691855E-3</v>
      </c>
      <c r="S1181" s="1">
        <v>0.13720000000000002</v>
      </c>
      <c r="T1181" s="36">
        <v>96748.956600000005</v>
      </c>
      <c r="U1181" s="36">
        <v>78388.713870000007</v>
      </c>
      <c r="V1181">
        <v>-4.7827663455545979E-3</v>
      </c>
      <c r="W1181">
        <v>7.4672035445558461E-3</v>
      </c>
      <c r="X1181">
        <v>1.1822906700601466E-3</v>
      </c>
      <c r="AA1181" s="3">
        <v>41358</v>
      </c>
      <c r="AB1181">
        <v>-3.2914935005448208E-3</v>
      </c>
      <c r="AC1181">
        <v>8.3465917572558314E-3</v>
      </c>
      <c r="AD1181">
        <v>5.7232606640471844E-3</v>
      </c>
      <c r="AE1181">
        <v>6.789729433806832E-3</v>
      </c>
      <c r="AF1181">
        <v>0.12179999999999999</v>
      </c>
      <c r="AG1181" s="36">
        <v>-1658.4302499999999</v>
      </c>
      <c r="AH1181" s="36">
        <v>-51351.962169999999</v>
      </c>
      <c r="AI1181">
        <v>8.3465917572558314E-3</v>
      </c>
      <c r="AJ1181">
        <v>1.2276576486995741E-2</v>
      </c>
      <c r="AK1181">
        <v>-4.0028460703934255E-3</v>
      </c>
    </row>
    <row r="1182" spans="1:37" x14ac:dyDescent="0.2">
      <c r="A1182" s="2">
        <v>41359</v>
      </c>
      <c r="B1182">
        <v>1.600871227220688E-2</v>
      </c>
      <c r="C1182">
        <v>1.1669981794135522E-2</v>
      </c>
      <c r="D1182">
        <v>1.2692115477762233E-2</v>
      </c>
      <c r="E1182">
        <v>8.6860304913471235E-3</v>
      </c>
      <c r="F1182" s="1">
        <v>0.26030000000000003</v>
      </c>
      <c r="G1182" s="36">
        <v>43896.485260000001</v>
      </c>
      <c r="H1182" s="36">
        <v>69079.820000000007</v>
      </c>
      <c r="I1182">
        <v>1.1669981794135522E-2</v>
      </c>
      <c r="J1182">
        <v>4.6666324594529976E-2</v>
      </c>
      <c r="K1182">
        <v>2.9489226214851204E-3</v>
      </c>
      <c r="N1182" s="2">
        <v>41359</v>
      </c>
      <c r="O1182">
        <v>-5.4996701335299856E-3</v>
      </c>
      <c r="P1182">
        <v>9.9669851893999717E-4</v>
      </c>
      <c r="Q1182">
        <v>3.5243446879214993E-3</v>
      </c>
      <c r="R1182">
        <v>6.4078783989668818E-3</v>
      </c>
      <c r="S1182" s="1">
        <v>0.13780000000000001</v>
      </c>
      <c r="T1182" s="36">
        <v>175869.82320000001</v>
      </c>
      <c r="U1182" s="36">
        <v>36323.23605</v>
      </c>
      <c r="V1182">
        <v>-9.9669851893999717E-4</v>
      </c>
      <c r="W1182">
        <v>2.4739328411501803E-2</v>
      </c>
      <c r="X1182">
        <v>1.2457180060015723E-3</v>
      </c>
      <c r="AA1182" s="3">
        <v>41359</v>
      </c>
      <c r="AB1182">
        <v>6.6364084936814255E-3</v>
      </c>
      <c r="AC1182">
        <v>3.2914935005448208E-3</v>
      </c>
      <c r="AD1182">
        <v>5.4998324786579298E-3</v>
      </c>
      <c r="AE1182">
        <v>5.4751843188726827E-3</v>
      </c>
      <c r="AF1182">
        <v>0.1234</v>
      </c>
      <c r="AG1182" s="36">
        <v>552.63745200000005</v>
      </c>
      <c r="AH1182" s="36">
        <v>-51520.811659999999</v>
      </c>
      <c r="AI1182">
        <v>-3.2914935005448208E-3</v>
      </c>
      <c r="AJ1182">
        <v>1.9943182756561595E-2</v>
      </c>
      <c r="AK1182">
        <v>-3.9511661987581791E-3</v>
      </c>
    </row>
    <row r="1183" spans="1:37" x14ac:dyDescent="0.2">
      <c r="A1183" s="2">
        <v>41360</v>
      </c>
      <c r="B1183">
        <v>2.4880792433211092E-3</v>
      </c>
      <c r="C1183">
        <v>1.600871227220688E-2</v>
      </c>
      <c r="D1183">
        <v>1.2634400266776808E-2</v>
      </c>
      <c r="E1183">
        <v>9.3233784514385829E-3</v>
      </c>
      <c r="F1183" s="1">
        <v>0.25040000000000001</v>
      </c>
      <c r="G1183" s="36">
        <v>-6882.8578100000004</v>
      </c>
      <c r="H1183" s="36">
        <v>67662.98</v>
      </c>
      <c r="I1183">
        <v>1.600871227220688E-2</v>
      </c>
      <c r="J1183">
        <v>2.4942536453517468E-2</v>
      </c>
      <c r="K1183">
        <v>2.7986543273434113E-3</v>
      </c>
      <c r="N1183" s="2">
        <v>41360</v>
      </c>
      <c r="O1183">
        <v>6.5586293379803094E-3</v>
      </c>
      <c r="P1183">
        <v>5.4996701335299856E-3</v>
      </c>
      <c r="Q1183">
        <v>3.8727033942808175E-3</v>
      </c>
      <c r="R1183">
        <v>5.1152545295789472E-3</v>
      </c>
      <c r="S1183" s="1">
        <v>0.14510000000000001</v>
      </c>
      <c r="T1183" s="36">
        <v>110307.18979999999</v>
      </c>
      <c r="U1183" s="36">
        <v>-15268.408439999999</v>
      </c>
      <c r="V1183">
        <v>-5.4996701335299856E-3</v>
      </c>
      <c r="W1183">
        <v>1.4212981201431359E-2</v>
      </c>
      <c r="X1183">
        <v>1.0021923795292403E-3</v>
      </c>
      <c r="AA1183" s="3">
        <v>41360</v>
      </c>
      <c r="AB1183">
        <v>-2.5690430456007428E-4</v>
      </c>
      <c r="AC1183">
        <v>6.6364084936814255E-3</v>
      </c>
      <c r="AD1183">
        <v>6.105937435004977E-3</v>
      </c>
      <c r="AE1183">
        <v>5.6187714741037145E-3</v>
      </c>
      <c r="AF1183">
        <v>0.1241</v>
      </c>
      <c r="AG1183" s="36">
        <v>-311.79484600000001</v>
      </c>
      <c r="AH1183" s="36">
        <v>-44502.827830000002</v>
      </c>
      <c r="AI1183">
        <v>6.6364084936814255E-3</v>
      </c>
      <c r="AJ1183">
        <v>1.18589758778675E-2</v>
      </c>
      <c r="AK1183">
        <v>-3.9249801055955885E-3</v>
      </c>
    </row>
    <row r="1184" spans="1:37" x14ac:dyDescent="0.2">
      <c r="A1184" s="2">
        <v>41361</v>
      </c>
      <c r="B1184">
        <v>6.7076253761699754E-3</v>
      </c>
      <c r="C1184">
        <v>2.4880792433211092E-3</v>
      </c>
      <c r="D1184">
        <v>1.1701969583996732E-2</v>
      </c>
      <c r="E1184">
        <v>9.334697075315113E-3</v>
      </c>
      <c r="F1184" s="1">
        <v>0.24299999999999999</v>
      </c>
      <c r="G1184" s="36">
        <v>-22918.20089</v>
      </c>
      <c r="H1184" s="36">
        <v>64214.47</v>
      </c>
      <c r="I1184">
        <v>2.4880792433211092E-3</v>
      </c>
      <c r="J1184">
        <v>1.8880121710350233E-2</v>
      </c>
      <c r="K1184">
        <v>2.6884516244619922E-3</v>
      </c>
      <c r="N1184" s="2">
        <v>41361</v>
      </c>
      <c r="O1184">
        <v>-7.1228042471618951E-3</v>
      </c>
      <c r="P1184">
        <v>6.5586293379803094E-3</v>
      </c>
      <c r="Q1184">
        <v>4.7419372482122692E-3</v>
      </c>
      <c r="R1184">
        <v>4.5561429031902535E-3</v>
      </c>
      <c r="S1184" s="1">
        <v>0.14080000000000001</v>
      </c>
      <c r="T1184" s="36">
        <v>1993.8896999999999</v>
      </c>
      <c r="U1184" s="36">
        <v>-43263.386259999999</v>
      </c>
      <c r="V1184">
        <v>6.5586293379803094E-3</v>
      </c>
      <c r="W1184">
        <v>8.7660652700294953E-3</v>
      </c>
      <c r="X1184">
        <v>6.2239374636273838E-4</v>
      </c>
      <c r="AA1184" s="3">
        <v>41361</v>
      </c>
      <c r="AB1184">
        <v>3.7826619875150577E-3</v>
      </c>
      <c r="AC1184">
        <v>2.5690430456007428E-4</v>
      </c>
      <c r="AD1184">
        <v>5.7714770360249874E-3</v>
      </c>
      <c r="AE1184">
        <v>4.4126694117016928E-3</v>
      </c>
      <c r="AF1184">
        <v>0.12540000000000001</v>
      </c>
      <c r="AG1184" s="36">
        <v>1458.2728569999999</v>
      </c>
      <c r="AH1184" s="36">
        <v>-48590.177329999999</v>
      </c>
      <c r="AI1184">
        <v>-2.5690430456007428E-4</v>
      </c>
      <c r="AJ1184">
        <v>6.7237208848077452E-3</v>
      </c>
      <c r="AK1184">
        <v>-3.9259905616372635E-3</v>
      </c>
    </row>
    <row r="1185" spans="1:37" x14ac:dyDescent="0.2">
      <c r="A1185" s="2">
        <v>41365</v>
      </c>
      <c r="B1185">
        <v>-1.6469380974309209E-3</v>
      </c>
      <c r="C1185">
        <v>6.7076253761699754E-3</v>
      </c>
      <c r="D1185">
        <v>1.1197313218973236E-2</v>
      </c>
      <c r="E1185">
        <v>9.2970044816392816E-3</v>
      </c>
      <c r="F1185" s="1">
        <v>0.24600000000000002</v>
      </c>
      <c r="G1185" s="36">
        <v>-78255.377299999993</v>
      </c>
      <c r="H1185" s="36">
        <v>55936.97</v>
      </c>
      <c r="I1185">
        <v>6.7076253761699754E-3</v>
      </c>
      <c r="J1185">
        <v>1.5684709021902457E-2</v>
      </c>
      <c r="K1185">
        <v>2.6705028196143338E-3</v>
      </c>
      <c r="N1185" s="2">
        <v>41365</v>
      </c>
      <c r="O1185">
        <v>3.2552927206726755E-3</v>
      </c>
      <c r="P1185">
        <v>7.1228042471618951E-3</v>
      </c>
      <c r="Q1185">
        <v>5.4380987958637201E-3</v>
      </c>
      <c r="R1185">
        <v>4.1406195458755348E-3</v>
      </c>
      <c r="S1185" s="1">
        <v>0.1416</v>
      </c>
      <c r="T1185" s="36">
        <v>-46629.743699999999</v>
      </c>
      <c r="U1185" s="36">
        <v>-70231.197409999993</v>
      </c>
      <c r="V1185">
        <v>-7.1228042471618951E-3</v>
      </c>
      <c r="W1185">
        <v>1.1130565282641352E-2</v>
      </c>
      <c r="X1185">
        <v>5.6417490918167978E-4</v>
      </c>
      <c r="AA1185" s="3">
        <v>41365</v>
      </c>
      <c r="AB1185">
        <v>-4.360938098338445E-3</v>
      </c>
      <c r="AC1185">
        <v>3.7826619875150577E-3</v>
      </c>
      <c r="AD1185">
        <v>5.2709766202274052E-3</v>
      </c>
      <c r="AE1185">
        <v>4.4778169584122948E-3</v>
      </c>
      <c r="AF1185">
        <v>0.1191</v>
      </c>
      <c r="AG1185" s="36">
        <v>-2083.1594409999998</v>
      </c>
      <c r="AH1185" s="36">
        <v>-48925.526819999999</v>
      </c>
      <c r="AI1185">
        <v>3.7826619875150577E-3</v>
      </c>
      <c r="AJ1185">
        <v>1.3903059329179098E-2</v>
      </c>
      <c r="AK1185">
        <v>-3.911138893967883E-3</v>
      </c>
    </row>
    <row r="1186" spans="1:37" x14ac:dyDescent="0.2">
      <c r="A1186" s="2">
        <v>41366</v>
      </c>
      <c r="B1186">
        <v>1.2354577912444319E-3</v>
      </c>
      <c r="C1186">
        <v>1.6469380974309209E-3</v>
      </c>
      <c r="D1186">
        <v>9.4484128327948901E-3</v>
      </c>
      <c r="E1186">
        <v>8.679129467723418E-3</v>
      </c>
      <c r="F1186" s="1">
        <v>0.24590000000000001</v>
      </c>
      <c r="G1186" s="36">
        <v>-59968.720370000003</v>
      </c>
      <c r="H1186" s="36">
        <v>40842.300000000003</v>
      </c>
      <c r="I1186">
        <v>-1.6469380974309209E-3</v>
      </c>
      <c r="J1186">
        <v>2.018500870738478E-2</v>
      </c>
      <c r="K1186">
        <v>3.1884830304198986E-3</v>
      </c>
      <c r="N1186" s="2">
        <v>41366</v>
      </c>
      <c r="O1186">
        <v>-1.568486692018289E-2</v>
      </c>
      <c r="P1186">
        <v>3.2552927206726755E-3</v>
      </c>
      <c r="Q1186">
        <v>5.2074306399407183E-3</v>
      </c>
      <c r="R1186">
        <v>4.1227045095121725E-3</v>
      </c>
      <c r="S1186" s="1">
        <v>0.13269999999999998</v>
      </c>
      <c r="T1186" s="36">
        <v>-46119.043700000002</v>
      </c>
      <c r="U1186" s="36">
        <v>-90199.508570000005</v>
      </c>
      <c r="V1186">
        <v>3.2552927206726755E-3</v>
      </c>
      <c r="W1186">
        <v>6.3970305175392291E-3</v>
      </c>
      <c r="X1186">
        <v>5.6234185617617624E-4</v>
      </c>
      <c r="AA1186" s="3">
        <v>41366</v>
      </c>
      <c r="AB1186">
        <v>5.4482075604418943E-3</v>
      </c>
      <c r="AC1186">
        <v>4.360938098338445E-3</v>
      </c>
      <c r="AD1186">
        <v>4.2016225387382991E-3</v>
      </c>
      <c r="AE1186">
        <v>4.5583585136028913E-3</v>
      </c>
      <c r="AF1186">
        <v>0.12130000000000001</v>
      </c>
      <c r="AG1186" s="36">
        <v>-6616.425072</v>
      </c>
      <c r="AH1186" s="36">
        <v>-49395.376320000003</v>
      </c>
      <c r="AI1186">
        <v>-4.360938098338445E-3</v>
      </c>
      <c r="AJ1186">
        <v>8.011230356431441E-3</v>
      </c>
      <c r="AK1186">
        <v>-3.9282659910673092E-3</v>
      </c>
    </row>
    <row r="1187" spans="1:37" x14ac:dyDescent="0.2">
      <c r="A1187" s="2">
        <v>41367</v>
      </c>
      <c r="B1187">
        <v>-2.8597231567860575E-2</v>
      </c>
      <c r="C1187">
        <v>1.2354577912444319E-3</v>
      </c>
      <c r="D1187">
        <v>7.8955735215766043E-3</v>
      </c>
      <c r="E1187">
        <v>8.572332498763725E-3</v>
      </c>
      <c r="F1187" s="1">
        <v>0.2457</v>
      </c>
      <c r="G1187" s="36">
        <v>-79118.230110000004</v>
      </c>
      <c r="H1187" s="36">
        <v>34173.29</v>
      </c>
      <c r="I1187">
        <v>1.2354577912444319E-3</v>
      </c>
      <c r="J1187">
        <v>1.9587659580194268E-2</v>
      </c>
      <c r="K1187">
        <v>3.1845524884223418E-3</v>
      </c>
      <c r="N1187" s="2">
        <v>41367</v>
      </c>
      <c r="O1187">
        <v>-1.4259009452889188E-2</v>
      </c>
      <c r="P1187">
        <v>1.568486692018289E-2</v>
      </c>
      <c r="Q1187">
        <v>8.7247729106854962E-3</v>
      </c>
      <c r="R1187">
        <v>5.4126927444525944E-3</v>
      </c>
      <c r="S1187" s="1">
        <v>0.13789999999999999</v>
      </c>
      <c r="T1187" s="36">
        <v>-68135.177100000001</v>
      </c>
      <c r="U1187" s="36">
        <v>101054.81972</v>
      </c>
      <c r="V1187">
        <v>-1.568486692018289E-2</v>
      </c>
      <c r="W1187">
        <v>2.7937201979890712E-2</v>
      </c>
      <c r="X1187">
        <v>5.0777532033591645E-4</v>
      </c>
      <c r="AA1187" s="3">
        <v>41367</v>
      </c>
      <c r="AB1187">
        <v>-1.0215643468101674E-2</v>
      </c>
      <c r="AC1187">
        <v>5.4482075604418943E-3</v>
      </c>
      <c r="AD1187">
        <v>4.6285461204939029E-3</v>
      </c>
      <c r="AE1187">
        <v>4.5203650639329641E-3</v>
      </c>
      <c r="AF1187">
        <v>0.1109</v>
      </c>
      <c r="AG1187" s="36">
        <v>-5609.8573699999997</v>
      </c>
      <c r="AH1187" s="36">
        <v>-49164.559150000001</v>
      </c>
      <c r="AI1187">
        <v>5.4482075604418943E-3</v>
      </c>
      <c r="AJ1187">
        <v>1.0070067263185359E-2</v>
      </c>
      <c r="AK1187">
        <v>-3.9068804297903255E-3</v>
      </c>
    </row>
    <row r="1188" spans="1:37" x14ac:dyDescent="0.2">
      <c r="A1188" s="2">
        <v>41368</v>
      </c>
      <c r="B1188">
        <v>-1.2679302567343724E-2</v>
      </c>
      <c r="C1188">
        <v>2.8597231567860575E-2</v>
      </c>
      <c r="D1188">
        <v>1.3215318315535515E-2</v>
      </c>
      <c r="E1188">
        <v>1.0553747740940943E-2</v>
      </c>
      <c r="F1188" s="1">
        <v>0.25719999999999998</v>
      </c>
      <c r="G1188" s="36">
        <v>43359.593480000003</v>
      </c>
      <c r="H1188" s="36">
        <v>23324.95</v>
      </c>
      <c r="I1188">
        <v>-2.8597231567860575E-2</v>
      </c>
      <c r="J1188">
        <v>4.758228532472162E-2</v>
      </c>
      <c r="K1188">
        <v>3.3823095345848798E-3</v>
      </c>
      <c r="N1188" s="2">
        <v>41368</v>
      </c>
      <c r="O1188">
        <v>-6.4420539495156734E-4</v>
      </c>
      <c r="P1188">
        <v>1.4259009452889188E-2</v>
      </c>
      <c r="Q1188">
        <v>1.0523129674342123E-2</v>
      </c>
      <c r="R1188">
        <v>6.271922964116757E-3</v>
      </c>
      <c r="S1188" s="1">
        <v>0.13780000000000001</v>
      </c>
      <c r="T1188" s="36">
        <v>-59597.643900000003</v>
      </c>
      <c r="U1188" s="36">
        <v>112135.63088</v>
      </c>
      <c r="V1188">
        <v>-1.4259009452889188E-2</v>
      </c>
      <c r="W1188">
        <v>4.924566512089696E-2</v>
      </c>
      <c r="X1188">
        <v>4.5069697830165312E-4</v>
      </c>
      <c r="AA1188" s="3">
        <v>41368</v>
      </c>
      <c r="AB1188">
        <v>3.8672300855509601E-3</v>
      </c>
      <c r="AC1188">
        <v>1.0215643468101674E-2</v>
      </c>
      <c r="AD1188">
        <v>5.7867892603767285E-3</v>
      </c>
      <c r="AE1188">
        <v>4.7833942850406645E-3</v>
      </c>
      <c r="AF1188">
        <v>0.1206</v>
      </c>
      <c r="AG1188" s="36">
        <v>-4468.6230009999999</v>
      </c>
      <c r="AH1188" s="36">
        <v>-49331.908649999998</v>
      </c>
      <c r="AI1188">
        <v>-1.0215643468101674E-2</v>
      </c>
      <c r="AJ1188">
        <v>2.045210195373481E-2</v>
      </c>
      <c r="AK1188">
        <v>-4.0119116836888503E-3</v>
      </c>
    </row>
    <row r="1189" spans="1:37" x14ac:dyDescent="0.2">
      <c r="A1189" s="2">
        <v>41369</v>
      </c>
      <c r="B1189">
        <v>-6.0228188083654051E-3</v>
      </c>
      <c r="C1189">
        <v>1.2679302567343724E-2</v>
      </c>
      <c r="D1189">
        <v>1.4337345404068676E-2</v>
      </c>
      <c r="E1189">
        <v>1.0885487625633352E-2</v>
      </c>
      <c r="F1189" s="1">
        <v>0.25700000000000001</v>
      </c>
      <c r="G1189" s="36">
        <v>48271.583740000002</v>
      </c>
      <c r="H1189" s="36">
        <v>12333.28</v>
      </c>
      <c r="I1189">
        <v>-1.2679302567343724E-2</v>
      </c>
      <c r="J1189">
        <v>6.6253919319366195E-2</v>
      </c>
      <c r="K1189">
        <v>3.2116503358034791E-3</v>
      </c>
      <c r="N1189" s="2">
        <v>41369</v>
      </c>
      <c r="O1189">
        <v>1.5093660809375221E-2</v>
      </c>
      <c r="P1189">
        <v>6.4420539495156734E-4</v>
      </c>
      <c r="Q1189">
        <v>1.0110199528327495E-2</v>
      </c>
      <c r="R1189">
        <v>6.2735769459981413E-3</v>
      </c>
      <c r="S1189" s="1">
        <v>0.1376</v>
      </c>
      <c r="T1189" s="36">
        <v>-87760.443899999998</v>
      </c>
      <c r="U1189" s="36">
        <v>120635.44203000001</v>
      </c>
      <c r="V1189">
        <v>-6.4420539495156734E-4</v>
      </c>
      <c r="W1189">
        <v>1.8363231953333378E-2</v>
      </c>
      <c r="X1189">
        <v>3.8657303490244338E-4</v>
      </c>
      <c r="AA1189" s="3">
        <v>41369</v>
      </c>
      <c r="AB1189">
        <v>-5.4830003514412867E-3</v>
      </c>
      <c r="AC1189">
        <v>3.8672300855509601E-3</v>
      </c>
      <c r="AD1189">
        <v>6.0386110726382471E-3</v>
      </c>
      <c r="AE1189">
        <v>4.8522257325955128E-3</v>
      </c>
      <c r="AF1189">
        <v>0.1139</v>
      </c>
      <c r="AG1189" s="36">
        <v>-5103.5552989999996</v>
      </c>
      <c r="AH1189" s="36">
        <v>-45871.92482</v>
      </c>
      <c r="AI1189">
        <v>3.8672300855509601E-3</v>
      </c>
      <c r="AJ1189">
        <v>1.5206872243822939E-2</v>
      </c>
      <c r="AK1189">
        <v>-3.9963956760174085E-3</v>
      </c>
    </row>
    <row r="1190" spans="1:37" x14ac:dyDescent="0.2">
      <c r="A1190" s="2">
        <v>41372</v>
      </c>
      <c r="B1190">
        <v>7.0945154064911012E-3</v>
      </c>
      <c r="C1190">
        <v>6.0228188083654051E-3</v>
      </c>
      <c r="D1190">
        <v>1.4276410433923555E-2</v>
      </c>
      <c r="E1190">
        <v>1.061115898586412E-2</v>
      </c>
      <c r="F1190" s="1">
        <v>0.24390000000000001</v>
      </c>
      <c r="G1190" s="36">
        <v>-37116.425999999999</v>
      </c>
      <c r="H1190" s="36">
        <v>-7409.5569999999998</v>
      </c>
      <c r="I1190">
        <v>-6.0228188083654051E-3</v>
      </c>
      <c r="J1190">
        <v>2.1367331511407593E-2</v>
      </c>
      <c r="K1190">
        <v>3.3385416825661807E-3</v>
      </c>
      <c r="N1190" s="2">
        <v>41372</v>
      </c>
      <c r="O1190">
        <v>-2.1605142800721964E-3</v>
      </c>
      <c r="P1190">
        <v>1.5093660809375221E-2</v>
      </c>
      <c r="Q1190">
        <v>1.1731708560973116E-2</v>
      </c>
      <c r="R1190">
        <v>7.1237554197456391E-3</v>
      </c>
      <c r="S1190" s="1">
        <v>0.1449</v>
      </c>
      <c r="T1190" s="36">
        <v>-83970.410699999993</v>
      </c>
      <c r="U1190" s="36">
        <v>119649.25319</v>
      </c>
      <c r="V1190">
        <v>1.5093660809375221E-2</v>
      </c>
      <c r="W1190">
        <v>2.8605631964256736E-2</v>
      </c>
      <c r="X1190">
        <v>3.1732935880151447E-4</v>
      </c>
      <c r="AA1190" s="3">
        <v>41372</v>
      </c>
      <c r="AB1190">
        <v>8.5019190459838523E-3</v>
      </c>
      <c r="AC1190">
        <v>5.4830003514412867E-3</v>
      </c>
      <c r="AD1190">
        <v>6.2941064429362821E-3</v>
      </c>
      <c r="AE1190">
        <v>4.9758407306478908E-3</v>
      </c>
      <c r="AF1190">
        <v>0.1154</v>
      </c>
      <c r="AG1190" s="36">
        <v>-8398.1542630000004</v>
      </c>
      <c r="AH1190" s="36">
        <v>-38379.107649999998</v>
      </c>
      <c r="AI1190">
        <v>-5.4830003514412867E-3</v>
      </c>
      <c r="AJ1190">
        <v>1.5919516551297197E-2</v>
      </c>
      <c r="AK1190">
        <v>-4.0833579114941572E-3</v>
      </c>
    </row>
    <row r="1191" spans="1:37" x14ac:dyDescent="0.2">
      <c r="A1191" s="2">
        <v>41373</v>
      </c>
      <c r="B1191">
        <v>8.9571936040169723E-3</v>
      </c>
      <c r="C1191">
        <v>7.0945154064911012E-3</v>
      </c>
      <c r="D1191">
        <v>1.4606157729843788E-2</v>
      </c>
      <c r="E1191">
        <v>1.0686907114315249E-2</v>
      </c>
      <c r="F1191" s="1">
        <v>0.23989999999999997</v>
      </c>
      <c r="G1191" s="36">
        <v>-82067.269069999995</v>
      </c>
      <c r="H1191" s="36">
        <v>-34863.56</v>
      </c>
      <c r="I1191">
        <v>7.0945154064911012E-3</v>
      </c>
      <c r="J1191">
        <v>1.3847559884281681E-2</v>
      </c>
      <c r="K1191">
        <v>3.4217313111615387E-3</v>
      </c>
      <c r="N1191" s="2">
        <v>41373</v>
      </c>
      <c r="O1191">
        <v>8.9925246600674295E-3</v>
      </c>
      <c r="P1191">
        <v>2.1605142800721964E-3</v>
      </c>
      <c r="Q1191">
        <v>1.1681060055107847E-2</v>
      </c>
      <c r="R1191">
        <v>7.1355489691363452E-3</v>
      </c>
      <c r="S1191" s="1">
        <v>0.14899999999999999</v>
      </c>
      <c r="T1191" s="36">
        <v>-104498.7107</v>
      </c>
      <c r="U1191" s="36">
        <v>118641.73101</v>
      </c>
      <c r="V1191">
        <v>-2.1605142800721964E-3</v>
      </c>
      <c r="W1191">
        <v>1.5382705093517537E-2</v>
      </c>
      <c r="X1191">
        <v>3.1801558544378682E-4</v>
      </c>
      <c r="AA1191" s="3">
        <v>41373</v>
      </c>
      <c r="AB1191">
        <v>2.5621330951673365E-3</v>
      </c>
      <c r="AC1191">
        <v>8.5019190459838523E-3</v>
      </c>
      <c r="AD1191">
        <v>7.0900454997409341E-3</v>
      </c>
      <c r="AE1191">
        <v>5.2350790244907438E-3</v>
      </c>
      <c r="AF1191">
        <v>0.1207</v>
      </c>
      <c r="AG1191" s="36">
        <v>-10744.419894000001</v>
      </c>
      <c r="AH1191" s="36">
        <v>-40613.790480000003</v>
      </c>
      <c r="AI1191">
        <v>8.5019190459838523E-3</v>
      </c>
      <c r="AJ1191">
        <v>2.1265020015182608E-2</v>
      </c>
      <c r="AK1191">
        <v>-3.9843250446640272E-3</v>
      </c>
    </row>
    <row r="1192" spans="1:37" x14ac:dyDescent="0.2">
      <c r="A1192" s="2">
        <v>41374</v>
      </c>
      <c r="B1192">
        <v>4.6600380878139619E-3</v>
      </c>
      <c r="C1192">
        <v>8.9571936040169723E-3</v>
      </c>
      <c r="D1192">
        <v>1.5135416607753305E-2</v>
      </c>
      <c r="E1192">
        <v>1.0869686199645472E-2</v>
      </c>
      <c r="F1192" s="1">
        <v>0.2198</v>
      </c>
      <c r="G1192" s="36">
        <v>-88442.612150000001</v>
      </c>
      <c r="H1192" s="36">
        <v>-52192.4</v>
      </c>
      <c r="I1192">
        <v>8.9571936040169723E-3</v>
      </c>
      <c r="J1192">
        <v>2.2942919227766714E-2</v>
      </c>
      <c r="K1192">
        <v>3.2854674246474143E-3</v>
      </c>
      <c r="N1192" s="2">
        <v>41374</v>
      </c>
      <c r="O1192">
        <v>-1.7745735197650488E-2</v>
      </c>
      <c r="P1192">
        <v>8.9925246600674295E-3</v>
      </c>
      <c r="Q1192">
        <v>1.0169427412723434E-2</v>
      </c>
      <c r="R1192">
        <v>7.4118162930862375E-3</v>
      </c>
      <c r="S1192" s="1">
        <v>0.13800000000000001</v>
      </c>
      <c r="T1192" s="36">
        <v>-91443.677500000005</v>
      </c>
      <c r="U1192" s="36">
        <v>123836.87549000001</v>
      </c>
      <c r="V1192">
        <v>8.9925246600674295E-3</v>
      </c>
      <c r="W1192">
        <v>1.0530163709542342E-2</v>
      </c>
      <c r="X1192">
        <v>3.1516909082470081E-4</v>
      </c>
      <c r="AA1192" s="3">
        <v>41374</v>
      </c>
      <c r="AB1192">
        <v>1.2397247050719241E-2</v>
      </c>
      <c r="AC1192">
        <v>2.5621330951673365E-3</v>
      </c>
      <c r="AD1192">
        <v>6.7561125851732066E-3</v>
      </c>
      <c r="AE1192">
        <v>5.187599165669409E-3</v>
      </c>
      <c r="AF1192">
        <v>0.1283</v>
      </c>
      <c r="AG1192" s="36">
        <v>-7979.0188589999998</v>
      </c>
      <c r="AH1192" s="36">
        <v>-42100.806640000003</v>
      </c>
      <c r="AI1192">
        <v>2.5621330951673365E-3</v>
      </c>
      <c r="AJ1192">
        <v>1.4819334913722605E-2</v>
      </c>
      <c r="AK1192">
        <v>-3.9741094545199893E-3</v>
      </c>
    </row>
    <row r="1193" spans="1:37" x14ac:dyDescent="0.2">
      <c r="A1193" s="2">
        <v>41375</v>
      </c>
      <c r="B1193">
        <v>-1.2011837222775835E-2</v>
      </c>
      <c r="C1193">
        <v>4.6600380878139619E-3</v>
      </c>
      <c r="D1193">
        <v>8.3584505871041465E-3</v>
      </c>
      <c r="E1193">
        <v>1.0857423468354615E-2</v>
      </c>
      <c r="F1193" s="1">
        <v>0.2198</v>
      </c>
      <c r="G1193" s="36">
        <v>-22242.788550000001</v>
      </c>
      <c r="H1193" s="36">
        <v>-75057.570000000007</v>
      </c>
      <c r="I1193">
        <v>4.6600380878139619E-3</v>
      </c>
      <c r="J1193">
        <v>2.0384790363976259E-2</v>
      </c>
      <c r="K1193">
        <v>3.4808325847298198E-3</v>
      </c>
      <c r="N1193" s="2">
        <v>41375</v>
      </c>
      <c r="O1193">
        <v>3.8429561161558543E-3</v>
      </c>
      <c r="P1193">
        <v>1.7745735197650488E-2</v>
      </c>
      <c r="Q1193">
        <v>1.1213188990120538E-2</v>
      </c>
      <c r="R1193">
        <v>8.1819490179045936E-3</v>
      </c>
      <c r="S1193" s="1">
        <v>0.13800000000000001</v>
      </c>
      <c r="T1193" s="36">
        <v>-96116.144199999995</v>
      </c>
      <c r="U1193" s="36">
        <v>131527.18664999999</v>
      </c>
      <c r="V1193">
        <v>-1.7745735197650488E-2</v>
      </c>
      <c r="W1193">
        <v>2.6464083939249733E-2</v>
      </c>
      <c r="X1193">
        <v>3.2081101298530218E-4</v>
      </c>
      <c r="AA1193" s="3">
        <v>41375</v>
      </c>
      <c r="AB1193">
        <v>3.1541787442283713E-3</v>
      </c>
      <c r="AC1193">
        <v>1.2397247050719241E-2</v>
      </c>
      <c r="AD1193">
        <v>7.450606006049138E-3</v>
      </c>
      <c r="AE1193">
        <v>5.8441089546628815E-3</v>
      </c>
      <c r="AF1193">
        <v>0.12620000000000001</v>
      </c>
      <c r="AG1193" s="36">
        <v>138.548844</v>
      </c>
      <c r="AH1193" s="36">
        <v>-41403.822809999998</v>
      </c>
      <c r="AI1193">
        <v>1.2397247050719241E-2</v>
      </c>
      <c r="AJ1193">
        <v>1.9478641904063034E-2</v>
      </c>
      <c r="AK1193">
        <v>-3.7981940958014097E-3</v>
      </c>
    </row>
    <row r="1194" spans="1:37" x14ac:dyDescent="0.2">
      <c r="A1194" s="2">
        <v>41376</v>
      </c>
      <c r="B1194">
        <v>-2.4027129870365996E-2</v>
      </c>
      <c r="C1194">
        <v>1.2011837222775835E-2</v>
      </c>
      <c r="D1194">
        <v>8.1588969960102106E-3</v>
      </c>
      <c r="E1194">
        <v>1.1184610859897446E-2</v>
      </c>
      <c r="F1194" s="1">
        <v>0.2167</v>
      </c>
      <c r="G1194" s="36">
        <v>-41186.464959999998</v>
      </c>
      <c r="H1194" s="36">
        <v>-91393.41</v>
      </c>
      <c r="I1194">
        <v>-1.2011837222775835E-2</v>
      </c>
      <c r="J1194">
        <v>1.7313802681899703E-2</v>
      </c>
      <c r="K1194">
        <v>3.6293805851622327E-3</v>
      </c>
      <c r="N1194" s="2">
        <v>41376</v>
      </c>
      <c r="O1194">
        <v>-4.1306886934262606E-2</v>
      </c>
      <c r="P1194">
        <v>3.8429561161558543E-3</v>
      </c>
      <c r="Q1194">
        <v>1.13404704290485E-2</v>
      </c>
      <c r="R1194">
        <v>8.2138504715664508E-3</v>
      </c>
      <c r="S1194" s="1">
        <v>0.12710000000000002</v>
      </c>
      <c r="T1194" s="36">
        <v>-133258.1109</v>
      </c>
      <c r="U1194" s="36">
        <v>141757.49780000001</v>
      </c>
      <c r="V1194">
        <v>3.8429561161558543E-3</v>
      </c>
      <c r="W1194">
        <v>1.9407001198209234E-2</v>
      </c>
      <c r="X1194">
        <v>3.8348460140175187E-4</v>
      </c>
      <c r="AA1194" s="3">
        <v>41376</v>
      </c>
      <c r="AB1194">
        <v>-3.6597718789320144E-3</v>
      </c>
      <c r="AC1194">
        <v>3.1541787442283713E-3</v>
      </c>
      <c r="AD1194">
        <v>7.3831026581353855E-3</v>
      </c>
      <c r="AE1194">
        <v>5.8775065962820552E-3</v>
      </c>
      <c r="AF1194">
        <v>0.11749999999999999</v>
      </c>
      <c r="AG1194" s="36">
        <v>-4952.3834539999998</v>
      </c>
      <c r="AH1194" s="36">
        <v>-39907.672299999998</v>
      </c>
      <c r="AI1194">
        <v>3.1541787442283713E-3</v>
      </c>
      <c r="AJ1194">
        <v>2.1114619323062425E-2</v>
      </c>
      <c r="AK1194">
        <v>-3.7862101140226901E-3</v>
      </c>
    </row>
    <row r="1195" spans="1:37" x14ac:dyDescent="0.2">
      <c r="A1195" s="2">
        <v>41379</v>
      </c>
      <c r="B1195">
        <v>-2.8668630044493982E-2</v>
      </c>
      <c r="C1195">
        <v>2.4027129870365996E-2</v>
      </c>
      <c r="D1195">
        <v>1.3220186264698059E-2</v>
      </c>
      <c r="E1195">
        <v>1.2347052958170077E-2</v>
      </c>
      <c r="F1195" s="1">
        <v>0.22750000000000001</v>
      </c>
      <c r="G1195" s="36">
        <v>7908.7984500000002</v>
      </c>
      <c r="H1195" s="36">
        <v>-112926.39999999999</v>
      </c>
      <c r="I1195">
        <v>-2.4027129870365996E-2</v>
      </c>
      <c r="J1195">
        <v>7.7497176050418434E-2</v>
      </c>
      <c r="K1195">
        <v>3.4991834501278563E-3</v>
      </c>
      <c r="N1195" s="2">
        <v>41379</v>
      </c>
      <c r="O1195">
        <v>-9.8205773722501583E-2</v>
      </c>
      <c r="P1195">
        <v>4.1306886934262606E-2</v>
      </c>
      <c r="Q1195">
        <v>2.0598406051595849E-2</v>
      </c>
      <c r="R1195">
        <v>1.2356196893481256E-2</v>
      </c>
      <c r="S1195" s="1">
        <v>0.1246</v>
      </c>
      <c r="T1195" s="36">
        <v>-111768.87360000001</v>
      </c>
      <c r="U1195" s="36">
        <v>147635.61689999999</v>
      </c>
      <c r="V1195">
        <v>-4.1306886934262606E-2</v>
      </c>
      <c r="W1195">
        <v>9.7218601245571745E-2</v>
      </c>
      <c r="X1195">
        <v>2.6645350544009602E-4</v>
      </c>
      <c r="AA1195" s="3">
        <v>41379</v>
      </c>
      <c r="AB1195">
        <v>-2.4574091262319811E-2</v>
      </c>
      <c r="AC1195">
        <v>3.6597718789320144E-3</v>
      </c>
      <c r="AD1195">
        <v>7.153763508178688E-3</v>
      </c>
      <c r="AE1195">
        <v>5.8915885713045815E-3</v>
      </c>
      <c r="AF1195">
        <v>0.1157</v>
      </c>
      <c r="AG1195" s="36">
        <v>-7081.9540889999998</v>
      </c>
      <c r="AH1195" s="36">
        <v>-37802.850489999997</v>
      </c>
      <c r="AI1195">
        <v>-3.6597718789320144E-3</v>
      </c>
      <c r="AJ1195">
        <v>6.9245657060550718E-3</v>
      </c>
      <c r="AK1195">
        <v>-3.8001185765082417E-3</v>
      </c>
    </row>
    <row r="1196" spans="1:37" x14ac:dyDescent="0.2">
      <c r="A1196" s="2">
        <v>41380</v>
      </c>
      <c r="B1196">
        <v>1.1272050961603173E-4</v>
      </c>
      <c r="C1196">
        <v>2.8668630044493982E-2</v>
      </c>
      <c r="D1196">
        <v>1.8140699127330673E-2</v>
      </c>
      <c r="E1196">
        <v>1.3861522946388561E-2</v>
      </c>
      <c r="F1196" s="1">
        <v>0.2248</v>
      </c>
      <c r="G1196" s="36">
        <v>40907.728539999996</v>
      </c>
      <c r="H1196" s="36">
        <v>-118249.3</v>
      </c>
      <c r="I1196">
        <v>-2.8668630044493982E-2</v>
      </c>
      <c r="J1196">
        <v>8.9674772531069716E-2</v>
      </c>
      <c r="K1196">
        <v>3.6007690530844355E-3</v>
      </c>
      <c r="N1196" s="2">
        <v>41380</v>
      </c>
      <c r="O1196">
        <v>1.9073155899908018E-2</v>
      </c>
      <c r="P1196">
        <v>9.8205773722501583E-2</v>
      </c>
      <c r="Q1196">
        <v>4.849985119526222E-2</v>
      </c>
      <c r="R1196">
        <v>2.5195695103256342E-2</v>
      </c>
      <c r="S1196" s="1">
        <v>0.1303</v>
      </c>
      <c r="T1196" s="36">
        <v>-110142.3029</v>
      </c>
      <c r="U1196" s="36">
        <v>152104.56932000001</v>
      </c>
      <c r="V1196">
        <v>-9.8205773722501583E-2</v>
      </c>
      <c r="W1196">
        <v>0.25776242405113642</v>
      </c>
      <c r="X1196">
        <v>3.6741742706743137E-4</v>
      </c>
      <c r="AA1196" s="3">
        <v>41380</v>
      </c>
      <c r="AB1196">
        <v>1.6194685919980606E-2</v>
      </c>
      <c r="AC1196">
        <v>2.4574091262319811E-2</v>
      </c>
      <c r="AD1196">
        <v>1.2549780839194804E-2</v>
      </c>
      <c r="AE1196">
        <v>8.033913879406494E-3</v>
      </c>
      <c r="AF1196">
        <v>0.1202</v>
      </c>
      <c r="AG1196" s="36">
        <v>-7629.0247250000002</v>
      </c>
      <c r="AH1196" s="36">
        <v>-41728.695339999998</v>
      </c>
      <c r="AI1196">
        <v>-2.4574091262319811E-2</v>
      </c>
      <c r="AJ1196">
        <v>5.555077146066674E-2</v>
      </c>
      <c r="AK1196">
        <v>-3.9598870271823714E-3</v>
      </c>
    </row>
    <row r="1197" spans="1:37" x14ac:dyDescent="0.2">
      <c r="A1197" s="2">
        <v>41381</v>
      </c>
      <c r="B1197">
        <v>-2.2593262313675897E-2</v>
      </c>
      <c r="C1197">
        <v>1.1272050961603173E-4</v>
      </c>
      <c r="D1197">
        <v>1.7692971558192959E-2</v>
      </c>
      <c r="E1197">
        <v>1.3834304780009302E-2</v>
      </c>
      <c r="F1197" s="1">
        <v>0.22519999999999998</v>
      </c>
      <c r="G1197" s="36">
        <v>23536.325280000001</v>
      </c>
      <c r="H1197" s="36">
        <v>-119664.3</v>
      </c>
      <c r="I1197">
        <v>1.1272050961603173E-4</v>
      </c>
      <c r="J1197">
        <v>4.6821337502669022E-2</v>
      </c>
      <c r="K1197">
        <v>3.4880485434683416E-3</v>
      </c>
      <c r="N1197" s="2">
        <v>41381</v>
      </c>
      <c r="O1197">
        <v>-3.3225021535743331E-3</v>
      </c>
      <c r="P1197">
        <v>1.9073155899908018E-2</v>
      </c>
      <c r="Q1197">
        <v>4.9079726172897839E-2</v>
      </c>
      <c r="R1197">
        <v>2.5498918814979173E-2</v>
      </c>
      <c r="S1197" s="1">
        <v>0.14080000000000001</v>
      </c>
      <c r="T1197" s="36">
        <v>-124963.73209999999</v>
      </c>
      <c r="U1197" s="36">
        <v>143344.52175000001</v>
      </c>
      <c r="V1197">
        <v>1.9073155899908018E-2</v>
      </c>
      <c r="W1197">
        <v>9.5232456002680863E-2</v>
      </c>
      <c r="X1197">
        <v>4.3255714033271661E-4</v>
      </c>
      <c r="AA1197" s="3">
        <v>41381</v>
      </c>
      <c r="AB1197">
        <v>-1.4511619753645844E-2</v>
      </c>
      <c r="AC1197">
        <v>1.6194685919980606E-2</v>
      </c>
      <c r="AD1197">
        <v>1.4444295217203029E-2</v>
      </c>
      <c r="AE1197">
        <v>8.7457749523425585E-3</v>
      </c>
      <c r="AF1197">
        <v>0.12189999999999999</v>
      </c>
      <c r="AG1197" s="36">
        <v>-3299.9286940000002</v>
      </c>
      <c r="AH1197" s="36">
        <v>-40146.706859999998</v>
      </c>
      <c r="AI1197">
        <v>1.6194685919980606E-2</v>
      </c>
      <c r="AJ1197">
        <v>2.5363697454799369E-2</v>
      </c>
      <c r="AK1197">
        <v>-3.8961502995508166E-3</v>
      </c>
    </row>
    <row r="1198" spans="1:37" x14ac:dyDescent="0.2">
      <c r="A1198" s="2">
        <v>41382</v>
      </c>
      <c r="B1198">
        <v>1.2602128103264897E-2</v>
      </c>
      <c r="C1198">
        <v>2.2593262313675897E-2</v>
      </c>
      <c r="D1198">
        <v>2.0267934082139779E-2</v>
      </c>
      <c r="E1198">
        <v>1.4273450497839364E-2</v>
      </c>
      <c r="F1198" s="1">
        <v>0.2298</v>
      </c>
      <c r="G1198" s="36">
        <v>2671.0886999999998</v>
      </c>
      <c r="H1198" s="36">
        <v>-98752.8</v>
      </c>
      <c r="I1198">
        <v>-2.2593262313675897E-2</v>
      </c>
      <c r="J1198">
        <v>2.4766290478156903E-2</v>
      </c>
      <c r="K1198">
        <v>3.1769445202174873E-3</v>
      </c>
      <c r="N1198" s="2">
        <v>41382</v>
      </c>
      <c r="O1198">
        <v>7.0651292370709547E-3</v>
      </c>
      <c r="P1198">
        <v>3.3225021535743331E-3</v>
      </c>
      <c r="Q1198">
        <v>4.8456631143505097E-2</v>
      </c>
      <c r="R1198">
        <v>2.549271856250801E-2</v>
      </c>
      <c r="S1198" s="1">
        <v>0.1439</v>
      </c>
      <c r="T1198" s="36">
        <v>-137072.66140000001</v>
      </c>
      <c r="U1198" s="36">
        <v>136596.30751000001</v>
      </c>
      <c r="V1198">
        <v>-3.3225021535743331E-3</v>
      </c>
      <c r="W1198">
        <v>3.2004602100848129E-2</v>
      </c>
      <c r="X1198">
        <v>3.6167673727833778E-4</v>
      </c>
      <c r="AA1198" s="3">
        <v>41382</v>
      </c>
      <c r="AB1198">
        <v>-7.8569281813473928E-3</v>
      </c>
      <c r="AC1198">
        <v>1.4511619753645844E-2</v>
      </c>
      <c r="AD1198">
        <v>1.4832961235346156E-2</v>
      </c>
      <c r="AE1198">
        <v>9.3045374787098355E-3</v>
      </c>
      <c r="AF1198">
        <v>0.1182</v>
      </c>
      <c r="AG1198" s="36">
        <v>2165.3340039999998</v>
      </c>
      <c r="AH1198" s="36">
        <v>-39104.385040000001</v>
      </c>
      <c r="AI1198">
        <v>-1.4511619753645844E-2</v>
      </c>
      <c r="AJ1198">
        <v>1.6277907219622769E-2</v>
      </c>
      <c r="AK1198">
        <v>-3.9532147008740246E-3</v>
      </c>
    </row>
    <row r="1199" spans="1:37" x14ac:dyDescent="0.2">
      <c r="A1199" s="2">
        <v>41383</v>
      </c>
      <c r="B1199">
        <v>3.7271923332829766E-3</v>
      </c>
      <c r="C1199">
        <v>1.2602128103264897E-2</v>
      </c>
      <c r="D1199">
        <v>2.0339494384347175E-2</v>
      </c>
      <c r="E1199">
        <v>1.4341880955637834E-2</v>
      </c>
      <c r="F1199" s="1">
        <v>0.22969999999999999</v>
      </c>
      <c r="G1199" s="36">
        <v>5272.0187800000003</v>
      </c>
      <c r="H1199" s="36">
        <v>-51575.14</v>
      </c>
      <c r="I1199">
        <v>1.2602128103264897E-2</v>
      </c>
      <c r="J1199">
        <v>4.2103182962230999E-2</v>
      </c>
      <c r="K1199">
        <v>2.751283582723908E-3</v>
      </c>
      <c r="N1199" s="2">
        <v>41383</v>
      </c>
      <c r="O1199">
        <v>2.3678840037959382E-3</v>
      </c>
      <c r="P1199">
        <v>7.0651292370709547E-3</v>
      </c>
      <c r="Q1199">
        <v>4.8529111362798215E-2</v>
      </c>
      <c r="R1199">
        <v>2.5536165641025527E-2</v>
      </c>
      <c r="S1199" s="1">
        <v>0.13589999999999999</v>
      </c>
      <c r="T1199" s="36">
        <v>-104436.2574</v>
      </c>
      <c r="U1199" s="36">
        <v>128281.42660999999</v>
      </c>
      <c r="V1199">
        <v>7.0651292370709547E-3</v>
      </c>
      <c r="W1199">
        <v>2.4588490641617413E-2</v>
      </c>
      <c r="X1199">
        <v>3.591309070740645E-4</v>
      </c>
      <c r="AA1199" s="3">
        <v>41383</v>
      </c>
      <c r="AB1199">
        <v>8.8266408991563815E-3</v>
      </c>
      <c r="AC1199">
        <v>7.8569281813473928E-3</v>
      </c>
      <c r="AD1199">
        <v>1.5178051073459448E-2</v>
      </c>
      <c r="AE1199">
        <v>9.4161856676823006E-3</v>
      </c>
      <c r="AF1199">
        <v>0.11230000000000001</v>
      </c>
      <c r="AG1199" s="36">
        <v>-556.40329799999995</v>
      </c>
      <c r="AH1199" s="36">
        <v>-34590.729890000002</v>
      </c>
      <c r="AI1199">
        <v>-7.8569281813473928E-3</v>
      </c>
      <c r="AJ1199">
        <v>2.7702910171187051E-2</v>
      </c>
      <c r="AK1199">
        <v>-3.9844593685328207E-3</v>
      </c>
    </row>
    <row r="1200" spans="1:37" x14ac:dyDescent="0.2">
      <c r="A1200" s="2">
        <v>41386</v>
      </c>
      <c r="B1200">
        <v>1.0582825682329206E-2</v>
      </c>
      <c r="C1200">
        <v>3.7271923332829766E-3</v>
      </c>
      <c r="D1200">
        <v>1.7349721334570772E-2</v>
      </c>
      <c r="E1200">
        <v>1.418610123908438E-2</v>
      </c>
      <c r="F1200" s="1">
        <v>0.2288</v>
      </c>
      <c r="G1200" s="36">
        <v>-61615.14486</v>
      </c>
      <c r="H1200" s="36">
        <v>-4340.0249999999996</v>
      </c>
      <c r="I1200">
        <v>3.7271923332829766E-3</v>
      </c>
      <c r="J1200">
        <v>3.5405500520029325E-2</v>
      </c>
      <c r="K1200">
        <v>2.6053185860749231E-3</v>
      </c>
      <c r="N1200" s="2">
        <v>41386</v>
      </c>
      <c r="O1200">
        <v>1.8251403198939569E-2</v>
      </c>
      <c r="P1200">
        <v>2.3678840037959382E-3</v>
      </c>
      <c r="Q1200">
        <v>4.4888130312522111E-2</v>
      </c>
      <c r="R1200">
        <v>2.5526674671280489E-2</v>
      </c>
      <c r="S1200" s="1">
        <v>0.1321</v>
      </c>
      <c r="T1200" s="36">
        <v>-100053.7714</v>
      </c>
      <c r="U1200" s="36">
        <v>122196.82657999999</v>
      </c>
      <c r="V1200">
        <v>2.3678840037959382E-3</v>
      </c>
      <c r="W1200">
        <v>6.7351506043007658E-2</v>
      </c>
      <c r="X1200">
        <v>2.1498441445802306E-4</v>
      </c>
      <c r="AA1200" s="3">
        <v>41386</v>
      </c>
      <c r="AB1200">
        <v>5.3488124945591789E-3</v>
      </c>
      <c r="AC1200">
        <v>8.8266408991563815E-3</v>
      </c>
      <c r="AD1200">
        <v>1.559731920106501E-2</v>
      </c>
      <c r="AE1200">
        <v>9.5111995699393281E-3</v>
      </c>
      <c r="AF1200">
        <v>0.1197</v>
      </c>
      <c r="AG1200" s="36">
        <v>-1879.7713630000001</v>
      </c>
      <c r="AH1200" s="36">
        <v>-32119.16634</v>
      </c>
      <c r="AI1200">
        <v>8.8266408991563815E-3</v>
      </c>
      <c r="AJ1200">
        <v>9.5070998042505045E-3</v>
      </c>
      <c r="AK1200">
        <v>-3.9493755001528122E-3</v>
      </c>
    </row>
    <row r="1201" spans="1:37" x14ac:dyDescent="0.2">
      <c r="A1201" s="2">
        <v>41387</v>
      </c>
      <c r="B1201">
        <v>8.5257235201793543E-4</v>
      </c>
      <c r="C1201">
        <v>1.0582825682329206E-2</v>
      </c>
      <c r="D1201">
        <v>1.2610868350203364E-2</v>
      </c>
      <c r="E1201">
        <v>1.4059972564540226E-2</v>
      </c>
      <c r="F1201" s="1">
        <v>0.22539999999999999</v>
      </c>
      <c r="G1201" s="36">
        <v>-50363.808499999999</v>
      </c>
      <c r="H1201" s="36">
        <v>37019.589999999997</v>
      </c>
      <c r="I1201">
        <v>1.0582825682329206E-2</v>
      </c>
      <c r="J1201">
        <v>1.1938995411946091E-2</v>
      </c>
      <c r="K1201">
        <v>3.2940837172596941E-3</v>
      </c>
      <c r="N1201" s="2">
        <v>41387</v>
      </c>
      <c r="O1201">
        <v>-8.7361491990584593E-3</v>
      </c>
      <c r="P1201">
        <v>1.8251403198939569E-2</v>
      </c>
      <c r="Q1201">
        <v>1.2356868058411168E-2</v>
      </c>
      <c r="R1201">
        <v>2.5828725539873185E-2</v>
      </c>
      <c r="S1201" s="1">
        <v>0.1376</v>
      </c>
      <c r="T1201" s="36">
        <v>-80997.785300000003</v>
      </c>
      <c r="U1201" s="36">
        <v>116269.22655000001</v>
      </c>
      <c r="V1201">
        <v>1.8251403198939569E-2</v>
      </c>
      <c r="W1201">
        <v>1.7012525737234784E-2</v>
      </c>
      <c r="X1201">
        <v>1.4073604977139109E-4</v>
      </c>
      <c r="AA1201" s="3">
        <v>41387</v>
      </c>
      <c r="AB1201">
        <v>1.131183175393209E-2</v>
      </c>
      <c r="AC1201">
        <v>5.3488124945591789E-3</v>
      </c>
      <c r="AD1201">
        <v>1.1323477072283811E-2</v>
      </c>
      <c r="AE1201">
        <v>9.4026659685536602E-3</v>
      </c>
      <c r="AF1201">
        <v>0.1186</v>
      </c>
      <c r="AG1201" s="36">
        <v>-7010.6394289999998</v>
      </c>
      <c r="AH1201" s="36">
        <v>-26227.102780000001</v>
      </c>
      <c r="AI1201">
        <v>5.3488124945591789E-3</v>
      </c>
      <c r="AJ1201">
        <v>1.7424080860143756E-2</v>
      </c>
      <c r="AK1201">
        <v>-3.9282659910673092E-3</v>
      </c>
    </row>
    <row r="1202" spans="1:37" x14ac:dyDescent="0.2">
      <c r="A1202" s="2">
        <v>41388</v>
      </c>
      <c r="B1202">
        <v>2.4916852977004616E-2</v>
      </c>
      <c r="C1202">
        <v>8.5257235201793543E-4</v>
      </c>
      <c r="D1202">
        <v>1.2616530239593943E-2</v>
      </c>
      <c r="E1202">
        <v>1.381700939938243E-2</v>
      </c>
      <c r="F1202" s="1">
        <v>0.22399999999999998</v>
      </c>
      <c r="G1202" s="36">
        <v>6194.3611899999996</v>
      </c>
      <c r="H1202" s="36">
        <v>70111.38</v>
      </c>
      <c r="I1202">
        <v>8.5257235201793543E-4</v>
      </c>
      <c r="J1202">
        <v>2.3459146228878035E-2</v>
      </c>
      <c r="K1202">
        <v>3.1347988053712569E-3</v>
      </c>
      <c r="N1202" s="2">
        <v>41388</v>
      </c>
      <c r="O1202">
        <v>1.0507977598414944E-2</v>
      </c>
      <c r="P1202">
        <v>8.7361491990584593E-3</v>
      </c>
      <c r="Q1202">
        <v>9.7570074091488206E-3</v>
      </c>
      <c r="R1202">
        <v>2.5901532922949274E-2</v>
      </c>
      <c r="S1202" s="1">
        <v>0.13320000000000001</v>
      </c>
      <c r="T1202" s="36">
        <v>-50500.799299999999</v>
      </c>
      <c r="U1202" s="36">
        <v>-70018.626520000005</v>
      </c>
      <c r="V1202">
        <v>-8.7361491990584593E-3</v>
      </c>
      <c r="W1202">
        <v>1.6469792905248429E-2</v>
      </c>
      <c r="X1202">
        <v>3.2650280301677146E-4</v>
      </c>
      <c r="AA1202" s="3">
        <v>41388</v>
      </c>
      <c r="AB1202">
        <v>3.1769228592653414E-4</v>
      </c>
      <c r="AC1202">
        <v>1.131183175393209E-2</v>
      </c>
      <c r="AD1202">
        <v>1.0067724177937476E-2</v>
      </c>
      <c r="AE1202">
        <v>9.7090837736860634E-3</v>
      </c>
      <c r="AF1202">
        <v>0.114</v>
      </c>
      <c r="AG1202" s="36">
        <v>-3033.6741609999999</v>
      </c>
      <c r="AH1202" s="36">
        <v>-23874.039229999998</v>
      </c>
      <c r="AI1202">
        <v>1.131183175393209E-2</v>
      </c>
      <c r="AJ1202">
        <v>2.5891077483177732E-2</v>
      </c>
      <c r="AK1202">
        <v>-3.8202007493728838E-3</v>
      </c>
    </row>
    <row r="1203" spans="1:37" x14ac:dyDescent="0.2">
      <c r="A1203" s="2">
        <v>41389</v>
      </c>
      <c r="B1203">
        <v>2.3883990446374848E-2</v>
      </c>
      <c r="C1203">
        <v>2.4916852977004616E-2</v>
      </c>
      <c r="D1203">
        <v>1.3463121753412454E-2</v>
      </c>
      <c r="E1203">
        <v>1.4461614136250153E-2</v>
      </c>
      <c r="F1203" s="1">
        <v>0.23960000000000001</v>
      </c>
      <c r="G1203" s="36">
        <v>61966.86421</v>
      </c>
      <c r="H1203" s="36">
        <v>64766.83</v>
      </c>
      <c r="I1203">
        <v>2.4916852977004616E-2</v>
      </c>
      <c r="J1203">
        <v>6.5112409953783021E-2</v>
      </c>
      <c r="K1203">
        <v>2.8396698854741566E-3</v>
      </c>
      <c r="N1203" s="2">
        <v>41389</v>
      </c>
      <c r="O1203">
        <v>2.6617962753853211E-2</v>
      </c>
      <c r="P1203">
        <v>1.0507977598414944E-2</v>
      </c>
      <c r="Q1203">
        <v>1.07272973349228E-2</v>
      </c>
      <c r="R1203">
        <v>2.5978798448738589E-2</v>
      </c>
      <c r="S1203" s="1">
        <v>0.13780000000000001</v>
      </c>
      <c r="T1203" s="36">
        <v>-39337.1466</v>
      </c>
      <c r="U1203" s="36">
        <v>-23234.359820000001</v>
      </c>
      <c r="V1203">
        <v>1.0507977598414944E-2</v>
      </c>
      <c r="W1203">
        <v>1.681723828040509E-2</v>
      </c>
      <c r="X1203">
        <v>5.7587102080943896E-4</v>
      </c>
      <c r="AA1203" s="3">
        <v>41389</v>
      </c>
      <c r="AB1203">
        <v>4.816537608667495E-3</v>
      </c>
      <c r="AC1203">
        <v>3.1769228592653414E-4</v>
      </c>
      <c r="AD1203">
        <v>7.6981708363645322E-3</v>
      </c>
      <c r="AE1203">
        <v>9.5952727037396136E-3</v>
      </c>
      <c r="AF1203">
        <v>0.114</v>
      </c>
      <c r="AG1203" s="36">
        <v>-6332.2088919999997</v>
      </c>
      <c r="AH1203" s="36">
        <v>-16948.142339999999</v>
      </c>
      <c r="AI1203">
        <v>3.1769228592653414E-4</v>
      </c>
      <c r="AJ1203">
        <v>1.7977107155553809E-2</v>
      </c>
      <c r="AK1203">
        <v>-3.8189849737898748E-3</v>
      </c>
    </row>
    <row r="1204" spans="1:37" x14ac:dyDescent="0.2">
      <c r="A1204" s="2">
        <v>41390</v>
      </c>
      <c r="B1204">
        <v>-6.8581494694540711E-3</v>
      </c>
      <c r="C1204">
        <v>2.3883990446374848E-2</v>
      </c>
      <c r="D1204">
        <v>1.6235206211486594E-2</v>
      </c>
      <c r="E1204">
        <v>1.5406200261318954E-2</v>
      </c>
      <c r="F1204" s="1">
        <v>0.2306</v>
      </c>
      <c r="G1204" s="36">
        <v>11683.36724</v>
      </c>
      <c r="H1204" s="36">
        <v>53110.45</v>
      </c>
      <c r="I1204">
        <v>2.3883990446374848E-2</v>
      </c>
      <c r="J1204">
        <v>5.6493355793643257E-2</v>
      </c>
      <c r="K1204">
        <v>2.879234193812137E-3</v>
      </c>
      <c r="N1204" s="2">
        <v>41390</v>
      </c>
      <c r="O1204">
        <v>-5.70740216834917E-3</v>
      </c>
      <c r="P1204">
        <v>2.6617962753853211E-2</v>
      </c>
      <c r="Q1204">
        <v>1.57097067483019E-2</v>
      </c>
      <c r="R1204">
        <v>2.661151977920103E-2</v>
      </c>
      <c r="S1204" s="1">
        <v>0.1303</v>
      </c>
      <c r="T1204" s="36">
        <v>8615.1728000000003</v>
      </c>
      <c r="U1204" s="36">
        <v>29531.406869999999</v>
      </c>
      <c r="V1204">
        <v>2.6617962753853211E-2</v>
      </c>
      <c r="W1204">
        <v>4.8992683226587265E-2</v>
      </c>
      <c r="X1204">
        <v>7.5215221635904056E-4</v>
      </c>
      <c r="AA1204" s="3">
        <v>41390</v>
      </c>
      <c r="AB1204">
        <v>-3.2930179843276321E-3</v>
      </c>
      <c r="AC1204">
        <v>4.816537608667495E-3</v>
      </c>
      <c r="AD1204">
        <v>7.1802073120227463E-3</v>
      </c>
      <c r="AE1204">
        <v>9.6553565441588364E-3</v>
      </c>
      <c r="AF1204">
        <v>0.11689999999999999</v>
      </c>
      <c r="AG1204" s="36">
        <v>-1234.9102909999999</v>
      </c>
      <c r="AH1204" s="36">
        <v>-16040.74545</v>
      </c>
      <c r="AI1204">
        <v>4.816537608667495E-3</v>
      </c>
      <c r="AJ1204">
        <v>6.7327834958469494E-3</v>
      </c>
      <c r="AK1204">
        <v>-3.800600001443256E-3</v>
      </c>
    </row>
    <row r="1205" spans="1:37" x14ac:dyDescent="0.2">
      <c r="A1205" s="2">
        <v>41393</v>
      </c>
      <c r="B1205">
        <v>1.600034134644112E-2</v>
      </c>
      <c r="C1205">
        <v>6.8581494694540711E-3</v>
      </c>
      <c r="D1205">
        <v>1.6438076865032319E-2</v>
      </c>
      <c r="E1205">
        <v>1.5409513467004105E-2</v>
      </c>
      <c r="F1205" s="1">
        <v>0.2339</v>
      </c>
      <c r="G1205" s="36">
        <v>-38184.129739999997</v>
      </c>
      <c r="H1205" s="36">
        <v>44441.74</v>
      </c>
      <c r="I1205">
        <v>-6.8581494694540711E-3</v>
      </c>
      <c r="J1205">
        <v>1.9557460906086017E-2</v>
      </c>
      <c r="K1205">
        <v>2.6845653706689828E-3</v>
      </c>
      <c r="N1205" s="2">
        <v>41393</v>
      </c>
      <c r="O1205">
        <v>9.4488891979325092E-3</v>
      </c>
      <c r="P1205">
        <v>5.70740216834917E-3</v>
      </c>
      <c r="Q1205">
        <v>1.5880440771238406E-2</v>
      </c>
      <c r="R1205">
        <v>2.6594454119556618E-2</v>
      </c>
      <c r="S1205" s="1">
        <v>0.13570000000000002</v>
      </c>
      <c r="T1205" s="36">
        <v>62690.825499999999</v>
      </c>
      <c r="U1205" s="36">
        <v>86227.340240000005</v>
      </c>
      <c r="V1205">
        <v>-5.70740216834917E-3</v>
      </c>
      <c r="W1205">
        <v>4.0402956293133022E-2</v>
      </c>
      <c r="X1205">
        <v>8.2519603087258329E-4</v>
      </c>
      <c r="AA1205" s="3">
        <v>41393</v>
      </c>
      <c r="AB1205">
        <v>7.3940994759949998E-3</v>
      </c>
      <c r="AC1205">
        <v>3.2930179843276321E-3</v>
      </c>
      <c r="AD1205">
        <v>6.1759414359362184E-3</v>
      </c>
      <c r="AE1205">
        <v>9.6463817974148502E-3</v>
      </c>
      <c r="AF1205">
        <v>0.11810000000000001</v>
      </c>
      <c r="AG1205" s="36">
        <v>-10009.61169</v>
      </c>
      <c r="AH1205" s="36">
        <v>-11670.515230000001</v>
      </c>
      <c r="AI1205">
        <v>-3.2930179843276321E-3</v>
      </c>
      <c r="AJ1205">
        <v>1.0762899651788546E-2</v>
      </c>
      <c r="AK1205">
        <v>-3.8131600064142649E-3</v>
      </c>
    </row>
    <row r="1206" spans="1:37" x14ac:dyDescent="0.2">
      <c r="A1206" s="2">
        <v>41394</v>
      </c>
      <c r="B1206">
        <v>-1.106629722741697E-2</v>
      </c>
      <c r="C1206">
        <v>1.600034134644112E-2</v>
      </c>
      <c r="D1206">
        <v>1.7292001497129363E-2</v>
      </c>
      <c r="E1206">
        <v>1.5815120334511341E-2</v>
      </c>
      <c r="F1206" s="1">
        <v>0.23300000000000001</v>
      </c>
      <c r="G1206" s="36">
        <v>-43666.793380000003</v>
      </c>
      <c r="H1206" s="36">
        <v>32366.86</v>
      </c>
      <c r="I1206">
        <v>1.600034134644112E-2</v>
      </c>
      <c r="J1206">
        <v>2.7022807793257515E-2</v>
      </c>
      <c r="K1206">
        <v>2.3253366359984439E-3</v>
      </c>
      <c r="N1206" s="2">
        <v>41394</v>
      </c>
      <c r="O1206">
        <v>3.1978254840733904E-3</v>
      </c>
      <c r="P1206">
        <v>9.4488891979325092E-3</v>
      </c>
      <c r="Q1206">
        <v>1.4262606941149289E-2</v>
      </c>
      <c r="R1206">
        <v>2.6668318633466172E-2</v>
      </c>
      <c r="S1206" s="1">
        <v>0.13589999999999999</v>
      </c>
      <c r="T1206" s="36">
        <v>35133.978199999998</v>
      </c>
      <c r="U1206" s="36">
        <v>143060.44026999999</v>
      </c>
      <c r="V1206">
        <v>9.4488891979325092E-3</v>
      </c>
      <c r="W1206">
        <v>1.7366716964418827E-2</v>
      </c>
      <c r="X1206">
        <v>1.0216940574752649E-3</v>
      </c>
      <c r="AA1206" s="3">
        <v>41394</v>
      </c>
      <c r="AB1206">
        <v>2.5154081933671242E-3</v>
      </c>
      <c r="AC1206">
        <v>7.3940994759949998E-3</v>
      </c>
      <c r="AD1206">
        <v>6.5844388532285223E-3</v>
      </c>
      <c r="AE1206">
        <v>9.7383483240057224E-3</v>
      </c>
      <c r="AF1206">
        <v>0.1186</v>
      </c>
      <c r="AG1206" s="36">
        <v>-6661.9797550000003</v>
      </c>
      <c r="AH1206" s="36">
        <v>-14082.78501</v>
      </c>
      <c r="AI1206">
        <v>7.3940994759949998E-3</v>
      </c>
      <c r="AJ1206">
        <v>1.29434600663524E-2</v>
      </c>
      <c r="AK1206">
        <v>-3.7850158738145304E-3</v>
      </c>
    </row>
    <row r="1207" spans="1:37" x14ac:dyDescent="0.2">
      <c r="A1207" s="2">
        <v>41395</v>
      </c>
      <c r="B1207">
        <v>-2.634441475508259E-2</v>
      </c>
      <c r="C1207">
        <v>1.106629722741697E-2</v>
      </c>
      <c r="D1207">
        <v>1.7982228079933431E-2</v>
      </c>
      <c r="E1207">
        <v>1.6005151049385744E-2</v>
      </c>
      <c r="F1207" s="1">
        <v>0.23079999999999998</v>
      </c>
      <c r="G1207" s="36">
        <v>2074.2096499999998</v>
      </c>
      <c r="H1207" s="36">
        <v>49698.98</v>
      </c>
      <c r="I1207">
        <v>-1.106629722741697E-2</v>
      </c>
      <c r="J1207">
        <v>2.1581772768935064E-2</v>
      </c>
      <c r="K1207">
        <v>2.3511820171818686E-3</v>
      </c>
      <c r="N1207" s="2">
        <v>41395</v>
      </c>
      <c r="O1207">
        <v>-1.7750526023115835E-2</v>
      </c>
      <c r="P1207">
        <v>3.1978254840733904E-3</v>
      </c>
      <c r="Q1207">
        <v>1.3791414494438044E-2</v>
      </c>
      <c r="R1207">
        <v>2.6446356471397269E-2</v>
      </c>
      <c r="S1207" s="1">
        <v>0.13140000000000002</v>
      </c>
      <c r="T1207" s="36">
        <v>69118.630900000004</v>
      </c>
      <c r="U1207" s="36">
        <v>146995.20696000001</v>
      </c>
      <c r="V1207">
        <v>3.1978254840733904E-3</v>
      </c>
      <c r="W1207">
        <v>7.7637414897489491E-3</v>
      </c>
      <c r="X1207">
        <v>9.5057041378202934E-4</v>
      </c>
      <c r="AA1207" s="3">
        <v>41395</v>
      </c>
      <c r="AB1207">
        <v>-9.402183161049486E-3</v>
      </c>
      <c r="AC1207">
        <v>2.5154081933671242E-3</v>
      </c>
      <c r="AD1207">
        <v>4.3621993491705265E-3</v>
      </c>
      <c r="AE1207">
        <v>9.6782045709700292E-3</v>
      </c>
      <c r="AF1207">
        <v>0.13120000000000001</v>
      </c>
      <c r="AG1207" s="36">
        <v>-8806.6811529999995</v>
      </c>
      <c r="AH1207" s="36">
        <v>-13803.221449999999</v>
      </c>
      <c r="AI1207">
        <v>2.5154081933671242E-3</v>
      </c>
      <c r="AJ1207">
        <v>1.2422710372703824E-2</v>
      </c>
      <c r="AK1207">
        <v>-3.7754890052585323E-3</v>
      </c>
    </row>
    <row r="1208" spans="1:37" x14ac:dyDescent="0.2">
      <c r="A1208" s="2">
        <v>41396</v>
      </c>
      <c r="B1208">
        <v>3.1999271115012627E-2</v>
      </c>
      <c r="C1208">
        <v>2.634441475508259E-2</v>
      </c>
      <c r="D1208">
        <v>1.8384674378970553E-2</v>
      </c>
      <c r="E1208">
        <v>1.5810635246116842E-2</v>
      </c>
      <c r="F1208" s="1">
        <v>0.21679999999999999</v>
      </c>
      <c r="G1208" s="36">
        <v>25143.712670000001</v>
      </c>
      <c r="H1208" s="36">
        <v>47956.76</v>
      </c>
      <c r="I1208">
        <v>-2.634441475508259E-2</v>
      </c>
      <c r="J1208">
        <v>7.3187369621155005E-2</v>
      </c>
      <c r="K1208">
        <v>2.3042748989898364E-3</v>
      </c>
      <c r="N1208" s="2">
        <v>41396</v>
      </c>
      <c r="O1208">
        <v>1.468898674027546E-2</v>
      </c>
      <c r="P1208">
        <v>1.7750526023115835E-2</v>
      </c>
      <c r="Q1208">
        <v>1.520315197368954E-2</v>
      </c>
      <c r="R1208">
        <v>2.6551795829815403E-2</v>
      </c>
      <c r="S1208" s="1">
        <v>0.14380000000000001</v>
      </c>
      <c r="T1208" s="36">
        <v>91385.783599999995</v>
      </c>
      <c r="U1208" s="36">
        <v>154758.30699000001</v>
      </c>
      <c r="V1208">
        <v>-1.7750526023115835E-2</v>
      </c>
      <c r="W1208">
        <v>4.1644562906510828E-2</v>
      </c>
      <c r="X1208">
        <v>9.6758594873581612E-4</v>
      </c>
      <c r="AA1208" s="3">
        <v>41396</v>
      </c>
      <c r="AB1208">
        <v>9.4649873689520037E-3</v>
      </c>
      <c r="AC1208">
        <v>9.402183161049486E-3</v>
      </c>
      <c r="AD1208">
        <v>6.0571286203101897E-3</v>
      </c>
      <c r="AE1208">
        <v>9.636894082320966E-3</v>
      </c>
      <c r="AF1208">
        <v>0.1401</v>
      </c>
      <c r="AG1208" s="36">
        <v>-2862.7158850000001</v>
      </c>
      <c r="AH1208" s="36">
        <v>-8990.1579000000002</v>
      </c>
      <c r="AI1208">
        <v>-9.402183161049486E-3</v>
      </c>
      <c r="AJ1208">
        <v>1.2008052451833742E-2</v>
      </c>
      <c r="AK1208">
        <v>-3.8112222973423105E-3</v>
      </c>
    </row>
    <row r="1209" spans="1:37" x14ac:dyDescent="0.2">
      <c r="A1209" s="2">
        <v>41397</v>
      </c>
      <c r="B1209">
        <v>1.7089023465144619E-2</v>
      </c>
      <c r="C1209">
        <v>3.1999271115012627E-2</v>
      </c>
      <c r="D1209">
        <v>2.0705021672789609E-2</v>
      </c>
      <c r="E1209">
        <v>1.7121203777790969E-2</v>
      </c>
      <c r="F1209" s="1">
        <v>0.20699999999999999</v>
      </c>
      <c r="G1209" s="36">
        <v>75414.882360000003</v>
      </c>
      <c r="H1209" s="36">
        <v>49444.05</v>
      </c>
      <c r="I1209">
        <v>3.1999271115012627E-2</v>
      </c>
      <c r="J1209">
        <v>4.2282596398404225E-2</v>
      </c>
      <c r="K1209">
        <v>2.2317879501073112E-3</v>
      </c>
      <c r="N1209" s="2">
        <v>41397</v>
      </c>
      <c r="O1209">
        <v>-2.3193952685846083E-3</v>
      </c>
      <c r="P1209">
        <v>1.468898674027546E-2</v>
      </c>
      <c r="Q1209">
        <v>1.1514595433326977E-2</v>
      </c>
      <c r="R1209">
        <v>2.6753792784042E-2</v>
      </c>
      <c r="S1209" s="1">
        <v>0.1406</v>
      </c>
      <c r="T1209" s="36">
        <v>74460.769700000004</v>
      </c>
      <c r="U1209" s="36">
        <v>163492.24036</v>
      </c>
      <c r="V1209">
        <v>1.468898674027546E-2</v>
      </c>
      <c r="W1209">
        <v>2.4875779461894839E-2</v>
      </c>
      <c r="X1209">
        <v>1.0215548952543692E-3</v>
      </c>
      <c r="AA1209" s="3">
        <v>41397</v>
      </c>
      <c r="AB1209">
        <v>1.0122555816700686E-2</v>
      </c>
      <c r="AC1209">
        <v>9.4649873689520037E-3</v>
      </c>
      <c r="AD1209">
        <v>7.0686772026117691E-3</v>
      </c>
      <c r="AE1209">
        <v>9.8285936645007548E-3</v>
      </c>
      <c r="AF1209">
        <v>0.13769999999999999</v>
      </c>
      <c r="AG1209" s="36">
        <v>-15454.083951000001</v>
      </c>
      <c r="AH1209" s="36">
        <v>-1688.5943400000001</v>
      </c>
      <c r="AI1209">
        <v>9.4649873689520037E-3</v>
      </c>
      <c r="AJ1209">
        <v>1.2107453651153944E-2</v>
      </c>
      <c r="AK1209">
        <v>-3.7122136567941002E-3</v>
      </c>
    </row>
    <row r="1210" spans="1:37" x14ac:dyDescent="0.2">
      <c r="A1210" s="2">
        <v>41400</v>
      </c>
      <c r="B1210">
        <v>5.7360536895427689E-3</v>
      </c>
      <c r="C1210">
        <v>1.7089023465144619E-2</v>
      </c>
      <c r="D1210">
        <v>2.1856303993128975E-2</v>
      </c>
      <c r="E1210">
        <v>1.7490672875288046E-2</v>
      </c>
      <c r="F1210" s="1">
        <v>0.21</v>
      </c>
      <c r="G1210" s="36">
        <v>-8140.6039700000001</v>
      </c>
      <c r="H1210" s="36">
        <v>40232.11</v>
      </c>
      <c r="I1210">
        <v>1.7089023465144619E-2</v>
      </c>
      <c r="J1210">
        <v>6.8176073037154325E-2</v>
      </c>
      <c r="K1210">
        <v>2.1940143576212644E-3</v>
      </c>
      <c r="N1210" s="2">
        <v>41400</v>
      </c>
      <c r="O1210">
        <v>2.5919119619185944E-3</v>
      </c>
      <c r="P1210">
        <v>2.3193952685846083E-3</v>
      </c>
      <c r="Q1210">
        <v>1.1275945147672797E-2</v>
      </c>
      <c r="R1210">
        <v>2.6545121552191676E-2</v>
      </c>
      <c r="S1210" s="1">
        <v>0.14699999999999999</v>
      </c>
      <c r="T1210" s="36">
        <v>75456.478799999997</v>
      </c>
      <c r="U1210" s="36">
        <v>172666.72949999999</v>
      </c>
      <c r="V1210">
        <v>-2.3193952685846083E-3</v>
      </c>
      <c r="W1210">
        <v>2.7212656027883E-2</v>
      </c>
      <c r="X1210">
        <v>9.556967073234855E-4</v>
      </c>
      <c r="AA1210" s="3">
        <v>41400</v>
      </c>
      <c r="AB1210">
        <v>3.0416858237929845E-3</v>
      </c>
      <c r="AC1210">
        <v>1.0122555816700686E-2</v>
      </c>
      <c r="AD1210">
        <v>8.2638145646031086E-3</v>
      </c>
      <c r="AE1210">
        <v>1.0011063659386059E-2</v>
      </c>
      <c r="AF1210">
        <v>0.13089999999999999</v>
      </c>
      <c r="AG1210" s="36">
        <v>-16677.443082000002</v>
      </c>
      <c r="AH1210" s="36">
        <v>11491.6893</v>
      </c>
      <c r="AI1210">
        <v>1.0122555816700686E-2</v>
      </c>
      <c r="AJ1210">
        <v>3.1492905294098122E-2</v>
      </c>
      <c r="AK1210">
        <v>-3.6747573351108716E-3</v>
      </c>
    </row>
    <row r="1211" spans="1:37" x14ac:dyDescent="0.2">
      <c r="A1211" s="2">
        <v>41401</v>
      </c>
      <c r="B1211">
        <v>-5.631467588940022E-3</v>
      </c>
      <c r="C1211">
        <v>5.7360536895427689E-3</v>
      </c>
      <c r="D1211">
        <v>2.081048538562718E-2</v>
      </c>
      <c r="E1211">
        <v>1.7465742062224433E-2</v>
      </c>
      <c r="F1211" s="1">
        <v>0.2021</v>
      </c>
      <c r="G1211" s="36">
        <v>-10945.423640000001</v>
      </c>
      <c r="H1211" s="36">
        <v>26595.01</v>
      </c>
      <c r="I1211">
        <v>5.7360536895427689E-3</v>
      </c>
      <c r="J1211">
        <v>2.7283645135648384E-2</v>
      </c>
      <c r="K1211">
        <v>2.3889910089792766E-3</v>
      </c>
      <c r="N1211" s="2">
        <v>41401</v>
      </c>
      <c r="O1211">
        <v>-1.3165302605257348E-2</v>
      </c>
      <c r="P1211">
        <v>2.5919119619185944E-3</v>
      </c>
      <c r="Q1211">
        <v>1.0518281184776906E-2</v>
      </c>
      <c r="R1211">
        <v>2.6547052331734083E-2</v>
      </c>
      <c r="S1211" s="1">
        <v>0.1472</v>
      </c>
      <c r="T1211" s="36">
        <v>33523.688000000002</v>
      </c>
      <c r="U1211" s="36">
        <v>181777.21864000001</v>
      </c>
      <c r="V1211">
        <v>2.5919119619185944E-3</v>
      </c>
      <c r="W1211">
        <v>1.8504243618353036E-2</v>
      </c>
      <c r="X1211">
        <v>1.0212766845111544E-3</v>
      </c>
      <c r="AA1211" s="3">
        <v>41401</v>
      </c>
      <c r="AB1211">
        <v>4.4526975237508641E-3</v>
      </c>
      <c r="AC1211">
        <v>3.0416858237929845E-3</v>
      </c>
      <c r="AD1211">
        <v>7.6945734304181669E-3</v>
      </c>
      <c r="AE1211">
        <v>9.8524036078304362E-3</v>
      </c>
      <c r="AF1211">
        <v>0.1188</v>
      </c>
      <c r="AG1211" s="36">
        <v>-20099.96888</v>
      </c>
      <c r="AH1211" s="36">
        <v>23421.639599999999</v>
      </c>
      <c r="AI1211">
        <v>3.0416858237929845E-3</v>
      </c>
      <c r="AJ1211">
        <v>1.241636104968377E-2</v>
      </c>
      <c r="AK1211">
        <v>-3.6635763910995503E-3</v>
      </c>
    </row>
    <row r="1212" spans="1:37" x14ac:dyDescent="0.2">
      <c r="A1212" s="2">
        <v>41402</v>
      </c>
      <c r="B1212">
        <v>1.0403755928303277E-2</v>
      </c>
      <c r="C1212">
        <v>5.631467588940022E-3</v>
      </c>
      <c r="D1212">
        <v>2.0369742280189788E-2</v>
      </c>
      <c r="E1212">
        <v>1.7396156221459607E-2</v>
      </c>
      <c r="F1212" s="1">
        <v>0.22589999999999999</v>
      </c>
      <c r="G1212" s="36">
        <v>-16328.576650000001</v>
      </c>
      <c r="H1212" s="36">
        <v>-3599.087</v>
      </c>
      <c r="I1212">
        <v>-5.631467588940022E-3</v>
      </c>
      <c r="J1212">
        <v>1.7031819507643865E-2</v>
      </c>
      <c r="K1212">
        <v>2.506790533527961E-3</v>
      </c>
      <c r="N1212" s="2">
        <v>41402</v>
      </c>
      <c r="O1212">
        <v>1.7040617650013752E-2</v>
      </c>
      <c r="P1212">
        <v>1.3165302605257348E-2</v>
      </c>
      <c r="Q1212">
        <v>1.1968878813586225E-2</v>
      </c>
      <c r="R1212">
        <v>2.6633981530183048E-2</v>
      </c>
      <c r="S1212" s="1">
        <v>0.159</v>
      </c>
      <c r="T1212" s="36">
        <v>123900.39720000001</v>
      </c>
      <c r="U1212" s="36">
        <v>183558.04110999999</v>
      </c>
      <c r="V1212">
        <v>-1.3165302605257348E-2</v>
      </c>
      <c r="W1212">
        <v>2.9516501990293317E-2</v>
      </c>
      <c r="X1212">
        <v>1.1037528714377502E-3</v>
      </c>
      <c r="AA1212" s="3">
        <v>41402</v>
      </c>
      <c r="AB1212">
        <v>4.9856995528903018E-3</v>
      </c>
      <c r="AC1212">
        <v>4.4526975237508641E-3</v>
      </c>
      <c r="AD1212">
        <v>7.8680561543400876E-3</v>
      </c>
      <c r="AE1212">
        <v>9.8859979927988784E-3</v>
      </c>
      <c r="AF1212">
        <v>0.128</v>
      </c>
      <c r="AG1212" s="36">
        <v>-17535.661345</v>
      </c>
      <c r="AH1212" s="36">
        <v>20717.756580000001</v>
      </c>
      <c r="AI1212">
        <v>4.4526975237508641E-3</v>
      </c>
      <c r="AJ1212">
        <v>5.4774709292731254E-3</v>
      </c>
      <c r="AK1212">
        <v>-3.6472701390493872E-3</v>
      </c>
    </row>
    <row r="1213" spans="1:37" x14ac:dyDescent="0.2">
      <c r="A1213" s="2">
        <v>41403</v>
      </c>
      <c r="B1213">
        <v>-2.3832973303838912E-3</v>
      </c>
      <c r="C1213">
        <v>1.0403755928303277E-2</v>
      </c>
      <c r="D1213">
        <v>1.7255966802440539E-2</v>
      </c>
      <c r="E1213">
        <v>1.752005594749113E-2</v>
      </c>
      <c r="F1213" s="1">
        <v>0.22589999999999999</v>
      </c>
      <c r="G1213" s="36">
        <v>51668.270349999999</v>
      </c>
      <c r="H1213" s="36">
        <v>-24140.19</v>
      </c>
      <c r="I1213">
        <v>1.0403755928303277E-2</v>
      </c>
      <c r="J1213">
        <v>1.6326647587925871E-2</v>
      </c>
      <c r="K1213">
        <v>2.3776307267442277E-3</v>
      </c>
      <c r="N1213" s="2">
        <v>41403</v>
      </c>
      <c r="O1213">
        <v>-3.4666792017072497E-3</v>
      </c>
      <c r="P1213">
        <v>1.7040617650013752E-2</v>
      </c>
      <c r="Q1213">
        <v>1.176071235995689E-2</v>
      </c>
      <c r="R1213">
        <v>2.6610947911706814E-2</v>
      </c>
      <c r="S1213" s="1">
        <v>0.159</v>
      </c>
      <c r="T1213" s="36">
        <v>100647.6063</v>
      </c>
      <c r="U1213" s="36">
        <v>179519.69691999999</v>
      </c>
      <c r="V1213">
        <v>1.7040617650013752E-2</v>
      </c>
      <c r="W1213">
        <v>2.3086224047719862E-2</v>
      </c>
      <c r="X1213">
        <v>1.0851137043039899E-3</v>
      </c>
      <c r="AA1213" s="3">
        <v>41403</v>
      </c>
      <c r="AB1213">
        <v>-2.5205189626616741E-3</v>
      </c>
      <c r="AC1213">
        <v>4.9856995528903018E-3</v>
      </c>
      <c r="AD1213">
        <v>7.014095666256809E-3</v>
      </c>
      <c r="AE1213">
        <v>9.5546443991066272E-3</v>
      </c>
      <c r="AF1213">
        <v>0.13059999999999999</v>
      </c>
      <c r="AG1213" s="36">
        <v>-19022.020476999998</v>
      </c>
      <c r="AH1213" s="36">
        <v>18520.37355</v>
      </c>
      <c r="AI1213">
        <v>4.9856995528903018E-3</v>
      </c>
      <c r="AJ1213">
        <v>1.5491293463205252E-2</v>
      </c>
      <c r="AK1213">
        <v>-3.5674782576788043E-3</v>
      </c>
    </row>
    <row r="1214" spans="1:37" x14ac:dyDescent="0.2">
      <c r="A1214" s="2">
        <v>41404</v>
      </c>
      <c r="B1214">
        <v>-3.6376904428242493E-3</v>
      </c>
      <c r="C1214">
        <v>2.3832973303838912E-3</v>
      </c>
      <c r="D1214">
        <v>9.7012236929944363E-3</v>
      </c>
      <c r="E1214">
        <v>1.7321147595876749E-2</v>
      </c>
      <c r="F1214" s="1">
        <v>0.22440000000000002</v>
      </c>
      <c r="G1214" s="36">
        <v>29972.784019999999</v>
      </c>
      <c r="H1214" s="36">
        <v>-47279.12</v>
      </c>
      <c r="I1214">
        <v>-2.3832973303838912E-3</v>
      </c>
      <c r="J1214">
        <v>1.3830693271611245E-2</v>
      </c>
      <c r="K1214">
        <v>2.7972046210612191E-3</v>
      </c>
      <c r="N1214" s="2">
        <v>41404</v>
      </c>
      <c r="O1214">
        <v>-2.2030355376808836E-2</v>
      </c>
      <c r="P1214">
        <v>3.4666792017072497E-3</v>
      </c>
      <c r="Q1214">
        <v>9.8774825669274164E-3</v>
      </c>
      <c r="R1214">
        <v>2.6608363843130523E-2</v>
      </c>
      <c r="S1214" s="1">
        <v>0.1575</v>
      </c>
      <c r="T1214" s="36">
        <v>105193.3155</v>
      </c>
      <c r="U1214" s="36">
        <v>178019.51939</v>
      </c>
      <c r="V1214">
        <v>-3.4666792017072497E-3</v>
      </c>
      <c r="W1214">
        <v>1.7403551503010317E-2</v>
      </c>
      <c r="X1214">
        <v>9.5283475527184578E-4</v>
      </c>
      <c r="AA1214" s="3">
        <v>41404</v>
      </c>
      <c r="AB1214">
        <v>3.0729542957425478E-3</v>
      </c>
      <c r="AC1214">
        <v>2.5205189626616741E-3</v>
      </c>
      <c r="AD1214">
        <v>5.7053434607169584E-3</v>
      </c>
      <c r="AE1214">
        <v>9.5452311762423744E-3</v>
      </c>
      <c r="AF1214">
        <v>0.14450000000000002</v>
      </c>
      <c r="AG1214" s="36">
        <v>-7116.0462749999997</v>
      </c>
      <c r="AH1214" s="36">
        <v>12288.82386</v>
      </c>
      <c r="AI1214">
        <v>-2.5205189626616741E-3</v>
      </c>
      <c r="AJ1214">
        <v>7.4693759016553332E-3</v>
      </c>
      <c r="AK1214">
        <v>-3.5147253693932554E-3</v>
      </c>
    </row>
    <row r="1215" spans="1:37" x14ac:dyDescent="0.2">
      <c r="A1215" s="2">
        <v>41407</v>
      </c>
      <c r="B1215">
        <v>-9.1000052688005248E-3</v>
      </c>
      <c r="C1215">
        <v>3.6376904428242493E-3</v>
      </c>
      <c r="D1215">
        <v>6.1930085495360753E-3</v>
      </c>
      <c r="E1215">
        <v>1.6486923458779865E-2</v>
      </c>
      <c r="F1215" s="1">
        <v>0.24969999999999998</v>
      </c>
      <c r="G1215" s="36">
        <v>140532.98022</v>
      </c>
      <c r="H1215" s="36">
        <v>-67093.960000000006</v>
      </c>
      <c r="I1215">
        <v>-3.6376904428242493E-3</v>
      </c>
      <c r="J1215">
        <v>5.6043073096767121E-2</v>
      </c>
      <c r="K1215">
        <v>2.599699899140195E-3</v>
      </c>
      <c r="N1215" s="2">
        <v>41407</v>
      </c>
      <c r="O1215">
        <v>-1.6022853405338378E-3</v>
      </c>
      <c r="P1215">
        <v>2.2030355376808836E-2</v>
      </c>
      <c r="Q1215">
        <v>1.3912442437734162E-2</v>
      </c>
      <c r="R1215">
        <v>2.5435386942207948E-2</v>
      </c>
      <c r="S1215" s="1">
        <v>0.18590000000000001</v>
      </c>
      <c r="T1215" s="36">
        <v>168571.57560000001</v>
      </c>
      <c r="U1215" s="36">
        <v>178429.45116</v>
      </c>
      <c r="V1215">
        <v>-2.2030355376808836E-2</v>
      </c>
      <c r="W1215">
        <v>5.902805265054261E-2</v>
      </c>
      <c r="X1215">
        <v>9.045051929941788E-4</v>
      </c>
      <c r="AA1215" s="3">
        <v>41407</v>
      </c>
      <c r="AB1215">
        <v>7.3610603250227229E-4</v>
      </c>
      <c r="AC1215">
        <v>3.0729542957425478E-3</v>
      </c>
      <c r="AD1215">
        <v>3.7344780589857666E-3</v>
      </c>
      <c r="AE1215">
        <v>9.5348777707322738E-3</v>
      </c>
      <c r="AF1215">
        <v>0.1449</v>
      </c>
      <c r="AG1215" s="36">
        <v>-9751.2536380000001</v>
      </c>
      <c r="AH1215" s="36">
        <v>12746.426949999999</v>
      </c>
      <c r="AI1215">
        <v>3.0729542957425478E-3</v>
      </c>
      <c r="AJ1215">
        <v>6.4917967616907827E-3</v>
      </c>
      <c r="AK1215">
        <v>-3.5039224415540382E-3</v>
      </c>
    </row>
    <row r="1216" spans="1:37" x14ac:dyDescent="0.2">
      <c r="A1216" s="2">
        <v>41408</v>
      </c>
      <c r="B1216">
        <v>-1.0138433023675694E-2</v>
      </c>
      <c r="C1216">
        <v>9.1000052688005248E-3</v>
      </c>
      <c r="D1216">
        <v>6.9523313850249503E-3</v>
      </c>
      <c r="E1216">
        <v>1.5325293879690288E-2</v>
      </c>
      <c r="F1216" s="1">
        <v>0.27129999999999999</v>
      </c>
      <c r="G1216" s="36">
        <v>-3086.1569100000002</v>
      </c>
      <c r="H1216" s="36">
        <v>-98916.64</v>
      </c>
      <c r="I1216">
        <v>-9.1000052688005248E-3</v>
      </c>
      <c r="J1216">
        <v>2.6779125964569252E-2</v>
      </c>
      <c r="K1216">
        <v>2.5186286795024207E-3</v>
      </c>
      <c r="N1216" s="2">
        <v>41408</v>
      </c>
      <c r="O1216">
        <v>-6.8560503622043358E-3</v>
      </c>
      <c r="P1216">
        <v>1.6022853405338378E-3</v>
      </c>
      <c r="Q1216">
        <v>1.38825760117529E-2</v>
      </c>
      <c r="R1216">
        <v>1.2840115855930107E-2</v>
      </c>
      <c r="S1216" s="1">
        <v>0.16899999999999998</v>
      </c>
      <c r="T1216" s="36">
        <v>95588.502399999998</v>
      </c>
      <c r="U1216" s="36">
        <v>180638.04959000001</v>
      </c>
      <c r="V1216">
        <v>-1.6022853405338378E-3</v>
      </c>
      <c r="W1216">
        <v>2.3773590926200374E-2</v>
      </c>
      <c r="X1216">
        <v>9.0595497328480566E-4</v>
      </c>
      <c r="AA1216" s="3">
        <v>41408</v>
      </c>
      <c r="AB1216">
        <v>1.0491739524318699E-2</v>
      </c>
      <c r="AC1216">
        <v>7.3610603250227229E-4</v>
      </c>
      <c r="AD1216">
        <v>3.4934690869006849E-3</v>
      </c>
      <c r="AE1216">
        <v>7.7940162072526907E-3</v>
      </c>
      <c r="AF1216">
        <v>0.1389</v>
      </c>
      <c r="AG1216" s="36">
        <v>-11872.294335000001</v>
      </c>
      <c r="AH1216" s="36">
        <v>13780.030049999999</v>
      </c>
      <c r="AI1216">
        <v>7.3610603250227229E-4</v>
      </c>
      <c r="AJ1216">
        <v>7.7714285468307304E-3</v>
      </c>
      <c r="AK1216">
        <v>-3.5628761812603973E-3</v>
      </c>
    </row>
    <row r="1217" spans="1:37" x14ac:dyDescent="0.2">
      <c r="A1217" s="2">
        <v>41409</v>
      </c>
      <c r="B1217">
        <v>9.5485657883556696E-4</v>
      </c>
      <c r="C1217">
        <v>1.0138433023675694E-2</v>
      </c>
      <c r="D1217">
        <v>7.908842587968111E-3</v>
      </c>
      <c r="E1217">
        <v>1.5492042744970272E-2</v>
      </c>
      <c r="F1217" s="1">
        <v>0.24579999999999999</v>
      </c>
      <c r="G1217" s="36">
        <v>19553.70595</v>
      </c>
      <c r="H1217" s="36">
        <v>-104540.5</v>
      </c>
      <c r="I1217">
        <v>-1.0138433023675694E-2</v>
      </c>
      <c r="J1217">
        <v>1.5409190237189558E-2</v>
      </c>
      <c r="K1217">
        <v>2.8618388285306818E-3</v>
      </c>
      <c r="N1217" s="2">
        <v>41409</v>
      </c>
      <c r="O1217">
        <v>-2.0066614401661929E-2</v>
      </c>
      <c r="P1217">
        <v>6.8560503622043358E-3</v>
      </c>
      <c r="Q1217">
        <v>1.2940709543850921E-2</v>
      </c>
      <c r="R1217">
        <v>1.2207767311144658E-2</v>
      </c>
      <c r="S1217" s="1">
        <v>0.16260000000000002</v>
      </c>
      <c r="T1217" s="36">
        <v>130705.9292</v>
      </c>
      <c r="U1217" s="36">
        <v>171094.48134999999</v>
      </c>
      <c r="V1217">
        <v>-6.8560503622043358E-3</v>
      </c>
      <c r="W1217">
        <v>1.4684564777961229E-2</v>
      </c>
      <c r="X1217">
        <v>9.1218474556500548E-4</v>
      </c>
      <c r="AA1217" s="3">
        <v>41409</v>
      </c>
      <c r="AB1217">
        <v>3.815527143553273E-3</v>
      </c>
      <c r="AC1217">
        <v>1.0491739524318699E-2</v>
      </c>
      <c r="AD1217">
        <v>5.5003947915361062E-3</v>
      </c>
      <c r="AE1217">
        <v>7.2895216543257656E-3</v>
      </c>
      <c r="AF1217">
        <v>0.14530000000000001</v>
      </c>
      <c r="AG1217" s="36">
        <v>-1227.501698</v>
      </c>
      <c r="AH1217" s="36">
        <v>17424.29982</v>
      </c>
      <c r="AI1217">
        <v>1.0491739524318699E-2</v>
      </c>
      <c r="AJ1217">
        <v>2.5948987125624406E-2</v>
      </c>
      <c r="AK1217">
        <v>-3.5256251947286084E-3</v>
      </c>
    </row>
    <row r="1218" spans="1:37" x14ac:dyDescent="0.2">
      <c r="A1218" s="2">
        <v>41410</v>
      </c>
      <c r="B1218">
        <v>9.6878099156158526E-3</v>
      </c>
      <c r="C1218">
        <v>9.5485657883556696E-4</v>
      </c>
      <c r="D1218">
        <v>6.4097202603035745E-3</v>
      </c>
      <c r="E1218">
        <v>1.4646712971433724E-2</v>
      </c>
      <c r="F1218" s="1">
        <v>0.26219999999999999</v>
      </c>
      <c r="G1218" s="36">
        <v>88893.235490000006</v>
      </c>
      <c r="H1218" s="36">
        <v>-107522.8</v>
      </c>
      <c r="I1218">
        <v>9.5485657883556696E-4</v>
      </c>
      <c r="J1218">
        <v>5.3671988700283911E-2</v>
      </c>
      <c r="K1218">
        <v>2.7533640183763654E-3</v>
      </c>
      <c r="N1218" s="2">
        <v>41410</v>
      </c>
      <c r="O1218">
        <v>-6.6832198740115305E-3</v>
      </c>
      <c r="P1218">
        <v>2.0066614401661929E-2</v>
      </c>
      <c r="Q1218">
        <v>1.3781118830795977E-2</v>
      </c>
      <c r="R1218">
        <v>1.2985033013907823E-2</v>
      </c>
      <c r="S1218" s="1">
        <v>0.17480000000000001</v>
      </c>
      <c r="T1218" s="36">
        <v>183482.6893</v>
      </c>
      <c r="U1218" s="36">
        <v>155471.07978</v>
      </c>
      <c r="V1218">
        <v>-2.0066614401661929E-2</v>
      </c>
      <c r="W1218">
        <v>6.2617822565306139E-2</v>
      </c>
      <c r="X1218">
        <v>9.3066549295303604E-4</v>
      </c>
      <c r="AA1218" s="3">
        <v>41410</v>
      </c>
      <c r="AB1218">
        <v>-3.7548493728360409E-3</v>
      </c>
      <c r="AC1218">
        <v>3.815527143553273E-3</v>
      </c>
      <c r="AD1218">
        <v>5.3098542666496764E-3</v>
      </c>
      <c r="AE1218">
        <v>6.5829843478716881E-3</v>
      </c>
      <c r="AF1218">
        <v>0.14560000000000001</v>
      </c>
      <c r="AG1218" s="36">
        <v>-3137.375728</v>
      </c>
      <c r="AH1218" s="36">
        <v>23302.736250000002</v>
      </c>
      <c r="AI1218">
        <v>3.815527143553273E-3</v>
      </c>
      <c r="AJ1218">
        <v>2.2582211035214982E-2</v>
      </c>
      <c r="AK1218">
        <v>-3.5121751011844816E-3</v>
      </c>
    </row>
    <row r="1219" spans="1:37" x14ac:dyDescent="0.2">
      <c r="A1219" s="2">
        <v>41411</v>
      </c>
      <c r="B1219">
        <v>9.5116371465872717E-3</v>
      </c>
      <c r="C1219">
        <v>9.6878099156158526E-3</v>
      </c>
      <c r="D1219">
        <v>7.6628470410523069E-3</v>
      </c>
      <c r="E1219">
        <v>1.4535412009264314E-2</v>
      </c>
      <c r="F1219" s="1">
        <v>0.25900000000000001</v>
      </c>
      <c r="G1219" s="36">
        <v>46146.265019999999</v>
      </c>
      <c r="H1219" s="36">
        <v>-82265.66</v>
      </c>
      <c r="I1219">
        <v>9.6878099156158526E-3</v>
      </c>
      <c r="J1219">
        <v>3.691895599022512E-2</v>
      </c>
      <c r="K1219">
        <v>2.6640112246983693E-3</v>
      </c>
      <c r="N1219" s="2">
        <v>41411</v>
      </c>
      <c r="O1219">
        <v>-1.6136416418221344E-2</v>
      </c>
      <c r="P1219">
        <v>6.6832198740115305E-3</v>
      </c>
      <c r="Q1219">
        <v>1.4016017582319384E-2</v>
      </c>
      <c r="R1219">
        <v>1.2974920084904935E-2</v>
      </c>
      <c r="S1219" s="1">
        <v>0.15609999999999999</v>
      </c>
      <c r="T1219" s="36">
        <v>176085.61610000001</v>
      </c>
      <c r="U1219" s="36">
        <v>134589.17821000001</v>
      </c>
      <c r="V1219">
        <v>-6.6832198740115305E-3</v>
      </c>
      <c r="W1219">
        <v>4.5784369633723884E-2</v>
      </c>
      <c r="X1219">
        <v>9.3690324319386836E-4</v>
      </c>
      <c r="AA1219" s="3">
        <v>41411</v>
      </c>
      <c r="AB1219">
        <v>9.0000909527934159E-3</v>
      </c>
      <c r="AC1219">
        <v>3.7548493728360409E-3</v>
      </c>
      <c r="AD1219">
        <v>5.4537810670550208E-3</v>
      </c>
      <c r="AE1219">
        <v>6.3995360451063518E-3</v>
      </c>
      <c r="AF1219">
        <v>0.14130000000000001</v>
      </c>
      <c r="AG1219" s="36">
        <v>-3339.9164249999999</v>
      </c>
      <c r="AH1219" s="36">
        <v>21550.339349999998</v>
      </c>
      <c r="AI1219">
        <v>-3.7548493728360409E-3</v>
      </c>
      <c r="AJ1219">
        <v>4.9212126964727314E-3</v>
      </c>
      <c r="AK1219">
        <v>-3.4645225354104589E-3</v>
      </c>
    </row>
    <row r="1220" spans="1:37" x14ac:dyDescent="0.2">
      <c r="A1220" s="2">
        <v>41414</v>
      </c>
      <c r="B1220">
        <v>7.4001477778634405E-3</v>
      </c>
      <c r="C1220">
        <v>9.5116371465872717E-3</v>
      </c>
      <c r="D1220">
        <v>8.6120215202163137E-3</v>
      </c>
      <c r="E1220">
        <v>1.466653218061509E-2</v>
      </c>
      <c r="F1220" s="1">
        <v>0.24329999999999999</v>
      </c>
      <c r="G1220" s="36">
        <v>-50761.205439999998</v>
      </c>
      <c r="H1220" s="36">
        <v>-41152.5</v>
      </c>
      <c r="I1220">
        <v>9.5116371465872717E-3</v>
      </c>
      <c r="J1220">
        <v>3.2801446734737776E-2</v>
      </c>
      <c r="K1220">
        <v>2.1822044759622012E-3</v>
      </c>
      <c r="N1220" s="2">
        <v>41414</v>
      </c>
      <c r="O1220">
        <v>1.4115484658588057E-2</v>
      </c>
      <c r="P1220">
        <v>1.6136416418221344E-2</v>
      </c>
      <c r="Q1220">
        <v>1.2306836483298084E-2</v>
      </c>
      <c r="R1220">
        <v>1.3456872007194316E-2</v>
      </c>
      <c r="S1220" s="1">
        <v>0.15570000000000001</v>
      </c>
      <c r="T1220" s="36">
        <v>167456.0429</v>
      </c>
      <c r="U1220" s="36">
        <v>119731.94331</v>
      </c>
      <c r="V1220">
        <v>-1.6136416418221344E-2</v>
      </c>
      <c r="W1220">
        <v>2.4541009775791264E-2</v>
      </c>
      <c r="X1220">
        <v>9.5213688666730004E-4</v>
      </c>
      <c r="AA1220" s="3">
        <v>41414</v>
      </c>
      <c r="AB1220">
        <v>9.6165411906694168E-4</v>
      </c>
      <c r="AC1220">
        <v>9.0000909527934159E-3</v>
      </c>
      <c r="AD1220">
        <v>6.637427644677874E-3</v>
      </c>
      <c r="AE1220">
        <v>6.4116038533591681E-3</v>
      </c>
      <c r="AF1220">
        <v>0.13250000000000001</v>
      </c>
      <c r="AG1220" s="36">
        <v>2326.5428790000001</v>
      </c>
      <c r="AH1220" s="36">
        <v>16856.77578</v>
      </c>
      <c r="AI1220">
        <v>9.0000909527934159E-3</v>
      </c>
      <c r="AJ1220">
        <v>1.3237563700086854E-2</v>
      </c>
      <c r="AK1220">
        <v>-3.4334280634294601E-3</v>
      </c>
    </row>
    <row r="1221" spans="1:37" x14ac:dyDescent="0.2">
      <c r="A1221" s="2">
        <v>41415</v>
      </c>
      <c r="B1221">
        <v>-6.900938182672056E-3</v>
      </c>
      <c r="C1221">
        <v>7.4001477778634405E-3</v>
      </c>
      <c r="D1221">
        <v>8.2799355621328875E-3</v>
      </c>
      <c r="E1221">
        <v>1.4568646662974586E-2</v>
      </c>
      <c r="F1221" s="1">
        <v>0.2361</v>
      </c>
      <c r="G1221" s="36">
        <v>-8196.5092399999994</v>
      </c>
      <c r="H1221" s="36">
        <v>20770.66</v>
      </c>
      <c r="I1221">
        <v>7.4001477778634405E-3</v>
      </c>
      <c r="J1221">
        <v>1.886284952987994E-2</v>
      </c>
      <c r="K1221">
        <v>1.58895606022926E-3</v>
      </c>
      <c r="N1221" s="2">
        <v>41415</v>
      </c>
      <c r="O1221">
        <v>-4.7072542291898781E-3</v>
      </c>
      <c r="P1221">
        <v>1.4115484658588057E-2</v>
      </c>
      <c r="Q1221">
        <v>1.3812825271953084E-2</v>
      </c>
      <c r="R1221">
        <v>1.3205834454468929E-2</v>
      </c>
      <c r="S1221" s="1">
        <v>0.15789999999999998</v>
      </c>
      <c r="T1221" s="36">
        <v>187656.30300000001</v>
      </c>
      <c r="U1221" s="36">
        <v>100950.87506999999</v>
      </c>
      <c r="V1221">
        <v>1.4115484658588057E-2</v>
      </c>
      <c r="W1221">
        <v>5.6619093099273425E-2</v>
      </c>
      <c r="X1221">
        <v>9.3879768584851958E-4</v>
      </c>
      <c r="AA1221" s="3">
        <v>41415</v>
      </c>
      <c r="AB1221">
        <v>6.00564548709602E-4</v>
      </c>
      <c r="AC1221">
        <v>9.6165411906694168E-4</v>
      </c>
      <c r="AD1221">
        <v>6.6431943407565981E-3</v>
      </c>
      <c r="AE1221">
        <v>6.3027306105804997E-3</v>
      </c>
      <c r="AF1221">
        <v>0.13970000000000002</v>
      </c>
      <c r="AG1221" s="36">
        <v>-938.99781800000005</v>
      </c>
      <c r="AH1221" s="36">
        <v>13562.37888</v>
      </c>
      <c r="AI1221">
        <v>9.6165411906694168E-4</v>
      </c>
      <c r="AJ1221">
        <v>1.484529837768496E-2</v>
      </c>
      <c r="AK1221">
        <v>-3.4301222137652397E-3</v>
      </c>
    </row>
    <row r="1222" spans="1:37" x14ac:dyDescent="0.2">
      <c r="A1222" s="2">
        <v>41416</v>
      </c>
      <c r="B1222">
        <v>-1.9910768228875927E-2</v>
      </c>
      <c r="C1222">
        <v>6.900938182672056E-3</v>
      </c>
      <c r="D1222">
        <v>7.5844813690966054E-3</v>
      </c>
      <c r="E1222">
        <v>1.46488999245637E-2</v>
      </c>
      <c r="F1222" s="1">
        <v>0.23680000000000001</v>
      </c>
      <c r="G1222" s="36">
        <v>36604.353629999998</v>
      </c>
      <c r="H1222" s="36">
        <v>60523.16</v>
      </c>
      <c r="I1222">
        <v>-6.900938182672056E-3</v>
      </c>
      <c r="J1222">
        <v>1.6465408850707467E-2</v>
      </c>
      <c r="K1222">
        <v>1.2053953285267812E-3</v>
      </c>
      <c r="N1222" s="2">
        <v>41416</v>
      </c>
      <c r="O1222">
        <v>-7.43172819377269E-3</v>
      </c>
      <c r="P1222">
        <v>4.7072542291898781E-3</v>
      </c>
      <c r="Q1222">
        <v>1.3631753561275033E-2</v>
      </c>
      <c r="R1222">
        <v>1.3102898939408008E-2</v>
      </c>
      <c r="S1222" s="1">
        <v>0.1575</v>
      </c>
      <c r="T1222" s="36">
        <v>142117.8964</v>
      </c>
      <c r="U1222" s="36">
        <v>80875.140169999999</v>
      </c>
      <c r="V1222">
        <v>-4.7072542291898781E-3</v>
      </c>
      <c r="W1222">
        <v>4.7517261361651998E-2</v>
      </c>
      <c r="X1222">
        <v>8.7070096924389095E-4</v>
      </c>
      <c r="AA1222" s="3">
        <v>41416</v>
      </c>
      <c r="AB1222">
        <v>-6.0219379861270739E-3</v>
      </c>
      <c r="AC1222">
        <v>6.00564548709602E-4</v>
      </c>
      <c r="AD1222">
        <v>4.7105038961095889E-3</v>
      </c>
      <c r="AE1222">
        <v>5.7744757473681936E-3</v>
      </c>
      <c r="AF1222">
        <v>0.14280000000000001</v>
      </c>
      <c r="AG1222" s="36">
        <v>1818.628152</v>
      </c>
      <c r="AH1222" s="36">
        <v>6168.81531</v>
      </c>
      <c r="AI1222">
        <v>6.00564548709602E-4</v>
      </c>
      <c r="AJ1222">
        <v>5.1638341379509969E-3</v>
      </c>
      <c r="AK1222">
        <v>-3.4280592885305309E-3</v>
      </c>
    </row>
    <row r="1223" spans="1:37" x14ac:dyDescent="0.2">
      <c r="A1223" s="2">
        <v>41417</v>
      </c>
      <c r="B1223">
        <v>-3.1825173981027839E-4</v>
      </c>
      <c r="C1223">
        <v>1.9910768228875927E-2</v>
      </c>
      <c r="D1223">
        <v>1.1688872730667718E-2</v>
      </c>
      <c r="E1223">
        <v>1.4260775766388024E-2</v>
      </c>
      <c r="F1223" s="1">
        <v>0.24280000000000002</v>
      </c>
      <c r="G1223" s="36">
        <v>106596.88317</v>
      </c>
      <c r="H1223" s="36">
        <v>94959.15</v>
      </c>
      <c r="I1223">
        <v>-1.9910768228875927E-2</v>
      </c>
      <c r="J1223">
        <v>4.5556340965978361E-2</v>
      </c>
      <c r="K1223">
        <v>1.9073864000405936E-3</v>
      </c>
      <c r="N1223" s="2">
        <v>41417</v>
      </c>
      <c r="O1223">
        <v>1.7686746931056024E-2</v>
      </c>
      <c r="P1223">
        <v>7.43172819377269E-3</v>
      </c>
      <c r="Q1223">
        <v>1.0785963991946224E-2</v>
      </c>
      <c r="R1223">
        <v>1.2997177007073719E-2</v>
      </c>
      <c r="S1223" s="1">
        <v>0.1603</v>
      </c>
      <c r="T1223" s="36">
        <v>214797.15659999999</v>
      </c>
      <c r="U1223" s="36">
        <v>68991.738599999997</v>
      </c>
      <c r="V1223">
        <v>-7.43172819377269E-3</v>
      </c>
      <c r="W1223">
        <v>4.1508590933290006E-2</v>
      </c>
      <c r="X1223">
        <v>7.3104762375593533E-4</v>
      </c>
      <c r="AA1223" s="3">
        <v>41417</v>
      </c>
      <c r="AB1223">
        <v>-3.3881929799509792E-3</v>
      </c>
      <c r="AC1223">
        <v>6.0219379861270739E-3</v>
      </c>
      <c r="AD1223">
        <v>5.1507227551458538E-3</v>
      </c>
      <c r="AE1223">
        <v>5.9289721362943346E-3</v>
      </c>
      <c r="AF1223">
        <v>0.15439999999999998</v>
      </c>
      <c r="AG1223" s="36">
        <v>2987.2541219999998</v>
      </c>
      <c r="AH1223" s="36">
        <v>8049.5850799999998</v>
      </c>
      <c r="AI1223">
        <v>-6.0219379861270739E-3</v>
      </c>
      <c r="AJ1223">
        <v>3.9941058870971893E-2</v>
      </c>
      <c r="AK1223">
        <v>-3.4488008771785409E-3</v>
      </c>
    </row>
    <row r="1224" spans="1:37" x14ac:dyDescent="0.2">
      <c r="A1224" s="2">
        <v>41418</v>
      </c>
      <c r="B1224">
        <v>-1.0615712249586345E-3</v>
      </c>
      <c r="C1224">
        <v>3.1825173981027839E-4</v>
      </c>
      <c r="D1224">
        <v>1.0857222036759906E-2</v>
      </c>
      <c r="E1224">
        <v>1.3223181904729597E-2</v>
      </c>
      <c r="F1224" s="1">
        <v>0.22409999999999999</v>
      </c>
      <c r="G1224" s="36">
        <v>56782.579369999999</v>
      </c>
      <c r="H1224" s="36">
        <v>85204.31</v>
      </c>
      <c r="I1224">
        <v>-3.1825173981027839E-4</v>
      </c>
      <c r="J1224">
        <v>4.9703915565862997E-2</v>
      </c>
      <c r="K1224">
        <v>1.8020887900205501E-3</v>
      </c>
      <c r="N1224" s="2">
        <v>41418</v>
      </c>
      <c r="O1224">
        <v>-3.7431659023597001E-3</v>
      </c>
      <c r="P1224">
        <v>1.7686746931056024E-2</v>
      </c>
      <c r="Q1224">
        <v>1.303718286514874E-2</v>
      </c>
      <c r="R1224">
        <v>1.2212365206834051E-2</v>
      </c>
      <c r="S1224" s="1">
        <v>0.1547</v>
      </c>
      <c r="T1224" s="36">
        <v>140713.25</v>
      </c>
      <c r="U1224" s="36">
        <v>46912.837030000002</v>
      </c>
      <c r="V1224">
        <v>1.7686746931056024E-2</v>
      </c>
      <c r="W1224">
        <v>4.3522267206477755E-2</v>
      </c>
      <c r="X1224">
        <v>7.1823604322959571E-4</v>
      </c>
      <c r="AA1224" s="3">
        <v>41418</v>
      </c>
      <c r="AB1224">
        <v>3.635702639575435E-4</v>
      </c>
      <c r="AC1224">
        <v>3.3881929799509792E-3</v>
      </c>
      <c r="AD1224">
        <v>5.0996212086504697E-3</v>
      </c>
      <c r="AE1224">
        <v>5.8793495770908749E-3</v>
      </c>
      <c r="AF1224">
        <v>0.1666</v>
      </c>
      <c r="AG1224" s="36">
        <v>4309.3800920000003</v>
      </c>
      <c r="AH1224" s="36">
        <v>9221.1881699999994</v>
      </c>
      <c r="AI1224">
        <v>-3.3881929799509792E-3</v>
      </c>
      <c r="AJ1224">
        <v>3.9162609760290026E-2</v>
      </c>
      <c r="AK1224">
        <v>-3.4605261744459137E-3</v>
      </c>
    </row>
    <row r="1225" spans="1:37" x14ac:dyDescent="0.2">
      <c r="A1225" s="2">
        <v>41422</v>
      </c>
      <c r="B1225">
        <v>9.09289411549675E-3</v>
      </c>
      <c r="C1225">
        <v>1.0615712249586345E-3</v>
      </c>
      <c r="D1225">
        <v>1.0000520426806256E-2</v>
      </c>
      <c r="E1225">
        <v>1.3136101996086306E-2</v>
      </c>
      <c r="F1225" s="1">
        <v>0.22519999999999998</v>
      </c>
      <c r="G1225" s="36">
        <v>-34786.891100000001</v>
      </c>
      <c r="H1225" s="36">
        <v>67970.47</v>
      </c>
      <c r="I1225">
        <v>-1.0615712249586345E-3</v>
      </c>
      <c r="J1225">
        <v>1.5434350310094066E-2</v>
      </c>
      <c r="K1225">
        <v>2.0160227529540725E-3</v>
      </c>
      <c r="N1225" s="2">
        <v>41422</v>
      </c>
      <c r="O1225">
        <v>-5.5686276606944397E-3</v>
      </c>
      <c r="P1225">
        <v>3.7431659023597001E-3</v>
      </c>
      <c r="Q1225">
        <v>1.0986064276591365E-2</v>
      </c>
      <c r="R1225">
        <v>1.2174305175990803E-2</v>
      </c>
      <c r="S1225" s="1">
        <v>0.15049999999999999</v>
      </c>
      <c r="T1225" s="36">
        <v>64612.343500000003</v>
      </c>
      <c r="U1225" s="36">
        <v>16648.268789999998</v>
      </c>
      <c r="V1225">
        <v>-3.7431659023597001E-3</v>
      </c>
      <c r="W1225">
        <v>2.33631351139857E-2</v>
      </c>
      <c r="X1225">
        <v>6.4885911219951401E-4</v>
      </c>
      <c r="AA1225" s="3">
        <v>41422</v>
      </c>
      <c r="AB1225">
        <v>2.4204295974985567E-3</v>
      </c>
      <c r="AC1225">
        <v>3.635702639575435E-4</v>
      </c>
      <c r="AD1225">
        <v>3.1356411955728814E-3</v>
      </c>
      <c r="AE1225">
        <v>5.8336234232443463E-3</v>
      </c>
      <c r="AF1225">
        <v>0.15920000000000001</v>
      </c>
      <c r="AG1225" s="36">
        <v>2721.8393959999999</v>
      </c>
      <c r="AH1225" s="36">
        <v>15670.29127</v>
      </c>
      <c r="AI1225">
        <v>3.635702639575435E-4</v>
      </c>
      <c r="AJ1225">
        <v>8.9461126180706216E-3</v>
      </c>
      <c r="AK1225">
        <v>-3.4592660804712316E-3</v>
      </c>
    </row>
    <row r="1226" spans="1:37" x14ac:dyDescent="0.2">
      <c r="A1226" s="2">
        <v>41423</v>
      </c>
      <c r="B1226">
        <v>-1.9985782685091828E-2</v>
      </c>
      <c r="C1226">
        <v>9.09289411549675E-3</v>
      </c>
      <c r="D1226">
        <v>1.0275899768840333E-2</v>
      </c>
      <c r="E1226">
        <v>1.2801978974409883E-2</v>
      </c>
      <c r="F1226" s="1">
        <v>0.21289999999999998</v>
      </c>
      <c r="G1226" s="36">
        <v>-47916.694900000002</v>
      </c>
      <c r="H1226" s="36">
        <v>60019.96</v>
      </c>
      <c r="I1226">
        <v>9.09289411549675E-3</v>
      </c>
      <c r="J1226">
        <v>3.5624221229642303E-2</v>
      </c>
      <c r="K1226">
        <v>1.9977925786615306E-3</v>
      </c>
      <c r="N1226" s="2">
        <v>41423</v>
      </c>
      <c r="O1226">
        <v>8.9524820001355889E-3</v>
      </c>
      <c r="P1226">
        <v>5.5686276606944397E-3</v>
      </c>
      <c r="Q1226">
        <v>9.3298526068057597E-3</v>
      </c>
      <c r="R1226">
        <v>1.2054049604410493E-2</v>
      </c>
      <c r="S1226" s="1">
        <v>0.1484</v>
      </c>
      <c r="T1226" s="36">
        <v>172162.7702</v>
      </c>
      <c r="U1226" s="36">
        <v>-37429.13278</v>
      </c>
      <c r="V1226">
        <v>-5.5686276606944397E-3</v>
      </c>
      <c r="W1226">
        <v>1.551138780393662E-2</v>
      </c>
      <c r="X1226">
        <v>5.8000436629221798E-4</v>
      </c>
      <c r="AA1226" s="3">
        <v>41423</v>
      </c>
      <c r="AB1226">
        <v>-4.6038365784421796E-3</v>
      </c>
      <c r="AC1226">
        <v>2.4204295974985567E-3</v>
      </c>
      <c r="AD1226">
        <v>3.2892226841184603E-3</v>
      </c>
      <c r="AE1226">
        <v>5.6205383072266283E-3</v>
      </c>
      <c r="AF1226">
        <v>0.16240000000000002</v>
      </c>
      <c r="AG1226" s="36">
        <v>-7927.8679670000001</v>
      </c>
      <c r="AH1226" s="36">
        <v>21630.561040000001</v>
      </c>
      <c r="AI1226">
        <v>2.4204295974985567E-3</v>
      </c>
      <c r="AJ1226">
        <v>2.8942980222077273E-2</v>
      </c>
      <c r="AK1226">
        <v>-3.4508888491598592E-3</v>
      </c>
    </row>
    <row r="1227" spans="1:37" x14ac:dyDescent="0.2">
      <c r="A1227" s="2">
        <v>41424</v>
      </c>
      <c r="B1227">
        <v>5.1408488500868472E-3</v>
      </c>
      <c r="C1227">
        <v>1.9985782685091828E-2</v>
      </c>
      <c r="D1227">
        <v>1.3264834277373534E-2</v>
      </c>
      <c r="E1227">
        <v>1.3331882628561569E-2</v>
      </c>
      <c r="F1227" s="1">
        <v>0.20800000000000002</v>
      </c>
      <c r="G1227" s="36">
        <v>29335.834640000001</v>
      </c>
      <c r="H1227" s="36">
        <v>46969.62</v>
      </c>
      <c r="I1227">
        <v>-1.9985782685091828E-2</v>
      </c>
      <c r="J1227">
        <v>3.4407967356383344E-2</v>
      </c>
      <c r="K1227">
        <v>2.3595034541652664E-3</v>
      </c>
      <c r="N1227" s="2">
        <v>41424</v>
      </c>
      <c r="O1227">
        <v>1.4414406845712966E-2</v>
      </c>
      <c r="P1227">
        <v>8.9524820001355889E-3</v>
      </c>
      <c r="Q1227">
        <v>9.9319629470525812E-3</v>
      </c>
      <c r="R1227">
        <v>1.2198202907494075E-2</v>
      </c>
      <c r="S1227" s="1">
        <v>0.13539999999999999</v>
      </c>
      <c r="T1227" s="36">
        <v>73317.697</v>
      </c>
      <c r="U1227" s="36">
        <v>-86102.867679999996</v>
      </c>
      <c r="V1227">
        <v>8.9524820001355889E-3</v>
      </c>
      <c r="W1227">
        <v>2.0843099780029545E-2</v>
      </c>
      <c r="X1227">
        <v>3.5931156291868846E-4</v>
      </c>
      <c r="AA1227" s="3">
        <v>41424</v>
      </c>
      <c r="AB1227">
        <v>3.9992781899181578E-3</v>
      </c>
      <c r="AC1227">
        <v>4.6038365784421796E-3</v>
      </c>
      <c r="AD1227">
        <v>3.8711642381183643E-3</v>
      </c>
      <c r="AE1227">
        <v>5.686286354562981E-3</v>
      </c>
      <c r="AF1227">
        <v>0.1492</v>
      </c>
      <c r="AG1227" s="36">
        <v>-5774.575331</v>
      </c>
      <c r="AH1227" s="36">
        <v>31035.3308</v>
      </c>
      <c r="AI1227">
        <v>-4.6038365784421796E-3</v>
      </c>
      <c r="AJ1227">
        <v>1.9199147302794411E-2</v>
      </c>
      <c r="AK1227">
        <v>-3.5277696096093041E-3</v>
      </c>
    </row>
    <row r="1228" spans="1:37" x14ac:dyDescent="0.2">
      <c r="A1228" s="2">
        <v>41425</v>
      </c>
      <c r="B1228">
        <v>-1.7674778469047112E-2</v>
      </c>
      <c r="C1228">
        <v>5.1408488500868472E-3</v>
      </c>
      <c r="D1228">
        <v>1.0097215234571792E-2</v>
      </c>
      <c r="E1228">
        <v>1.2014953238665685E-2</v>
      </c>
      <c r="F1228" s="1">
        <v>0.19420000000000001</v>
      </c>
      <c r="G1228" s="36">
        <v>18521.030839999999</v>
      </c>
      <c r="H1228" s="36">
        <v>51956.61</v>
      </c>
      <c r="I1228">
        <v>5.1408488500868472E-3</v>
      </c>
      <c r="J1228">
        <v>4.243256575207939E-2</v>
      </c>
      <c r="K1228">
        <v>2.0276406285257512E-3</v>
      </c>
      <c r="N1228" s="2">
        <v>41425</v>
      </c>
      <c r="O1228">
        <v>-1.3480465185097733E-2</v>
      </c>
      <c r="P1228">
        <v>1.4414406845712966E-2</v>
      </c>
      <c r="Q1228">
        <v>1.1364541175742624E-2</v>
      </c>
      <c r="R1228">
        <v>1.1976262008791311E-2</v>
      </c>
      <c r="S1228" s="1">
        <v>0.12960000000000002</v>
      </c>
      <c r="T1228" s="36">
        <v>-62417.876199999999</v>
      </c>
      <c r="U1228" s="36">
        <v>124030.10258999999</v>
      </c>
      <c r="V1228">
        <v>1.4414406845712966E-2</v>
      </c>
      <c r="W1228">
        <v>3.2912261214458907E-2</v>
      </c>
      <c r="X1228">
        <v>3.5417035964327735E-4</v>
      </c>
      <c r="AA1228" s="3">
        <v>41425</v>
      </c>
      <c r="AB1228">
        <v>-1.49883997655133E-2</v>
      </c>
      <c r="AC1228">
        <v>3.9992781899181578E-3</v>
      </c>
      <c r="AD1228">
        <v>3.3063590768102466E-3</v>
      </c>
      <c r="AE1228">
        <v>5.3584989874414252E-3</v>
      </c>
      <c r="AF1228">
        <v>0.1472</v>
      </c>
      <c r="AG1228" s="36">
        <v>-3364.116027</v>
      </c>
      <c r="AH1228" s="36">
        <v>36618.267229999998</v>
      </c>
      <c r="AI1228">
        <v>3.9992781899181578E-3</v>
      </c>
      <c r="AJ1228">
        <v>9.6508481665262616E-3</v>
      </c>
      <c r="AK1228">
        <v>-3.513664486068793E-3</v>
      </c>
    </row>
    <row r="1229" spans="1:37" x14ac:dyDescent="0.2">
      <c r="A1229" s="2">
        <v>41428</v>
      </c>
      <c r="B1229">
        <v>1.5964096986965628E-2</v>
      </c>
      <c r="C1229">
        <v>1.7674778469047112E-2</v>
      </c>
      <c r="D1229">
        <v>1.2822365516755032E-2</v>
      </c>
      <c r="E1229">
        <v>1.0429828542656562E-2</v>
      </c>
      <c r="F1229" s="1">
        <v>0.18770000000000001</v>
      </c>
      <c r="G1229" s="36">
        <v>1145.0603799999999</v>
      </c>
      <c r="H1229" s="36">
        <v>52255.94</v>
      </c>
      <c r="I1229">
        <v>-1.7674778469047112E-2</v>
      </c>
      <c r="J1229">
        <v>1.9592530457446147E-2</v>
      </c>
      <c r="K1229">
        <v>2.6061476364435282E-3</v>
      </c>
      <c r="N1229" s="2">
        <v>41428</v>
      </c>
      <c r="O1229">
        <v>1.3622148381707663E-2</v>
      </c>
      <c r="P1229">
        <v>1.3480465185097733E-2</v>
      </c>
      <c r="Q1229">
        <v>1.0145599097925761E-2</v>
      </c>
      <c r="R1229">
        <v>1.1904985603130743E-2</v>
      </c>
      <c r="S1229" s="1">
        <v>0.1207</v>
      </c>
      <c r="T1229" s="36">
        <v>-77812.949399999998</v>
      </c>
      <c r="U1229" s="36">
        <v>137850.67082</v>
      </c>
      <c r="V1229">
        <v>-1.3480465185097733E-2</v>
      </c>
      <c r="W1229">
        <v>2.5512092611675558E-2</v>
      </c>
      <c r="X1229">
        <v>2.8719127135941417E-4</v>
      </c>
      <c r="AA1229" s="3">
        <v>41428</v>
      </c>
      <c r="AB1229">
        <v>4.4101504775527897E-3</v>
      </c>
      <c r="AC1229">
        <v>1.49883997655133E-2</v>
      </c>
      <c r="AD1229">
        <v>7.3189114981051327E-3</v>
      </c>
      <c r="AE1229">
        <v>5.9554024616504039E-3</v>
      </c>
      <c r="AF1229">
        <v>0.13550000000000001</v>
      </c>
      <c r="AG1229" s="36">
        <v>-1587.990057</v>
      </c>
      <c r="AH1229" s="36">
        <v>33013.703670000003</v>
      </c>
      <c r="AI1229">
        <v>-1.49883997655133E-2</v>
      </c>
      <c r="AJ1229">
        <v>2.6098531601509555E-2</v>
      </c>
      <c r="AK1229">
        <v>-3.5052152852458802E-3</v>
      </c>
    </row>
    <row r="1230" spans="1:37" x14ac:dyDescent="0.2">
      <c r="A1230" s="2">
        <v>41429</v>
      </c>
      <c r="B1230">
        <v>-1.4992506556412608E-3</v>
      </c>
      <c r="C1230">
        <v>1.5964096986965628E-2</v>
      </c>
      <c r="D1230">
        <v>1.4668270152747581E-2</v>
      </c>
      <c r="E1230">
        <v>1.0340319478142955E-2</v>
      </c>
      <c r="F1230" s="1">
        <v>0.19089999999999999</v>
      </c>
      <c r="G1230" s="36">
        <v>27227.06696</v>
      </c>
      <c r="H1230" s="36">
        <v>54224.7</v>
      </c>
      <c r="I1230">
        <v>1.5964096986965628E-2</v>
      </c>
      <c r="J1230">
        <v>2.9300260909584114E-2</v>
      </c>
      <c r="K1230">
        <v>2.3514333194674143E-3</v>
      </c>
      <c r="N1230" s="2">
        <v>41429</v>
      </c>
      <c r="O1230">
        <v>-1.0395992233712834E-2</v>
      </c>
      <c r="P1230">
        <v>1.3622148381707663E-2</v>
      </c>
      <c r="Q1230">
        <v>1.1715097445944123E-2</v>
      </c>
      <c r="R1230">
        <v>1.2277534313404163E-2</v>
      </c>
      <c r="S1230" s="1">
        <v>0.12240000000000001</v>
      </c>
      <c r="T1230" s="36">
        <v>-104443.0292</v>
      </c>
      <c r="U1230" s="36">
        <v>146063.17542000001</v>
      </c>
      <c r="V1230">
        <v>1.3622148381707663E-2</v>
      </c>
      <c r="W1230">
        <v>2.6307346807827873E-2</v>
      </c>
      <c r="X1230">
        <v>1.4166312532551344E-4</v>
      </c>
      <c r="AA1230" s="3">
        <v>41429</v>
      </c>
      <c r="AB1230">
        <v>-3.0605398193523682E-3</v>
      </c>
      <c r="AC1230">
        <v>4.4101504775527897E-3</v>
      </c>
      <c r="AD1230">
        <v>7.578252720559041E-3</v>
      </c>
      <c r="AE1230">
        <v>5.5960685332520363E-3</v>
      </c>
      <c r="AF1230">
        <v>0.14510000000000001</v>
      </c>
      <c r="AG1230" s="36">
        <v>1874.811023</v>
      </c>
      <c r="AH1230" s="36">
        <v>29719.153480000001</v>
      </c>
      <c r="AI1230">
        <v>4.4101504775527897E-3</v>
      </c>
      <c r="AJ1230">
        <v>2.3596057368405914E-2</v>
      </c>
      <c r="AK1230">
        <v>-3.5510966111374971E-3</v>
      </c>
    </row>
    <row r="1231" spans="1:37" x14ac:dyDescent="0.2">
      <c r="A1231" s="2">
        <v>41430</v>
      </c>
      <c r="B1231">
        <v>4.5977092486293282E-3</v>
      </c>
      <c r="C1231">
        <v>1.4992506556412608E-3</v>
      </c>
      <c r="D1231">
        <v>1.4109271955014071E-2</v>
      </c>
      <c r="E1231">
        <v>1.0265937801293109E-2</v>
      </c>
      <c r="F1231" s="1">
        <v>0.18359999999999999</v>
      </c>
      <c r="G1231" s="36">
        <v>40468.073550000001</v>
      </c>
      <c r="H1231" s="36">
        <v>32127.3</v>
      </c>
      <c r="I1231">
        <v>-1.4992506556412608E-3</v>
      </c>
      <c r="J1231">
        <v>3.8623140074721209E-2</v>
      </c>
      <c r="K1231">
        <v>2.5687694741679326E-3</v>
      </c>
      <c r="N1231" s="2">
        <v>41430</v>
      </c>
      <c r="O1231">
        <v>9.3006624482996458E-4</v>
      </c>
      <c r="P1231">
        <v>1.0395992233712834E-2</v>
      </c>
      <c r="Q1231">
        <v>1.2355440755714049E-2</v>
      </c>
      <c r="R1231">
        <v>1.2482218599354472E-2</v>
      </c>
      <c r="S1231" s="1">
        <v>0.12590000000000001</v>
      </c>
      <c r="T1231" s="36">
        <v>-93164.442299999995</v>
      </c>
      <c r="U1231" s="36">
        <v>153015.18002</v>
      </c>
      <c r="V1231">
        <v>-1.0395992233712834E-2</v>
      </c>
      <c r="W1231">
        <v>1.6221913326804289E-2</v>
      </c>
      <c r="X1231">
        <v>7.1574276235888238E-5</v>
      </c>
      <c r="AA1231" s="3">
        <v>41430</v>
      </c>
      <c r="AB1231">
        <v>-1.4324769521333717E-2</v>
      </c>
      <c r="AC1231">
        <v>3.0605398193523682E-3</v>
      </c>
      <c r="AD1231">
        <v>7.6244081217193118E-3</v>
      </c>
      <c r="AE1231">
        <v>5.5965824925227814E-3</v>
      </c>
      <c r="AF1231">
        <v>0.14899999999999999</v>
      </c>
      <c r="AG1231" s="36">
        <v>2563.6121039999998</v>
      </c>
      <c r="AH1231" s="36">
        <v>23486.93662</v>
      </c>
      <c r="AI1231">
        <v>-3.0605398193523682E-3</v>
      </c>
      <c r="AJ1231">
        <v>1.0782196720752752E-2</v>
      </c>
      <c r="AK1231">
        <v>-3.5620009411409582E-3</v>
      </c>
    </row>
    <row r="1232" spans="1:37" x14ac:dyDescent="0.2">
      <c r="A1232" s="2">
        <v>41431</v>
      </c>
      <c r="B1232">
        <v>1.082238679602473E-2</v>
      </c>
      <c r="C1232">
        <v>4.5977092486293282E-3</v>
      </c>
      <c r="D1232">
        <v>1.110914214781635E-2</v>
      </c>
      <c r="E1232">
        <v>1.0240154007460105E-2</v>
      </c>
      <c r="F1232" s="1">
        <v>0.18760000000000002</v>
      </c>
      <c r="G1232" s="36">
        <v>28654.746800000001</v>
      </c>
      <c r="H1232" s="36">
        <v>12898.06</v>
      </c>
      <c r="I1232">
        <v>4.5977092486293282E-3</v>
      </c>
      <c r="J1232">
        <v>1.6342097720455404E-2</v>
      </c>
      <c r="K1232">
        <v>2.3441672961520311E-3</v>
      </c>
      <c r="N1232" s="2">
        <v>41431</v>
      </c>
      <c r="O1232">
        <v>1.2295382499180541E-2</v>
      </c>
      <c r="P1232">
        <v>9.3006624482996458E-4</v>
      </c>
      <c r="Q1232">
        <v>1.16961760468695E-2</v>
      </c>
      <c r="R1232">
        <v>1.2131890730164838E-2</v>
      </c>
      <c r="S1232" s="1">
        <v>0.12429999999999999</v>
      </c>
      <c r="T1232" s="36">
        <v>-113903.522</v>
      </c>
      <c r="U1232" s="36">
        <v>159106.18461</v>
      </c>
      <c r="V1232">
        <v>9.3006624482996458E-4</v>
      </c>
      <c r="W1232">
        <v>1.6548600169967852E-2</v>
      </c>
      <c r="X1232">
        <v>7.1507740743433556E-5</v>
      </c>
      <c r="AA1232" s="3">
        <v>41431</v>
      </c>
      <c r="AB1232">
        <v>9.1002578065793628E-3</v>
      </c>
      <c r="AC1232">
        <v>1.4324769521333717E-2</v>
      </c>
      <c r="AD1232">
        <v>9.7433229098806556E-3</v>
      </c>
      <c r="AE1232">
        <v>6.3710564999596596E-3</v>
      </c>
      <c r="AF1232">
        <v>0.13320000000000001</v>
      </c>
      <c r="AG1232" s="36">
        <v>801.74651700000004</v>
      </c>
      <c r="AH1232" s="36">
        <v>22388.053090000001</v>
      </c>
      <c r="AI1232">
        <v>-1.4324769521333717E-2</v>
      </c>
      <c r="AJ1232">
        <v>3.339453063736797E-2</v>
      </c>
      <c r="AK1232">
        <v>-3.6759020862431823E-3</v>
      </c>
    </row>
    <row r="1233" spans="1:37" x14ac:dyDescent="0.2">
      <c r="A1233" s="2">
        <v>41432</v>
      </c>
      <c r="B1233">
        <v>1.331326335929661E-2</v>
      </c>
      <c r="C1233">
        <v>1.082238679602473E-2</v>
      </c>
      <c r="D1233">
        <v>1.1897570553396852E-2</v>
      </c>
      <c r="E1233">
        <v>1.0261824887604276E-2</v>
      </c>
      <c r="F1233" s="1">
        <v>0.19450000000000001</v>
      </c>
      <c r="G1233" s="36">
        <v>43305.253380000002</v>
      </c>
      <c r="H1233" s="36">
        <v>30067</v>
      </c>
      <c r="I1233">
        <v>1.082238679602473E-2</v>
      </c>
      <c r="J1233">
        <v>1.8759174643048954E-2</v>
      </c>
      <c r="K1233">
        <v>2.318963830390952E-3</v>
      </c>
      <c r="N1233" s="2">
        <v>41432</v>
      </c>
      <c r="O1233">
        <v>-2.336905573569336E-2</v>
      </c>
      <c r="P1233">
        <v>1.2295382499180541E-2</v>
      </c>
      <c r="Q1233">
        <v>1.120182107234567E-2</v>
      </c>
      <c r="R1233">
        <v>1.1841556558747638E-2</v>
      </c>
      <c r="S1233" s="1">
        <v>0.13300000000000001</v>
      </c>
      <c r="T1233" s="36">
        <v>-129892.76850000001</v>
      </c>
      <c r="U1233" s="36">
        <v>158787.85587</v>
      </c>
      <c r="V1233">
        <v>1.2295382499180541E-2</v>
      </c>
      <c r="W1233">
        <v>2.5439945797857154E-2</v>
      </c>
      <c r="X1233">
        <v>7.0633939637181363E-5</v>
      </c>
      <c r="AA1233" s="3">
        <v>41432</v>
      </c>
      <c r="AB1233">
        <v>9.7507901622232006E-3</v>
      </c>
      <c r="AC1233">
        <v>9.1002578065793628E-3</v>
      </c>
      <c r="AD1233">
        <v>1.0406557286027688E-2</v>
      </c>
      <c r="AE1233">
        <v>6.5945610567651981E-3</v>
      </c>
      <c r="AF1233">
        <v>0.14760000000000001</v>
      </c>
      <c r="AG1233" s="36">
        <v>6165.7142649999996</v>
      </c>
      <c r="AH1233" s="36">
        <v>21412.169569999998</v>
      </c>
      <c r="AI1233">
        <v>9.1002578065793628E-3</v>
      </c>
      <c r="AJ1233">
        <v>1.9838754611295639E-2</v>
      </c>
      <c r="AK1233">
        <v>-3.7043939379302272E-3</v>
      </c>
    </row>
    <row r="1234" spans="1:37" x14ac:dyDescent="0.2">
      <c r="A1234" s="2">
        <v>41435</v>
      </c>
      <c r="B1234">
        <v>-2.7111591163534532E-3</v>
      </c>
      <c r="C1234">
        <v>1.331326335929661E-2</v>
      </c>
      <c r="D1234">
        <v>1.070145889782676E-2</v>
      </c>
      <c r="E1234">
        <v>1.0671606897712418E-2</v>
      </c>
      <c r="F1234" s="1">
        <v>0.2114</v>
      </c>
      <c r="G1234" s="36">
        <v>103152.59329999999</v>
      </c>
      <c r="H1234" s="36">
        <v>-36583.24</v>
      </c>
      <c r="I1234">
        <v>1.331326335929661E-2</v>
      </c>
      <c r="J1234">
        <v>3.5347040464143165E-2</v>
      </c>
      <c r="K1234">
        <v>2.496101139993703E-3</v>
      </c>
      <c r="N1234" s="2">
        <v>41435</v>
      </c>
      <c r="O1234">
        <v>2.3111378191260539E-3</v>
      </c>
      <c r="P1234">
        <v>2.336905573569336E-2</v>
      </c>
      <c r="Q1234">
        <v>1.4083989499112446E-2</v>
      </c>
      <c r="R1234">
        <v>1.2920031222815945E-2</v>
      </c>
      <c r="S1234" s="1">
        <v>0.1452</v>
      </c>
      <c r="T1234" s="36">
        <v>-117521.1816</v>
      </c>
      <c r="U1234" s="36">
        <v>166232.02713999999</v>
      </c>
      <c r="V1234">
        <v>-2.336905573569336E-2</v>
      </c>
      <c r="W1234">
        <v>4.0517810706427293E-2</v>
      </c>
      <c r="X1234">
        <v>0</v>
      </c>
      <c r="AA1234" s="3">
        <v>41435</v>
      </c>
      <c r="AB1234">
        <v>2.1336917900774861E-3</v>
      </c>
      <c r="AC1234">
        <v>9.7507901622232006E-3</v>
      </c>
      <c r="AD1234">
        <v>9.0764305097736451E-3</v>
      </c>
      <c r="AE1234">
        <v>6.9227509112153324E-3</v>
      </c>
      <c r="AF1234">
        <v>0.1459</v>
      </c>
      <c r="AG1234" s="36">
        <v>4678.5153449999998</v>
      </c>
      <c r="AH1234" s="36">
        <v>25310.61938</v>
      </c>
      <c r="AI1234">
        <v>9.7507901622232006E-3</v>
      </c>
      <c r="AJ1234">
        <v>3.4728888213436337E-2</v>
      </c>
      <c r="AK1234">
        <v>-3.6071325755954878E-3</v>
      </c>
    </row>
    <row r="1235" spans="1:37" x14ac:dyDescent="0.2">
      <c r="A1235" s="2">
        <v>41436</v>
      </c>
      <c r="B1235">
        <v>-4.0805706634496168E-3</v>
      </c>
      <c r="C1235">
        <v>2.7111591163534532E-3</v>
      </c>
      <c r="D1235">
        <v>8.0635488943060184E-3</v>
      </c>
      <c r="E1235">
        <v>1.0657817477285012E-2</v>
      </c>
      <c r="F1235" s="1">
        <v>0.19579999999999997</v>
      </c>
      <c r="G1235" s="36">
        <v>30113.04435</v>
      </c>
      <c r="H1235" s="36">
        <v>-67030.91</v>
      </c>
      <c r="I1235">
        <v>-2.7111591163534532E-3</v>
      </c>
      <c r="J1235">
        <v>2.7864210657292589E-2</v>
      </c>
      <c r="K1235">
        <v>2.3987079343082635E-3</v>
      </c>
      <c r="N1235" s="2">
        <v>41436</v>
      </c>
      <c r="O1235">
        <v>-6.6589707552294798E-3</v>
      </c>
      <c r="P1235">
        <v>2.3111378191260539E-3</v>
      </c>
      <c r="Q1235">
        <v>1.2740268698432403E-2</v>
      </c>
      <c r="R1235">
        <v>1.1955226756446913E-2</v>
      </c>
      <c r="S1235" s="1">
        <v>0.1333</v>
      </c>
      <c r="T1235" s="36">
        <v>-105785.52099999999</v>
      </c>
      <c r="U1235" s="36">
        <v>171346.90921000001</v>
      </c>
      <c r="V1235">
        <v>2.3111378191260539E-3</v>
      </c>
      <c r="W1235">
        <v>2.7376580050879343E-2</v>
      </c>
      <c r="X1235">
        <v>-1.4428973403580726E-4</v>
      </c>
      <c r="AA1235" s="3">
        <v>41436</v>
      </c>
      <c r="AB1235">
        <v>-9.1766213525183715E-3</v>
      </c>
      <c r="AC1235">
        <v>2.1336917900774861E-3</v>
      </c>
      <c r="AD1235">
        <v>8.9107930894408525E-3</v>
      </c>
      <c r="AE1235">
        <v>6.9050676902039703E-3</v>
      </c>
      <c r="AF1235">
        <v>0.15130000000000002</v>
      </c>
      <c r="AG1235" s="36">
        <v>5449.287832</v>
      </c>
      <c r="AH1235" s="36">
        <v>23040.693729999999</v>
      </c>
      <c r="AI1235">
        <v>2.1336917900774861E-3</v>
      </c>
      <c r="AJ1235">
        <v>1.3009000080705867E-2</v>
      </c>
      <c r="AK1235">
        <v>-3.5383150629418113E-3</v>
      </c>
    </row>
    <row r="1236" spans="1:37" x14ac:dyDescent="0.2">
      <c r="A1236" s="2">
        <v>41437</v>
      </c>
      <c r="B1236">
        <v>5.2284966961054103E-3</v>
      </c>
      <c r="C1236">
        <v>4.0805706634496168E-3</v>
      </c>
      <c r="D1236">
        <v>8.2402355338337726E-3</v>
      </c>
      <c r="E1236">
        <v>1.0501481868359449E-2</v>
      </c>
      <c r="F1236" s="1">
        <v>0.19739999999999999</v>
      </c>
      <c r="G1236" s="36">
        <v>5038.4954100000004</v>
      </c>
      <c r="H1236" s="36">
        <v>-87982.41</v>
      </c>
      <c r="I1236">
        <v>-4.0805706634496168E-3</v>
      </c>
      <c r="J1236">
        <v>2.0182346318325786E-2</v>
      </c>
      <c r="K1236">
        <v>2.3039071872773356E-3</v>
      </c>
      <c r="N1236" s="2">
        <v>41437</v>
      </c>
      <c r="O1236">
        <v>1.0690653682094842E-2</v>
      </c>
      <c r="P1236">
        <v>6.6589707552294798E-3</v>
      </c>
      <c r="Q1236">
        <v>1.2229778980315761E-2</v>
      </c>
      <c r="R1236">
        <v>1.2042266209413814E-2</v>
      </c>
      <c r="S1236" s="1">
        <v>0.13369999999999999</v>
      </c>
      <c r="T1236" s="36">
        <v>-117862.3605</v>
      </c>
      <c r="U1236" s="36">
        <v>175517.29128999999</v>
      </c>
      <c r="V1236">
        <v>-6.6589707552294798E-3</v>
      </c>
      <c r="W1236">
        <v>8.9538582081727814E-3</v>
      </c>
      <c r="X1236">
        <v>0</v>
      </c>
      <c r="AA1236" s="3">
        <v>41437</v>
      </c>
      <c r="AB1236">
        <v>-1.0627223897024521E-2</v>
      </c>
      <c r="AC1236">
        <v>9.1766213525183715E-3</v>
      </c>
      <c r="AD1236">
        <v>9.7144700614679846E-3</v>
      </c>
      <c r="AE1236">
        <v>7.2016238567505931E-3</v>
      </c>
      <c r="AF1236">
        <v>0.15990000000000001</v>
      </c>
      <c r="AG1236" s="36">
        <v>10253.393652999999</v>
      </c>
      <c r="AH1236" s="36">
        <v>18520.601409999999</v>
      </c>
      <c r="AI1236">
        <v>-9.1766213525183715E-3</v>
      </c>
      <c r="AJ1236">
        <v>1.4856166205570414E-2</v>
      </c>
      <c r="AK1236">
        <v>-3.5709925892497773E-3</v>
      </c>
    </row>
    <row r="1237" spans="1:37" x14ac:dyDescent="0.2">
      <c r="A1237" s="2">
        <v>41438</v>
      </c>
      <c r="B1237">
        <v>8.4125749292724965E-3</v>
      </c>
      <c r="C1237">
        <v>5.2284966961054103E-3</v>
      </c>
      <c r="D1237">
        <v>8.3151146189518934E-3</v>
      </c>
      <c r="E1237">
        <v>1.0320299855516003E-2</v>
      </c>
      <c r="F1237" s="1">
        <v>0.19109999999999999</v>
      </c>
      <c r="G1237" s="36">
        <v>16361.446459999999</v>
      </c>
      <c r="H1237" s="36">
        <v>-98930.91</v>
      </c>
      <c r="I1237">
        <v>5.2284966961054103E-3</v>
      </c>
      <c r="J1237">
        <v>2.6846435661529455E-2</v>
      </c>
      <c r="K1237">
        <v>2.2919064100631009E-3</v>
      </c>
      <c r="N1237" s="2">
        <v>41438</v>
      </c>
      <c r="O1237">
        <v>-1.0255018737283385E-2</v>
      </c>
      <c r="P1237">
        <v>1.0690653682094842E-2</v>
      </c>
      <c r="Q1237">
        <v>1.3124500161663926E-2</v>
      </c>
      <c r="R1237">
        <v>1.2181149696866057E-2</v>
      </c>
      <c r="S1237" s="1">
        <v>0.12890000000000001</v>
      </c>
      <c r="T1237" s="36">
        <v>-126543.7</v>
      </c>
      <c r="U1237" s="36">
        <v>178355.00669000001</v>
      </c>
      <c r="V1237">
        <v>1.0690653682094842E-2</v>
      </c>
      <c r="W1237">
        <v>2.3833053844141201E-2</v>
      </c>
      <c r="X1237">
        <v>1.4368848361540925E-4</v>
      </c>
      <c r="AA1237" s="3">
        <v>41438</v>
      </c>
      <c r="AB1237">
        <v>1.6571050949113226E-2</v>
      </c>
      <c r="AC1237">
        <v>1.0627223897024521E-2</v>
      </c>
      <c r="AD1237">
        <v>8.7131338655382379E-3</v>
      </c>
      <c r="AE1237">
        <v>7.2115498091385446E-3</v>
      </c>
      <c r="AF1237">
        <v>0.15909999999999999</v>
      </c>
      <c r="AG1237" s="36">
        <v>21212.166140000001</v>
      </c>
      <c r="AH1237" s="36">
        <v>12848.17575</v>
      </c>
      <c r="AI1237">
        <v>-1.0627223897024521E-2</v>
      </c>
      <c r="AJ1237">
        <v>2.3175801966014677E-2</v>
      </c>
      <c r="AK1237">
        <v>-3.6715558217888774E-3</v>
      </c>
    </row>
    <row r="1238" spans="1:37" x14ac:dyDescent="0.2">
      <c r="A1238" s="2">
        <v>41439</v>
      </c>
      <c r="B1238">
        <v>1.1925709346629107E-2</v>
      </c>
      <c r="C1238">
        <v>8.4125749292724965E-3</v>
      </c>
      <c r="D1238">
        <v>7.7376096646107851E-3</v>
      </c>
      <c r="E1238">
        <v>1.0488163442685643E-2</v>
      </c>
      <c r="F1238" s="1">
        <v>0.19079999999999997</v>
      </c>
      <c r="G1238" s="36">
        <v>-20527.602480000001</v>
      </c>
      <c r="H1238" s="36">
        <v>-116461.1</v>
      </c>
      <c r="I1238">
        <v>8.4125749292724965E-3</v>
      </c>
      <c r="J1238">
        <v>2.5997029119171917E-2</v>
      </c>
      <c r="K1238">
        <v>2.3759114528688714E-3</v>
      </c>
      <c r="N1238" s="2">
        <v>41439</v>
      </c>
      <c r="O1238">
        <v>7.0165574132135707E-3</v>
      </c>
      <c r="P1238">
        <v>1.0255018737283385E-2</v>
      </c>
      <c r="Q1238">
        <v>1.2769115090470915E-2</v>
      </c>
      <c r="R1238">
        <v>1.1554446231875955E-2</v>
      </c>
      <c r="S1238" s="1">
        <v>0.12990000000000002</v>
      </c>
      <c r="T1238" s="36">
        <v>-139918.70610000001</v>
      </c>
      <c r="U1238" s="36">
        <v>178515.38876999999</v>
      </c>
      <c r="V1238">
        <v>-1.0255018737283385E-2</v>
      </c>
      <c r="W1238">
        <v>1.1427349210774073E-2</v>
      </c>
      <c r="X1238">
        <v>1.4516948562914489E-4</v>
      </c>
      <c r="AA1238" s="3">
        <v>41439</v>
      </c>
      <c r="AB1238">
        <v>-7.6661624720119736E-3</v>
      </c>
      <c r="AC1238">
        <v>1.6571050949113226E-2</v>
      </c>
      <c r="AD1238">
        <v>1.0689981723144754E-2</v>
      </c>
      <c r="AE1238">
        <v>8.0627864140402419E-3</v>
      </c>
      <c r="AF1238">
        <v>0.16969999999999999</v>
      </c>
      <c r="AG1238" s="36">
        <v>24124.938627</v>
      </c>
      <c r="AH1238" s="36">
        <v>5000.0834299999997</v>
      </c>
      <c r="AI1238">
        <v>1.6571050949113226E-2</v>
      </c>
      <c r="AJ1238">
        <v>3.0348516803071237E-2</v>
      </c>
      <c r="AK1238">
        <v>-3.611106534489881E-3</v>
      </c>
    </row>
    <row r="1239" spans="1:37" x14ac:dyDescent="0.2">
      <c r="A1239" s="2">
        <v>41442</v>
      </c>
      <c r="B1239">
        <v>-2.8619322326245666E-4</v>
      </c>
      <c r="C1239">
        <v>1.1925709346629107E-2</v>
      </c>
      <c r="D1239">
        <v>7.270936373751021E-3</v>
      </c>
      <c r="E1239">
        <v>1.0602830590151205E-2</v>
      </c>
      <c r="F1239" s="1">
        <v>0.17809999999999998</v>
      </c>
      <c r="G1239" s="36">
        <v>5223.5152399999997</v>
      </c>
      <c r="H1239" s="36">
        <v>-123473.9</v>
      </c>
      <c r="I1239">
        <v>1.1925709346629107E-2</v>
      </c>
      <c r="J1239">
        <v>3.9736601246255734E-2</v>
      </c>
      <c r="K1239">
        <v>2.2458155621435825E-3</v>
      </c>
      <c r="N1239" s="2">
        <v>41442</v>
      </c>
      <c r="O1239">
        <v>-3.2489830392103446E-3</v>
      </c>
      <c r="P1239">
        <v>7.0165574132135707E-3</v>
      </c>
      <c r="Q1239">
        <v>7.9796091749338178E-3</v>
      </c>
      <c r="R1239">
        <v>1.1564322731043934E-2</v>
      </c>
      <c r="S1239" s="1">
        <v>0.12480000000000001</v>
      </c>
      <c r="T1239" s="36">
        <v>-114729.5456</v>
      </c>
      <c r="U1239" s="36">
        <v>172098.77084000001</v>
      </c>
      <c r="V1239">
        <v>7.0165574132135707E-3</v>
      </c>
      <c r="W1239">
        <v>1.1450277058536159E-2</v>
      </c>
      <c r="X1239">
        <v>2.1622400891469474E-4</v>
      </c>
      <c r="AA1239" s="3">
        <v>41442</v>
      </c>
      <c r="AB1239">
        <v>9.4363445304725905E-3</v>
      </c>
      <c r="AC1239">
        <v>7.6661624720119736E-3</v>
      </c>
      <c r="AD1239">
        <v>1.0344763742738839E-2</v>
      </c>
      <c r="AE1239">
        <v>8.2001269758560317E-3</v>
      </c>
      <c r="AF1239">
        <v>0.1613</v>
      </c>
      <c r="AG1239" s="36">
        <v>17831.211114000002</v>
      </c>
      <c r="AH1239" s="36">
        <v>-6371.3422200000005</v>
      </c>
      <c r="AI1239">
        <v>-7.6661624720119736E-3</v>
      </c>
      <c r="AJ1239">
        <v>2.6809033873361875E-2</v>
      </c>
      <c r="AK1239">
        <v>-3.6389468718143157E-3</v>
      </c>
    </row>
    <row r="1240" spans="1:37" x14ac:dyDescent="0.2">
      <c r="A1240" s="2">
        <v>41443</v>
      </c>
      <c r="B1240">
        <v>7.2318678958293294E-3</v>
      </c>
      <c r="C1240">
        <v>2.8619322326245666E-4</v>
      </c>
      <c r="D1240">
        <v>7.1702733778083137E-3</v>
      </c>
      <c r="E1240">
        <v>1.0387518942995062E-2</v>
      </c>
      <c r="F1240" s="1">
        <v>0.17949999999999999</v>
      </c>
      <c r="G1240" s="36">
        <v>-17714.700369999999</v>
      </c>
      <c r="H1240" s="36">
        <v>-116696.1</v>
      </c>
      <c r="I1240">
        <v>-2.8619322326245666E-4</v>
      </c>
      <c r="J1240">
        <v>1.8930100526328618E-2</v>
      </c>
      <c r="K1240">
        <v>2.2872556788794342E-3</v>
      </c>
      <c r="N1240" s="2">
        <v>41443</v>
      </c>
      <c r="O1240">
        <v>-1.1784525700791616E-2</v>
      </c>
      <c r="P1240">
        <v>3.2489830392103446E-3</v>
      </c>
      <c r="Q1240">
        <v>8.0446919853220181E-3</v>
      </c>
      <c r="R1240">
        <v>1.1011001681322234E-2</v>
      </c>
      <c r="S1240" s="1">
        <v>0.12330000000000001</v>
      </c>
      <c r="T1240" s="36">
        <v>-129460.0517</v>
      </c>
      <c r="U1240" s="36">
        <v>152975.15291999999</v>
      </c>
      <c r="V1240">
        <v>-3.2489830392103446E-3</v>
      </c>
      <c r="W1240">
        <v>7.1822749031663575E-3</v>
      </c>
      <c r="X1240">
        <v>2.1692758319263617E-4</v>
      </c>
      <c r="AA1240" s="3">
        <v>41443</v>
      </c>
      <c r="AB1240">
        <v>6.2135036148904229E-3</v>
      </c>
      <c r="AC1240">
        <v>9.4363445304725905E-3</v>
      </c>
      <c r="AD1240">
        <v>1.1131600441159899E-2</v>
      </c>
      <c r="AE1240">
        <v>8.224611265410851E-3</v>
      </c>
      <c r="AF1240">
        <v>0.157</v>
      </c>
      <c r="AG1240" s="36">
        <v>31935.316934999999</v>
      </c>
      <c r="AH1240" s="36">
        <v>-15676.43454</v>
      </c>
      <c r="AI1240">
        <v>9.4363445304725905E-3</v>
      </c>
      <c r="AJ1240">
        <v>8.2824933514184119E-3</v>
      </c>
      <c r="AK1240">
        <v>-3.6659172233598821E-3</v>
      </c>
    </row>
    <row r="1241" spans="1:37" x14ac:dyDescent="0.2">
      <c r="A1241" s="2">
        <v>41444</v>
      </c>
      <c r="B1241">
        <v>-1.5031793035380442E-3</v>
      </c>
      <c r="C1241">
        <v>7.2318678958293294E-3</v>
      </c>
      <c r="D1241">
        <v>7.6513130622900861E-3</v>
      </c>
      <c r="E1241">
        <v>1.0381591212213411E-2</v>
      </c>
      <c r="F1241" s="1">
        <v>0.18190000000000001</v>
      </c>
      <c r="G1241" s="36">
        <v>-87906.915980000005</v>
      </c>
      <c r="H1241" s="36">
        <v>-89438.92</v>
      </c>
      <c r="I1241">
        <v>7.2318678958293294E-3</v>
      </c>
      <c r="J1241">
        <v>8.8577600072515267E-3</v>
      </c>
      <c r="K1241">
        <v>1.6022556692638272E-3</v>
      </c>
      <c r="N1241" s="2">
        <v>41444</v>
      </c>
      <c r="O1241">
        <v>5.1091272365878749E-3</v>
      </c>
      <c r="P1241">
        <v>1.1784525700791616E-2</v>
      </c>
      <c r="Q1241">
        <v>9.1445995009856867E-3</v>
      </c>
      <c r="R1241">
        <v>1.0873066033477872E-2</v>
      </c>
      <c r="S1241" s="1">
        <v>0.1241</v>
      </c>
      <c r="T1241" s="36">
        <v>-105940.8912</v>
      </c>
      <c r="U1241" s="36">
        <v>133967.70165999999</v>
      </c>
      <c r="V1241">
        <v>-1.1784525700791616E-2</v>
      </c>
      <c r="W1241">
        <v>3.0914893528762453E-2</v>
      </c>
      <c r="X1241">
        <v>2.1949881192954242E-4</v>
      </c>
      <c r="AA1241" s="3">
        <v>41444</v>
      </c>
      <c r="AB1241">
        <v>-1.3841473774324587E-2</v>
      </c>
      <c r="AC1241">
        <v>6.2135036148904229E-3</v>
      </c>
      <c r="AD1241">
        <v>1.071410182547204E-2</v>
      </c>
      <c r="AE1241">
        <v>8.3383675196947275E-3</v>
      </c>
      <c r="AF1241">
        <v>0.15670000000000001</v>
      </c>
      <c r="AG1241" s="36">
        <v>23229.589422000001</v>
      </c>
      <c r="AH1241" s="36">
        <v>-43170.026859999998</v>
      </c>
      <c r="AI1241">
        <v>6.2135036148904229E-3</v>
      </c>
      <c r="AJ1241">
        <v>1.3009236186016435E-2</v>
      </c>
      <c r="AK1241">
        <v>-3.6310022709609537E-3</v>
      </c>
    </row>
    <row r="1242" spans="1:37" x14ac:dyDescent="0.2">
      <c r="A1242" s="2">
        <v>41445</v>
      </c>
      <c r="B1242">
        <v>-3.2982284558261576E-2</v>
      </c>
      <c r="C1242">
        <v>1.5031793035380442E-3</v>
      </c>
      <c r="D1242">
        <v>7.3162193543284959E-3</v>
      </c>
      <c r="E1242">
        <v>1.0271770349281712E-2</v>
      </c>
      <c r="F1242" s="1">
        <v>0.18190000000000001</v>
      </c>
      <c r="G1242" s="36">
        <v>-36143.631589999997</v>
      </c>
      <c r="H1242" s="36">
        <v>-52924.76</v>
      </c>
      <c r="I1242">
        <v>-1.5031793035380442E-3</v>
      </c>
      <c r="J1242">
        <v>1.8628033722404524E-2</v>
      </c>
      <c r="K1242">
        <v>1.4016842817818403E-3</v>
      </c>
      <c r="N1242" s="2">
        <v>41445</v>
      </c>
      <c r="O1242">
        <v>-6.5976168306872321E-2</v>
      </c>
      <c r="P1242">
        <v>5.1091272365878749E-3</v>
      </c>
      <c r="Q1242">
        <v>8.1231964784350044E-3</v>
      </c>
      <c r="R1242">
        <v>1.0882132691041822E-2</v>
      </c>
      <c r="S1242" s="1">
        <v>0.1241</v>
      </c>
      <c r="T1242" s="36">
        <v>-93282.563999999998</v>
      </c>
      <c r="U1242" s="36">
        <v>122891.91707</v>
      </c>
      <c r="V1242">
        <v>5.1091272365878749E-3</v>
      </c>
      <c r="W1242">
        <v>3.0776290846908781E-2</v>
      </c>
      <c r="X1242">
        <v>2.9116319902900475E-4</v>
      </c>
      <c r="AA1242" s="3">
        <v>41445</v>
      </c>
      <c r="AB1242">
        <v>-2.5354996073138448E-2</v>
      </c>
      <c r="AC1242">
        <v>1.3841473774324587E-2</v>
      </c>
      <c r="AD1242">
        <v>1.142460851076082E-2</v>
      </c>
      <c r="AE1242">
        <v>8.8932366895808773E-3</v>
      </c>
      <c r="AF1242">
        <v>0.14560000000000001</v>
      </c>
      <c r="AG1242" s="36">
        <v>24580.195242000002</v>
      </c>
      <c r="AH1242" s="36">
        <v>-49967.619180000002</v>
      </c>
      <c r="AI1242">
        <v>-1.3841473774324587E-2</v>
      </c>
      <c r="AJ1242">
        <v>1.9409989176014643E-2</v>
      </c>
      <c r="AK1242">
        <v>-3.7803969488612575E-3</v>
      </c>
    </row>
    <row r="1243" spans="1:37" x14ac:dyDescent="0.2">
      <c r="A1243" s="2">
        <v>41446</v>
      </c>
      <c r="B1243">
        <v>-1.5904444689755364E-2</v>
      </c>
      <c r="C1243">
        <v>3.2982284558261576E-2</v>
      </c>
      <c r="D1243">
        <v>1.6029316928333349E-2</v>
      </c>
      <c r="E1243">
        <v>1.1835492650045845E-2</v>
      </c>
      <c r="F1243" s="1">
        <v>0.192</v>
      </c>
      <c r="G1243" s="36">
        <v>28906.319459999999</v>
      </c>
      <c r="H1243" s="36">
        <v>-24675.59</v>
      </c>
      <c r="I1243">
        <v>-3.2982284558261576E-2</v>
      </c>
      <c r="J1243">
        <v>7.7870404849556166E-2</v>
      </c>
      <c r="K1243">
        <v>-4.6233057459019801E-4</v>
      </c>
      <c r="N1243" s="2">
        <v>41446</v>
      </c>
      <c r="O1243">
        <v>4.4848343703121707E-3</v>
      </c>
      <c r="P1243">
        <v>6.5976168306872321E-2</v>
      </c>
      <c r="Q1243">
        <v>3.025763037744696E-2</v>
      </c>
      <c r="R1243">
        <v>1.8256561065298486E-2</v>
      </c>
      <c r="S1243" s="1">
        <v>0.1313</v>
      </c>
      <c r="T1243" s="36">
        <v>-80262.236799999999</v>
      </c>
      <c r="U1243" s="36">
        <v>115729.79914</v>
      </c>
      <c r="V1243">
        <v>-6.5976168306872321E-2</v>
      </c>
      <c r="W1243">
        <v>0.12694549913790806</v>
      </c>
      <c r="X1243">
        <v>2.3327242436940637E-4</v>
      </c>
      <c r="AA1243" s="3">
        <v>41446</v>
      </c>
      <c r="AB1243">
        <v>4.8270730411352421E-4</v>
      </c>
      <c r="AC1243">
        <v>2.5354996073138448E-2</v>
      </c>
      <c r="AD1243">
        <v>1.4289048214849739E-2</v>
      </c>
      <c r="AE1243">
        <v>1.0460414105326457E-2</v>
      </c>
      <c r="AF1243">
        <v>0.14560000000000001</v>
      </c>
      <c r="AG1243" s="36">
        <v>5962.6343960000004</v>
      </c>
      <c r="AH1243" s="36">
        <v>-38401.711490000002</v>
      </c>
      <c r="AI1243">
        <v>-2.5354996073138448E-2</v>
      </c>
      <c r="AJ1243">
        <v>7.2256246828188986E-2</v>
      </c>
      <c r="AK1243">
        <v>-4.1054850022378148E-3</v>
      </c>
    </row>
    <row r="1244" spans="1:37" x14ac:dyDescent="0.2">
      <c r="A1244" s="2">
        <v>41449</v>
      </c>
      <c r="B1244">
        <v>1.5778375729867591E-2</v>
      </c>
      <c r="C1244">
        <v>1.5904444689755364E-2</v>
      </c>
      <c r="D1244">
        <v>1.6705830260205452E-2</v>
      </c>
      <c r="E1244">
        <v>1.2358049607655287E-2</v>
      </c>
      <c r="F1244" s="1">
        <v>0.19329999999999997</v>
      </c>
      <c r="G1244" s="36">
        <v>67944.10385</v>
      </c>
      <c r="H1244" s="36">
        <v>24302.07</v>
      </c>
      <c r="I1244">
        <v>-1.5904444689755364E-2</v>
      </c>
      <c r="J1244">
        <v>5.831102364764932E-2</v>
      </c>
      <c r="K1244">
        <v>-6.4061501229921837E-4</v>
      </c>
      <c r="N1244" s="2">
        <v>41449</v>
      </c>
      <c r="O1244">
        <v>-1.149276840506488E-2</v>
      </c>
      <c r="P1244">
        <v>4.4848343703121707E-3</v>
      </c>
      <c r="Q1244">
        <v>3.0161242155081133E-2</v>
      </c>
      <c r="R1244">
        <v>1.7851236877238177E-2</v>
      </c>
      <c r="S1244" s="1">
        <v>0.13730000000000001</v>
      </c>
      <c r="T1244" s="36">
        <v>-45856.909599999999</v>
      </c>
      <c r="U1244" s="36">
        <v>-70614.681219999999</v>
      </c>
      <c r="V1244">
        <v>4.4848343703121707E-3</v>
      </c>
      <c r="W1244">
        <v>5.2118646537621452E-2</v>
      </c>
      <c r="X1244">
        <v>4.1797283785099552E-4</v>
      </c>
      <c r="AA1244" s="3">
        <v>41449</v>
      </c>
      <c r="AB1244">
        <v>-1.336073601052654E-2</v>
      </c>
      <c r="AC1244">
        <v>4.8270730411352421E-4</v>
      </c>
      <c r="AD1244">
        <v>1.3873337404717457E-2</v>
      </c>
      <c r="AE1244">
        <v>1.0433499939546438E-2</v>
      </c>
      <c r="AF1244">
        <v>0.1484</v>
      </c>
      <c r="AG1244" s="36">
        <v>2660.4068830000001</v>
      </c>
      <c r="AH1244" s="36">
        <v>-31212.303810000001</v>
      </c>
      <c r="AI1244">
        <v>4.8270730411352421E-4</v>
      </c>
      <c r="AJ1244">
        <v>1.8283275256768226E-2</v>
      </c>
      <c r="AK1244">
        <v>-5.2846372995207589E-3</v>
      </c>
    </row>
    <row r="1245" spans="1:37" x14ac:dyDescent="0.2">
      <c r="A1245" s="2">
        <v>41450</v>
      </c>
      <c r="B1245">
        <v>1.469816537576854E-3</v>
      </c>
      <c r="C1245">
        <v>1.5778375729867591E-2</v>
      </c>
      <c r="D1245">
        <v>1.8134492314513875E-2</v>
      </c>
      <c r="E1245">
        <v>1.2849626471832935E-2</v>
      </c>
      <c r="F1245" s="1">
        <v>0.21739999999999998</v>
      </c>
      <c r="G1245" s="36">
        <v>111165.88824</v>
      </c>
      <c r="H1245" s="36">
        <v>25468.240000000002</v>
      </c>
      <c r="I1245">
        <v>1.5778375729867591E-2</v>
      </c>
      <c r="J1245">
        <v>2.3615689731263986E-2</v>
      </c>
      <c r="K1245">
        <v>-1.4719800786295941E-3</v>
      </c>
      <c r="N1245" s="2">
        <v>41450</v>
      </c>
      <c r="O1245">
        <v>-1.5204360466546476E-3</v>
      </c>
      <c r="P1245">
        <v>1.149276840506488E-2</v>
      </c>
      <c r="Q1245">
        <v>3.0561513301898505E-2</v>
      </c>
      <c r="R1245">
        <v>1.8015834140534866E-2</v>
      </c>
      <c r="S1245" s="1">
        <v>0.15210000000000001</v>
      </c>
      <c r="T1245" s="36">
        <v>-31526.082399999999</v>
      </c>
      <c r="U1245" s="36">
        <v>-29921.229960000001</v>
      </c>
      <c r="V1245">
        <v>-1.149276840506488E-2</v>
      </c>
      <c r="W1245">
        <v>1.1514340172372186E-2</v>
      </c>
      <c r="X1245">
        <v>4.854255006338228E-4</v>
      </c>
      <c r="AA1245" s="3">
        <v>41450</v>
      </c>
      <c r="AB1245">
        <v>9.6582273199894101E-3</v>
      </c>
      <c r="AC1245">
        <v>1.336073601052654E-2</v>
      </c>
      <c r="AD1245">
        <v>1.4503876187908271E-2</v>
      </c>
      <c r="AE1245">
        <v>1.0852500871173556E-2</v>
      </c>
      <c r="AF1245">
        <v>0.15340000000000001</v>
      </c>
      <c r="AG1245" s="36">
        <v>6821.8460370000003</v>
      </c>
      <c r="AH1245" s="36">
        <v>-19010.229469999998</v>
      </c>
      <c r="AI1245">
        <v>-1.336073601052654E-2</v>
      </c>
      <c r="AJ1245">
        <v>2.8854007109897519E-2</v>
      </c>
      <c r="AK1245">
        <v>-4.094695420439695E-3</v>
      </c>
    </row>
    <row r="1246" spans="1:37" x14ac:dyDescent="0.2">
      <c r="A1246" s="2">
        <v>41451</v>
      </c>
      <c r="B1246">
        <v>1.8865952561433459E-3</v>
      </c>
      <c r="C1246">
        <v>1.469816537576854E-3</v>
      </c>
      <c r="D1246">
        <v>1.7855864610358253E-2</v>
      </c>
      <c r="E1246">
        <v>1.2692000722051455E-2</v>
      </c>
      <c r="F1246" s="1">
        <v>0.21840000000000001</v>
      </c>
      <c r="G1246" s="36">
        <v>77000.005969999998</v>
      </c>
      <c r="H1246" s="36">
        <v>24186.57</v>
      </c>
      <c r="I1246">
        <v>1.469816537576854E-3</v>
      </c>
      <c r="J1246">
        <v>3.9640569712544767E-2</v>
      </c>
      <c r="K1246">
        <v>-1.154673932941407E-3</v>
      </c>
      <c r="N1246" s="2">
        <v>41451</v>
      </c>
      <c r="O1246">
        <v>-3.6111463818506787E-2</v>
      </c>
      <c r="P1246">
        <v>1.5204360466546476E-3</v>
      </c>
      <c r="Q1246">
        <v>3.0111350538592405E-2</v>
      </c>
      <c r="R1246">
        <v>1.7975966882665517E-2</v>
      </c>
      <c r="S1246" s="1">
        <v>0.1603</v>
      </c>
      <c r="T1246" s="36">
        <v>-14084.2552</v>
      </c>
      <c r="U1246" s="36">
        <v>17223.054629999999</v>
      </c>
      <c r="V1246">
        <v>-1.5204360466546476E-3</v>
      </c>
      <c r="W1246">
        <v>1.8716069316835917E-2</v>
      </c>
      <c r="X1246">
        <v>5.6455534925850255E-4</v>
      </c>
      <c r="AA1246" s="3">
        <v>41451</v>
      </c>
      <c r="AB1246">
        <v>8.8766360814714635E-3</v>
      </c>
      <c r="AC1246">
        <v>9.6582273199894101E-3</v>
      </c>
      <c r="AD1246">
        <v>1.4876060299442164E-2</v>
      </c>
      <c r="AE1246">
        <v>1.1052054964359792E-2</v>
      </c>
      <c r="AF1246">
        <v>0.15579999999999999</v>
      </c>
      <c r="AG1246" s="36">
        <v>5552.2851909999999</v>
      </c>
      <c r="AH1246" s="36">
        <v>-20836.821779999998</v>
      </c>
      <c r="AI1246">
        <v>9.6582273199894101E-3</v>
      </c>
      <c r="AJ1246">
        <v>1.7858219868519303E-2</v>
      </c>
      <c r="AK1246">
        <v>-3.9917683291370428E-3</v>
      </c>
    </row>
    <row r="1247" spans="1:37" x14ac:dyDescent="0.2">
      <c r="A1247" s="2">
        <v>41452</v>
      </c>
      <c r="B1247">
        <v>1.6100062128334699E-2</v>
      </c>
      <c r="C1247">
        <v>1.8865952561433459E-3</v>
      </c>
      <c r="D1247">
        <v>1.7863141932813159E-2</v>
      </c>
      <c r="E1247">
        <v>1.1886684522388653E-2</v>
      </c>
      <c r="F1247" s="1">
        <v>0.21390000000000001</v>
      </c>
      <c r="G1247" s="36">
        <v>7894.7903500000002</v>
      </c>
      <c r="H1247" s="36">
        <v>38616.730000000003</v>
      </c>
      <c r="I1247">
        <v>1.8865952561433459E-3</v>
      </c>
      <c r="J1247">
        <v>2.0139947081717065E-2</v>
      </c>
      <c r="K1247">
        <v>-9.4285272293001673E-4</v>
      </c>
      <c r="N1247" s="2">
        <v>41452</v>
      </c>
      <c r="O1247">
        <v>-1.4877228223396915E-2</v>
      </c>
      <c r="P1247">
        <v>3.6111463818506787E-2</v>
      </c>
      <c r="Q1247">
        <v>3.4092233116314416E-2</v>
      </c>
      <c r="R1247">
        <v>1.9604334460121723E-2</v>
      </c>
      <c r="S1247" s="1">
        <v>0.14460000000000001</v>
      </c>
      <c r="T1247" s="36">
        <v>106207.072</v>
      </c>
      <c r="U1247" s="36">
        <v>60415.839220000002</v>
      </c>
      <c r="V1247">
        <v>-3.6111463818506787E-2</v>
      </c>
      <c r="W1247">
        <v>8.464724298257674E-2</v>
      </c>
      <c r="X1247">
        <v>6.8282692991072967E-4</v>
      </c>
      <c r="AA1247" s="3">
        <v>41452</v>
      </c>
      <c r="AB1247">
        <v>6.9329780214139143E-3</v>
      </c>
      <c r="AC1247">
        <v>8.8766360814714635E-3</v>
      </c>
      <c r="AD1247">
        <v>1.4097475816902558E-2</v>
      </c>
      <c r="AE1247">
        <v>1.11815869526344E-2</v>
      </c>
      <c r="AF1247">
        <v>0.16750000000000001</v>
      </c>
      <c r="AG1247" s="36">
        <v>2343.0576780000001</v>
      </c>
      <c r="AH1247" s="36">
        <v>-21447.414100000002</v>
      </c>
      <c r="AI1247">
        <v>8.8766360814714635E-3</v>
      </c>
      <c r="AJ1247">
        <v>3.1222360256035035E-2</v>
      </c>
      <c r="AK1247">
        <v>-3.9564217778542609E-3</v>
      </c>
    </row>
    <row r="1248" spans="1:37" x14ac:dyDescent="0.2">
      <c r="A1248" s="2">
        <v>41453</v>
      </c>
      <c r="B1248">
        <v>-5.0617328257431156E-3</v>
      </c>
      <c r="C1248">
        <v>1.6100062128334699E-2</v>
      </c>
      <c r="D1248">
        <v>1.2384184304290989E-2</v>
      </c>
      <c r="E1248">
        <v>1.236658613428273E-2</v>
      </c>
      <c r="F1248" s="1">
        <v>0.21010000000000001</v>
      </c>
      <c r="G1248" s="36">
        <v>28096.241409999999</v>
      </c>
      <c r="H1248" s="36">
        <v>37111.730000000003</v>
      </c>
      <c r="I1248">
        <v>1.6100062128334699E-2</v>
      </c>
      <c r="J1248">
        <v>5.0218535066765539E-2</v>
      </c>
      <c r="K1248">
        <v>-1.6499952181064494E-3</v>
      </c>
      <c r="N1248" s="2">
        <v>41453</v>
      </c>
      <c r="O1248">
        <v>9.9372558385403091E-3</v>
      </c>
      <c r="P1248">
        <v>1.4877228223396915E-2</v>
      </c>
      <c r="Q1248">
        <v>1.8329642273868414E-2</v>
      </c>
      <c r="R1248">
        <v>1.9621614851208884E-2</v>
      </c>
      <c r="S1248" s="1">
        <v>0.14219999999999999</v>
      </c>
      <c r="T1248" s="36">
        <v>120982.7326</v>
      </c>
      <c r="U1248" s="36">
        <v>119542.79048</v>
      </c>
      <c r="V1248">
        <v>-1.4877228223396915E-2</v>
      </c>
      <c r="W1248">
        <v>7.5914549838172043E-2</v>
      </c>
      <c r="X1248">
        <v>9.0747850966393451E-4</v>
      </c>
      <c r="AA1248" s="3">
        <v>41453</v>
      </c>
      <c r="AB1248">
        <v>-4.5541112428870781E-3</v>
      </c>
      <c r="AC1248">
        <v>6.9329780214139143E-3</v>
      </c>
      <c r="AD1248">
        <v>8.931791314370309E-3</v>
      </c>
      <c r="AE1248">
        <v>1.1253065568527383E-2</v>
      </c>
      <c r="AF1248">
        <v>0.17370000000000002</v>
      </c>
      <c r="AG1248" s="36">
        <v>1905.8301650000001</v>
      </c>
      <c r="AH1248" s="36">
        <v>-21402.839759999999</v>
      </c>
      <c r="AI1248">
        <v>6.9329780214139143E-3</v>
      </c>
      <c r="AJ1248">
        <v>2.4767975217348855E-2</v>
      </c>
      <c r="AK1248">
        <v>-3.9290330877675729E-3</v>
      </c>
    </row>
    <row r="1249" spans="1:37" x14ac:dyDescent="0.2">
      <c r="A1249" s="2">
        <v>41456</v>
      </c>
      <c r="B1249">
        <v>1.4700855858451057E-2</v>
      </c>
      <c r="C1249">
        <v>5.0617328257431156E-3</v>
      </c>
      <c r="D1249">
        <v>1.0387587619105354E-2</v>
      </c>
      <c r="E1249">
        <v>1.1772579151575051E-2</v>
      </c>
      <c r="F1249" s="1">
        <v>0.2064</v>
      </c>
      <c r="G1249" s="36">
        <v>-11541.140869999999</v>
      </c>
      <c r="H1249" s="36">
        <v>22653.9</v>
      </c>
      <c r="I1249">
        <v>-5.0617328257431156E-3</v>
      </c>
      <c r="J1249">
        <v>1.8420853062604006E-2</v>
      </c>
      <c r="K1249">
        <v>-1.2435234763058054E-3</v>
      </c>
      <c r="N1249" s="2">
        <v>41456</v>
      </c>
      <c r="O1249">
        <v>2.5814130003295632E-2</v>
      </c>
      <c r="P1249">
        <v>9.9372558385403091E-3</v>
      </c>
      <c r="Q1249">
        <v>1.8753742259673883E-2</v>
      </c>
      <c r="R1249">
        <v>1.9515611058044779E-2</v>
      </c>
      <c r="S1249" s="1">
        <v>0.13539999999999999</v>
      </c>
      <c r="T1249" s="36">
        <v>180634.39309999999</v>
      </c>
      <c r="U1249" s="36">
        <v>132674.74174</v>
      </c>
      <c r="V1249">
        <v>9.9372558385403091E-3</v>
      </c>
      <c r="W1249">
        <v>4.613955055418769E-2</v>
      </c>
      <c r="X1249">
        <v>8.9850935185148287E-4</v>
      </c>
      <c r="AA1249" s="3">
        <v>41456</v>
      </c>
      <c r="AB1249">
        <v>4.6163525524644299E-3</v>
      </c>
      <c r="AC1249">
        <v>4.5541112428870781E-3</v>
      </c>
      <c r="AD1249">
        <v>9.158508648120069E-3</v>
      </c>
      <c r="AE1249">
        <v>1.0790545619831469E-2</v>
      </c>
      <c r="AF1249">
        <v>0.16300000000000001</v>
      </c>
      <c r="AG1249" s="36">
        <v>5567.769319</v>
      </c>
      <c r="AH1249" s="36">
        <v>-20409.26541</v>
      </c>
      <c r="AI1249">
        <v>-4.5541112428870781E-3</v>
      </c>
      <c r="AJ1249">
        <v>6.5965954752656292E-3</v>
      </c>
      <c r="AK1249">
        <v>-3.9470025867765247E-3</v>
      </c>
    </row>
    <row r="1250" spans="1:37" x14ac:dyDescent="0.2">
      <c r="A1250" s="2">
        <v>41457</v>
      </c>
      <c r="B1250">
        <v>1.6296731942825455E-2</v>
      </c>
      <c r="C1250">
        <v>1.4700855858451057E-2</v>
      </c>
      <c r="D1250">
        <v>1.0066458215490038E-2</v>
      </c>
      <c r="E1250">
        <v>1.1690028160709668E-2</v>
      </c>
      <c r="F1250" s="1">
        <v>0.20550000000000002</v>
      </c>
      <c r="G1250" s="36">
        <v>-21471.6466</v>
      </c>
      <c r="H1250" s="36">
        <v>17735.48</v>
      </c>
      <c r="I1250">
        <v>1.4700855858451057E-2</v>
      </c>
      <c r="J1250">
        <v>2.0882172449617768E-2</v>
      </c>
      <c r="K1250">
        <v>-1.1231940732561313E-3</v>
      </c>
      <c r="N1250" s="2">
        <v>41457</v>
      </c>
      <c r="O1250">
        <v>-9.8436231596810073E-3</v>
      </c>
      <c r="P1250">
        <v>2.5814130003295632E-2</v>
      </c>
      <c r="Q1250">
        <v>2.1414013290021003E-2</v>
      </c>
      <c r="R1250">
        <v>2.0122112066917056E-2</v>
      </c>
      <c r="S1250" s="1">
        <v>0.1515</v>
      </c>
      <c r="T1250" s="36">
        <v>93252.1682</v>
      </c>
      <c r="U1250" s="36">
        <v>140689.93122999999</v>
      </c>
      <c r="V1250">
        <v>2.5814130003295632E-2</v>
      </c>
      <c r="W1250">
        <v>7.866219851321217E-2</v>
      </c>
      <c r="X1250">
        <v>9.5518593587359617E-4</v>
      </c>
      <c r="AA1250" s="3">
        <v>41457</v>
      </c>
      <c r="AB1250">
        <v>3.1114845143516082E-4</v>
      </c>
      <c r="AC1250">
        <v>4.6163525524644299E-3</v>
      </c>
      <c r="AD1250">
        <v>7.2414480241746485E-3</v>
      </c>
      <c r="AE1250">
        <v>1.0794857060487805E-2</v>
      </c>
      <c r="AF1250">
        <v>0.16420000000000001</v>
      </c>
      <c r="AG1250" s="36">
        <v>-4503.1865980000002</v>
      </c>
      <c r="AH1250" s="36">
        <v>-20214.569149999999</v>
      </c>
      <c r="AI1250">
        <v>4.6163525524644299E-3</v>
      </c>
      <c r="AJ1250">
        <v>2.0479505228094635E-2</v>
      </c>
      <c r="AK1250">
        <v>-3.9287880662093938E-3</v>
      </c>
    </row>
    <row r="1251" spans="1:37" x14ac:dyDescent="0.2">
      <c r="A1251" s="2">
        <v>41458</v>
      </c>
      <c r="B1251">
        <v>1.633177108637078E-2</v>
      </c>
      <c r="C1251">
        <v>1.6296731942825455E-2</v>
      </c>
      <c r="D1251">
        <v>1.2410407055235597E-2</v>
      </c>
      <c r="E1251">
        <v>1.2240242823268596E-2</v>
      </c>
      <c r="F1251" s="1">
        <v>0.21199999999999999</v>
      </c>
      <c r="G1251" s="36">
        <v>25492.681</v>
      </c>
      <c r="H1251" s="36">
        <v>15079.23</v>
      </c>
      <c r="I1251">
        <v>1.6296731942825455E-2</v>
      </c>
      <c r="J1251">
        <v>5.3641452314283126E-2</v>
      </c>
      <c r="K1251">
        <v>-1.808863924025894E-3</v>
      </c>
      <c r="N1251" s="2">
        <v>41458</v>
      </c>
      <c r="O1251">
        <v>6.8128344303793912E-3</v>
      </c>
      <c r="P1251">
        <v>9.8436231596810073E-3</v>
      </c>
      <c r="Q1251">
        <v>2.1851247182089275E-2</v>
      </c>
      <c r="R1251">
        <v>2.0108217403660835E-2</v>
      </c>
      <c r="S1251" s="1">
        <v>0.15289999999999998</v>
      </c>
      <c r="T1251" s="36">
        <v>79986.609899999996</v>
      </c>
      <c r="U1251" s="36">
        <v>143788.45405999999</v>
      </c>
      <c r="V1251">
        <v>-9.8436231596810073E-3</v>
      </c>
      <c r="W1251">
        <v>2.0003822950515886E-2</v>
      </c>
      <c r="X1251">
        <v>9.646302998802354E-4</v>
      </c>
      <c r="AA1251" s="3">
        <v>41458</v>
      </c>
      <c r="AB1251">
        <v>1.1814819643797374E-3</v>
      </c>
      <c r="AC1251">
        <v>3.1114845143516082E-4</v>
      </c>
      <c r="AD1251">
        <v>5.8139196043350185E-3</v>
      </c>
      <c r="AE1251">
        <v>1.0773366902923751E-2</v>
      </c>
      <c r="AF1251">
        <v>0.16</v>
      </c>
      <c r="AG1251" s="36">
        <v>-3047.1425159999999</v>
      </c>
      <c r="AH1251" s="36">
        <v>-20555.70623</v>
      </c>
      <c r="AI1251">
        <v>3.1114845143516082E-4</v>
      </c>
      <c r="AJ1251">
        <v>1.6678075798120473E-2</v>
      </c>
      <c r="AK1251">
        <v>-3.9275634166758373E-3</v>
      </c>
    </row>
    <row r="1252" spans="1:37" x14ac:dyDescent="0.2">
      <c r="A1252" s="2">
        <v>41460</v>
      </c>
      <c r="B1252">
        <v>1.9368697043657856E-2</v>
      </c>
      <c r="C1252">
        <v>1.633177108637078E-2</v>
      </c>
      <c r="D1252">
        <v>1.4375385362071665E-2</v>
      </c>
      <c r="E1252">
        <v>1.2731965095644608E-2</v>
      </c>
      <c r="F1252" s="1">
        <v>0.22589999999999999</v>
      </c>
      <c r="G1252" s="36">
        <v>106199.0086</v>
      </c>
      <c r="H1252" s="36">
        <v>5367.3159999999998</v>
      </c>
      <c r="I1252">
        <v>1.633177108637078E-2</v>
      </c>
      <c r="J1252">
        <v>4.7981363205681464E-2</v>
      </c>
      <c r="K1252">
        <v>-1.2849025736155826E-3</v>
      </c>
      <c r="N1252" s="2">
        <v>41460</v>
      </c>
      <c r="O1252">
        <v>-3.1813118602870519E-2</v>
      </c>
      <c r="P1252">
        <v>6.8128344303793912E-3</v>
      </c>
      <c r="Q1252">
        <v>1.5031712549967553E-2</v>
      </c>
      <c r="R1252">
        <v>2.0164768573943222E-2</v>
      </c>
      <c r="S1252" s="1">
        <v>0.2132</v>
      </c>
      <c r="T1252" s="36">
        <v>72273.884900000005</v>
      </c>
      <c r="U1252" s="36">
        <v>147985.81021</v>
      </c>
      <c r="V1252">
        <v>6.8128344303793912E-3</v>
      </c>
      <c r="W1252">
        <v>1.9270245257000614E-2</v>
      </c>
      <c r="X1252">
        <v>9.5808390562268392E-4</v>
      </c>
      <c r="AA1252" s="3">
        <v>41460</v>
      </c>
      <c r="AB1252">
        <v>1.124718320146428E-2</v>
      </c>
      <c r="AC1252">
        <v>1.1814819643797374E-3</v>
      </c>
      <c r="AD1252">
        <v>4.2804097312670632E-3</v>
      </c>
      <c r="AE1252">
        <v>1.0289571337750375E-2</v>
      </c>
      <c r="AF1252">
        <v>0.16500000000000001</v>
      </c>
      <c r="AG1252" s="36">
        <v>-7203.7650999999996</v>
      </c>
      <c r="AH1252" s="36">
        <v>-19766.676640000001</v>
      </c>
      <c r="AI1252">
        <v>1.1814819643797374E-3</v>
      </c>
      <c r="AJ1252">
        <v>1.4095494188607643E-2</v>
      </c>
      <c r="AK1252">
        <v>-3.9229167031150257E-3</v>
      </c>
    </row>
    <row r="1253" spans="1:37" x14ac:dyDescent="0.2">
      <c r="A1253" s="2">
        <v>41463</v>
      </c>
      <c r="B1253">
        <v>-7.7534409776820073E-4</v>
      </c>
      <c r="C1253">
        <v>1.9368697043657856E-2</v>
      </c>
      <c r="D1253">
        <v>1.51604283987827E-2</v>
      </c>
      <c r="E1253">
        <v>1.3228909768269799E-2</v>
      </c>
      <c r="F1253" s="1">
        <v>0.2984</v>
      </c>
      <c r="G1253" s="36">
        <v>43186.669529999999</v>
      </c>
      <c r="H1253" s="36">
        <v>-2904.5990000000002</v>
      </c>
      <c r="I1253">
        <v>1.9368697043657856E-2</v>
      </c>
      <c r="J1253">
        <v>3.7722095990637861E-2</v>
      </c>
      <c r="K1253">
        <v>-1.6483253841130358E-3</v>
      </c>
      <c r="N1253" s="2">
        <v>41463</v>
      </c>
      <c r="O1253">
        <v>1.8140716461030718E-2</v>
      </c>
      <c r="P1253">
        <v>3.1813118602870519E-2</v>
      </c>
      <c r="Q1253">
        <v>1.9598492322388111E-2</v>
      </c>
      <c r="R1253">
        <v>2.1205253968359955E-2</v>
      </c>
      <c r="S1253" s="1">
        <v>0.3448</v>
      </c>
      <c r="T1253" s="36">
        <v>155021.66</v>
      </c>
      <c r="U1253" s="36">
        <v>163874.49969999999</v>
      </c>
      <c r="V1253">
        <v>-3.1813118602870519E-2</v>
      </c>
      <c r="W1253">
        <v>5.8941699842939871E-2</v>
      </c>
      <c r="X1253">
        <v>9.8903824101180863E-4</v>
      </c>
      <c r="AA1253" s="3">
        <v>41463</v>
      </c>
      <c r="AB1253">
        <v>5.0263683118699949E-3</v>
      </c>
      <c r="AC1253">
        <v>1.124718320146428E-2</v>
      </c>
      <c r="AD1253">
        <v>5.8316804277930177E-3</v>
      </c>
      <c r="AE1253">
        <v>1.039516715621777E-2</v>
      </c>
      <c r="AF1253">
        <v>0.1668</v>
      </c>
      <c r="AG1253" s="36">
        <v>853.61231599999996</v>
      </c>
      <c r="AH1253" s="36">
        <v>-17755.313719999998</v>
      </c>
      <c r="AI1253">
        <v>1.124718320146428E-2</v>
      </c>
      <c r="AJ1253">
        <v>2.896161748813051E-2</v>
      </c>
      <c r="AK1253">
        <v>-3.8789569308925256E-3</v>
      </c>
    </row>
    <row r="1254" spans="1:37" x14ac:dyDescent="0.2">
      <c r="A1254" s="2">
        <v>41464</v>
      </c>
      <c r="B1254">
        <v>3.774137155208922E-3</v>
      </c>
      <c r="C1254">
        <v>7.7534409776820073E-4</v>
      </c>
      <c r="D1254">
        <v>1.4994485422606696E-2</v>
      </c>
      <c r="E1254">
        <v>1.2890770439225959E-2</v>
      </c>
      <c r="F1254" s="1">
        <v>0.2732</v>
      </c>
      <c r="G1254" s="36">
        <v>47628.497130000003</v>
      </c>
      <c r="H1254" s="36">
        <v>-24000.51</v>
      </c>
      <c r="I1254">
        <v>-7.7534409776820073E-4</v>
      </c>
      <c r="J1254">
        <v>2.8942725949045494E-2</v>
      </c>
      <c r="K1254">
        <v>-1.1641444853737134E-3</v>
      </c>
      <c r="N1254" s="2">
        <v>41464</v>
      </c>
      <c r="O1254">
        <v>8.8681651810407266E-3</v>
      </c>
      <c r="P1254">
        <v>1.8140716461030718E-2</v>
      </c>
      <c r="Q1254">
        <v>2.074049684396416E-2</v>
      </c>
      <c r="R1254">
        <v>2.0947826551929536E-2</v>
      </c>
      <c r="S1254" s="1">
        <v>0.30020000000000002</v>
      </c>
      <c r="T1254" s="36">
        <v>91799.601699999999</v>
      </c>
      <c r="U1254" s="36">
        <v>162250.85586000001</v>
      </c>
      <c r="V1254">
        <v>1.8140716461030718E-2</v>
      </c>
      <c r="W1254">
        <v>3.954218336598405E-2</v>
      </c>
      <c r="X1254">
        <v>9.7126677000056974E-4</v>
      </c>
      <c r="AA1254" s="3">
        <v>41464</v>
      </c>
      <c r="AB1254">
        <v>6.1564913603086909E-3</v>
      </c>
      <c r="AC1254">
        <v>5.0263683118699949E-3</v>
      </c>
      <c r="AD1254">
        <v>5.9087550677532925E-3</v>
      </c>
      <c r="AE1254">
        <v>1.0225889872605304E-2</v>
      </c>
      <c r="AF1254">
        <v>0.1666</v>
      </c>
      <c r="AG1254" s="36">
        <v>-11994.343602000001</v>
      </c>
      <c r="AH1254" s="36">
        <v>-16252.617459999999</v>
      </c>
      <c r="AI1254">
        <v>5.0263683118699949E-3</v>
      </c>
      <c r="AJ1254">
        <v>1.6907027087489052E-2</v>
      </c>
      <c r="AK1254">
        <v>-3.9208529063149622E-3</v>
      </c>
    </row>
    <row r="1255" spans="1:37" x14ac:dyDescent="0.2">
      <c r="A1255" s="2">
        <v>41465</v>
      </c>
      <c r="B1255">
        <v>2.8471335167709617E-2</v>
      </c>
      <c r="C1255">
        <v>3.774137155208922E-3</v>
      </c>
      <c r="D1255">
        <v>1.3581619297706715E-2</v>
      </c>
      <c r="E1255">
        <v>1.2904133015915054E-2</v>
      </c>
      <c r="F1255" s="1">
        <v>0.31140000000000001</v>
      </c>
      <c r="G1255" s="36">
        <v>15562.99192</v>
      </c>
      <c r="H1255" s="36">
        <v>-38485.4</v>
      </c>
      <c r="I1255">
        <v>3.774137155208922E-3</v>
      </c>
      <c r="J1255">
        <v>2.0754403980135123E-2</v>
      </c>
      <c r="K1255">
        <v>-2.1272489166676979E-3</v>
      </c>
      <c r="N1255" s="2">
        <v>41465</v>
      </c>
      <c r="O1255">
        <v>1.2032247872046536E-3</v>
      </c>
      <c r="P1255">
        <v>8.8681651810407266E-3</v>
      </c>
      <c r="Q1255">
        <v>1.7681154331794128E-2</v>
      </c>
      <c r="R1255">
        <v>2.1035127454633724E-2</v>
      </c>
      <c r="S1255" s="1">
        <v>0.26929999999999998</v>
      </c>
      <c r="T1255" s="36">
        <v>97016.642099999997</v>
      </c>
      <c r="U1255" s="36">
        <v>157682.97455000001</v>
      </c>
      <c r="V1255">
        <v>8.8681651810407266E-3</v>
      </c>
      <c r="W1255">
        <v>3.2615136765807726E-2</v>
      </c>
      <c r="X1255">
        <v>9.6269562188373728E-4</v>
      </c>
      <c r="AA1255" s="3">
        <v>41465</v>
      </c>
      <c r="AB1255">
        <v>1.8213835403797279E-3</v>
      </c>
      <c r="AC1255">
        <v>6.1564913603086909E-3</v>
      </c>
      <c r="AD1255">
        <v>6.1831805284078807E-3</v>
      </c>
      <c r="AE1255">
        <v>1.0307100026068307E-2</v>
      </c>
      <c r="AF1255">
        <v>0.15560000000000002</v>
      </c>
      <c r="AG1255" s="36">
        <v>-2904.9526519999999</v>
      </c>
      <c r="AH1255" s="36">
        <v>-17036.753779999999</v>
      </c>
      <c r="AI1255">
        <v>6.1564913603086909E-3</v>
      </c>
      <c r="AJ1255">
        <v>1.061144839264685E-2</v>
      </c>
      <c r="AK1255">
        <v>-3.9577486434330452E-3</v>
      </c>
    </row>
    <row r="1256" spans="1:37" x14ac:dyDescent="0.2">
      <c r="A1256" s="2">
        <v>41466</v>
      </c>
      <c r="B1256">
        <v>-1.5229921202337331E-2</v>
      </c>
      <c r="C1256">
        <v>2.8471335167709617E-2</v>
      </c>
      <c r="D1256">
        <v>1.7130880700973596E-2</v>
      </c>
      <c r="E1256">
        <v>1.4360186014013244E-2</v>
      </c>
      <c r="F1256" s="1">
        <v>0.2853</v>
      </c>
      <c r="G1256" s="36">
        <v>151139.98671</v>
      </c>
      <c r="H1256" s="36">
        <v>-63837.79</v>
      </c>
      <c r="I1256">
        <v>2.8471335167709617E-2</v>
      </c>
      <c r="J1256">
        <v>5.6386503094891766E-2</v>
      </c>
      <c r="K1256">
        <v>-8.4850136669443535E-3</v>
      </c>
      <c r="N1256" s="2">
        <v>41466</v>
      </c>
      <c r="O1256">
        <v>2.5720564769723751E-2</v>
      </c>
      <c r="P1256">
        <v>1.2032247872046536E-3</v>
      </c>
      <c r="Q1256">
        <v>1.71328160294935E-2</v>
      </c>
      <c r="R1256">
        <v>2.098408635016456E-2</v>
      </c>
      <c r="S1256" s="1">
        <v>0.2457</v>
      </c>
      <c r="T1256" s="36">
        <v>113539.68240000001</v>
      </c>
      <c r="U1256" s="36">
        <v>146948.09323999999</v>
      </c>
      <c r="V1256">
        <v>1.2032247872046536E-3</v>
      </c>
      <c r="W1256">
        <v>2.1675452174853366E-2</v>
      </c>
      <c r="X1256">
        <v>9.6153853562137056E-4</v>
      </c>
      <c r="AA1256" s="3">
        <v>41466</v>
      </c>
      <c r="AB1256">
        <v>1.2957061978444635E-2</v>
      </c>
      <c r="AC1256">
        <v>1.8213835403797279E-3</v>
      </c>
      <c r="AD1256">
        <v>6.2350498294199306E-3</v>
      </c>
      <c r="AE1256">
        <v>1.0108989260804505E-2</v>
      </c>
      <c r="AF1256">
        <v>0.15909999999999999</v>
      </c>
      <c r="AG1256" s="36">
        <v>-1311.8950359999999</v>
      </c>
      <c r="AH1256" s="36">
        <v>-20016.223419999998</v>
      </c>
      <c r="AI1256">
        <v>1.8213835403797279E-3</v>
      </c>
      <c r="AJ1256">
        <v>1.3746351579812018E-2</v>
      </c>
      <c r="AK1256">
        <v>-3.9505323813354594E-3</v>
      </c>
    </row>
    <row r="1257" spans="1:37" x14ac:dyDescent="0.2">
      <c r="A1257" s="2">
        <v>41467</v>
      </c>
      <c r="B1257">
        <v>9.8644449709140158E-3</v>
      </c>
      <c r="C1257">
        <v>1.5229921202337331E-2</v>
      </c>
      <c r="D1257">
        <v>1.6926660160626699E-2</v>
      </c>
      <c r="E1257">
        <v>1.4712090553808881E-2</v>
      </c>
      <c r="F1257" s="1">
        <v>0.2757</v>
      </c>
      <c r="G1257" s="36">
        <v>63313.981500000002</v>
      </c>
      <c r="H1257" s="36">
        <v>-89576.35</v>
      </c>
      <c r="I1257">
        <v>-1.5229921202337331E-2</v>
      </c>
      <c r="J1257">
        <v>2.4249770499780367E-2</v>
      </c>
      <c r="K1257">
        <v>-5.0647535281270039E-3</v>
      </c>
      <c r="N1257" s="2">
        <v>41467</v>
      </c>
      <c r="O1257">
        <v>-1.7986319609435569E-3</v>
      </c>
      <c r="P1257">
        <v>2.5720564769723751E-2</v>
      </c>
      <c r="Q1257">
        <v>2.0409799923566809E-2</v>
      </c>
      <c r="R1257">
        <v>2.1626251379915935E-2</v>
      </c>
      <c r="S1257" s="1">
        <v>0.2437</v>
      </c>
      <c r="T1257" s="36">
        <v>134348.22279999999</v>
      </c>
      <c r="U1257" s="36">
        <v>137046.71192999999</v>
      </c>
      <c r="V1257">
        <v>2.5720564769723751E-2</v>
      </c>
      <c r="W1257">
        <v>5.8147881583105569E-2</v>
      </c>
      <c r="X1257">
        <v>8.5907303498809089E-4</v>
      </c>
      <c r="AA1257" s="3">
        <v>41467</v>
      </c>
      <c r="AB1257">
        <v>1.1974613833013717E-4</v>
      </c>
      <c r="AC1257">
        <v>1.2957061978444635E-2</v>
      </c>
      <c r="AD1257">
        <v>8.4955139615899462E-3</v>
      </c>
      <c r="AE1257">
        <v>1.0243975900149761E-2</v>
      </c>
      <c r="AF1257">
        <v>0.16</v>
      </c>
      <c r="AG1257" s="36">
        <v>1795.8292469999999</v>
      </c>
      <c r="AH1257" s="36">
        <v>-23304.35973</v>
      </c>
      <c r="AI1257">
        <v>1.2957061978444635E-2</v>
      </c>
      <c r="AJ1257">
        <v>2.2194379426967007E-2</v>
      </c>
      <c r="AK1257">
        <v>-3.8995759888151302E-3</v>
      </c>
    </row>
    <row r="1258" spans="1:37" x14ac:dyDescent="0.2">
      <c r="A1258" s="2">
        <v>41470</v>
      </c>
      <c r="B1258">
        <v>3.486129690681657E-3</v>
      </c>
      <c r="C1258">
        <v>9.8644449709140158E-3</v>
      </c>
      <c r="D1258">
        <v>1.5196841582262586E-2</v>
      </c>
      <c r="E1258">
        <v>1.475711358449378E-2</v>
      </c>
      <c r="F1258" s="1">
        <v>0.25069999999999998</v>
      </c>
      <c r="G1258" s="36">
        <v>15827.142959999999</v>
      </c>
      <c r="H1258" s="36">
        <v>-100021.6</v>
      </c>
      <c r="I1258">
        <v>9.8644449709140158E-3</v>
      </c>
      <c r="J1258">
        <v>2.8991169090284714E-2</v>
      </c>
      <c r="K1258">
        <v>-3.782510419978507E-3</v>
      </c>
      <c r="N1258" s="2">
        <v>41470</v>
      </c>
      <c r="O1258">
        <v>4.6074034103923871E-3</v>
      </c>
      <c r="P1258">
        <v>1.7986319609435569E-3</v>
      </c>
      <c r="Q1258">
        <v>1.4655785385237872E-2</v>
      </c>
      <c r="R1258">
        <v>2.150809689695396E-2</v>
      </c>
      <c r="S1258" s="1">
        <v>0.23280000000000001</v>
      </c>
      <c r="T1258" s="36">
        <v>87547.763200000001</v>
      </c>
      <c r="U1258" s="36">
        <v>120903.83061999999</v>
      </c>
      <c r="V1258">
        <v>-1.7986319609435569E-3</v>
      </c>
      <c r="W1258">
        <v>1.9202045183171125E-2</v>
      </c>
      <c r="X1258">
        <v>8.6061891632006535E-4</v>
      </c>
      <c r="AA1258" s="3">
        <v>41470</v>
      </c>
      <c r="AB1258">
        <v>4.3013388499349688E-3</v>
      </c>
      <c r="AC1258">
        <v>1.1974613833013717E-4</v>
      </c>
      <c r="AD1258">
        <v>6.8466633702584379E-3</v>
      </c>
      <c r="AE1258">
        <v>9.5503807631856265E-3</v>
      </c>
      <c r="AF1258">
        <v>0.1613</v>
      </c>
      <c r="AG1258" s="36">
        <v>-1260.4464700000001</v>
      </c>
      <c r="AH1258" s="36">
        <v>-21741.162710000001</v>
      </c>
      <c r="AI1258">
        <v>1.1974613833013717E-4</v>
      </c>
      <c r="AJ1258">
        <v>5.9716740484989954E-3</v>
      </c>
      <c r="AK1258">
        <v>-3.8390065744403246E-3</v>
      </c>
    </row>
    <row r="1259" spans="1:37" x14ac:dyDescent="0.2">
      <c r="A1259" s="2">
        <v>41471</v>
      </c>
      <c r="B1259">
        <v>-3.0143202929227013E-3</v>
      </c>
      <c r="C1259">
        <v>3.486129690681657E-3</v>
      </c>
      <c r="D1259">
        <v>1.5272667822828037E-2</v>
      </c>
      <c r="E1259">
        <v>1.4535093022944492E-2</v>
      </c>
      <c r="F1259" s="1">
        <v>0.24429999999999999</v>
      </c>
      <c r="G1259" s="36">
        <v>-50308.528919999997</v>
      </c>
      <c r="H1259" s="36">
        <v>-107036.5</v>
      </c>
      <c r="I1259">
        <v>3.486129690681657E-3</v>
      </c>
      <c r="J1259">
        <v>1.686041994252159E-2</v>
      </c>
      <c r="K1259">
        <v>-3.7693222162917535E-3</v>
      </c>
      <c r="N1259" s="2">
        <v>41471</v>
      </c>
      <c r="O1259">
        <v>5.3615264998040178E-3</v>
      </c>
      <c r="P1259">
        <v>4.6074034103923871E-3</v>
      </c>
      <c r="Q1259">
        <v>1.2378229265588389E-2</v>
      </c>
      <c r="R1259">
        <v>2.1475521799048779E-2</v>
      </c>
      <c r="S1259" s="1">
        <v>0.23680000000000001</v>
      </c>
      <c r="T1259" s="36">
        <v>68845.470199999996</v>
      </c>
      <c r="U1259" s="36">
        <v>91126.782640000005</v>
      </c>
      <c r="V1259">
        <v>4.6074034103923871E-3</v>
      </c>
      <c r="W1259">
        <v>1.7547245883470997E-2</v>
      </c>
      <c r="X1259">
        <v>7.7881623874323687E-4</v>
      </c>
      <c r="AA1259" s="3">
        <v>41471</v>
      </c>
      <c r="AB1259">
        <v>-3.7626586034808355E-3</v>
      </c>
      <c r="AC1259">
        <v>4.3013388499349688E-3</v>
      </c>
      <c r="AD1259">
        <v>6.7471643528756904E-3</v>
      </c>
      <c r="AE1259">
        <v>9.4443817248436018E-3</v>
      </c>
      <c r="AF1259">
        <v>0.17240000000000003</v>
      </c>
      <c r="AG1259" s="36">
        <v>-5066.5555199999999</v>
      </c>
      <c r="AH1259" s="36">
        <v>-23882.799019999999</v>
      </c>
      <c r="AI1259">
        <v>4.3013388499349688E-3</v>
      </c>
      <c r="AJ1259">
        <v>6.3339524914265777E-3</v>
      </c>
      <c r="AK1259">
        <v>-3.8823402504431369E-3</v>
      </c>
    </row>
    <row r="1260" spans="1:37" x14ac:dyDescent="0.2">
      <c r="A1260" s="2">
        <v>41472</v>
      </c>
      <c r="B1260">
        <v>4.273872848362734E-3</v>
      </c>
      <c r="C1260">
        <v>3.0143202929227013E-3</v>
      </c>
      <c r="D1260">
        <v>1.5238857750463001E-2</v>
      </c>
      <c r="E1260">
        <v>1.4550571816908567E-2</v>
      </c>
      <c r="F1260" s="1">
        <v>0.23260000000000003</v>
      </c>
      <c r="G1260" s="36">
        <v>41912.632539999999</v>
      </c>
      <c r="H1260" s="36">
        <v>-104413</v>
      </c>
      <c r="I1260">
        <v>-3.0143202929227013E-3</v>
      </c>
      <c r="J1260">
        <v>2.5667986202697942E-2</v>
      </c>
      <c r="K1260">
        <v>-2.9288130908112224E-3</v>
      </c>
      <c r="N1260" s="2">
        <v>41472</v>
      </c>
      <c r="O1260">
        <v>-1.0047204733139633E-2</v>
      </c>
      <c r="P1260">
        <v>5.3615264998040178E-3</v>
      </c>
      <c r="Q1260">
        <v>1.1968328300036074E-2</v>
      </c>
      <c r="R1260">
        <v>2.1496686728944312E-2</v>
      </c>
      <c r="S1260" s="1">
        <v>0.21489999999999998</v>
      </c>
      <c r="T1260" s="36">
        <v>76949.843900000007</v>
      </c>
      <c r="U1260" s="36">
        <v>82589.734670000005</v>
      </c>
      <c r="V1260">
        <v>5.3615264998040178E-3</v>
      </c>
      <c r="W1260">
        <v>1.4843983015230506E-2</v>
      </c>
      <c r="X1260">
        <v>6.1977070468524544E-4</v>
      </c>
      <c r="AA1260" s="3">
        <v>41472</v>
      </c>
      <c r="AB1260">
        <v>2.6293788305235878E-3</v>
      </c>
      <c r="AC1260">
        <v>3.7626586034808355E-3</v>
      </c>
      <c r="AD1260">
        <v>6.3855516272343302E-3</v>
      </c>
      <c r="AE1260">
        <v>9.244024894383843E-3</v>
      </c>
      <c r="AF1260">
        <v>0.18410000000000001</v>
      </c>
      <c r="AG1260" s="36">
        <v>1802.0020959999999</v>
      </c>
      <c r="AH1260" s="36">
        <v>-23654.601999999999</v>
      </c>
      <c r="AI1260">
        <v>-3.7626586034808355E-3</v>
      </c>
      <c r="AJ1260">
        <v>7.7535585880976086E-3</v>
      </c>
      <c r="AK1260">
        <v>-3.836935162931389E-3</v>
      </c>
    </row>
    <row r="1261" spans="1:37" x14ac:dyDescent="0.2">
      <c r="A1261" s="2">
        <v>41473</v>
      </c>
      <c r="B1261">
        <v>1.3936662732879855E-2</v>
      </c>
      <c r="C1261">
        <v>4.273872848362734E-3</v>
      </c>
      <c r="D1261">
        <v>8.5879332855599774E-3</v>
      </c>
      <c r="E1261">
        <v>1.4491978608598487E-2</v>
      </c>
      <c r="F1261" s="1">
        <v>0.2268</v>
      </c>
      <c r="G1261" s="36">
        <v>41359.294000000002</v>
      </c>
      <c r="H1261" s="36">
        <v>-75272.570000000007</v>
      </c>
      <c r="I1261">
        <v>4.273872848362734E-3</v>
      </c>
      <c r="J1261">
        <v>1.7716399716659219E-2</v>
      </c>
      <c r="K1261">
        <v>-3.4251764892498002E-3</v>
      </c>
      <c r="N1261" s="2">
        <v>41473</v>
      </c>
      <c r="O1261">
        <v>5.2309132820886053E-3</v>
      </c>
      <c r="P1261">
        <v>1.0047204733139633E-2</v>
      </c>
      <c r="Q1261">
        <v>1.2772650347898058E-2</v>
      </c>
      <c r="R1261">
        <v>2.1452531416367177E-2</v>
      </c>
      <c r="S1261" s="1">
        <v>0.2235</v>
      </c>
      <c r="T1261" s="36">
        <v>156930.38430000001</v>
      </c>
      <c r="U1261" s="36">
        <v>68539.853359999994</v>
      </c>
      <c r="V1261">
        <v>-1.0047204733139633E-2</v>
      </c>
      <c r="W1261">
        <v>2.90128749872057E-2</v>
      </c>
      <c r="X1261">
        <v>4.6955705980915676E-4</v>
      </c>
      <c r="AA1261" s="3">
        <v>41473</v>
      </c>
      <c r="AB1261">
        <v>2.9795624212379515E-3</v>
      </c>
      <c r="AC1261">
        <v>2.6293788305235878E-3</v>
      </c>
      <c r="AD1261">
        <v>6.4416231332423413E-3</v>
      </c>
      <c r="AE1261">
        <v>9.1579089611709772E-3</v>
      </c>
      <c r="AF1261">
        <v>0.18410000000000001</v>
      </c>
      <c r="AG1261" s="36">
        <v>-546.10695499999997</v>
      </c>
      <c r="AH1261" s="36">
        <v>-22109.404979999999</v>
      </c>
      <c r="AI1261">
        <v>2.6293788305235878E-3</v>
      </c>
      <c r="AJ1261">
        <v>8.8558839641637282E-3</v>
      </c>
      <c r="AK1261">
        <v>-3.8268403554822359E-3</v>
      </c>
    </row>
    <row r="1262" spans="1:37" x14ac:dyDescent="0.2">
      <c r="A1262" s="2">
        <v>41474</v>
      </c>
      <c r="B1262">
        <v>-5.558386216634047E-5</v>
      </c>
      <c r="C1262">
        <v>1.3936662732879855E-2</v>
      </c>
      <c r="D1262">
        <v>8.1368674425331897E-3</v>
      </c>
      <c r="E1262">
        <v>1.4819446514551377E-2</v>
      </c>
      <c r="F1262" s="1">
        <v>0.22510000000000002</v>
      </c>
      <c r="G1262" s="36">
        <v>-45621.544540000003</v>
      </c>
      <c r="H1262" s="36">
        <v>-21652.13</v>
      </c>
      <c r="I1262">
        <v>1.3936662732879855E-2</v>
      </c>
      <c r="J1262">
        <v>4.0289204761198204E-2</v>
      </c>
      <c r="K1262">
        <v>-6.9347245142246531E-3</v>
      </c>
      <c r="N1262" s="2">
        <v>41474</v>
      </c>
      <c r="O1262">
        <v>6.7518009005595623E-3</v>
      </c>
      <c r="P1262">
        <v>5.2309132820886053E-3</v>
      </c>
      <c r="Q1262">
        <v>6.0252466545275673E-3</v>
      </c>
      <c r="R1262">
        <v>2.1453998876724011E-2</v>
      </c>
      <c r="S1262" s="1">
        <v>0.24210000000000001</v>
      </c>
      <c r="T1262" s="36">
        <v>68549.424599999998</v>
      </c>
      <c r="U1262" s="36">
        <v>57745.972040000001</v>
      </c>
      <c r="V1262">
        <v>5.2309132820886053E-3</v>
      </c>
      <c r="W1262">
        <v>2.3666796418840154E-2</v>
      </c>
      <c r="X1262">
        <v>4.6710783254915209E-4</v>
      </c>
      <c r="AA1262" s="3">
        <v>41474</v>
      </c>
      <c r="AB1262">
        <v>5.281754660226937E-3</v>
      </c>
      <c r="AC1262">
        <v>2.9795624212379515E-3</v>
      </c>
      <c r="AD1262">
        <v>3.1133544630321864E-3</v>
      </c>
      <c r="AE1262">
        <v>8.6447594726477266E-3</v>
      </c>
      <c r="AF1262">
        <v>0.1744</v>
      </c>
      <c r="AG1262" s="36">
        <v>-1252.049338</v>
      </c>
      <c r="AH1262" s="36">
        <v>-20493.041290000001</v>
      </c>
      <c r="AI1262">
        <v>2.9795624212379515E-3</v>
      </c>
      <c r="AJ1262">
        <v>1.7725783829145844E-2</v>
      </c>
      <c r="AK1262">
        <v>-3.8154332681617446E-3</v>
      </c>
    </row>
    <row r="1263" spans="1:37" x14ac:dyDescent="0.2">
      <c r="A1263" s="2">
        <v>41477</v>
      </c>
      <c r="B1263">
        <v>-9.3822241123625843E-3</v>
      </c>
      <c r="C1263">
        <v>5.558386216634047E-5</v>
      </c>
      <c r="D1263">
        <v>6.8372344389866502E-3</v>
      </c>
      <c r="E1263">
        <v>1.2853971944182417E-2</v>
      </c>
      <c r="F1263" s="1">
        <v>0.23440000000000003</v>
      </c>
      <c r="G1263" s="36">
        <v>14057.783579999999</v>
      </c>
      <c r="H1263" s="36">
        <v>38111.65</v>
      </c>
      <c r="I1263">
        <v>-5.558386216634047E-5</v>
      </c>
      <c r="J1263">
        <v>2.6302547781123019E-2</v>
      </c>
      <c r="K1263">
        <v>-1.0448870919519274E-2</v>
      </c>
      <c r="N1263" s="2">
        <v>41477</v>
      </c>
      <c r="O1263">
        <v>3.2792317836083461E-2</v>
      </c>
      <c r="P1263">
        <v>6.7518009005595623E-3</v>
      </c>
      <c r="Q1263">
        <v>6.69133356976541E-3</v>
      </c>
      <c r="R1263">
        <v>1.5649622019386852E-2</v>
      </c>
      <c r="S1263" s="1">
        <v>0.2316</v>
      </c>
      <c r="T1263" s="36">
        <v>69489.798299999995</v>
      </c>
      <c r="U1263" s="36">
        <v>47679.924070000001</v>
      </c>
      <c r="V1263">
        <v>6.7518009005595623E-3</v>
      </c>
      <c r="W1263">
        <v>1.5412352077498932E-2</v>
      </c>
      <c r="X1263">
        <v>3.8665275198488801E-4</v>
      </c>
      <c r="AA1263" s="3">
        <v>41477</v>
      </c>
      <c r="AB1263">
        <v>4.7340080178745198E-4</v>
      </c>
      <c r="AC1263">
        <v>5.281754660226937E-3</v>
      </c>
      <c r="AD1263">
        <v>3.9076200740500904E-3</v>
      </c>
      <c r="AE1263">
        <v>6.6319621275329008E-3</v>
      </c>
      <c r="AF1263">
        <v>0.16830000000000001</v>
      </c>
      <c r="AG1263" s="36">
        <v>-7457.8250550000002</v>
      </c>
      <c r="AH1263" s="36">
        <v>-15749.677600000001</v>
      </c>
      <c r="AI1263">
        <v>5.281754660226937E-3</v>
      </c>
      <c r="AJ1263">
        <v>9.5698016045902799E-3</v>
      </c>
      <c r="AK1263">
        <v>-3.7952960222241653E-3</v>
      </c>
    </row>
    <row r="1264" spans="1:37" x14ac:dyDescent="0.2">
      <c r="A1264" s="2">
        <v>41478</v>
      </c>
      <c r="B1264">
        <v>2.7642385132734823E-3</v>
      </c>
      <c r="C1264">
        <v>9.3822241123625843E-3</v>
      </c>
      <c r="D1264">
        <v>7.8690774928535465E-3</v>
      </c>
      <c r="E1264">
        <v>1.2529099455351298E-2</v>
      </c>
      <c r="F1264" s="1">
        <v>0.2457</v>
      </c>
      <c r="G1264" s="36">
        <v>28478.77837</v>
      </c>
      <c r="H1264" s="36">
        <v>91282.26</v>
      </c>
      <c r="I1264">
        <v>-9.3822241123625843E-3</v>
      </c>
      <c r="J1264">
        <v>2.1797423392377311E-2</v>
      </c>
      <c r="K1264">
        <v>-1.0699110192656264E-2</v>
      </c>
      <c r="N1264" s="2">
        <v>41478</v>
      </c>
      <c r="O1264">
        <v>-9.7352761648525333E-4</v>
      </c>
      <c r="P1264">
        <v>3.2792317836083461E-2</v>
      </c>
      <c r="Q1264">
        <v>1.5987355425998193E-2</v>
      </c>
      <c r="R1264">
        <v>1.7253167472564484E-2</v>
      </c>
      <c r="S1264" s="1">
        <v>0.22089999999999999</v>
      </c>
      <c r="T1264" s="36">
        <v>128667.83869999999</v>
      </c>
      <c r="U1264" s="36">
        <v>39191.876089999998</v>
      </c>
      <c r="V1264">
        <v>3.2792317836083461E-2</v>
      </c>
      <c r="W1264">
        <v>7.0611466257319233E-2</v>
      </c>
      <c r="X1264">
        <v>4.4900098037876744E-4</v>
      </c>
      <c r="AA1264" s="3">
        <v>41478</v>
      </c>
      <c r="AB1264">
        <v>-1.1839224729840862E-3</v>
      </c>
      <c r="AC1264">
        <v>4.7340080178745198E-4</v>
      </c>
      <c r="AD1264">
        <v>3.4079338500848069E-3</v>
      </c>
      <c r="AE1264">
        <v>6.6319285852544547E-3</v>
      </c>
      <c r="AF1264">
        <v>0.16149999999999998</v>
      </c>
      <c r="AG1264" s="36">
        <v>-7940.9341059999997</v>
      </c>
      <c r="AH1264" s="36">
        <v>-12568.64725</v>
      </c>
      <c r="AI1264">
        <v>4.7340080178745198E-4</v>
      </c>
      <c r="AJ1264">
        <v>1.106523815338867E-2</v>
      </c>
      <c r="AK1264">
        <v>-3.7341121538599763E-3</v>
      </c>
    </row>
    <row r="1265" spans="1:37" x14ac:dyDescent="0.2">
      <c r="A1265" s="2">
        <v>41479</v>
      </c>
      <c r="B1265">
        <v>-1.7308305286208938E-2</v>
      </c>
      <c r="C1265">
        <v>2.7642385132734823E-3</v>
      </c>
      <c r="D1265">
        <v>7.8506915704619294E-3</v>
      </c>
      <c r="E1265">
        <v>1.2037961906251143E-2</v>
      </c>
      <c r="F1265" s="1">
        <v>0.26679999999999998</v>
      </c>
      <c r="G1265" s="36">
        <v>24884.313529999999</v>
      </c>
      <c r="H1265" s="36">
        <v>163032.4</v>
      </c>
      <c r="I1265">
        <v>2.7642385132734823E-3</v>
      </c>
      <c r="J1265">
        <v>3.3978939032296193E-2</v>
      </c>
      <c r="K1265">
        <v>-1.3520063233371103E-2</v>
      </c>
      <c r="N1265" s="2">
        <v>41479</v>
      </c>
      <c r="O1265">
        <v>-1.1453670536727046E-2</v>
      </c>
      <c r="P1265">
        <v>9.7352761648525333E-4</v>
      </c>
      <c r="Q1265">
        <v>1.5812523247084435E-2</v>
      </c>
      <c r="R1265">
        <v>1.70620921740781E-2</v>
      </c>
      <c r="S1265" s="1">
        <v>0.2293</v>
      </c>
      <c r="T1265" s="36">
        <v>93175.589800000002</v>
      </c>
      <c r="U1265" s="36">
        <v>28542.755290000001</v>
      </c>
      <c r="V1265">
        <v>-9.7352761648525333E-4</v>
      </c>
      <c r="W1265">
        <v>3.7824809542976824E-2</v>
      </c>
      <c r="X1265">
        <v>1.4983518158083063E-4</v>
      </c>
      <c r="AA1265" s="3">
        <v>41479</v>
      </c>
      <c r="AB1265">
        <v>-2.6689615795843246E-3</v>
      </c>
      <c r="AC1265">
        <v>1.1839224729840862E-3</v>
      </c>
      <c r="AD1265">
        <v>3.0104530651866232E-3</v>
      </c>
      <c r="AE1265">
        <v>5.9268117098375877E-3</v>
      </c>
      <c r="AF1265">
        <v>0.1595</v>
      </c>
      <c r="AG1265" s="36">
        <v>-6267.9185960000004</v>
      </c>
      <c r="AH1265" s="36">
        <v>-13036.29148</v>
      </c>
      <c r="AI1265">
        <v>-1.1839224729840862E-3</v>
      </c>
      <c r="AJ1265">
        <v>3.4505243083494475E-3</v>
      </c>
      <c r="AK1265">
        <v>-3.73854395025453E-3</v>
      </c>
    </row>
    <row r="1266" spans="1:37" x14ac:dyDescent="0.2">
      <c r="A1266" s="2">
        <v>41480</v>
      </c>
      <c r="B1266">
        <v>9.4840674787205622E-4</v>
      </c>
      <c r="C1266">
        <v>1.7308305286208938E-2</v>
      </c>
      <c r="D1266">
        <v>1.085797617817654E-2</v>
      </c>
      <c r="E1266">
        <v>1.2640545099705049E-2</v>
      </c>
      <c r="F1266" s="1">
        <v>0.24489999999999998</v>
      </c>
      <c r="G1266" s="36">
        <v>24881.348689999999</v>
      </c>
      <c r="H1266" s="36">
        <v>153796.1</v>
      </c>
      <c r="I1266">
        <v>-1.7308305286208938E-2</v>
      </c>
      <c r="J1266">
        <v>2.3594468793421249E-2</v>
      </c>
      <c r="K1266">
        <v>-1.2315779324922236E-2</v>
      </c>
      <c r="N1266" s="2">
        <v>41480</v>
      </c>
      <c r="O1266">
        <v>7.0234023557062802E-3</v>
      </c>
      <c r="P1266">
        <v>1.1453670536727046E-2</v>
      </c>
      <c r="Q1266">
        <v>1.6002622928833848E-2</v>
      </c>
      <c r="R1266">
        <v>1.724989076795367E-2</v>
      </c>
      <c r="S1266" s="1">
        <v>0.22059999999999999</v>
      </c>
      <c r="T1266" s="36">
        <v>107427.8409</v>
      </c>
      <c r="U1266" s="36">
        <v>19006.801149999999</v>
      </c>
      <c r="V1266">
        <v>-1.1453670536727046E-2</v>
      </c>
      <c r="W1266">
        <v>1.9882004445442122E-2</v>
      </c>
      <c r="X1266">
        <v>2.2733300594235175E-4</v>
      </c>
      <c r="AA1266" s="3">
        <v>41480</v>
      </c>
      <c r="AB1266">
        <v>1.1877189870834062E-4</v>
      </c>
      <c r="AC1266">
        <v>2.6689615795843246E-3</v>
      </c>
      <c r="AD1266">
        <v>3.0174115121192652E-3</v>
      </c>
      <c r="AE1266">
        <v>5.5515040386640568E-3</v>
      </c>
      <c r="AF1266">
        <v>0.16690000000000002</v>
      </c>
      <c r="AG1266" s="36">
        <v>-9943.4030849999999</v>
      </c>
      <c r="AH1266" s="36">
        <v>-10471.102370000001</v>
      </c>
      <c r="AI1266">
        <v>-2.6689615795843246E-3</v>
      </c>
      <c r="AJ1266">
        <v>1.5074727018047164E-2</v>
      </c>
      <c r="AK1266">
        <v>-3.7485540577267282E-3</v>
      </c>
    </row>
    <row r="1267" spans="1:37" x14ac:dyDescent="0.2">
      <c r="A1267" s="2">
        <v>41481</v>
      </c>
      <c r="B1267">
        <v>-7.517043817226135E-3</v>
      </c>
      <c r="C1267">
        <v>9.4840674787205622E-4</v>
      </c>
      <c r="D1267">
        <v>8.9010914011554004E-3</v>
      </c>
      <c r="E1267">
        <v>1.2635283617814944E-2</v>
      </c>
      <c r="F1267" s="1">
        <v>0.24010000000000001</v>
      </c>
      <c r="G1267" s="36">
        <v>35025.383860000002</v>
      </c>
      <c r="H1267" s="36">
        <v>157895.20000000001</v>
      </c>
      <c r="I1267">
        <v>9.4840674787205622E-4</v>
      </c>
      <c r="J1267">
        <v>3.7740668368475415E-2</v>
      </c>
      <c r="K1267">
        <v>-9.7162128443007718E-3</v>
      </c>
      <c r="N1267" s="2">
        <v>41481</v>
      </c>
      <c r="O1267">
        <v>-5.5088242547411915E-3</v>
      </c>
      <c r="P1267">
        <v>7.0234023557062802E-3</v>
      </c>
      <c r="Q1267">
        <v>1.6139302524567804E-2</v>
      </c>
      <c r="R1267">
        <v>1.5323943669404231E-2</v>
      </c>
      <c r="S1267" s="1">
        <v>0.20370000000000002</v>
      </c>
      <c r="T1267" s="36">
        <v>90471.758700000006</v>
      </c>
      <c r="U1267" s="36">
        <v>-19.152989999999999</v>
      </c>
      <c r="V1267">
        <v>7.0234023557062802E-3</v>
      </c>
      <c r="W1267">
        <v>3.2813248080898479E-2</v>
      </c>
      <c r="X1267">
        <v>2.2574212820196849E-4</v>
      </c>
      <c r="AA1267" s="3">
        <v>41481</v>
      </c>
      <c r="AB1267">
        <v>1.5427523382691313E-3</v>
      </c>
      <c r="AC1267">
        <v>1.1877189870834062E-4</v>
      </c>
      <c r="AD1267">
        <v>2.7077730964472917E-3</v>
      </c>
      <c r="AE1267">
        <v>5.1846088592443895E-3</v>
      </c>
      <c r="AF1267">
        <v>0.16550000000000001</v>
      </c>
      <c r="AG1267" s="36">
        <v>-3577.5542420000002</v>
      </c>
      <c r="AH1267" s="36">
        <v>-9948.4132699999991</v>
      </c>
      <c r="AI1267">
        <v>1.1877189870834062E-4</v>
      </c>
      <c r="AJ1267">
        <v>1.6198971513564052E-2</v>
      </c>
      <c r="AK1267">
        <v>-3.7481080259171868E-3</v>
      </c>
    </row>
    <row r="1268" spans="1:37" x14ac:dyDescent="0.2">
      <c r="A1268" s="2">
        <v>41484</v>
      </c>
      <c r="B1268">
        <v>-1.4336920018486968E-3</v>
      </c>
      <c r="C1268">
        <v>7.517043817226135E-3</v>
      </c>
      <c r="D1268">
        <v>9.5147254174040938E-3</v>
      </c>
      <c r="E1268">
        <v>1.2227636299110131E-2</v>
      </c>
      <c r="F1268" s="1">
        <v>0.25159999999999999</v>
      </c>
      <c r="G1268" s="36">
        <v>-33073.914320000003</v>
      </c>
      <c r="H1268" s="36">
        <v>145854.20000000001</v>
      </c>
      <c r="I1268">
        <v>-7.517043817226135E-3</v>
      </c>
      <c r="J1268">
        <v>1.2155554044180993E-2</v>
      </c>
      <c r="K1268">
        <v>-6.6120695114494235E-3</v>
      </c>
      <c r="N1268" s="2">
        <v>41484</v>
      </c>
      <c r="O1268">
        <v>5.2077554582476079E-3</v>
      </c>
      <c r="P1268">
        <v>5.5088242547411915E-3</v>
      </c>
      <c r="Q1268">
        <v>1.6044598836782623E-2</v>
      </c>
      <c r="R1268">
        <v>1.5009130915412904E-2</v>
      </c>
      <c r="S1268" s="1">
        <v>0.20370000000000002</v>
      </c>
      <c r="T1268" s="36">
        <v>103746.8432</v>
      </c>
      <c r="U1268" s="36">
        <v>-17769.440470000001</v>
      </c>
      <c r="V1268">
        <v>-5.5088242547411915E-3</v>
      </c>
      <c r="W1268">
        <v>2.0504546102837584E-2</v>
      </c>
      <c r="X1268">
        <v>7.5668722369641488E-5</v>
      </c>
      <c r="AA1268" s="3">
        <v>41484</v>
      </c>
      <c r="AB1268">
        <v>-2.4338856216582347E-3</v>
      </c>
      <c r="AC1268">
        <v>1.5427523382691313E-3</v>
      </c>
      <c r="AD1268">
        <v>1.4928716083859768E-3</v>
      </c>
      <c r="AE1268">
        <v>4.9594217455210176E-3</v>
      </c>
      <c r="AF1268">
        <v>0.161</v>
      </c>
      <c r="AG1268" s="36">
        <v>-7231.3720649999996</v>
      </c>
      <c r="AH1268" s="36">
        <v>-9419.5575000000008</v>
      </c>
      <c r="AI1268">
        <v>1.5427523382691313E-3</v>
      </c>
      <c r="AJ1268">
        <v>9.1149002330693386E-3</v>
      </c>
      <c r="AK1268">
        <v>-3.7423192566448538E-3</v>
      </c>
    </row>
    <row r="1269" spans="1:37" x14ac:dyDescent="0.2">
      <c r="A1269" s="2">
        <v>41485</v>
      </c>
      <c r="B1269">
        <v>-1.4160040090478249E-2</v>
      </c>
      <c r="C1269">
        <v>1.4336920018486968E-3</v>
      </c>
      <c r="D1269">
        <v>8.5636364040580851E-3</v>
      </c>
      <c r="E1269">
        <v>1.217935984118885E-2</v>
      </c>
      <c r="F1269" s="1">
        <v>0.24379999999999999</v>
      </c>
      <c r="G1269" s="36">
        <v>-30717.212490000002</v>
      </c>
      <c r="H1269" s="36">
        <v>141951.1</v>
      </c>
      <c r="I1269">
        <v>-1.4336920018486968E-3</v>
      </c>
      <c r="J1269">
        <v>1.5495442491713808E-2</v>
      </c>
      <c r="K1269">
        <v>-6.2365277694607689E-3</v>
      </c>
      <c r="N1269" s="2">
        <v>41485</v>
      </c>
      <c r="O1269">
        <v>-3.3177530056380648E-3</v>
      </c>
      <c r="P1269">
        <v>5.2077554582476079E-3</v>
      </c>
      <c r="Q1269">
        <v>6.9127471676117564E-3</v>
      </c>
      <c r="R1269">
        <v>1.4889344982289134E-2</v>
      </c>
      <c r="S1269" s="1">
        <v>0.22070000000000001</v>
      </c>
      <c r="T1269" s="36">
        <v>68718.094299999997</v>
      </c>
      <c r="U1269" s="36">
        <v>-45093.227939999997</v>
      </c>
      <c r="V1269">
        <v>5.2077554582476079E-3</v>
      </c>
      <c r="W1269">
        <v>1.980943968355349E-2</v>
      </c>
      <c r="X1269">
        <v>4.515692106537352E-4</v>
      </c>
      <c r="AA1269" s="3">
        <v>41485</v>
      </c>
      <c r="AB1269">
        <v>1.3067238732755561E-3</v>
      </c>
      <c r="AC1269">
        <v>2.4338856216582347E-3</v>
      </c>
      <c r="AD1269">
        <v>1.8353756615911826E-3</v>
      </c>
      <c r="AE1269">
        <v>4.8841639561221679E-3</v>
      </c>
      <c r="AF1269">
        <v>0.1605</v>
      </c>
      <c r="AG1269" s="36">
        <v>-13897.023220999999</v>
      </c>
      <c r="AH1269" s="36">
        <v>-4752.2017299999998</v>
      </c>
      <c r="AI1269">
        <v>-2.4338856216582347E-3</v>
      </c>
      <c r="AJ1269">
        <v>1.0835913312693461E-2</v>
      </c>
      <c r="AK1269">
        <v>-3.7514558540769987E-3</v>
      </c>
    </row>
    <row r="1270" spans="1:37" x14ac:dyDescent="0.2">
      <c r="A1270" s="2">
        <v>41486</v>
      </c>
      <c r="B1270">
        <v>1.8740637850519694E-2</v>
      </c>
      <c r="C1270">
        <v>1.4160040090478249E-2</v>
      </c>
      <c r="D1270">
        <v>1.0578705621296315E-2</v>
      </c>
      <c r="E1270">
        <v>1.2147278903557516E-2</v>
      </c>
      <c r="F1270" s="1">
        <v>0.22640000000000002</v>
      </c>
      <c r="G1270" s="36">
        <v>-44667.521699999998</v>
      </c>
      <c r="H1270" s="36">
        <v>130897.9</v>
      </c>
      <c r="I1270">
        <v>-1.4160040090478249E-2</v>
      </c>
      <c r="J1270">
        <v>3.4083307175817618E-2</v>
      </c>
      <c r="K1270">
        <v>-5.6425872057013892E-3</v>
      </c>
      <c r="N1270" s="2">
        <v>41486</v>
      </c>
      <c r="O1270">
        <v>-8.7999354100068462E-3</v>
      </c>
      <c r="P1270">
        <v>3.3177530056380648E-3</v>
      </c>
      <c r="Q1270">
        <v>7.0567711597157908E-3</v>
      </c>
      <c r="R1270">
        <v>1.3744981006192307E-2</v>
      </c>
      <c r="S1270" s="1">
        <v>0.2064</v>
      </c>
      <c r="T1270" s="36">
        <v>-7230.7426999999998</v>
      </c>
      <c r="U1270" s="36">
        <v>-54405.119120000003</v>
      </c>
      <c r="V1270">
        <v>-3.3177530056380648E-3</v>
      </c>
      <c r="W1270">
        <v>1.3493221167849562E-2</v>
      </c>
      <c r="X1270">
        <v>3.0206917613782961E-4</v>
      </c>
      <c r="AA1270" s="3">
        <v>41486</v>
      </c>
      <c r="AB1270">
        <v>-2.4961382269980312E-3</v>
      </c>
      <c r="AC1270">
        <v>1.3067238732755561E-3</v>
      </c>
      <c r="AD1270">
        <v>1.8519651160190827E-3</v>
      </c>
      <c r="AE1270">
        <v>4.7827709928346058E-3</v>
      </c>
      <c r="AF1270">
        <v>0.1628</v>
      </c>
      <c r="AG1270" s="36">
        <v>-18660.242676000002</v>
      </c>
      <c r="AH1270" s="36">
        <v>6551.8152</v>
      </c>
      <c r="AI1270">
        <v>1.3067238732755561E-3</v>
      </c>
      <c r="AJ1270">
        <v>4.6181451344684639E-3</v>
      </c>
      <c r="AK1270">
        <v>-3.746547750125655E-3</v>
      </c>
    </row>
    <row r="1271" spans="1:37" x14ac:dyDescent="0.2">
      <c r="A1271" s="2">
        <v>41487</v>
      </c>
      <c r="B1271">
        <v>2.6866165928564646E-2</v>
      </c>
      <c r="C1271">
        <v>1.8740637850519694E-2</v>
      </c>
      <c r="D1271">
        <v>1.105603127956822E-2</v>
      </c>
      <c r="E1271">
        <v>1.2322247624204551E-2</v>
      </c>
      <c r="F1271" s="1">
        <v>0.2324</v>
      </c>
      <c r="G1271" s="36">
        <v>100210.33576</v>
      </c>
      <c r="H1271" s="36">
        <v>133544.79999999999</v>
      </c>
      <c r="I1271">
        <v>1.8740637850519694E-2</v>
      </c>
      <c r="J1271">
        <v>2.6933433435979773E-2</v>
      </c>
      <c r="K1271">
        <v>-7.7419741536155088E-3</v>
      </c>
      <c r="N1271" s="2">
        <v>41487</v>
      </c>
      <c r="O1271">
        <v>-1.0673173232467808E-3</v>
      </c>
      <c r="P1271">
        <v>8.7999354100068462E-3</v>
      </c>
      <c r="Q1271">
        <v>6.2488781466657822E-3</v>
      </c>
      <c r="R1271">
        <v>1.3709544127217048E-2</v>
      </c>
      <c r="S1271" s="1">
        <v>0.2162</v>
      </c>
      <c r="T1271" s="36">
        <v>-38800.579599999997</v>
      </c>
      <c r="U1271" s="36">
        <v>-68191.843630000003</v>
      </c>
      <c r="V1271">
        <v>-8.7999354100068462E-3</v>
      </c>
      <c r="W1271">
        <v>3.3179611480027127E-2</v>
      </c>
      <c r="X1271">
        <v>1.5238095267562665E-4</v>
      </c>
      <c r="AA1271" s="3">
        <v>41487</v>
      </c>
      <c r="AB1271">
        <v>1.1654523018098183E-2</v>
      </c>
      <c r="AC1271">
        <v>2.4961382269980312E-3</v>
      </c>
      <c r="AD1271">
        <v>1.803120855058889E-3</v>
      </c>
      <c r="AE1271">
        <v>4.8147266801317644E-3</v>
      </c>
      <c r="AF1271">
        <v>0.18150000000000002</v>
      </c>
      <c r="AG1271" s="36">
        <v>-6381.1287970000003</v>
      </c>
      <c r="AH1271" s="36">
        <v>18189.66545</v>
      </c>
      <c r="AI1271">
        <v>-2.4961382269980312E-3</v>
      </c>
      <c r="AJ1271">
        <v>1.2443140503096814E-2</v>
      </c>
      <c r="AK1271">
        <v>-3.7559289392043184E-3</v>
      </c>
    </row>
    <row r="1272" spans="1:37" x14ac:dyDescent="0.2">
      <c r="A1272" s="2">
        <v>41488</v>
      </c>
      <c r="B1272">
        <v>-8.8442600426632562E-3</v>
      </c>
      <c r="C1272">
        <v>2.6866165928564646E-2</v>
      </c>
      <c r="D1272">
        <v>1.6322196755435298E-2</v>
      </c>
      <c r="E1272">
        <v>1.3213288491378376E-2</v>
      </c>
      <c r="F1272" s="1">
        <v>0.22829999999999998</v>
      </c>
      <c r="G1272" s="36">
        <v>-10592.14012</v>
      </c>
      <c r="H1272" s="36">
        <v>118106.1</v>
      </c>
      <c r="I1272">
        <v>2.6866165928564646E-2</v>
      </c>
      <c r="J1272">
        <v>6.9679797843009636E-2</v>
      </c>
      <c r="K1272">
        <v>-8.9377747946834552E-3</v>
      </c>
      <c r="N1272" s="2">
        <v>41488</v>
      </c>
      <c r="O1272">
        <v>-3.0515715830343673E-4</v>
      </c>
      <c r="P1272">
        <v>1.0673173232467808E-3</v>
      </c>
      <c r="Q1272">
        <v>5.4231609984906042E-3</v>
      </c>
      <c r="R1272">
        <v>1.3626731920777941E-2</v>
      </c>
      <c r="S1272" s="1">
        <v>0.23949999999999999</v>
      </c>
      <c r="T1272" s="36">
        <v>-78023.749899999995</v>
      </c>
      <c r="U1272" s="36">
        <v>-79845.90148</v>
      </c>
      <c r="V1272">
        <v>-1.0673173232467808E-3</v>
      </c>
      <c r="W1272">
        <v>2.5347103998789287E-2</v>
      </c>
      <c r="X1272">
        <v>-1.5256693904035554E-4</v>
      </c>
      <c r="AA1272" s="3">
        <v>41488</v>
      </c>
      <c r="AB1272">
        <v>2.2325372060025732E-3</v>
      </c>
      <c r="AC1272">
        <v>1.1654523018098183E-2</v>
      </c>
      <c r="AD1272">
        <v>5.5148893752313671E-3</v>
      </c>
      <c r="AE1272">
        <v>5.4683812377827072E-3</v>
      </c>
      <c r="AF1272">
        <v>0.16039999999999999</v>
      </c>
      <c r="AG1272" s="36">
        <v>-14709.014918000001</v>
      </c>
      <c r="AH1272" s="36">
        <v>22699.849040000001</v>
      </c>
      <c r="AI1272">
        <v>1.1654523018098183E-2</v>
      </c>
      <c r="AJ1272">
        <v>1.6812528209005594E-2</v>
      </c>
      <c r="AK1272">
        <v>-3.7123285909223202E-3</v>
      </c>
    </row>
    <row r="1273" spans="1:37" x14ac:dyDescent="0.2">
      <c r="A1273" s="2">
        <v>41491</v>
      </c>
      <c r="B1273">
        <v>-3.5597227285065029E-3</v>
      </c>
      <c r="C1273">
        <v>8.8442600426632562E-3</v>
      </c>
      <c r="D1273">
        <v>1.6454698554320982E-2</v>
      </c>
      <c r="E1273">
        <v>1.2639015716544336E-2</v>
      </c>
      <c r="F1273" s="1">
        <v>0.2366</v>
      </c>
      <c r="G1273" s="36">
        <v>-5583.6159900000002</v>
      </c>
      <c r="H1273" s="36">
        <v>84347.71</v>
      </c>
      <c r="I1273">
        <v>-8.8442600426632562E-3</v>
      </c>
      <c r="J1273">
        <v>2.6935208166058433E-2</v>
      </c>
      <c r="K1273">
        <v>-6.567243792461778E-3</v>
      </c>
      <c r="N1273" s="2">
        <v>41491</v>
      </c>
      <c r="O1273">
        <v>-6.1227804930953115E-3</v>
      </c>
      <c r="P1273">
        <v>3.0515715830343673E-4</v>
      </c>
      <c r="Q1273">
        <v>4.8332049883982164E-3</v>
      </c>
      <c r="R1273">
        <v>1.1622768737409186E-2</v>
      </c>
      <c r="S1273" s="1">
        <v>0.25040000000000001</v>
      </c>
      <c r="T1273" s="36">
        <v>-95095.586800000005</v>
      </c>
      <c r="U1273" s="36">
        <v>-94834.792660000006</v>
      </c>
      <c r="V1273">
        <v>-3.0515715830343673E-4</v>
      </c>
      <c r="W1273">
        <v>4.2833075519467981E-2</v>
      </c>
      <c r="X1273">
        <v>-2.2892899485682581E-4</v>
      </c>
      <c r="AA1273" s="3">
        <v>41491</v>
      </c>
      <c r="AB1273">
        <v>-8.8066936559363603E-4</v>
      </c>
      <c r="AC1273">
        <v>2.2325372060025732E-3</v>
      </c>
      <c r="AD1273">
        <v>5.5619090554260234E-3</v>
      </c>
      <c r="AE1273">
        <v>4.8813367003494243E-3</v>
      </c>
      <c r="AF1273">
        <v>0.15460000000000002</v>
      </c>
      <c r="AG1273" s="36">
        <v>-13893.234372000001</v>
      </c>
      <c r="AH1273" s="36">
        <v>18666.365969999999</v>
      </c>
      <c r="AI1273">
        <v>2.2325372060025732E-3</v>
      </c>
      <c r="AJ1273">
        <v>1.0920933340695774E-2</v>
      </c>
      <c r="AK1273">
        <v>-3.7629395295423842E-3</v>
      </c>
    </row>
    <row r="1274" spans="1:37" x14ac:dyDescent="0.2">
      <c r="A1274" s="2">
        <v>41492</v>
      </c>
      <c r="B1274">
        <v>-1.1894787652149207E-2</v>
      </c>
      <c r="C1274">
        <v>3.5597227285065029E-3</v>
      </c>
      <c r="D1274">
        <v>1.6519090021641907E-2</v>
      </c>
      <c r="E1274">
        <v>1.2662868618711553E-2</v>
      </c>
      <c r="F1274" s="1">
        <v>0.2412</v>
      </c>
      <c r="G1274" s="36">
        <v>-41075.258540000003</v>
      </c>
      <c r="H1274" s="36">
        <v>59776.32</v>
      </c>
      <c r="I1274">
        <v>-3.5597227285065029E-3</v>
      </c>
      <c r="J1274">
        <v>2.549577196241902E-2</v>
      </c>
      <c r="K1274">
        <v>-6.2129541847182517E-3</v>
      </c>
      <c r="N1274" s="2">
        <v>41492</v>
      </c>
      <c r="O1274">
        <v>-1.5005309000051033E-2</v>
      </c>
      <c r="P1274">
        <v>6.1227804930953115E-3</v>
      </c>
      <c r="Q1274">
        <v>5.0431552891638731E-3</v>
      </c>
      <c r="R1274">
        <v>1.0977654370841351E-2</v>
      </c>
      <c r="S1274" s="1">
        <v>0.25059999999999999</v>
      </c>
      <c r="T1274" s="36">
        <v>-110376.9238</v>
      </c>
      <c r="U1274" s="36">
        <v>116814.85051</v>
      </c>
      <c r="V1274">
        <v>-6.1227804930953115E-3</v>
      </c>
      <c r="W1274">
        <v>2.2505800311354959E-2</v>
      </c>
      <c r="X1274">
        <v>-3.0712530953935297E-4</v>
      </c>
      <c r="AA1274" s="3">
        <v>41492</v>
      </c>
      <c r="AB1274">
        <v>-5.0641964313312034E-3</v>
      </c>
      <c r="AC1274">
        <v>8.8066936559363603E-4</v>
      </c>
      <c r="AD1274">
        <v>5.4685636325516119E-3</v>
      </c>
      <c r="AE1274">
        <v>4.7542620866359922E-3</v>
      </c>
      <c r="AF1274">
        <v>0.14480000000000001</v>
      </c>
      <c r="AG1274" s="36">
        <v>-9353.2871599999999</v>
      </c>
      <c r="AH1274" s="36">
        <v>12395.382890000001</v>
      </c>
      <c r="AI1274">
        <v>-8.8066936559363603E-4</v>
      </c>
      <c r="AJ1274">
        <v>2.5832153358480354E-3</v>
      </c>
      <c r="AK1274">
        <v>-3.7662611458740944E-3</v>
      </c>
    </row>
    <row r="1275" spans="1:37" x14ac:dyDescent="0.2">
      <c r="A1275" s="2">
        <v>41493</v>
      </c>
      <c r="B1275">
        <v>-8.8711413079693938E-3</v>
      </c>
      <c r="C1275">
        <v>1.1894787652149207E-2</v>
      </c>
      <c r="D1275">
        <v>1.6157852045623616E-2</v>
      </c>
      <c r="E1275">
        <v>1.2911635634415938E-2</v>
      </c>
      <c r="F1275" s="1">
        <v>0.24480000000000002</v>
      </c>
      <c r="G1275" s="36">
        <v>67249.265589999995</v>
      </c>
      <c r="H1275" s="36">
        <v>66225.429999999993</v>
      </c>
      <c r="I1275">
        <v>-1.1894787652149207E-2</v>
      </c>
      <c r="J1275">
        <v>2.4982699290972386E-2</v>
      </c>
      <c r="K1275">
        <v>-5.1413995004185404E-3</v>
      </c>
      <c r="N1275" s="2">
        <v>41493</v>
      </c>
      <c r="O1275">
        <v>2.2574251597909053E-3</v>
      </c>
      <c r="P1275">
        <v>1.5005309000051033E-2</v>
      </c>
      <c r="Q1275">
        <v>8.262189655699026E-3</v>
      </c>
      <c r="R1275">
        <v>1.1306398308528302E-2</v>
      </c>
      <c r="S1275" s="1">
        <v>0.28010000000000002</v>
      </c>
      <c r="T1275" s="36">
        <v>-93882.094100000002</v>
      </c>
      <c r="U1275" s="36">
        <v>138679.40836</v>
      </c>
      <c r="V1275">
        <v>-1.5005309000051033E-2</v>
      </c>
      <c r="W1275">
        <v>3.2193785017091081E-2</v>
      </c>
      <c r="X1275">
        <v>-4.6769039748760402E-4</v>
      </c>
      <c r="AA1275" s="3">
        <v>41493</v>
      </c>
      <c r="AB1275">
        <v>-3.3706900427165759E-3</v>
      </c>
      <c r="AC1275">
        <v>5.0641964313312034E-3</v>
      </c>
      <c r="AD1275">
        <v>5.8900678982580466E-3</v>
      </c>
      <c r="AE1275">
        <v>4.6893702103482961E-3</v>
      </c>
      <c r="AF1275">
        <v>0.1303</v>
      </c>
      <c r="AG1275" s="36">
        <v>-3946.1732809999999</v>
      </c>
      <c r="AH1275" s="36">
        <v>5928.0664800000004</v>
      </c>
      <c r="AI1275">
        <v>-5.0641964313312034E-3</v>
      </c>
      <c r="AJ1275">
        <v>1.3225546860480702E-2</v>
      </c>
      <c r="AK1275">
        <v>-3.7854188456513662E-3</v>
      </c>
    </row>
    <row r="1276" spans="1:37" x14ac:dyDescent="0.2">
      <c r="A1276" s="2">
        <v>41494</v>
      </c>
      <c r="B1276">
        <v>-9.3373157576315848E-3</v>
      </c>
      <c r="C1276">
        <v>8.8711413079693938E-3</v>
      </c>
      <c r="D1276">
        <v>1.4372658450703861E-2</v>
      </c>
      <c r="E1276">
        <v>1.1406767546049782E-2</v>
      </c>
      <c r="F1276" s="1">
        <v>0.24390000000000001</v>
      </c>
      <c r="G1276" s="36">
        <v>30009.95638</v>
      </c>
      <c r="H1276" s="36">
        <v>-13314.96</v>
      </c>
      <c r="I1276">
        <v>-8.8711413079693938E-3</v>
      </c>
      <c r="J1276">
        <v>3.2545278080691915E-2</v>
      </c>
      <c r="K1276">
        <v>-4.4171379674050656E-3</v>
      </c>
      <c r="N1276" s="2">
        <v>41494</v>
      </c>
      <c r="O1276">
        <v>1.8946962353458982E-2</v>
      </c>
      <c r="P1276">
        <v>2.2574251597909053E-3</v>
      </c>
      <c r="Q1276">
        <v>7.3345210431965428E-3</v>
      </c>
      <c r="R1276">
        <v>1.1314462145160385E-2</v>
      </c>
      <c r="S1276" s="1">
        <v>0.27179999999999999</v>
      </c>
      <c r="T1276" s="36">
        <v>-104919.5977</v>
      </c>
      <c r="U1276" s="36">
        <v>144904.63287</v>
      </c>
      <c r="V1276">
        <v>2.2574251597909053E-3</v>
      </c>
      <c r="W1276">
        <v>2.141973503683688E-2</v>
      </c>
      <c r="X1276">
        <v>-4.6663556609685485E-4</v>
      </c>
      <c r="AA1276" s="3">
        <v>41494</v>
      </c>
      <c r="AB1276">
        <v>3.2526123474559596E-3</v>
      </c>
      <c r="AC1276">
        <v>3.3706900427165759E-3</v>
      </c>
      <c r="AD1276">
        <v>5.9765432240758976E-3</v>
      </c>
      <c r="AE1276">
        <v>4.7320607178952334E-3</v>
      </c>
      <c r="AF1276">
        <v>0.12870000000000001</v>
      </c>
      <c r="AG1276" s="36">
        <v>1884.1072650000001</v>
      </c>
      <c r="AH1276" s="36">
        <v>5175.7500799999998</v>
      </c>
      <c r="AI1276">
        <v>-3.3706900427165759E-3</v>
      </c>
      <c r="AJ1276">
        <v>1.6711000686609218E-2</v>
      </c>
      <c r="AK1276">
        <v>-3.798224150822092E-3</v>
      </c>
    </row>
    <row r="1277" spans="1:37" x14ac:dyDescent="0.2">
      <c r="A1277" s="2">
        <v>41495</v>
      </c>
      <c r="B1277">
        <v>2.4551073112415916E-2</v>
      </c>
      <c r="C1277">
        <v>9.3373157576315848E-3</v>
      </c>
      <c r="D1277">
        <v>8.9248097857544603E-3</v>
      </c>
      <c r="E1277">
        <v>1.1084948991133435E-2</v>
      </c>
      <c r="F1277" s="1">
        <v>0.22820000000000001</v>
      </c>
      <c r="G1277" s="36">
        <v>82704.480500000005</v>
      </c>
      <c r="H1277" s="36">
        <v>-33388.18</v>
      </c>
      <c r="I1277">
        <v>-9.3373157576315848E-3</v>
      </c>
      <c r="J1277">
        <v>3.729259889621938E-2</v>
      </c>
      <c r="K1277">
        <v>-5.138906931390106E-3</v>
      </c>
      <c r="N1277" s="2">
        <v>41495</v>
      </c>
      <c r="O1277">
        <v>1.6770853145647807E-3</v>
      </c>
      <c r="P1277">
        <v>1.8946962353458982E-2</v>
      </c>
      <c r="Q1277">
        <v>1.1196644236737665E-2</v>
      </c>
      <c r="R1277">
        <v>1.0624925889236083E-2</v>
      </c>
      <c r="S1277" s="1">
        <v>0.28339999999999999</v>
      </c>
      <c r="T1277" s="36">
        <v>-115697.268</v>
      </c>
      <c r="U1277" s="36">
        <v>146824.52405000001</v>
      </c>
      <c r="V1277">
        <v>1.8946962353458982E-2</v>
      </c>
      <c r="W1277">
        <v>3.4155789507330329E-2</v>
      </c>
      <c r="X1277">
        <v>-4.5787546587503088E-4</v>
      </c>
      <c r="AA1277" s="3">
        <v>41495</v>
      </c>
      <c r="AB1277">
        <v>-4.438008408500331E-3</v>
      </c>
      <c r="AC1277">
        <v>3.2526123474559596E-3</v>
      </c>
      <c r="AD1277">
        <v>3.2664024506995526E-3</v>
      </c>
      <c r="AE1277">
        <v>3.8114433271826975E-3</v>
      </c>
      <c r="AF1277">
        <v>0.12790000000000001</v>
      </c>
      <c r="AG1277" s="36">
        <v>-2164.1121889999999</v>
      </c>
      <c r="AH1277" s="36">
        <v>8097.1003300000002</v>
      </c>
      <c r="AI1277">
        <v>3.2526123474559596E-3</v>
      </c>
      <c r="AJ1277">
        <v>7.3147883648972678E-3</v>
      </c>
      <c r="AK1277">
        <v>-3.7858666927839211E-3</v>
      </c>
    </row>
    <row r="1278" spans="1:37" x14ac:dyDescent="0.2">
      <c r="A1278" s="2">
        <v>41498</v>
      </c>
      <c r="B1278">
        <v>1.3202566987543418E-3</v>
      </c>
      <c r="C1278">
        <v>2.4551073112415916E-2</v>
      </c>
      <c r="D1278">
        <v>1.3585252326169249E-2</v>
      </c>
      <c r="E1278">
        <v>1.217162643016044E-2</v>
      </c>
      <c r="F1278" s="1">
        <v>0.23440000000000003</v>
      </c>
      <c r="G1278" s="36">
        <v>-3154.4953700000001</v>
      </c>
      <c r="H1278" s="36">
        <v>-36756.07</v>
      </c>
      <c r="I1278">
        <v>2.4551073112415916E-2</v>
      </c>
      <c r="J1278">
        <v>4.1932875907994861E-2</v>
      </c>
      <c r="K1278">
        <v>-7.6730353250642142E-3</v>
      </c>
      <c r="N1278" s="2">
        <v>41498</v>
      </c>
      <c r="O1278">
        <v>1.6468116540041162E-2</v>
      </c>
      <c r="P1278">
        <v>1.6770853145647807E-3</v>
      </c>
      <c r="Q1278">
        <v>1.1220906425787703E-2</v>
      </c>
      <c r="R1278">
        <v>1.0623931808084483E-2</v>
      </c>
      <c r="S1278" s="1">
        <v>0.2666</v>
      </c>
      <c r="T1278" s="36">
        <v>-147034.60490000001</v>
      </c>
      <c r="U1278" s="36">
        <v>153539.24857</v>
      </c>
      <c r="V1278">
        <v>1.6770853145647807E-3</v>
      </c>
      <c r="W1278">
        <v>2.1385842213986598E-2</v>
      </c>
      <c r="X1278">
        <v>-4.5710803782377191E-4</v>
      </c>
      <c r="AA1278" s="3">
        <v>41498</v>
      </c>
      <c r="AB1278">
        <v>5.3360212335373369E-4</v>
      </c>
      <c r="AC1278">
        <v>4.438008408500331E-3</v>
      </c>
      <c r="AD1278">
        <v>3.6894070284373363E-3</v>
      </c>
      <c r="AE1278">
        <v>3.9384234423356819E-3</v>
      </c>
      <c r="AF1278">
        <v>0.13019999999999998</v>
      </c>
      <c r="AG1278" s="36">
        <v>-6935.1649770000004</v>
      </c>
      <c r="AH1278" s="36">
        <v>13744.117260000001</v>
      </c>
      <c r="AI1278">
        <v>-4.438008408500331E-3</v>
      </c>
      <c r="AJ1278">
        <v>7.7970697122577834E-3</v>
      </c>
      <c r="AK1278">
        <v>-3.8027377970486008E-3</v>
      </c>
    </row>
    <row r="1279" spans="1:37" x14ac:dyDescent="0.2">
      <c r="A1279" s="2">
        <v>41499</v>
      </c>
      <c r="B1279">
        <v>6.7624940722971708E-3</v>
      </c>
      <c r="C1279">
        <v>1.3202566987543418E-3</v>
      </c>
      <c r="D1279">
        <v>1.3504568528281047E-2</v>
      </c>
      <c r="E1279">
        <v>1.2150225875756296E-2</v>
      </c>
      <c r="F1279" s="1">
        <v>0.2311</v>
      </c>
      <c r="G1279" s="36">
        <v>-10188.137919999999</v>
      </c>
      <c r="H1279" s="36">
        <v>-53362.3</v>
      </c>
      <c r="I1279">
        <v>1.3202566987543418E-3</v>
      </c>
      <c r="J1279">
        <v>2.0599784575415669E-2</v>
      </c>
      <c r="K1279">
        <v>-5.5757834764397773E-3</v>
      </c>
      <c r="N1279" s="2">
        <v>41499</v>
      </c>
      <c r="O1279">
        <v>-1.0166132963471193E-2</v>
      </c>
      <c r="P1279">
        <v>1.6468116540041162E-2</v>
      </c>
      <c r="Q1279">
        <v>1.3139666102996436E-2</v>
      </c>
      <c r="R1279">
        <v>1.1196716566580729E-2</v>
      </c>
      <c r="S1279" s="1">
        <v>0.27179999999999999</v>
      </c>
      <c r="T1279" s="36">
        <v>-141909.6085</v>
      </c>
      <c r="U1279" s="36">
        <v>142805.63975</v>
      </c>
      <c r="V1279">
        <v>1.6468116540041162E-2</v>
      </c>
      <c r="W1279">
        <v>2.8631420314678999E-2</v>
      </c>
      <c r="X1279">
        <v>-2.997377317309E-4</v>
      </c>
      <c r="AA1279" s="3">
        <v>41499</v>
      </c>
      <c r="AB1279">
        <v>2.1907110807056511E-3</v>
      </c>
      <c r="AC1279">
        <v>5.3360212335373369E-4</v>
      </c>
      <c r="AD1279">
        <v>3.6760787206469503E-3</v>
      </c>
      <c r="AE1279">
        <v>3.8210391227182731E-3</v>
      </c>
      <c r="AF1279">
        <v>0.1298</v>
      </c>
      <c r="AG1279" s="36">
        <v>-4432.3844310000004</v>
      </c>
      <c r="AH1279" s="36">
        <v>17765.134180000001</v>
      </c>
      <c r="AI1279">
        <v>5.3360212335373369E-4</v>
      </c>
      <c r="AJ1279">
        <v>1.5454894941083453E-2</v>
      </c>
      <c r="AK1279">
        <v>-3.8007053294082391E-3</v>
      </c>
    </row>
    <row r="1280" spans="1:37" x14ac:dyDescent="0.2">
      <c r="A1280" s="2">
        <v>41500</v>
      </c>
      <c r="B1280">
        <v>1.8719580736054994E-4</v>
      </c>
      <c r="C1280">
        <v>6.7624940722971708E-3</v>
      </c>
      <c r="D1280">
        <v>1.2775853853761227E-2</v>
      </c>
      <c r="E1280">
        <v>1.2225393604885459E-2</v>
      </c>
      <c r="F1280" s="1">
        <v>0.2445</v>
      </c>
      <c r="G1280" s="36">
        <v>-14509.28046</v>
      </c>
      <c r="H1280" s="36">
        <v>-75757.19</v>
      </c>
      <c r="I1280">
        <v>6.7624940722971708E-3</v>
      </c>
      <c r="J1280">
        <v>1.656744585221739E-2</v>
      </c>
      <c r="K1280">
        <v>-4.0332090502519574E-3</v>
      </c>
      <c r="N1280" s="2">
        <v>41500</v>
      </c>
      <c r="O1280">
        <v>9.641532958934506E-3</v>
      </c>
      <c r="P1280">
        <v>1.0166132963471193E-2</v>
      </c>
      <c r="Q1280">
        <v>1.2177397815092769E-2</v>
      </c>
      <c r="R1280">
        <v>1.1362071841151468E-2</v>
      </c>
      <c r="S1280" s="1">
        <v>0.27610000000000001</v>
      </c>
      <c r="T1280" s="36">
        <v>-122122.7788</v>
      </c>
      <c r="U1280" s="36">
        <v>132342.86426</v>
      </c>
      <c r="V1280">
        <v>-1.0166132963471193E-2</v>
      </c>
      <c r="W1280">
        <v>1.4473382477225972E-2</v>
      </c>
      <c r="X1280">
        <v>-4.5423575616366742E-4</v>
      </c>
      <c r="AA1280" s="3">
        <v>41500</v>
      </c>
      <c r="AB1280">
        <v>-5.2182281597414129E-3</v>
      </c>
      <c r="AC1280">
        <v>2.1907110807056511E-3</v>
      </c>
      <c r="AD1280">
        <v>3.0568252598401962E-3</v>
      </c>
      <c r="AE1280">
        <v>3.7593112056575661E-3</v>
      </c>
      <c r="AF1280">
        <v>0.12050000000000001</v>
      </c>
      <c r="AG1280" s="36">
        <v>-8487.1038860000008</v>
      </c>
      <c r="AH1280" s="36">
        <v>22077.98444</v>
      </c>
      <c r="AI1280">
        <v>2.1907110807056511E-3</v>
      </c>
      <c r="AJ1280">
        <v>1.06416030403852E-2</v>
      </c>
      <c r="AK1280">
        <v>-3.7923724048620055E-3</v>
      </c>
    </row>
    <row r="1281" spans="1:37" x14ac:dyDescent="0.2">
      <c r="A1281" s="2">
        <v>41501</v>
      </c>
      <c r="B1281">
        <v>4.2213070267702177E-3</v>
      </c>
      <c r="C1281">
        <v>1.8719580736054994E-4</v>
      </c>
      <c r="D1281">
        <v>1.214454694607963E-2</v>
      </c>
      <c r="E1281">
        <v>1.2188055687913897E-2</v>
      </c>
      <c r="F1281" s="1">
        <v>0.23300000000000001</v>
      </c>
      <c r="G1281" s="36">
        <v>45092.076999999997</v>
      </c>
      <c r="H1281" s="36">
        <v>-95072.41</v>
      </c>
      <c r="I1281">
        <v>1.8719580736054994E-4</v>
      </c>
      <c r="J1281">
        <v>1.2457362707842166E-2</v>
      </c>
      <c r="K1281">
        <v>-2.7177749730775956E-3</v>
      </c>
      <c r="N1281" s="2">
        <v>41501</v>
      </c>
      <c r="O1281">
        <v>2.0478531343540701E-2</v>
      </c>
      <c r="P1281">
        <v>9.641532958934506E-3</v>
      </c>
      <c r="Q1281">
        <v>1.2878728797371999E-2</v>
      </c>
      <c r="R1281">
        <v>1.1344484045822311E-2</v>
      </c>
      <c r="S1281" s="1">
        <v>0.26079999999999998</v>
      </c>
      <c r="T1281" s="36">
        <v>-115121.6158</v>
      </c>
      <c r="U1281" s="36">
        <v>122650.08878000001</v>
      </c>
      <c r="V1281">
        <v>9.641532958934506E-3</v>
      </c>
      <c r="W1281">
        <v>1.4297089868632425E-2</v>
      </c>
      <c r="X1281">
        <v>-2.9989503898484454E-4</v>
      </c>
      <c r="AA1281" s="3">
        <v>41501</v>
      </c>
      <c r="AB1281">
        <v>-1.5759681419328053E-2</v>
      </c>
      <c r="AC1281">
        <v>5.2182281597414129E-3</v>
      </c>
      <c r="AD1281">
        <v>3.5380575775143907E-3</v>
      </c>
      <c r="AE1281">
        <v>3.8920732708439825E-3</v>
      </c>
      <c r="AF1281">
        <v>0.1242</v>
      </c>
      <c r="AG1281" s="36">
        <v>-8869.1566729999995</v>
      </c>
      <c r="AH1281" s="36">
        <v>21671.834699999999</v>
      </c>
      <c r="AI1281">
        <v>-5.2182281597414129E-3</v>
      </c>
      <c r="AJ1281">
        <v>7.6244595019700091E-3</v>
      </c>
      <c r="AK1281">
        <v>-3.8719333555282945E-3</v>
      </c>
    </row>
    <row r="1282" spans="1:37" x14ac:dyDescent="0.2">
      <c r="A1282" s="2">
        <v>41502</v>
      </c>
      <c r="B1282">
        <v>8.3840261275932259E-4</v>
      </c>
      <c r="C1282">
        <v>4.2213070267702177E-3</v>
      </c>
      <c r="D1282">
        <v>1.155927393986495E-2</v>
      </c>
      <c r="E1282">
        <v>1.1820666000522187E-2</v>
      </c>
      <c r="F1282" s="1">
        <v>0.22570000000000001</v>
      </c>
      <c r="G1282" s="36">
        <v>11616.76779</v>
      </c>
      <c r="H1282" s="36">
        <v>-87727.13</v>
      </c>
      <c r="I1282">
        <v>4.2213070267702177E-3</v>
      </c>
      <c r="J1282">
        <v>2.4934548378851194E-2</v>
      </c>
      <c r="K1282">
        <v>-3.0988674738874405E-3</v>
      </c>
      <c r="N1282" s="2">
        <v>41502</v>
      </c>
      <c r="O1282">
        <v>7.390367665251728E-3</v>
      </c>
      <c r="P1282">
        <v>2.0478531343540701E-2</v>
      </c>
      <c r="Q1282">
        <v>1.3339348865265358E-2</v>
      </c>
      <c r="R1282">
        <v>1.2177754631995972E-2</v>
      </c>
      <c r="S1282" s="1">
        <v>0.249</v>
      </c>
      <c r="T1282" s="36">
        <v>-95661.286099999998</v>
      </c>
      <c r="U1282" s="36">
        <v>110990.64662</v>
      </c>
      <c r="V1282">
        <v>2.0478531343540701E-2</v>
      </c>
      <c r="W1282">
        <v>6.2135151310946837E-2</v>
      </c>
      <c r="X1282">
        <v>-3.6728248108183038E-4</v>
      </c>
      <c r="AA1282" s="3">
        <v>41502</v>
      </c>
      <c r="AB1282">
        <v>-2.7821476757785659E-3</v>
      </c>
      <c r="AC1282">
        <v>1.5759681419328053E-2</v>
      </c>
      <c r="AD1282">
        <v>7.750836451182878E-3</v>
      </c>
      <c r="AE1282">
        <v>5.2079480274337606E-3</v>
      </c>
      <c r="AF1282">
        <v>0.1182</v>
      </c>
      <c r="AG1282" s="36">
        <v>848.62387200000001</v>
      </c>
      <c r="AH1282" s="36">
        <v>17516.51829</v>
      </c>
      <c r="AI1282">
        <v>-1.5759681419328053E-2</v>
      </c>
      <c r="AJ1282">
        <v>3.7350684564058087E-2</v>
      </c>
      <c r="AK1282">
        <v>-3.9335582808202952E-3</v>
      </c>
    </row>
    <row r="1283" spans="1:37" x14ac:dyDescent="0.2">
      <c r="A1283" s="2">
        <v>41505</v>
      </c>
      <c r="B1283">
        <v>-4.0681564681056305E-3</v>
      </c>
      <c r="C1283">
        <v>8.3840261275932259E-4</v>
      </c>
      <c r="D1283">
        <v>3.6340555321594833E-3</v>
      </c>
      <c r="E1283">
        <v>1.1822146005047839E-2</v>
      </c>
      <c r="F1283" s="1">
        <v>0.22570000000000001</v>
      </c>
      <c r="G1283" s="36">
        <v>-43030.374759999999</v>
      </c>
      <c r="H1283" s="36">
        <v>-51410.69</v>
      </c>
      <c r="I1283">
        <v>8.3840261275932259E-4</v>
      </c>
      <c r="J1283">
        <v>1.1471415559689439E-2</v>
      </c>
      <c r="K1283">
        <v>-3.9372700866467355E-3</v>
      </c>
      <c r="N1283" s="2">
        <v>41505</v>
      </c>
      <c r="O1283">
        <v>-4.0176831866124184E-3</v>
      </c>
      <c r="P1283">
        <v>7.390367665251728E-3</v>
      </c>
      <c r="Q1283">
        <v>1.3722216000497518E-2</v>
      </c>
      <c r="R1283">
        <v>1.2196279917189478E-2</v>
      </c>
      <c r="S1283" s="1">
        <v>0.249</v>
      </c>
      <c r="T1283" s="36">
        <v>-93846.956300000005</v>
      </c>
      <c r="U1283" s="36">
        <v>-97688.871140000003</v>
      </c>
      <c r="V1283">
        <v>7.390367665251728E-3</v>
      </c>
      <c r="W1283">
        <v>4.7595983682474793E-2</v>
      </c>
      <c r="X1283">
        <v>-5.1044592204697186E-4</v>
      </c>
      <c r="AA1283" s="3">
        <v>41505</v>
      </c>
      <c r="AB1283">
        <v>-3.7621403596742892E-3</v>
      </c>
      <c r="AC1283">
        <v>2.7821476757785659E-3</v>
      </c>
      <c r="AD1283">
        <v>7.5950214683152325E-3</v>
      </c>
      <c r="AE1283">
        <v>5.1102733122996222E-3</v>
      </c>
      <c r="AF1283">
        <v>0.1182</v>
      </c>
      <c r="AG1283" s="36">
        <v>-4504.7622490000003</v>
      </c>
      <c r="AH1283" s="36">
        <v>14141.868549999999</v>
      </c>
      <c r="AI1283">
        <v>-2.7821476757785659E-3</v>
      </c>
      <c r="AJ1283">
        <v>1.6672406427426383E-2</v>
      </c>
      <c r="AK1283">
        <v>-4.005345808675051E-3</v>
      </c>
    </row>
    <row r="1284" spans="1:37" x14ac:dyDescent="0.2">
      <c r="A1284" s="2">
        <v>41506</v>
      </c>
      <c r="B1284">
        <v>-1.7695570119241465E-2</v>
      </c>
      <c r="C1284">
        <v>4.0681564681056305E-3</v>
      </c>
      <c r="D1284">
        <v>4.0209107762415892E-3</v>
      </c>
      <c r="E1284">
        <v>1.1670018189891058E-2</v>
      </c>
      <c r="F1284" s="1">
        <v>0.22949999999999998</v>
      </c>
      <c r="G1284" s="36">
        <v>-90511.683969999998</v>
      </c>
      <c r="H1284" s="36">
        <v>5375.2539999999999</v>
      </c>
      <c r="I1284">
        <v>-4.0681564681056305E-3</v>
      </c>
      <c r="J1284">
        <v>1.6377772916391704E-2</v>
      </c>
      <c r="K1284">
        <v>-5.5691646768784272E-3</v>
      </c>
      <c r="N1284" s="2">
        <v>41506</v>
      </c>
      <c r="O1284">
        <v>5.037794029957081E-3</v>
      </c>
      <c r="P1284">
        <v>4.0176831866124184E-3</v>
      </c>
      <c r="Q1284">
        <v>1.1716987459523556E-2</v>
      </c>
      <c r="R1284">
        <v>9.7872124363734391E-3</v>
      </c>
      <c r="S1284" s="1">
        <v>0.24859999999999999</v>
      </c>
      <c r="T1284" s="36">
        <v>-62079.46</v>
      </c>
      <c r="U1284" s="36">
        <v>-87435.262319999994</v>
      </c>
      <c r="V1284">
        <v>-4.0176831866124184E-3</v>
      </c>
      <c r="W1284">
        <v>7.7380801002627977E-3</v>
      </c>
      <c r="X1284">
        <v>-3.6604561337008379E-4</v>
      </c>
      <c r="AA1284" s="3">
        <v>41506</v>
      </c>
      <c r="AB1284">
        <v>3.4592660804712771E-3</v>
      </c>
      <c r="AC1284">
        <v>3.7621403596742892E-3</v>
      </c>
      <c r="AD1284">
        <v>7.7754835782823046E-3</v>
      </c>
      <c r="AE1284">
        <v>5.1779699607799592E-3</v>
      </c>
      <c r="AF1284">
        <v>0.1207</v>
      </c>
      <c r="AG1284" s="36">
        <v>-1876.4817029999999</v>
      </c>
      <c r="AH1284" s="36">
        <v>10860.71881</v>
      </c>
      <c r="AI1284">
        <v>-3.7621403596742892E-3</v>
      </c>
      <c r="AJ1284">
        <v>7.5105687139016136E-3</v>
      </c>
      <c r="AK1284">
        <v>-4.0204732518947959E-3</v>
      </c>
    </row>
    <row r="1285" spans="1:37" x14ac:dyDescent="0.2">
      <c r="A1285" s="2">
        <v>41507</v>
      </c>
      <c r="B1285">
        <v>-1.1774414495217806E-2</v>
      </c>
      <c r="C1285">
        <v>1.7695570119241465E-2</v>
      </c>
      <c r="D1285">
        <v>8.34554363860876E-3</v>
      </c>
      <c r="E1285">
        <v>1.2307068453402075E-2</v>
      </c>
      <c r="F1285" s="1">
        <v>0.2404</v>
      </c>
      <c r="G1285" s="36">
        <v>42684.415630000003</v>
      </c>
      <c r="H1285" s="36">
        <v>44251.25</v>
      </c>
      <c r="I1285">
        <v>-1.7695570119241465E-2</v>
      </c>
      <c r="J1285">
        <v>4.166223664697067E-2</v>
      </c>
      <c r="K1285">
        <v>-3.8329931843020331E-3</v>
      </c>
      <c r="N1285" s="2">
        <v>41507</v>
      </c>
      <c r="O1285">
        <v>-1.8223571759827418E-3</v>
      </c>
      <c r="P1285">
        <v>5.037794029957081E-3</v>
      </c>
      <c r="Q1285">
        <v>1.1031482990880755E-2</v>
      </c>
      <c r="R1285">
        <v>9.8494217042480979E-3</v>
      </c>
      <c r="S1285" s="1">
        <v>0.22760000000000002</v>
      </c>
      <c r="T1285" s="36">
        <v>-70491.967000000004</v>
      </c>
      <c r="U1285" s="36">
        <v>-81561.728159999999</v>
      </c>
      <c r="V1285">
        <v>5.037794029957081E-3</v>
      </c>
      <c r="W1285">
        <v>2.501949393682016E-2</v>
      </c>
      <c r="X1285">
        <v>-3.6420585317181953E-4</v>
      </c>
      <c r="AA1285" s="3">
        <v>41507</v>
      </c>
      <c r="AB1285">
        <v>-8.5790432173485452E-3</v>
      </c>
      <c r="AC1285">
        <v>3.4592660804712771E-3</v>
      </c>
      <c r="AD1285">
        <v>7.867121851821814E-3</v>
      </c>
      <c r="AE1285">
        <v>5.2287298060248559E-3</v>
      </c>
      <c r="AF1285">
        <v>0.12809999999999999</v>
      </c>
      <c r="AG1285" s="36">
        <v>-6479.9904429999997</v>
      </c>
      <c r="AH1285" s="36">
        <v>11394.386189999999</v>
      </c>
      <c r="AI1285">
        <v>3.4592660804712771E-3</v>
      </c>
      <c r="AJ1285">
        <v>8.0098001666123447E-3</v>
      </c>
      <c r="AK1285">
        <v>-4.0673906431190083E-3</v>
      </c>
    </row>
    <row r="1286" spans="1:37" x14ac:dyDescent="0.2">
      <c r="A1286" s="2">
        <v>41508</v>
      </c>
      <c r="B1286">
        <v>1.1298473312562774E-2</v>
      </c>
      <c r="C1286">
        <v>1.1774414495217806E-2</v>
      </c>
      <c r="D1286">
        <v>9.86754566804246E-3</v>
      </c>
      <c r="E1286">
        <v>1.1975679695030002E-2</v>
      </c>
      <c r="F1286" s="1">
        <v>0.24210000000000001</v>
      </c>
      <c r="G1286" s="36">
        <v>314.68189000000001</v>
      </c>
      <c r="H1286" s="36">
        <v>76849.570000000007</v>
      </c>
      <c r="I1286">
        <v>-1.1774414495217806E-2</v>
      </c>
      <c r="J1286">
        <v>3.6458498743718828E-2</v>
      </c>
      <c r="K1286">
        <v>-4.6327657417278619E-3</v>
      </c>
      <c r="N1286" s="2">
        <v>41508</v>
      </c>
      <c r="O1286">
        <v>4.3766869179221861E-4</v>
      </c>
      <c r="P1286">
        <v>1.8223571759827418E-3</v>
      </c>
      <c r="Q1286">
        <v>1.0186558916229682E-2</v>
      </c>
      <c r="R1286">
        <v>9.5193397225732963E-3</v>
      </c>
      <c r="S1286" s="1">
        <v>0.21429999999999999</v>
      </c>
      <c r="T1286" s="36">
        <v>-67409.807499999995</v>
      </c>
      <c r="U1286" s="36">
        <v>-75917.194000000003</v>
      </c>
      <c r="V1286">
        <v>-1.8223571759827418E-3</v>
      </c>
      <c r="W1286">
        <v>1.3282051469537934E-2</v>
      </c>
      <c r="X1286">
        <v>-3.6487029266031216E-4</v>
      </c>
      <c r="AA1286" s="3">
        <v>41508</v>
      </c>
      <c r="AB1286">
        <v>1.112034064602126E-2</v>
      </c>
      <c r="AC1286">
        <v>8.5790432173485452E-3</v>
      </c>
      <c r="AD1286">
        <v>8.4359718889417522E-3</v>
      </c>
      <c r="AE1286">
        <v>5.5374585068426992E-3</v>
      </c>
      <c r="AF1286">
        <v>0.12859999999999999</v>
      </c>
      <c r="AG1286" s="36">
        <v>3376.000818</v>
      </c>
      <c r="AH1286" s="36">
        <v>13963.55357</v>
      </c>
      <c r="AI1286">
        <v>-8.5790432173485452E-3</v>
      </c>
      <c r="AJ1286">
        <v>1.7130797213455024E-2</v>
      </c>
      <c r="AK1286">
        <v>-4.1025070551158034E-3</v>
      </c>
    </row>
    <row r="1287" spans="1:37" x14ac:dyDescent="0.2">
      <c r="A1287" s="2">
        <v>41509</v>
      </c>
      <c r="B1287">
        <v>1.3147505533539227E-2</v>
      </c>
      <c r="C1287">
        <v>1.1298473312562774E-2</v>
      </c>
      <c r="D1287">
        <v>1.0924086723703279E-2</v>
      </c>
      <c r="E1287">
        <v>1.2237430504387678E-2</v>
      </c>
      <c r="F1287" s="1">
        <v>0.24410000000000001</v>
      </c>
      <c r="G1287" s="36">
        <v>-5226.38519</v>
      </c>
      <c r="H1287" s="36">
        <v>74738.73</v>
      </c>
      <c r="I1287">
        <v>1.1298473312562774E-2</v>
      </c>
      <c r="J1287">
        <v>1.0692385336980257E-2</v>
      </c>
      <c r="K1287">
        <v>-6.687071154806051E-3</v>
      </c>
      <c r="N1287" s="2">
        <v>41509</v>
      </c>
      <c r="O1287">
        <v>1.7695482841393093E-2</v>
      </c>
      <c r="P1287">
        <v>4.3766869179221861E-4</v>
      </c>
      <c r="Q1287">
        <v>4.464330199805756E-3</v>
      </c>
      <c r="R1287">
        <v>9.3894087894522693E-3</v>
      </c>
      <c r="S1287" s="1">
        <v>0.2263</v>
      </c>
      <c r="T1287" s="36">
        <v>-64389.481200000002</v>
      </c>
      <c r="U1287" s="36">
        <v>-72805.493170000002</v>
      </c>
      <c r="V1287">
        <v>4.3766869179221861E-4</v>
      </c>
      <c r="W1287">
        <v>1.2867072307274834E-2</v>
      </c>
      <c r="X1287">
        <v>-3.6471060617987238E-4</v>
      </c>
      <c r="AA1287" s="3">
        <v>41509</v>
      </c>
      <c r="AB1287">
        <v>3.9804648177147002E-3</v>
      </c>
      <c r="AC1287">
        <v>1.112034064602126E-2</v>
      </c>
      <c r="AD1287">
        <v>6.7988605839495782E-3</v>
      </c>
      <c r="AE1287">
        <v>6.0700774443977288E-3</v>
      </c>
      <c r="AF1287">
        <v>0.13200000000000001</v>
      </c>
      <c r="AG1287" s="36">
        <v>-1702.6745880000001</v>
      </c>
      <c r="AH1287" s="36">
        <v>23308.55429</v>
      </c>
      <c r="AI1287">
        <v>1.112034064602126E-2</v>
      </c>
      <c r="AJ1287">
        <v>1.7493239094329715E-2</v>
      </c>
      <c r="AK1287">
        <v>-4.0570463471221513E-3</v>
      </c>
    </row>
    <row r="1288" spans="1:37" x14ac:dyDescent="0.2">
      <c r="A1288" s="2">
        <v>41512</v>
      </c>
      <c r="B1288">
        <v>-4.7094369795251546E-3</v>
      </c>
      <c r="C1288">
        <v>1.3147505533539227E-2</v>
      </c>
      <c r="D1288">
        <v>1.2400260775873338E-2</v>
      </c>
      <c r="E1288">
        <v>1.2472860660246927E-2</v>
      </c>
      <c r="F1288" s="1">
        <v>0.24789999999999998</v>
      </c>
      <c r="G1288" s="36">
        <v>-3504.6189300000001</v>
      </c>
      <c r="H1288" s="36">
        <v>70026.89</v>
      </c>
      <c r="I1288">
        <v>1.3147505533539227E-2</v>
      </c>
      <c r="J1288">
        <v>4.6384687279348157E-2</v>
      </c>
      <c r="K1288">
        <v>-6.5994394321347814E-3</v>
      </c>
      <c r="N1288" s="2">
        <v>41512</v>
      </c>
      <c r="O1288">
        <v>-1.9220569051027574E-3</v>
      </c>
      <c r="P1288">
        <v>1.7695482841393093E-2</v>
      </c>
      <c r="Q1288">
        <v>8.4636138785618951E-3</v>
      </c>
      <c r="R1288">
        <v>1.0114353455929063E-2</v>
      </c>
      <c r="S1288" s="1">
        <v>0.21679999999999999</v>
      </c>
      <c r="T1288" s="36">
        <v>-71832.488299999997</v>
      </c>
      <c r="U1288" s="36">
        <v>-64179.792350000003</v>
      </c>
      <c r="V1288">
        <v>1.7695482841393093E-2</v>
      </c>
      <c r="W1288">
        <v>3.8055893842550016E-2</v>
      </c>
      <c r="X1288">
        <v>-2.8660275427214513E-5</v>
      </c>
      <c r="AA1288" s="3">
        <v>41512</v>
      </c>
      <c r="AB1288">
        <v>-4.3431121471651365E-3</v>
      </c>
      <c r="AC1288">
        <v>3.9804648177147002E-3</v>
      </c>
      <c r="AD1288">
        <v>6.9170265385516691E-3</v>
      </c>
      <c r="AE1288">
        <v>6.1252788467446558E-3</v>
      </c>
      <c r="AF1288">
        <v>0.13200000000000001</v>
      </c>
      <c r="AG1288" s="36">
        <v>2306.150005</v>
      </c>
      <c r="AH1288" s="36">
        <v>25573.721669999999</v>
      </c>
      <c r="AI1288">
        <v>3.9804648177147002E-3</v>
      </c>
      <c r="AJ1288">
        <v>2.1114385265276002E-2</v>
      </c>
      <c r="AK1288">
        <v>-3.9804648177148277E-3</v>
      </c>
    </row>
    <row r="1289" spans="1:37" x14ac:dyDescent="0.2">
      <c r="A1289" s="2">
        <v>41513</v>
      </c>
      <c r="B1289">
        <v>2.8755528951569027E-2</v>
      </c>
      <c r="C1289">
        <v>4.7094369795251546E-3</v>
      </c>
      <c r="D1289">
        <v>1.244557139036568E-2</v>
      </c>
      <c r="E1289">
        <v>1.2513129874069601E-2</v>
      </c>
      <c r="F1289" s="1">
        <v>0.24640000000000001</v>
      </c>
      <c r="G1289" s="36">
        <v>-92277.019339999999</v>
      </c>
      <c r="H1289" s="36">
        <v>56963.55</v>
      </c>
      <c r="I1289">
        <v>-4.7094369795251546E-3</v>
      </c>
      <c r="J1289">
        <v>2.6766033468693825E-2</v>
      </c>
      <c r="K1289">
        <v>-5.3959519385000819E-3</v>
      </c>
      <c r="N1289" s="2">
        <v>41513</v>
      </c>
      <c r="O1289">
        <v>1.9366176618736599E-2</v>
      </c>
      <c r="P1289">
        <v>1.9220569051027574E-3</v>
      </c>
      <c r="Q1289">
        <v>8.3152429187052946E-3</v>
      </c>
      <c r="R1289">
        <v>1.0056282868095023E-2</v>
      </c>
      <c r="S1289" s="1">
        <v>0.22320000000000001</v>
      </c>
      <c r="T1289" s="36">
        <v>-66655.828699999998</v>
      </c>
      <c r="U1289" s="36">
        <v>-57159.924859999999</v>
      </c>
      <c r="V1289">
        <v>-1.9220569051027574E-3</v>
      </c>
      <c r="W1289">
        <v>2.0727844351730813E-2</v>
      </c>
      <c r="X1289">
        <v>2.8714591321540114E-5</v>
      </c>
      <c r="AA1289" s="3">
        <v>41513</v>
      </c>
      <c r="AB1289">
        <v>-1.5842398117928699E-2</v>
      </c>
      <c r="AC1289">
        <v>4.3431121471651365E-3</v>
      </c>
      <c r="AD1289">
        <v>6.9847720608779158E-3</v>
      </c>
      <c r="AE1289">
        <v>6.1778622634010285E-3</v>
      </c>
      <c r="AF1289">
        <v>0.14249999999999999</v>
      </c>
      <c r="AG1289" s="36">
        <v>1460.3079319999999</v>
      </c>
      <c r="AH1289" s="36">
        <v>22097.55572</v>
      </c>
      <c r="AI1289">
        <v>-4.3431121471651365E-3</v>
      </c>
      <c r="AJ1289">
        <v>6.0392305324612179E-3</v>
      </c>
      <c r="AK1289">
        <v>-3.997824695880438E-3</v>
      </c>
    </row>
    <row r="1290" spans="1:37" x14ac:dyDescent="0.2">
      <c r="A1290" s="2">
        <v>41514</v>
      </c>
      <c r="B1290">
        <v>9.9494225883669483E-3</v>
      </c>
      <c r="C1290">
        <v>2.8755528951569027E-2</v>
      </c>
      <c r="D1290">
        <v>1.6051221010271937E-2</v>
      </c>
      <c r="E1290">
        <v>1.3707556483245356E-2</v>
      </c>
      <c r="F1290" s="1">
        <v>0.24489999999999998</v>
      </c>
      <c r="G1290" s="36">
        <v>47237.471490000004</v>
      </c>
      <c r="H1290" s="36">
        <v>54516.62</v>
      </c>
      <c r="I1290">
        <v>2.8755528951569027E-2</v>
      </c>
      <c r="J1290">
        <v>3.9707957410709684E-2</v>
      </c>
      <c r="K1290">
        <v>-6.5344671333222972E-3</v>
      </c>
      <c r="N1290" s="2">
        <v>41514</v>
      </c>
      <c r="O1290">
        <v>-1.1554016305558739E-3</v>
      </c>
      <c r="P1290">
        <v>1.9366176618736599E-2</v>
      </c>
      <c r="Q1290">
        <v>1.1793097575490687E-2</v>
      </c>
      <c r="R1290">
        <v>1.0923867937421498E-2</v>
      </c>
      <c r="S1290" s="1">
        <v>0.22649999999999998</v>
      </c>
      <c r="T1290" s="36">
        <v>-64518.814400000003</v>
      </c>
      <c r="U1290" s="36">
        <v>-44521.362059999999</v>
      </c>
      <c r="V1290">
        <v>1.9366176618736599E-2</v>
      </c>
      <c r="W1290">
        <v>2.3138035264435922E-2</v>
      </c>
      <c r="X1290">
        <v>-8.4496331501267164E-5</v>
      </c>
      <c r="AA1290" s="3">
        <v>41514</v>
      </c>
      <c r="AB1290">
        <v>2.4536878952651216E-3</v>
      </c>
      <c r="AC1290">
        <v>1.5842398117928699E-2</v>
      </c>
      <c r="AD1290">
        <v>9.8280238097346439E-3</v>
      </c>
      <c r="AE1290">
        <v>7.1154539340686201E-3</v>
      </c>
      <c r="AF1290">
        <v>0.1353</v>
      </c>
      <c r="AG1290" s="36">
        <v>8827.7673219999997</v>
      </c>
      <c r="AH1290" s="36">
        <v>19867.275580000001</v>
      </c>
      <c r="AI1290">
        <v>-1.5842398117928699E-2</v>
      </c>
      <c r="AJ1290">
        <v>3.9931542916878379E-2</v>
      </c>
      <c r="AK1290">
        <v>-4.1234633925046685E-3</v>
      </c>
    </row>
    <row r="1291" spans="1:37" x14ac:dyDescent="0.2">
      <c r="A1291" s="2">
        <v>41515</v>
      </c>
      <c r="B1291">
        <v>-1.1877709306791977E-2</v>
      </c>
      <c r="C1291">
        <v>9.9494225883669483E-3</v>
      </c>
      <c r="D1291">
        <v>1.580229510381127E-2</v>
      </c>
      <c r="E1291">
        <v>1.3239564943050076E-2</v>
      </c>
      <c r="F1291" s="1">
        <v>0.2389</v>
      </c>
      <c r="G1291" s="36">
        <v>69589.962310000003</v>
      </c>
      <c r="H1291" s="36">
        <v>51410.35</v>
      </c>
      <c r="I1291">
        <v>9.9494225883669483E-3</v>
      </c>
      <c r="J1291">
        <v>7.9693484414213159E-2</v>
      </c>
      <c r="K1291">
        <v>-6.6524143814997994E-3</v>
      </c>
      <c r="N1291" s="2">
        <v>41515</v>
      </c>
      <c r="O1291">
        <v>-4.2384917931644521E-3</v>
      </c>
      <c r="P1291">
        <v>1.1554016305558739E-3</v>
      </c>
      <c r="Q1291">
        <v>1.1776244897048099E-2</v>
      </c>
      <c r="R1291">
        <v>1.0748288012497869E-2</v>
      </c>
      <c r="S1291" s="1">
        <v>0.22329999999999997</v>
      </c>
      <c r="T1291" s="36">
        <v>-51808.133500000004</v>
      </c>
      <c r="U1291" s="36">
        <v>-33487.29926</v>
      </c>
      <c r="V1291">
        <v>-1.1554016305558739E-3</v>
      </c>
      <c r="W1291">
        <v>2.6085956391260278E-2</v>
      </c>
      <c r="X1291">
        <v>9.8683978736215829E-5</v>
      </c>
      <c r="AA1291" s="3">
        <v>41515</v>
      </c>
      <c r="AB1291">
        <v>2.7532214766958002E-3</v>
      </c>
      <c r="AC1291">
        <v>2.4536878952651216E-3</v>
      </c>
      <c r="AD1291">
        <v>9.114503407051772E-3</v>
      </c>
      <c r="AE1291">
        <v>7.1147156373116624E-3</v>
      </c>
      <c r="AF1291">
        <v>0.13500000000000001</v>
      </c>
      <c r="AG1291" s="36">
        <v>6326.8933790000001</v>
      </c>
      <c r="AH1291" s="36">
        <v>18269.32877</v>
      </c>
      <c r="AI1291">
        <v>2.4536878952651216E-3</v>
      </c>
      <c r="AJ1291">
        <v>1.497477255613432E-2</v>
      </c>
      <c r="AK1291">
        <v>-4.1133372911824721E-3</v>
      </c>
    </row>
    <row r="1292" spans="1:37" x14ac:dyDescent="0.2">
      <c r="A1292" s="2">
        <v>41516</v>
      </c>
      <c r="B1292">
        <v>-1.062611061147015E-2</v>
      </c>
      <c r="C1292">
        <v>1.1877709306791977E-2</v>
      </c>
      <c r="D1292">
        <v>1.5887020689365563E-2</v>
      </c>
      <c r="E1292">
        <v>1.2093408750845016E-2</v>
      </c>
      <c r="F1292" s="1">
        <v>0.22409999999999999</v>
      </c>
      <c r="G1292" s="36">
        <v>2922.2864599999998</v>
      </c>
      <c r="H1292" s="36">
        <v>58047.91</v>
      </c>
      <c r="I1292">
        <v>-1.1877709306791977E-2</v>
      </c>
      <c r="J1292">
        <v>3.1448050977895131E-2</v>
      </c>
      <c r="K1292">
        <v>-5.9921820227743739E-3</v>
      </c>
      <c r="N1292" s="2">
        <v>41516</v>
      </c>
      <c r="O1292">
        <v>-1.1964250391770542E-2</v>
      </c>
      <c r="P1292">
        <v>4.2384917931644521E-3</v>
      </c>
      <c r="Q1292">
        <v>1.1926214639802557E-2</v>
      </c>
      <c r="R1292">
        <v>1.078735266505255E-2</v>
      </c>
      <c r="S1292" s="1">
        <v>0.23579999999999998</v>
      </c>
      <c r="T1292" s="36">
        <v>-64765.952599999997</v>
      </c>
      <c r="U1292" s="36">
        <v>-22532.73647</v>
      </c>
      <c r="V1292">
        <v>-4.2384917931644521E-3</v>
      </c>
      <c r="W1292">
        <v>1.8427070139545434E-2</v>
      </c>
      <c r="X1292">
        <v>2.1235179694032154E-4</v>
      </c>
      <c r="AA1292" s="3">
        <v>41516</v>
      </c>
      <c r="AB1292">
        <v>-3.3047765695813527E-3</v>
      </c>
      <c r="AC1292">
        <v>2.7532214766958002E-3</v>
      </c>
      <c r="AD1292">
        <v>7.736783752981315E-3</v>
      </c>
      <c r="AE1292">
        <v>6.6488190444487973E-3</v>
      </c>
      <c r="AF1292">
        <v>0.1313</v>
      </c>
      <c r="AG1292" s="36">
        <v>6358.1861019999997</v>
      </c>
      <c r="AH1292" s="36">
        <v>19832.71529</v>
      </c>
      <c r="AI1292">
        <v>2.7532214766958002E-3</v>
      </c>
      <c r="AJ1292">
        <v>8.4659543428465805E-3</v>
      </c>
      <c r="AK1292">
        <v>-4.1020047110301881E-3</v>
      </c>
    </row>
    <row r="1293" spans="1:37" x14ac:dyDescent="0.2">
      <c r="A1293" s="2">
        <v>41520</v>
      </c>
      <c r="B1293">
        <v>8.2335448248866787E-3</v>
      </c>
      <c r="C1293">
        <v>1.062611061147015E-2</v>
      </c>
      <c r="D1293">
        <v>1.5505124681178165E-2</v>
      </c>
      <c r="E1293">
        <v>1.21649167595287E-2</v>
      </c>
      <c r="F1293" s="1">
        <v>0.21739999999999998</v>
      </c>
      <c r="G1293" s="36">
        <v>3537.1106199999999</v>
      </c>
      <c r="H1293" s="36">
        <v>42050.64</v>
      </c>
      <c r="I1293">
        <v>-1.062611061147015E-2</v>
      </c>
      <c r="J1293">
        <v>2.4516424522729913E-2</v>
      </c>
      <c r="K1293">
        <v>-5.3090051582203078E-3</v>
      </c>
      <c r="N1293" s="2">
        <v>41520</v>
      </c>
      <c r="O1293">
        <v>1.1326924307102791E-2</v>
      </c>
      <c r="P1293">
        <v>1.1964250391770542E-2</v>
      </c>
      <c r="Q1293">
        <v>1.0403712343391165E-2</v>
      </c>
      <c r="R1293">
        <v>1.1113932060594137E-2</v>
      </c>
      <c r="S1293" s="1">
        <v>0.2268</v>
      </c>
      <c r="T1293" s="36">
        <v>-53051.938300000002</v>
      </c>
      <c r="U1293" s="36">
        <v>-13745.67367</v>
      </c>
      <c r="V1293">
        <v>-1.1964250391770542E-2</v>
      </c>
      <c r="W1293">
        <v>1.7285430292864338E-2</v>
      </c>
      <c r="X1293">
        <v>2.1490741155089722E-4</v>
      </c>
      <c r="AA1293" s="3">
        <v>41520</v>
      </c>
      <c r="AB1293">
        <v>4.7700677530574014E-3</v>
      </c>
      <c r="AC1293">
        <v>3.3047765695813527E-3</v>
      </c>
      <c r="AD1293">
        <v>7.6728946586248348E-3</v>
      </c>
      <c r="AE1293">
        <v>6.6711064281540604E-3</v>
      </c>
      <c r="AF1293">
        <v>0.1333</v>
      </c>
      <c r="AG1293" s="36">
        <v>8975.1454919999996</v>
      </c>
      <c r="AH1293" s="36">
        <v>22333.268489999999</v>
      </c>
      <c r="AI1293">
        <v>-3.3047765695813527E-3</v>
      </c>
      <c r="AJ1293">
        <v>1.1506854219306081E-2</v>
      </c>
      <c r="AK1293">
        <v>-4.115611325403494E-3</v>
      </c>
    </row>
    <row r="1294" spans="1:37" x14ac:dyDescent="0.2">
      <c r="A1294" s="2">
        <v>41521</v>
      </c>
      <c r="B1294">
        <v>-1.2142708403204486E-2</v>
      </c>
      <c r="C1294">
        <v>8.2335448248866787E-3</v>
      </c>
      <c r="D1294">
        <v>1.5796562414738851E-2</v>
      </c>
      <c r="E1294">
        <v>1.2277670035077539E-2</v>
      </c>
      <c r="F1294" s="1">
        <v>0.21809999999999999</v>
      </c>
      <c r="G1294" s="36">
        <v>35294.268109999997</v>
      </c>
      <c r="H1294" s="36">
        <v>29380.37</v>
      </c>
      <c r="I1294">
        <v>8.2335448248866787E-3</v>
      </c>
      <c r="J1294">
        <v>5.4244519430645594E-2</v>
      </c>
      <c r="K1294">
        <v>-6.3773958000935185E-3</v>
      </c>
      <c r="N1294" s="2">
        <v>41521</v>
      </c>
      <c r="O1294">
        <v>-1.5778715963258822E-2</v>
      </c>
      <c r="P1294">
        <v>1.1326924307102791E-2</v>
      </c>
      <c r="Q1294">
        <v>1.1539419951908599E-2</v>
      </c>
      <c r="R1294">
        <v>1.1316360921785441E-2</v>
      </c>
      <c r="S1294" s="1">
        <v>0.23269999999999999</v>
      </c>
      <c r="T1294" s="36">
        <v>-61082.590700000001</v>
      </c>
      <c r="U1294" s="36">
        <v>-3008.27754</v>
      </c>
      <c r="V1294">
        <v>1.1326924307102791E-2</v>
      </c>
      <c r="W1294">
        <v>3.9804139302597644E-2</v>
      </c>
      <c r="X1294">
        <v>2.1248716303331458E-4</v>
      </c>
      <c r="AA1294" s="3">
        <v>41521</v>
      </c>
      <c r="AB1294">
        <v>8.686463123260893E-3</v>
      </c>
      <c r="AC1294">
        <v>4.7700677530574014E-3</v>
      </c>
      <c r="AD1294">
        <v>7.7234381651913589E-3</v>
      </c>
      <c r="AE1294">
        <v>6.7529667086119695E-3</v>
      </c>
      <c r="AF1294">
        <v>0.12520000000000001</v>
      </c>
      <c r="AG1294" s="36">
        <v>5475.1048810000002</v>
      </c>
      <c r="AH1294" s="36">
        <v>23394.98835</v>
      </c>
      <c r="AI1294">
        <v>4.7700677530574014E-3</v>
      </c>
      <c r="AJ1294">
        <v>1.7158351633069949E-2</v>
      </c>
      <c r="AK1294">
        <v>-4.095986163663713E-3</v>
      </c>
    </row>
    <row r="1295" spans="1:37" x14ac:dyDescent="0.2">
      <c r="A1295" s="2">
        <v>41522</v>
      </c>
      <c r="B1295">
        <v>1.0575237702849514E-2</v>
      </c>
      <c r="C1295">
        <v>1.2142708403204486E-2</v>
      </c>
      <c r="D1295">
        <v>1.066041127437801E-2</v>
      </c>
      <c r="E1295">
        <v>1.2289798663689224E-2</v>
      </c>
      <c r="F1295" s="1">
        <v>0.22719999999999999</v>
      </c>
      <c r="G1295" s="36">
        <v>-7867.5744000000004</v>
      </c>
      <c r="H1295" s="36">
        <v>13400.93</v>
      </c>
      <c r="I1295">
        <v>-1.2142708403204486E-2</v>
      </c>
      <c r="J1295">
        <v>4.3372136687946011E-2</v>
      </c>
      <c r="K1295">
        <v>-5.986361531008893E-3</v>
      </c>
      <c r="N1295" s="2">
        <v>41522</v>
      </c>
      <c r="O1295">
        <v>-1.2309184452360847E-2</v>
      </c>
      <c r="P1295">
        <v>1.5778715963258822E-2</v>
      </c>
      <c r="Q1295">
        <v>1.038951533762408E-2</v>
      </c>
      <c r="R1295">
        <v>1.1368836944702037E-2</v>
      </c>
      <c r="S1295" s="1">
        <v>0.22039999999999998</v>
      </c>
      <c r="T1295" s="36">
        <v>-29236.7431</v>
      </c>
      <c r="U1295" s="36">
        <v>4555.7852499999999</v>
      </c>
      <c r="V1295">
        <v>-1.5778715963258822E-2</v>
      </c>
      <c r="W1295">
        <v>2.9820788530465814E-2</v>
      </c>
      <c r="X1295">
        <v>2.8781119784238669E-4</v>
      </c>
      <c r="AA1295" s="3">
        <v>41522</v>
      </c>
      <c r="AB1295">
        <v>-2.4195499755112776E-4</v>
      </c>
      <c r="AC1295">
        <v>8.686463123260893E-3</v>
      </c>
      <c r="AD1295">
        <v>4.9544030704514333E-3</v>
      </c>
      <c r="AE1295">
        <v>6.9349107544693575E-3</v>
      </c>
      <c r="AF1295">
        <v>0.1215</v>
      </c>
      <c r="AG1295" s="36">
        <v>3658.5642710000002</v>
      </c>
      <c r="AH1295" s="36">
        <v>25084.541539999998</v>
      </c>
      <c r="AI1295">
        <v>8.686463123260893E-3</v>
      </c>
      <c r="AJ1295">
        <v>1.4428819178864773E-2</v>
      </c>
      <c r="AK1295">
        <v>-4.1212179542496792E-3</v>
      </c>
    </row>
    <row r="1296" spans="1:37" x14ac:dyDescent="0.2">
      <c r="A1296" s="2">
        <v>41523</v>
      </c>
      <c r="B1296">
        <v>1.9735679387960215E-2</v>
      </c>
      <c r="C1296">
        <v>1.0575237702849514E-2</v>
      </c>
      <c r="D1296">
        <v>1.0780227134196128E-2</v>
      </c>
      <c r="E1296">
        <v>1.2357025386892588E-2</v>
      </c>
      <c r="F1296" s="1">
        <v>0.2147</v>
      </c>
      <c r="G1296" s="36">
        <v>-22888.91692</v>
      </c>
      <c r="H1296" s="36">
        <v>7337.4949999999999</v>
      </c>
      <c r="I1296">
        <v>1.0575237702849514E-2</v>
      </c>
      <c r="J1296">
        <v>7.8312096040019374E-3</v>
      </c>
      <c r="K1296">
        <v>-6.4803041072782454E-3</v>
      </c>
      <c r="N1296" s="2">
        <v>41523</v>
      </c>
      <c r="O1296">
        <v>9.8594390093500323E-3</v>
      </c>
      <c r="P1296">
        <v>1.2309184452360847E-2</v>
      </c>
      <c r="Q1296">
        <v>1.1746414037551894E-2</v>
      </c>
      <c r="R1296">
        <v>1.1686379086429262E-2</v>
      </c>
      <c r="S1296" s="1">
        <v>0.22690000000000002</v>
      </c>
      <c r="T1296" s="36">
        <v>-31028.562099999999</v>
      </c>
      <c r="U1296" s="36">
        <v>13022.348050000001</v>
      </c>
      <c r="V1296">
        <v>-1.2309184452360847E-2</v>
      </c>
      <c r="W1296">
        <v>3.9785794598969318E-2</v>
      </c>
      <c r="X1296">
        <v>2.913752934369307E-4</v>
      </c>
      <c r="AA1296" s="3">
        <v>41523</v>
      </c>
      <c r="AB1296">
        <v>3.0243460082320382E-4</v>
      </c>
      <c r="AC1296">
        <v>2.4195499755112776E-4</v>
      </c>
      <c r="AD1296">
        <v>4.8325667477224221E-3</v>
      </c>
      <c r="AE1296">
        <v>6.8940435678412513E-3</v>
      </c>
      <c r="AF1296">
        <v>0.1283</v>
      </c>
      <c r="AG1296" s="36">
        <v>370.35699399999999</v>
      </c>
      <c r="AH1296" s="36">
        <v>24061.428059999998</v>
      </c>
      <c r="AI1296">
        <v>-2.4195499755112776E-4</v>
      </c>
      <c r="AJ1296">
        <v>1.3264607776650332E-2</v>
      </c>
      <c r="AK1296">
        <v>-4.1222172824805147E-3</v>
      </c>
    </row>
    <row r="1297" spans="1:37" x14ac:dyDescent="0.2">
      <c r="A1297" s="2">
        <v>41526</v>
      </c>
      <c r="B1297">
        <v>-9.179796342670651E-3</v>
      </c>
      <c r="C1297">
        <v>1.9735679387960215E-2</v>
      </c>
      <c r="D1297">
        <v>1.2880089656923954E-2</v>
      </c>
      <c r="E1297">
        <v>1.2954213800136232E-2</v>
      </c>
      <c r="F1297" s="1">
        <v>0.2122</v>
      </c>
      <c r="G1297" s="36">
        <v>16801.740570000002</v>
      </c>
      <c r="H1297" s="36">
        <v>-15414.28</v>
      </c>
      <c r="I1297">
        <v>1.9735679387960215E-2</v>
      </c>
      <c r="J1297">
        <v>4.7985572591385244E-2</v>
      </c>
      <c r="K1297">
        <v>-9.179796342670651E-3</v>
      </c>
      <c r="N1297" s="2">
        <v>41526</v>
      </c>
      <c r="O1297">
        <v>1.4426891751203371E-4</v>
      </c>
      <c r="P1297">
        <v>9.8594390093500323E-3</v>
      </c>
      <c r="Q1297">
        <v>1.2402700823662172E-2</v>
      </c>
      <c r="R1297">
        <v>1.1112268621191457E-2</v>
      </c>
      <c r="S1297" s="1">
        <v>0.20910000000000001</v>
      </c>
      <c r="T1297" s="36">
        <v>-22996.714499999998</v>
      </c>
      <c r="U1297" s="36">
        <v>21735.91085</v>
      </c>
      <c r="V1297">
        <v>9.8594390093500323E-3</v>
      </c>
      <c r="W1297">
        <v>2.5454153536718586E-2</v>
      </c>
      <c r="X1297">
        <v>2.1639557194845209E-4</v>
      </c>
      <c r="AA1297" s="3">
        <v>41526</v>
      </c>
      <c r="AB1297">
        <v>9.3903055625241903E-3</v>
      </c>
      <c r="AC1297">
        <v>3.0243460082320382E-4</v>
      </c>
      <c r="AD1297">
        <v>4.675034653219127E-3</v>
      </c>
      <c r="AE1297">
        <v>6.8559051696724131E-3</v>
      </c>
      <c r="AF1297">
        <v>0.111</v>
      </c>
      <c r="AG1297" s="36">
        <v>3277.8163840000002</v>
      </c>
      <c r="AH1297" s="36">
        <v>23263.647919999999</v>
      </c>
      <c r="AI1297">
        <v>3.0243460082320382E-4</v>
      </c>
      <c r="AJ1297">
        <v>1.5933666406254838E-2</v>
      </c>
      <c r="AK1297">
        <v>-4.0602425260978358E-3</v>
      </c>
    </row>
    <row r="1298" spans="1:37" x14ac:dyDescent="0.2">
      <c r="A1298" s="2">
        <v>41527</v>
      </c>
      <c r="B1298">
        <v>-1.9640113110068223E-2</v>
      </c>
      <c r="C1298">
        <v>9.179796342670651E-3</v>
      </c>
      <c r="D1298">
        <v>1.2655733736277073E-2</v>
      </c>
      <c r="E1298">
        <v>1.1911646765906295E-2</v>
      </c>
      <c r="F1298" s="1">
        <v>0.2104</v>
      </c>
      <c r="G1298" s="36">
        <v>40886.89806</v>
      </c>
      <c r="H1298" s="36">
        <v>-36579.21</v>
      </c>
      <c r="I1298">
        <v>-9.179796342670651E-3</v>
      </c>
      <c r="J1298">
        <v>1.8350147784601641E-2</v>
      </c>
      <c r="K1298">
        <v>-9.6335439280673084E-3</v>
      </c>
      <c r="N1298" s="2">
        <v>41527</v>
      </c>
      <c r="O1298">
        <v>-1.6508865537608122E-2</v>
      </c>
      <c r="P1298">
        <v>1.4426891751203371E-4</v>
      </c>
      <c r="Q1298">
        <v>1.1189391982497798E-2</v>
      </c>
      <c r="R1298">
        <v>1.1105985945782926E-2</v>
      </c>
      <c r="S1298" s="1">
        <v>0.2127</v>
      </c>
      <c r="T1298" s="36">
        <v>-37667.200299999997</v>
      </c>
      <c r="U1298" s="36">
        <v>12074.30697</v>
      </c>
      <c r="V1298">
        <v>1.4426891751203371E-4</v>
      </c>
      <c r="W1298">
        <v>2.3495898729810578E-2</v>
      </c>
      <c r="X1298">
        <v>2.1636435842213751E-4</v>
      </c>
      <c r="AA1298" s="3">
        <v>41527</v>
      </c>
      <c r="AB1298">
        <v>7.936786404118424E-3</v>
      </c>
      <c r="AC1298">
        <v>9.3903055625241903E-3</v>
      </c>
      <c r="AD1298">
        <v>6.1079625969175239E-3</v>
      </c>
      <c r="AE1298">
        <v>7.1012345188511822E-3</v>
      </c>
      <c r="AF1298">
        <v>0.1114</v>
      </c>
      <c r="AG1298" s="36">
        <v>1951.109107</v>
      </c>
      <c r="AH1298" s="36">
        <v>22314.201110000002</v>
      </c>
      <c r="AI1298">
        <v>9.3903055625241903E-3</v>
      </c>
      <c r="AJ1298">
        <v>2.3421784707258305E-2</v>
      </c>
      <c r="AK1298">
        <v>-4.0222176394087792E-3</v>
      </c>
    </row>
    <row r="1299" spans="1:37" x14ac:dyDescent="0.2">
      <c r="A1299" s="2">
        <v>41528</v>
      </c>
      <c r="B1299">
        <v>1.5817635305388324E-3</v>
      </c>
      <c r="C1299">
        <v>1.9640113110068223E-2</v>
      </c>
      <c r="D1299">
        <v>1.4958480969741303E-2</v>
      </c>
      <c r="E1299">
        <v>1.2692000509652105E-2</v>
      </c>
      <c r="F1299" s="1">
        <v>0.2064</v>
      </c>
      <c r="G1299" s="36">
        <v>21962.055550000001</v>
      </c>
      <c r="H1299" s="36">
        <v>-62426.48</v>
      </c>
      <c r="I1299">
        <v>-1.9640113110068223E-2</v>
      </c>
      <c r="J1299">
        <v>5.0089141360378071E-2</v>
      </c>
      <c r="K1299">
        <v>-8.4159838428327655E-3</v>
      </c>
      <c r="N1299" s="2">
        <v>41528</v>
      </c>
      <c r="O1299">
        <v>-1.4667057814509162E-4</v>
      </c>
      <c r="P1299">
        <v>1.6508865537608122E-2</v>
      </c>
      <c r="Q1299">
        <v>1.2411735509346943E-2</v>
      </c>
      <c r="R1299">
        <v>1.1109010431899425E-2</v>
      </c>
      <c r="S1299" s="1">
        <v>0.22699999999999998</v>
      </c>
      <c r="T1299" s="36">
        <v>-19229.5193</v>
      </c>
      <c r="U1299" s="36">
        <v>-964.79690000000005</v>
      </c>
      <c r="V1299">
        <v>-1.6508865537608122E-2</v>
      </c>
      <c r="W1299">
        <v>2.7690047466751699E-2</v>
      </c>
      <c r="X1299">
        <v>2.1996553961919086E-4</v>
      </c>
      <c r="AA1299" s="3">
        <v>41528</v>
      </c>
      <c r="AB1299">
        <v>3.7968721456206828E-3</v>
      </c>
      <c r="AC1299">
        <v>7.936786404118424E-3</v>
      </c>
      <c r="AD1299">
        <v>6.7346130918198742E-3</v>
      </c>
      <c r="AE1299">
        <v>7.3186695547518164E-3</v>
      </c>
      <c r="AF1299">
        <v>0.1179</v>
      </c>
      <c r="AG1299" s="36">
        <v>8939.9018309999992</v>
      </c>
      <c r="AH1299" s="36">
        <v>21796.420969999999</v>
      </c>
      <c r="AI1299">
        <v>7.936786404118424E-3</v>
      </c>
      <c r="AJ1299">
        <v>1.7476514205999587E-2</v>
      </c>
      <c r="AK1299">
        <v>-3.9903569818116533E-3</v>
      </c>
    </row>
    <row r="1300" spans="1:37" x14ac:dyDescent="0.2">
      <c r="A1300" s="2">
        <v>41529</v>
      </c>
      <c r="B1300">
        <v>9.6225760991711304E-3</v>
      </c>
      <c r="C1300">
        <v>1.5817635305388324E-3</v>
      </c>
      <c r="D1300">
        <v>1.3955911816229375E-2</v>
      </c>
      <c r="E1300">
        <v>1.2606562157322818E-2</v>
      </c>
      <c r="F1300" s="1">
        <v>0.19980000000000001</v>
      </c>
      <c r="G1300" s="36">
        <v>14345.04637</v>
      </c>
      <c r="H1300" s="36">
        <v>-72496.09</v>
      </c>
      <c r="I1300">
        <v>1.5817635305388324E-3</v>
      </c>
      <c r="J1300">
        <v>1.6649006781942963E-2</v>
      </c>
      <c r="K1300">
        <v>-8.5901555302106865E-3</v>
      </c>
      <c r="N1300" s="2">
        <v>41529</v>
      </c>
      <c r="O1300">
        <v>-2.4650442595783181E-2</v>
      </c>
      <c r="P1300">
        <v>1.4667057814509162E-4</v>
      </c>
      <c r="Q1300">
        <v>1.0210871917512371E-2</v>
      </c>
      <c r="R1300">
        <v>1.0873990776960689E-2</v>
      </c>
      <c r="S1300" s="1">
        <v>0.2253</v>
      </c>
      <c r="T1300" s="36">
        <v>-15719.338400000001</v>
      </c>
      <c r="U1300" s="36">
        <v>-17825.90077</v>
      </c>
      <c r="V1300">
        <v>-1.4667057814509162E-4</v>
      </c>
      <c r="W1300">
        <v>2.2404729939625317E-2</v>
      </c>
      <c r="X1300">
        <v>2.1999780090925736E-4</v>
      </c>
      <c r="AA1300" s="3">
        <v>41529</v>
      </c>
      <c r="AB1300">
        <v>-2.3120026897711895E-3</v>
      </c>
      <c r="AC1300">
        <v>3.7968721456206828E-3</v>
      </c>
      <c r="AD1300">
        <v>5.7573720390639528E-3</v>
      </c>
      <c r="AE1300">
        <v>7.3514471503374314E-3</v>
      </c>
      <c r="AF1300">
        <v>0.1157</v>
      </c>
      <c r="AG1300" s="36">
        <v>16447.527887</v>
      </c>
      <c r="AH1300" s="36">
        <v>20780.14083</v>
      </c>
      <c r="AI1300">
        <v>3.7968721456206828E-3</v>
      </c>
      <c r="AJ1300">
        <v>9.3860296738224602E-3</v>
      </c>
      <c r="AK1300">
        <v>-3.915757005773856E-3</v>
      </c>
    </row>
    <row r="1301" spans="1:37" x14ac:dyDescent="0.2">
      <c r="A1301" s="2">
        <v>41530</v>
      </c>
      <c r="B1301">
        <v>-3.5976239162777545E-3</v>
      </c>
      <c r="C1301">
        <v>9.6225760991711304E-3</v>
      </c>
      <c r="D1301">
        <v>1.3817349177207783E-2</v>
      </c>
      <c r="E1301">
        <v>1.2788798061277926E-2</v>
      </c>
      <c r="F1301" s="1">
        <v>0.25900000000000001</v>
      </c>
      <c r="G1301" s="36">
        <v>17463.37053</v>
      </c>
      <c r="H1301" s="36">
        <v>-80044.36</v>
      </c>
      <c r="I1301">
        <v>9.6225760991711304E-3</v>
      </c>
      <c r="J1301">
        <v>2.4825141392854903E-2</v>
      </c>
      <c r="K1301">
        <v>-7.8576785159777899E-3</v>
      </c>
      <c r="N1301" s="2">
        <v>41530</v>
      </c>
      <c r="O1301">
        <v>-1.6599464025631058E-2</v>
      </c>
      <c r="P1301">
        <v>2.4650442595783181E-2</v>
      </c>
      <c r="Q1301">
        <v>1.3981686771380439E-2</v>
      </c>
      <c r="R1301">
        <v>1.1999080528770328E-2</v>
      </c>
      <c r="S1301" s="1">
        <v>0.2994</v>
      </c>
      <c r="T1301" s="36">
        <v>-21842.324100000002</v>
      </c>
      <c r="U1301" s="36">
        <v>-33474.83797</v>
      </c>
      <c r="V1301">
        <v>-2.4650442595783181E-2</v>
      </c>
      <c r="W1301">
        <v>4.5432958764459658E-2</v>
      </c>
      <c r="X1301">
        <v>2.2548761792705438E-4</v>
      </c>
      <c r="AA1301" s="3">
        <v>41530</v>
      </c>
      <c r="AB1301">
        <v>2.1935683910599187E-3</v>
      </c>
      <c r="AC1301">
        <v>2.3120026897711895E-3</v>
      </c>
      <c r="AD1301">
        <v>5.8484780618148231E-3</v>
      </c>
      <c r="AE1301">
        <v>7.2766439908603393E-3</v>
      </c>
      <c r="AF1301">
        <v>0.1186</v>
      </c>
      <c r="AG1301" s="36">
        <v>26161.320609999999</v>
      </c>
      <c r="AH1301" s="36">
        <v>19103.860690000001</v>
      </c>
      <c r="AI1301">
        <v>-2.3120026897711895E-3</v>
      </c>
      <c r="AJ1301">
        <v>4.898726695958663E-3</v>
      </c>
      <c r="AK1301">
        <v>-3.9248385302061558E-3</v>
      </c>
    </row>
    <row r="1302" spans="1:37" x14ac:dyDescent="0.2">
      <c r="A1302" s="2">
        <v>41533</v>
      </c>
      <c r="B1302">
        <v>-1.5084084882511775E-2</v>
      </c>
      <c r="C1302">
        <v>3.5976239162777545E-3</v>
      </c>
      <c r="D1302">
        <v>1.0752130471334871E-2</v>
      </c>
      <c r="E1302">
        <v>1.2779261680299912E-2</v>
      </c>
      <c r="F1302" s="1">
        <v>0.23680000000000001</v>
      </c>
      <c r="G1302" s="36">
        <v>-22050.471979999998</v>
      </c>
      <c r="H1302" s="36">
        <v>-91597.96</v>
      </c>
      <c r="I1302">
        <v>-3.5976239162777545E-3</v>
      </c>
      <c r="J1302">
        <v>1.4069169625569514E-2</v>
      </c>
      <c r="K1302">
        <v>-6.2109122020251395E-3</v>
      </c>
      <c r="N1302" s="2">
        <v>41533</v>
      </c>
      <c r="O1302">
        <v>7.1586628154906061E-3</v>
      </c>
      <c r="P1302">
        <v>1.6599464025631058E-2</v>
      </c>
      <c r="Q1302">
        <v>1.5203759358948696E-2</v>
      </c>
      <c r="R1302">
        <v>1.1695577434800182E-2</v>
      </c>
      <c r="S1302" s="1">
        <v>0.27190000000000003</v>
      </c>
      <c r="T1302" s="36">
        <v>-29899.976500000001</v>
      </c>
      <c r="U1302" s="36">
        <v>-48581.108509999998</v>
      </c>
      <c r="V1302">
        <v>-1.6599464025631058E-2</v>
      </c>
      <c r="W1302">
        <v>5.4480004265802746E-2</v>
      </c>
      <c r="X1302">
        <v>1.5284677140940965E-4</v>
      </c>
      <c r="AA1302" s="3">
        <v>41533</v>
      </c>
      <c r="AB1302">
        <v>5.5513046358930439E-3</v>
      </c>
      <c r="AC1302">
        <v>2.1935683910599187E-3</v>
      </c>
      <c r="AD1302">
        <v>5.9286381875794788E-3</v>
      </c>
      <c r="AE1302">
        <v>6.3852765767898455E-3</v>
      </c>
      <c r="AF1302">
        <v>0.1215</v>
      </c>
      <c r="AG1302" s="36">
        <v>22928.946667</v>
      </c>
      <c r="AH1302" s="36">
        <v>4134.2472200000002</v>
      </c>
      <c r="AI1302">
        <v>2.1935683910599187E-3</v>
      </c>
      <c r="AJ1302">
        <v>3.1960740449973033E-3</v>
      </c>
      <c r="AK1302">
        <v>-3.9162217025061315E-3</v>
      </c>
    </row>
    <row r="1303" spans="1:37" x14ac:dyDescent="0.2">
      <c r="A1303" s="2">
        <v>41534</v>
      </c>
      <c r="B1303">
        <v>-1.217627956111568E-2</v>
      </c>
      <c r="C1303">
        <v>1.5084084882511775E-2</v>
      </c>
      <c r="D1303">
        <v>1.2010849297305747E-2</v>
      </c>
      <c r="E1303">
        <v>1.3215553865944047E-2</v>
      </c>
      <c r="F1303" s="1">
        <v>0.2432</v>
      </c>
      <c r="G1303" s="36">
        <v>51079.518839999997</v>
      </c>
      <c r="H1303" s="36">
        <v>-113014.39999999999</v>
      </c>
      <c r="I1303">
        <v>-1.5084084882511775E-2</v>
      </c>
      <c r="J1303">
        <v>3.0987258673160538E-2</v>
      </c>
      <c r="K1303">
        <v>-3.7597562852913096E-3</v>
      </c>
      <c r="N1303" s="2">
        <v>41534</v>
      </c>
      <c r="O1303">
        <v>-6.3946624727284074E-3</v>
      </c>
      <c r="P1303">
        <v>7.1586628154906061E-3</v>
      </c>
      <c r="Q1303">
        <v>1.5537034034907872E-2</v>
      </c>
      <c r="R1303">
        <v>1.168836932541583E-2</v>
      </c>
      <c r="S1303" s="1">
        <v>0.27690000000000003</v>
      </c>
      <c r="T1303" s="36">
        <v>-29282.2955</v>
      </c>
      <c r="U1303" s="36">
        <v>-47772.045709999999</v>
      </c>
      <c r="V1303">
        <v>7.1586628154906061E-3</v>
      </c>
      <c r="W1303">
        <v>1.4504766432293224E-2</v>
      </c>
      <c r="X1303">
        <v>0</v>
      </c>
      <c r="AA1303" s="3">
        <v>41534</v>
      </c>
      <c r="AB1303">
        <v>3.3277900926747457E-3</v>
      </c>
      <c r="AC1303">
        <v>5.5513046358930439E-3</v>
      </c>
      <c r="AD1303">
        <v>4.8658585758125624E-3</v>
      </c>
      <c r="AE1303">
        <v>6.474997207384218E-3</v>
      </c>
      <c r="AF1303">
        <v>0.12790000000000001</v>
      </c>
      <c r="AG1303" s="36">
        <v>47687.739390000002</v>
      </c>
      <c r="AH1303" s="36">
        <v>-3123.0329299999999</v>
      </c>
      <c r="AI1303">
        <v>5.5513046358930439E-3</v>
      </c>
      <c r="AJ1303">
        <v>2.4392527263911359E-2</v>
      </c>
      <c r="AK1303">
        <v>-4.0127517553193992E-3</v>
      </c>
    </row>
    <row r="1304" spans="1:37" x14ac:dyDescent="0.2">
      <c r="A1304" s="2">
        <v>41535</v>
      </c>
      <c r="B1304">
        <v>2.3037432124724522E-2</v>
      </c>
      <c r="C1304">
        <v>1.217627956111568E-2</v>
      </c>
      <c r="D1304">
        <v>9.8369735710442923E-3</v>
      </c>
      <c r="E1304">
        <v>1.3462409083397421E-2</v>
      </c>
      <c r="F1304" s="1">
        <v>0.23629999999999998</v>
      </c>
      <c r="G1304" s="36">
        <v>33507.676330000002</v>
      </c>
      <c r="H1304" s="36">
        <v>-105627.7</v>
      </c>
      <c r="I1304">
        <v>-1.217627956111568E-2</v>
      </c>
      <c r="J1304">
        <v>3.3536703572807608E-2</v>
      </c>
      <c r="K1304">
        <v>-7.1671230513211046E-3</v>
      </c>
      <c r="N1304" s="2">
        <v>41535</v>
      </c>
      <c r="O1304">
        <v>-1.2991480945344761E-3</v>
      </c>
      <c r="P1304">
        <v>6.3946624727284074E-3</v>
      </c>
      <c r="Q1304">
        <v>1.3966719012070973E-2</v>
      </c>
      <c r="R1304">
        <v>1.1741187077332869E-2</v>
      </c>
      <c r="S1304" s="1">
        <v>0.2586</v>
      </c>
      <c r="T1304" s="36">
        <v>-24321.447899999999</v>
      </c>
      <c r="U1304" s="36">
        <v>-49428.816250000003</v>
      </c>
      <c r="V1304">
        <v>-6.3946624727284074E-3</v>
      </c>
      <c r="W1304">
        <v>2.4262643111684048E-2</v>
      </c>
      <c r="X1304">
        <v>0</v>
      </c>
      <c r="AA1304" s="3">
        <v>41535</v>
      </c>
      <c r="AB1304">
        <v>1.0568145488114709E-2</v>
      </c>
      <c r="AC1304">
        <v>3.3277900926747457E-3</v>
      </c>
      <c r="AD1304">
        <v>3.6459431393083578E-3</v>
      </c>
      <c r="AE1304">
        <v>6.463096253065099E-3</v>
      </c>
      <c r="AF1304">
        <v>0.11939999999999999</v>
      </c>
      <c r="AG1304" s="36">
        <v>20726.865446</v>
      </c>
      <c r="AH1304" s="36">
        <v>-20939.479729999999</v>
      </c>
      <c r="AI1304">
        <v>3.3277900926747457E-3</v>
      </c>
      <c r="AJ1304">
        <v>3.7392255927955619E-3</v>
      </c>
      <c r="AK1304">
        <v>-3.9404630152021424E-3</v>
      </c>
    </row>
    <row r="1305" spans="1:37" x14ac:dyDescent="0.2">
      <c r="A1305" s="2">
        <v>41536</v>
      </c>
      <c r="B1305">
        <v>-1.5732742452236732E-2</v>
      </c>
      <c r="C1305">
        <v>2.3037432124724522E-2</v>
      </c>
      <c r="D1305">
        <v>1.4227097723863897E-2</v>
      </c>
      <c r="E1305">
        <v>1.3860590253721387E-2</v>
      </c>
      <c r="F1305" s="1">
        <v>0.22820000000000001</v>
      </c>
      <c r="G1305" s="36">
        <v>-28554.063740000001</v>
      </c>
      <c r="H1305" s="36">
        <v>-70617.570000000007</v>
      </c>
      <c r="I1305">
        <v>2.3037432124724522E-2</v>
      </c>
      <c r="J1305">
        <v>3.2553572972756246E-2</v>
      </c>
      <c r="K1305">
        <v>-9.6422690973408439E-3</v>
      </c>
      <c r="N1305" s="2">
        <v>41536</v>
      </c>
      <c r="O1305">
        <v>4.6175840790676312E-2</v>
      </c>
      <c r="P1305">
        <v>1.2991480945344761E-3</v>
      </c>
      <c r="Q1305">
        <v>1.3978644235574229E-2</v>
      </c>
      <c r="R1305">
        <v>1.1690632781808324E-2</v>
      </c>
      <c r="S1305" s="1">
        <v>0.31430000000000002</v>
      </c>
      <c r="T1305" s="36">
        <v>-34699.534800000001</v>
      </c>
      <c r="U1305" s="36">
        <v>-48808.863579999997</v>
      </c>
      <c r="V1305">
        <v>-1.2991480945344761E-3</v>
      </c>
      <c r="W1305">
        <v>0.10719262205678</v>
      </c>
      <c r="X1305">
        <v>-7.6473062401156085E-5</v>
      </c>
      <c r="AA1305" s="3">
        <v>41536</v>
      </c>
      <c r="AB1305">
        <v>-9.2971371516420247E-4</v>
      </c>
      <c r="AC1305">
        <v>1.0568145488114709E-2</v>
      </c>
      <c r="AD1305">
        <v>5.7224814170623133E-3</v>
      </c>
      <c r="AE1305">
        <v>6.8379508654645314E-3</v>
      </c>
      <c r="AF1305">
        <v>0.11460000000000001</v>
      </c>
      <c r="AG1305" s="36">
        <v>23237.301209000001</v>
      </c>
      <c r="AH1305" s="36">
        <v>-30200.43089</v>
      </c>
      <c r="AI1305">
        <v>1.0568145488114709E-2</v>
      </c>
      <c r="AJ1305">
        <v>2.9289806613782356E-2</v>
      </c>
      <c r="AK1305">
        <v>-3.8406527430579125E-3</v>
      </c>
    </row>
    <row r="1306" spans="1:37" x14ac:dyDescent="0.2">
      <c r="A1306" s="2">
        <v>41537</v>
      </c>
      <c r="B1306">
        <v>-1.2694306306891273E-2</v>
      </c>
      <c r="C1306">
        <v>1.5732742452236732E-2</v>
      </c>
      <c r="D1306">
        <v>1.5277282235436633E-2</v>
      </c>
      <c r="E1306">
        <v>1.4055606696251752E-2</v>
      </c>
      <c r="F1306" s="1">
        <v>0.23170000000000002</v>
      </c>
      <c r="G1306" s="36">
        <v>-32364.637139999999</v>
      </c>
      <c r="H1306" s="36">
        <v>-13890.48</v>
      </c>
      <c r="I1306">
        <v>-1.5732742452236732E-2</v>
      </c>
      <c r="J1306">
        <v>3.3451154149508992E-2</v>
      </c>
      <c r="K1306">
        <v>-9.6245674932354981E-3</v>
      </c>
      <c r="N1306" s="2">
        <v>41537</v>
      </c>
      <c r="O1306">
        <v>-2.7313788574696147E-2</v>
      </c>
      <c r="P1306">
        <v>4.6175840790676312E-2</v>
      </c>
      <c r="Q1306">
        <v>2.2367728654835061E-2</v>
      </c>
      <c r="R1306">
        <v>1.5592153770135253E-2</v>
      </c>
      <c r="S1306" s="1">
        <v>0.33509999999999995</v>
      </c>
      <c r="T1306" s="36">
        <v>-28589.954900000001</v>
      </c>
      <c r="U1306" s="36">
        <v>-49188.577570000001</v>
      </c>
      <c r="V1306">
        <v>4.6175840790676312E-2</v>
      </c>
      <c r="W1306">
        <v>7.5200281342955227E-2</v>
      </c>
      <c r="X1306">
        <v>-1.4604936494494998E-4</v>
      </c>
      <c r="AA1306" s="3">
        <v>41537</v>
      </c>
      <c r="AB1306">
        <v>-7.8568001650053607E-3</v>
      </c>
      <c r="AC1306">
        <v>9.2971371516420247E-4</v>
      </c>
      <c r="AD1306">
        <v>5.6436332091618557E-3</v>
      </c>
      <c r="AE1306">
        <v>6.5666423149017836E-3</v>
      </c>
      <c r="AF1306">
        <v>0.1125</v>
      </c>
      <c r="AG1306" s="36">
        <v>6354.5703050000002</v>
      </c>
      <c r="AH1306" s="36">
        <v>-20808.048719999999</v>
      </c>
      <c r="AI1306">
        <v>-9.2971371516420247E-4</v>
      </c>
      <c r="AJ1306">
        <v>1.7863684520645795E-2</v>
      </c>
      <c r="AK1306">
        <v>-3.9492819726612361E-3</v>
      </c>
    </row>
    <row r="1307" spans="1:37" x14ac:dyDescent="0.2">
      <c r="A1307" s="2">
        <v>41540</v>
      </c>
      <c r="B1307">
        <v>-1.0983002435515737E-2</v>
      </c>
      <c r="C1307">
        <v>1.2694306306891273E-2</v>
      </c>
      <c r="D1307">
        <v>1.6218380173594064E-2</v>
      </c>
      <c r="E1307">
        <v>1.4115047830972498E-2</v>
      </c>
      <c r="F1307" s="1">
        <v>0.22370000000000001</v>
      </c>
      <c r="G1307" s="36">
        <v>-13789.377210000001</v>
      </c>
      <c r="H1307" s="36">
        <v>45566.95</v>
      </c>
      <c r="I1307">
        <v>-1.2694306306891273E-2</v>
      </c>
      <c r="J1307">
        <v>4.1772086734307955E-2</v>
      </c>
      <c r="K1307">
        <v>-7.8216759018988023E-3</v>
      </c>
      <c r="N1307" s="2">
        <v>41540</v>
      </c>
      <c r="O1307">
        <v>-4.2111657962291679E-3</v>
      </c>
      <c r="P1307">
        <v>2.7313788574696147E-2</v>
      </c>
      <c r="Q1307">
        <v>2.4380636850774139E-2</v>
      </c>
      <c r="R1307">
        <v>1.674538246241376E-2</v>
      </c>
      <c r="S1307" s="1">
        <v>0.31840000000000002</v>
      </c>
      <c r="T1307" s="36">
        <v>-33474.875099999997</v>
      </c>
      <c r="U1307" s="36">
        <v>-61813.124900000003</v>
      </c>
      <c r="V1307">
        <v>-2.7313788574696147E-2</v>
      </c>
      <c r="W1307">
        <v>2.2286379473866781E-2</v>
      </c>
      <c r="X1307">
        <v>-7.5044088437141055E-5</v>
      </c>
      <c r="AA1307" s="3">
        <v>41540</v>
      </c>
      <c r="AB1307">
        <v>-8.23562237686103E-3</v>
      </c>
      <c r="AC1307">
        <v>7.8568001650053607E-3</v>
      </c>
      <c r="AD1307">
        <v>6.5752649459066481E-3</v>
      </c>
      <c r="AE1307">
        <v>6.3264648840661757E-3</v>
      </c>
      <c r="AF1307">
        <v>0.1125</v>
      </c>
      <c r="AG1307" s="36">
        <v>911.67273499999999</v>
      </c>
      <c r="AH1307" s="36">
        <v>-16738.499879999999</v>
      </c>
      <c r="AI1307">
        <v>-7.8568001650053607E-3</v>
      </c>
      <c r="AJ1307">
        <v>1.0022853254164325E-2</v>
      </c>
      <c r="AK1307">
        <v>-5.7220946231473615E-3</v>
      </c>
    </row>
    <row r="1308" spans="1:37" x14ac:dyDescent="0.2">
      <c r="A1308" s="2">
        <v>41541</v>
      </c>
      <c r="B1308">
        <v>-4.4504717420331043E-3</v>
      </c>
      <c r="C1308">
        <v>1.0983002435515737E-2</v>
      </c>
      <c r="D1308">
        <v>1.5545262963564618E-2</v>
      </c>
      <c r="E1308">
        <v>1.40222340341276E-2</v>
      </c>
      <c r="F1308" s="1">
        <v>0.2218</v>
      </c>
      <c r="G1308" s="36">
        <v>-33383.45061</v>
      </c>
      <c r="H1308" s="36">
        <v>110578.7</v>
      </c>
      <c r="I1308">
        <v>-1.0983002435515737E-2</v>
      </c>
      <c r="J1308">
        <v>2.4129496540444564E-2</v>
      </c>
      <c r="K1308">
        <v>-8.4339601283596414E-3</v>
      </c>
      <c r="N1308" s="2">
        <v>41541</v>
      </c>
      <c r="O1308">
        <v>-8.323922446944982E-3</v>
      </c>
      <c r="P1308">
        <v>4.2111657962291679E-3</v>
      </c>
      <c r="Q1308">
        <v>2.4242791630932573E-2</v>
      </c>
      <c r="R1308">
        <v>1.6298405567146099E-2</v>
      </c>
      <c r="S1308" s="1">
        <v>0.28839999999999999</v>
      </c>
      <c r="T1308" s="36">
        <v>-59175.795299999998</v>
      </c>
      <c r="U1308" s="36">
        <v>-73952.172229999996</v>
      </c>
      <c r="V1308">
        <v>-4.2111657962291679E-3</v>
      </c>
      <c r="W1308">
        <v>4.3043599662875597E-2</v>
      </c>
      <c r="X1308">
        <v>0</v>
      </c>
      <c r="AA1308" s="3">
        <v>41541</v>
      </c>
      <c r="AB1308">
        <v>-1.1816140862153496E-4</v>
      </c>
      <c r="AC1308">
        <v>8.23562237686103E-3</v>
      </c>
      <c r="AD1308">
        <v>7.115884180031464E-3</v>
      </c>
      <c r="AE1308">
        <v>6.5286466222167312E-3</v>
      </c>
      <c r="AF1308">
        <v>0.1226</v>
      </c>
      <c r="AG1308" s="36">
        <v>-229.391503</v>
      </c>
      <c r="AH1308" s="36">
        <v>-12786.11771</v>
      </c>
      <c r="AI1308">
        <v>-8.23562237686103E-3</v>
      </c>
      <c r="AJ1308">
        <v>2.1614945258728493E-2</v>
      </c>
      <c r="AK1308">
        <v>-4.0253413732959809E-3</v>
      </c>
    </row>
    <row r="1309" spans="1:37" x14ac:dyDescent="0.2">
      <c r="A1309" s="2">
        <v>41542</v>
      </c>
      <c r="B1309">
        <v>-4.5677711958205178E-3</v>
      </c>
      <c r="C1309">
        <v>4.4504717420331043E-3</v>
      </c>
      <c r="D1309">
        <v>1.4695719906204396E-2</v>
      </c>
      <c r="E1309">
        <v>1.4018004223532401E-2</v>
      </c>
      <c r="F1309" s="1">
        <v>0.2263</v>
      </c>
      <c r="G1309" s="36">
        <v>23746.80932</v>
      </c>
      <c r="H1309" s="36">
        <v>113029.1</v>
      </c>
      <c r="I1309">
        <v>-4.4504717420331043E-3</v>
      </c>
      <c r="J1309">
        <v>2.5805725570035212E-2</v>
      </c>
      <c r="K1309">
        <v>-6.3226707394987086E-3</v>
      </c>
      <c r="N1309" s="2">
        <v>41542</v>
      </c>
      <c r="O1309">
        <v>1.5008389110503957E-2</v>
      </c>
      <c r="P1309">
        <v>8.323922446944982E-3</v>
      </c>
      <c r="Q1309">
        <v>2.4359641651989488E-2</v>
      </c>
      <c r="R1309">
        <v>1.6398710105950225E-2</v>
      </c>
      <c r="S1309" s="1">
        <v>0.28190000000000004</v>
      </c>
      <c r="T1309" s="36">
        <v>-42690.048799999997</v>
      </c>
      <c r="U1309" s="36">
        <v>-85441.552890000006</v>
      </c>
      <c r="V1309">
        <v>-8.323922446944982E-3</v>
      </c>
      <c r="W1309">
        <v>1.0629672260918589E-2</v>
      </c>
      <c r="X1309">
        <v>2.2793754609941899E-4</v>
      </c>
      <c r="AA1309" s="3">
        <v>41542</v>
      </c>
      <c r="AB1309">
        <v>-3.9664972230482719E-3</v>
      </c>
      <c r="AC1309">
        <v>1.1816140862153496E-4</v>
      </c>
      <c r="AD1309">
        <v>6.9587184672997588E-3</v>
      </c>
      <c r="AE1309">
        <v>6.4560664237261088E-3</v>
      </c>
      <c r="AF1309">
        <v>0.11960000000000001</v>
      </c>
      <c r="AG1309" s="36">
        <v>415.54426000000001</v>
      </c>
      <c r="AH1309" s="36">
        <v>-14848.73553</v>
      </c>
      <c r="AI1309">
        <v>-1.1816140862153496E-4</v>
      </c>
      <c r="AJ1309">
        <v>8.1673494021926845E-3</v>
      </c>
      <c r="AK1309">
        <v>-4.0258180001678029E-3</v>
      </c>
    </row>
    <row r="1310" spans="1:37" x14ac:dyDescent="0.2">
      <c r="A1310" s="2">
        <v>41543</v>
      </c>
      <c r="B1310">
        <v>3.5976508248196119E-3</v>
      </c>
      <c r="C1310">
        <v>4.5677711958205178E-3</v>
      </c>
      <c r="D1310">
        <v>1.0676723960130644E-2</v>
      </c>
      <c r="E1310">
        <v>1.2498145735732736E-2</v>
      </c>
      <c r="F1310" s="1">
        <v>0.25700000000000001</v>
      </c>
      <c r="G1310" s="36">
        <v>11097.514810000001</v>
      </c>
      <c r="H1310" s="36">
        <v>127021.7</v>
      </c>
      <c r="I1310">
        <v>-4.5677711958205178E-3</v>
      </c>
      <c r="J1310">
        <v>1.1868592199902358E-2</v>
      </c>
      <c r="K1310">
        <v>-5.9596678763033381E-3</v>
      </c>
      <c r="N1310" s="2">
        <v>41543</v>
      </c>
      <c r="O1310">
        <v>-9.2499249483094792E-3</v>
      </c>
      <c r="P1310">
        <v>1.5008389110503957E-2</v>
      </c>
      <c r="Q1310">
        <v>2.5260738963804947E-2</v>
      </c>
      <c r="R1310">
        <v>1.6168730329936352E-2</v>
      </c>
      <c r="S1310" s="1">
        <v>0.27250000000000002</v>
      </c>
      <c r="T1310" s="36">
        <v>-53373.049599999998</v>
      </c>
      <c r="U1310" s="36">
        <v>-99181.461760000006</v>
      </c>
      <c r="V1310">
        <v>1.5008389110503957E-2</v>
      </c>
      <c r="W1310">
        <v>2.7478188177246746E-2</v>
      </c>
      <c r="X1310">
        <v>2.2454249561057143E-4</v>
      </c>
      <c r="AA1310" s="3">
        <v>41543</v>
      </c>
      <c r="AB1310">
        <v>3.9664972230484012E-3</v>
      </c>
      <c r="AC1310">
        <v>3.9664972230482719E-3</v>
      </c>
      <c r="AD1310">
        <v>5.4067775004744533E-3</v>
      </c>
      <c r="AE1310">
        <v>5.4697687128651582E-3</v>
      </c>
      <c r="AF1310">
        <v>0.1173</v>
      </c>
      <c r="AG1310" s="36">
        <v>-1031.101819</v>
      </c>
      <c r="AH1310" s="36">
        <v>-15723.473620000001</v>
      </c>
      <c r="AI1310">
        <v>-3.9664972230482719E-3</v>
      </c>
      <c r="AJ1310">
        <v>8.2124066050780486E-3</v>
      </c>
      <c r="AK1310">
        <v>-4.041850485840894E-3</v>
      </c>
    </row>
    <row r="1311" spans="1:37" x14ac:dyDescent="0.2">
      <c r="A1311" s="2">
        <v>41544</v>
      </c>
      <c r="B1311">
        <v>-1.5541528140379591E-3</v>
      </c>
      <c r="C1311">
        <v>3.5976508248196119E-3</v>
      </c>
      <c r="D1311">
        <v>8.1900681192899998E-3</v>
      </c>
      <c r="E1311">
        <v>1.2324822550949174E-2</v>
      </c>
      <c r="F1311" s="1">
        <v>0.25700000000000001</v>
      </c>
      <c r="G1311" s="36">
        <v>-25012.61303</v>
      </c>
      <c r="H1311" s="36">
        <v>111224.6</v>
      </c>
      <c r="I1311">
        <v>3.5976508248196119E-3</v>
      </c>
      <c r="J1311">
        <v>1.7074117190531493E-2</v>
      </c>
      <c r="K1311">
        <v>-4.9623064611063012E-3</v>
      </c>
      <c r="N1311" s="2">
        <v>41544</v>
      </c>
      <c r="O1311">
        <v>1.1119573625157204E-2</v>
      </c>
      <c r="P1311">
        <v>9.2499249483094792E-3</v>
      </c>
      <c r="Q1311">
        <v>1.5125326467953932E-2</v>
      </c>
      <c r="R1311">
        <v>1.6298440060732101E-2</v>
      </c>
      <c r="S1311" s="1">
        <v>0.27250000000000002</v>
      </c>
      <c r="T1311" s="36">
        <v>-55540.217100000002</v>
      </c>
      <c r="U1311" s="36">
        <v>115288.37062</v>
      </c>
      <c r="V1311">
        <v>-9.2499249483094792E-3</v>
      </c>
      <c r="W1311">
        <v>1.3553700051880333E-2</v>
      </c>
      <c r="X1311">
        <v>3.776862982541537E-4</v>
      </c>
      <c r="AA1311" s="3">
        <v>41544</v>
      </c>
      <c r="AB1311">
        <v>-3.6106464393868059E-3</v>
      </c>
      <c r="AC1311">
        <v>3.9664972230484012E-3</v>
      </c>
      <c r="AD1311">
        <v>5.6751202159332301E-3</v>
      </c>
      <c r="AE1311">
        <v>5.5139818252232728E-3</v>
      </c>
      <c r="AF1311">
        <v>0.11130000000000001</v>
      </c>
      <c r="AG1311" s="36">
        <v>-1013.414565</v>
      </c>
      <c r="AH1311" s="36">
        <v>-15090.045040000001</v>
      </c>
      <c r="AI1311">
        <v>3.9664972230484012E-3</v>
      </c>
      <c r="AJ1311">
        <v>5.9743964046044089E-3</v>
      </c>
      <c r="AK1311">
        <v>-4.0258180001678029E-3</v>
      </c>
    </row>
    <row r="1312" spans="1:37" x14ac:dyDescent="0.2">
      <c r="A1312" s="2">
        <v>41547</v>
      </c>
      <c r="B1312">
        <v>-5.263170044274644E-3</v>
      </c>
      <c r="C1312">
        <v>1.5541528140379591E-3</v>
      </c>
      <c r="D1312">
        <v>5.9440063484026452E-3</v>
      </c>
      <c r="E1312">
        <v>1.2040266672379885E-2</v>
      </c>
      <c r="F1312" s="1">
        <v>0.26739999999999997</v>
      </c>
      <c r="G1312" s="36">
        <v>-12553.40753</v>
      </c>
      <c r="H1312" s="36">
        <v>106211.2</v>
      </c>
      <c r="I1312">
        <v>-1.5541528140379591E-3</v>
      </c>
      <c r="J1312">
        <v>1.4039798839284969E-2</v>
      </c>
      <c r="K1312">
        <v>-5.1654517659928834E-3</v>
      </c>
      <c r="N1312" s="2">
        <v>41547</v>
      </c>
      <c r="O1312">
        <v>-8.93097609481989E-3</v>
      </c>
      <c r="P1312">
        <v>1.1119573625157204E-2</v>
      </c>
      <c r="Q1312">
        <v>1.0212535190764618E-2</v>
      </c>
      <c r="R1312">
        <v>1.6459743426296337E-2</v>
      </c>
      <c r="S1312" s="1">
        <v>0.27149999999999996</v>
      </c>
      <c r="T1312" s="36">
        <v>-71509.884699999995</v>
      </c>
      <c r="U1312" s="36">
        <v>113129.44615</v>
      </c>
      <c r="V1312">
        <v>1.1119573625157204E-2</v>
      </c>
      <c r="W1312">
        <v>1.8926445834888922E-2</v>
      </c>
      <c r="X1312">
        <v>5.9755006259655595E-4</v>
      </c>
      <c r="AA1312" s="3">
        <v>41547</v>
      </c>
      <c r="AB1312">
        <v>-7.2009118845457474E-3</v>
      </c>
      <c r="AC1312">
        <v>3.6106464393868059E-3</v>
      </c>
      <c r="AD1312">
        <v>4.7400929569766563E-3</v>
      </c>
      <c r="AE1312">
        <v>5.5386661326910164E-3</v>
      </c>
      <c r="AF1312">
        <v>0.10980000000000001</v>
      </c>
      <c r="AG1312" s="36">
        <v>1363.7726889999999</v>
      </c>
      <c r="AH1312" s="36">
        <v>-15111.9498</v>
      </c>
      <c r="AI1312">
        <v>-3.6106464393868059E-3</v>
      </c>
      <c r="AJ1312">
        <v>1.2539523618275001E-2</v>
      </c>
      <c r="AK1312">
        <v>-4.0404095370050862E-3</v>
      </c>
    </row>
    <row r="1313" spans="1:37" x14ac:dyDescent="0.2">
      <c r="A1313" s="2">
        <v>41548</v>
      </c>
      <c r="B1313">
        <v>-2.8379918250532876E-3</v>
      </c>
      <c r="C1313">
        <v>5.263170044274644E-3</v>
      </c>
      <c r="D1313">
        <v>4.0922041436287143E-3</v>
      </c>
      <c r="E1313">
        <v>1.1862013241916793E-2</v>
      </c>
      <c r="F1313" s="1">
        <v>0.25370000000000004</v>
      </c>
      <c r="G1313" s="36">
        <v>-22321.70204</v>
      </c>
      <c r="H1313" s="36">
        <v>74033.41</v>
      </c>
      <c r="I1313">
        <v>-5.263170044274644E-3</v>
      </c>
      <c r="J1313">
        <v>3.7127276081159913E-2</v>
      </c>
      <c r="K1313">
        <v>-4.2109448699848102E-3</v>
      </c>
      <c r="N1313" s="2">
        <v>41548</v>
      </c>
      <c r="O1313">
        <v>-3.1007268780229649E-2</v>
      </c>
      <c r="P1313">
        <v>8.93097609481989E-3</v>
      </c>
      <c r="Q1313">
        <v>1.0802849547743803E-2</v>
      </c>
      <c r="R1313">
        <v>1.6363193636572557E-2</v>
      </c>
      <c r="S1313" s="1">
        <v>0.26789999999999997</v>
      </c>
      <c r="T1313" s="36">
        <v>-53699.885499999997</v>
      </c>
      <c r="U1313" s="36">
        <v>113626.02168000001</v>
      </c>
      <c r="V1313">
        <v>-8.93097609481989E-3</v>
      </c>
      <c r="W1313">
        <v>2.7519122346892091E-2</v>
      </c>
      <c r="X1313">
        <v>3.7686075441309191E-4</v>
      </c>
      <c r="AA1313" s="3">
        <v>41548</v>
      </c>
      <c r="AB1313">
        <v>8.9782688308987051E-3</v>
      </c>
      <c r="AC1313">
        <v>7.2009118845457474E-3</v>
      </c>
      <c r="AD1313">
        <v>4.3902178132442715E-3</v>
      </c>
      <c r="AE1313">
        <v>5.7204371965021497E-3</v>
      </c>
      <c r="AF1313">
        <v>0.11220000000000001</v>
      </c>
      <c r="AG1313" s="36">
        <v>-2785.0400570000002</v>
      </c>
      <c r="AH1313" s="36">
        <v>-12809.687889999999</v>
      </c>
      <c r="AI1313">
        <v>-7.2009118845457474E-3</v>
      </c>
      <c r="AJ1313">
        <v>2.2857848253266762E-2</v>
      </c>
      <c r="AK1313">
        <v>-4.0696686727187707E-3</v>
      </c>
    </row>
    <row r="1314" spans="1:37" x14ac:dyDescent="0.2">
      <c r="A1314" s="2">
        <v>41549</v>
      </c>
      <c r="B1314">
        <v>1.9987082347312415E-2</v>
      </c>
      <c r="C1314">
        <v>2.8379918250532876E-3</v>
      </c>
      <c r="D1314">
        <v>3.7941579471101146E-3</v>
      </c>
      <c r="E1314">
        <v>1.1735437998310583E-2</v>
      </c>
      <c r="F1314" s="1">
        <v>0.25219999999999998</v>
      </c>
      <c r="G1314" s="36">
        <v>3437.1701200000002</v>
      </c>
      <c r="H1314" s="36">
        <v>60083.31</v>
      </c>
      <c r="I1314">
        <v>-2.8379918250532876E-3</v>
      </c>
      <c r="J1314">
        <v>1.1725097681519005E-2</v>
      </c>
      <c r="K1314">
        <v>-3.4359234705646346E-3</v>
      </c>
      <c r="N1314" s="2">
        <v>41549</v>
      </c>
      <c r="O1314">
        <v>2.6549552962906214E-2</v>
      </c>
      <c r="P1314">
        <v>3.1007268780229649E-2</v>
      </c>
      <c r="Q1314">
        <v>1.7179469282038909E-2</v>
      </c>
      <c r="R1314">
        <v>1.7590101794347213E-2</v>
      </c>
      <c r="S1314" s="1">
        <v>0.25679999999999997</v>
      </c>
      <c r="T1314" s="36">
        <v>-54457.719700000001</v>
      </c>
      <c r="U1314" s="36">
        <v>112751.09721000001</v>
      </c>
      <c r="V1314">
        <v>-3.1007268780229649E-2</v>
      </c>
      <c r="W1314">
        <v>7.8862770082348821E-2</v>
      </c>
      <c r="X1314">
        <v>7.7757474476391005E-5</v>
      </c>
      <c r="AA1314" s="3">
        <v>41549</v>
      </c>
      <c r="AB1314">
        <v>-3.7361051612758091E-3</v>
      </c>
      <c r="AC1314">
        <v>8.9782688308987051E-3</v>
      </c>
      <c r="AD1314">
        <v>5.9492085409747798E-3</v>
      </c>
      <c r="AE1314">
        <v>5.9679301236426879E-3</v>
      </c>
      <c r="AF1314">
        <v>0.11169999999999999</v>
      </c>
      <c r="AG1314" s="36">
        <v>-2746.3528030000002</v>
      </c>
      <c r="AH1314" s="36">
        <v>-11892.092640000001</v>
      </c>
      <c r="AI1314">
        <v>8.9782688308987051E-3</v>
      </c>
      <c r="AJ1314">
        <v>1.3645552436876618E-2</v>
      </c>
      <c r="AK1314">
        <v>-3.973790110995354E-3</v>
      </c>
    </row>
    <row r="1315" spans="1:37" x14ac:dyDescent="0.2">
      <c r="A1315" s="2">
        <v>41550</v>
      </c>
      <c r="B1315">
        <v>-7.6177987595691049E-3</v>
      </c>
      <c r="C1315">
        <v>1.9987082347312415E-2</v>
      </c>
      <c r="D1315">
        <v>9.4931248774992334E-3</v>
      </c>
      <c r="E1315">
        <v>1.2260603968885125E-2</v>
      </c>
      <c r="F1315" s="1">
        <v>0.26219999999999999</v>
      </c>
      <c r="G1315" s="36">
        <v>76896.375610000003</v>
      </c>
      <c r="H1315" s="36">
        <v>37001.870000000003</v>
      </c>
      <c r="I1315">
        <v>1.9987082347312415E-2</v>
      </c>
      <c r="J1315">
        <v>4.4339747714613673E-2</v>
      </c>
      <c r="K1315">
        <v>-4.4286199270138693E-3</v>
      </c>
      <c r="N1315" s="2">
        <v>41550</v>
      </c>
      <c r="O1315">
        <v>-2.4260815538783209E-3</v>
      </c>
      <c r="P1315">
        <v>2.6549552962906214E-2</v>
      </c>
      <c r="Q1315">
        <v>1.9775226132211287E-2</v>
      </c>
      <c r="R1315">
        <v>1.8226552756611579E-2</v>
      </c>
      <c r="S1315" s="1">
        <v>0.26239999999999997</v>
      </c>
      <c r="T1315" s="36">
        <v>-90416.720600000001</v>
      </c>
      <c r="U1315" s="36">
        <v>117318.83941</v>
      </c>
      <c r="V1315">
        <v>2.6549552962906214E-2</v>
      </c>
      <c r="W1315">
        <v>3.5595259575347246E-2</v>
      </c>
      <c r="X1315">
        <v>7.5720289287774481E-5</v>
      </c>
      <c r="AA1315" s="3">
        <v>41550</v>
      </c>
      <c r="AB1315">
        <v>-7.9933615772090558E-3</v>
      </c>
      <c r="AC1315">
        <v>3.7361051612758091E-3</v>
      </c>
      <c r="AD1315">
        <v>5.9193038927850029E-3</v>
      </c>
      <c r="AE1315">
        <v>5.7045054097527902E-3</v>
      </c>
      <c r="AF1315">
        <v>0.1142</v>
      </c>
      <c r="AG1315" s="36">
        <v>-3487.1655489999998</v>
      </c>
      <c r="AH1315" s="36">
        <v>-9808.9974000000002</v>
      </c>
      <c r="AI1315">
        <v>-3.7361051612758091E-3</v>
      </c>
      <c r="AJ1315">
        <v>8.7388694750476382E-3</v>
      </c>
      <c r="AK1315">
        <v>-3.9886940812039369E-3</v>
      </c>
    </row>
    <row r="1316" spans="1:37" x14ac:dyDescent="0.2">
      <c r="A1316" s="2">
        <v>41551</v>
      </c>
      <c r="B1316">
        <v>5.1170760944258611E-3</v>
      </c>
      <c r="C1316">
        <v>7.6177987595691049E-3</v>
      </c>
      <c r="D1316">
        <v>9.9567551560027986E-3</v>
      </c>
      <c r="E1316">
        <v>1.2150397934031535E-2</v>
      </c>
      <c r="F1316" s="1">
        <v>0.24579999999999999</v>
      </c>
      <c r="G1316" s="36">
        <v>15808.581109999999</v>
      </c>
      <c r="H1316" s="36">
        <v>12510.94</v>
      </c>
      <c r="I1316">
        <v>-7.6177987595691049E-3</v>
      </c>
      <c r="J1316">
        <v>2.7170649683504633E-2</v>
      </c>
      <c r="K1316">
        <v>-3.2964931926945744E-3</v>
      </c>
      <c r="N1316" s="2">
        <v>41551</v>
      </c>
      <c r="O1316">
        <v>-5.8619938712353636E-3</v>
      </c>
      <c r="P1316">
        <v>2.4260815538783209E-3</v>
      </c>
      <c r="Q1316">
        <v>1.9368131572545511E-2</v>
      </c>
      <c r="R1316">
        <v>1.8025696044279026E-2</v>
      </c>
      <c r="S1316" s="1">
        <v>0.23850000000000002</v>
      </c>
      <c r="T1316" s="36">
        <v>-93871.221399999995</v>
      </c>
      <c r="U1316" s="36">
        <v>127924.58160999999</v>
      </c>
      <c r="V1316">
        <v>-2.4260815538783209E-3</v>
      </c>
      <c r="W1316">
        <v>2.5647493316609548E-2</v>
      </c>
      <c r="X1316">
        <v>1.5180265683796239E-4</v>
      </c>
      <c r="AA1316" s="3">
        <v>41551</v>
      </c>
      <c r="AB1316">
        <v>9.0028928247995188E-3</v>
      </c>
      <c r="AC1316">
        <v>7.9933615772090558E-3</v>
      </c>
      <c r="AD1316">
        <v>6.6835846962427252E-3</v>
      </c>
      <c r="AE1316">
        <v>5.9777208302209091E-3</v>
      </c>
      <c r="AF1316">
        <v>0.11630000000000001</v>
      </c>
      <c r="AG1316" s="36">
        <v>4470.5217050000001</v>
      </c>
      <c r="AH1316" s="36">
        <v>-8621.2354799999994</v>
      </c>
      <c r="AI1316">
        <v>-7.9933615772090558E-3</v>
      </c>
      <c r="AJ1316">
        <v>2.1710580414550748E-2</v>
      </c>
      <c r="AK1316">
        <v>-4.080903461042628E-3</v>
      </c>
    </row>
    <row r="1317" spans="1:37" x14ac:dyDescent="0.2">
      <c r="A1317" s="2">
        <v>41554</v>
      </c>
      <c r="B1317">
        <v>-7.8310449988032438E-3</v>
      </c>
      <c r="C1317">
        <v>5.1170760944258611E-3</v>
      </c>
      <c r="D1317">
        <v>1.0192683091018813E-2</v>
      </c>
      <c r="E1317">
        <v>1.1378336490801595E-2</v>
      </c>
      <c r="F1317" s="1">
        <v>0.24510000000000001</v>
      </c>
      <c r="G1317" s="36">
        <v>-15767.54673</v>
      </c>
      <c r="H1317" s="36">
        <v>-19092</v>
      </c>
      <c r="I1317">
        <v>5.1170760944258611E-3</v>
      </c>
      <c r="J1317">
        <v>8.4275488328834549E-3</v>
      </c>
      <c r="K1317">
        <v>-2.9898271777581155E-3</v>
      </c>
      <c r="N1317" s="2">
        <v>41554</v>
      </c>
      <c r="O1317">
        <v>1.146340129563799E-2</v>
      </c>
      <c r="P1317">
        <v>5.8619938712353636E-3</v>
      </c>
      <c r="Q1317">
        <v>1.8901537808328085E-2</v>
      </c>
      <c r="R1317">
        <v>1.7938323210632087E-2</v>
      </c>
      <c r="S1317" s="1">
        <v>0.2407</v>
      </c>
      <c r="T1317" s="36">
        <v>-104432.05560000001</v>
      </c>
      <c r="U1317" s="36">
        <v>130811.15714</v>
      </c>
      <c r="V1317">
        <v>-5.8619938712353636E-3</v>
      </c>
      <c r="W1317">
        <v>6.1864287736871151E-3</v>
      </c>
      <c r="X1317">
        <v>1.526950682459652E-4</v>
      </c>
      <c r="AA1317" s="3">
        <v>41554</v>
      </c>
      <c r="AB1317">
        <v>-1.020143075217754E-2</v>
      </c>
      <c r="AC1317">
        <v>9.0028928247995188E-3</v>
      </c>
      <c r="AD1317">
        <v>7.63369941068968E-3</v>
      </c>
      <c r="AE1317">
        <v>6.3072321148352805E-3</v>
      </c>
      <c r="AF1317">
        <v>0.1128</v>
      </c>
      <c r="AG1317" s="36">
        <v>771.54229299999997</v>
      </c>
      <c r="AH1317" s="36">
        <v>-7715.8069100000002</v>
      </c>
      <c r="AI1317">
        <v>9.0028928247995188E-3</v>
      </c>
      <c r="AJ1317">
        <v>1.0985689838707376E-2</v>
      </c>
      <c r="AK1317">
        <v>-3.9846613725950178E-3</v>
      </c>
    </row>
    <row r="1318" spans="1:37" x14ac:dyDescent="0.2">
      <c r="A1318" s="2">
        <v>41555</v>
      </c>
      <c r="B1318">
        <v>4.4547817231049003E-3</v>
      </c>
      <c r="C1318">
        <v>7.8310449988032438E-3</v>
      </c>
      <c r="D1318">
        <v>1.0517397490140185E-2</v>
      </c>
      <c r="E1318">
        <v>1.1327814067238469E-2</v>
      </c>
      <c r="F1318" s="1">
        <v>0.23719999999999999</v>
      </c>
      <c r="G1318" s="36">
        <v>75235.325429999997</v>
      </c>
      <c r="H1318" s="36">
        <v>-39902.1</v>
      </c>
      <c r="I1318">
        <v>-7.8310449988032438E-3</v>
      </c>
      <c r="J1318">
        <v>2.9771604351127995E-2</v>
      </c>
      <c r="K1318">
        <v>-1.9430687158774899E-3</v>
      </c>
      <c r="N1318" s="2">
        <v>41555</v>
      </c>
      <c r="O1318">
        <v>-4.530011402495036E-4</v>
      </c>
      <c r="P1318">
        <v>1.146340129563799E-2</v>
      </c>
      <c r="Q1318">
        <v>1.917283439065216E-2</v>
      </c>
      <c r="R1318">
        <v>1.8120509854756175E-2</v>
      </c>
      <c r="S1318" s="1">
        <v>0.23530000000000001</v>
      </c>
      <c r="T1318" s="36">
        <v>-96658.056500000006</v>
      </c>
      <c r="U1318" s="36">
        <v>137190.56601000001</v>
      </c>
      <c r="V1318">
        <v>1.146340129563799E-2</v>
      </c>
      <c r="W1318">
        <v>1.6517195819855716E-2</v>
      </c>
      <c r="X1318">
        <v>2.2642363959521082E-4</v>
      </c>
      <c r="AA1318" s="3">
        <v>41555</v>
      </c>
      <c r="AB1318">
        <v>-1.0427748870491343E-2</v>
      </c>
      <c r="AC1318">
        <v>1.020143075217754E-2</v>
      </c>
      <c r="AD1318">
        <v>8.2895463191455937E-3</v>
      </c>
      <c r="AE1318">
        <v>6.3699093001474182E-3</v>
      </c>
      <c r="AF1318">
        <v>0.11410000000000001</v>
      </c>
      <c r="AG1318" s="36">
        <v>1931.06288</v>
      </c>
      <c r="AH1318" s="36">
        <v>-7496.8783299999996</v>
      </c>
      <c r="AI1318">
        <v>-1.020143075217754E-2</v>
      </c>
      <c r="AJ1318">
        <v>1.0270331937750284E-2</v>
      </c>
      <c r="AK1318">
        <v>-4.0256010142386139E-3</v>
      </c>
    </row>
    <row r="1319" spans="1:37" x14ac:dyDescent="0.2">
      <c r="A1319" s="2">
        <v>41556</v>
      </c>
      <c r="B1319">
        <v>-1.8333034182291579E-2</v>
      </c>
      <c r="C1319">
        <v>4.4547817231049003E-3</v>
      </c>
      <c r="D1319">
        <v>1.0628914642892524E-2</v>
      </c>
      <c r="E1319">
        <v>1.0489276591030362E-2</v>
      </c>
      <c r="F1319" s="1">
        <v>0.245</v>
      </c>
      <c r="G1319" s="36">
        <v>1987.69759</v>
      </c>
      <c r="H1319" s="36">
        <v>-67400.86</v>
      </c>
      <c r="I1319">
        <v>4.4547817231049003E-3</v>
      </c>
      <c r="J1319">
        <v>2.0834382811091873E-2</v>
      </c>
      <c r="K1319">
        <v>-1.7408128187276E-3</v>
      </c>
      <c r="N1319" s="2">
        <v>41556</v>
      </c>
      <c r="O1319">
        <v>-1.3150582887755485E-2</v>
      </c>
      <c r="P1319">
        <v>4.530011402495036E-4</v>
      </c>
      <c r="Q1319">
        <v>1.3241921202609036E-2</v>
      </c>
      <c r="R1319">
        <v>1.7740800597239904E-2</v>
      </c>
      <c r="S1319" s="1">
        <v>0.23199999999999998</v>
      </c>
      <c r="T1319" s="36">
        <v>-114842.0573</v>
      </c>
      <c r="U1319" s="36">
        <v>139444.47487000001</v>
      </c>
      <c r="V1319">
        <v>-4.530011402495036E-4</v>
      </c>
      <c r="W1319">
        <v>1.2975071456697676E-2</v>
      </c>
      <c r="X1319">
        <v>3.0202356013321971E-4</v>
      </c>
      <c r="AA1319" s="3">
        <v>41556</v>
      </c>
      <c r="AB1319">
        <v>-9.6993218079285254E-4</v>
      </c>
      <c r="AC1319">
        <v>1.0427748870491343E-2</v>
      </c>
      <c r="AD1319">
        <v>8.6221983993926693E-3</v>
      </c>
      <c r="AE1319">
        <v>6.5469850233658153E-3</v>
      </c>
      <c r="AF1319">
        <v>0.1143</v>
      </c>
      <c r="AG1319" s="36">
        <v>4124.5834679999998</v>
      </c>
      <c r="AH1319" s="36">
        <v>-8519.1164200000003</v>
      </c>
      <c r="AI1319">
        <v>-1.0427748870491343E-2</v>
      </c>
      <c r="AJ1319">
        <v>2.7484682708271681E-2</v>
      </c>
      <c r="AK1319">
        <v>-4.0678845445624003E-3</v>
      </c>
    </row>
    <row r="1320" spans="1:37" x14ac:dyDescent="0.2">
      <c r="A1320" s="2">
        <v>41557</v>
      </c>
      <c r="B1320">
        <v>1.3684115397812153E-2</v>
      </c>
      <c r="C1320">
        <v>1.8333034182291579E-2</v>
      </c>
      <c r="D1320">
        <v>1.0014847118157116E-2</v>
      </c>
      <c r="E1320">
        <v>1.1256324076991741E-2</v>
      </c>
      <c r="F1320" s="1">
        <v>0.23300000000000001</v>
      </c>
      <c r="G1320" s="36">
        <v>31181.09348</v>
      </c>
      <c r="H1320" s="36">
        <v>-85524.4</v>
      </c>
      <c r="I1320">
        <v>-1.8333034182291579E-2</v>
      </c>
      <c r="J1320">
        <v>3.3757118277150562E-2</v>
      </c>
      <c r="K1320">
        <v>-1.7730501098856923E-3</v>
      </c>
      <c r="N1320" s="2">
        <v>41557</v>
      </c>
      <c r="O1320">
        <v>-7.9124668620950446E-3</v>
      </c>
      <c r="P1320">
        <v>1.3150582887755485E-2</v>
      </c>
      <c r="Q1320">
        <v>8.3042332992046778E-3</v>
      </c>
      <c r="R1320">
        <v>1.7982820182954884E-2</v>
      </c>
      <c r="S1320" s="1">
        <v>0.2361</v>
      </c>
      <c r="T1320" s="36">
        <v>-121280.63989999999</v>
      </c>
      <c r="U1320" s="36">
        <v>126086.01897</v>
      </c>
      <c r="V1320">
        <v>-1.3150582887755485E-2</v>
      </c>
      <c r="W1320">
        <v>3.8702641988993827E-2</v>
      </c>
      <c r="X1320">
        <v>2.2952450274827063E-4</v>
      </c>
      <c r="AA1320" s="3">
        <v>41557</v>
      </c>
      <c r="AB1320">
        <v>2.1717813210212787E-2</v>
      </c>
      <c r="AC1320">
        <v>9.6993218079285254E-4</v>
      </c>
      <c r="AD1320">
        <v>8.4698738225746119E-3</v>
      </c>
      <c r="AE1320">
        <v>6.4953244271116787E-3</v>
      </c>
      <c r="AF1320">
        <v>0.1152</v>
      </c>
      <c r="AG1320" s="36">
        <v>4472.339371</v>
      </c>
      <c r="AH1320" s="36">
        <v>-5635.5054899999996</v>
      </c>
      <c r="AI1320">
        <v>-9.6993218079285254E-4</v>
      </c>
      <c r="AJ1320">
        <v>1.7733428416256487E-2</v>
      </c>
      <c r="AK1320">
        <v>-4.0718400784576407E-3</v>
      </c>
    </row>
    <row r="1321" spans="1:37" x14ac:dyDescent="0.2">
      <c r="A1321" s="2">
        <v>41558</v>
      </c>
      <c r="B1321">
        <v>-9.6571984008216715E-3</v>
      </c>
      <c r="C1321">
        <v>1.3684115397812153E-2</v>
      </c>
      <c r="D1321">
        <v>1.1231295297334555E-2</v>
      </c>
      <c r="E1321">
        <v>1.1464636230516821E-2</v>
      </c>
      <c r="F1321" s="1">
        <v>0.23050000000000001</v>
      </c>
      <c r="G1321" s="36">
        <v>31636.656029999998</v>
      </c>
      <c r="H1321" s="36">
        <v>-102280.8</v>
      </c>
      <c r="I1321">
        <v>1.3684115397812153E-2</v>
      </c>
      <c r="J1321">
        <v>2.3315201082838452E-2</v>
      </c>
      <c r="K1321">
        <v>-1.1656145078831786E-3</v>
      </c>
      <c r="N1321" s="2">
        <v>41558</v>
      </c>
      <c r="O1321">
        <v>-2.230459774372396E-2</v>
      </c>
      <c r="P1321">
        <v>7.9124668620950446E-3</v>
      </c>
      <c r="Q1321">
        <v>8.9612801939877168E-3</v>
      </c>
      <c r="R1321">
        <v>1.7208427072695431E-2</v>
      </c>
      <c r="S1321" s="1">
        <v>0.22519999999999998</v>
      </c>
      <c r="T1321" s="36">
        <v>-103866.7225</v>
      </c>
      <c r="U1321" s="36">
        <v>111683.39641</v>
      </c>
      <c r="V1321">
        <v>-7.9124668620950446E-3</v>
      </c>
      <c r="W1321">
        <v>2.5888082444141772E-2</v>
      </c>
      <c r="X1321">
        <v>2.31347600800556E-4</v>
      </c>
      <c r="AA1321" s="3">
        <v>41558</v>
      </c>
      <c r="AB1321">
        <v>8.2742788854698567E-3</v>
      </c>
      <c r="AC1321">
        <v>2.1717813210212787E-2</v>
      </c>
      <c r="AD1321">
        <v>1.23811420651034E-2</v>
      </c>
      <c r="AE1321">
        <v>8.0935247033194907E-3</v>
      </c>
      <c r="AF1321">
        <v>0.11609999999999999</v>
      </c>
      <c r="AG1321" s="36">
        <v>3976.4286080000002</v>
      </c>
      <c r="AH1321" s="36">
        <v>-3338.5612299999998</v>
      </c>
      <c r="AI1321">
        <v>2.1717813210212787E-2</v>
      </c>
      <c r="AJ1321">
        <v>3.6209878960101485E-2</v>
      </c>
      <c r="AK1321">
        <v>-3.9841874723285228E-3</v>
      </c>
    </row>
    <row r="1322" spans="1:37" x14ac:dyDescent="0.2">
      <c r="A1322" s="2">
        <v>41561</v>
      </c>
      <c r="B1322">
        <v>3.8154915925658417E-3</v>
      </c>
      <c r="C1322">
        <v>9.6571984008216715E-3</v>
      </c>
      <c r="D1322">
        <v>1.1813441356999532E-2</v>
      </c>
      <c r="E1322">
        <v>1.1638462658511728E-2</v>
      </c>
      <c r="F1322" s="1">
        <v>0.24079999999999999</v>
      </c>
      <c r="G1322" s="36">
        <v>-77600.114749999993</v>
      </c>
      <c r="H1322" s="36">
        <v>-119306.5</v>
      </c>
      <c r="I1322">
        <v>-9.6571984008216715E-3</v>
      </c>
      <c r="J1322">
        <v>3.2018278108874747E-2</v>
      </c>
      <c r="K1322">
        <v>3.9200314104499419E-4</v>
      </c>
      <c r="N1322" s="2">
        <v>41561</v>
      </c>
      <c r="O1322">
        <v>6.6027594069173025E-3</v>
      </c>
      <c r="P1322">
        <v>2.230459774372396E-2</v>
      </c>
      <c r="Q1322">
        <v>1.3150321835899818E-2</v>
      </c>
      <c r="R1322">
        <v>1.7527909346092385E-2</v>
      </c>
      <c r="S1322" s="1">
        <v>0.21190000000000001</v>
      </c>
      <c r="T1322" s="36">
        <v>-125815.1384</v>
      </c>
      <c r="U1322" s="36">
        <v>-97570.607170000003</v>
      </c>
      <c r="V1322">
        <v>-2.230459774372396E-2</v>
      </c>
      <c r="W1322">
        <v>4.5324207852490181E-2</v>
      </c>
      <c r="X1322">
        <v>1.5771626875996856E-4</v>
      </c>
      <c r="AA1322" s="3">
        <v>41561</v>
      </c>
      <c r="AB1322">
        <v>3.1146265592588082E-3</v>
      </c>
      <c r="AC1322">
        <v>8.2742788854698567E-3</v>
      </c>
      <c r="AD1322">
        <v>1.227904724350444E-2</v>
      </c>
      <c r="AE1322">
        <v>8.2878066798554497E-3</v>
      </c>
      <c r="AF1322">
        <v>0.11710000000000001</v>
      </c>
      <c r="AG1322" s="36">
        <v>960.68451100000004</v>
      </c>
      <c r="AH1322" s="36">
        <v>-4626.9503000000004</v>
      </c>
      <c r="AI1322">
        <v>8.2742788854698567E-3</v>
      </c>
      <c r="AJ1322">
        <v>3.2974279997013391E-2</v>
      </c>
      <c r="AK1322">
        <v>-3.9512922578919737E-3</v>
      </c>
    </row>
    <row r="1323" spans="1:37" x14ac:dyDescent="0.2">
      <c r="A1323" s="2">
        <v>41562</v>
      </c>
      <c r="B1323">
        <v>-1.1786797886536506E-2</v>
      </c>
      <c r="C1323">
        <v>3.8154915925658417E-3</v>
      </c>
      <c r="D1323">
        <v>1.1410694052475457E-2</v>
      </c>
      <c r="E1323">
        <v>1.1171626158311864E-2</v>
      </c>
      <c r="F1323" s="1">
        <v>0.24230000000000002</v>
      </c>
      <c r="G1323" s="36">
        <v>-70025.885519999996</v>
      </c>
      <c r="H1323" s="36">
        <v>-117569.8</v>
      </c>
      <c r="I1323">
        <v>3.8154915925658417E-3</v>
      </c>
      <c r="J1323">
        <v>1.9432607694128402E-2</v>
      </c>
      <c r="K1323">
        <v>6.8329350113270539E-4</v>
      </c>
      <c r="N1323" s="2">
        <v>41562</v>
      </c>
      <c r="O1323">
        <v>-2.6672958466820215E-3</v>
      </c>
      <c r="P1323">
        <v>6.6027594069173025E-3</v>
      </c>
      <c r="Q1323">
        <v>1.2464683585711416E-2</v>
      </c>
      <c r="R1323">
        <v>1.7516994747068349E-2</v>
      </c>
      <c r="S1323" s="1">
        <v>0.21760000000000002</v>
      </c>
      <c r="T1323" s="36">
        <v>-88872.387700000007</v>
      </c>
      <c r="U1323" s="36">
        <v>-84763.48461</v>
      </c>
      <c r="V1323">
        <v>6.6027594069173025E-3</v>
      </c>
      <c r="W1323">
        <v>1.446419341710571E-2</v>
      </c>
      <c r="X1323">
        <v>1.5667841786837135E-4</v>
      </c>
      <c r="AA1323" s="3">
        <v>41562</v>
      </c>
      <c r="AB1323">
        <v>-7.2432080650222481E-3</v>
      </c>
      <c r="AC1323">
        <v>3.1146265592588082E-3</v>
      </c>
      <c r="AD1323">
        <v>1.1484830997914046E-2</v>
      </c>
      <c r="AE1323">
        <v>8.223863771659538E-3</v>
      </c>
      <c r="AF1323">
        <v>0.11710000000000001</v>
      </c>
      <c r="AG1323" s="36">
        <v>573.60708099999999</v>
      </c>
      <c r="AH1323" s="36">
        <v>-3767.3393799999999</v>
      </c>
      <c r="AI1323">
        <v>3.1146265592588082E-3</v>
      </c>
      <c r="AJ1323">
        <v>1.375423917633363E-2</v>
      </c>
      <c r="AK1323">
        <v>-3.9389803714722183E-3</v>
      </c>
    </row>
    <row r="1324" spans="1:37" x14ac:dyDescent="0.2">
      <c r="A1324" s="2">
        <v>41563</v>
      </c>
      <c r="B1324">
        <v>1.0614350268106401E-2</v>
      </c>
      <c r="C1324">
        <v>1.1786797886536506E-2</v>
      </c>
      <c r="D1324">
        <v>1.2410505372574848E-2</v>
      </c>
      <c r="E1324">
        <v>1.1150720696190844E-2</v>
      </c>
      <c r="F1324" s="1">
        <v>0.23629999999999998</v>
      </c>
      <c r="G1324" s="36">
        <v>-68320.656300000002</v>
      </c>
      <c r="H1324" s="36">
        <v>-128092.5</v>
      </c>
      <c r="I1324">
        <v>-1.1786797886536506E-2</v>
      </c>
      <c r="J1324">
        <v>1.3765849736978482E-2</v>
      </c>
      <c r="K1324">
        <v>1.9741394230952426E-3</v>
      </c>
      <c r="N1324" s="2">
        <v>41563</v>
      </c>
      <c r="O1324">
        <v>7.0450389232088384E-3</v>
      </c>
      <c r="P1324">
        <v>2.6672958466820215E-3</v>
      </c>
      <c r="Q1324">
        <v>1.2519991546004956E-2</v>
      </c>
      <c r="R1324">
        <v>1.7468721845587343E-2</v>
      </c>
      <c r="S1324" s="1">
        <v>0.21660000000000001</v>
      </c>
      <c r="T1324" s="36">
        <v>-80376.470199999996</v>
      </c>
      <c r="U1324" s="36">
        <v>-72964.695370000001</v>
      </c>
      <c r="V1324">
        <v>-2.6672958466820215E-3</v>
      </c>
      <c r="W1324">
        <v>2.7414251988988489E-2</v>
      </c>
      <c r="X1324">
        <v>1.5709685053120231E-4</v>
      </c>
      <c r="AA1324" s="3">
        <v>41563</v>
      </c>
      <c r="AB1324">
        <v>1.2451705575047397E-2</v>
      </c>
      <c r="AC1324">
        <v>7.2432080650222481E-3</v>
      </c>
      <c r="AD1324">
        <v>1.0983923086223852E-2</v>
      </c>
      <c r="AE1324">
        <v>8.3487381767204313E-3</v>
      </c>
      <c r="AF1324">
        <v>0.12050000000000001</v>
      </c>
      <c r="AG1324" s="36">
        <v>-1928.303682</v>
      </c>
      <c r="AH1324" s="36">
        <v>-4319.7284499999996</v>
      </c>
      <c r="AI1324">
        <v>-7.2432080650222481E-3</v>
      </c>
      <c r="AJ1324">
        <v>1.5030813991935789E-2</v>
      </c>
      <c r="AK1324">
        <v>-3.9083368279155253E-3</v>
      </c>
    </row>
    <row r="1325" spans="1:37" x14ac:dyDescent="0.2">
      <c r="A1325" s="2">
        <v>41564</v>
      </c>
      <c r="B1325">
        <v>-1.5566816808862941E-2</v>
      </c>
      <c r="C1325">
        <v>1.0614350268106401E-2</v>
      </c>
      <c r="D1325">
        <v>1.0456266133745113E-2</v>
      </c>
      <c r="E1325">
        <v>1.0170330854013396E-2</v>
      </c>
      <c r="F1325" s="1">
        <v>0.23769999999999999</v>
      </c>
      <c r="G1325" s="36">
        <v>-20743.44211</v>
      </c>
      <c r="H1325" s="36">
        <v>-142563.9</v>
      </c>
      <c r="I1325">
        <v>1.0614350268106401E-2</v>
      </c>
      <c r="J1325">
        <v>2.5503992233243913E-2</v>
      </c>
      <c r="K1325">
        <v>1.9533163745555234E-3</v>
      </c>
      <c r="N1325" s="2">
        <v>41564</v>
      </c>
      <c r="O1325">
        <v>3.1253743551386333E-2</v>
      </c>
      <c r="P1325">
        <v>7.0450389232088384E-3</v>
      </c>
      <c r="Q1325">
        <v>1.1493003825823585E-2</v>
      </c>
      <c r="R1325">
        <v>1.75372028072153E-2</v>
      </c>
      <c r="S1325" s="1">
        <v>0.2261</v>
      </c>
      <c r="T1325" s="36">
        <v>-45051.332199999997</v>
      </c>
      <c r="U1325" s="36">
        <v>-66869.18694</v>
      </c>
      <c r="V1325">
        <v>7.0450389232088384E-3</v>
      </c>
      <c r="W1325">
        <v>2.3644141643947215E-2</v>
      </c>
      <c r="X1325">
        <v>2.3398198445468058E-4</v>
      </c>
      <c r="AA1325" s="3">
        <v>41564</v>
      </c>
      <c r="AB1325">
        <v>8.4859561835679102E-3</v>
      </c>
      <c r="AC1325">
        <v>1.2451705575047397E-2</v>
      </c>
      <c r="AD1325">
        <v>1.2307209554669454E-2</v>
      </c>
      <c r="AE1325">
        <v>8.4775817764805167E-3</v>
      </c>
      <c r="AF1325">
        <v>0.1139</v>
      </c>
      <c r="AG1325" s="36">
        <v>2023.364501</v>
      </c>
      <c r="AH1325" s="36">
        <v>-5324.7402700000002</v>
      </c>
      <c r="AI1325">
        <v>1.2451705575047397E-2</v>
      </c>
      <c r="AJ1325">
        <v>1.5394081930792209E-2</v>
      </c>
      <c r="AK1325">
        <v>-3.8012853165045246E-3</v>
      </c>
    </row>
    <row r="1326" spans="1:37" x14ac:dyDescent="0.2">
      <c r="A1326" s="2">
        <v>41565</v>
      </c>
      <c r="B1326">
        <v>2.182107590715025E-3</v>
      </c>
      <c r="C1326">
        <v>1.5566816808862941E-2</v>
      </c>
      <c r="D1326">
        <v>1.0970307913988403E-2</v>
      </c>
      <c r="E1326">
        <v>1.0157556778315894E-2</v>
      </c>
      <c r="F1326" s="1">
        <v>0.23370000000000002</v>
      </c>
      <c r="G1326" s="36">
        <v>-26307.227910000001</v>
      </c>
      <c r="H1326" s="36">
        <v>-111035.4</v>
      </c>
      <c r="I1326">
        <v>-1.5566816808862941E-2</v>
      </c>
      <c r="J1326">
        <v>3.4203671122674514E-2</v>
      </c>
      <c r="K1326">
        <v>1.0916489944314961E-3</v>
      </c>
      <c r="N1326" s="2">
        <v>41565</v>
      </c>
      <c r="O1326">
        <v>-6.2948143089432227E-3</v>
      </c>
      <c r="P1326">
        <v>3.1253743551386333E-2</v>
      </c>
      <c r="Q1326">
        <v>1.774618290694677E-2</v>
      </c>
      <c r="R1326">
        <v>1.5804521282338703E-2</v>
      </c>
      <c r="S1326" s="1">
        <v>0.2177</v>
      </c>
      <c r="T1326" s="36">
        <v>-70368.027499999997</v>
      </c>
      <c r="U1326" s="36">
        <v>-63962.845179999997</v>
      </c>
      <c r="V1326">
        <v>3.1253743551386333E-2</v>
      </c>
      <c r="W1326">
        <v>5.711740485724532E-2</v>
      </c>
      <c r="X1326">
        <v>2.2678308295393518E-4</v>
      </c>
      <c r="AA1326" s="3">
        <v>41565</v>
      </c>
      <c r="AB1326">
        <v>5.0226702593448337E-3</v>
      </c>
      <c r="AC1326">
        <v>8.4859561835679102E-3</v>
      </c>
      <c r="AD1326">
        <v>8.4579557438955299E-3</v>
      </c>
      <c r="AE1326">
        <v>8.6848573399209081E-3</v>
      </c>
      <c r="AF1326">
        <v>0.1115</v>
      </c>
      <c r="AG1326" s="36">
        <v>-1133.6339829999999</v>
      </c>
      <c r="AH1326" s="36">
        <v>-658.58542</v>
      </c>
      <c r="AI1326">
        <v>8.4859561835679102E-3</v>
      </c>
      <c r="AJ1326">
        <v>2.6478671076400881E-2</v>
      </c>
      <c r="AK1326">
        <v>-3.8272009603391201E-3</v>
      </c>
    </row>
    <row r="1327" spans="1:37" x14ac:dyDescent="0.2">
      <c r="A1327" s="2">
        <v>41568</v>
      </c>
      <c r="B1327">
        <v>-1.4309764899328295E-2</v>
      </c>
      <c r="C1327">
        <v>2.182107590715025E-3</v>
      </c>
      <c r="D1327">
        <v>1.0131519049216721E-2</v>
      </c>
      <c r="E1327">
        <v>9.7650790447863251E-3</v>
      </c>
      <c r="F1327" s="1">
        <v>0.2298</v>
      </c>
      <c r="G1327" s="36">
        <v>-120172.84705</v>
      </c>
      <c r="H1327" s="36">
        <v>-71343.210000000006</v>
      </c>
      <c r="I1327">
        <v>2.182107590715025E-3</v>
      </c>
      <c r="J1327">
        <v>1.9049806505441972E-2</v>
      </c>
      <c r="K1327">
        <v>1.3069826408000297E-3</v>
      </c>
      <c r="N1327" s="2">
        <v>41568</v>
      </c>
      <c r="O1327">
        <v>9.8855564873422314E-4</v>
      </c>
      <c r="P1327">
        <v>6.2948143089432227E-3</v>
      </c>
      <c r="Q1327">
        <v>1.494499679162755E-2</v>
      </c>
      <c r="R1327">
        <v>1.4644520306515361E-2</v>
      </c>
      <c r="S1327" s="1">
        <v>0.22219999999999998</v>
      </c>
      <c r="T1327" s="36">
        <v>-63265.056199999999</v>
      </c>
      <c r="U1327" s="36">
        <v>-61646.670080000004</v>
      </c>
      <c r="V1327">
        <v>-6.2948143089432227E-3</v>
      </c>
      <c r="W1327">
        <v>5.9142690352132193E-3</v>
      </c>
      <c r="X1327">
        <v>1.5214910641732983E-4</v>
      </c>
      <c r="AA1327" s="3">
        <v>41568</v>
      </c>
      <c r="AB1327">
        <v>9.7850181923103382E-4</v>
      </c>
      <c r="AC1327">
        <v>5.0226702593448337E-3</v>
      </c>
      <c r="AD1327">
        <v>7.9303039322342721E-3</v>
      </c>
      <c r="AE1327">
        <v>8.5791399568862382E-3</v>
      </c>
      <c r="AF1327">
        <v>0.1084</v>
      </c>
      <c r="AG1327" s="36">
        <v>-3742.4657999999999</v>
      </c>
      <c r="AH1327" s="36">
        <v>2411.4027599999999</v>
      </c>
      <c r="AI1327">
        <v>5.0226702593448337E-3</v>
      </c>
      <c r="AJ1327">
        <v>1.813515388012191E-2</v>
      </c>
      <c r="AK1327">
        <v>-3.807989831196941E-3</v>
      </c>
    </row>
    <row r="1328" spans="1:37" x14ac:dyDescent="0.2">
      <c r="A1328" s="2">
        <v>41569</v>
      </c>
      <c r="B1328">
        <v>-1.3111226991019657E-2</v>
      </c>
      <c r="C1328">
        <v>1.4309764899328295E-2</v>
      </c>
      <c r="D1328">
        <v>1.1861279750552333E-2</v>
      </c>
      <c r="E1328">
        <v>9.9781721873146764E-3</v>
      </c>
      <c r="F1328" s="1">
        <v>0.22789999999999999</v>
      </c>
      <c r="G1328" s="36">
        <v>-51252.466189999999</v>
      </c>
      <c r="H1328" s="36">
        <v>-17708.71</v>
      </c>
      <c r="I1328">
        <v>-1.4309764899328295E-2</v>
      </c>
      <c r="J1328">
        <v>2.7944075369172774E-2</v>
      </c>
      <c r="K1328">
        <v>2.3290377150548972E-3</v>
      </c>
      <c r="N1328" s="2">
        <v>41569</v>
      </c>
      <c r="O1328">
        <v>2.0164704011227278E-2</v>
      </c>
      <c r="P1328">
        <v>9.8855564873422314E-4</v>
      </c>
      <c r="Q1328">
        <v>1.4657049198210384E-2</v>
      </c>
      <c r="R1328">
        <v>1.4615886605105641E-2</v>
      </c>
      <c r="S1328" s="1">
        <v>0.22769999999999999</v>
      </c>
      <c r="T1328" s="36">
        <v>-53390.751499999998</v>
      </c>
      <c r="U1328" s="36">
        <v>-55324.828320000001</v>
      </c>
      <c r="V1328">
        <v>9.8855564873422314E-4</v>
      </c>
      <c r="W1328">
        <v>7.7635382769836959E-3</v>
      </c>
      <c r="X1328">
        <v>7.6002280105028292E-5</v>
      </c>
      <c r="AA1328" s="3">
        <v>41569</v>
      </c>
      <c r="AB1328">
        <v>6.4227769823949421E-3</v>
      </c>
      <c r="AC1328">
        <v>9.7850181923103382E-4</v>
      </c>
      <c r="AD1328">
        <v>7.8192732334232944E-3</v>
      </c>
      <c r="AE1328">
        <v>8.3820189628538311E-3</v>
      </c>
      <c r="AF1328">
        <v>0.12509999999999999</v>
      </c>
      <c r="AG1328" s="36">
        <v>486.202383</v>
      </c>
      <c r="AH1328" s="36">
        <v>1015.39094</v>
      </c>
      <c r="AI1328">
        <v>9.7850181923103382E-4</v>
      </c>
      <c r="AJ1328">
        <v>4.2982903640813759E-3</v>
      </c>
      <c r="AK1328">
        <v>-3.8042584355343317E-3</v>
      </c>
    </row>
    <row r="1329" spans="1:37" x14ac:dyDescent="0.2">
      <c r="A1329" s="2">
        <v>41570</v>
      </c>
      <c r="B1329">
        <v>-1.3739578385337179E-2</v>
      </c>
      <c r="C1329">
        <v>1.3111226991019657E-2</v>
      </c>
      <c r="D1329">
        <v>1.2136106916110247E-2</v>
      </c>
      <c r="E1329">
        <v>1.0352236421366666E-2</v>
      </c>
      <c r="F1329" s="1">
        <v>0.23480000000000001</v>
      </c>
      <c r="G1329" s="36">
        <v>18394.414669999998</v>
      </c>
      <c r="H1329" s="36">
        <v>44351.29</v>
      </c>
      <c r="I1329">
        <v>-1.3111226991019657E-2</v>
      </c>
      <c r="J1329">
        <v>3.6021926260004361E-2</v>
      </c>
      <c r="K1329">
        <v>2.4003754481929521E-3</v>
      </c>
      <c r="N1329" s="2">
        <v>41570</v>
      </c>
      <c r="O1329">
        <v>-6.426565236021334E-3</v>
      </c>
      <c r="P1329">
        <v>2.0164704011227278E-2</v>
      </c>
      <c r="Q1329">
        <v>1.7167680546424882E-2</v>
      </c>
      <c r="R1329">
        <v>1.518191428645245E-2</v>
      </c>
      <c r="S1329" s="1">
        <v>0.23719999999999999</v>
      </c>
      <c r="T1329" s="36">
        <v>-67340.280100000004</v>
      </c>
      <c r="U1329" s="36">
        <v>-47859.65322</v>
      </c>
      <c r="V1329">
        <v>2.0164704011227278E-2</v>
      </c>
      <c r="W1329">
        <v>3.3118412817088994E-2</v>
      </c>
      <c r="X1329">
        <v>7.4485121631298176E-5</v>
      </c>
      <c r="AA1329" s="3">
        <v>41570</v>
      </c>
      <c r="AB1329">
        <v>-4.3538107271154005E-3</v>
      </c>
      <c r="AC1329">
        <v>6.4227769823949421E-3</v>
      </c>
      <c r="AD1329">
        <v>7.674544554395769E-3</v>
      </c>
      <c r="AE1329">
        <v>8.5041252928208886E-3</v>
      </c>
      <c r="AF1329">
        <v>0.11749999999999999</v>
      </c>
      <c r="AG1329" s="36">
        <v>556.70389999999998</v>
      </c>
      <c r="AH1329" s="36">
        <v>4923.5457800000004</v>
      </c>
      <c r="AI1329">
        <v>6.4227769823949421E-3</v>
      </c>
      <c r="AJ1329">
        <v>1.2690249507553911E-2</v>
      </c>
      <c r="AK1329">
        <v>-3.7798567424675274E-3</v>
      </c>
    </row>
    <row r="1330" spans="1:37" x14ac:dyDescent="0.2">
      <c r="A1330" s="2">
        <v>41571</v>
      </c>
      <c r="B1330">
        <v>2.577719631179632E-3</v>
      </c>
      <c r="C1330">
        <v>1.3739578385337179E-2</v>
      </c>
      <c r="D1330">
        <v>1.2747839330561624E-2</v>
      </c>
      <c r="E1330">
        <v>1.075008711356998E-2</v>
      </c>
      <c r="F1330" s="1">
        <v>0.22949999999999998</v>
      </c>
      <c r="G1330" s="36">
        <v>95804.462190000006</v>
      </c>
      <c r="H1330" s="36">
        <v>110421.3</v>
      </c>
      <c r="I1330">
        <v>-1.3739578385337179E-2</v>
      </c>
      <c r="J1330">
        <v>4.9001164214143134E-2</v>
      </c>
      <c r="K1330">
        <v>1.4443415282997386E-3</v>
      </c>
      <c r="N1330" s="2">
        <v>41571</v>
      </c>
      <c r="O1330">
        <v>1.216055997141835E-2</v>
      </c>
      <c r="P1330">
        <v>6.426565236021334E-3</v>
      </c>
      <c r="Q1330">
        <v>1.7119079671663352E-2</v>
      </c>
      <c r="R1330">
        <v>1.4875919173389464E-2</v>
      </c>
      <c r="S1330" s="1">
        <v>0.24989999999999998</v>
      </c>
      <c r="T1330" s="36">
        <v>-58801.308799999999</v>
      </c>
      <c r="U1330" s="36">
        <v>-36134.644789999998</v>
      </c>
      <c r="V1330">
        <v>-6.426565236021334E-3</v>
      </c>
      <c r="W1330">
        <v>2.1607378129117082E-2</v>
      </c>
      <c r="X1330">
        <v>7.4965328570560379E-5</v>
      </c>
      <c r="AA1330" s="3">
        <v>41571</v>
      </c>
      <c r="AB1330">
        <v>3.8392162447912466E-3</v>
      </c>
      <c r="AC1330">
        <v>4.3538107271154005E-3</v>
      </c>
      <c r="AD1330">
        <v>5.6285676100924185E-3</v>
      </c>
      <c r="AE1330">
        <v>8.5135935642565615E-3</v>
      </c>
      <c r="AF1330">
        <v>0.11650000000000001</v>
      </c>
      <c r="AG1330" s="36">
        <v>-4802.2945840000002</v>
      </c>
      <c r="AH1330" s="36">
        <v>6165.0339599999998</v>
      </c>
      <c r="AI1330">
        <v>-4.3538107271154005E-3</v>
      </c>
      <c r="AJ1330">
        <v>1.1727757626146952E-2</v>
      </c>
      <c r="AK1330">
        <v>-3.7963807459744947E-3</v>
      </c>
    </row>
    <row r="1331" spans="1:37" x14ac:dyDescent="0.2">
      <c r="A1331" s="2">
        <v>41572</v>
      </c>
      <c r="B1331">
        <v>7.591337235822589E-3</v>
      </c>
      <c r="C1331">
        <v>2.577719631179632E-3</v>
      </c>
      <c r="D1331">
        <v>1.0741097624780626E-2</v>
      </c>
      <c r="E1331">
        <v>1.0735429674741741E-2</v>
      </c>
      <c r="F1331" s="1">
        <v>0.2228</v>
      </c>
      <c r="G1331" s="36">
        <v>31243.509719999998</v>
      </c>
      <c r="H1331" s="36">
        <v>118308</v>
      </c>
      <c r="I1331">
        <v>2.577719631179632E-3</v>
      </c>
      <c r="J1331">
        <v>1.5795732386148408E-2</v>
      </c>
      <c r="K1331">
        <v>1.3377928416599535E-3</v>
      </c>
      <c r="N1331" s="2">
        <v>41572</v>
      </c>
      <c r="O1331">
        <v>1.6428263261323605E-3</v>
      </c>
      <c r="P1331">
        <v>1.216055997141835E-2</v>
      </c>
      <c r="Q1331">
        <v>1.1281818797219057E-2</v>
      </c>
      <c r="R1331">
        <v>1.4980282928458707E-2</v>
      </c>
      <c r="S1331" s="1">
        <v>0.24609999999999999</v>
      </c>
      <c r="T1331" s="36">
        <v>-25971.8374</v>
      </c>
      <c r="U1331" s="36">
        <v>10439.5303</v>
      </c>
      <c r="V1331">
        <v>1.216055997141835E-2</v>
      </c>
      <c r="W1331">
        <v>9.9360972840356887E-3</v>
      </c>
      <c r="X1331">
        <v>1.3330272327591745E-4</v>
      </c>
      <c r="AA1331" s="3">
        <v>41572</v>
      </c>
      <c r="AB1331">
        <v>3.0836022606616702E-3</v>
      </c>
      <c r="AC1331">
        <v>3.8392162447912466E-3</v>
      </c>
      <c r="AD1331">
        <v>4.4973769184212696E-3</v>
      </c>
      <c r="AE1331">
        <v>8.5106756156630506E-3</v>
      </c>
      <c r="AF1331">
        <v>0.1202</v>
      </c>
      <c r="AG1331" s="36">
        <v>-7834.959734</v>
      </c>
      <c r="AH1331" s="36">
        <v>10215.18881</v>
      </c>
      <c r="AI1331">
        <v>3.8392162447912466E-3</v>
      </c>
      <c r="AJ1331">
        <v>8.7268707897777183E-3</v>
      </c>
      <c r="AK1331">
        <v>-3.7818060200145139E-3</v>
      </c>
    </row>
    <row r="1332" spans="1:37" x14ac:dyDescent="0.2">
      <c r="A1332" s="2">
        <v>41575</v>
      </c>
      <c r="B1332">
        <v>8.446597819070872E-3</v>
      </c>
      <c r="C1332">
        <v>7.591337235822589E-3</v>
      </c>
      <c r="D1332">
        <v>1.1222501489559897E-2</v>
      </c>
      <c r="E1332">
        <v>1.0863245408452106E-2</v>
      </c>
      <c r="F1332" s="1">
        <v>0.22260000000000002</v>
      </c>
      <c r="G1332" s="36">
        <v>-68974.609419999993</v>
      </c>
      <c r="H1332" s="36">
        <v>114299.6</v>
      </c>
      <c r="I1332">
        <v>7.591337235822589E-3</v>
      </c>
      <c r="J1332">
        <v>2.0197162684159702E-2</v>
      </c>
      <c r="K1332">
        <v>1.0214505484645682E-3</v>
      </c>
      <c r="N1332" s="2">
        <v>41575</v>
      </c>
      <c r="O1332">
        <v>-2.3663738389495607E-4</v>
      </c>
      <c r="P1332">
        <v>1.6428263261323605E-3</v>
      </c>
      <c r="Q1332">
        <v>1.0949624359037926E-2</v>
      </c>
      <c r="R1332">
        <v>1.4777062450071005E-2</v>
      </c>
      <c r="S1332" s="1">
        <v>0.24239999999999998</v>
      </c>
      <c r="T1332" s="36">
        <v>-17463.866099999999</v>
      </c>
      <c r="U1332" s="36">
        <v>56748.03873</v>
      </c>
      <c r="V1332">
        <v>1.6428263261323605E-3</v>
      </c>
      <c r="W1332">
        <v>1.6510652715296927E-2</v>
      </c>
      <c r="X1332">
        <v>2.2179670205296989E-4</v>
      </c>
      <c r="AA1332" s="3">
        <v>41575</v>
      </c>
      <c r="AB1332">
        <v>2.8467338741868949E-3</v>
      </c>
      <c r="AC1332">
        <v>3.0836022606616702E-3</v>
      </c>
      <c r="AD1332">
        <v>4.1331194538651462E-3</v>
      </c>
      <c r="AE1332">
        <v>8.5003053589048621E-3</v>
      </c>
      <c r="AF1332">
        <v>0.1145</v>
      </c>
      <c r="AG1332" s="36">
        <v>-10941.958218</v>
      </c>
      <c r="AH1332" s="36">
        <v>15743.010329999999</v>
      </c>
      <c r="AI1332">
        <v>3.0836022606616702E-3</v>
      </c>
      <c r="AJ1332">
        <v>7.8163475957193935E-3</v>
      </c>
      <c r="AK1332">
        <v>-3.7701404190994643E-3</v>
      </c>
    </row>
    <row r="1333" spans="1:37" x14ac:dyDescent="0.2">
      <c r="A1333" s="2">
        <v>41576</v>
      </c>
      <c r="B1333">
        <v>-4.8760763007358295E-3</v>
      </c>
      <c r="C1333">
        <v>8.446597819070872E-3</v>
      </c>
      <c r="D1333">
        <v>9.9629146504319234E-3</v>
      </c>
      <c r="E1333">
        <v>1.0963225054442917E-2</v>
      </c>
      <c r="F1333" s="1">
        <v>0.22870000000000001</v>
      </c>
      <c r="G1333" s="36">
        <v>-12542.39523</v>
      </c>
      <c r="H1333" s="36">
        <v>107471.3</v>
      </c>
      <c r="I1333">
        <v>8.446597819070872E-3</v>
      </c>
      <c r="J1333">
        <v>1.6725222440422894E-2</v>
      </c>
      <c r="K1333">
        <v>1.8224162176572912E-3</v>
      </c>
      <c r="N1333" s="2">
        <v>41576</v>
      </c>
      <c r="O1333">
        <v>-4.9526339760665224E-3</v>
      </c>
      <c r="P1333">
        <v>2.3663738389495607E-4</v>
      </c>
      <c r="Q1333">
        <v>1.0941207639022265E-2</v>
      </c>
      <c r="R1333">
        <v>1.4641593417915931E-2</v>
      </c>
      <c r="S1333" s="1">
        <v>0.2349</v>
      </c>
      <c r="T1333" s="36">
        <v>22323.105299999999</v>
      </c>
      <c r="U1333" s="36">
        <v>95826.713829999993</v>
      </c>
      <c r="V1333">
        <v>-2.3663738389495607E-4</v>
      </c>
      <c r="W1333">
        <v>1.3058621337666982E-2</v>
      </c>
      <c r="X1333">
        <v>3.6972130829264444E-4</v>
      </c>
      <c r="AA1333" s="3">
        <v>41576</v>
      </c>
      <c r="AB1333">
        <v>4.8209264456249862E-3</v>
      </c>
      <c r="AC1333">
        <v>2.8467338741868949E-3</v>
      </c>
      <c r="AD1333">
        <v>4.3025529639923619E-3</v>
      </c>
      <c r="AE1333">
        <v>8.3706468856175765E-3</v>
      </c>
      <c r="AF1333">
        <v>0.1217</v>
      </c>
      <c r="AG1333" s="36">
        <v>-13621.290035</v>
      </c>
      <c r="AH1333" s="36">
        <v>25559.998510000001</v>
      </c>
      <c r="AI1333">
        <v>2.8467338741868949E-3</v>
      </c>
      <c r="AJ1333">
        <v>1.266378133878565E-2</v>
      </c>
      <c r="AK1333">
        <v>-3.7594029239058128E-3</v>
      </c>
    </row>
    <row r="1334" spans="1:37" x14ac:dyDescent="0.2">
      <c r="A1334" s="2">
        <v>41577</v>
      </c>
      <c r="B1334">
        <v>-1.466918646756909E-2</v>
      </c>
      <c r="C1334">
        <v>4.8760763007358295E-3</v>
      </c>
      <c r="D1334">
        <v>8.3447011754707017E-3</v>
      </c>
      <c r="E1334">
        <v>1.0999018125221057E-2</v>
      </c>
      <c r="F1334" s="1">
        <v>0.22640000000000002</v>
      </c>
      <c r="G1334" s="36">
        <v>-40787.014360000001</v>
      </c>
      <c r="H1334" s="36">
        <v>111478.3</v>
      </c>
      <c r="I1334">
        <v>-4.8760763007358295E-3</v>
      </c>
      <c r="J1334">
        <v>1.240528263385266E-2</v>
      </c>
      <c r="K1334">
        <v>1.8313160067735207E-3</v>
      </c>
      <c r="N1334" s="2">
        <v>41577</v>
      </c>
      <c r="O1334">
        <v>2.8648423521536489E-3</v>
      </c>
      <c r="P1334">
        <v>4.9526339760665224E-3</v>
      </c>
      <c r="Q1334">
        <v>6.5797175994335641E-3</v>
      </c>
      <c r="R1334">
        <v>1.2943343892523806E-2</v>
      </c>
      <c r="S1334" s="1">
        <v>0.2382</v>
      </c>
      <c r="T1334" s="36">
        <v>55368.0766</v>
      </c>
      <c r="U1334" s="36">
        <v>125617.88893</v>
      </c>
      <c r="V1334">
        <v>-4.9526339760665224E-3</v>
      </c>
      <c r="W1334">
        <v>1.5238249031089864E-2</v>
      </c>
      <c r="X1334">
        <v>4.6070964961278914E-4</v>
      </c>
      <c r="AA1334" s="3">
        <v>41577</v>
      </c>
      <c r="AB1334">
        <v>-3.8548800570983844E-3</v>
      </c>
      <c r="AC1334">
        <v>4.8209264456249862E-3</v>
      </c>
      <c r="AD1334">
        <v>3.8613230289200459E-3</v>
      </c>
      <c r="AE1334">
        <v>8.197519765966485E-3</v>
      </c>
      <c r="AF1334">
        <v>0.14219999999999999</v>
      </c>
      <c r="AG1334" s="36">
        <v>-9644.4551850000007</v>
      </c>
      <c r="AH1334" s="36">
        <v>34547.320019999999</v>
      </c>
      <c r="AI1334">
        <v>4.8209264456249862E-3</v>
      </c>
      <c r="AJ1334">
        <v>8.517643008801418E-3</v>
      </c>
      <c r="AK1334">
        <v>-3.7412888716521716E-3</v>
      </c>
    </row>
    <row r="1335" spans="1:37" x14ac:dyDescent="0.2">
      <c r="A1335" s="2">
        <v>41578</v>
      </c>
      <c r="B1335">
        <v>-4.0383176806645243E-3</v>
      </c>
      <c r="C1335">
        <v>1.466918646756909E-2</v>
      </c>
      <c r="D1335">
        <v>8.6553937628856374E-3</v>
      </c>
      <c r="E1335">
        <v>1.0571824736631069E-2</v>
      </c>
      <c r="F1335" s="1">
        <v>0.22559999999999999</v>
      </c>
      <c r="G1335" s="36">
        <v>-16286.966839999999</v>
      </c>
      <c r="H1335" s="36">
        <v>110211</v>
      </c>
      <c r="I1335">
        <v>-1.466918646756909E-2</v>
      </c>
      <c r="J1335">
        <v>2.5731791262208679E-2</v>
      </c>
      <c r="K1335">
        <v>2.9923150842191132E-3</v>
      </c>
      <c r="N1335" s="2">
        <v>41578</v>
      </c>
      <c r="O1335">
        <v>-1.9155093717016486E-2</v>
      </c>
      <c r="P1335">
        <v>2.8648423521536489E-3</v>
      </c>
      <c r="Q1335">
        <v>6.0559061982718024E-3</v>
      </c>
      <c r="R1335">
        <v>1.1519400118007877E-2</v>
      </c>
      <c r="S1335" s="1">
        <v>0.2349</v>
      </c>
      <c r="T1335" s="36">
        <v>107639.048</v>
      </c>
      <c r="U1335" s="36">
        <v>160015.89736</v>
      </c>
      <c r="V1335">
        <v>2.8648423521536489E-3</v>
      </c>
      <c r="W1335">
        <v>2.2717562950933041E-2</v>
      </c>
      <c r="X1335">
        <v>5.9272432645885104E-4</v>
      </c>
      <c r="AA1335" s="3">
        <v>41578</v>
      </c>
      <c r="AB1335">
        <v>-5.4676067409538676E-3</v>
      </c>
      <c r="AC1335">
        <v>3.8548800570983844E-3</v>
      </c>
      <c r="AD1335">
        <v>3.7537583852829716E-3</v>
      </c>
      <c r="AE1335">
        <v>8.2002689734749779E-3</v>
      </c>
      <c r="AF1335">
        <v>0.13720000000000002</v>
      </c>
      <c r="AG1335" s="36">
        <v>-9757.4536690000004</v>
      </c>
      <c r="AH1335" s="36">
        <v>34401.641530000001</v>
      </c>
      <c r="AI1335">
        <v>-3.8548800570983844E-3</v>
      </c>
      <c r="AJ1335">
        <v>1.4240602318644128E-2</v>
      </c>
      <c r="AK1335">
        <v>-3.7557660946773872E-3</v>
      </c>
    </row>
    <row r="1336" spans="1:37" x14ac:dyDescent="0.2">
      <c r="A1336" s="2">
        <v>41579</v>
      </c>
      <c r="B1336">
        <v>-1.8535532495833774E-2</v>
      </c>
      <c r="C1336">
        <v>4.0383176806645243E-3</v>
      </c>
      <c r="D1336">
        <v>8.7663285033815243E-3</v>
      </c>
      <c r="E1336">
        <v>1.0472694774960182E-2</v>
      </c>
      <c r="F1336" s="1">
        <v>0.2225</v>
      </c>
      <c r="G1336" s="36">
        <v>20750.580689999999</v>
      </c>
      <c r="H1336" s="36">
        <v>93740.12</v>
      </c>
      <c r="I1336">
        <v>-4.0383176806645243E-3</v>
      </c>
      <c r="J1336">
        <v>1.6994824666534739E-2</v>
      </c>
      <c r="K1336">
        <v>2.7974944421532383E-3</v>
      </c>
      <c r="N1336" s="2">
        <v>41579</v>
      </c>
      <c r="O1336">
        <v>-7.9639390922874882E-3</v>
      </c>
      <c r="P1336">
        <v>1.9155093717016486E-2</v>
      </c>
      <c r="Q1336">
        <v>8.9711581849899E-3</v>
      </c>
      <c r="R1336">
        <v>1.227795448186874E-2</v>
      </c>
      <c r="S1336" s="1">
        <v>0.21710000000000002</v>
      </c>
      <c r="T1336" s="36">
        <v>97760.019400000005</v>
      </c>
      <c r="U1336" s="36">
        <v>159295.23912000001</v>
      </c>
      <c r="V1336">
        <v>-1.9155093717016486E-2</v>
      </c>
      <c r="W1336">
        <v>4.0831604386042983E-2</v>
      </c>
      <c r="X1336">
        <v>6.0418399239925891E-4</v>
      </c>
      <c r="AA1336" s="3">
        <v>41579</v>
      </c>
      <c r="AB1336">
        <v>2.1108488312380621E-3</v>
      </c>
      <c r="AC1336">
        <v>5.4676067409538676E-3</v>
      </c>
      <c r="AD1336">
        <v>4.1378412771605026E-3</v>
      </c>
      <c r="AE1336">
        <v>8.0959530597590843E-3</v>
      </c>
      <c r="AF1336">
        <v>0.1336</v>
      </c>
      <c r="AG1336" s="36">
        <v>-9416.7854860000007</v>
      </c>
      <c r="AH1336" s="36">
        <v>26312.129710000001</v>
      </c>
      <c r="AI1336">
        <v>-5.4676067409538676E-3</v>
      </c>
      <c r="AJ1336">
        <v>1.3572763794361608E-2</v>
      </c>
      <c r="AK1336">
        <v>-3.7190716590230753E-3</v>
      </c>
    </row>
    <row r="1337" spans="1:37" x14ac:dyDescent="0.2">
      <c r="A1337" s="2">
        <v>41582</v>
      </c>
      <c r="B1337">
        <v>1.056914866491474E-4</v>
      </c>
      <c r="C1337">
        <v>1.8535532495833774E-2</v>
      </c>
      <c r="D1337">
        <v>1.1577392979614366E-2</v>
      </c>
      <c r="E1337">
        <v>1.1204749470955457E-2</v>
      </c>
      <c r="F1337" s="1">
        <v>0.22640000000000002</v>
      </c>
      <c r="G1337" s="36">
        <v>72162.128219999999</v>
      </c>
      <c r="H1337" s="36">
        <v>63056.79</v>
      </c>
      <c r="I1337">
        <v>-1.8535532495833774E-2</v>
      </c>
      <c r="J1337">
        <v>3.6192028110015602E-2</v>
      </c>
      <c r="K1337">
        <v>3.6925715850595693E-3</v>
      </c>
      <c r="N1337" s="2">
        <v>41582</v>
      </c>
      <c r="O1337">
        <v>1.1415960751210564E-3</v>
      </c>
      <c r="P1337">
        <v>7.9639390922874882E-3</v>
      </c>
      <c r="Q1337">
        <v>9.6242801645462055E-3</v>
      </c>
      <c r="R1337">
        <v>1.2336986420710849E-2</v>
      </c>
      <c r="S1337" s="1">
        <v>0.215</v>
      </c>
      <c r="T1337" s="36">
        <v>69958.323999999993</v>
      </c>
      <c r="U1337" s="36">
        <v>160370.58087999999</v>
      </c>
      <c r="V1337">
        <v>-7.9639390922874882E-3</v>
      </c>
      <c r="W1337">
        <v>2.6691468323303321E-2</v>
      </c>
      <c r="X1337">
        <v>6.0901341711826369E-4</v>
      </c>
      <c r="AA1337" s="3">
        <v>41582</v>
      </c>
      <c r="AB1337">
        <v>4.7190012807803647E-3</v>
      </c>
      <c r="AC1337">
        <v>2.1108488312380621E-3</v>
      </c>
      <c r="AD1337">
        <v>4.0138692569949902E-3</v>
      </c>
      <c r="AE1337">
        <v>7.8558663509824371E-3</v>
      </c>
      <c r="AF1337">
        <v>0.12380000000000001</v>
      </c>
      <c r="AG1337" s="36">
        <v>-5016.6173019999997</v>
      </c>
      <c r="AH1337" s="36">
        <v>17432.28456</v>
      </c>
      <c r="AI1337">
        <v>2.1108488312380621E-3</v>
      </c>
      <c r="AJ1337">
        <v>7.3684402028749577E-3</v>
      </c>
      <c r="AK1337">
        <v>-3.7112149707022265E-3</v>
      </c>
    </row>
    <row r="1338" spans="1:37" x14ac:dyDescent="0.2">
      <c r="A1338" s="2">
        <v>41583</v>
      </c>
      <c r="B1338">
        <v>-1.329877570716753E-2</v>
      </c>
      <c r="C1338">
        <v>1.056914866491474E-4</v>
      </c>
      <c r="D1338">
        <v>1.0943914263144949E-2</v>
      </c>
      <c r="E1338">
        <v>1.1067100160056836E-2</v>
      </c>
      <c r="F1338" s="1">
        <v>0.2268</v>
      </c>
      <c r="G1338" s="36">
        <v>-91994.324259999994</v>
      </c>
      <c r="H1338" s="36">
        <v>47976.62</v>
      </c>
      <c r="I1338">
        <v>1.056914866491474E-4</v>
      </c>
      <c r="J1338">
        <v>2.6647237150146507E-2</v>
      </c>
      <c r="K1338">
        <v>3.7974729179738351E-3</v>
      </c>
      <c r="N1338" s="2">
        <v>41583</v>
      </c>
      <c r="O1338">
        <v>-5.0328000083773175E-3</v>
      </c>
      <c r="P1338">
        <v>1.1415960751210564E-3</v>
      </c>
      <c r="Q1338">
        <v>9.6372308032511393E-3</v>
      </c>
      <c r="R1338">
        <v>1.2070456394084638E-2</v>
      </c>
      <c r="S1338" s="1">
        <v>0.21579999999999999</v>
      </c>
      <c r="T1338" s="36">
        <v>32758.795399999999</v>
      </c>
      <c r="U1338" s="36">
        <v>163167.58931000001</v>
      </c>
      <c r="V1338">
        <v>1.1415960751210564E-3</v>
      </c>
      <c r="W1338">
        <v>1.0763761530897328E-2</v>
      </c>
      <c r="X1338">
        <v>6.843326123432763E-4</v>
      </c>
      <c r="AA1338" s="3">
        <v>41583</v>
      </c>
      <c r="AB1338">
        <v>-3.6937106919885509E-3</v>
      </c>
      <c r="AC1338">
        <v>4.7190012807803647E-3</v>
      </c>
      <c r="AD1338">
        <v>4.3524892050138663E-3</v>
      </c>
      <c r="AE1338">
        <v>7.5910885457439337E-3</v>
      </c>
      <c r="AF1338">
        <v>0.1215</v>
      </c>
      <c r="AG1338" s="36">
        <v>-389.11578600000001</v>
      </c>
      <c r="AH1338" s="36">
        <v>8072.1060799999996</v>
      </c>
      <c r="AI1338">
        <v>4.7190012807803647E-3</v>
      </c>
      <c r="AJ1338">
        <v>9.3976932934643452E-3</v>
      </c>
      <c r="AK1338">
        <v>-3.7506437103077598E-3</v>
      </c>
    </row>
    <row r="1339" spans="1:37" x14ac:dyDescent="0.2">
      <c r="A1339" s="2">
        <v>41584</v>
      </c>
      <c r="B1339">
        <v>1.5199314765141504E-2</v>
      </c>
      <c r="C1339">
        <v>1.329877570716753E-2</v>
      </c>
      <c r="D1339">
        <v>1.2263177501889867E-2</v>
      </c>
      <c r="E1339">
        <v>1.1416274510898116E-2</v>
      </c>
      <c r="F1339" s="1">
        <v>0.2263</v>
      </c>
      <c r="G1339" s="36">
        <v>-11494.27673</v>
      </c>
      <c r="H1339" s="36">
        <v>23404.28</v>
      </c>
      <c r="I1339">
        <v>-1.329877570716753E-2</v>
      </c>
      <c r="J1339">
        <v>1.8329312322653387E-2</v>
      </c>
      <c r="K1339">
        <v>3.8482142625599872E-3</v>
      </c>
      <c r="N1339" s="2">
        <v>41584</v>
      </c>
      <c r="O1339">
        <v>7.3879767855382526E-3</v>
      </c>
      <c r="P1339">
        <v>5.0328000083773175E-3</v>
      </c>
      <c r="Q1339">
        <v>9.6455334782384865E-3</v>
      </c>
      <c r="R1339">
        <v>1.212238057710042E-2</v>
      </c>
      <c r="S1339" s="1">
        <v>0.2137</v>
      </c>
      <c r="T1339" s="36">
        <v>57735.100100000003</v>
      </c>
      <c r="U1339" s="36">
        <v>167251.43108000001</v>
      </c>
      <c r="V1339">
        <v>-5.0328000083773175E-3</v>
      </c>
      <c r="W1339">
        <v>1.1024268078348732E-2</v>
      </c>
      <c r="X1339">
        <v>6.8778421571862871E-4</v>
      </c>
      <c r="AA1339" s="3">
        <v>41584</v>
      </c>
      <c r="AB1339">
        <v>5.1673832366447795E-3</v>
      </c>
      <c r="AC1339">
        <v>3.6937106919885509E-3</v>
      </c>
      <c r="AD1339">
        <v>4.1260872089861449E-3</v>
      </c>
      <c r="AE1339">
        <v>7.2711692950878683E-3</v>
      </c>
      <c r="AF1339">
        <v>0.121</v>
      </c>
      <c r="AG1339" s="36">
        <v>-2220.4476030000001</v>
      </c>
      <c r="AH1339" s="36">
        <v>10043.09426</v>
      </c>
      <c r="AI1339">
        <v>-3.6937106919885509E-3</v>
      </c>
      <c r="AJ1339">
        <v>6.6162545427782375E-3</v>
      </c>
      <c r="AK1339">
        <v>-3.7074047883220271E-3</v>
      </c>
    </row>
    <row r="1340" spans="1:37" x14ac:dyDescent="0.2">
      <c r="A1340" s="2">
        <v>41585</v>
      </c>
      <c r="B1340">
        <v>-6.3492276786586681E-3</v>
      </c>
      <c r="C1340">
        <v>1.5199314765141504E-2</v>
      </c>
      <c r="D1340">
        <v>1.2391624186714391E-2</v>
      </c>
      <c r="E1340">
        <v>1.1183795199225568E-2</v>
      </c>
      <c r="F1340" s="1">
        <v>0.23149999999999998</v>
      </c>
      <c r="G1340" s="36">
        <v>37500.414250000002</v>
      </c>
      <c r="H1340" s="36">
        <v>-10474.629999999999</v>
      </c>
      <c r="I1340">
        <v>1.5199314765141504E-2</v>
      </c>
      <c r="J1340">
        <v>2.7048078744197741E-2</v>
      </c>
      <c r="K1340">
        <v>3.4749679573895468E-3</v>
      </c>
      <c r="N1340" s="2">
        <v>41585</v>
      </c>
      <c r="O1340">
        <v>-7.0822365095189726E-3</v>
      </c>
      <c r="P1340">
        <v>7.3879767855382526E-3</v>
      </c>
      <c r="Q1340">
        <v>1.0114904445223949E-2</v>
      </c>
      <c r="R1340">
        <v>1.1875787527185627E-2</v>
      </c>
      <c r="S1340" s="1">
        <v>0.21210000000000001</v>
      </c>
      <c r="T1340" s="36">
        <v>36681.949099999998</v>
      </c>
      <c r="U1340" s="36">
        <v>162829.64895999999</v>
      </c>
      <c r="V1340">
        <v>7.3879767855382526E-3</v>
      </c>
      <c r="W1340">
        <v>1.257838982905192E-2</v>
      </c>
      <c r="X1340">
        <v>6.827233339339973E-4</v>
      </c>
      <c r="AA1340" s="3">
        <v>41585</v>
      </c>
      <c r="AB1340">
        <v>-1.1621413693071977E-2</v>
      </c>
      <c r="AC1340">
        <v>5.1673832366447795E-3</v>
      </c>
      <c r="AD1340">
        <v>4.4037422163550402E-3</v>
      </c>
      <c r="AE1340">
        <v>7.3592089909024607E-3</v>
      </c>
      <c r="AF1340">
        <v>0.1242</v>
      </c>
      <c r="AG1340" s="36">
        <v>-751.13910299999998</v>
      </c>
      <c r="AH1340" s="36">
        <v>12527.358109999999</v>
      </c>
      <c r="AI1340">
        <v>5.1673832366447795E-3</v>
      </c>
      <c r="AJ1340">
        <v>1.3775464557973143E-2</v>
      </c>
      <c r="AK1340">
        <v>-3.6882613376668341E-3</v>
      </c>
    </row>
    <row r="1341" spans="1:37" x14ac:dyDescent="0.2">
      <c r="A1341" s="2">
        <v>41586</v>
      </c>
      <c r="B1341">
        <v>4.2372944755152174E-3</v>
      </c>
      <c r="C1341">
        <v>6.3492276786586681E-3</v>
      </c>
      <c r="D1341">
        <v>1.258385022438922E-2</v>
      </c>
      <c r="E1341">
        <v>1.0850352941400625E-2</v>
      </c>
      <c r="F1341" s="1">
        <v>0.24149999999999999</v>
      </c>
      <c r="G1341" s="36">
        <v>12723.77189</v>
      </c>
      <c r="H1341" s="36">
        <v>-15857.2</v>
      </c>
      <c r="I1341">
        <v>-6.3492276786586681E-3</v>
      </c>
      <c r="J1341">
        <v>1.4878918534204243E-2</v>
      </c>
      <c r="K1341">
        <v>3.6028437827730383E-3</v>
      </c>
      <c r="N1341" s="2">
        <v>41586</v>
      </c>
      <c r="O1341">
        <v>-1.8434057146508521E-2</v>
      </c>
      <c r="P1341">
        <v>7.0822365095189726E-3</v>
      </c>
      <c r="Q1341">
        <v>6.2417452423041914E-3</v>
      </c>
      <c r="R1341">
        <v>1.1849551742471454E-2</v>
      </c>
      <c r="S1341" s="1">
        <v>0.22450000000000001</v>
      </c>
      <c r="T1341" s="36">
        <v>133981.63149999999</v>
      </c>
      <c r="U1341" s="36">
        <v>146027.36684</v>
      </c>
      <c r="V1341">
        <v>-7.0822365095189726E-3</v>
      </c>
      <c r="W1341">
        <v>3.2410898470594057E-2</v>
      </c>
      <c r="X1341">
        <v>7.6394197756603037E-4</v>
      </c>
      <c r="AA1341" s="3">
        <v>41586</v>
      </c>
      <c r="AB1341">
        <v>1.1904563452870673E-2</v>
      </c>
      <c r="AC1341">
        <v>1.1621413693071977E-2</v>
      </c>
      <c r="AD1341">
        <v>6.3581012935047627E-3</v>
      </c>
      <c r="AE1341">
        <v>6.1096357707617066E-3</v>
      </c>
      <c r="AF1341">
        <v>0.11950000000000001</v>
      </c>
      <c r="AG1341" s="36">
        <v>-3237.4972710000002</v>
      </c>
      <c r="AH1341" s="36">
        <v>16259.62197</v>
      </c>
      <c r="AI1341">
        <v>-1.1621413693071977E-2</v>
      </c>
      <c r="AJ1341">
        <v>2.4586293727352108E-2</v>
      </c>
      <c r="AK1341">
        <v>-3.7314547157104947E-3</v>
      </c>
    </row>
    <row r="1342" spans="1:37" x14ac:dyDescent="0.2">
      <c r="A1342" s="2">
        <v>41589</v>
      </c>
      <c r="B1342">
        <v>5.6920149463028273E-3</v>
      </c>
      <c r="C1342">
        <v>4.2372944755152174E-3</v>
      </c>
      <c r="D1342">
        <v>9.6556214913119404E-3</v>
      </c>
      <c r="E1342">
        <v>1.0675430582835108E-2</v>
      </c>
      <c r="F1342" s="1">
        <v>0.23989999999999997</v>
      </c>
      <c r="G1342" s="36">
        <v>-14887.037130000001</v>
      </c>
      <c r="H1342" s="36">
        <v>-32339.11</v>
      </c>
      <c r="I1342">
        <v>4.2372944755152174E-3</v>
      </c>
      <c r="J1342">
        <v>1.4330576683720357E-2</v>
      </c>
      <c r="K1342">
        <v>3.6929612004622785E-3</v>
      </c>
      <c r="N1342" s="2">
        <v>41589</v>
      </c>
      <c r="O1342">
        <v>-2.728301961304109E-3</v>
      </c>
      <c r="P1342">
        <v>1.8434057146508521E-2</v>
      </c>
      <c r="Q1342">
        <v>9.7075955350870696E-3</v>
      </c>
      <c r="R1342">
        <v>1.1512073905951031E-2</v>
      </c>
      <c r="S1342" s="1">
        <v>0.22969999999999999</v>
      </c>
      <c r="T1342" s="36">
        <v>135304.14730000001</v>
      </c>
      <c r="U1342" s="36">
        <v>131014.75139</v>
      </c>
      <c r="V1342">
        <v>-1.8434057146508521E-2</v>
      </c>
      <c r="W1342">
        <v>4.5531439997931453E-2</v>
      </c>
      <c r="X1342">
        <v>8.5593126651109552E-4</v>
      </c>
      <c r="AA1342" s="3">
        <v>41589</v>
      </c>
      <c r="AB1342">
        <v>8.4896855425946338E-4</v>
      </c>
      <c r="AC1342">
        <v>1.1904563452870673E-2</v>
      </c>
      <c r="AD1342">
        <v>8.2388131245637528E-3</v>
      </c>
      <c r="AE1342">
        <v>6.4023742664589354E-3</v>
      </c>
      <c r="AF1342">
        <v>0.11800000000000001</v>
      </c>
      <c r="AG1342" s="36">
        <v>-4075.0221040000001</v>
      </c>
      <c r="AH1342" s="36">
        <v>18901.385829999999</v>
      </c>
      <c r="AI1342">
        <v>1.1904563452870673E-2</v>
      </c>
      <c r="AJ1342">
        <v>2.4441177448076317E-2</v>
      </c>
      <c r="AK1342">
        <v>-3.6872152277606469E-3</v>
      </c>
    </row>
    <row r="1343" spans="1:37" x14ac:dyDescent="0.2">
      <c r="A1343" s="2">
        <v>41590</v>
      </c>
      <c r="B1343">
        <v>-2.2319982793726337E-2</v>
      </c>
      <c r="C1343">
        <v>5.6920149463028273E-3</v>
      </c>
      <c r="D1343">
        <v>9.9854193239544004E-3</v>
      </c>
      <c r="E1343">
        <v>1.0717129794479996E-2</v>
      </c>
      <c r="F1343" s="1">
        <v>0.23480000000000001</v>
      </c>
      <c r="G1343" s="36">
        <v>-3967.6794799999998</v>
      </c>
      <c r="H1343" s="36">
        <v>-41763.519999999997</v>
      </c>
      <c r="I1343">
        <v>5.6920149463028273E-3</v>
      </c>
      <c r="J1343">
        <v>1.5406883862307876E-2</v>
      </c>
      <c r="K1343">
        <v>3.4625710058063986E-3</v>
      </c>
      <c r="N1343" s="2">
        <v>41590</v>
      </c>
      <c r="O1343">
        <v>-7.7577476398817125E-3</v>
      </c>
      <c r="P1343">
        <v>2.728301961304109E-3</v>
      </c>
      <c r="Q1343">
        <v>9.7706442505858943E-3</v>
      </c>
      <c r="R1343">
        <v>1.1433293733933352E-2</v>
      </c>
      <c r="S1343" s="1">
        <v>0.24249999999999999</v>
      </c>
      <c r="T1343" s="36">
        <v>54040.663</v>
      </c>
      <c r="U1343" s="36">
        <v>108451.13595</v>
      </c>
      <c r="V1343">
        <v>-2.728301961304109E-3</v>
      </c>
      <c r="W1343">
        <v>2.2624038111661266E-2</v>
      </c>
      <c r="X1343">
        <v>8.5826869076891009E-4</v>
      </c>
      <c r="AA1343" s="3">
        <v>41590</v>
      </c>
      <c r="AB1343">
        <v>-1.4153482703516472E-3</v>
      </c>
      <c r="AC1343">
        <v>8.4896855425946338E-4</v>
      </c>
      <c r="AD1343">
        <v>7.9729791549399444E-3</v>
      </c>
      <c r="AE1343">
        <v>6.3672120035333868E-3</v>
      </c>
      <c r="AF1343">
        <v>0.1134</v>
      </c>
      <c r="AG1343" s="36">
        <v>-11198.880272</v>
      </c>
      <c r="AH1343" s="36">
        <v>26176.48302</v>
      </c>
      <c r="AI1343">
        <v>8.4896855425946338E-4</v>
      </c>
      <c r="AJ1343">
        <v>1.7629774129654302E-2</v>
      </c>
      <c r="AK1343">
        <v>-3.6840804555453312E-3</v>
      </c>
    </row>
    <row r="1344" spans="1:37" x14ac:dyDescent="0.2">
      <c r="A1344" s="2">
        <v>41591</v>
      </c>
      <c r="B1344">
        <v>8.987862772413719E-3</v>
      </c>
      <c r="C1344">
        <v>2.2319982793726337E-2</v>
      </c>
      <c r="D1344">
        <v>1.2805211376456854E-2</v>
      </c>
      <c r="E1344">
        <v>1.152473524235762E-2</v>
      </c>
      <c r="F1344" s="1">
        <v>0.24179999999999999</v>
      </c>
      <c r="G1344" s="36">
        <v>128518.84483</v>
      </c>
      <c r="H1344" s="36">
        <v>-58663.1</v>
      </c>
      <c r="I1344">
        <v>-2.2319982793726337E-2</v>
      </c>
      <c r="J1344">
        <v>3.7101630752190452E-2</v>
      </c>
      <c r="K1344">
        <v>5.145808953403953E-3</v>
      </c>
      <c r="N1344" s="2">
        <v>41591</v>
      </c>
      <c r="O1344">
        <v>-2.2050725583139812E-3</v>
      </c>
      <c r="P1344">
        <v>7.7577476398817125E-3</v>
      </c>
      <c r="Q1344">
        <v>1.0121077194422573E-2</v>
      </c>
      <c r="R1344">
        <v>1.1548749485200457E-2</v>
      </c>
      <c r="S1344" s="1">
        <v>0.2382</v>
      </c>
      <c r="T1344" s="36">
        <v>93968.345400000006</v>
      </c>
      <c r="U1344" s="36">
        <v>93308.187160000001</v>
      </c>
      <c r="V1344">
        <v>-7.7577476398817125E-3</v>
      </c>
      <c r="W1344">
        <v>1.9075225722558268E-2</v>
      </c>
      <c r="X1344">
        <v>8.6494992614842775E-4</v>
      </c>
      <c r="AA1344" s="3">
        <v>41591</v>
      </c>
      <c r="AB1344">
        <v>7.6754143951985364E-3</v>
      </c>
      <c r="AC1344">
        <v>1.4153482703516472E-3</v>
      </c>
      <c r="AD1344">
        <v>7.8256206792280854E-3</v>
      </c>
      <c r="AE1344">
        <v>6.1659018870396272E-3</v>
      </c>
      <c r="AF1344">
        <v>0.1153</v>
      </c>
      <c r="AG1344" s="36">
        <v>-7681.5717720000002</v>
      </c>
      <c r="AH1344" s="36">
        <v>29401.08022</v>
      </c>
      <c r="AI1344">
        <v>-1.4153482703516472E-3</v>
      </c>
      <c r="AJ1344">
        <v>2.5955059782059339E-3</v>
      </c>
      <c r="AK1344">
        <v>-3.7461730721960801E-3</v>
      </c>
    </row>
    <row r="1345" spans="1:37" x14ac:dyDescent="0.2">
      <c r="A1345" s="2">
        <v>41592</v>
      </c>
      <c r="B1345">
        <v>-1.2790451541201608E-3</v>
      </c>
      <c r="C1345">
        <v>8.987862772413719E-3</v>
      </c>
      <c r="D1345">
        <v>1.1572637554720117E-2</v>
      </c>
      <c r="E1345">
        <v>1.1455364886660059E-2</v>
      </c>
      <c r="F1345" s="1">
        <v>0.24329999999999999</v>
      </c>
      <c r="G1345" s="36">
        <v>39281.490109999999</v>
      </c>
      <c r="H1345" s="36">
        <v>-83587.77</v>
      </c>
      <c r="I1345">
        <v>8.987862772413719E-3</v>
      </c>
      <c r="J1345">
        <v>2.3955076806720259E-2</v>
      </c>
      <c r="K1345">
        <v>6.4766378117118561E-3</v>
      </c>
      <c r="N1345" s="2">
        <v>41592</v>
      </c>
      <c r="O1345">
        <v>1.4013616420477479E-2</v>
      </c>
      <c r="P1345">
        <v>2.2050725583139812E-3</v>
      </c>
      <c r="Q1345">
        <v>9.6172882028260007E-3</v>
      </c>
      <c r="R1345">
        <v>1.145142363419557E-2</v>
      </c>
      <c r="S1345" s="1">
        <v>0.23280000000000001</v>
      </c>
      <c r="T1345" s="36">
        <v>73419.927500000005</v>
      </c>
      <c r="U1345" s="36">
        <v>81989.583629999994</v>
      </c>
      <c r="V1345">
        <v>-2.2050725583139812E-3</v>
      </c>
      <c r="W1345">
        <v>1.7835590737369376E-2</v>
      </c>
      <c r="X1345">
        <v>8.6685848054076709E-4</v>
      </c>
      <c r="AA1345" s="3">
        <v>41592</v>
      </c>
      <c r="AB1345">
        <v>5.0471170396111506E-3</v>
      </c>
      <c r="AC1345">
        <v>7.6754143951985364E-3</v>
      </c>
      <c r="AD1345">
        <v>8.2269293384527702E-3</v>
      </c>
      <c r="AE1345">
        <v>5.7629590317055494E-3</v>
      </c>
      <c r="AF1345">
        <v>0.11290000000000001</v>
      </c>
      <c r="AG1345" s="36">
        <v>-4980.1740849999996</v>
      </c>
      <c r="AH1345" s="36">
        <v>27695.23387</v>
      </c>
      <c r="AI1345">
        <v>7.6754143951985364E-3</v>
      </c>
      <c r="AJ1345">
        <v>2.4848369509052601E-2</v>
      </c>
      <c r="AK1345">
        <v>-3.7174764001325316E-3</v>
      </c>
    </row>
    <row r="1346" spans="1:37" x14ac:dyDescent="0.2">
      <c r="A1346" s="2">
        <v>41593</v>
      </c>
      <c r="B1346">
        <v>2.2372565662710274E-3</v>
      </c>
      <c r="C1346">
        <v>1.2790451541201608E-3</v>
      </c>
      <c r="D1346">
        <v>1.1233458632633362E-2</v>
      </c>
      <c r="E1346">
        <v>1.0917458185576129E-2</v>
      </c>
      <c r="F1346" s="1">
        <v>0.23260000000000003</v>
      </c>
      <c r="G1346" s="36">
        <v>52897.802060000002</v>
      </c>
      <c r="H1346" s="36">
        <v>-88504.44</v>
      </c>
      <c r="I1346">
        <v>-1.2790451541201608E-3</v>
      </c>
      <c r="J1346">
        <v>1.9517441154010481E-2</v>
      </c>
      <c r="K1346">
        <v>6.9086739157225383E-3</v>
      </c>
      <c r="N1346" s="2">
        <v>41593</v>
      </c>
      <c r="O1346">
        <v>8.5480053384575391E-4</v>
      </c>
      <c r="P1346">
        <v>1.4013616420477479E-2</v>
      </c>
      <c r="Q1346">
        <v>1.1033444911582179E-2</v>
      </c>
      <c r="R1346">
        <v>9.5976221643715252E-3</v>
      </c>
      <c r="S1346" s="1">
        <v>0.22690000000000002</v>
      </c>
      <c r="T1346" s="36">
        <v>83964.676200000002</v>
      </c>
      <c r="U1346" s="36">
        <v>77601.146760000003</v>
      </c>
      <c r="V1346">
        <v>1.4013616420477479E-2</v>
      </c>
      <c r="W1346">
        <v>2.4772548824850159E-2</v>
      </c>
      <c r="X1346">
        <v>7.7712158091891527E-4</v>
      </c>
      <c r="AA1346" s="3">
        <v>41593</v>
      </c>
      <c r="AB1346">
        <v>3.2391405512944417E-3</v>
      </c>
      <c r="AC1346">
        <v>5.0471170396111506E-3</v>
      </c>
      <c r="AD1346">
        <v>6.7650272118519534E-3</v>
      </c>
      <c r="AE1346">
        <v>5.5574089020173321E-3</v>
      </c>
      <c r="AF1346">
        <v>0.1143</v>
      </c>
      <c r="AG1346" s="36">
        <v>-4669.9430650000004</v>
      </c>
      <c r="AH1346" s="36">
        <v>23850.054189999999</v>
      </c>
      <c r="AI1346">
        <v>5.0471170396111506E-3</v>
      </c>
      <c r="AJ1346">
        <v>2.256301323043497E-2</v>
      </c>
      <c r="AK1346">
        <v>-3.6987264763035446E-3</v>
      </c>
    </row>
    <row r="1347" spans="1:37" x14ac:dyDescent="0.2">
      <c r="A1347" s="2">
        <v>41596</v>
      </c>
      <c r="B1347">
        <v>-7.2626614221039118E-3</v>
      </c>
      <c r="C1347">
        <v>2.2372565662710274E-3</v>
      </c>
      <c r="D1347">
        <v>1.1117586219377983E-2</v>
      </c>
      <c r="E1347">
        <v>1.0918016276050177E-2</v>
      </c>
      <c r="F1347" s="1">
        <v>0.22699999999999998</v>
      </c>
      <c r="G1347" s="36">
        <v>-55121.21933</v>
      </c>
      <c r="H1347" s="36">
        <v>-92955.27</v>
      </c>
      <c r="I1347">
        <v>2.2372565662710274E-3</v>
      </c>
      <c r="J1347">
        <v>2.4086886814927159E-2</v>
      </c>
      <c r="K1347">
        <v>6.2378204469209818E-3</v>
      </c>
      <c r="N1347" s="2">
        <v>41596</v>
      </c>
      <c r="O1347">
        <v>-1.1798394469860821E-2</v>
      </c>
      <c r="P1347">
        <v>8.5480053384575391E-4</v>
      </c>
      <c r="Q1347">
        <v>7.3430341706479142E-3</v>
      </c>
      <c r="R1347">
        <v>9.4957701661563445E-3</v>
      </c>
      <c r="S1347" s="1">
        <v>0.2263</v>
      </c>
      <c r="T1347" s="36">
        <v>43894.925000000003</v>
      </c>
      <c r="U1347" s="36">
        <v>70128.876550000001</v>
      </c>
      <c r="V1347">
        <v>8.5480053384575391E-4</v>
      </c>
      <c r="W1347">
        <v>8.2130709937497173E-3</v>
      </c>
      <c r="X1347">
        <v>6.988391789633792E-4</v>
      </c>
      <c r="AA1347" s="3">
        <v>41596</v>
      </c>
      <c r="AB1347">
        <v>-2.679918973137066E-3</v>
      </c>
      <c r="AC1347">
        <v>3.2391405512944417E-3</v>
      </c>
      <c r="AD1347">
        <v>4.4181753336214038E-3</v>
      </c>
      <c r="AE1347">
        <v>5.4907225802318712E-3</v>
      </c>
      <c r="AF1347">
        <v>0.1119</v>
      </c>
      <c r="AG1347" s="36">
        <v>-5688.0453779999998</v>
      </c>
      <c r="AH1347" s="36">
        <v>23376.374500000002</v>
      </c>
      <c r="AI1347">
        <v>3.2391405512944417E-3</v>
      </c>
      <c r="AJ1347">
        <v>6.1210853277793844E-3</v>
      </c>
      <c r="AK1347">
        <v>-3.6867430877215641E-3</v>
      </c>
    </row>
    <row r="1348" spans="1:37" x14ac:dyDescent="0.2">
      <c r="A1348" s="2">
        <v>41597</v>
      </c>
      <c r="B1348">
        <v>4.0650462481693723E-3</v>
      </c>
      <c r="C1348">
        <v>7.2626614221039118E-3</v>
      </c>
      <c r="D1348">
        <v>1.1299122386359904E-2</v>
      </c>
      <c r="E1348">
        <v>1.0564181150330582E-2</v>
      </c>
      <c r="F1348" s="1">
        <v>0.23430000000000001</v>
      </c>
      <c r="G1348" s="36">
        <v>-21370.740709999998</v>
      </c>
      <c r="H1348" s="36">
        <v>-49234.61</v>
      </c>
      <c r="I1348">
        <v>-7.2626614221039118E-3</v>
      </c>
      <c r="J1348">
        <v>1.4896652322599777E-2</v>
      </c>
      <c r="K1348">
        <v>5.5798586264611608E-3</v>
      </c>
      <c r="N1348" s="2">
        <v>41597</v>
      </c>
      <c r="O1348">
        <v>9.4272927085699038E-4</v>
      </c>
      <c r="P1348">
        <v>1.1798394469860821E-2</v>
      </c>
      <c r="Q1348">
        <v>8.9594557271175917E-3</v>
      </c>
      <c r="R1348">
        <v>9.852963743882082E-3</v>
      </c>
      <c r="S1348" s="1">
        <v>0.23670000000000002</v>
      </c>
      <c r="T1348" s="36">
        <v>65424.506999999998</v>
      </c>
      <c r="U1348" s="36">
        <v>71134.606350000002</v>
      </c>
      <c r="V1348">
        <v>-1.1798394469860821E-2</v>
      </c>
      <c r="W1348">
        <v>2.0198415231248417E-2</v>
      </c>
      <c r="X1348">
        <v>7.0713025928310588E-4</v>
      </c>
      <c r="AA1348" s="3">
        <v>41597</v>
      </c>
      <c r="AB1348">
        <v>-1.9586452440852574E-3</v>
      </c>
      <c r="AC1348">
        <v>2.679918973137066E-3</v>
      </c>
      <c r="AD1348">
        <v>4.5620737497230716E-3</v>
      </c>
      <c r="AE1348">
        <v>5.5189907997463834E-3</v>
      </c>
      <c r="AF1348">
        <v>0.1183</v>
      </c>
      <c r="AG1348" s="36">
        <v>-3201.6476910000001</v>
      </c>
      <c r="AH1348" s="36">
        <v>25722.861489999999</v>
      </c>
      <c r="AI1348">
        <v>-2.679918973137066E-3</v>
      </c>
      <c r="AJ1348">
        <v>6.78403934900902E-3</v>
      </c>
      <c r="AK1348">
        <v>-3.6966548201465728E-3</v>
      </c>
    </row>
    <row r="1349" spans="1:37" x14ac:dyDescent="0.2">
      <c r="A1349" s="2">
        <v>41598</v>
      </c>
      <c r="B1349">
        <v>8.1103005256624424E-4</v>
      </c>
      <c r="C1349">
        <v>4.0650462481693723E-3</v>
      </c>
      <c r="D1349">
        <v>5.5981032966034815E-3</v>
      </c>
      <c r="E1349">
        <v>1.0189844933387636E-2</v>
      </c>
      <c r="F1349" s="1">
        <v>0.27190000000000003</v>
      </c>
      <c r="G1349" s="36">
        <v>-60515.2621</v>
      </c>
      <c r="H1349" s="36">
        <v>-9217.6059999999998</v>
      </c>
      <c r="I1349">
        <v>4.0650462481693723E-3</v>
      </c>
      <c r="J1349">
        <v>1.7384583637303611E-2</v>
      </c>
      <c r="K1349">
        <v>4.0060570527036959E-3</v>
      </c>
      <c r="N1349" s="2">
        <v>41598</v>
      </c>
      <c r="O1349">
        <v>-1.2245857159125876E-2</v>
      </c>
      <c r="P1349">
        <v>9.4272927085699038E-4</v>
      </c>
      <c r="Q1349">
        <v>8.2712190717564877E-3</v>
      </c>
      <c r="R1349">
        <v>8.7632509418104111E-3</v>
      </c>
      <c r="S1349" s="1">
        <v>0.23899999999999999</v>
      </c>
      <c r="T1349" s="36">
        <v>57485.255799999999</v>
      </c>
      <c r="U1349" s="36">
        <v>56103.669479999997</v>
      </c>
      <c r="V1349">
        <v>9.4272927085699038E-4</v>
      </c>
      <c r="W1349">
        <v>1.6374697982658028E-2</v>
      </c>
      <c r="X1349">
        <v>7.0646417632703161E-4</v>
      </c>
      <c r="AA1349" s="3">
        <v>41598</v>
      </c>
      <c r="AB1349">
        <v>-3.0856429991749095E-3</v>
      </c>
      <c r="AC1349">
        <v>1.9586452440852574E-3</v>
      </c>
      <c r="AD1349">
        <v>4.6020792030418605E-3</v>
      </c>
      <c r="AE1349">
        <v>5.3468187550182586E-3</v>
      </c>
      <c r="AF1349">
        <v>0.1133</v>
      </c>
      <c r="AG1349" s="36">
        <v>-2885.583337</v>
      </c>
      <c r="AH1349" s="36">
        <v>29314.51514</v>
      </c>
      <c r="AI1349">
        <v>-1.9586452440852574E-3</v>
      </c>
      <c r="AJ1349">
        <v>1.109672091385064E-2</v>
      </c>
      <c r="AK1349">
        <v>-3.7039157895751885E-3</v>
      </c>
    </row>
    <row r="1350" spans="1:37" x14ac:dyDescent="0.2">
      <c r="A1350" s="2">
        <v>41599</v>
      </c>
      <c r="B1350">
        <v>1.7908780516055191E-2</v>
      </c>
      <c r="C1350">
        <v>8.1103005256624424E-4</v>
      </c>
      <c r="D1350">
        <v>3.9133079390111635E-3</v>
      </c>
      <c r="E1350">
        <v>9.7173570245953564E-3</v>
      </c>
      <c r="F1350" s="1">
        <v>0.2979</v>
      </c>
      <c r="G1350" s="36">
        <v>-36848.116820000003</v>
      </c>
      <c r="H1350" s="36">
        <v>66723.89</v>
      </c>
      <c r="I1350">
        <v>8.1103005256624424E-4</v>
      </c>
      <c r="J1350">
        <v>1.4363310255035374E-2</v>
      </c>
      <c r="K1350">
        <v>3.4076662796661988E-3</v>
      </c>
      <c r="N1350" s="2">
        <v>41599</v>
      </c>
      <c r="O1350">
        <v>-1.1512759075787134E-2</v>
      </c>
      <c r="P1350">
        <v>1.2245857159125876E-2</v>
      </c>
      <c r="Q1350">
        <v>9.8708054102917709E-3</v>
      </c>
      <c r="R1350">
        <v>9.0679424849623349E-3</v>
      </c>
      <c r="S1350" s="1">
        <v>0.25890000000000002</v>
      </c>
      <c r="T1350" s="36">
        <v>150656.33790000001</v>
      </c>
      <c r="U1350" s="36">
        <v>70090.56594</v>
      </c>
      <c r="V1350">
        <v>-1.2245857159125876E-2</v>
      </c>
      <c r="W1350">
        <v>4.3096806921770467E-2</v>
      </c>
      <c r="X1350">
        <v>7.1516551182779816E-4</v>
      </c>
      <c r="AA1350" s="3">
        <v>41599</v>
      </c>
      <c r="AB1350">
        <v>7.8357147990285609E-3</v>
      </c>
      <c r="AC1350">
        <v>3.0856429991749095E-3</v>
      </c>
      <c r="AD1350">
        <v>3.3616921791171854E-3</v>
      </c>
      <c r="AE1350">
        <v>5.302522705520043E-3</v>
      </c>
      <c r="AF1350">
        <v>0.12509999999999999</v>
      </c>
      <c r="AG1350" s="36">
        <v>-4828.0189840000003</v>
      </c>
      <c r="AH1350" s="36">
        <v>35172.835460000002</v>
      </c>
      <c r="AI1350">
        <v>-3.0856429991749095E-3</v>
      </c>
      <c r="AJ1350">
        <v>1.1099976261903625E-2</v>
      </c>
      <c r="AK1350">
        <v>-3.7153836929971831E-3</v>
      </c>
    </row>
    <row r="1351" spans="1:37" x14ac:dyDescent="0.2">
      <c r="A1351" s="2">
        <v>41600</v>
      </c>
      <c r="B1351">
        <v>-6.3065165924558741E-3</v>
      </c>
      <c r="C1351">
        <v>1.7908780516055191E-2</v>
      </c>
      <c r="D1351">
        <v>8.8955984418542505E-3</v>
      </c>
      <c r="E1351">
        <v>1.0494332594177496E-2</v>
      </c>
      <c r="F1351" s="1">
        <v>0.27410000000000001</v>
      </c>
      <c r="G1351" s="36">
        <v>26585.028460000001</v>
      </c>
      <c r="H1351" s="36">
        <v>131718.39999999999</v>
      </c>
      <c r="I1351">
        <v>1.7908780516055191E-2</v>
      </c>
      <c r="J1351">
        <v>3.6129049695599644E-2</v>
      </c>
      <c r="K1351">
        <v>2.6160220015107867E-3</v>
      </c>
      <c r="N1351" s="2">
        <v>41600</v>
      </c>
      <c r="O1351">
        <v>4.0197773584648924E-4</v>
      </c>
      <c r="P1351">
        <v>1.1512759075787134E-2</v>
      </c>
      <c r="Q1351">
        <v>9.2013713499246343E-3</v>
      </c>
      <c r="R1351">
        <v>9.0255637522826081E-3</v>
      </c>
      <c r="S1351" s="1">
        <v>0.24359999999999998</v>
      </c>
      <c r="T1351" s="36">
        <v>130507.41989999999</v>
      </c>
      <c r="U1351" s="36">
        <v>53494.295740000001</v>
      </c>
      <c r="V1351">
        <v>-1.1512759075787134E-2</v>
      </c>
      <c r="W1351">
        <v>3.2937414119922605E-2</v>
      </c>
      <c r="X1351">
        <v>5.6272359698676005E-4</v>
      </c>
      <c r="AA1351" s="3">
        <v>41600</v>
      </c>
      <c r="AB1351">
        <v>4.1725838724481655E-3</v>
      </c>
      <c r="AC1351">
        <v>7.8357147990285609E-3</v>
      </c>
      <c r="AD1351">
        <v>4.2995327080014223E-3</v>
      </c>
      <c r="AE1351">
        <v>5.5181237114102387E-3</v>
      </c>
      <c r="AF1351">
        <v>0.12620000000000001</v>
      </c>
      <c r="AG1351" s="36">
        <v>-1666.45463</v>
      </c>
      <c r="AH1351" s="36">
        <v>36512.322440000004</v>
      </c>
      <c r="AI1351">
        <v>7.8357147990285609E-3</v>
      </c>
      <c r="AJ1351">
        <v>1.1989828913563939E-2</v>
      </c>
      <c r="AK1351">
        <v>-3.6863312522170569E-3</v>
      </c>
    </row>
    <row r="1352" spans="1:37" x14ac:dyDescent="0.2">
      <c r="A1352" s="2">
        <v>41603</v>
      </c>
      <c r="B1352">
        <v>-7.9394901785304305E-3</v>
      </c>
      <c r="C1352">
        <v>6.3065165924558741E-3</v>
      </c>
      <c r="D1352">
        <v>9.2782023343015892E-3</v>
      </c>
      <c r="E1352">
        <v>1.0451708191600208E-2</v>
      </c>
      <c r="F1352" s="1">
        <v>0.28100000000000003</v>
      </c>
      <c r="G1352" s="36">
        <v>122033.17374</v>
      </c>
      <c r="H1352" s="36">
        <v>131803.70000000001</v>
      </c>
      <c r="I1352">
        <v>-6.3065165924558741E-3</v>
      </c>
      <c r="J1352">
        <v>2.0599051201285388E-2</v>
      </c>
      <c r="K1352">
        <v>3.2633325449537847E-3</v>
      </c>
      <c r="N1352" s="2">
        <v>41603</v>
      </c>
      <c r="O1352">
        <v>-2.3337233462201001E-3</v>
      </c>
      <c r="P1352">
        <v>4.0197773584648924E-4</v>
      </c>
      <c r="Q1352">
        <v>9.1951843455530865E-3</v>
      </c>
      <c r="R1352">
        <v>9.0185329424819355E-3</v>
      </c>
      <c r="S1352" s="1">
        <v>0.24440000000000001</v>
      </c>
      <c r="T1352" s="36">
        <v>69704.168699999995</v>
      </c>
      <c r="U1352" s="36">
        <v>1955.1922</v>
      </c>
      <c r="V1352">
        <v>4.0197773584648924E-4</v>
      </c>
      <c r="W1352">
        <v>4.8078649316453167E-3</v>
      </c>
      <c r="X1352">
        <v>4.0181621467213065E-4</v>
      </c>
      <c r="AA1352" s="3">
        <v>41603</v>
      </c>
      <c r="AB1352">
        <v>6.6600069061813812E-4</v>
      </c>
      <c r="AC1352">
        <v>4.1725838724481655E-3</v>
      </c>
      <c r="AD1352">
        <v>4.4575404024516634E-3</v>
      </c>
      <c r="AE1352">
        <v>5.5538078791006751E-3</v>
      </c>
      <c r="AF1352">
        <v>0.13370000000000001</v>
      </c>
      <c r="AG1352" s="36">
        <v>1128.6097239999999</v>
      </c>
      <c r="AH1352" s="36">
        <v>35626.809430000001</v>
      </c>
      <c r="AI1352">
        <v>4.1725838724481655E-3</v>
      </c>
      <c r="AJ1352">
        <v>1.8808201354364687E-2</v>
      </c>
      <c r="AK1352">
        <v>-3.6709535634593437E-3</v>
      </c>
    </row>
    <row r="1353" spans="1:37" x14ac:dyDescent="0.2">
      <c r="A1353" s="2">
        <v>41604</v>
      </c>
      <c r="B1353">
        <v>-4.3670517292123045E-3</v>
      </c>
      <c r="C1353">
        <v>7.9394901785304305E-3</v>
      </c>
      <c r="D1353">
        <v>9.388444452027845E-3</v>
      </c>
      <c r="E1353">
        <v>1.0431813294018223E-2</v>
      </c>
      <c r="F1353" s="1">
        <v>0.28100000000000003</v>
      </c>
      <c r="G1353" s="36">
        <v>89131.485690000001</v>
      </c>
      <c r="H1353" s="36">
        <v>132514.9</v>
      </c>
      <c r="I1353">
        <v>-7.9394901785304305E-3</v>
      </c>
      <c r="J1353">
        <v>2.9128911997497398E-2</v>
      </c>
      <c r="K1353">
        <v>3.2893021327807755E-3</v>
      </c>
      <c r="N1353" s="2">
        <v>41604</v>
      </c>
      <c r="O1353">
        <v>1.6112140532734424E-4</v>
      </c>
      <c r="P1353">
        <v>2.3337233462201001E-3</v>
      </c>
      <c r="Q1353">
        <v>7.602647280175151E-3</v>
      </c>
      <c r="R1353">
        <v>9.0334627804011941E-3</v>
      </c>
      <c r="S1353" s="1">
        <v>0.24440000000000001</v>
      </c>
      <c r="T1353" s="36">
        <v>118485.58409999999</v>
      </c>
      <c r="U1353" s="36">
        <v>-32068.74467</v>
      </c>
      <c r="V1353">
        <v>-2.3337233462201001E-3</v>
      </c>
      <c r="W1353">
        <v>3.4039298026563476E-2</v>
      </c>
      <c r="X1353">
        <v>3.2221685472898887E-4</v>
      </c>
      <c r="AA1353" s="3">
        <v>41604</v>
      </c>
      <c r="AB1353">
        <v>-2.2195094975154548E-4</v>
      </c>
      <c r="AC1353">
        <v>6.6600069061813812E-4</v>
      </c>
      <c r="AD1353">
        <v>4.3037175421899729E-3</v>
      </c>
      <c r="AE1353">
        <v>5.5192177993293378E-3</v>
      </c>
      <c r="AF1353">
        <v>0.13500000000000001</v>
      </c>
      <c r="AG1353" s="36">
        <v>6212.6740769999997</v>
      </c>
      <c r="AH1353" s="36">
        <v>30813.463080000001</v>
      </c>
      <c r="AI1353">
        <v>6.6600069061813812E-4</v>
      </c>
      <c r="AJ1353">
        <v>6.214139119051618E-3</v>
      </c>
      <c r="AK1353">
        <v>-3.6685050313264617E-3</v>
      </c>
    </row>
    <row r="1354" spans="1:37" x14ac:dyDescent="0.2">
      <c r="A1354" s="2">
        <v>41605</v>
      </c>
      <c r="B1354">
        <v>-1.4840577780655551E-2</v>
      </c>
      <c r="C1354">
        <v>4.3670517292123045E-3</v>
      </c>
      <c r="D1354">
        <v>9.4155295756523684E-3</v>
      </c>
      <c r="E1354">
        <v>1.0420531638885141E-2</v>
      </c>
      <c r="F1354" s="1">
        <v>0.29410000000000003</v>
      </c>
      <c r="G1354" s="36">
        <v>-33952.869030000002</v>
      </c>
      <c r="H1354" s="36">
        <v>121760.4</v>
      </c>
      <c r="I1354">
        <v>-4.3670517292123045E-3</v>
      </c>
      <c r="J1354">
        <v>1.2266491954613396E-2</v>
      </c>
      <c r="K1354">
        <v>3.4100629805419642E-3</v>
      </c>
      <c r="N1354" s="2">
        <v>41605</v>
      </c>
      <c r="O1354">
        <v>-2.9041646742913661E-3</v>
      </c>
      <c r="P1354">
        <v>1.6112140532734424E-4</v>
      </c>
      <c r="Q1354">
        <v>7.5912904036520325E-3</v>
      </c>
      <c r="R1354">
        <v>8.9653956212323374E-3</v>
      </c>
      <c r="S1354" s="1">
        <v>0.252</v>
      </c>
      <c r="T1354" s="36">
        <v>104752.99950000001</v>
      </c>
      <c r="U1354" s="36">
        <v>-74253.181540000005</v>
      </c>
      <c r="V1354">
        <v>1.6112140532734424E-4</v>
      </c>
      <c r="W1354">
        <v>2.8150076198173279E-2</v>
      </c>
      <c r="X1354">
        <v>8.0550968668974913E-5</v>
      </c>
      <c r="AA1354" s="3">
        <v>41605</v>
      </c>
      <c r="AB1354">
        <v>1.2755457459694721E-3</v>
      </c>
      <c r="AC1354">
        <v>2.2195094975154548E-4</v>
      </c>
      <c r="AD1354">
        <v>4.2148047273079291E-3</v>
      </c>
      <c r="AE1354">
        <v>5.4131471103169033E-3</v>
      </c>
      <c r="AF1354">
        <v>0.12620000000000001</v>
      </c>
      <c r="AG1354" s="36">
        <v>3344.7384310000002</v>
      </c>
      <c r="AH1354" s="36">
        <v>27549.2834</v>
      </c>
      <c r="AI1354">
        <v>-2.2195094975154548E-4</v>
      </c>
      <c r="AJ1354">
        <v>3.8334278363647855E-3</v>
      </c>
      <c r="AK1354">
        <v>-3.6136245021457358E-3</v>
      </c>
    </row>
    <row r="1355" spans="1:37" x14ac:dyDescent="0.2">
      <c r="A1355" s="2">
        <v>41607</v>
      </c>
      <c r="B1355">
        <v>4.5400575226898915E-3</v>
      </c>
      <c r="C1355">
        <v>1.4840577780655551E-2</v>
      </c>
      <c r="D1355">
        <v>1.1513869593385569E-2</v>
      </c>
      <c r="E1355">
        <v>1.0432658601678435E-2</v>
      </c>
      <c r="F1355" s="1">
        <v>0.2873</v>
      </c>
      <c r="G1355" s="36">
        <v>24242.10959</v>
      </c>
      <c r="H1355" s="36">
        <v>102973.9</v>
      </c>
      <c r="I1355">
        <v>-1.4840577780655551E-2</v>
      </c>
      <c r="J1355">
        <v>4.4803030825559018E-2</v>
      </c>
      <c r="K1355">
        <v>3.5689217571296789E-3</v>
      </c>
      <c r="N1355" s="2">
        <v>41607</v>
      </c>
      <c r="O1355">
        <v>1.0287825827936383E-2</v>
      </c>
      <c r="P1355">
        <v>2.9041646742913661E-3</v>
      </c>
      <c r="Q1355">
        <v>5.4150088616101918E-3</v>
      </c>
      <c r="R1355">
        <v>8.9660281720975767E-3</v>
      </c>
      <c r="S1355" s="1">
        <v>0.24609999999999999</v>
      </c>
      <c r="T1355" s="36">
        <v>4458.7483000000002</v>
      </c>
      <c r="U1355" s="36">
        <v>-91349.285080000001</v>
      </c>
      <c r="V1355">
        <v>-2.9041646742913661E-3</v>
      </c>
      <c r="W1355">
        <v>1.3484552488456047E-2</v>
      </c>
      <c r="X1355">
        <v>8.0785232503585632E-5</v>
      </c>
      <c r="AA1355" s="3">
        <v>41607</v>
      </c>
      <c r="AB1355">
        <v>-1.1085245549539484E-4</v>
      </c>
      <c r="AC1355">
        <v>1.2755457459694721E-3</v>
      </c>
      <c r="AD1355">
        <v>4.023150971027312E-3</v>
      </c>
      <c r="AE1355">
        <v>5.3516826767573342E-3</v>
      </c>
      <c r="AF1355">
        <v>0.12960000000000002</v>
      </c>
      <c r="AG1355" s="36">
        <v>1157.4694509999999</v>
      </c>
      <c r="AH1355" s="36">
        <v>26894.93705</v>
      </c>
      <c r="AI1355">
        <v>1.2755457459694721E-3</v>
      </c>
      <c r="AJ1355">
        <v>3.7830152897603687E-3</v>
      </c>
      <c r="AK1355">
        <v>-3.5533877820033422E-3</v>
      </c>
    </row>
    <row r="1356" spans="1:37" x14ac:dyDescent="0.2">
      <c r="A1356" s="2">
        <v>41610</v>
      </c>
      <c r="B1356">
        <v>1.1793853868815729E-2</v>
      </c>
      <c r="C1356">
        <v>4.5400575226898915E-3</v>
      </c>
      <c r="D1356">
        <v>8.5174370300523956E-3</v>
      </c>
      <c r="E1356">
        <v>1.0442967544244466E-2</v>
      </c>
      <c r="F1356" s="1">
        <v>0.27440000000000003</v>
      </c>
      <c r="G1356" s="36">
        <v>-84559.245129999996</v>
      </c>
      <c r="H1356" s="36">
        <v>84716.39</v>
      </c>
      <c r="I1356">
        <v>4.5400575226898915E-3</v>
      </c>
      <c r="J1356">
        <v>1.8117795429536388E-2</v>
      </c>
      <c r="K1356">
        <v>3.122815222879406E-3</v>
      </c>
      <c r="N1356" s="2">
        <v>41610</v>
      </c>
      <c r="O1356">
        <v>-2.2889106349980381E-2</v>
      </c>
      <c r="P1356">
        <v>1.0287825827936383E-2</v>
      </c>
      <c r="Q1356">
        <v>4.8970877791891876E-3</v>
      </c>
      <c r="R1356">
        <v>8.2058362420146368E-3</v>
      </c>
      <c r="S1356" s="1">
        <v>0.25640000000000002</v>
      </c>
      <c r="T1356" s="36">
        <v>-45717.002999999997</v>
      </c>
      <c r="U1356" s="36">
        <v>105027.88860999999</v>
      </c>
      <c r="V1356">
        <v>1.0287825827936383E-2</v>
      </c>
      <c r="W1356">
        <v>1.6321620772994025E-2</v>
      </c>
      <c r="X1356">
        <v>-1.5993602593058993E-4</v>
      </c>
      <c r="AA1356" s="3">
        <v>41610</v>
      </c>
      <c r="AB1356">
        <v>-2.4418681316001074E-3</v>
      </c>
      <c r="AC1356">
        <v>1.1085245549539484E-4</v>
      </c>
      <c r="AD1356">
        <v>1.976996739176074E-3</v>
      </c>
      <c r="AE1356">
        <v>5.2102193535745502E-3</v>
      </c>
      <c r="AF1356">
        <v>0.12809999999999999</v>
      </c>
      <c r="AG1356" s="36">
        <v>401.70047199999999</v>
      </c>
      <c r="AH1356" s="36">
        <v>25452.257369999999</v>
      </c>
      <c r="AI1356">
        <v>-1.1085245549539484E-4</v>
      </c>
      <c r="AJ1356">
        <v>7.4212060357373728E-3</v>
      </c>
      <c r="AK1356">
        <v>-3.5537824063868952E-3</v>
      </c>
    </row>
    <row r="1357" spans="1:37" x14ac:dyDescent="0.2">
      <c r="A1357" s="2">
        <v>41611</v>
      </c>
      <c r="B1357">
        <v>2.3386718452740717E-2</v>
      </c>
      <c r="C1357">
        <v>1.1793853868815729E-2</v>
      </c>
      <c r="D1357">
        <v>9.6130796870992127E-3</v>
      </c>
      <c r="E1357">
        <v>9.9414295923114984E-3</v>
      </c>
      <c r="F1357" s="1">
        <v>0.28100000000000003</v>
      </c>
      <c r="G1357" s="36">
        <v>-9534.43318</v>
      </c>
      <c r="H1357" s="36">
        <v>59896.55</v>
      </c>
      <c r="I1357">
        <v>1.1793853868815729E-2</v>
      </c>
      <c r="J1357">
        <v>2.0856769442531863E-2</v>
      </c>
      <c r="K1357">
        <v>2.9799936910220024E-3</v>
      </c>
      <c r="N1357" s="2">
        <v>41611</v>
      </c>
      <c r="O1357">
        <v>-4.9099837320283341E-4</v>
      </c>
      <c r="P1357">
        <v>2.2889106349980381E-2</v>
      </c>
      <c r="Q1357">
        <v>1.1345985607130096E-2</v>
      </c>
      <c r="R1357">
        <v>9.5057925294271643E-3</v>
      </c>
      <c r="S1357" s="1">
        <v>0.2359</v>
      </c>
      <c r="T1357" s="36">
        <v>-68233.420899999997</v>
      </c>
      <c r="U1357" s="36">
        <v>117452.99215000001</v>
      </c>
      <c r="V1357">
        <v>-2.2889106349980381E-2</v>
      </c>
      <c r="W1357">
        <v>4.1601618761958628E-2</v>
      </c>
      <c r="X1357">
        <v>-3.2730546074036487E-4</v>
      </c>
      <c r="AA1357" s="3">
        <v>41611</v>
      </c>
      <c r="AB1357">
        <v>-4.6225472860621274E-3</v>
      </c>
      <c r="AC1357">
        <v>2.4418681316001074E-3</v>
      </c>
      <c r="AD1357">
        <v>1.272387074209246E-3</v>
      </c>
      <c r="AE1357">
        <v>5.2174455024994806E-3</v>
      </c>
      <c r="AF1357">
        <v>0.1285</v>
      </c>
      <c r="AG1357" s="36">
        <v>6302.5981590000001</v>
      </c>
      <c r="AH1357" s="36">
        <v>22840.41102</v>
      </c>
      <c r="AI1357">
        <v>-2.4418681316001074E-3</v>
      </c>
      <c r="AJ1357">
        <v>1.028280878267635E-2</v>
      </c>
      <c r="AK1357">
        <v>-3.5624863727786414E-3</v>
      </c>
    </row>
    <row r="1358" spans="1:37" x14ac:dyDescent="0.2">
      <c r="A1358" s="2">
        <v>41612</v>
      </c>
      <c r="B1358">
        <v>1.2005940113340885E-2</v>
      </c>
      <c r="C1358">
        <v>2.3386718452740717E-2</v>
      </c>
      <c r="D1358">
        <v>1.3754705384306707E-2</v>
      </c>
      <c r="E1358">
        <v>1.123291564126418E-2</v>
      </c>
      <c r="F1358" s="1">
        <v>0.27929999999999999</v>
      </c>
      <c r="G1358" s="36">
        <v>49758.87876</v>
      </c>
      <c r="H1358" s="36">
        <v>35321.22</v>
      </c>
      <c r="I1358">
        <v>2.3386718452740717E-2</v>
      </c>
      <c r="J1358">
        <v>7.1329584667159829E-2</v>
      </c>
      <c r="K1358">
        <v>2.3919724368225816E-3</v>
      </c>
      <c r="N1358" s="2">
        <v>41612</v>
      </c>
      <c r="O1358">
        <v>2.1459182089928384E-2</v>
      </c>
      <c r="P1358">
        <v>4.9099837320283341E-4</v>
      </c>
      <c r="Q1358">
        <v>1.130001559053625E-2</v>
      </c>
      <c r="R1358">
        <v>9.502998658460448E-3</v>
      </c>
      <c r="S1358" s="1">
        <v>0.22039999999999998</v>
      </c>
      <c r="T1358" s="36">
        <v>-82317.338799999998</v>
      </c>
      <c r="U1358" s="36">
        <v>134796.92902000001</v>
      </c>
      <c r="V1358">
        <v>-4.9099837320283341E-4</v>
      </c>
      <c r="W1358">
        <v>2.8693642816923465E-2</v>
      </c>
      <c r="X1358">
        <v>-7.3694987982163079E-4</v>
      </c>
      <c r="AA1358" s="3">
        <v>41612</v>
      </c>
      <c r="AB1358">
        <v>2.2326412238299242E-4</v>
      </c>
      <c r="AC1358">
        <v>4.6225472860621274E-3</v>
      </c>
      <c r="AD1358">
        <v>2.4091172999690293E-3</v>
      </c>
      <c r="AE1358">
        <v>5.2131263257037749E-3</v>
      </c>
      <c r="AF1358">
        <v>0.12790000000000001</v>
      </c>
      <c r="AG1358" s="36">
        <v>8061.3291790000003</v>
      </c>
      <c r="AH1358" s="36">
        <v>21884.231329999999</v>
      </c>
      <c r="AI1358">
        <v>-4.6225472860621274E-3</v>
      </c>
      <c r="AJ1358">
        <v>1.6037901034046825E-2</v>
      </c>
      <c r="AK1358">
        <v>-3.5790218273555321E-3</v>
      </c>
    </row>
    <row r="1359" spans="1:37" x14ac:dyDescent="0.2">
      <c r="A1359" s="2">
        <v>41613</v>
      </c>
      <c r="B1359">
        <v>1.8501392881613734E-3</v>
      </c>
      <c r="C1359">
        <v>1.2005940113340885E-2</v>
      </c>
      <c r="D1359">
        <v>1.4635785310292653E-2</v>
      </c>
      <c r="E1359">
        <v>1.1159867917611588E-2</v>
      </c>
      <c r="F1359" s="1">
        <v>0.2712</v>
      </c>
      <c r="G1359" s="36">
        <v>65277.024039999997</v>
      </c>
      <c r="H1359" s="36">
        <v>1375.5509999999999</v>
      </c>
      <c r="I1359">
        <v>1.2005940113340885E-2</v>
      </c>
      <c r="J1359">
        <v>3.726845110754605E-2</v>
      </c>
      <c r="K1359">
        <v>2.363459970856437E-3</v>
      </c>
      <c r="N1359" s="2">
        <v>41613</v>
      </c>
      <c r="O1359">
        <v>-1.2090096487947323E-2</v>
      </c>
      <c r="P1359">
        <v>2.1459182089928384E-2</v>
      </c>
      <c r="Q1359">
        <v>1.4825129325528732E-2</v>
      </c>
      <c r="R1359">
        <v>1.0586092504079119E-2</v>
      </c>
      <c r="S1359" s="1">
        <v>0.22579999999999997</v>
      </c>
      <c r="T1359" s="36">
        <v>-90047.256800000003</v>
      </c>
      <c r="U1359" s="36">
        <v>150866.19922000001</v>
      </c>
      <c r="V1359">
        <v>2.1459182089928384E-2</v>
      </c>
      <c r="W1359">
        <v>3.1423161825479211E-2</v>
      </c>
      <c r="X1359">
        <v>-8.0147475637582064E-4</v>
      </c>
      <c r="AA1359" s="3">
        <v>41613</v>
      </c>
      <c r="AB1359">
        <v>-4.3626670235233037E-3</v>
      </c>
      <c r="AC1359">
        <v>2.2326412238299242E-4</v>
      </c>
      <c r="AD1359">
        <v>2.4091415678327483E-3</v>
      </c>
      <c r="AE1359">
        <v>5.1475240162001563E-3</v>
      </c>
      <c r="AF1359">
        <v>0.1273</v>
      </c>
      <c r="AG1359" s="36">
        <v>5892.5601989999996</v>
      </c>
      <c r="AH1359" s="36">
        <v>20556.384989999999</v>
      </c>
      <c r="AI1359">
        <v>2.2326412238299242E-4</v>
      </c>
      <c r="AJ1359">
        <v>1.3617982128215236E-2</v>
      </c>
      <c r="AK1359">
        <v>-3.6342328445619246E-3</v>
      </c>
    </row>
    <row r="1360" spans="1:37" x14ac:dyDescent="0.2">
      <c r="A1360" s="2">
        <v>41614</v>
      </c>
      <c r="B1360">
        <v>2.7688065681332405E-3</v>
      </c>
      <c r="C1360">
        <v>1.8501392881613734E-3</v>
      </c>
      <c r="D1360">
        <v>1.3070664288908976E-2</v>
      </c>
      <c r="E1360">
        <v>1.0637802603983771E-2</v>
      </c>
      <c r="F1360" s="1">
        <v>0.2432</v>
      </c>
      <c r="G1360" s="36">
        <v>-43448.221810000003</v>
      </c>
      <c r="H1360" s="36">
        <v>-33341.82</v>
      </c>
      <c r="I1360">
        <v>1.8501392881613734E-3</v>
      </c>
      <c r="J1360">
        <v>8.5624070022178849E-3</v>
      </c>
      <c r="K1360">
        <v>2.3590964323188528E-3</v>
      </c>
      <c r="N1360" s="2">
        <v>41614</v>
      </c>
      <c r="O1360">
        <v>-2.3543749458721421E-3</v>
      </c>
      <c r="P1360">
        <v>1.2090096487947323E-2</v>
      </c>
      <c r="Q1360">
        <v>1.5726783258032995E-2</v>
      </c>
      <c r="R1360">
        <v>1.0800220650992797E-2</v>
      </c>
      <c r="S1360" s="1">
        <v>0.2263</v>
      </c>
      <c r="T1360" s="36">
        <v>-116140.7911</v>
      </c>
      <c r="U1360" s="36">
        <v>166515.85261999999</v>
      </c>
      <c r="V1360">
        <v>-1.2090096487947323E-2</v>
      </c>
      <c r="W1360">
        <v>3.0446961393252901E-2</v>
      </c>
      <c r="X1360">
        <v>-1.054724044066804E-3</v>
      </c>
      <c r="AA1360" s="3">
        <v>41614</v>
      </c>
      <c r="AB1360">
        <v>1.1702557627026669E-2</v>
      </c>
      <c r="AC1360">
        <v>4.3626670235233037E-3</v>
      </c>
      <c r="AD1360">
        <v>3.047151524863016E-3</v>
      </c>
      <c r="AE1360">
        <v>5.1101422876028016E-3</v>
      </c>
      <c r="AF1360">
        <v>0.12040000000000001</v>
      </c>
      <c r="AG1360" s="36">
        <v>5816.1618749999998</v>
      </c>
      <c r="AH1360" s="36">
        <v>21583.256450000001</v>
      </c>
      <c r="AI1360">
        <v>-4.3626670235233037E-3</v>
      </c>
      <c r="AJ1360">
        <v>1.1095269710904762E-2</v>
      </c>
      <c r="AK1360">
        <v>-3.6501514625587694E-3</v>
      </c>
    </row>
    <row r="1361" spans="1:37" x14ac:dyDescent="0.2">
      <c r="A1361" s="2">
        <v>41617</v>
      </c>
      <c r="B1361">
        <v>-3.1796529173796842E-3</v>
      </c>
      <c r="C1361">
        <v>2.7688065681332405E-3</v>
      </c>
      <c r="D1361">
        <v>1.2971241207141333E-2</v>
      </c>
      <c r="E1361">
        <v>1.0560801301328348E-2</v>
      </c>
      <c r="F1361" s="1">
        <v>0.23569999999999999</v>
      </c>
      <c r="G1361" s="36">
        <v>-42142.801010000003</v>
      </c>
      <c r="H1361" s="36">
        <v>-51897.69</v>
      </c>
      <c r="I1361">
        <v>2.7688065681332405E-3</v>
      </c>
      <c r="J1361">
        <v>7.5210685188322789E-3</v>
      </c>
      <c r="K1361">
        <v>2.5568922137767344E-3</v>
      </c>
      <c r="N1361" s="2">
        <v>41617</v>
      </c>
      <c r="O1361">
        <v>4.0558134766447134E-3</v>
      </c>
      <c r="P1361">
        <v>2.3543749458721421E-3</v>
      </c>
      <c r="Q1361">
        <v>1.5075558227445707E-2</v>
      </c>
      <c r="R1361">
        <v>1.0696448778944377E-2</v>
      </c>
      <c r="S1361" s="1">
        <v>0.25090000000000001</v>
      </c>
      <c r="T1361" s="36">
        <v>-93106.325500000006</v>
      </c>
      <c r="U1361" s="36">
        <v>165920.50602</v>
      </c>
      <c r="V1361">
        <v>-2.3543749458721421E-3</v>
      </c>
      <c r="W1361">
        <v>1.9533078551435955E-2</v>
      </c>
      <c r="X1361">
        <v>-1.0572115000883492E-3</v>
      </c>
      <c r="AA1361" s="3">
        <v>41617</v>
      </c>
      <c r="AB1361">
        <v>2.2136146283137296E-3</v>
      </c>
      <c r="AC1361">
        <v>1.1702557627026669E-2</v>
      </c>
      <c r="AD1361">
        <v>6.0557943958553569E-3</v>
      </c>
      <c r="AE1361">
        <v>5.119392946333028E-3</v>
      </c>
      <c r="AF1361">
        <v>0.1148</v>
      </c>
      <c r="AG1361" s="36">
        <v>8971.763551</v>
      </c>
      <c r="AH1361" s="36">
        <v>19945.294569999998</v>
      </c>
      <c r="AI1361">
        <v>1.1702557627026669E-2</v>
      </c>
      <c r="AJ1361">
        <v>1.3592221832994751E-2</v>
      </c>
      <c r="AK1361">
        <v>-3.5520072865662983E-3</v>
      </c>
    </row>
    <row r="1362" spans="1:37" x14ac:dyDescent="0.2">
      <c r="A1362" s="2">
        <v>41618</v>
      </c>
      <c r="B1362">
        <v>1.1948061462279506E-2</v>
      </c>
      <c r="C1362">
        <v>3.1796529173796842E-3</v>
      </c>
      <c r="D1362">
        <v>1.1935499117047667E-2</v>
      </c>
      <c r="E1362">
        <v>1.0542215162681749E-2</v>
      </c>
      <c r="F1362" s="1">
        <v>0.23180000000000001</v>
      </c>
      <c r="G1362" s="36">
        <v>-59031.8802</v>
      </c>
      <c r="H1362" s="36">
        <v>-71353.73</v>
      </c>
      <c r="I1362">
        <v>-3.1796529173796842E-3</v>
      </c>
      <c r="J1362">
        <v>9.657134570329096E-3</v>
      </c>
      <c r="K1362">
        <v>2.2575689424112811E-3</v>
      </c>
      <c r="N1362" s="2">
        <v>41618</v>
      </c>
      <c r="O1362">
        <v>2.170081554884197E-2</v>
      </c>
      <c r="P1362">
        <v>4.0558134766447134E-3</v>
      </c>
      <c r="Q1362">
        <v>1.1215174655814777E-2</v>
      </c>
      <c r="R1362">
        <v>9.9119006494420743E-3</v>
      </c>
      <c r="S1362" s="1">
        <v>0.24879999999999999</v>
      </c>
      <c r="T1362" s="36">
        <v>-111847.0266</v>
      </c>
      <c r="U1362" s="36">
        <v>164237.49275</v>
      </c>
      <c r="V1362">
        <v>4.0558134766447134E-3</v>
      </c>
      <c r="W1362">
        <v>2.5290094947668949E-2</v>
      </c>
      <c r="X1362">
        <v>-8.9086865580146018E-4</v>
      </c>
      <c r="AA1362" s="3">
        <v>41618</v>
      </c>
      <c r="AB1362">
        <v>-3.2668006129725779E-3</v>
      </c>
      <c r="AC1362">
        <v>2.2136146283137296E-3</v>
      </c>
      <c r="AD1362">
        <v>6.0382215688880797E-3</v>
      </c>
      <c r="AE1362">
        <v>4.4008245903384259E-3</v>
      </c>
      <c r="AF1362">
        <v>0.1148</v>
      </c>
      <c r="AG1362" s="36">
        <v>6225.1985599999998</v>
      </c>
      <c r="AH1362" s="36">
        <v>18367.832699999999</v>
      </c>
      <c r="AI1362">
        <v>2.2136146283137296E-3</v>
      </c>
      <c r="AJ1362">
        <v>1.6469962097465485E-2</v>
      </c>
      <c r="AK1362">
        <v>-3.4886653873031992E-3</v>
      </c>
    </row>
    <row r="1363" spans="1:37" x14ac:dyDescent="0.2">
      <c r="A1363" s="2">
        <v>41619</v>
      </c>
      <c r="B1363">
        <v>-1.0921261906000998E-2</v>
      </c>
      <c r="C1363">
        <v>1.1948061462279506E-2</v>
      </c>
      <c r="D1363">
        <v>7.8498187059813495E-3</v>
      </c>
      <c r="E1363">
        <v>1.0800748004844417E-2</v>
      </c>
      <c r="F1363" s="1">
        <v>0.2303</v>
      </c>
      <c r="G1363" s="36">
        <v>-19815.292730000001</v>
      </c>
      <c r="H1363" s="36">
        <v>-85874.77</v>
      </c>
      <c r="I1363">
        <v>1.1948061462279506E-2</v>
      </c>
      <c r="J1363">
        <v>2.2779845008075488E-2</v>
      </c>
      <c r="K1363">
        <v>1.5215299380043098E-3</v>
      </c>
      <c r="N1363" s="2">
        <v>41619</v>
      </c>
      <c r="O1363">
        <v>-3.0941355162392705E-3</v>
      </c>
      <c r="P1363">
        <v>2.170081554884197E-2</v>
      </c>
      <c r="Q1363">
        <v>1.4829598975592859E-2</v>
      </c>
      <c r="R1363">
        <v>1.1019068140230846E-2</v>
      </c>
      <c r="S1363" s="1">
        <v>0.25120000000000003</v>
      </c>
      <c r="T1363" s="36">
        <v>-145949.39430000001</v>
      </c>
      <c r="U1363" s="36">
        <v>157222.31281999999</v>
      </c>
      <c r="V1363">
        <v>2.170081554884197E-2</v>
      </c>
      <c r="W1363">
        <v>3.5121221341794379E-2</v>
      </c>
      <c r="X1363">
        <v>-1.0303151297811157E-3</v>
      </c>
      <c r="AA1363" s="3">
        <v>41619</v>
      </c>
      <c r="AB1363">
        <v>-1.2444704261042251E-2</v>
      </c>
      <c r="AC1363">
        <v>3.2668006129725779E-3</v>
      </c>
      <c r="AD1363">
        <v>5.8584066333426145E-3</v>
      </c>
      <c r="AE1363">
        <v>4.4569966352766312E-3</v>
      </c>
      <c r="AF1363">
        <v>0.12330000000000001</v>
      </c>
      <c r="AG1363" s="36">
        <v>6060.800236</v>
      </c>
      <c r="AH1363" s="36">
        <v>18760.704160000001</v>
      </c>
      <c r="AI1363">
        <v>-3.2668006129725779E-3</v>
      </c>
      <c r="AJ1363">
        <v>2.5910437667583911E-3</v>
      </c>
      <c r="AK1363">
        <v>-3.5001007981439111E-3</v>
      </c>
    </row>
    <row r="1364" spans="1:37" x14ac:dyDescent="0.2">
      <c r="A1364" s="2">
        <v>41620</v>
      </c>
      <c r="B1364">
        <v>6.1557404221461247E-4</v>
      </c>
      <c r="C1364">
        <v>1.0921261906000998E-2</v>
      </c>
      <c r="D1364">
        <v>7.5263488119833299E-3</v>
      </c>
      <c r="E1364">
        <v>9.8848760209479646E-3</v>
      </c>
      <c r="F1364" s="1">
        <v>0.23170000000000002</v>
      </c>
      <c r="G1364" s="36">
        <v>14320.12808</v>
      </c>
      <c r="H1364" s="36">
        <v>-113520.1</v>
      </c>
      <c r="I1364">
        <v>-1.0921261906000998E-2</v>
      </c>
      <c r="J1364">
        <v>1.5186727005787075E-2</v>
      </c>
      <c r="K1364">
        <v>2.869442427952739E-3</v>
      </c>
      <c r="N1364" s="2">
        <v>41620</v>
      </c>
      <c r="O1364">
        <v>-2.6163698079213905E-2</v>
      </c>
      <c r="P1364">
        <v>3.0941355162392705E-3</v>
      </c>
      <c r="Q1364">
        <v>1.1390014991286661E-2</v>
      </c>
      <c r="R1364">
        <v>1.0903642234890532E-2</v>
      </c>
      <c r="S1364" s="1">
        <v>0.2535</v>
      </c>
      <c r="T1364" s="36">
        <v>-143345.42869999999</v>
      </c>
      <c r="U1364" s="36">
        <v>143293.46622</v>
      </c>
      <c r="V1364">
        <v>-3.0941355162392705E-3</v>
      </c>
      <c r="W1364">
        <v>1.7672084538209943E-2</v>
      </c>
      <c r="X1364">
        <v>-1.0335096519579882E-3</v>
      </c>
      <c r="AA1364" s="3">
        <v>41620</v>
      </c>
      <c r="AB1364">
        <v>-3.3186182269794424E-3</v>
      </c>
      <c r="AC1364">
        <v>1.2444704261042251E-2</v>
      </c>
      <c r="AD1364">
        <v>8.0799190427184777E-3</v>
      </c>
      <c r="AE1364">
        <v>5.2448252285264953E-3</v>
      </c>
      <c r="AF1364">
        <v>0.12960000000000002</v>
      </c>
      <c r="AG1364" s="36">
        <v>22916.068577999999</v>
      </c>
      <c r="AH1364" s="36">
        <v>16200.408949999999</v>
      </c>
      <c r="AI1364">
        <v>-1.2444704261042251E-2</v>
      </c>
      <c r="AJ1364">
        <v>3.131483447486854E-2</v>
      </c>
      <c r="AK1364">
        <v>-3.4876561200430064E-3</v>
      </c>
    </row>
    <row r="1365" spans="1:37" x14ac:dyDescent="0.2">
      <c r="A1365" s="2">
        <v>41621</v>
      </c>
      <c r="B1365">
        <v>-9.2736367853292149E-3</v>
      </c>
      <c r="C1365">
        <v>6.1557404221461247E-4</v>
      </c>
      <c r="D1365">
        <v>7.4857938552175558E-3</v>
      </c>
      <c r="E1365">
        <v>9.6793923703297341E-3</v>
      </c>
      <c r="F1365" s="1">
        <v>0.2281</v>
      </c>
      <c r="G1365" s="36">
        <v>-83503.077019999997</v>
      </c>
      <c r="H1365" s="36">
        <v>-117023.3</v>
      </c>
      <c r="I1365">
        <v>6.1557404221461247E-4</v>
      </c>
      <c r="J1365">
        <v>1.5820362337330841E-2</v>
      </c>
      <c r="K1365">
        <v>3.2766771074096345E-3</v>
      </c>
      <c r="N1365" s="2">
        <v>41621</v>
      </c>
      <c r="O1365">
        <v>7.8807736139881058E-3</v>
      </c>
      <c r="P1365">
        <v>2.6163698079213905E-2</v>
      </c>
      <c r="Q1365">
        <v>1.5407990599692483E-2</v>
      </c>
      <c r="R1365">
        <v>1.2364192314750293E-2</v>
      </c>
      <c r="S1365" s="1">
        <v>0.23199999999999998</v>
      </c>
      <c r="T1365" s="36">
        <v>-110473.32640000001</v>
      </c>
      <c r="U1365" s="36">
        <v>126445.82845</v>
      </c>
      <c r="V1365">
        <v>-2.6163698079213905E-2</v>
      </c>
      <c r="W1365">
        <v>3.4324975132248282E-2</v>
      </c>
      <c r="X1365">
        <v>-8.9762950251689772E-4</v>
      </c>
      <c r="AA1365" s="3">
        <v>41621</v>
      </c>
      <c r="AB1365">
        <v>-1.1268875378169229E-4</v>
      </c>
      <c r="AC1365">
        <v>3.3186182269794424E-3</v>
      </c>
      <c r="AD1365">
        <v>7.9800478953791498E-3</v>
      </c>
      <c r="AE1365">
        <v>5.0113125743370835E-3</v>
      </c>
      <c r="AF1365">
        <v>0.13089999999999999</v>
      </c>
      <c r="AG1365" s="36">
        <v>22938.673626</v>
      </c>
      <c r="AH1365" s="36">
        <v>11549.844080000001</v>
      </c>
      <c r="AI1365">
        <v>-3.3186182269794424E-3</v>
      </c>
      <c r="AJ1365">
        <v>2.1141897892097878E-2</v>
      </c>
      <c r="AK1365">
        <v>-3.5558101526661848E-3</v>
      </c>
    </row>
    <row r="1366" spans="1:37" x14ac:dyDescent="0.2">
      <c r="A1366" s="2">
        <v>41624</v>
      </c>
      <c r="B1366">
        <v>9.663304444768225E-3</v>
      </c>
      <c r="C1366">
        <v>9.2736367853292149E-3</v>
      </c>
      <c r="D1366">
        <v>8.4678166917870629E-3</v>
      </c>
      <c r="E1366">
        <v>9.8948903882152273E-3</v>
      </c>
      <c r="F1366" s="1">
        <v>0.21510000000000001</v>
      </c>
      <c r="G1366" s="36">
        <v>-46434.115449999998</v>
      </c>
      <c r="H1366" s="36">
        <v>-153080.29999999999</v>
      </c>
      <c r="I1366">
        <v>-9.2736367853292149E-3</v>
      </c>
      <c r="J1366">
        <v>2.2896169593506495E-2</v>
      </c>
      <c r="K1366">
        <v>3.410327286044389E-3</v>
      </c>
      <c r="N1366" s="2">
        <v>41624</v>
      </c>
      <c r="O1366">
        <v>7.8994445920903301E-3</v>
      </c>
      <c r="P1366">
        <v>7.8807736139881058E-3</v>
      </c>
      <c r="Q1366">
        <v>1.5770823586422112E-2</v>
      </c>
      <c r="R1366">
        <v>1.208964470010856E-2</v>
      </c>
      <c r="S1366" s="1">
        <v>0.2175</v>
      </c>
      <c r="T1366" s="36">
        <v>-92651.390799999994</v>
      </c>
      <c r="U1366" s="36">
        <v>116742.35734</v>
      </c>
      <c r="V1366">
        <v>7.8807736139881058E-3</v>
      </c>
      <c r="W1366">
        <v>2.535628679595631E-2</v>
      </c>
      <c r="X1366">
        <v>-8.9058015034936292E-4</v>
      </c>
      <c r="AA1366" s="3">
        <v>41624</v>
      </c>
      <c r="AB1366">
        <v>6.6829777272195317E-3</v>
      </c>
      <c r="AC1366">
        <v>1.1268875378169229E-4</v>
      </c>
      <c r="AD1366">
        <v>6.0244280359893869E-3</v>
      </c>
      <c r="AE1366">
        <v>4.8826446865293961E-3</v>
      </c>
      <c r="AF1366">
        <v>0.121</v>
      </c>
      <c r="AG1366" s="36">
        <v>21431.112005999999</v>
      </c>
      <c r="AH1366" s="36">
        <v>1573.6125500000001</v>
      </c>
      <c r="AI1366">
        <v>-1.1268875378169229E-4</v>
      </c>
      <c r="AJ1366">
        <v>2.6241656337096988E-3</v>
      </c>
      <c r="AK1366">
        <v>-3.4996648949839611E-3</v>
      </c>
    </row>
    <row r="1367" spans="1:37" x14ac:dyDescent="0.2">
      <c r="A1367" s="2">
        <v>41625</v>
      </c>
      <c r="B1367">
        <v>-2.2375277479186897E-3</v>
      </c>
      <c r="C1367">
        <v>9.663304444768225E-3</v>
      </c>
      <c r="D1367">
        <v>9.3998814646336273E-3</v>
      </c>
      <c r="E1367">
        <v>1.0115708704151273E-2</v>
      </c>
      <c r="F1367" s="1">
        <v>0.21379999999999999</v>
      </c>
      <c r="G1367" s="36">
        <v>-60109.987220000003</v>
      </c>
      <c r="H1367" s="36">
        <v>-147019.70000000001</v>
      </c>
      <c r="I1367">
        <v>9.663304444768225E-3</v>
      </c>
      <c r="J1367">
        <v>1.272300037823083E-2</v>
      </c>
      <c r="K1367">
        <v>2.2325323926625168E-3</v>
      </c>
      <c r="N1367" s="2">
        <v>41625</v>
      </c>
      <c r="O1367">
        <v>-1.1547752177565641E-2</v>
      </c>
      <c r="P1367">
        <v>7.8994445920903301E-3</v>
      </c>
      <c r="Q1367">
        <v>1.6059551580765961E-2</v>
      </c>
      <c r="R1367">
        <v>1.2216506702834697E-2</v>
      </c>
      <c r="S1367" s="1">
        <v>0.22270000000000001</v>
      </c>
      <c r="T1367" s="36">
        <v>-78701.121899999998</v>
      </c>
      <c r="U1367" s="36">
        <v>109535.21957</v>
      </c>
      <c r="V1367">
        <v>7.8994445920903301E-3</v>
      </c>
      <c r="W1367">
        <v>2.0512703604973977E-2</v>
      </c>
      <c r="X1367">
        <v>-8.8356967875311357E-4</v>
      </c>
      <c r="AA1367" s="3">
        <v>41625</v>
      </c>
      <c r="AB1367">
        <v>-4.8027382590952565E-3</v>
      </c>
      <c r="AC1367">
        <v>6.6829777272195317E-3</v>
      </c>
      <c r="AD1367">
        <v>6.6517782191516652E-3</v>
      </c>
      <c r="AE1367">
        <v>5.0545748707945121E-3</v>
      </c>
      <c r="AF1367">
        <v>0.1186</v>
      </c>
      <c r="AG1367" s="36">
        <v>25500.550386999999</v>
      </c>
      <c r="AH1367" s="36">
        <v>-7999.9523200000003</v>
      </c>
      <c r="AI1367">
        <v>6.6829777272195317E-3</v>
      </c>
      <c r="AJ1367">
        <v>1.5455439795132132E-2</v>
      </c>
      <c r="AK1367">
        <v>-3.5324828569216716E-3</v>
      </c>
    </row>
    <row r="1368" spans="1:37" x14ac:dyDescent="0.2">
      <c r="A1368" s="2">
        <v>41626</v>
      </c>
      <c r="B1368">
        <v>6.5138803418973851E-3</v>
      </c>
      <c r="C1368">
        <v>2.2375277479186897E-3</v>
      </c>
      <c r="D1368">
        <v>7.7979383873189399E-3</v>
      </c>
      <c r="E1368">
        <v>9.9970283865642474E-3</v>
      </c>
      <c r="F1368" s="1">
        <v>0.22270000000000001</v>
      </c>
      <c r="G1368" s="36">
        <v>-171519.19232</v>
      </c>
      <c r="H1368" s="36">
        <v>-122471.2</v>
      </c>
      <c r="I1368">
        <v>-2.2375277479186897E-3</v>
      </c>
      <c r="J1368">
        <v>1.9659120286733334E-2</v>
      </c>
      <c r="K1368">
        <v>1.088597562649826E-3</v>
      </c>
      <c r="N1368" s="2">
        <v>41626</v>
      </c>
      <c r="O1368">
        <v>3.9719583691079493E-3</v>
      </c>
      <c r="P1368">
        <v>1.1547752177565641E-2</v>
      </c>
      <c r="Q1368">
        <v>1.3798341710118815E-2</v>
      </c>
      <c r="R1368">
        <v>1.2204526186411603E-2</v>
      </c>
      <c r="S1368" s="1">
        <v>0.22699999999999998</v>
      </c>
      <c r="T1368" s="36">
        <v>-182535.353</v>
      </c>
      <c r="U1368" s="36">
        <v>103509.08179</v>
      </c>
      <c r="V1368">
        <v>-1.1547752177565641E-2</v>
      </c>
      <c r="W1368">
        <v>1.4265451555743594E-2</v>
      </c>
      <c r="X1368">
        <v>-8.938366499302038E-4</v>
      </c>
      <c r="AA1368" s="3">
        <v>41626</v>
      </c>
      <c r="AB1368">
        <v>1.6875543382290501E-2</v>
      </c>
      <c r="AC1368">
        <v>4.8027382590952565E-3</v>
      </c>
      <c r="AD1368">
        <v>6.8355698507785272E-3</v>
      </c>
      <c r="AE1368">
        <v>5.1325377327991672E-3</v>
      </c>
      <c r="AF1368">
        <v>0.1192</v>
      </c>
      <c r="AG1368" s="36">
        <v>21767.655434</v>
      </c>
      <c r="AH1368" s="36">
        <v>-29141.35052</v>
      </c>
      <c r="AI1368">
        <v>-4.8027382590952565E-3</v>
      </c>
      <c r="AJ1368">
        <v>7.6394757513668981E-3</v>
      </c>
      <c r="AK1368">
        <v>-3.639830253398675E-3</v>
      </c>
    </row>
    <row r="1369" spans="1:37" x14ac:dyDescent="0.2">
      <c r="A1369" s="2">
        <v>41627</v>
      </c>
      <c r="B1369">
        <v>1.0460027736034043E-2</v>
      </c>
      <c r="C1369">
        <v>6.5138803418973851E-3</v>
      </c>
      <c r="D1369">
        <v>6.7408588614686219E-3</v>
      </c>
      <c r="E1369">
        <v>1.0061604164705119E-2</v>
      </c>
      <c r="F1369" s="1">
        <v>0.22500000000000001</v>
      </c>
      <c r="G1369" s="36">
        <v>-97172.230750000002</v>
      </c>
      <c r="H1369" s="36">
        <v>-91241.84</v>
      </c>
      <c r="I1369">
        <v>6.5138803418973851E-3</v>
      </c>
      <c r="J1369">
        <v>7.624322424502116E-3</v>
      </c>
      <c r="K1369">
        <v>2.0415246176703491E-4</v>
      </c>
      <c r="N1369" s="2">
        <v>41627</v>
      </c>
      <c r="O1369">
        <v>-3.3815076528166399E-2</v>
      </c>
      <c r="P1369">
        <v>3.9719583691079493E-3</v>
      </c>
      <c r="Q1369">
        <v>1.3843221795803868E-2</v>
      </c>
      <c r="R1369">
        <v>1.223498447793034E-2</v>
      </c>
      <c r="S1369" s="1">
        <v>0.22839999999999999</v>
      </c>
      <c r="T1369" s="36">
        <v>-112074.41740000001</v>
      </c>
      <c r="U1369" s="36">
        <v>-97140.110690000001</v>
      </c>
      <c r="V1369">
        <v>3.9719583691079493E-3</v>
      </c>
      <c r="W1369">
        <v>2.7186413111949147E-2</v>
      </c>
      <c r="X1369">
        <v>-8.9029183169976784E-4</v>
      </c>
      <c r="AA1369" s="3">
        <v>41627</v>
      </c>
      <c r="AB1369">
        <v>-2.0371341035177468E-3</v>
      </c>
      <c r="AC1369">
        <v>1.6875543382290501E-2</v>
      </c>
      <c r="AD1369">
        <v>8.5268795725884083E-3</v>
      </c>
      <c r="AE1369">
        <v>6.3553384836196386E-3</v>
      </c>
      <c r="AF1369">
        <v>0.1241</v>
      </c>
      <c r="AG1369" s="36">
        <v>18757.093815</v>
      </c>
      <c r="AH1369" s="36">
        <v>-35529.248729999999</v>
      </c>
      <c r="AI1369">
        <v>1.6875543382290501E-2</v>
      </c>
      <c r="AJ1369">
        <v>3.9999011145453657E-2</v>
      </c>
      <c r="AK1369">
        <v>-3.5899122240990876E-3</v>
      </c>
    </row>
    <row r="1370" spans="1:37" x14ac:dyDescent="0.2">
      <c r="A1370" s="2">
        <v>41628</v>
      </c>
      <c r="B1370">
        <v>3.3685346467124677E-3</v>
      </c>
      <c r="C1370">
        <v>1.0460027736034043E-2</v>
      </c>
      <c r="D1370">
        <v>8.2003553555727478E-3</v>
      </c>
      <c r="E1370">
        <v>1.0328291189341691E-2</v>
      </c>
      <c r="F1370" s="1">
        <v>0.22320000000000001</v>
      </c>
      <c r="G1370" s="36">
        <v>-95854.10252</v>
      </c>
      <c r="H1370" s="36">
        <v>-27944.85</v>
      </c>
      <c r="I1370">
        <v>1.0460027736034043E-2</v>
      </c>
      <c r="J1370">
        <v>3.4802348753483169E-2</v>
      </c>
      <c r="K1370">
        <v>-2.626979090210121E-4</v>
      </c>
      <c r="N1370" s="2">
        <v>41628</v>
      </c>
      <c r="O1370">
        <v>8.4163656677351539E-3</v>
      </c>
      <c r="P1370">
        <v>3.3815076528166399E-2</v>
      </c>
      <c r="Q1370">
        <v>1.6835048273554698E-2</v>
      </c>
      <c r="R1370">
        <v>1.4119835846333277E-2</v>
      </c>
      <c r="S1370" s="1">
        <v>0.21969999999999998</v>
      </c>
      <c r="T1370" s="36">
        <v>-118129.1485</v>
      </c>
      <c r="U1370" s="36">
        <v>-86822.139580000003</v>
      </c>
      <c r="V1370">
        <v>-3.3815076528166399E-2</v>
      </c>
      <c r="W1370">
        <v>6.9607848441864337E-2</v>
      </c>
      <c r="X1370">
        <v>-1.1722349161147447E-3</v>
      </c>
      <c r="AA1370" s="3">
        <v>41628</v>
      </c>
      <c r="AB1370">
        <v>5.2824292627402488E-3</v>
      </c>
      <c r="AC1370">
        <v>2.0371341035177468E-3</v>
      </c>
      <c r="AD1370">
        <v>8.4460057381747309E-3</v>
      </c>
      <c r="AE1370">
        <v>6.3341742455701889E-3</v>
      </c>
      <c r="AF1370">
        <v>0.12280000000000001</v>
      </c>
      <c r="AG1370" s="36">
        <v>5401.8655289999997</v>
      </c>
      <c r="AH1370" s="36">
        <v>-26533.98026</v>
      </c>
      <c r="AI1370">
        <v>-2.0371341035177468E-3</v>
      </c>
      <c r="AJ1370">
        <v>2.3934682921373424E-2</v>
      </c>
      <c r="AK1370">
        <v>-3.730726155166909E-3</v>
      </c>
    </row>
    <row r="1371" spans="1:37" x14ac:dyDescent="0.2">
      <c r="A1371" s="2">
        <v>41631</v>
      </c>
      <c r="B1371">
        <v>-4.136614888216413E-3</v>
      </c>
      <c r="C1371">
        <v>3.3685346467124677E-3</v>
      </c>
      <c r="D1371">
        <v>7.232922317130807E-3</v>
      </c>
      <c r="E1371">
        <v>9.5501167111468541E-3</v>
      </c>
      <c r="F1371" s="1">
        <v>0.2177</v>
      </c>
      <c r="G1371" s="36">
        <v>-126207.64096</v>
      </c>
      <c r="H1371" s="36">
        <v>25396.97</v>
      </c>
      <c r="I1371">
        <v>3.3685346467124677E-3</v>
      </c>
      <c r="J1371">
        <v>1.4167142967002371E-2</v>
      </c>
      <c r="K1371">
        <v>-6.0429048067096305E-4</v>
      </c>
      <c r="N1371" s="2">
        <v>41631</v>
      </c>
      <c r="O1371">
        <v>-5.8088894294168096E-3</v>
      </c>
      <c r="P1371">
        <v>8.4163656677351539E-3</v>
      </c>
      <c r="Q1371">
        <v>1.6886816574847283E-2</v>
      </c>
      <c r="R1371">
        <v>1.401015145539811E-2</v>
      </c>
      <c r="S1371" s="1">
        <v>0.21789999999999998</v>
      </c>
      <c r="T1371" s="36">
        <v>-116190.7129</v>
      </c>
      <c r="U1371" s="36">
        <v>-76587.835139999996</v>
      </c>
      <c r="V1371">
        <v>8.4163656677351539E-3</v>
      </c>
      <c r="W1371">
        <v>2.323760523967448E-2</v>
      </c>
      <c r="X1371">
        <v>-1.1624046476570019E-3</v>
      </c>
      <c r="AA1371" s="3">
        <v>41631</v>
      </c>
      <c r="AB1371">
        <v>4.7413078395711272E-3</v>
      </c>
      <c r="AC1371">
        <v>5.2824292627402488E-3</v>
      </c>
      <c r="AD1371">
        <v>8.7700219476011341E-3</v>
      </c>
      <c r="AE1371">
        <v>6.2005681190074532E-3</v>
      </c>
      <c r="AF1371">
        <v>0.1193</v>
      </c>
      <c r="AG1371" s="36">
        <v>4027.1372430000001</v>
      </c>
      <c r="AH1371" s="36">
        <v>-19507.87846</v>
      </c>
      <c r="AI1371">
        <v>5.2824292627402488E-3</v>
      </c>
      <c r="AJ1371">
        <v>5.434526824699918E-3</v>
      </c>
      <c r="AK1371">
        <v>-2.9135468425669632E-3</v>
      </c>
    </row>
    <row r="1372" spans="1:37" x14ac:dyDescent="0.2">
      <c r="A1372" s="2">
        <v>41632</v>
      </c>
      <c r="B1372">
        <v>3.1292611211534028E-3</v>
      </c>
      <c r="C1372">
        <v>4.136614888216413E-3</v>
      </c>
      <c r="D1372">
        <v>6.0878231933816987E-3</v>
      </c>
      <c r="E1372">
        <v>9.4906111898365644E-3</v>
      </c>
      <c r="F1372" s="1">
        <v>0.21840000000000001</v>
      </c>
      <c r="G1372" s="36">
        <v>-152369.01272</v>
      </c>
      <c r="H1372" s="36">
        <v>49646.8</v>
      </c>
      <c r="I1372">
        <v>-4.136614888216413E-3</v>
      </c>
      <c r="J1372">
        <v>4.939338161867376E-3</v>
      </c>
      <c r="K1372">
        <v>-2.0222446984991752E-4</v>
      </c>
      <c r="N1372" s="2">
        <v>41632</v>
      </c>
      <c r="O1372">
        <v>5.2112500869610978E-3</v>
      </c>
      <c r="P1372">
        <v>5.8088894294168096E-3</v>
      </c>
      <c r="Q1372">
        <v>1.6716248632407751E-2</v>
      </c>
      <c r="R1372">
        <v>1.4069947559189675E-2</v>
      </c>
      <c r="S1372" s="1">
        <v>0.22570000000000001</v>
      </c>
      <c r="T1372" s="36">
        <v>-73798.777400000006</v>
      </c>
      <c r="U1372" s="36">
        <v>-25942.197370000002</v>
      </c>
      <c r="V1372">
        <v>-5.8088894294168096E-3</v>
      </c>
      <c r="W1372">
        <v>7.2863671087514499E-3</v>
      </c>
      <c r="X1372">
        <v>-8.1828282080669099E-4</v>
      </c>
      <c r="AA1372" s="3">
        <v>41632</v>
      </c>
      <c r="AB1372">
        <v>3.4502621921525278E-3</v>
      </c>
      <c r="AC1372">
        <v>4.7413078395711272E-3</v>
      </c>
      <c r="AD1372">
        <v>8.5133334662057525E-3</v>
      </c>
      <c r="AE1372">
        <v>6.2209743763577616E-3</v>
      </c>
      <c r="AF1372">
        <v>0.11749999999999999</v>
      </c>
      <c r="AG1372" s="36">
        <v>2730.4089560000002</v>
      </c>
      <c r="AH1372" s="36">
        <v>-8561.4433300000001</v>
      </c>
      <c r="AI1372">
        <v>4.7413078395711272E-3</v>
      </c>
      <c r="AJ1372">
        <v>1.0612370469255797E-2</v>
      </c>
      <c r="AK1372">
        <v>-3.7925678239761943E-3</v>
      </c>
    </row>
    <row r="1373" spans="1:37" x14ac:dyDescent="0.2">
      <c r="A1373" s="2">
        <v>41634</v>
      </c>
      <c r="B1373">
        <v>3.3204236373025474E-3</v>
      </c>
      <c r="C1373">
        <v>3.1292611211534028E-3</v>
      </c>
      <c r="D1373">
        <v>6.1659338451046791E-3</v>
      </c>
      <c r="E1373">
        <v>9.3493068887549133E-3</v>
      </c>
      <c r="F1373" s="1">
        <v>0.2298</v>
      </c>
      <c r="G1373" s="36">
        <v>-178323.55116</v>
      </c>
      <c r="H1373" s="36">
        <v>59721.120000000003</v>
      </c>
      <c r="I1373">
        <v>3.1292611211534028E-3</v>
      </c>
      <c r="J1373">
        <v>7.3497004341838684E-3</v>
      </c>
      <c r="K1373">
        <v>1.2087028063017466E-3</v>
      </c>
      <c r="N1373" s="2">
        <v>41634</v>
      </c>
      <c r="O1373">
        <v>7.1482061633998525E-3</v>
      </c>
      <c r="P1373">
        <v>5.2112500869610978E-3</v>
      </c>
      <c r="Q1373">
        <v>1.6068424868771365E-2</v>
      </c>
      <c r="R1373">
        <v>1.4108471478475458E-2</v>
      </c>
      <c r="S1373" s="1">
        <v>0.23719999999999999</v>
      </c>
      <c r="T1373" s="36">
        <v>-63233.6751</v>
      </c>
      <c r="U1373" s="36">
        <v>23163.773740000001</v>
      </c>
      <c r="V1373">
        <v>5.2112500869610978E-3</v>
      </c>
      <c r="W1373">
        <v>5.8331333541233174E-3</v>
      </c>
      <c r="X1373">
        <v>-6.6446288927913416E-4</v>
      </c>
      <c r="AA1373" s="3">
        <v>41634</v>
      </c>
      <c r="AB1373">
        <v>3.9830907931868867E-3</v>
      </c>
      <c r="AC1373">
        <v>3.4502621921525278E-3</v>
      </c>
      <c r="AD1373">
        <v>8.3811961907989483E-3</v>
      </c>
      <c r="AE1373">
        <v>6.2668620381363506E-3</v>
      </c>
      <c r="AF1373">
        <v>0.12140000000000001</v>
      </c>
      <c r="AG1373" s="36">
        <v>511.84733699999998</v>
      </c>
      <c r="AH1373" s="36">
        <v>-8639.6748599999992</v>
      </c>
      <c r="AI1373">
        <v>3.4502621921525278E-3</v>
      </c>
      <c r="AJ1373">
        <v>4.8079496960601164E-3</v>
      </c>
      <c r="AK1373">
        <v>-3.7794803021219824E-3</v>
      </c>
    </row>
    <row r="1374" spans="1:37" x14ac:dyDescent="0.2">
      <c r="A1374" s="2">
        <v>41635</v>
      </c>
      <c r="B1374">
        <v>7.7050463744051823E-3</v>
      </c>
      <c r="C1374">
        <v>3.3204236373025474E-3</v>
      </c>
      <c r="D1374">
        <v>5.6336183210018266E-3</v>
      </c>
      <c r="E1374">
        <v>9.3277673060811889E-3</v>
      </c>
      <c r="F1374" s="1">
        <v>0.22570000000000001</v>
      </c>
      <c r="G1374" s="36">
        <v>-184023.92292000001</v>
      </c>
      <c r="H1374" s="36">
        <v>67356.12</v>
      </c>
      <c r="I1374">
        <v>3.3204236373025474E-3</v>
      </c>
      <c r="J1374">
        <v>1.5235213154192056E-2</v>
      </c>
      <c r="K1374">
        <v>7.0291713493220382E-4</v>
      </c>
      <c r="N1374" s="2">
        <v>41635</v>
      </c>
      <c r="O1374">
        <v>1.1534786896702036E-3</v>
      </c>
      <c r="P1374">
        <v>7.1482061633998525E-3</v>
      </c>
      <c r="Q1374">
        <v>1.6286754046680334E-2</v>
      </c>
      <c r="R1374">
        <v>1.4198679939392821E-2</v>
      </c>
      <c r="S1374" s="1">
        <v>0.25480000000000003</v>
      </c>
      <c r="T1374" s="36">
        <v>-39802.739500000003</v>
      </c>
      <c r="U1374" s="36">
        <v>65777.578179999997</v>
      </c>
      <c r="V1374">
        <v>7.1482061633998525E-3</v>
      </c>
      <c r="W1374">
        <v>2.2180516384152714E-2</v>
      </c>
      <c r="X1374">
        <v>-1.9787286732875727E-4</v>
      </c>
      <c r="AA1374" s="3">
        <v>41635</v>
      </c>
      <c r="AB1374">
        <v>5.4452884655041449E-5</v>
      </c>
      <c r="AC1374">
        <v>3.9830907931868867E-3</v>
      </c>
      <c r="AD1374">
        <v>4.0571737887972088E-3</v>
      </c>
      <c r="AE1374">
        <v>6.32964037739651E-3</v>
      </c>
      <c r="AF1374">
        <v>0.1188</v>
      </c>
      <c r="AG1374" s="36">
        <v>1237.7857180000001</v>
      </c>
      <c r="AH1374" s="36">
        <v>-8064.5730700000004</v>
      </c>
      <c r="AI1374">
        <v>3.9830907931868867E-3</v>
      </c>
      <c r="AJ1374">
        <v>1.1065913106172713E-2</v>
      </c>
      <c r="AK1374">
        <v>-3.6551144045467239E-3</v>
      </c>
    </row>
    <row r="1375" spans="1:37" x14ac:dyDescent="0.2">
      <c r="A1375" s="2">
        <v>41638</v>
      </c>
      <c r="B1375">
        <v>-1.0320215839107675E-2</v>
      </c>
      <c r="C1375">
        <v>7.7050463744051823E-3</v>
      </c>
      <c r="D1375">
        <v>4.6614125826142045E-3</v>
      </c>
      <c r="E1375">
        <v>8.8861404701253456E-3</v>
      </c>
      <c r="F1375" s="1">
        <v>0.2152</v>
      </c>
      <c r="G1375" s="36">
        <v>-98336.159920000006</v>
      </c>
      <c r="H1375" s="36">
        <v>51988.03</v>
      </c>
      <c r="I1375">
        <v>7.7050463744051823E-3</v>
      </c>
      <c r="J1375">
        <v>2.1500877762139596E-2</v>
      </c>
      <c r="K1375">
        <v>6.9752381882466164E-4</v>
      </c>
      <c r="N1375" s="2">
        <v>41638</v>
      </c>
      <c r="O1375">
        <v>-8.7833764302902104E-3</v>
      </c>
      <c r="P1375">
        <v>1.1534786896702036E-3</v>
      </c>
      <c r="Q1375">
        <v>6.0689850777055684E-3</v>
      </c>
      <c r="R1375">
        <v>1.4186166820283841E-2</v>
      </c>
      <c r="S1375" s="1">
        <v>0.2404</v>
      </c>
      <c r="T1375" s="36">
        <v>-2943.5355</v>
      </c>
      <c r="U1375" s="36">
        <v>105584.43726000001</v>
      </c>
      <c r="V1375">
        <v>1.1534786896702036E-3</v>
      </c>
      <c r="W1375">
        <v>1.1299897582399283E-2</v>
      </c>
      <c r="X1375">
        <v>1.1527472449747354E-4</v>
      </c>
      <c r="AA1375" s="3">
        <v>41638</v>
      </c>
      <c r="AB1375">
        <v>-9.8060587504803713E-4</v>
      </c>
      <c r="AC1375">
        <v>5.4452884655041449E-5</v>
      </c>
      <c r="AD1375">
        <v>3.953639981673791E-3</v>
      </c>
      <c r="AE1375">
        <v>6.3232226526904415E-3</v>
      </c>
      <c r="AF1375">
        <v>0.11689999999999999</v>
      </c>
      <c r="AG1375" s="36">
        <v>-2002.9613859999999</v>
      </c>
      <c r="AH1375" s="36">
        <v>-6551.2085800000004</v>
      </c>
      <c r="AI1375">
        <v>5.4452884655041449E-5</v>
      </c>
      <c r="AJ1375">
        <v>3.6969161776546529E-3</v>
      </c>
      <c r="AK1375">
        <v>-3.6549150142871911E-3</v>
      </c>
    </row>
    <row r="1376" spans="1:37" x14ac:dyDescent="0.2">
      <c r="A1376" s="2">
        <v>41639</v>
      </c>
      <c r="B1376">
        <v>-8.8008256076706273E-3</v>
      </c>
      <c r="C1376">
        <v>1.0320215839107675E-2</v>
      </c>
      <c r="D1376">
        <v>6.3844132953065754E-3</v>
      </c>
      <c r="E1376">
        <v>9.1245947355277808E-3</v>
      </c>
      <c r="F1376" s="1">
        <v>0.2162</v>
      </c>
      <c r="G1376" s="36">
        <v>-93033.230249999993</v>
      </c>
      <c r="H1376" s="36">
        <v>37448.28</v>
      </c>
      <c r="I1376">
        <v>-1.0320215839107675E-2</v>
      </c>
      <c r="J1376">
        <v>1.5655621838778871E-2</v>
      </c>
      <c r="K1376">
        <v>1.409017946479571E-3</v>
      </c>
      <c r="N1376" s="2">
        <v>41639</v>
      </c>
      <c r="O1376">
        <v>-1.2468311328070008E-3</v>
      </c>
      <c r="P1376">
        <v>8.7833764302902104E-3</v>
      </c>
      <c r="Q1376">
        <v>6.1721210265225828E-3</v>
      </c>
      <c r="R1376">
        <v>1.4135513648800785E-2</v>
      </c>
      <c r="S1376" s="1">
        <v>0.24539999999999998</v>
      </c>
      <c r="T1376" s="36">
        <v>23033.168600000001</v>
      </c>
      <c r="U1376" s="36">
        <v>144220.96301000001</v>
      </c>
      <c r="V1376">
        <v>-8.7833764302902104E-3</v>
      </c>
      <c r="W1376">
        <v>2.8629448487980529E-2</v>
      </c>
      <c r="X1376">
        <v>5.81322941255687E-4</v>
      </c>
      <c r="AA1376" s="3">
        <v>41639</v>
      </c>
      <c r="AB1376">
        <v>3.4822386784869818E-3</v>
      </c>
      <c r="AC1376">
        <v>9.8060587504803713E-4</v>
      </c>
      <c r="AD1376">
        <v>3.2004335484359589E-3</v>
      </c>
      <c r="AE1376">
        <v>6.3269747665264178E-3</v>
      </c>
      <c r="AF1376">
        <v>0.12640000000000001</v>
      </c>
      <c r="AG1376" s="36">
        <v>-2698.8751569999999</v>
      </c>
      <c r="AH1376" s="36">
        <v>-2532.3440900000001</v>
      </c>
      <c r="AI1376">
        <v>-9.8060587504803713E-4</v>
      </c>
      <c r="AJ1376">
        <v>2.4390910923379021E-3</v>
      </c>
      <c r="AK1376">
        <v>-3.603804271634536E-3</v>
      </c>
    </row>
    <row r="1377" spans="1:37" x14ac:dyDescent="0.2">
      <c r="A1377" s="2">
        <v>41641</v>
      </c>
      <c r="B1377">
        <v>-3.0746257648171519E-2</v>
      </c>
      <c r="C1377">
        <v>8.8008256076706273E-3</v>
      </c>
      <c r="D1377">
        <v>7.2683782822532588E-3</v>
      </c>
      <c r="E1377">
        <v>8.9541167181639899E-3</v>
      </c>
      <c r="F1377" s="1">
        <v>0.21489999999999998</v>
      </c>
      <c r="G1377" s="36">
        <v>-138092.46724999999</v>
      </c>
      <c r="H1377" s="36">
        <v>-914.80349999999999</v>
      </c>
      <c r="I1377">
        <v>-8.8008256076706273E-3</v>
      </c>
      <c r="J1377">
        <v>2.8528267023137474E-2</v>
      </c>
      <c r="K1377">
        <v>1.3199981608969338E-3</v>
      </c>
      <c r="N1377" s="2">
        <v>41641</v>
      </c>
      <c r="O1377">
        <v>1.8867706977756749E-2</v>
      </c>
      <c r="P1377">
        <v>1.2468311328070008E-3</v>
      </c>
      <c r="Q1377">
        <v>5.6264870265691968E-3</v>
      </c>
      <c r="R1377">
        <v>1.317933670690921E-2</v>
      </c>
      <c r="S1377" s="1">
        <v>0.2477</v>
      </c>
      <c r="T1377" s="36">
        <v>54889.3727</v>
      </c>
      <c r="U1377" s="36">
        <v>146580.15542</v>
      </c>
      <c r="V1377">
        <v>-1.2468311328070008E-3</v>
      </c>
      <c r="W1377">
        <v>3.4999285210556973E-2</v>
      </c>
      <c r="X1377">
        <v>5.8204799381543287E-4</v>
      </c>
      <c r="AA1377" s="3">
        <v>41641</v>
      </c>
      <c r="AB1377">
        <v>-7.9069038055824669E-3</v>
      </c>
      <c r="AC1377">
        <v>3.4822386784869818E-3</v>
      </c>
      <c r="AD1377">
        <v>2.8586661460948551E-3</v>
      </c>
      <c r="AE1377">
        <v>6.3512812099885286E-3</v>
      </c>
      <c r="AF1377">
        <v>0.1206</v>
      </c>
      <c r="AG1377" s="36">
        <v>-5148.455594</v>
      </c>
      <c r="AH1377" s="36">
        <v>-1859.1462799999999</v>
      </c>
      <c r="AI1377">
        <v>3.4822386784869818E-3</v>
      </c>
      <c r="AJ1377">
        <v>1.0605692594527771E-2</v>
      </c>
      <c r="AK1377">
        <v>-3.5912542678241772E-3</v>
      </c>
    </row>
    <row r="1378" spans="1:37" x14ac:dyDescent="0.2">
      <c r="A1378" s="2">
        <v>41642</v>
      </c>
      <c r="B1378">
        <v>-1.5628617998948716E-2</v>
      </c>
      <c r="C1378">
        <v>3.0746257648171519E-2</v>
      </c>
      <c r="D1378">
        <v>1.5489910900150701E-2</v>
      </c>
      <c r="E1378">
        <v>1.0004793559664436E-2</v>
      </c>
      <c r="F1378" s="1">
        <v>0.22010000000000002</v>
      </c>
      <c r="G1378" s="36">
        <v>30265.295760000001</v>
      </c>
      <c r="H1378" s="36">
        <v>-3543.3879999999999</v>
      </c>
      <c r="I1378">
        <v>-3.0746257648171519E-2</v>
      </c>
      <c r="J1378">
        <v>5.9388440977042496E-2</v>
      </c>
      <c r="K1378">
        <v>1.8842254082966272E-3</v>
      </c>
      <c r="N1378" s="2">
        <v>41642</v>
      </c>
      <c r="O1378">
        <v>1.0877613545340304E-2</v>
      </c>
      <c r="P1378">
        <v>1.8867706977756749E-2</v>
      </c>
      <c r="Q1378">
        <v>9.870359876219266E-3</v>
      </c>
      <c r="R1378">
        <v>1.3837715866207278E-2</v>
      </c>
      <c r="S1378" s="1">
        <v>0.24809999999999999</v>
      </c>
      <c r="T1378" s="36">
        <v>38022.410100000001</v>
      </c>
      <c r="U1378" s="36">
        <v>153283.51449999999</v>
      </c>
      <c r="V1378">
        <v>1.8867706977756749E-2</v>
      </c>
      <c r="W1378">
        <v>5.1451568017956542E-2</v>
      </c>
      <c r="X1378">
        <v>5.7117214232838952E-4</v>
      </c>
      <c r="AA1378" s="3">
        <v>41642</v>
      </c>
      <c r="AB1378">
        <v>-6.0239316188695773E-4</v>
      </c>
      <c r="AC1378">
        <v>7.9069038055824669E-3</v>
      </c>
      <c r="AD1378">
        <v>4.2772579831074345E-3</v>
      </c>
      <c r="AE1378">
        <v>6.5112465954912241E-3</v>
      </c>
      <c r="AF1378">
        <v>0.1222</v>
      </c>
      <c r="AG1378" s="36">
        <v>819.46396800000002</v>
      </c>
      <c r="AH1378" s="36">
        <v>3748.3848800000001</v>
      </c>
      <c r="AI1378">
        <v>-7.9069038055824669E-3</v>
      </c>
      <c r="AJ1378">
        <v>1.9422678807892571E-2</v>
      </c>
      <c r="AK1378">
        <v>-3.6198141867374444E-3</v>
      </c>
    </row>
    <row r="1379" spans="1:37" x14ac:dyDescent="0.2">
      <c r="A1379" s="2">
        <v>41645</v>
      </c>
      <c r="B1379">
        <v>-5.656666985847666E-3</v>
      </c>
      <c r="C1379">
        <v>1.5628617998948716E-2</v>
      </c>
      <c r="D1379">
        <v>1.6928763604581072E-2</v>
      </c>
      <c r="E1379">
        <v>1.0251899789751155E-2</v>
      </c>
      <c r="F1379" s="1">
        <v>0.2195</v>
      </c>
      <c r="G1379" s="36">
        <v>-16838.44124</v>
      </c>
      <c r="H1379" s="36">
        <v>-20838.97</v>
      </c>
      <c r="I1379">
        <v>-1.5628617998948716E-2</v>
      </c>
      <c r="J1379">
        <v>6.2231065677739623E-2</v>
      </c>
      <c r="K1379">
        <v>1.9138761822841976E-3</v>
      </c>
      <c r="N1379" s="2">
        <v>41645</v>
      </c>
      <c r="O1379">
        <v>-4.8453525941906953E-4</v>
      </c>
      <c r="P1379">
        <v>1.0877613545340304E-2</v>
      </c>
      <c r="Q1379">
        <v>1.0529441063206529E-2</v>
      </c>
      <c r="R1379">
        <v>1.3205062643453761E-2</v>
      </c>
      <c r="S1379" s="1">
        <v>0.25440000000000002</v>
      </c>
      <c r="T1379" s="36">
        <v>28054.2808</v>
      </c>
      <c r="U1379" s="36">
        <v>163152.54024</v>
      </c>
      <c r="V1379">
        <v>1.0877613545340304E-2</v>
      </c>
      <c r="W1379">
        <v>2.4236285692522661E-2</v>
      </c>
      <c r="X1379">
        <v>6.4568202404668594E-4</v>
      </c>
      <c r="AA1379" s="3">
        <v>41645</v>
      </c>
      <c r="AB1379">
        <v>-2.6328795857723832E-3</v>
      </c>
      <c r="AC1379">
        <v>6.0239316188695773E-4</v>
      </c>
      <c r="AD1379">
        <v>3.8980134562363795E-3</v>
      </c>
      <c r="AE1379">
        <v>6.5124483690815766E-3</v>
      </c>
      <c r="AF1379">
        <v>0.1275</v>
      </c>
      <c r="AG1379" s="36">
        <v>683.21686399999999</v>
      </c>
      <c r="AH1379" s="36">
        <v>2717.2493599999998</v>
      </c>
      <c r="AI1379">
        <v>-6.0239316188695773E-4</v>
      </c>
      <c r="AJ1379">
        <v>9.163489788383156E-3</v>
      </c>
      <c r="AK1379">
        <v>-3.6219993498967941E-3</v>
      </c>
    </row>
    <row r="1380" spans="1:37" x14ac:dyDescent="0.2">
      <c r="A1380" s="2">
        <v>41646</v>
      </c>
      <c r="B1380">
        <v>2.5654744161749073E-3</v>
      </c>
      <c r="C1380">
        <v>5.656666985847666E-3</v>
      </c>
      <c r="D1380">
        <v>1.6766307450694018E-2</v>
      </c>
      <c r="E1380">
        <v>1.0321346452825756E-2</v>
      </c>
      <c r="F1380" s="1">
        <v>0.2324</v>
      </c>
      <c r="G1380" s="36">
        <v>-40899.69569</v>
      </c>
      <c r="H1380" s="36">
        <v>-32092.959999999999</v>
      </c>
      <c r="I1380">
        <v>-5.656666985847666E-3</v>
      </c>
      <c r="J1380">
        <v>1.5521136614551947E-2</v>
      </c>
      <c r="K1380">
        <v>1.6041926332058915E-3</v>
      </c>
      <c r="N1380" s="2">
        <v>41646</v>
      </c>
      <c r="O1380">
        <v>-6.8082610201554193E-3</v>
      </c>
      <c r="P1380">
        <v>4.8453525941906953E-4</v>
      </c>
      <c r="Q1380">
        <v>1.0519029488006926E-2</v>
      </c>
      <c r="R1380">
        <v>1.2925822855200563E-2</v>
      </c>
      <c r="S1380" s="1">
        <v>0.2581</v>
      </c>
      <c r="T1380" s="36">
        <v>68489.374599999996</v>
      </c>
      <c r="U1380" s="36">
        <v>166080.00656000001</v>
      </c>
      <c r="V1380">
        <v>-4.8453525941906953E-4</v>
      </c>
      <c r="W1380">
        <v>2.7274128917665029E-2</v>
      </c>
      <c r="X1380">
        <v>5.6526831561283086E-4</v>
      </c>
      <c r="AA1380" s="3">
        <v>41646</v>
      </c>
      <c r="AB1380">
        <v>5.4773648470498445E-3</v>
      </c>
      <c r="AC1380">
        <v>2.6328795857723832E-3</v>
      </c>
      <c r="AD1380">
        <v>4.0718947511331656E-3</v>
      </c>
      <c r="AE1380">
        <v>6.4658288971875255E-3</v>
      </c>
      <c r="AF1380">
        <v>0.1308</v>
      </c>
      <c r="AG1380" s="36">
        <v>3976.5530220000001</v>
      </c>
      <c r="AH1380" s="36">
        <v>3529.8146000000002</v>
      </c>
      <c r="AI1380">
        <v>-2.6328795857723832E-3</v>
      </c>
      <c r="AJ1380">
        <v>6.7109867783658322E-3</v>
      </c>
      <c r="AK1380">
        <v>-3.6315655626423856E-3</v>
      </c>
    </row>
    <row r="1381" spans="1:37" x14ac:dyDescent="0.2">
      <c r="A1381" s="2">
        <v>41647</v>
      </c>
      <c r="B1381">
        <v>-1.440885143650268E-2</v>
      </c>
      <c r="C1381">
        <v>2.5654744161749073E-3</v>
      </c>
      <c r="D1381">
        <v>1.6159332484173148E-2</v>
      </c>
      <c r="E1381">
        <v>1.0318718963983578E-2</v>
      </c>
      <c r="F1381" s="1">
        <v>0.21390000000000001</v>
      </c>
      <c r="G1381" s="36">
        <v>-70144.283479999998</v>
      </c>
      <c r="H1381" s="36">
        <v>-47474.12</v>
      </c>
      <c r="I1381">
        <v>2.5654744161749073E-3</v>
      </c>
      <c r="J1381">
        <v>9.1883930540015927E-3</v>
      </c>
      <c r="K1381">
        <v>1.8132371241809436E-3</v>
      </c>
      <c r="N1381" s="2">
        <v>41647</v>
      </c>
      <c r="O1381">
        <v>-3.3399892562187327E-3</v>
      </c>
      <c r="P1381">
        <v>6.8082610201554193E-3</v>
      </c>
      <c r="Q1381">
        <v>1.0222080252572725E-2</v>
      </c>
      <c r="R1381">
        <v>1.3004513190453001E-2</v>
      </c>
      <c r="S1381" s="1">
        <v>0.25359999999999999</v>
      </c>
      <c r="T1381" s="36">
        <v>75608.1351</v>
      </c>
      <c r="U1381" s="36">
        <v>174152.13954</v>
      </c>
      <c r="V1381">
        <v>-6.8082610201554193E-3</v>
      </c>
      <c r="W1381">
        <v>2.853310571881492E-2</v>
      </c>
      <c r="X1381">
        <v>4.8784454988183524E-4</v>
      </c>
      <c r="AA1381" s="3">
        <v>41647</v>
      </c>
      <c r="AB1381">
        <v>9.8274740383754019E-4</v>
      </c>
      <c r="AC1381">
        <v>5.4773648470498445E-3</v>
      </c>
      <c r="AD1381">
        <v>4.7316291508749447E-3</v>
      </c>
      <c r="AE1381">
        <v>6.0381724768671617E-3</v>
      </c>
      <c r="AF1381">
        <v>0.1298</v>
      </c>
      <c r="AG1381" s="36">
        <v>1611.389179</v>
      </c>
      <c r="AH1381" s="36">
        <v>2997.5465100000001</v>
      </c>
      <c r="AI1381">
        <v>5.4773648470498445E-3</v>
      </c>
      <c r="AJ1381">
        <v>1.0139148969632899E-2</v>
      </c>
      <c r="AK1381">
        <v>-3.6116926641001895E-3</v>
      </c>
    </row>
    <row r="1382" spans="1:37" x14ac:dyDescent="0.2">
      <c r="A1382" s="2">
        <v>41648</v>
      </c>
      <c r="B1382">
        <v>-7.2830367035585687E-3</v>
      </c>
      <c r="C1382">
        <v>1.440885143650268E-2</v>
      </c>
      <c r="D1382">
        <v>1.6945681455833174E-2</v>
      </c>
      <c r="E1382">
        <v>1.0786621408480255E-2</v>
      </c>
      <c r="F1382" s="1">
        <v>0.2155</v>
      </c>
      <c r="G1382" s="36">
        <v>-100567.53793999999</v>
      </c>
      <c r="H1382" s="36">
        <v>-79631.11</v>
      </c>
      <c r="I1382">
        <v>-1.440885143650268E-2</v>
      </c>
      <c r="J1382">
        <v>2.6331145347028653E-2</v>
      </c>
      <c r="K1382">
        <v>2.1638004764023299E-3</v>
      </c>
      <c r="N1382" s="2">
        <v>41648</v>
      </c>
      <c r="O1382">
        <v>3.1773215047419187E-3</v>
      </c>
      <c r="P1382">
        <v>3.3399892562187327E-3</v>
      </c>
      <c r="Q1382">
        <v>1.0315576220532774E-2</v>
      </c>
      <c r="R1382">
        <v>1.2994331786759268E-2</v>
      </c>
      <c r="S1382" s="1">
        <v>0.25829999999999997</v>
      </c>
      <c r="T1382" s="36">
        <v>104123.7289</v>
      </c>
      <c r="U1382" s="36">
        <v>175778.27252</v>
      </c>
      <c r="V1382">
        <v>-3.3399892562187327E-3</v>
      </c>
      <c r="W1382">
        <v>1.7994835447228512E-2</v>
      </c>
      <c r="X1382">
        <v>4.8947627017389701E-4</v>
      </c>
      <c r="AA1382" s="3">
        <v>41648</v>
      </c>
      <c r="AB1382">
        <v>2.7281407889850852E-4</v>
      </c>
      <c r="AC1382">
        <v>9.8274740383754019E-4</v>
      </c>
      <c r="AD1382">
        <v>4.4895741079270853E-3</v>
      </c>
      <c r="AE1382">
        <v>6.0218611738605664E-3</v>
      </c>
      <c r="AF1382">
        <v>0.11840000000000001</v>
      </c>
      <c r="AG1382" s="36">
        <v>3788.8920039999998</v>
      </c>
      <c r="AH1382" s="36">
        <v>1927.61176</v>
      </c>
      <c r="AI1382">
        <v>9.8274740383754019E-4</v>
      </c>
      <c r="AJ1382">
        <v>7.1430561328360946E-3</v>
      </c>
      <c r="AK1382">
        <v>-3.5533726058927869E-3</v>
      </c>
    </row>
    <row r="1383" spans="1:37" x14ac:dyDescent="0.2">
      <c r="A1383" s="2">
        <v>41649</v>
      </c>
      <c r="B1383">
        <v>1.1498119950518207E-2</v>
      </c>
      <c r="C1383">
        <v>7.2830367035585687E-3</v>
      </c>
      <c r="D1383">
        <v>1.0425841589727683E-2</v>
      </c>
      <c r="E1383">
        <v>1.057664994011966E-2</v>
      </c>
      <c r="F1383" s="1">
        <v>0.22519999999999998</v>
      </c>
      <c r="G1383" s="36">
        <v>-56114.792399999998</v>
      </c>
      <c r="H1383" s="36">
        <v>-104491.1</v>
      </c>
      <c r="I1383">
        <v>-7.2830367035585687E-3</v>
      </c>
      <c r="J1383">
        <v>4.110138310240502E-2</v>
      </c>
      <c r="K1383">
        <v>2.5061304318156688E-3</v>
      </c>
      <c r="N1383" s="2">
        <v>41649</v>
      </c>
      <c r="O1383">
        <v>1.4134225529631419E-2</v>
      </c>
      <c r="P1383">
        <v>3.1773215047419187E-3</v>
      </c>
      <c r="Q1383">
        <v>6.1018123398562645E-3</v>
      </c>
      <c r="R1383">
        <v>1.2075229083018011E-2</v>
      </c>
      <c r="S1383" s="1">
        <v>0.26450000000000001</v>
      </c>
      <c r="T1383" s="36">
        <v>96624.822700000004</v>
      </c>
      <c r="U1383" s="36">
        <v>162039.40549999999</v>
      </c>
      <c r="V1383">
        <v>3.1773215047419187E-3</v>
      </c>
      <c r="W1383">
        <v>6.8519450618954765E-3</v>
      </c>
      <c r="X1383">
        <v>4.0661977545579169E-4</v>
      </c>
      <c r="AA1383" s="3">
        <v>41649</v>
      </c>
      <c r="AB1383">
        <v>2.5608208616736505E-3</v>
      </c>
      <c r="AC1383">
        <v>2.7281407889850852E-4</v>
      </c>
      <c r="AD1383">
        <v>2.7689954165277036E-3</v>
      </c>
      <c r="AE1383">
        <v>5.977703075687661E-3</v>
      </c>
      <c r="AF1383">
        <v>0.12380000000000001</v>
      </c>
      <c r="AG1383" s="36">
        <v>4425.3948280000004</v>
      </c>
      <c r="AH1383" s="36">
        <v>4152.6769999999997</v>
      </c>
      <c r="AI1383">
        <v>2.7281407889850852E-4</v>
      </c>
      <c r="AJ1383">
        <v>7.5878477474513664E-3</v>
      </c>
      <c r="AK1383">
        <v>-3.5524016043677721E-3</v>
      </c>
    </row>
    <row r="1384" spans="1:37" x14ac:dyDescent="0.2">
      <c r="A1384" s="2">
        <v>41652</v>
      </c>
      <c r="B1384">
        <v>-9.9719014050515531E-3</v>
      </c>
      <c r="C1384">
        <v>1.1498119950518207E-2</v>
      </c>
      <c r="D1384">
        <v>9.2891757019653628E-3</v>
      </c>
      <c r="E1384">
        <v>1.060717511850752E-2</v>
      </c>
      <c r="F1384" s="1">
        <v>0.23519999999999999</v>
      </c>
      <c r="G1384" s="36">
        <v>-31843.046849999999</v>
      </c>
      <c r="H1384" s="36">
        <v>-108820.9</v>
      </c>
      <c r="I1384">
        <v>1.1498119950518207E-2</v>
      </c>
      <c r="J1384">
        <v>1.8275904793488871E-2</v>
      </c>
      <c r="K1384">
        <v>2.4775151359567697E-3</v>
      </c>
      <c r="N1384" s="2">
        <v>41652</v>
      </c>
      <c r="O1384">
        <v>3.3626933208136369E-3</v>
      </c>
      <c r="P1384">
        <v>1.4134225529631419E-2</v>
      </c>
      <c r="Q1384">
        <v>7.3159336251065674E-3</v>
      </c>
      <c r="R1384">
        <v>1.2462796244978314E-2</v>
      </c>
      <c r="S1384" s="1">
        <v>0.26069999999999999</v>
      </c>
      <c r="T1384" s="36">
        <v>132145.58319999999</v>
      </c>
      <c r="U1384" s="36">
        <v>152344.20514999999</v>
      </c>
      <c r="V1384">
        <v>1.4134225529631419E-2</v>
      </c>
      <c r="W1384">
        <v>2.959718850587361E-2</v>
      </c>
      <c r="X1384">
        <v>4.8107762313328022E-4</v>
      </c>
      <c r="AA1384" s="3">
        <v>41652</v>
      </c>
      <c r="AB1384">
        <v>-1.2374227101446793E-2</v>
      </c>
      <c r="AC1384">
        <v>2.5608208616736505E-3</v>
      </c>
      <c r="AD1384">
        <v>2.9843459601008719E-3</v>
      </c>
      <c r="AE1384">
        <v>5.3213993486793225E-3</v>
      </c>
      <c r="AF1384">
        <v>0.12200000000000001</v>
      </c>
      <c r="AG1384" s="36">
        <v>3640.230986</v>
      </c>
      <c r="AH1384" s="36">
        <v>4739.9089100000001</v>
      </c>
      <c r="AI1384">
        <v>2.5608208616736505E-3</v>
      </c>
      <c r="AJ1384">
        <v>1.1175933601951878E-2</v>
      </c>
      <c r="AK1384">
        <v>-3.5979105537106374E-3</v>
      </c>
    </row>
    <row r="1385" spans="1:37" x14ac:dyDescent="0.2">
      <c r="A1385" s="2">
        <v>41653</v>
      </c>
      <c r="B1385">
        <v>8.5688468335109891E-3</v>
      </c>
      <c r="C1385">
        <v>9.9719014050515531E-3</v>
      </c>
      <c r="D1385">
        <v>9.9888423989290039E-3</v>
      </c>
      <c r="E1385">
        <v>1.0838134447690526E-2</v>
      </c>
      <c r="F1385" s="1">
        <v>0.21729999999999999</v>
      </c>
      <c r="G1385" s="36">
        <v>-14235.46797</v>
      </c>
      <c r="H1385" s="36">
        <v>-111948.1</v>
      </c>
      <c r="I1385">
        <v>-9.9719014050515531E-3</v>
      </c>
      <c r="J1385">
        <v>1.9715294023192963E-2</v>
      </c>
      <c r="K1385">
        <v>2.2849691678250694E-3</v>
      </c>
      <c r="N1385" s="2">
        <v>41653</v>
      </c>
      <c r="O1385">
        <v>-4.5664008850025486E-3</v>
      </c>
      <c r="P1385">
        <v>3.3626933208136369E-3</v>
      </c>
      <c r="Q1385">
        <v>7.4657532237149245E-3</v>
      </c>
      <c r="R1385">
        <v>1.1029946541272298E-2</v>
      </c>
      <c r="S1385" s="1">
        <v>0.24719999999999998</v>
      </c>
      <c r="T1385" s="36">
        <v>94711.676999999996</v>
      </c>
      <c r="U1385" s="36">
        <v>139570.17147</v>
      </c>
      <c r="V1385">
        <v>3.3626933208136369E-3</v>
      </c>
      <c r="W1385">
        <v>2.4879328196565256E-2</v>
      </c>
      <c r="X1385">
        <v>5.5935116724677516E-4</v>
      </c>
      <c r="AA1385" s="3">
        <v>41653</v>
      </c>
      <c r="AB1385">
        <v>9.7588493778702351E-3</v>
      </c>
      <c r="AC1385">
        <v>1.2374227101446793E-2</v>
      </c>
      <c r="AD1385">
        <v>6.1760998290645427E-3</v>
      </c>
      <c r="AE1385">
        <v>5.9516976149004515E-3</v>
      </c>
      <c r="AF1385">
        <v>0.12359999999999999</v>
      </c>
      <c r="AG1385" s="36">
        <v>5500.9004770000001</v>
      </c>
      <c r="AH1385" s="36">
        <v>4802.47415</v>
      </c>
      <c r="AI1385">
        <v>-1.2374227101446793E-2</v>
      </c>
      <c r="AJ1385">
        <v>2.5459157928881492E-2</v>
      </c>
      <c r="AK1385">
        <v>-3.6427902077792655E-3</v>
      </c>
    </row>
    <row r="1386" spans="1:37" x14ac:dyDescent="0.2">
      <c r="A1386" s="2">
        <v>41654</v>
      </c>
      <c r="B1386">
        <v>1.7302729361483759E-2</v>
      </c>
      <c r="C1386">
        <v>8.5688468335109891E-3</v>
      </c>
      <c r="D1386">
        <v>1.06369952470548E-2</v>
      </c>
      <c r="E1386">
        <v>1.0809088682572366E-2</v>
      </c>
      <c r="F1386" s="1">
        <v>0.2122</v>
      </c>
      <c r="G1386" s="36">
        <v>26404.6109</v>
      </c>
      <c r="H1386" s="36">
        <v>-128185.2</v>
      </c>
      <c r="I1386">
        <v>8.5688468335109891E-3</v>
      </c>
      <c r="J1386">
        <v>1.260253189302463E-2</v>
      </c>
      <c r="K1386">
        <v>2.0499548636419129E-3</v>
      </c>
      <c r="N1386" s="2">
        <v>41654</v>
      </c>
      <c r="O1386">
        <v>-5.717292217298808E-3</v>
      </c>
      <c r="P1386">
        <v>4.5664008850025486E-3</v>
      </c>
      <c r="Q1386">
        <v>7.11599543157573E-3</v>
      </c>
      <c r="R1386">
        <v>1.093604096177889E-2</v>
      </c>
      <c r="S1386" s="1">
        <v>0.22309999999999999</v>
      </c>
      <c r="T1386" s="36">
        <v>107666.4375</v>
      </c>
      <c r="U1386" s="36">
        <v>120524.47112</v>
      </c>
      <c r="V1386">
        <v>-4.5664008850025486E-3</v>
      </c>
      <c r="W1386">
        <v>6.3892827710789503E-3</v>
      </c>
      <c r="X1386">
        <v>4.8165690904678415E-4</v>
      </c>
      <c r="AA1386" s="3">
        <v>41654</v>
      </c>
      <c r="AB1386">
        <v>4.7353469898159953E-3</v>
      </c>
      <c r="AC1386">
        <v>9.7588493778702351E-3</v>
      </c>
      <c r="AD1386">
        <v>7.1547838682257375E-3</v>
      </c>
      <c r="AE1386">
        <v>6.3390714320354681E-3</v>
      </c>
      <c r="AF1386">
        <v>0.1313</v>
      </c>
      <c r="AG1386" s="36">
        <v>2976.5699679999998</v>
      </c>
      <c r="AH1386" s="36">
        <v>4888.7060600000004</v>
      </c>
      <c r="AI1386">
        <v>9.7588493778702351E-3</v>
      </c>
      <c r="AJ1386">
        <v>1.4327731076469336E-2</v>
      </c>
      <c r="AK1386">
        <v>-3.6073497798062371E-3</v>
      </c>
    </row>
    <row r="1387" spans="1:37" x14ac:dyDescent="0.2">
      <c r="A1387" s="2">
        <v>41655</v>
      </c>
      <c r="B1387">
        <v>-2.0188932700274075E-3</v>
      </c>
      <c r="C1387">
        <v>1.7302729361483759E-2</v>
      </c>
      <c r="D1387">
        <v>1.1467325608587894E-2</v>
      </c>
      <c r="E1387">
        <v>1.1275488799867514E-2</v>
      </c>
      <c r="F1387" s="1">
        <v>0.20120000000000002</v>
      </c>
      <c r="G1387" s="36">
        <v>-7165.1435499999998</v>
      </c>
      <c r="H1387" s="36">
        <v>-117122.9</v>
      </c>
      <c r="I1387">
        <v>1.7302729361483759E-2</v>
      </c>
      <c r="J1387">
        <v>5.271435590479439E-2</v>
      </c>
      <c r="K1387">
        <v>1.2093824076757718E-3</v>
      </c>
      <c r="N1387" s="2">
        <v>41655</v>
      </c>
      <c r="O1387">
        <v>1.5331856947247214E-3</v>
      </c>
      <c r="P1387">
        <v>5.717292217298808E-3</v>
      </c>
      <c r="Q1387">
        <v>7.4124065859525303E-3</v>
      </c>
      <c r="R1387">
        <v>1.0867902382218466E-2</v>
      </c>
      <c r="S1387" s="1">
        <v>0.21429999999999999</v>
      </c>
      <c r="T1387" s="36">
        <v>70275.197899999999</v>
      </c>
      <c r="U1387" s="36">
        <v>108480.6041</v>
      </c>
      <c r="V1387">
        <v>-5.717292217298808E-3</v>
      </c>
      <c r="W1387">
        <v>2.2320020382575041E-2</v>
      </c>
      <c r="X1387">
        <v>4.0369787799492417E-4</v>
      </c>
      <c r="AA1387" s="3">
        <v>41655</v>
      </c>
      <c r="AB1387">
        <v>-2.9365402580184947E-3</v>
      </c>
      <c r="AC1387">
        <v>4.7353469898159953E-3</v>
      </c>
      <c r="AD1387">
        <v>7.44865598157582E-3</v>
      </c>
      <c r="AE1387">
        <v>6.2507513637178489E-3</v>
      </c>
      <c r="AF1387">
        <v>0.12809999999999999</v>
      </c>
      <c r="AG1387" s="36">
        <v>-723.09387400000003</v>
      </c>
      <c r="AH1387" s="36">
        <v>4875.7713000000003</v>
      </c>
      <c r="AI1387">
        <v>4.7353469898159953E-3</v>
      </c>
      <c r="AJ1387">
        <v>1.9158420006547001E-2</v>
      </c>
      <c r="AK1387">
        <v>-3.5902774789474696E-3</v>
      </c>
    </row>
    <row r="1388" spans="1:37" x14ac:dyDescent="0.2">
      <c r="A1388" s="2">
        <v>41656</v>
      </c>
      <c r="B1388">
        <v>3.7582454818295141E-3</v>
      </c>
      <c r="C1388">
        <v>2.0188932700274075E-3</v>
      </c>
      <c r="D1388">
        <v>1.1032054110429837E-2</v>
      </c>
      <c r="E1388">
        <v>1.1273425285005021E-2</v>
      </c>
      <c r="F1388" s="1">
        <v>0.20910000000000001</v>
      </c>
      <c r="G1388" s="36">
        <v>-69434.064679999996</v>
      </c>
      <c r="H1388" s="36">
        <v>-67974.720000000001</v>
      </c>
      <c r="I1388">
        <v>-2.0188932700274075E-3</v>
      </c>
      <c r="J1388">
        <v>1.8041456829112783E-2</v>
      </c>
      <c r="K1388">
        <v>1.2762970385965061E-4</v>
      </c>
      <c r="N1388" s="2">
        <v>41656</v>
      </c>
      <c r="O1388">
        <v>9.3897403498391374E-3</v>
      </c>
      <c r="P1388">
        <v>1.5331856947247214E-3</v>
      </c>
      <c r="Q1388">
        <v>7.3071765191129101E-3</v>
      </c>
      <c r="R1388">
        <v>1.0562258569568899E-2</v>
      </c>
      <c r="S1388" s="1">
        <v>0.2152</v>
      </c>
      <c r="T1388" s="36">
        <v>75533.958400000003</v>
      </c>
      <c r="U1388" s="36">
        <v>101418.07041</v>
      </c>
      <c r="V1388">
        <v>1.5331856947247214E-3</v>
      </c>
      <c r="W1388">
        <v>5.5663321836147694E-3</v>
      </c>
      <c r="X1388">
        <v>3.224766232394469E-4</v>
      </c>
      <c r="AA1388" s="3">
        <v>41656</v>
      </c>
      <c r="AB1388">
        <v>-1.035281389294586E-3</v>
      </c>
      <c r="AC1388">
        <v>2.9365402580184947E-3</v>
      </c>
      <c r="AD1388">
        <v>7.5625553991312267E-3</v>
      </c>
      <c r="AE1388">
        <v>6.1927167952442203E-3</v>
      </c>
      <c r="AF1388">
        <v>0.1168</v>
      </c>
      <c r="AG1388" s="36">
        <v>1289.575617</v>
      </c>
      <c r="AH1388" s="36">
        <v>6432.0032099999999</v>
      </c>
      <c r="AI1388">
        <v>-2.9365402580184947E-3</v>
      </c>
      <c r="AJ1388">
        <v>3.5894413176734271E-3</v>
      </c>
      <c r="AK1388">
        <v>-3.6008550010282795E-3</v>
      </c>
    </row>
    <row r="1389" spans="1:37" x14ac:dyDescent="0.2">
      <c r="A1389" s="2">
        <v>41660</v>
      </c>
      <c r="B1389">
        <v>6.3799438984146204E-3</v>
      </c>
      <c r="C1389">
        <v>3.7582454818295141E-3</v>
      </c>
      <c r="D1389">
        <v>9.9040268192533351E-3</v>
      </c>
      <c r="E1389">
        <v>1.1210477521330094E-2</v>
      </c>
      <c r="F1389" s="1">
        <v>0.2162</v>
      </c>
      <c r="G1389" s="36">
        <v>-134638.15247</v>
      </c>
      <c r="H1389" s="36">
        <v>-174340.5</v>
      </c>
      <c r="I1389">
        <v>3.7582454818295141E-3</v>
      </c>
      <c r="J1389">
        <v>8.7944888720420823E-3</v>
      </c>
      <c r="K1389">
        <v>2.3285361918374552E-3</v>
      </c>
      <c r="N1389" s="2">
        <v>41660</v>
      </c>
      <c r="O1389">
        <v>-8.1004573348242952E-3</v>
      </c>
      <c r="P1389">
        <v>9.3897403498391374E-3</v>
      </c>
      <c r="Q1389">
        <v>5.574316745975025E-3</v>
      </c>
      <c r="R1389">
        <v>1.0732233906228709E-2</v>
      </c>
      <c r="S1389" s="1">
        <v>0.20749999999999999</v>
      </c>
      <c r="T1389" s="36">
        <v>80955.885500000004</v>
      </c>
      <c r="U1389" s="36">
        <v>91092.703399999999</v>
      </c>
      <c r="V1389">
        <v>9.3897403498391374E-3</v>
      </c>
      <c r="W1389">
        <v>2.0473372895320967E-2</v>
      </c>
      <c r="X1389">
        <v>3.1946330437000785E-4</v>
      </c>
      <c r="AA1389" s="3">
        <v>41660</v>
      </c>
      <c r="AB1389">
        <v>2.232690774186238E-3</v>
      </c>
      <c r="AC1389">
        <v>1.035281389294586E-3</v>
      </c>
      <c r="AD1389">
        <v>7.4896625410505787E-3</v>
      </c>
      <c r="AE1389">
        <v>4.9157027434002147E-3</v>
      </c>
      <c r="AF1389">
        <v>0.11550000000000001</v>
      </c>
      <c r="AG1389" s="36">
        <v>-229.75489200000001</v>
      </c>
      <c r="AH1389" s="36">
        <v>8181.4017899999999</v>
      </c>
      <c r="AI1389">
        <v>-1.035281389294586E-3</v>
      </c>
      <c r="AJ1389">
        <v>7.8799439143103656E-3</v>
      </c>
      <c r="AK1389">
        <v>-3.6045915599085179E-3</v>
      </c>
    </row>
    <row r="1390" spans="1:37" x14ac:dyDescent="0.2">
      <c r="A1390" s="2">
        <v>41661</v>
      </c>
      <c r="B1390">
        <v>1.8320422262799226E-2</v>
      </c>
      <c r="C1390">
        <v>6.3799438984146204E-3</v>
      </c>
      <c r="D1390">
        <v>9.2920783756627375E-3</v>
      </c>
      <c r="E1390">
        <v>1.1056191995966021E-2</v>
      </c>
      <c r="F1390" s="1">
        <v>0.23280000000000001</v>
      </c>
      <c r="G1390" s="36">
        <v>-106906.40691999999</v>
      </c>
      <c r="H1390" s="36">
        <v>52116.13</v>
      </c>
      <c r="I1390">
        <v>6.3799438984146204E-3</v>
      </c>
      <c r="J1390">
        <v>2.3772596253034201E-2</v>
      </c>
      <c r="K1390">
        <v>-1.4751751811126566E-3</v>
      </c>
      <c r="N1390" s="2">
        <v>41661</v>
      </c>
      <c r="O1390">
        <v>-2.580230426831909E-3</v>
      </c>
      <c r="P1390">
        <v>8.1004573348242952E-3</v>
      </c>
      <c r="Q1390">
        <v>6.4757198609228309E-3</v>
      </c>
      <c r="R1390">
        <v>7.8287128596840928E-3</v>
      </c>
      <c r="S1390" s="1">
        <v>0.20519999999999999</v>
      </c>
      <c r="T1390" s="36">
        <v>113481.64599999999</v>
      </c>
      <c r="U1390" s="36">
        <v>66881.003039999996</v>
      </c>
      <c r="V1390">
        <v>-8.1004573348242952E-3</v>
      </c>
      <c r="W1390">
        <v>2.7064225856981532E-2</v>
      </c>
      <c r="X1390">
        <v>1.6104356263163517E-4</v>
      </c>
      <c r="AA1390" s="3">
        <v>41661</v>
      </c>
      <c r="AB1390">
        <v>1.087843351629444E-4</v>
      </c>
      <c r="AC1390">
        <v>2.232690774186238E-3</v>
      </c>
      <c r="AD1390">
        <v>5.1446795163360192E-3</v>
      </c>
      <c r="AE1390">
        <v>4.9199474690634105E-3</v>
      </c>
      <c r="AF1390">
        <v>0.11259999999999999</v>
      </c>
      <c r="AG1390" s="36">
        <v>-3003.4187339999999</v>
      </c>
      <c r="AH1390" s="36">
        <v>10606.96703</v>
      </c>
      <c r="AI1390">
        <v>2.232690774186238E-3</v>
      </c>
      <c r="AJ1390">
        <v>1.071319466150971E-2</v>
      </c>
      <c r="AK1390">
        <v>-3.5965381256041888E-3</v>
      </c>
    </row>
    <row r="1391" spans="1:37" x14ac:dyDescent="0.2">
      <c r="A1391" s="2">
        <v>41662</v>
      </c>
      <c r="B1391">
        <v>6.0809257208661802E-3</v>
      </c>
      <c r="C1391">
        <v>1.8320422262799226E-2</v>
      </c>
      <c r="D1391">
        <v>1.1780715925005522E-2</v>
      </c>
      <c r="E1391">
        <v>1.1766644541360187E-2</v>
      </c>
      <c r="F1391" s="1">
        <v>0.21879999999999999</v>
      </c>
      <c r="G1391" s="36">
        <v>-28166.161380000001</v>
      </c>
      <c r="H1391" s="36">
        <v>106773.3</v>
      </c>
      <c r="I1391">
        <v>1.8320422262799226E-2</v>
      </c>
      <c r="J1391">
        <v>4.9004686899928963E-2</v>
      </c>
      <c r="K1391">
        <v>-3.7286423312595787E-3</v>
      </c>
      <c r="N1391" s="2">
        <v>41662</v>
      </c>
      <c r="O1391">
        <v>1.8953744254855413E-2</v>
      </c>
      <c r="P1391">
        <v>2.580230426831909E-3</v>
      </c>
      <c r="Q1391">
        <v>6.2526843931026803E-3</v>
      </c>
      <c r="R1391">
        <v>7.6210146266431607E-3</v>
      </c>
      <c r="S1391" s="1">
        <v>0.20670000000000002</v>
      </c>
      <c r="T1391" s="36">
        <v>45796.406499999997</v>
      </c>
      <c r="U1391" s="36">
        <v>48738.136030000001</v>
      </c>
      <c r="V1391">
        <v>-2.580230426831909E-3</v>
      </c>
      <c r="W1391">
        <v>2.1544992190941664E-2</v>
      </c>
      <c r="X1391">
        <v>8.0733056193790196E-5</v>
      </c>
      <c r="AA1391" s="3">
        <v>41662</v>
      </c>
      <c r="AB1391">
        <v>-7.8628776835961856E-3</v>
      </c>
      <c r="AC1391">
        <v>1.087843351629444E-4</v>
      </c>
      <c r="AD1391">
        <v>2.7245303991938006E-3</v>
      </c>
      <c r="AE1391">
        <v>4.7761147237194356E-3</v>
      </c>
      <c r="AF1391">
        <v>0.11630000000000001</v>
      </c>
      <c r="AG1391" s="36">
        <v>-3032.7492430000002</v>
      </c>
      <c r="AH1391" s="36">
        <v>11481.365599999999</v>
      </c>
      <c r="AI1391">
        <v>1.087843351629444E-4</v>
      </c>
      <c r="AJ1391">
        <v>9.3717648340870419E-3</v>
      </c>
      <c r="AK1391">
        <v>-3.5961461955786563E-3</v>
      </c>
    </row>
    <row r="1392" spans="1:37" x14ac:dyDescent="0.2">
      <c r="A1392" s="2">
        <v>41663</v>
      </c>
      <c r="B1392">
        <v>-7.0117837288170099E-3</v>
      </c>
      <c r="C1392">
        <v>6.0809257208661802E-3</v>
      </c>
      <c r="D1392">
        <v>9.2899898040238269E-3</v>
      </c>
      <c r="E1392">
        <v>1.1808777561931862E-2</v>
      </c>
      <c r="F1392" s="1">
        <v>0.20280000000000001</v>
      </c>
      <c r="G1392" s="36">
        <v>-17193.415830000002</v>
      </c>
      <c r="H1392" s="36">
        <v>115851</v>
      </c>
      <c r="I1392">
        <v>6.0809257208661802E-3</v>
      </c>
      <c r="J1392">
        <v>2.4284089890311219E-2</v>
      </c>
      <c r="K1392">
        <v>-5.7708321734952495E-3</v>
      </c>
      <c r="N1392" s="2">
        <v>41663</v>
      </c>
      <c r="O1392">
        <v>1.5831555590360715E-3</v>
      </c>
      <c r="P1392">
        <v>1.8953744254855413E-2</v>
      </c>
      <c r="Q1392">
        <v>1.0217996883726559E-2</v>
      </c>
      <c r="R1392">
        <v>8.6229301970544049E-3</v>
      </c>
      <c r="S1392" s="1">
        <v>0.19899999999999998</v>
      </c>
      <c r="T1392" s="36">
        <v>124686.8336</v>
      </c>
      <c r="U1392" s="36">
        <v>37383.769010000004</v>
      </c>
      <c r="V1392">
        <v>1.8953744254855413E-2</v>
      </c>
      <c r="W1392">
        <v>3.5176377945863604E-2</v>
      </c>
      <c r="X1392">
        <v>1.5842839069899655E-4</v>
      </c>
      <c r="AA1392" s="3">
        <v>41663</v>
      </c>
      <c r="AB1392">
        <v>-2.334909056700454E-2</v>
      </c>
      <c r="AC1392">
        <v>7.8628776835961856E-3</v>
      </c>
      <c r="AD1392">
        <v>3.9119474391635474E-3</v>
      </c>
      <c r="AE1392">
        <v>4.9778021380937187E-3</v>
      </c>
      <c r="AF1392">
        <v>0.12200000000000001</v>
      </c>
      <c r="AG1392" s="36">
        <v>2351.086914</v>
      </c>
      <c r="AH1392" s="36">
        <v>16984.764179999998</v>
      </c>
      <c r="AI1392">
        <v>-7.8628776835961856E-3</v>
      </c>
      <c r="AJ1392">
        <v>2.2640486517795523E-2</v>
      </c>
      <c r="AK1392">
        <v>-3.6796043383836301E-3</v>
      </c>
    </row>
    <row r="1393" spans="1:37" x14ac:dyDescent="0.2">
      <c r="A1393" s="2">
        <v>41666</v>
      </c>
      <c r="B1393">
        <v>-9.5654711463323064E-3</v>
      </c>
      <c r="C1393">
        <v>7.0117837288170099E-3</v>
      </c>
      <c r="D1393">
        <v>9.7632856541051208E-3</v>
      </c>
      <c r="E1393">
        <v>1.1891840450575867E-2</v>
      </c>
      <c r="F1393" s="1">
        <v>0.20569999999999999</v>
      </c>
      <c r="G1393" s="36">
        <v>-22349.00362</v>
      </c>
      <c r="H1393" s="36">
        <v>124070.2</v>
      </c>
      <c r="I1393">
        <v>-7.0117837288170099E-3</v>
      </c>
      <c r="J1393">
        <v>1.0658840072388823E-2</v>
      </c>
      <c r="K1393">
        <v>-4.3554979151971583E-3</v>
      </c>
      <c r="N1393" s="2">
        <v>41666</v>
      </c>
      <c r="O1393">
        <v>-7.1210985325186884E-4</v>
      </c>
      <c r="P1393">
        <v>1.5831555590360715E-3</v>
      </c>
      <c r="Q1393">
        <v>1.0219520778674766E-2</v>
      </c>
      <c r="R1393">
        <v>8.5511629551795719E-3</v>
      </c>
      <c r="S1393" s="1">
        <v>0.20319999999999999</v>
      </c>
      <c r="T1393" s="36">
        <v>94825.4274</v>
      </c>
      <c r="U1393" s="36">
        <v>13373.40199</v>
      </c>
      <c r="V1393">
        <v>1.5831555590360715E-3</v>
      </c>
      <c r="W1393">
        <v>3.76394588290105E-2</v>
      </c>
      <c r="X1393">
        <v>1.5817779216780161E-4</v>
      </c>
      <c r="AA1393" s="3">
        <v>41666</v>
      </c>
      <c r="AB1393">
        <v>-3.5977328142644594E-3</v>
      </c>
      <c r="AC1393">
        <v>2.334909056700454E-2</v>
      </c>
      <c r="AD1393">
        <v>1.1073151542836467E-2</v>
      </c>
      <c r="AE1393">
        <v>7.1723287837068342E-3</v>
      </c>
      <c r="AF1393">
        <v>0.12200000000000001</v>
      </c>
      <c r="AG1393" s="36">
        <v>3748.423072</v>
      </c>
      <c r="AH1393" s="36">
        <v>23827.329419999998</v>
      </c>
      <c r="AI1393">
        <v>-2.334909056700454E-2</v>
      </c>
      <c r="AJ1393">
        <v>5.3914063918057822E-2</v>
      </c>
      <c r="AK1393">
        <v>-3.8230214663016833E-3</v>
      </c>
    </row>
    <row r="1394" spans="1:37" x14ac:dyDescent="0.2">
      <c r="A1394" s="2">
        <v>41667</v>
      </c>
      <c r="B1394">
        <v>1.7501611742691651E-2</v>
      </c>
      <c r="C1394">
        <v>9.5654711463323064E-3</v>
      </c>
      <c r="D1394">
        <v>1.052599223795931E-2</v>
      </c>
      <c r="E1394">
        <v>1.2059830867717855E-2</v>
      </c>
      <c r="F1394" s="1">
        <v>0.2064</v>
      </c>
      <c r="G1394" s="36">
        <v>40212.575250000002</v>
      </c>
      <c r="H1394" s="36">
        <v>129398.5</v>
      </c>
      <c r="I1394">
        <v>-9.5654711463323064E-3</v>
      </c>
      <c r="J1394">
        <v>3.6356307005520005E-2</v>
      </c>
      <c r="K1394">
        <v>-3.7680597231329557E-3</v>
      </c>
      <c r="N1394" s="2">
        <v>41667</v>
      </c>
      <c r="O1394">
        <v>-1.0023152880913882E-2</v>
      </c>
      <c r="P1394">
        <v>7.1210985325186884E-4</v>
      </c>
      <c r="Q1394">
        <v>9.3223698846862726E-3</v>
      </c>
      <c r="R1394">
        <v>8.4019581253697625E-3</v>
      </c>
      <c r="S1394" s="1">
        <v>0.20649999999999999</v>
      </c>
      <c r="T1394" s="36">
        <v>106909.1879</v>
      </c>
      <c r="U1394" s="36">
        <v>-8471.6316999999999</v>
      </c>
      <c r="V1394">
        <v>-7.1210985325186884E-4</v>
      </c>
      <c r="W1394">
        <v>1.5789982630948874E-2</v>
      </c>
      <c r="X1394">
        <v>7.914836364889719E-5</v>
      </c>
      <c r="AA1394" s="3">
        <v>41667</v>
      </c>
      <c r="AB1394">
        <v>7.0707365292015049E-3</v>
      </c>
      <c r="AC1394">
        <v>3.5977328142644594E-3</v>
      </c>
      <c r="AD1394">
        <v>1.1179850618867174E-2</v>
      </c>
      <c r="AE1394">
        <v>7.1621389010820512E-3</v>
      </c>
      <c r="AF1394">
        <v>0.12520000000000001</v>
      </c>
      <c r="AG1394" s="36">
        <v>-1325.574104</v>
      </c>
      <c r="AH1394" s="36">
        <v>27394.727999999999</v>
      </c>
      <c r="AI1394">
        <v>-3.5977328142644594E-3</v>
      </c>
      <c r="AJ1394">
        <v>3.2929751994509322E-2</v>
      </c>
      <c r="AK1394">
        <v>-3.8933608215525866E-3</v>
      </c>
    </row>
    <row r="1395" spans="1:37" x14ac:dyDescent="0.2">
      <c r="A1395" s="2">
        <v>41668</v>
      </c>
      <c r="B1395">
        <v>-5.1342610359251899E-4</v>
      </c>
      <c r="C1395">
        <v>1.7501611742691651E-2</v>
      </c>
      <c r="D1395">
        <v>1.2803009743126047E-2</v>
      </c>
      <c r="E1395">
        <v>1.2561307824266142E-2</v>
      </c>
      <c r="F1395" s="1">
        <v>0.20949999999999999</v>
      </c>
      <c r="G1395" s="36">
        <v>4327.89048</v>
      </c>
      <c r="H1395" s="36">
        <v>130554</v>
      </c>
      <c r="I1395">
        <v>1.7501611742691651E-2</v>
      </c>
      <c r="J1395">
        <v>2.4426441224459639E-2</v>
      </c>
      <c r="K1395">
        <v>-4.6303524618599564E-3</v>
      </c>
      <c r="N1395" s="2">
        <v>41668</v>
      </c>
      <c r="O1395">
        <v>9.0728835664530723E-3</v>
      </c>
      <c r="P1395">
        <v>1.0023152880913882E-2</v>
      </c>
      <c r="Q1395">
        <v>9.6889533591135758E-3</v>
      </c>
      <c r="R1395">
        <v>8.6919246642961304E-3</v>
      </c>
      <c r="S1395" s="1">
        <v>0.20809999999999998</v>
      </c>
      <c r="T1395" s="36">
        <v>91139.161300000007</v>
      </c>
      <c r="U1395" s="36">
        <v>-38090.225059999997</v>
      </c>
      <c r="V1395">
        <v>-1.0023152880913882E-2</v>
      </c>
      <c r="W1395">
        <v>2.725137229473875E-2</v>
      </c>
      <c r="X1395">
        <v>-2.3987526601239822E-4</v>
      </c>
      <c r="AA1395" s="3">
        <v>41668</v>
      </c>
      <c r="AB1395">
        <v>-9.6081649396180333E-3</v>
      </c>
      <c r="AC1395">
        <v>7.0707365292015049E-3</v>
      </c>
      <c r="AD1395">
        <v>1.1575454256945358E-2</v>
      </c>
      <c r="AE1395">
        <v>7.3345655042292499E-3</v>
      </c>
      <c r="AF1395">
        <v>0.1285</v>
      </c>
      <c r="AG1395" s="36">
        <v>-4690.1896100000004</v>
      </c>
      <c r="AH1395" s="36">
        <v>33463.221640000003</v>
      </c>
      <c r="AI1395">
        <v>7.0707365292015049E-3</v>
      </c>
      <c r="AJ1395">
        <v>9.5083674485716904E-3</v>
      </c>
      <c r="AK1395">
        <v>-3.809741848099811E-3</v>
      </c>
    </row>
    <row r="1396" spans="1:37" x14ac:dyDescent="0.2">
      <c r="A1396" s="2">
        <v>41669</v>
      </c>
      <c r="B1396">
        <v>8.8962190075066363E-3</v>
      </c>
      <c r="C1396">
        <v>5.1342610359251899E-4</v>
      </c>
      <c r="D1396">
        <v>9.8408437330290265E-3</v>
      </c>
      <c r="E1396">
        <v>1.2348048097811808E-2</v>
      </c>
      <c r="F1396" s="1">
        <v>0.2059</v>
      </c>
      <c r="G1396" s="36">
        <v>-15461.2943</v>
      </c>
      <c r="H1396" s="36">
        <v>117055.8</v>
      </c>
      <c r="I1396">
        <v>-5.1342610359251899E-4</v>
      </c>
      <c r="J1396">
        <v>1.9683074440350279E-2</v>
      </c>
      <c r="K1396">
        <v>-4.9423494344349216E-3</v>
      </c>
      <c r="N1396" s="2">
        <v>41669</v>
      </c>
      <c r="O1396">
        <v>-1.5972229024936578E-2</v>
      </c>
      <c r="P1396">
        <v>9.0728835664530723E-3</v>
      </c>
      <c r="Q1396">
        <v>1.0440677306863346E-2</v>
      </c>
      <c r="R1396">
        <v>8.7067806969345022E-3</v>
      </c>
      <c r="S1396" s="1">
        <v>0.20569999999999999</v>
      </c>
      <c r="T1396" s="36">
        <v>74709.134600000005</v>
      </c>
      <c r="U1396" s="36">
        <v>-55299.651749999997</v>
      </c>
      <c r="V1396">
        <v>9.0728835664530723E-3</v>
      </c>
      <c r="W1396">
        <v>1.3716062153401086E-2</v>
      </c>
      <c r="X1396">
        <v>0</v>
      </c>
      <c r="AA1396" s="3">
        <v>41669</v>
      </c>
      <c r="AB1396">
        <v>5.6300114931749756E-3</v>
      </c>
      <c r="AC1396">
        <v>9.6081649396180333E-3</v>
      </c>
      <c r="AD1396">
        <v>1.234715113496632E-2</v>
      </c>
      <c r="AE1396">
        <v>7.639608197876774E-3</v>
      </c>
      <c r="AF1396">
        <v>0.12210000000000001</v>
      </c>
      <c r="AG1396" s="36">
        <v>-8122.1384509999998</v>
      </c>
      <c r="AH1396" s="36">
        <v>41917.881950000003</v>
      </c>
      <c r="AI1396">
        <v>-9.6081649396180333E-3</v>
      </c>
      <c r="AJ1396">
        <v>2.4242129720037708E-2</v>
      </c>
      <c r="AK1396">
        <v>-3.8465937235877788E-3</v>
      </c>
    </row>
    <row r="1397" spans="1:37" x14ac:dyDescent="0.2">
      <c r="A1397" s="2">
        <v>41670</v>
      </c>
      <c r="B1397">
        <v>-7.5618590455981283E-3</v>
      </c>
      <c r="C1397">
        <v>8.8962190075066363E-3</v>
      </c>
      <c r="D1397">
        <v>1.026037116186655E-2</v>
      </c>
      <c r="E1397">
        <v>1.2351465536061638E-2</v>
      </c>
      <c r="F1397" s="1">
        <v>0.21289999999999998</v>
      </c>
      <c r="G1397" s="36">
        <v>-23699.979070000001</v>
      </c>
      <c r="H1397" s="36">
        <v>99221.48</v>
      </c>
      <c r="I1397">
        <v>8.8962190075066363E-3</v>
      </c>
      <c r="J1397">
        <v>2.4294717007800132E-2</v>
      </c>
      <c r="K1397">
        <v>-5.8196090532641534E-3</v>
      </c>
      <c r="N1397" s="2">
        <v>41670</v>
      </c>
      <c r="O1397">
        <v>-1.691979616476099E-3</v>
      </c>
      <c r="P1397">
        <v>1.5972229024936578E-2</v>
      </c>
      <c r="Q1397">
        <v>9.3904887186644134E-3</v>
      </c>
      <c r="R1397">
        <v>9.4066947283344832E-3</v>
      </c>
      <c r="S1397" s="1">
        <v>0.20679999999999998</v>
      </c>
      <c r="T1397" s="36">
        <v>-6212.5587999999998</v>
      </c>
      <c r="U1397" s="36">
        <v>-64188.245110000003</v>
      </c>
      <c r="V1397">
        <v>-1.5972229024936578E-2</v>
      </c>
      <c r="W1397">
        <v>3.3899023767867471E-2</v>
      </c>
      <c r="X1397">
        <v>2.4147784558125902E-4</v>
      </c>
      <c r="AA1397" s="3">
        <v>41670</v>
      </c>
      <c r="AB1397">
        <v>-2.585869111946788E-3</v>
      </c>
      <c r="AC1397">
        <v>5.6300114931749756E-3</v>
      </c>
      <c r="AD1397">
        <v>1.2100685019407684E-2</v>
      </c>
      <c r="AE1397">
        <v>7.7033866303744996E-3</v>
      </c>
      <c r="AF1397">
        <v>0.1298</v>
      </c>
      <c r="AG1397" s="36">
        <v>-7297.4206240000003</v>
      </c>
      <c r="AH1397" s="36">
        <v>51653.708919999997</v>
      </c>
      <c r="AI1397">
        <v>5.6300114931749756E-3</v>
      </c>
      <c r="AJ1397">
        <v>2.0923905421703633E-2</v>
      </c>
      <c r="AK1397">
        <v>-3.8249568514446535E-3</v>
      </c>
    </row>
    <row r="1398" spans="1:37" x14ac:dyDescent="0.2">
      <c r="A1398" s="2">
        <v>41673</v>
      </c>
      <c r="B1398">
        <v>-1.0932452118886996E-2</v>
      </c>
      <c r="C1398">
        <v>7.5618590455981283E-3</v>
      </c>
      <c r="D1398">
        <v>1.0338207611207129E-2</v>
      </c>
      <c r="E1398">
        <v>1.0399575401496245E-2</v>
      </c>
      <c r="F1398" s="1">
        <v>0.21739999999999998</v>
      </c>
      <c r="G1398" s="36">
        <v>43067.836159999999</v>
      </c>
      <c r="H1398" s="36">
        <v>92330.98</v>
      </c>
      <c r="I1398">
        <v>-7.5618590455981283E-3</v>
      </c>
      <c r="J1398">
        <v>1.0951148629245263E-2</v>
      </c>
      <c r="K1398">
        <v>-8.0329989123083881E-3</v>
      </c>
      <c r="N1398" s="2">
        <v>41673</v>
      </c>
      <c r="O1398">
        <v>1.6237109374393089E-2</v>
      </c>
      <c r="P1398">
        <v>1.691979616476099E-3</v>
      </c>
      <c r="Q1398">
        <v>9.3942834253101185E-3</v>
      </c>
      <c r="R1398">
        <v>8.4160279902861374E-3</v>
      </c>
      <c r="S1398" s="1">
        <v>0.20300000000000001</v>
      </c>
      <c r="T1398" s="36">
        <v>-38134.252099999998</v>
      </c>
      <c r="U1398" s="36">
        <v>-74611.671799999996</v>
      </c>
      <c r="V1398">
        <v>-1.691979616476099E-3</v>
      </c>
      <c r="W1398">
        <v>2.2582515951298645E-2</v>
      </c>
      <c r="X1398">
        <v>-2.4194524090763328E-4</v>
      </c>
      <c r="AA1398" s="3">
        <v>41673</v>
      </c>
      <c r="AB1398">
        <v>-2.4962828088874414E-2</v>
      </c>
      <c r="AC1398">
        <v>2.585869111946788E-3</v>
      </c>
      <c r="AD1398">
        <v>6.223175691759438E-3</v>
      </c>
      <c r="AE1398">
        <v>7.5200096503064331E-3</v>
      </c>
      <c r="AF1398">
        <v>0.13450000000000001</v>
      </c>
      <c r="AG1398" s="36">
        <v>512.46386900000005</v>
      </c>
      <c r="AH1398" s="36">
        <v>51748.702570000001</v>
      </c>
      <c r="AI1398">
        <v>-2.585869111946788E-3</v>
      </c>
      <c r="AJ1398">
        <v>1.603955913479671E-2</v>
      </c>
      <c r="AK1398">
        <v>-3.8348795023507572E-3</v>
      </c>
    </row>
    <row r="1399" spans="1:37" x14ac:dyDescent="0.2">
      <c r="A1399" s="2">
        <v>41674</v>
      </c>
      <c r="B1399">
        <v>7.8504689930860034E-3</v>
      </c>
      <c r="C1399">
        <v>1.0932452118886996E-2</v>
      </c>
      <c r="D1399">
        <v>1.0605781009831818E-2</v>
      </c>
      <c r="E1399">
        <v>1.0095266661665776E-2</v>
      </c>
      <c r="F1399" s="1">
        <v>0.2218</v>
      </c>
      <c r="G1399" s="36">
        <v>88239.818050000002</v>
      </c>
      <c r="H1399" s="36">
        <v>69934.14</v>
      </c>
      <c r="I1399">
        <v>-1.0932452118886996E-2</v>
      </c>
      <c r="J1399">
        <v>2.7603710118439595E-2</v>
      </c>
      <c r="K1399">
        <v>-7.3900934821205201E-3</v>
      </c>
      <c r="N1399" s="2">
        <v>41674</v>
      </c>
      <c r="O1399">
        <v>-6.9265035491417474E-3</v>
      </c>
      <c r="P1399">
        <v>1.6237109374393089E-2</v>
      </c>
      <c r="Q1399">
        <v>1.1869283262001859E-2</v>
      </c>
      <c r="R1399">
        <v>8.8371708907880354E-3</v>
      </c>
      <c r="S1399" s="1">
        <v>0.20190000000000002</v>
      </c>
      <c r="T1399" s="36">
        <v>-42936.7788</v>
      </c>
      <c r="U1399" s="36">
        <v>-83209.431819999998</v>
      </c>
      <c r="V1399">
        <v>1.6237109374393089E-2</v>
      </c>
      <c r="W1399">
        <v>2.1044583252545032E-2</v>
      </c>
      <c r="X1399">
        <v>-3.9677816653546486E-4</v>
      </c>
      <c r="AA1399" s="3">
        <v>41674</v>
      </c>
      <c r="AB1399">
        <v>6.2706950767219966E-3</v>
      </c>
      <c r="AC1399">
        <v>2.4962828088874414E-2</v>
      </c>
      <c r="AD1399">
        <v>1.2679421778964448E-2</v>
      </c>
      <c r="AE1399">
        <v>9.3642693561410521E-3</v>
      </c>
      <c r="AF1399">
        <v>0.13</v>
      </c>
      <c r="AG1399" s="36">
        <v>-5982.4849709999999</v>
      </c>
      <c r="AH1399" s="36">
        <v>46932.029540000003</v>
      </c>
      <c r="AI1399">
        <v>-2.4962828088874414E-2</v>
      </c>
      <c r="AJ1399">
        <v>4.4488666380902347E-2</v>
      </c>
      <c r="AK1399">
        <v>-3.9899437093686325E-3</v>
      </c>
    </row>
    <row r="1400" spans="1:37" x14ac:dyDescent="0.2">
      <c r="A1400" s="2">
        <v>41675</v>
      </c>
      <c r="B1400">
        <v>1.9530252391756135E-3</v>
      </c>
      <c r="C1400">
        <v>7.8504689930860034E-3</v>
      </c>
      <c r="D1400">
        <v>7.9716548339981239E-3</v>
      </c>
      <c r="E1400">
        <v>1.0168382765773117E-2</v>
      </c>
      <c r="F1400" s="1">
        <v>0.20980000000000001</v>
      </c>
      <c r="G1400" s="36">
        <v>38900.822540000001</v>
      </c>
      <c r="H1400" s="36">
        <v>52876.11</v>
      </c>
      <c r="I1400">
        <v>7.8504689930860034E-3</v>
      </c>
      <c r="J1400">
        <v>1.4516610013239482E-2</v>
      </c>
      <c r="K1400">
        <v>-7.5394108745534495E-3</v>
      </c>
      <c r="N1400" s="2">
        <v>41675</v>
      </c>
      <c r="O1400">
        <v>4.4639372651576539E-3</v>
      </c>
      <c r="P1400">
        <v>6.9265035491417474E-3</v>
      </c>
      <c r="Q1400">
        <v>1.1418513769403517E-2</v>
      </c>
      <c r="R1400">
        <v>8.9712135858491318E-3</v>
      </c>
      <c r="S1400" s="1">
        <v>0.1943</v>
      </c>
      <c r="T1400" s="36">
        <v>-47334.222300000001</v>
      </c>
      <c r="U1400" s="36">
        <v>-90677.836299999995</v>
      </c>
      <c r="V1400">
        <v>-6.9265035491417474E-3</v>
      </c>
      <c r="W1400">
        <v>1.8525976505409998E-2</v>
      </c>
      <c r="X1400">
        <v>-3.9953654293123277E-4</v>
      </c>
      <c r="AA1400" s="3">
        <v>41675</v>
      </c>
      <c r="AB1400">
        <v>1.7203314547685884E-4</v>
      </c>
      <c r="AC1400">
        <v>6.2706950767219966E-3</v>
      </c>
      <c r="AD1400">
        <v>1.2594959189487125E-2</v>
      </c>
      <c r="AE1400">
        <v>9.450344896667252E-3</v>
      </c>
      <c r="AF1400">
        <v>0.12839999999999999</v>
      </c>
      <c r="AG1400" s="36">
        <v>-380.037913</v>
      </c>
      <c r="AH1400" s="36">
        <v>43743.375249999997</v>
      </c>
      <c r="AI1400">
        <v>6.2706950767219966E-3</v>
      </c>
      <c r="AJ1400">
        <v>2.7247045034485547E-2</v>
      </c>
      <c r="AK1400">
        <v>-3.9649527593659884E-3</v>
      </c>
    </row>
    <row r="1401" spans="1:37" x14ac:dyDescent="0.2">
      <c r="A1401" s="2">
        <v>41676</v>
      </c>
      <c r="B1401">
        <v>4.7126406243622274E-3</v>
      </c>
      <c r="C1401">
        <v>1.9530252391756135E-3</v>
      </c>
      <c r="D1401">
        <v>8.0160726691196494E-3</v>
      </c>
      <c r="E1401">
        <v>1.0161576673996619E-2</v>
      </c>
      <c r="F1401" s="1">
        <v>0.2079</v>
      </c>
      <c r="G1401" s="36">
        <v>77263.493700000006</v>
      </c>
      <c r="H1401" s="36">
        <v>30443.759999999998</v>
      </c>
      <c r="I1401">
        <v>1.9530252391756135E-3</v>
      </c>
      <c r="J1401">
        <v>2.1024656694408655E-2</v>
      </c>
      <c r="K1401">
        <v>-6.3871650127282102E-3</v>
      </c>
      <c r="N1401" s="2">
        <v>41676</v>
      </c>
      <c r="O1401">
        <v>2.3857807580648813E-4</v>
      </c>
      <c r="P1401">
        <v>4.4639372651576539E-3</v>
      </c>
      <c r="Q1401">
        <v>1.0858377440549185E-2</v>
      </c>
      <c r="R1401">
        <v>8.8972686310102387E-3</v>
      </c>
      <c r="S1401" s="1">
        <v>0.20010000000000003</v>
      </c>
      <c r="T1401" s="36">
        <v>-66722.999100000001</v>
      </c>
      <c r="U1401" s="36">
        <v>-99007.574099999998</v>
      </c>
      <c r="V1401">
        <v>4.4639372651576539E-3</v>
      </c>
      <c r="W1401">
        <v>2.0919180715031422E-2</v>
      </c>
      <c r="X1401">
        <v>-3.181926683435531E-4</v>
      </c>
      <c r="AA1401" s="3">
        <v>41676</v>
      </c>
      <c r="AB1401">
        <v>1.2875469842106847E-2</v>
      </c>
      <c r="AC1401">
        <v>1.7203314547685884E-4</v>
      </c>
      <c r="AD1401">
        <v>1.183957555675429E-2</v>
      </c>
      <c r="AE1401">
        <v>9.3707215385335739E-3</v>
      </c>
      <c r="AF1401">
        <v>0.12890000000000001</v>
      </c>
      <c r="AG1401" s="36">
        <v>-1185.924188</v>
      </c>
      <c r="AH1401" s="36">
        <v>40190.55429</v>
      </c>
      <c r="AI1401">
        <v>1.7203314547685884E-4</v>
      </c>
      <c r="AJ1401">
        <v>5.6963134392252609E-3</v>
      </c>
      <c r="AK1401">
        <v>-4.0218382278199936E-3</v>
      </c>
    </row>
    <row r="1402" spans="1:37" x14ac:dyDescent="0.2">
      <c r="A1402" s="2">
        <v>41677</v>
      </c>
      <c r="B1402">
        <v>2.0635974032655373E-2</v>
      </c>
      <c r="C1402">
        <v>4.7126406243622274E-3</v>
      </c>
      <c r="D1402">
        <v>7.2712223760231951E-3</v>
      </c>
      <c r="E1402">
        <v>9.6947067824803956E-3</v>
      </c>
      <c r="F1402" s="1">
        <v>0.19699999999999998</v>
      </c>
      <c r="G1402" s="36">
        <v>42801.998189999998</v>
      </c>
      <c r="H1402" s="36">
        <v>2782.067</v>
      </c>
      <c r="I1402">
        <v>4.7126406243622274E-3</v>
      </c>
      <c r="J1402">
        <v>2.1733002475538124E-2</v>
      </c>
      <c r="K1402">
        <v>-5.3289734635951136E-3</v>
      </c>
      <c r="N1402" s="2">
        <v>41677</v>
      </c>
      <c r="O1402">
        <v>4.522202161049804E-3</v>
      </c>
      <c r="P1402">
        <v>2.3857807580648813E-4</v>
      </c>
      <c r="Q1402">
        <v>8.1788339349856774E-3</v>
      </c>
      <c r="R1402">
        <v>8.8660283473316701E-3</v>
      </c>
      <c r="S1402" s="1">
        <v>0.19370000000000001</v>
      </c>
      <c r="T1402" s="36">
        <v>-78738.775999999998</v>
      </c>
      <c r="U1402" s="36">
        <v>105347.97858</v>
      </c>
      <c r="V1402">
        <v>2.3857807580648813E-4</v>
      </c>
      <c r="W1402">
        <v>1.3723047983541637E-2</v>
      </c>
      <c r="X1402">
        <v>-3.181167515295058E-4</v>
      </c>
      <c r="AA1402" s="3">
        <v>41677</v>
      </c>
      <c r="AB1402">
        <v>1.5112222661305385E-2</v>
      </c>
      <c r="AC1402">
        <v>1.2875469842106847E-2</v>
      </c>
      <c r="AD1402">
        <v>1.2922526386602497E-2</v>
      </c>
      <c r="AE1402">
        <v>9.8005621630853253E-3</v>
      </c>
      <c r="AF1402">
        <v>0.12759999999999999</v>
      </c>
      <c r="AG1402" s="36">
        <v>7481.6895370000002</v>
      </c>
      <c r="AH1402" s="36">
        <v>40405.899989999998</v>
      </c>
      <c r="AI1402">
        <v>1.2875469842106847E-2</v>
      </c>
      <c r="AJ1402">
        <v>3.0375667072946873E-2</v>
      </c>
      <c r="AK1402">
        <v>-3.9702848364671969E-3</v>
      </c>
    </row>
    <row r="1403" spans="1:37" x14ac:dyDescent="0.2">
      <c r="A1403" s="2">
        <v>41680</v>
      </c>
      <c r="B1403">
        <v>1.8005406484864976E-3</v>
      </c>
      <c r="C1403">
        <v>2.0635974032655373E-2</v>
      </c>
      <c r="D1403">
        <v>1.1251800622645556E-2</v>
      </c>
      <c r="E1403">
        <v>1.0612604752407566E-2</v>
      </c>
      <c r="F1403" s="1">
        <v>0.19690000000000002</v>
      </c>
      <c r="G1403" s="36">
        <v>74513.669349999996</v>
      </c>
      <c r="H1403" s="36">
        <v>-28421.119999999999</v>
      </c>
      <c r="I1403">
        <v>2.0635974032655373E-2</v>
      </c>
      <c r="J1403">
        <v>4.1409115966480066E-2</v>
      </c>
      <c r="K1403">
        <v>-5.3204964137466412E-3</v>
      </c>
      <c r="N1403" s="2">
        <v>41680</v>
      </c>
      <c r="O1403">
        <v>9.0619587071895259E-3</v>
      </c>
      <c r="P1403">
        <v>4.522202161049804E-3</v>
      </c>
      <c r="Q1403">
        <v>8.3911160168740305E-3</v>
      </c>
      <c r="R1403">
        <v>8.8951787884074679E-3</v>
      </c>
      <c r="S1403" s="1">
        <v>0.19149999999999998</v>
      </c>
      <c r="T1403" s="36">
        <v>-72472.219500000007</v>
      </c>
      <c r="U1403" s="36">
        <v>102475.54972</v>
      </c>
      <c r="V1403">
        <v>4.522202161049804E-3</v>
      </c>
      <c r="W1403">
        <v>1.2801608785004227E-2</v>
      </c>
      <c r="X1403">
        <v>-3.166811838672814E-4</v>
      </c>
      <c r="AA1403" s="3">
        <v>41680</v>
      </c>
      <c r="AB1403">
        <v>6.6885906289348963E-4</v>
      </c>
      <c r="AC1403">
        <v>1.5112222661305385E-2</v>
      </c>
      <c r="AD1403">
        <v>1.4537200526669092E-2</v>
      </c>
      <c r="AE1403">
        <v>1.0366593511113525E-2</v>
      </c>
      <c r="AF1403">
        <v>0.1191</v>
      </c>
      <c r="AG1403" s="36">
        <v>-3605.8634040000002</v>
      </c>
      <c r="AH1403" s="36">
        <v>46451.579030000001</v>
      </c>
      <c r="AI1403">
        <v>1.5112222661305385E-2</v>
      </c>
      <c r="AJ1403">
        <v>3.3907937643000416E-2</v>
      </c>
      <c r="AK1403">
        <v>-3.9665964463890691E-3</v>
      </c>
    </row>
    <row r="1404" spans="1:37" x14ac:dyDescent="0.2">
      <c r="A1404" s="2">
        <v>41681</v>
      </c>
      <c r="B1404">
        <v>-1.2000001440000767E-3</v>
      </c>
      <c r="C1404">
        <v>1.8005406484864976E-3</v>
      </c>
      <c r="D1404">
        <v>1.0166007314122196E-2</v>
      </c>
      <c r="E1404">
        <v>1.0304326219716699E-2</v>
      </c>
      <c r="F1404" s="1">
        <v>0.20319999999999999</v>
      </c>
      <c r="G1404" s="36">
        <v>-12565.826160000001</v>
      </c>
      <c r="H1404" s="36">
        <v>-53046.48</v>
      </c>
      <c r="I1404">
        <v>1.8005406484864976E-3</v>
      </c>
      <c r="J1404">
        <v>3.7112159221576339E-2</v>
      </c>
      <c r="K1404">
        <v>-6.2155588576033056E-3</v>
      </c>
      <c r="N1404" s="2">
        <v>41681</v>
      </c>
      <c r="O1404">
        <v>1.1930431187909419E-2</v>
      </c>
      <c r="P1404">
        <v>9.0619587071895259E-3</v>
      </c>
      <c r="Q1404">
        <v>5.8400259386068402E-3</v>
      </c>
      <c r="R1404">
        <v>8.5581156741510768E-3</v>
      </c>
      <c r="S1404" s="1">
        <v>0.21199999999999999</v>
      </c>
      <c r="T1404" s="36">
        <v>-79463.829700000002</v>
      </c>
      <c r="U1404" s="36">
        <v>100464.62086</v>
      </c>
      <c r="V1404">
        <v>9.0619587071895259E-3</v>
      </c>
      <c r="W1404">
        <v>1.613719587363658E-2</v>
      </c>
      <c r="X1404">
        <v>-7.8446754305650304E-5</v>
      </c>
      <c r="AA1404" s="3">
        <v>41681</v>
      </c>
      <c r="AB1404">
        <v>1.0475943158088478E-2</v>
      </c>
      <c r="AC1404">
        <v>6.6885906289348963E-4</v>
      </c>
      <c r="AD1404">
        <v>9.3161749877753788E-3</v>
      </c>
      <c r="AE1404">
        <v>1.0351847152691284E-2</v>
      </c>
      <c r="AF1404">
        <v>0.11290000000000001</v>
      </c>
      <c r="AG1404" s="36">
        <v>4113.9169869999996</v>
      </c>
      <c r="AH1404" s="36">
        <v>50105.091399999998</v>
      </c>
      <c r="AI1404">
        <v>6.6885906289348963E-4</v>
      </c>
      <c r="AJ1404">
        <v>1.667435134920604E-2</v>
      </c>
      <c r="AK1404">
        <v>-3.9639389759344446E-3</v>
      </c>
    </row>
    <row r="1405" spans="1:37" x14ac:dyDescent="0.2">
      <c r="A1405" s="2">
        <v>41682</v>
      </c>
      <c r="B1405">
        <v>4.2933519096501121E-3</v>
      </c>
      <c r="C1405">
        <v>1.2000001440000767E-3</v>
      </c>
      <c r="D1405">
        <v>9.555612596669304E-3</v>
      </c>
      <c r="E1405">
        <v>1.0063756653358505E-2</v>
      </c>
      <c r="F1405" s="1">
        <v>0.1963</v>
      </c>
      <c r="G1405" s="36">
        <v>-6749.9883300000001</v>
      </c>
      <c r="H1405" s="36">
        <v>-70742.17</v>
      </c>
      <c r="I1405">
        <v>-1.2000001440000767E-3</v>
      </c>
      <c r="J1405">
        <v>7.395684479857936E-3</v>
      </c>
      <c r="K1405">
        <v>-5.0155587136032284E-3</v>
      </c>
      <c r="N1405" s="2">
        <v>41682</v>
      </c>
      <c r="O1405">
        <v>4.022593805119508E-3</v>
      </c>
      <c r="P1405">
        <v>1.1930431187909419E-2</v>
      </c>
      <c r="Q1405">
        <v>7.2785747469016502E-3</v>
      </c>
      <c r="R1405">
        <v>8.9326769778230643E-3</v>
      </c>
      <c r="S1405" s="1">
        <v>0.2046</v>
      </c>
      <c r="T1405" s="36">
        <v>-102873.7733</v>
      </c>
      <c r="U1405" s="36">
        <v>-94119.358670000001</v>
      </c>
      <c r="V1405">
        <v>1.1930431187909419E-2</v>
      </c>
      <c r="W1405">
        <v>2.4940226853520431E-2</v>
      </c>
      <c r="X1405">
        <v>-2.3256715481390834E-4</v>
      </c>
      <c r="AA1405" s="3">
        <v>41682</v>
      </c>
      <c r="AB1405">
        <v>1.9280034616920134E-3</v>
      </c>
      <c r="AC1405">
        <v>1.0475943158088478E-2</v>
      </c>
      <c r="AD1405">
        <v>1.0043698027325723E-2</v>
      </c>
      <c r="AE1405">
        <v>1.0246557173380173E-2</v>
      </c>
      <c r="AF1405">
        <v>0.11290000000000001</v>
      </c>
      <c r="AG1405" s="36">
        <v>-2682.9692879999998</v>
      </c>
      <c r="AH1405" s="36">
        <v>58618.437109999999</v>
      </c>
      <c r="AI1405">
        <v>1.0475943158088478E-2</v>
      </c>
      <c r="AJ1405">
        <v>1.6419650977072424E-2</v>
      </c>
      <c r="AK1405">
        <v>-3.867194477576095E-3</v>
      </c>
    </row>
    <row r="1406" spans="1:37" x14ac:dyDescent="0.2">
      <c r="A1406" s="2">
        <v>41683</v>
      </c>
      <c r="B1406">
        <v>-1.9928258336186875E-4</v>
      </c>
      <c r="C1406">
        <v>4.2933519096501121E-3</v>
      </c>
      <c r="D1406">
        <v>9.7073912409397067E-3</v>
      </c>
      <c r="E1406">
        <v>9.9262069647078083E-3</v>
      </c>
      <c r="F1406" s="1">
        <v>0.19920000000000002</v>
      </c>
      <c r="G1406" s="36">
        <v>71049.516159999999</v>
      </c>
      <c r="H1406" s="36">
        <v>-94762.19</v>
      </c>
      <c r="I1406">
        <v>4.2933519096501121E-3</v>
      </c>
      <c r="J1406">
        <v>1.9890552273261388E-2</v>
      </c>
      <c r="K1406">
        <v>-4.4934920083866967E-3</v>
      </c>
      <c r="N1406" s="2">
        <v>41683</v>
      </c>
      <c r="O1406">
        <v>3.9295808935400304E-3</v>
      </c>
      <c r="P1406">
        <v>4.022593805119508E-3</v>
      </c>
      <c r="Q1406">
        <v>7.2269326376394943E-3</v>
      </c>
      <c r="R1406">
        <v>8.9195952926156841E-3</v>
      </c>
      <c r="S1406" s="1">
        <v>0.19440000000000002</v>
      </c>
      <c r="T1406" s="36">
        <v>-91738.050099999993</v>
      </c>
      <c r="U1406" s="36">
        <v>-86099.096470000004</v>
      </c>
      <c r="V1406">
        <v>4.022593805119508E-3</v>
      </c>
      <c r="W1406">
        <v>1.5436378079520698E-2</v>
      </c>
      <c r="X1406">
        <v>-2.3163340257214418E-4</v>
      </c>
      <c r="AA1406" s="3">
        <v>41683</v>
      </c>
      <c r="AB1406">
        <v>3.9545281391625258E-3</v>
      </c>
      <c r="AC1406">
        <v>1.9280034616920134E-3</v>
      </c>
      <c r="AD1406">
        <v>1.0080346742703713E-2</v>
      </c>
      <c r="AE1406">
        <v>1.0020780244859457E-2</v>
      </c>
      <c r="AF1406">
        <v>0.11230000000000001</v>
      </c>
      <c r="AG1406" s="36">
        <v>-6497.1888959999997</v>
      </c>
      <c r="AH1406" s="36">
        <v>61042.282809999997</v>
      </c>
      <c r="AI1406">
        <v>1.9280034616920134E-3</v>
      </c>
      <c r="AJ1406">
        <v>1.4183108340790805E-2</v>
      </c>
      <c r="AK1406">
        <v>-3.8597313025039099E-3</v>
      </c>
    </row>
    <row r="1407" spans="1:37" x14ac:dyDescent="0.2">
      <c r="A1407" s="2">
        <v>41684</v>
      </c>
      <c r="B1407">
        <v>-8.3742079304645973E-4</v>
      </c>
      <c r="C1407">
        <v>1.9928258336186875E-4</v>
      </c>
      <c r="D1407">
        <v>9.4762646165776412E-3</v>
      </c>
      <c r="E1407">
        <v>9.1412443472307318E-3</v>
      </c>
      <c r="F1407" s="1">
        <v>0.19390000000000002</v>
      </c>
      <c r="G1407" s="36">
        <v>7409.0206500000004</v>
      </c>
      <c r="H1407" s="36">
        <v>-94962.05</v>
      </c>
      <c r="I1407">
        <v>-1.9928258336186875E-4</v>
      </c>
      <c r="J1407">
        <v>2.1236292474357925E-2</v>
      </c>
      <c r="K1407">
        <v>-2.9940142126046666E-3</v>
      </c>
      <c r="N1407" s="2">
        <v>41684</v>
      </c>
      <c r="O1407">
        <v>1.4201964287564253E-2</v>
      </c>
      <c r="P1407">
        <v>3.9295808935400304E-3</v>
      </c>
      <c r="Q1407">
        <v>7.4367662763531045E-3</v>
      </c>
      <c r="R1407">
        <v>8.8711267023471353E-3</v>
      </c>
      <c r="S1407" s="1">
        <v>0.18030000000000002</v>
      </c>
      <c r="T1407" s="36">
        <v>-72481.660300000003</v>
      </c>
      <c r="U1407" s="36">
        <v>-80767.500950000001</v>
      </c>
      <c r="V1407">
        <v>3.9295808935400304E-3</v>
      </c>
      <c r="W1407">
        <v>1.1748792496408105E-2</v>
      </c>
      <c r="X1407">
        <v>-2.3072486162735523E-4</v>
      </c>
      <c r="AA1407" s="3">
        <v>41684</v>
      </c>
      <c r="AB1407">
        <v>5.8481296944969605E-3</v>
      </c>
      <c r="AC1407">
        <v>3.9545281391625258E-3</v>
      </c>
      <c r="AD1407">
        <v>8.460821726216811E-3</v>
      </c>
      <c r="AE1407">
        <v>1.0003838053479227E-2</v>
      </c>
      <c r="AF1407">
        <v>0.1075</v>
      </c>
      <c r="AG1407" s="36">
        <v>-5552.908504</v>
      </c>
      <c r="AH1407" s="36">
        <v>59200.628519999998</v>
      </c>
      <c r="AI1407">
        <v>3.9545281391625258E-3</v>
      </c>
      <c r="AJ1407">
        <v>1.2055688780674562E-2</v>
      </c>
      <c r="AK1407">
        <v>-3.8444687069581454E-3</v>
      </c>
    </row>
    <row r="1408" spans="1:37" x14ac:dyDescent="0.2">
      <c r="A1408" s="2">
        <v>41688</v>
      </c>
      <c r="B1408">
        <v>2.0063467975038808E-2</v>
      </c>
      <c r="C1408">
        <v>8.3742079304645973E-4</v>
      </c>
      <c r="D1408">
        <v>2.1842987307237344E-3</v>
      </c>
      <c r="E1408">
        <v>9.1320104792548835E-3</v>
      </c>
      <c r="F1408" s="1">
        <v>0.1971</v>
      </c>
      <c r="G1408" s="36">
        <v>-3229.4748599999998</v>
      </c>
      <c r="H1408" s="36">
        <v>-129176.9</v>
      </c>
      <c r="I1408">
        <v>-8.3742079304645973E-4</v>
      </c>
      <c r="J1408">
        <v>8.9083448212573541E-3</v>
      </c>
      <c r="K1408">
        <v>-2.6764686612119194E-3</v>
      </c>
      <c r="N1408" s="2">
        <v>41688</v>
      </c>
      <c r="O1408">
        <v>4.3121449729012062E-3</v>
      </c>
      <c r="P1408">
        <v>1.4201964287564253E-2</v>
      </c>
      <c r="Q1408">
        <v>9.5684161749514315E-3</v>
      </c>
      <c r="R1408">
        <v>9.4161640561129488E-3</v>
      </c>
      <c r="S1408" s="1">
        <v>0.19519999999999998</v>
      </c>
      <c r="T1408" s="36">
        <v>-70145.103799999997</v>
      </c>
      <c r="U1408" s="36">
        <v>-72454.905419999996</v>
      </c>
      <c r="V1408">
        <v>1.4201964287564253E-2</v>
      </c>
      <c r="W1408">
        <v>3.6460622782231743E-2</v>
      </c>
      <c r="X1408">
        <v>-3.0330603811539836E-4</v>
      </c>
      <c r="AA1408" s="3">
        <v>41688</v>
      </c>
      <c r="AB1408">
        <v>1.3070473486954471E-3</v>
      </c>
      <c r="AC1408">
        <v>5.8481296944969605E-3</v>
      </c>
      <c r="AD1408">
        <v>5.7227418004466577E-3</v>
      </c>
      <c r="AE1408">
        <v>1.0067553993501784E-2</v>
      </c>
      <c r="AF1408">
        <v>0.11210000000000001</v>
      </c>
      <c r="AG1408" s="36">
        <v>1930.538554</v>
      </c>
      <c r="AH1408" s="36">
        <v>58018.474219999996</v>
      </c>
      <c r="AI1408">
        <v>5.8481296944969605E-3</v>
      </c>
      <c r="AJ1408">
        <v>2.5758207028379283E-2</v>
      </c>
      <c r="AK1408">
        <v>-3.8220084745752732E-3</v>
      </c>
    </row>
    <row r="1409" spans="1:37" x14ac:dyDescent="0.2">
      <c r="A1409" s="2">
        <v>41689</v>
      </c>
      <c r="B1409">
        <v>7.1106735224259233E-3</v>
      </c>
      <c r="C1409">
        <v>2.0063467975038808E-2</v>
      </c>
      <c r="D1409">
        <v>9.1995283062096429E-3</v>
      </c>
      <c r="E1409">
        <v>1.0139750110205223E-2</v>
      </c>
      <c r="F1409" s="1">
        <v>0.19829999999999998</v>
      </c>
      <c r="G1409" s="36">
        <v>-10951.470369999999</v>
      </c>
      <c r="H1409" s="36">
        <v>-106791.3</v>
      </c>
      <c r="I1409">
        <v>2.0063467975038808E-2</v>
      </c>
      <c r="J1409">
        <v>6.1008298070725685E-2</v>
      </c>
      <c r="K1409">
        <v>-5.4302678992874838E-3</v>
      </c>
      <c r="N1409" s="2">
        <v>41689</v>
      </c>
      <c r="O1409">
        <v>-3.0998399297449339E-3</v>
      </c>
      <c r="P1409">
        <v>4.3121449729012062E-3</v>
      </c>
      <c r="Q1409">
        <v>8.8797346710571268E-3</v>
      </c>
      <c r="R1409">
        <v>9.2295998858633876E-3</v>
      </c>
      <c r="S1409" s="1">
        <v>0.19450000000000001</v>
      </c>
      <c r="T1409" s="36">
        <v>-56955.047400000003</v>
      </c>
      <c r="U1409" s="36">
        <v>-64512.143230000001</v>
      </c>
      <c r="V1409">
        <v>4.3121449729012062E-3</v>
      </c>
      <c r="W1409">
        <v>1.9945910981968702E-2</v>
      </c>
      <c r="X1409">
        <v>-2.2649201712467002E-4</v>
      </c>
      <c r="AA1409" s="3">
        <v>41689</v>
      </c>
      <c r="AB1409">
        <v>-6.4976067416745173E-3</v>
      </c>
      <c r="AC1409">
        <v>1.3070473486954471E-3</v>
      </c>
      <c r="AD1409">
        <v>5.7447344394430336E-3</v>
      </c>
      <c r="AE1409">
        <v>1.0069134603972147E-2</v>
      </c>
      <c r="AF1409">
        <v>0.1116</v>
      </c>
      <c r="AG1409" s="36">
        <v>4869.6522789999999</v>
      </c>
      <c r="AH1409" s="36">
        <v>55748.153259999999</v>
      </c>
      <c r="AI1409">
        <v>1.3070473486954471E-3</v>
      </c>
      <c r="AJ1409">
        <v>9.4538005769821305E-3</v>
      </c>
      <c r="AK1409">
        <v>-3.8170066518872716E-3</v>
      </c>
    </row>
    <row r="1410" spans="1:37" x14ac:dyDescent="0.2">
      <c r="A1410" s="2">
        <v>41690</v>
      </c>
      <c r="B1410">
        <v>-2.3710970625235141E-3</v>
      </c>
      <c r="C1410">
        <v>7.1106735224259233E-3</v>
      </c>
      <c r="D1410">
        <v>9.7188300003723822E-3</v>
      </c>
      <c r="E1410">
        <v>1.0164026366907327E-2</v>
      </c>
      <c r="F1410" s="1">
        <v>0.19870000000000002</v>
      </c>
      <c r="G1410" s="36">
        <v>-88301.299209999997</v>
      </c>
      <c r="H1410" s="36">
        <v>-84396.62</v>
      </c>
      <c r="I1410">
        <v>7.1106735224259233E-3</v>
      </c>
      <c r="J1410">
        <v>3.0773166025834221E-2</v>
      </c>
      <c r="K1410">
        <v>-7.8538771553052882E-3</v>
      </c>
      <c r="N1410" s="2">
        <v>41690</v>
      </c>
      <c r="O1410">
        <v>-2.653828755470111E-3</v>
      </c>
      <c r="P1410">
        <v>3.0998399297449339E-3</v>
      </c>
      <c r="Q1410">
        <v>7.2321816681063722E-3</v>
      </c>
      <c r="R1410">
        <v>9.0766234900961969E-3</v>
      </c>
      <c r="S1410" s="1">
        <v>0.23039999999999999</v>
      </c>
      <c r="T1410" s="36">
        <v>-68653.990900000004</v>
      </c>
      <c r="U1410" s="36">
        <v>-53919.214370000002</v>
      </c>
      <c r="V1410">
        <v>-3.0998399297449339E-3</v>
      </c>
      <c r="W1410">
        <v>1.292203991276431E-2</v>
      </c>
      <c r="X1410">
        <v>-1.5145778143288438E-4</v>
      </c>
      <c r="AA1410" s="3">
        <v>41690</v>
      </c>
      <c r="AB1410">
        <v>5.8442966139080118E-3</v>
      </c>
      <c r="AC1410">
        <v>6.4976067416745173E-3</v>
      </c>
      <c r="AD1410">
        <v>4.4155039851995984E-3</v>
      </c>
      <c r="AE1410">
        <v>1.0161159920832129E-2</v>
      </c>
      <c r="AF1410">
        <v>0.11320000000000001</v>
      </c>
      <c r="AG1410" s="36">
        <v>2640.7660040000001</v>
      </c>
      <c r="AH1410" s="36">
        <v>54879.165630000003</v>
      </c>
      <c r="AI1410">
        <v>-6.4976067416745173E-3</v>
      </c>
      <c r="AJ1410">
        <v>1.0189911085788639E-2</v>
      </c>
      <c r="AK1410">
        <v>-3.8419366686478422E-3</v>
      </c>
    </row>
    <row r="1411" spans="1:37" x14ac:dyDescent="0.2">
      <c r="A1411" s="2">
        <v>41691</v>
      </c>
      <c r="B1411">
        <v>-5.6980211146377786E-3</v>
      </c>
      <c r="C1411">
        <v>2.3710970625235141E-3</v>
      </c>
      <c r="D1411">
        <v>9.5861098839988539E-3</v>
      </c>
      <c r="E1411">
        <v>9.3170082889744866E-3</v>
      </c>
      <c r="F1411" s="1">
        <v>0.18690000000000001</v>
      </c>
      <c r="G1411" s="36">
        <v>-90612.961379999993</v>
      </c>
      <c r="H1411" s="36">
        <v>-18754.150000000001</v>
      </c>
      <c r="I1411">
        <v>-2.3710970625235141E-3</v>
      </c>
      <c r="J1411">
        <v>6.1855771068383067E-3</v>
      </c>
      <c r="K1411">
        <v>-7.3628111970280722E-3</v>
      </c>
      <c r="N1411" s="2">
        <v>41691</v>
      </c>
      <c r="O1411">
        <v>5.1042542680457678E-3</v>
      </c>
      <c r="P1411">
        <v>2.653828755470111E-3</v>
      </c>
      <c r="Q1411">
        <v>7.1046999168838023E-3</v>
      </c>
      <c r="R1411">
        <v>9.0776844449097609E-3</v>
      </c>
      <c r="S1411" s="1">
        <v>0.21299999999999999</v>
      </c>
      <c r="T1411" s="36">
        <v>-67103.267699999997</v>
      </c>
      <c r="U1411" s="36">
        <v>-47320.285510000002</v>
      </c>
      <c r="V1411">
        <v>-2.653828755470111E-3</v>
      </c>
      <c r="W1411">
        <v>8.0454234439872995E-3</v>
      </c>
      <c r="X1411">
        <v>-1.5186028882626938E-4</v>
      </c>
      <c r="AA1411" s="3">
        <v>41691</v>
      </c>
      <c r="AB1411">
        <v>-1.035281389294586E-3</v>
      </c>
      <c r="AC1411">
        <v>5.8442966139080118E-3</v>
      </c>
      <c r="AD1411">
        <v>5.0581020705321462E-3</v>
      </c>
      <c r="AE1411">
        <v>1.0244821588525257E-2</v>
      </c>
      <c r="AF1411">
        <v>0.1144</v>
      </c>
      <c r="AG1411" s="36">
        <v>3350.2130619999998</v>
      </c>
      <c r="AH1411" s="36">
        <v>58889.844669999999</v>
      </c>
      <c r="AI1411">
        <v>5.8442966139080118E-3</v>
      </c>
      <c r="AJ1411">
        <v>1.7218455324855254E-2</v>
      </c>
      <c r="AK1411">
        <v>-3.7648387123471244E-3</v>
      </c>
    </row>
    <row r="1412" spans="1:37" x14ac:dyDescent="0.2">
      <c r="A1412" s="2">
        <v>41694</v>
      </c>
      <c r="B1412">
        <v>6.0482088577544111E-3</v>
      </c>
      <c r="C1412">
        <v>5.6980211146377786E-3</v>
      </c>
      <c r="D1412">
        <v>9.9186213216891101E-3</v>
      </c>
      <c r="E1412">
        <v>9.3048983232933598E-3</v>
      </c>
      <c r="F1412" s="1">
        <v>0.18100000000000002</v>
      </c>
      <c r="G1412" s="36">
        <v>-22958.456890000001</v>
      </c>
      <c r="H1412" s="36">
        <v>44956.66</v>
      </c>
      <c r="I1412">
        <v>-5.6980211146377786E-3</v>
      </c>
      <c r="J1412">
        <v>1.472114160526943E-2</v>
      </c>
      <c r="K1412">
        <v>-8.1544883752957369E-3</v>
      </c>
      <c r="N1412" s="2">
        <v>41694</v>
      </c>
      <c r="O1412">
        <v>1.0773877514874819E-2</v>
      </c>
      <c r="P1412">
        <v>5.1042542680457678E-3</v>
      </c>
      <c r="Q1412">
        <v>7.2525252178649077E-3</v>
      </c>
      <c r="R1412">
        <v>8.1083169893065073E-3</v>
      </c>
      <c r="S1412" s="1">
        <v>0.20329999999999998</v>
      </c>
      <c r="T1412" s="36">
        <v>-49345.544600000001</v>
      </c>
      <c r="U1412" s="36">
        <v>468.47667999999999</v>
      </c>
      <c r="V1412">
        <v>5.1042542680457678E-3</v>
      </c>
      <c r="W1412">
        <v>1.6966531448483271E-2</v>
      </c>
      <c r="X1412">
        <v>-1.3597733731990634E-4</v>
      </c>
      <c r="AA1412" s="3">
        <v>41694</v>
      </c>
      <c r="AB1412">
        <v>6.3040260942492585E-3</v>
      </c>
      <c r="AC1412">
        <v>1.035281389294586E-3</v>
      </c>
      <c r="AD1412">
        <v>4.7614178042091502E-3</v>
      </c>
      <c r="AE1412">
        <v>1.0095480052236467E-2</v>
      </c>
      <c r="AF1412">
        <v>0.11120000000000001</v>
      </c>
      <c r="AG1412" s="36">
        <v>2709.6601209999999</v>
      </c>
      <c r="AH1412" s="36">
        <v>61199.19038</v>
      </c>
      <c r="AI1412">
        <v>-1.035281389294586E-3</v>
      </c>
      <c r="AJ1412">
        <v>1.4030297524837042E-2</v>
      </c>
      <c r="AK1412">
        <v>-3.8234698097563743E-3</v>
      </c>
    </row>
    <row r="1413" spans="1:37" x14ac:dyDescent="0.2">
      <c r="A1413" s="2">
        <v>41695</v>
      </c>
      <c r="B1413">
        <v>-9.6751304437844889E-3</v>
      </c>
      <c r="C1413">
        <v>6.0482088577544111E-3</v>
      </c>
      <c r="D1413">
        <v>1.0273994368479296E-2</v>
      </c>
      <c r="E1413">
        <v>9.2710257670439791E-3</v>
      </c>
      <c r="F1413" s="1">
        <v>0.1923</v>
      </c>
      <c r="G1413" s="36">
        <v>-44454.285730000003</v>
      </c>
      <c r="H1413" s="36">
        <v>48305.31</v>
      </c>
      <c r="I1413">
        <v>6.0482088577544111E-3</v>
      </c>
      <c r="J1413">
        <v>1.9594107950942154E-2</v>
      </c>
      <c r="K1413">
        <v>-7.41901099153317E-3</v>
      </c>
      <c r="N1413" s="2">
        <v>41695</v>
      </c>
      <c r="O1413">
        <v>3.4613984578592142E-3</v>
      </c>
      <c r="P1413">
        <v>1.0773877514874819E-2</v>
      </c>
      <c r="Q1413">
        <v>5.9561104297873278E-3</v>
      </c>
      <c r="R1413">
        <v>8.4512311031084385E-3</v>
      </c>
      <c r="S1413" s="1">
        <v>0.20019999999999999</v>
      </c>
      <c r="T1413" s="36">
        <v>-38932.988100000002</v>
      </c>
      <c r="U1413" s="36">
        <v>50445.40554</v>
      </c>
      <c r="V1413">
        <v>1.0773877514874819E-2</v>
      </c>
      <c r="W1413">
        <v>1.8320167857616934E-2</v>
      </c>
      <c r="X1413">
        <v>-7.4731154705926889E-5</v>
      </c>
      <c r="AA1413" s="3">
        <v>41695</v>
      </c>
      <c r="AB1413">
        <v>2.1667298714303095E-4</v>
      </c>
      <c r="AC1413">
        <v>6.3040260942492585E-3</v>
      </c>
      <c r="AD1413">
        <v>4.8763843491775316E-3</v>
      </c>
      <c r="AE1413">
        <v>8.7548131459011837E-3</v>
      </c>
      <c r="AF1413">
        <v>0.11800000000000001</v>
      </c>
      <c r="AG1413" s="36">
        <v>915.60717899999997</v>
      </c>
      <c r="AH1413" s="36">
        <v>67494.369420000003</v>
      </c>
      <c r="AI1413">
        <v>6.3040260942492585E-3</v>
      </c>
      <c r="AJ1413">
        <v>1.512181099123037E-2</v>
      </c>
      <c r="AK1413">
        <v>-3.7993966677467806E-3</v>
      </c>
    </row>
    <row r="1414" spans="1:37" x14ac:dyDescent="0.2">
      <c r="A1414" s="2">
        <v>41696</v>
      </c>
      <c r="B1414">
        <v>7.4357059160473395E-3</v>
      </c>
      <c r="C1414">
        <v>9.6751304437844889E-3</v>
      </c>
      <c r="D1414">
        <v>6.6157418833651463E-3</v>
      </c>
      <c r="E1414">
        <v>9.2767135514599062E-3</v>
      </c>
      <c r="F1414" s="1">
        <v>0.18640000000000001</v>
      </c>
      <c r="G1414" s="36">
        <v>-5890.6145699999997</v>
      </c>
      <c r="H1414" s="36">
        <v>44213.45</v>
      </c>
      <c r="I1414">
        <v>-9.6751304437844889E-3</v>
      </c>
      <c r="J1414">
        <v>2.9347504054650305E-2</v>
      </c>
      <c r="K1414">
        <v>-6.9968257850267605E-3</v>
      </c>
      <c r="N1414" s="2">
        <v>41696</v>
      </c>
      <c r="O1414">
        <v>-1.1067709181086479E-2</v>
      </c>
      <c r="P1414">
        <v>3.4613984578592142E-3</v>
      </c>
      <c r="Q1414">
        <v>5.8440215994785627E-3</v>
      </c>
      <c r="R1414">
        <v>8.4851055444346742E-3</v>
      </c>
      <c r="S1414" s="1">
        <v>0.1968</v>
      </c>
      <c r="T1414" s="36">
        <v>16884.568299999999</v>
      </c>
      <c r="U1414" s="36">
        <v>97405.334400000007</v>
      </c>
      <c r="V1414">
        <v>3.4613984578592142E-3</v>
      </c>
      <c r="W1414">
        <v>1.8469558975890088E-2</v>
      </c>
      <c r="X1414">
        <v>0</v>
      </c>
      <c r="AA1414" s="3">
        <v>41696</v>
      </c>
      <c r="AB1414">
        <v>-2.3859888766401224E-3</v>
      </c>
      <c r="AC1414">
        <v>2.1667298714303095E-4</v>
      </c>
      <c r="AD1414">
        <v>4.8421936354537407E-3</v>
      </c>
      <c r="AE1414">
        <v>8.7179078056991571E-3</v>
      </c>
      <c r="AF1414">
        <v>0.1237</v>
      </c>
      <c r="AG1414" s="36">
        <v>-48.779096000000003</v>
      </c>
      <c r="AH1414" s="36">
        <v>69078.881789999999</v>
      </c>
      <c r="AI1414">
        <v>2.1667298714303095E-4</v>
      </c>
      <c r="AJ1414">
        <v>1.4759346681860243E-2</v>
      </c>
      <c r="AK1414">
        <v>-3.7985719649455086E-3</v>
      </c>
    </row>
    <row r="1415" spans="1:37" x14ac:dyDescent="0.2">
      <c r="A1415" s="2">
        <v>41697</v>
      </c>
      <c r="B1415">
        <v>-1.853749494213956E-3</v>
      </c>
      <c r="C1415">
        <v>7.4357059160473395E-3</v>
      </c>
      <c r="D1415">
        <v>6.6868265696662325E-3</v>
      </c>
      <c r="E1415">
        <v>8.5735978305342044E-3</v>
      </c>
      <c r="F1415" s="1">
        <v>0.19620000000000001</v>
      </c>
      <c r="G1415" s="36">
        <v>-33066.561419999998</v>
      </c>
      <c r="H1415" s="36">
        <v>40299.14</v>
      </c>
      <c r="I1415">
        <v>7.4357059160473395E-3</v>
      </c>
      <c r="J1415">
        <v>1.5241790601581371E-2</v>
      </c>
      <c r="K1415">
        <v>-8.0250968957812641E-3</v>
      </c>
      <c r="N1415" s="2">
        <v>41697</v>
      </c>
      <c r="O1415">
        <v>2.8272396118277743E-3</v>
      </c>
      <c r="P1415">
        <v>1.1067709181086479E-2</v>
      </c>
      <c r="Q1415">
        <v>7.5319070785947002E-3</v>
      </c>
      <c r="R1415">
        <v>8.5497687537349643E-3</v>
      </c>
      <c r="S1415" s="1">
        <v>0.19750000000000001</v>
      </c>
      <c r="T1415" s="36">
        <v>59675.938499999997</v>
      </c>
      <c r="U1415" s="36">
        <v>141956.30650999999</v>
      </c>
      <c r="V1415">
        <v>-1.1067709181086479E-2</v>
      </c>
      <c r="W1415">
        <v>1.6096316396204832E-2</v>
      </c>
      <c r="X1415">
        <v>1.5058653483670644E-4</v>
      </c>
      <c r="AA1415" s="3">
        <v>41697</v>
      </c>
      <c r="AB1415">
        <v>6.4938807134894399E-3</v>
      </c>
      <c r="AC1415">
        <v>2.3859888766401224E-3</v>
      </c>
      <c r="AD1415">
        <v>4.0176671232480124E-3</v>
      </c>
      <c r="AE1415">
        <v>8.5899242081274255E-3</v>
      </c>
      <c r="AF1415">
        <v>0.1174</v>
      </c>
      <c r="AG1415" s="36">
        <v>-5943.5553389999995</v>
      </c>
      <c r="AH1415" s="36">
        <v>68926.570630000002</v>
      </c>
      <c r="AI1415">
        <v>-2.3859888766401224E-3</v>
      </c>
      <c r="AJ1415">
        <v>5.4960685342621612E-3</v>
      </c>
      <c r="AK1415">
        <v>-3.8076634341492979E-3</v>
      </c>
    </row>
    <row r="1416" spans="1:37" x14ac:dyDescent="0.2">
      <c r="A1416" s="2">
        <v>41698</v>
      </c>
      <c r="B1416">
        <v>1.8537494942138352E-3</v>
      </c>
      <c r="C1416">
        <v>1.853749494213956E-3</v>
      </c>
      <c r="D1416">
        <v>6.6540594192021196E-3</v>
      </c>
      <c r="E1416">
        <v>8.5828444469717175E-3</v>
      </c>
      <c r="F1416" s="1">
        <v>0.19620000000000001</v>
      </c>
      <c r="G1416" s="36">
        <v>-45322.508269999998</v>
      </c>
      <c r="H1416" s="36">
        <v>41154.660000000003</v>
      </c>
      <c r="I1416">
        <v>-1.853749494213956E-3</v>
      </c>
      <c r="J1416">
        <v>1.2352778345910406E-2</v>
      </c>
      <c r="K1416">
        <v>-7.6463464398215299E-3</v>
      </c>
      <c r="N1416" s="2">
        <v>41698</v>
      </c>
      <c r="O1416">
        <v>-7.6882869098084186E-3</v>
      </c>
      <c r="P1416">
        <v>2.8272396118277743E-3</v>
      </c>
      <c r="Q1416">
        <v>7.5445158620318737E-3</v>
      </c>
      <c r="R1416">
        <v>8.3296067808124302E-3</v>
      </c>
      <c r="S1416" s="1">
        <v>0.19750000000000001</v>
      </c>
      <c r="T1416" s="36">
        <v>68533.475300000006</v>
      </c>
      <c r="U1416" s="36">
        <v>182059.77861000001</v>
      </c>
      <c r="V1416">
        <v>2.8272396118277743E-3</v>
      </c>
      <c r="W1416">
        <v>1.6730129223757998E-2</v>
      </c>
      <c r="X1416">
        <v>2.2523368089507576E-4</v>
      </c>
      <c r="AA1416" s="3">
        <v>41698</v>
      </c>
      <c r="AB1416">
        <v>1.9938037050803901E-3</v>
      </c>
      <c r="AC1416">
        <v>6.4938807134894399E-3</v>
      </c>
      <c r="AD1416">
        <v>4.2124322991790213E-3</v>
      </c>
      <c r="AE1416">
        <v>8.4427176052548278E-3</v>
      </c>
      <c r="AF1416">
        <v>0.1159</v>
      </c>
      <c r="AG1416" s="36">
        <v>-2688.3315830000001</v>
      </c>
      <c r="AH1416" s="36">
        <v>72701.092799999999</v>
      </c>
      <c r="AI1416">
        <v>6.4938807134894399E-3</v>
      </c>
      <c r="AJ1416">
        <v>1.5261682739476427E-2</v>
      </c>
      <c r="AK1416">
        <v>-3.7829703566809548E-3</v>
      </c>
    </row>
    <row r="1417" spans="1:37" x14ac:dyDescent="0.2">
      <c r="A1417" s="2">
        <v>41701</v>
      </c>
      <c r="B1417">
        <v>2.2457692899051553E-2</v>
      </c>
      <c r="C1417">
        <v>1.8537494942138352E-3</v>
      </c>
      <c r="D1417">
        <v>6.2024426855199931E-3</v>
      </c>
      <c r="E1417">
        <v>8.359419987582991E-3</v>
      </c>
      <c r="F1417" s="1">
        <v>0.2</v>
      </c>
      <c r="G1417" s="36">
        <v>-64341.121780000001</v>
      </c>
      <c r="H1417" s="36">
        <v>30828.68</v>
      </c>
      <c r="I1417">
        <v>1.8537494942138352E-3</v>
      </c>
      <c r="J1417">
        <v>1.1890278227183308E-2</v>
      </c>
      <c r="K1417">
        <v>-6.8466621134274722E-3</v>
      </c>
      <c r="N1417" s="2">
        <v>41701</v>
      </c>
      <c r="O1417">
        <v>2.1483666200283053E-2</v>
      </c>
      <c r="P1417">
        <v>7.6882869098084186E-3</v>
      </c>
      <c r="Q1417">
        <v>7.9706328724502284E-3</v>
      </c>
      <c r="R1417">
        <v>7.7189527723702045E-3</v>
      </c>
      <c r="S1417" s="1">
        <v>0.19329999999999997</v>
      </c>
      <c r="T1417" s="36">
        <v>80449.512100000007</v>
      </c>
      <c r="U1417" s="36">
        <v>176458.41738</v>
      </c>
      <c r="V1417">
        <v>-7.6882869098084186E-3</v>
      </c>
      <c r="W1417">
        <v>1.0580028969943709E-2</v>
      </c>
      <c r="X1417">
        <v>2.2697181864047349E-4</v>
      </c>
      <c r="AA1417" s="3">
        <v>41701</v>
      </c>
      <c r="AB1417">
        <v>-7.8363953860500664E-3</v>
      </c>
      <c r="AC1417">
        <v>1.9938037050803901E-3</v>
      </c>
      <c r="AD1417">
        <v>4.280803079685069E-3</v>
      </c>
      <c r="AE1417">
        <v>8.360226776358122E-3</v>
      </c>
      <c r="AF1417">
        <v>0.11380000000000001</v>
      </c>
      <c r="AG1417" s="36">
        <v>-3417.7744929999999</v>
      </c>
      <c r="AH1417" s="36">
        <v>78042.948300000004</v>
      </c>
      <c r="AI1417">
        <v>1.9938037050803901E-3</v>
      </c>
      <c r="AJ1417">
        <v>2.2999953304869879E-2</v>
      </c>
      <c r="AK1417">
        <v>-3.7754211286971325E-3</v>
      </c>
    </row>
    <row r="1418" spans="1:37" x14ac:dyDescent="0.2">
      <c r="A1418" s="2">
        <v>41702</v>
      </c>
      <c r="B1418">
        <v>-1.5270404772409389E-2</v>
      </c>
      <c r="C1418">
        <v>2.2457692899051553E-2</v>
      </c>
      <c r="D1418">
        <v>1.1490157669039132E-2</v>
      </c>
      <c r="E1418">
        <v>9.6040728566027037E-3</v>
      </c>
      <c r="F1418" s="1">
        <v>0.20280000000000001</v>
      </c>
      <c r="G1418" s="36">
        <v>29568.431380000002</v>
      </c>
      <c r="H1418" s="36">
        <v>39862.03</v>
      </c>
      <c r="I1418">
        <v>2.2457692899051553E-2</v>
      </c>
      <c r="J1418">
        <v>5.4347703801299371E-2</v>
      </c>
      <c r="K1418">
        <v>-6.6941055176043965E-3</v>
      </c>
      <c r="N1418" s="2">
        <v>41702</v>
      </c>
      <c r="O1418">
        <v>-9.2255694874229816E-3</v>
      </c>
      <c r="P1418">
        <v>2.1483666200283053E-2</v>
      </c>
      <c r="Q1418">
        <v>1.1516305124792242E-2</v>
      </c>
      <c r="R1418">
        <v>9.0838586416353024E-3</v>
      </c>
      <c r="S1418" s="1">
        <v>0.21429999999999999</v>
      </c>
      <c r="T1418" s="36">
        <v>106284.38219999999</v>
      </c>
      <c r="U1418" s="36">
        <v>182196.55614999999</v>
      </c>
      <c r="V1418">
        <v>2.1483666200283053E-2</v>
      </c>
      <c r="W1418">
        <v>4.0469963003720945E-2</v>
      </c>
      <c r="X1418">
        <v>2.2214817374484092E-4</v>
      </c>
      <c r="AA1418" s="3">
        <v>41702</v>
      </c>
      <c r="AB1418">
        <v>1.5344743434484227E-2</v>
      </c>
      <c r="AC1418">
        <v>7.8363953860500664E-3</v>
      </c>
      <c r="AD1418">
        <v>4.7601412307774456E-3</v>
      </c>
      <c r="AE1418">
        <v>8.5222949040299374E-3</v>
      </c>
      <c r="AF1418">
        <v>0.1157</v>
      </c>
      <c r="AG1418" s="36">
        <v>964.44926299999997</v>
      </c>
      <c r="AH1418" s="36">
        <v>80318.303809999998</v>
      </c>
      <c r="AI1418">
        <v>-7.8363953860500664E-3</v>
      </c>
      <c r="AJ1418">
        <v>1.8605251772271566E-2</v>
      </c>
      <c r="AK1418">
        <v>-3.805179629435761E-3</v>
      </c>
    </row>
    <row r="1419" spans="1:37" x14ac:dyDescent="0.2">
      <c r="A1419" s="2">
        <v>41703</v>
      </c>
      <c r="B1419">
        <v>-1.8361683954439711E-2</v>
      </c>
      <c r="C1419">
        <v>1.5270404772409389E-2</v>
      </c>
      <c r="D1419">
        <v>1.2646704939278627E-2</v>
      </c>
      <c r="E1419">
        <v>9.8955319747856992E-3</v>
      </c>
      <c r="F1419" s="1">
        <v>0.19489999999999999</v>
      </c>
      <c r="G1419" s="36">
        <v>-46458.3488</v>
      </c>
      <c r="H1419" s="36">
        <v>36235.39</v>
      </c>
      <c r="I1419">
        <v>-1.5270404772409389E-2</v>
      </c>
      <c r="J1419">
        <v>1.7121995984300725E-2</v>
      </c>
      <c r="K1419">
        <v>-6.3103942233238312E-3</v>
      </c>
      <c r="N1419" s="2">
        <v>41703</v>
      </c>
      <c r="O1419">
        <v>1.7922490048771869E-3</v>
      </c>
      <c r="P1419">
        <v>9.2255694874229816E-3</v>
      </c>
      <c r="Q1419">
        <v>1.2134712783743833E-2</v>
      </c>
      <c r="R1419">
        <v>8.5784531471458005E-3</v>
      </c>
      <c r="S1419" s="1">
        <v>0.2109</v>
      </c>
      <c r="T1419" s="36">
        <v>73477.418999999994</v>
      </c>
      <c r="U1419" s="36">
        <v>179566.69493</v>
      </c>
      <c r="V1419">
        <v>-9.2255694874229816E-3</v>
      </c>
      <c r="W1419">
        <v>1.3410026113559802E-2</v>
      </c>
      <c r="X1419">
        <v>2.2420686914295215E-4</v>
      </c>
      <c r="AA1419" s="3">
        <v>41703</v>
      </c>
      <c r="AB1419">
        <v>4.2735043385436412E-4</v>
      </c>
      <c r="AC1419">
        <v>1.5344743434484227E-2</v>
      </c>
      <c r="AD1419">
        <v>8.3511547293955279E-3</v>
      </c>
      <c r="AE1419">
        <v>7.2969465309146338E-3</v>
      </c>
      <c r="AF1419">
        <v>0.1157</v>
      </c>
      <c r="AG1419" s="36">
        <v>1605.506353</v>
      </c>
      <c r="AH1419" s="36">
        <v>80326.99265</v>
      </c>
      <c r="AI1419">
        <v>1.5344743434484227E-2</v>
      </c>
      <c r="AJ1419">
        <v>2.6314115271740716E-2</v>
      </c>
      <c r="AK1419">
        <v>-3.747127129467905E-3</v>
      </c>
    </row>
    <row r="1420" spans="1:37" x14ac:dyDescent="0.2">
      <c r="A1420" s="2">
        <v>41704</v>
      </c>
      <c r="B1420">
        <v>1.0836905646539649E-3</v>
      </c>
      <c r="C1420">
        <v>1.8361683954439711E-2</v>
      </c>
      <c r="D1420">
        <v>1.4707531705073149E-2</v>
      </c>
      <c r="E1420">
        <v>1.0568710033659376E-2</v>
      </c>
      <c r="F1420" s="1">
        <v>0.19059999999999999</v>
      </c>
      <c r="G1420" s="36">
        <v>32728.17381</v>
      </c>
      <c r="H1420" s="36">
        <v>27408.21</v>
      </c>
      <c r="I1420">
        <v>-1.8361683954439711E-2</v>
      </c>
      <c r="J1420">
        <v>5.6002809776551213E-2</v>
      </c>
      <c r="K1420">
        <v>-5.6343746151597584E-3</v>
      </c>
      <c r="N1420" s="2">
        <v>41704</v>
      </c>
      <c r="O1420">
        <v>8.5435681818028051E-3</v>
      </c>
      <c r="P1420">
        <v>1.7922490048771869E-3</v>
      </c>
      <c r="Q1420">
        <v>1.110832338112424E-2</v>
      </c>
      <c r="R1420">
        <v>8.4469902125985791E-3</v>
      </c>
      <c r="S1420" s="1">
        <v>0.2082</v>
      </c>
      <c r="T1420" s="36">
        <v>51295.274799999999</v>
      </c>
      <c r="U1420" s="36">
        <v>184072.10240999999</v>
      </c>
      <c r="V1420">
        <v>1.7922490048771869E-3</v>
      </c>
      <c r="W1420">
        <v>1.4899389793815701E-2</v>
      </c>
      <c r="X1420">
        <v>2.2380543940624321E-4</v>
      </c>
      <c r="AA1420" s="3">
        <v>41704</v>
      </c>
      <c r="AB1420">
        <v>2.0807220674133394E-3</v>
      </c>
      <c r="AC1420">
        <v>4.2735043385436412E-4</v>
      </c>
      <c r="AD1420">
        <v>8.2849093180962629E-3</v>
      </c>
      <c r="AE1420">
        <v>7.1615975352871944E-3</v>
      </c>
      <c r="AF1420">
        <v>0.121</v>
      </c>
      <c r="AG1420" s="36">
        <v>2956.405882</v>
      </c>
      <c r="AH1420" s="36">
        <v>78024.842709999997</v>
      </c>
      <c r="AI1420">
        <v>4.2735043385436412E-4</v>
      </c>
      <c r="AJ1420">
        <v>1.3619647239058261E-2</v>
      </c>
      <c r="AK1420">
        <v>-3.7991323753986963E-3</v>
      </c>
    </row>
    <row r="1421" spans="1:37" x14ac:dyDescent="0.2">
      <c r="A1421" s="2">
        <v>41705</v>
      </c>
      <c r="B1421">
        <v>9.9932251246446831E-3</v>
      </c>
      <c r="C1421">
        <v>1.0836905646539649E-3</v>
      </c>
      <c r="D1421">
        <v>1.4692143766865888E-2</v>
      </c>
      <c r="E1421">
        <v>1.056246352222461E-2</v>
      </c>
      <c r="F1421" s="1">
        <v>0.18590000000000001</v>
      </c>
      <c r="G1421" s="36">
        <v>77274.696419999993</v>
      </c>
      <c r="H1421" s="36">
        <v>-3051.808</v>
      </c>
      <c r="I1421">
        <v>1.0836905646539649E-3</v>
      </c>
      <c r="J1421">
        <v>2.9255135179060813E-2</v>
      </c>
      <c r="K1421">
        <v>-5.3312397965712167E-3</v>
      </c>
      <c r="N1421" s="2">
        <v>41705</v>
      </c>
      <c r="O1421">
        <v>-1.011161031753709E-2</v>
      </c>
      <c r="P1421">
        <v>8.5435681818028051E-3</v>
      </c>
      <c r="Q1421">
        <v>1.167881428187453E-2</v>
      </c>
      <c r="R1421">
        <v>8.6026120870482531E-3</v>
      </c>
      <c r="S1421" s="1">
        <v>0.21780000000000002</v>
      </c>
      <c r="T1421" s="36">
        <v>90300.963900000002</v>
      </c>
      <c r="U1421" s="36">
        <v>185077.5099</v>
      </c>
      <c r="V1421">
        <v>8.5435681818028051E-3</v>
      </c>
      <c r="W1421">
        <v>1.7313720044493486E-2</v>
      </c>
      <c r="X1421">
        <v>2.2190169845839698E-4</v>
      </c>
      <c r="AA1421" s="3">
        <v>41705</v>
      </c>
      <c r="AB1421">
        <v>9.5887499356287766E-4</v>
      </c>
      <c r="AC1421">
        <v>2.0807220674133394E-3</v>
      </c>
      <c r="AD1421">
        <v>7.8148260332035827E-3</v>
      </c>
      <c r="AE1421">
        <v>7.1765917888204781E-3</v>
      </c>
      <c r="AF1421">
        <v>0.1152</v>
      </c>
      <c r="AG1421" s="36">
        <v>4232.4720779999998</v>
      </c>
      <c r="AH1421" s="36">
        <v>76095.192769999994</v>
      </c>
      <c r="AI1421">
        <v>2.0807220674133394E-3</v>
      </c>
      <c r="AJ1421">
        <v>3.1888192791497618E-3</v>
      </c>
      <c r="AK1421">
        <v>-3.8447209211967619E-3</v>
      </c>
    </row>
    <row r="1422" spans="1:37" x14ac:dyDescent="0.2">
      <c r="A1422" s="2">
        <v>41708</v>
      </c>
      <c r="B1422">
        <v>-1.4335051562574988E-2</v>
      </c>
      <c r="C1422">
        <v>9.9932251246446831E-3</v>
      </c>
      <c r="D1422">
        <v>1.5334429259257175E-2</v>
      </c>
      <c r="E1422">
        <v>1.0744692363916127E-2</v>
      </c>
      <c r="F1422" s="1">
        <v>0.17949999999999999</v>
      </c>
      <c r="G1422" s="36">
        <v>37080.71903</v>
      </c>
      <c r="H1422" s="36">
        <v>-24286.49</v>
      </c>
      <c r="I1422">
        <v>9.9932251246446831E-3</v>
      </c>
      <c r="J1422">
        <v>2.3642527643738521E-2</v>
      </c>
      <c r="K1422">
        <v>-5.7682126986956864E-3</v>
      </c>
      <c r="N1422" s="2">
        <v>41708</v>
      </c>
      <c r="O1422">
        <v>2.46296351696215E-3</v>
      </c>
      <c r="P1422">
        <v>1.011161031753709E-2</v>
      </c>
      <c r="Q1422">
        <v>1.2042494947134283E-2</v>
      </c>
      <c r="R1422">
        <v>8.8946232020250329E-3</v>
      </c>
      <c r="S1422" s="1">
        <v>0.20499999999999999</v>
      </c>
      <c r="T1422" s="36">
        <v>149259.98629999999</v>
      </c>
      <c r="U1422" s="36">
        <v>181347.25072000001</v>
      </c>
      <c r="V1422">
        <v>-1.011161031753709E-2</v>
      </c>
      <c r="W1422">
        <v>2.3156097162102124E-2</v>
      </c>
      <c r="X1422">
        <v>2.241566116904988E-4</v>
      </c>
      <c r="AA1422" s="3">
        <v>41708</v>
      </c>
      <c r="AB1422">
        <v>-4.7932256662906291E-4</v>
      </c>
      <c r="AC1422">
        <v>9.5887499356287766E-4</v>
      </c>
      <c r="AD1422">
        <v>7.7756249611856945E-3</v>
      </c>
      <c r="AE1422">
        <v>6.5772756961586598E-3</v>
      </c>
      <c r="AF1422">
        <v>0.1177</v>
      </c>
      <c r="AG1422" s="36">
        <v>2918.371607</v>
      </c>
      <c r="AH1422" s="36">
        <v>73308.876170000003</v>
      </c>
      <c r="AI1422">
        <v>9.5887499356287766E-4</v>
      </c>
      <c r="AJ1422">
        <v>1.5667483218068698E-2</v>
      </c>
      <c r="AK1422">
        <v>-3.841028995518771E-3</v>
      </c>
    </row>
    <row r="1423" spans="1:37" x14ac:dyDescent="0.2">
      <c r="A1423" s="2">
        <v>41709</v>
      </c>
      <c r="B1423">
        <v>-1.0837789401457992E-2</v>
      </c>
      <c r="C1423">
        <v>1.4335051562574988E-2</v>
      </c>
      <c r="D1423">
        <v>1.3242879871760415E-2</v>
      </c>
      <c r="E1423">
        <v>1.0219145167109643E-2</v>
      </c>
      <c r="F1423" s="1">
        <v>0.18100000000000002</v>
      </c>
      <c r="G1423" s="36">
        <v>-56514.925029999999</v>
      </c>
      <c r="H1423" s="36">
        <v>-46182.17</v>
      </c>
      <c r="I1423">
        <v>-1.4335051562574988E-2</v>
      </c>
      <c r="J1423">
        <v>1.6069122139894969E-2</v>
      </c>
      <c r="K1423">
        <v>-5.2550812523004427E-3</v>
      </c>
      <c r="N1423" s="2">
        <v>41709</v>
      </c>
      <c r="O1423">
        <v>3.8687645903172493E-3</v>
      </c>
      <c r="P1423">
        <v>2.46296351696215E-3</v>
      </c>
      <c r="Q1423">
        <v>7.3433874831643686E-3</v>
      </c>
      <c r="R1423">
        <v>8.8541016343289276E-3</v>
      </c>
      <c r="S1423" s="1">
        <v>0.20649999999999999</v>
      </c>
      <c r="T1423" s="36">
        <v>112315.67539999999</v>
      </c>
      <c r="U1423" s="36">
        <v>178943.32487000001</v>
      </c>
      <c r="V1423">
        <v>2.46296351696215E-3</v>
      </c>
      <c r="W1423">
        <v>1.9492251532586789E-2</v>
      </c>
      <c r="X1423">
        <v>2.2360526310871484E-4</v>
      </c>
      <c r="AA1423" s="3">
        <v>41709</v>
      </c>
      <c r="AB1423">
        <v>-6.4130189860967871E-3</v>
      </c>
      <c r="AC1423">
        <v>4.7932256662906291E-4</v>
      </c>
      <c r="AD1423">
        <v>6.9443844242876316E-3</v>
      </c>
      <c r="AE1423">
        <v>5.643853240577733E-3</v>
      </c>
      <c r="AF1423">
        <v>0.12189999999999999</v>
      </c>
      <c r="AG1423" s="36">
        <v>3514.2711359999998</v>
      </c>
      <c r="AH1423" s="36">
        <v>69238.392890000003</v>
      </c>
      <c r="AI1423">
        <v>-4.7932256662906291E-4</v>
      </c>
      <c r="AJ1423">
        <v>1.4754437823873829E-2</v>
      </c>
      <c r="AK1423">
        <v>-3.8428740716302543E-3</v>
      </c>
    </row>
    <row r="1424" spans="1:37" x14ac:dyDescent="0.2">
      <c r="A1424" s="2">
        <v>41710</v>
      </c>
      <c r="B1424">
        <v>-2.0604708349362313E-2</v>
      </c>
      <c r="C1424">
        <v>1.0837789401457992E-2</v>
      </c>
      <c r="D1424">
        <v>1.2338085375669253E-2</v>
      </c>
      <c r="E1424">
        <v>1.0494842284219213E-2</v>
      </c>
      <c r="F1424" s="1">
        <v>0.17949999999999999</v>
      </c>
      <c r="G1424" s="36">
        <v>-4287.7357499999998</v>
      </c>
      <c r="H1424" s="36">
        <v>-80791.02</v>
      </c>
      <c r="I1424">
        <v>-1.0837789401457992E-2</v>
      </c>
      <c r="J1424">
        <v>4.7993052564671249E-2</v>
      </c>
      <c r="K1424">
        <v>-4.408383053541143E-3</v>
      </c>
      <c r="N1424" s="2">
        <v>41710</v>
      </c>
      <c r="O1424">
        <v>1.7518481286844346E-2</v>
      </c>
      <c r="P1424">
        <v>3.8687645903172493E-3</v>
      </c>
      <c r="Q1424">
        <v>6.3163740504738677E-3</v>
      </c>
      <c r="R1424">
        <v>8.6624204436895353E-3</v>
      </c>
      <c r="S1424" s="1">
        <v>0.1963</v>
      </c>
      <c r="T1424" s="36">
        <v>133558.5312</v>
      </c>
      <c r="U1424" s="36">
        <v>178045.39902000001</v>
      </c>
      <c r="V1424">
        <v>3.8687645903172493E-3</v>
      </c>
      <c r="W1424">
        <v>1.8457254420561002E-2</v>
      </c>
      <c r="X1424">
        <v>2.2274195436780556E-4</v>
      </c>
      <c r="AA1424" s="3">
        <v>41710</v>
      </c>
      <c r="AB1424">
        <v>1.3394413853954244E-3</v>
      </c>
      <c r="AC1424">
        <v>6.4130189860967871E-3</v>
      </c>
      <c r="AD1424">
        <v>3.0590206474404289E-3</v>
      </c>
      <c r="AE1424">
        <v>5.8212585756587838E-3</v>
      </c>
      <c r="AF1424">
        <v>0.1225</v>
      </c>
      <c r="AG1424" s="36">
        <v>7953.0039980000001</v>
      </c>
      <c r="AH1424" s="36">
        <v>67883.74295</v>
      </c>
      <c r="AI1424">
        <v>-6.4130189860967871E-3</v>
      </c>
      <c r="AJ1424">
        <v>8.0404038300408171E-3</v>
      </c>
      <c r="AK1424">
        <v>-3.813825695456931E-3</v>
      </c>
    </row>
    <row r="1425" spans="1:37" x14ac:dyDescent="0.2">
      <c r="A1425" s="2">
        <v>41711</v>
      </c>
      <c r="B1425">
        <v>2.1407827126931219E-3</v>
      </c>
      <c r="C1425">
        <v>2.0604708349362313E-2</v>
      </c>
      <c r="D1425">
        <v>1.3027235487286393E-2</v>
      </c>
      <c r="E1425">
        <v>1.1458508404738794E-2</v>
      </c>
      <c r="F1425" s="1">
        <v>0.17980000000000002</v>
      </c>
      <c r="G1425" s="36">
        <v>147916.6202</v>
      </c>
      <c r="H1425" s="36">
        <v>-119237.7</v>
      </c>
      <c r="I1425">
        <v>-2.0604708349362313E-2</v>
      </c>
      <c r="J1425">
        <v>4.3917777954799425E-2</v>
      </c>
      <c r="K1425">
        <v>-3.1686028452777393E-3</v>
      </c>
      <c r="N1425" s="2">
        <v>41711</v>
      </c>
      <c r="O1425">
        <v>1.3853952414543177E-3</v>
      </c>
      <c r="P1425">
        <v>1.7518481286844346E-2</v>
      </c>
      <c r="Q1425">
        <v>1.0031629337545627E-2</v>
      </c>
      <c r="R1425">
        <v>9.1250001565289906E-3</v>
      </c>
      <c r="S1425" s="1">
        <v>0.20019999999999999</v>
      </c>
      <c r="T1425" s="36">
        <v>196035.55360000001</v>
      </c>
      <c r="U1425" s="36">
        <v>178406.47318</v>
      </c>
      <c r="V1425">
        <v>1.7518481286844346E-2</v>
      </c>
      <c r="W1425">
        <v>2.9397604787048264E-2</v>
      </c>
      <c r="X1425">
        <v>1.4592149449507827E-4</v>
      </c>
      <c r="AA1425" s="3">
        <v>41711</v>
      </c>
      <c r="AB1425">
        <v>-1.1307464867734309E-2</v>
      </c>
      <c r="AC1425">
        <v>1.3394413853954244E-3</v>
      </c>
      <c r="AD1425">
        <v>3.1112541342336146E-3</v>
      </c>
      <c r="AE1425">
        <v>5.3375544318865166E-3</v>
      </c>
      <c r="AF1425">
        <v>0.1231</v>
      </c>
      <c r="AG1425" s="36">
        <v>9670.5701929999996</v>
      </c>
      <c r="AH1425" s="36">
        <v>65185.093009999997</v>
      </c>
      <c r="AI1425">
        <v>1.3394413853954244E-3</v>
      </c>
      <c r="AJ1425">
        <v>1.8943899229046789E-2</v>
      </c>
      <c r="AK1425">
        <v>-3.7549663259656202E-3</v>
      </c>
    </row>
    <row r="1426" spans="1:37" x14ac:dyDescent="0.2">
      <c r="A1426" s="2">
        <v>41712</v>
      </c>
      <c r="B1426">
        <v>7.0019059214792177E-3</v>
      </c>
      <c r="C1426">
        <v>2.1407827126931219E-3</v>
      </c>
      <c r="D1426">
        <v>1.3053374181330398E-2</v>
      </c>
      <c r="E1426">
        <v>1.1428250909986754E-2</v>
      </c>
      <c r="F1426" s="1">
        <v>0.18190000000000001</v>
      </c>
      <c r="G1426" s="36">
        <v>19546.30947</v>
      </c>
      <c r="H1426" s="36">
        <v>-144515.5</v>
      </c>
      <c r="I1426">
        <v>2.1407827126931219E-3</v>
      </c>
      <c r="J1426">
        <v>1.2302233362833972E-2</v>
      </c>
      <c r="K1426">
        <v>-2.6511690862489863E-3</v>
      </c>
      <c r="N1426" s="2">
        <v>41712</v>
      </c>
      <c r="O1426">
        <v>4.7975668090071994E-3</v>
      </c>
      <c r="P1426">
        <v>1.3853952414543177E-3</v>
      </c>
      <c r="Q1426">
        <v>9.2961787690153796E-3</v>
      </c>
      <c r="R1426">
        <v>9.0858423280044329E-3</v>
      </c>
      <c r="S1426" s="1">
        <v>0.22239999999999999</v>
      </c>
      <c r="T1426" s="36">
        <v>145286.9094</v>
      </c>
      <c r="U1426" s="36">
        <v>140415.88066</v>
      </c>
      <c r="V1426">
        <v>1.3853952414543177E-3</v>
      </c>
      <c r="W1426">
        <v>2.0400400314040643E-2</v>
      </c>
      <c r="X1426">
        <v>1.4571949023960528E-4</v>
      </c>
      <c r="AA1426" s="3">
        <v>41712</v>
      </c>
      <c r="AB1426">
        <v>-3.6890401517792183E-3</v>
      </c>
      <c r="AC1426">
        <v>1.1307464867734309E-2</v>
      </c>
      <c r="AD1426">
        <v>5.8639384180285119E-3</v>
      </c>
      <c r="AE1426">
        <v>5.8903790652799978E-3</v>
      </c>
      <c r="AF1426">
        <v>0.12560000000000002</v>
      </c>
      <c r="AG1426" s="36">
        <v>16675.303056000001</v>
      </c>
      <c r="AH1426" s="36">
        <v>57441.776409999999</v>
      </c>
      <c r="AI1426">
        <v>-1.1307464867734309E-2</v>
      </c>
      <c r="AJ1426">
        <v>1.9803982858301473E-2</v>
      </c>
      <c r="AK1426">
        <v>-3.7977476200893455E-3</v>
      </c>
    </row>
    <row r="1427" spans="1:37" x14ac:dyDescent="0.2">
      <c r="A1427" s="2">
        <v>41715</v>
      </c>
      <c r="B1427">
        <v>-9.1630990884077144E-3</v>
      </c>
      <c r="C1427">
        <v>7.0019059214792177E-3</v>
      </c>
      <c r="D1427">
        <v>1.2657922623641932E-2</v>
      </c>
      <c r="E1427">
        <v>1.1534915149704126E-2</v>
      </c>
      <c r="F1427" s="1">
        <v>0.18420000000000003</v>
      </c>
      <c r="G1427" s="36">
        <v>2813.1654199999998</v>
      </c>
      <c r="H1427" s="36">
        <v>-165847.1</v>
      </c>
      <c r="I1427">
        <v>7.0019059214792177E-3</v>
      </c>
      <c r="J1427">
        <v>1.3657559622206732E-2</v>
      </c>
      <c r="K1427">
        <v>-3.3426214966898373E-3</v>
      </c>
      <c r="N1427" s="2">
        <v>41715</v>
      </c>
      <c r="O1427">
        <v>-4.4333078897425054E-3</v>
      </c>
      <c r="P1427">
        <v>4.7975668090071994E-3</v>
      </c>
      <c r="Q1427">
        <v>8.4007938029763175E-3</v>
      </c>
      <c r="R1427">
        <v>9.1066614559759309E-3</v>
      </c>
      <c r="S1427" s="1">
        <v>0.21870000000000001</v>
      </c>
      <c r="T1427" s="36">
        <v>149332.26509999999</v>
      </c>
      <c r="U1427" s="36">
        <v>128912.62148</v>
      </c>
      <c r="V1427">
        <v>4.7975668090071994E-3</v>
      </c>
      <c r="W1427">
        <v>1.4051922760171523E-2</v>
      </c>
      <c r="X1427">
        <v>1.4502211612678546E-4</v>
      </c>
      <c r="AA1427" s="3">
        <v>41715</v>
      </c>
      <c r="AB1427">
        <v>9.6279410973106137E-3</v>
      </c>
      <c r="AC1427">
        <v>3.6890401517792183E-3</v>
      </c>
      <c r="AD1427">
        <v>6.0764865644599708E-3</v>
      </c>
      <c r="AE1427">
        <v>5.8817600898531559E-3</v>
      </c>
      <c r="AF1427">
        <v>0.1208</v>
      </c>
      <c r="AG1427" s="36">
        <v>23355.035918000001</v>
      </c>
      <c r="AH1427" s="36">
        <v>45988.293140000002</v>
      </c>
      <c r="AI1427">
        <v>-3.6890401517792183E-3</v>
      </c>
      <c r="AJ1427">
        <v>2.0152385851645239E-2</v>
      </c>
      <c r="AK1427">
        <v>-3.8118103222455589E-3</v>
      </c>
    </row>
    <row r="1428" spans="1:37" x14ac:dyDescent="0.2">
      <c r="A1428" s="2">
        <v>41716</v>
      </c>
      <c r="B1428">
        <v>1.4025361646071689E-2</v>
      </c>
      <c r="C1428">
        <v>9.1630990884077144E-3</v>
      </c>
      <c r="D1428">
        <v>1.165833356301685E-2</v>
      </c>
      <c r="E1428">
        <v>1.1713979813745685E-2</v>
      </c>
      <c r="F1428" s="1">
        <v>0.17489999999999997</v>
      </c>
      <c r="G1428" s="36">
        <v>-33430.311970000002</v>
      </c>
      <c r="H1428" s="36">
        <v>-170702.1</v>
      </c>
      <c r="I1428">
        <v>-9.1630990884077144E-3</v>
      </c>
      <c r="J1428">
        <v>2.3885431249575099E-2</v>
      </c>
      <c r="K1428">
        <v>-5.1362442432741151E-3</v>
      </c>
      <c r="N1428" s="2">
        <v>41716</v>
      </c>
      <c r="O1428">
        <v>-1.0176155752415587E-2</v>
      </c>
      <c r="P1428">
        <v>4.4333078897425054E-3</v>
      </c>
      <c r="Q1428">
        <v>8.5610129325914813E-3</v>
      </c>
      <c r="R1428">
        <v>8.5923922358536325E-3</v>
      </c>
      <c r="S1428" s="1">
        <v>0.21909999999999999</v>
      </c>
      <c r="T1428" s="36">
        <v>118347.95419999999</v>
      </c>
      <c r="U1428" s="36">
        <v>116681.19564000001</v>
      </c>
      <c r="V1428">
        <v>-4.4333078897425054E-3</v>
      </c>
      <c r="W1428">
        <v>2.6570364449019931E-2</v>
      </c>
      <c r="X1428">
        <v>1.4566642414663402E-4</v>
      </c>
      <c r="AA1428" s="3">
        <v>41716</v>
      </c>
      <c r="AB1428">
        <v>6.2783603511246903E-3</v>
      </c>
      <c r="AC1428">
        <v>9.6279410973106137E-3</v>
      </c>
      <c r="AD1428">
        <v>7.4442722208516192E-3</v>
      </c>
      <c r="AE1428">
        <v>6.1253516794605913E-3</v>
      </c>
      <c r="AF1428">
        <v>0.1226</v>
      </c>
      <c r="AG1428" s="36">
        <v>22369.102113000001</v>
      </c>
      <c r="AH1428" s="36">
        <v>27126.143199999999</v>
      </c>
      <c r="AI1428">
        <v>9.6279410973106137E-3</v>
      </c>
      <c r="AJ1428">
        <v>8.9871792115154541E-3</v>
      </c>
      <c r="AK1428">
        <v>-3.7752175136557781E-3</v>
      </c>
    </row>
    <row r="1429" spans="1:37" x14ac:dyDescent="0.2">
      <c r="A1429" s="2">
        <v>41717</v>
      </c>
      <c r="B1429">
        <v>2.7936628192403337E-3</v>
      </c>
      <c r="C1429">
        <v>1.4025361646071689E-2</v>
      </c>
      <c r="D1429">
        <v>1.2319389575182445E-2</v>
      </c>
      <c r="E1429">
        <v>1.1266131731110103E-2</v>
      </c>
      <c r="F1429" s="1">
        <v>0.17699999999999999</v>
      </c>
      <c r="G1429" s="36">
        <v>-129541.45603</v>
      </c>
      <c r="H1429" s="36">
        <v>-147226.1</v>
      </c>
      <c r="I1429">
        <v>1.4025361646071689E-2</v>
      </c>
      <c r="J1429">
        <v>2.3078694246057737E-2</v>
      </c>
      <c r="K1429">
        <v>-8.4890153249113105E-3</v>
      </c>
      <c r="N1429" s="2">
        <v>41717</v>
      </c>
      <c r="O1429">
        <v>-1.3109842243099095E-2</v>
      </c>
      <c r="P1429">
        <v>1.0176155752415587E-2</v>
      </c>
      <c r="Q1429">
        <v>9.5398272374516424E-3</v>
      </c>
      <c r="R1429">
        <v>8.8361293514899932E-3</v>
      </c>
      <c r="S1429" s="1">
        <v>0.21789999999999998</v>
      </c>
      <c r="T1429" s="36">
        <v>119719.1433</v>
      </c>
      <c r="U1429" s="36">
        <v>96004.769790000006</v>
      </c>
      <c r="V1429">
        <v>-1.0176155752415587E-2</v>
      </c>
      <c r="W1429">
        <v>3.690287347133981E-2</v>
      </c>
      <c r="X1429">
        <v>7.3580810157821672E-5</v>
      </c>
      <c r="AA1429" s="3">
        <v>41717</v>
      </c>
      <c r="AB1429">
        <v>-6.8168053350575958E-3</v>
      </c>
      <c r="AC1429">
        <v>6.2783603511246903E-3</v>
      </c>
      <c r="AD1429">
        <v>7.4212794135951011E-3</v>
      </c>
      <c r="AE1429">
        <v>6.2773724593505539E-3</v>
      </c>
      <c r="AF1429">
        <v>0.1268</v>
      </c>
      <c r="AG1429" s="36">
        <v>27708.834975999998</v>
      </c>
      <c r="AH1429" s="36">
        <v>1512.65993</v>
      </c>
      <c r="AI1429">
        <v>6.2783603511246903E-3</v>
      </c>
      <c r="AJ1429">
        <v>1.0615031429766266E-2</v>
      </c>
      <c r="AK1429">
        <v>-3.7730231052430698E-3</v>
      </c>
    </row>
    <row r="1430" spans="1:37" x14ac:dyDescent="0.2">
      <c r="A1430" s="2">
        <v>41718</v>
      </c>
      <c r="B1430">
        <v>-6.4835923000809365E-3</v>
      </c>
      <c r="C1430">
        <v>2.7936628192403337E-3</v>
      </c>
      <c r="D1430">
        <v>8.2714852754616503E-3</v>
      </c>
      <c r="E1430">
        <v>1.1170849022477197E-2</v>
      </c>
      <c r="F1430" s="1">
        <v>0.1726</v>
      </c>
      <c r="G1430" s="36">
        <v>-107069.30499</v>
      </c>
      <c r="H1430" s="36">
        <v>-86299.3</v>
      </c>
      <c r="I1430">
        <v>2.7936628192403337E-3</v>
      </c>
      <c r="J1430">
        <v>2.2203871698700445E-2</v>
      </c>
      <c r="K1430">
        <v>-1.1018839287275855E-2</v>
      </c>
      <c r="N1430" s="2">
        <v>41718</v>
      </c>
      <c r="O1430">
        <v>-8.0844814903006847E-3</v>
      </c>
      <c r="P1430">
        <v>1.3109842243099095E-2</v>
      </c>
      <c r="Q1430">
        <v>8.0001536940680247E-3</v>
      </c>
      <c r="R1430">
        <v>9.2838639433539833E-3</v>
      </c>
      <c r="S1430" s="1">
        <v>0.21390000000000001</v>
      </c>
      <c r="T1430" s="36">
        <v>146925.00630000001</v>
      </c>
      <c r="U1430" s="36">
        <v>80998.654689999996</v>
      </c>
      <c r="V1430">
        <v>-1.3109842243099095E-2</v>
      </c>
      <c r="W1430">
        <v>2.9401061539620788E-2</v>
      </c>
      <c r="X1430">
        <v>1.4909795763432687E-4</v>
      </c>
      <c r="AA1430" s="3">
        <v>41718</v>
      </c>
      <c r="AB1430">
        <v>6.6991135909975803E-3</v>
      </c>
      <c r="AC1430">
        <v>6.8168053350575958E-3</v>
      </c>
      <c r="AD1430">
        <v>8.0006458792326492E-3</v>
      </c>
      <c r="AE1430">
        <v>6.2942753414307823E-3</v>
      </c>
      <c r="AF1430">
        <v>0.13489999999999999</v>
      </c>
      <c r="AG1430" s="36">
        <v>18431.680219000002</v>
      </c>
      <c r="AH1430" s="36">
        <v>-8175.9304899999997</v>
      </c>
      <c r="AI1430">
        <v>-6.8168053350575958E-3</v>
      </c>
      <c r="AJ1430">
        <v>1.434292376234385E-2</v>
      </c>
      <c r="AK1430">
        <v>-3.9827144781390926E-3</v>
      </c>
    </row>
    <row r="1431" spans="1:37" x14ac:dyDescent="0.2">
      <c r="A1431" s="2">
        <v>41719</v>
      </c>
      <c r="B1431">
        <v>4.5750989278695369E-3</v>
      </c>
      <c r="C1431">
        <v>6.4835923000809365E-3</v>
      </c>
      <c r="D1431">
        <v>8.7125353577658139E-3</v>
      </c>
      <c r="E1431">
        <v>1.1252049203352597E-2</v>
      </c>
      <c r="F1431" s="1">
        <v>0.16699999999999998</v>
      </c>
      <c r="G1431" s="36">
        <v>-101692.48729</v>
      </c>
      <c r="H1431" s="36">
        <v>-10643.02</v>
      </c>
      <c r="I1431">
        <v>-6.4835923000809365E-3</v>
      </c>
      <c r="J1431">
        <v>1.0723868961229611E-2</v>
      </c>
      <c r="K1431">
        <v>-7.970593747624365E-3</v>
      </c>
      <c r="N1431" s="2">
        <v>41719</v>
      </c>
      <c r="O1431">
        <v>4.1252636788470624E-3</v>
      </c>
      <c r="P1431">
        <v>8.0844814903006847E-3</v>
      </c>
      <c r="Q1431">
        <v>8.7573034278312107E-3</v>
      </c>
      <c r="R1431">
        <v>9.4395938161496613E-3</v>
      </c>
      <c r="S1431" s="1">
        <v>0.22070000000000001</v>
      </c>
      <c r="T1431" s="36">
        <v>119811.8692</v>
      </c>
      <c r="U1431" s="36">
        <v>60656.039599999996</v>
      </c>
      <c r="V1431">
        <v>-8.0844814903006847E-3</v>
      </c>
      <c r="W1431">
        <v>2.9139978909248465E-2</v>
      </c>
      <c r="X1431">
        <v>1.5030813195292264E-4</v>
      </c>
      <c r="AA1431" s="3">
        <v>41719</v>
      </c>
      <c r="AB1431">
        <v>-2.6356405074708811E-3</v>
      </c>
      <c r="AC1431">
        <v>6.6991135909975803E-3</v>
      </c>
      <c r="AD1431">
        <v>6.8857974642659173E-3</v>
      </c>
      <c r="AE1431">
        <v>6.3367198197041338E-3</v>
      </c>
      <c r="AF1431">
        <v>0.12780000000000002</v>
      </c>
      <c r="AG1431" s="36">
        <v>-970.97453800000005</v>
      </c>
      <c r="AH1431" s="36">
        <v>-5844.1875700000001</v>
      </c>
      <c r="AI1431">
        <v>6.6991135909975803E-3</v>
      </c>
      <c r="AJ1431">
        <v>1.3013479407778895E-2</v>
      </c>
      <c r="AK1431">
        <v>-3.9345859680135885E-3</v>
      </c>
    </row>
    <row r="1432" spans="1:37" x14ac:dyDescent="0.2">
      <c r="A1432" s="2">
        <v>41722</v>
      </c>
      <c r="B1432">
        <v>1.406611303960095E-3</v>
      </c>
      <c r="C1432">
        <v>4.5750989278695369E-3</v>
      </c>
      <c r="D1432">
        <v>8.3838679076920671E-3</v>
      </c>
      <c r="E1432">
        <v>1.1226389248262976E-2</v>
      </c>
      <c r="F1432" s="1">
        <v>0.15859999999999999</v>
      </c>
      <c r="G1432" s="36">
        <v>-97508.336249999993</v>
      </c>
      <c r="H1432" s="36">
        <v>51559.43</v>
      </c>
      <c r="I1432">
        <v>4.5750989278695369E-3</v>
      </c>
      <c r="J1432">
        <v>2.4724182721693768E-2</v>
      </c>
      <c r="K1432">
        <v>-8.177320817967999E-3</v>
      </c>
      <c r="N1432" s="2">
        <v>41722</v>
      </c>
      <c r="O1432">
        <v>-1.8737326666971039E-2</v>
      </c>
      <c r="P1432">
        <v>4.1252636788470624E-3</v>
      </c>
      <c r="Q1432">
        <v>8.6885323244912729E-3</v>
      </c>
      <c r="R1432">
        <v>9.415633321941147E-3</v>
      </c>
      <c r="S1432" s="1">
        <v>0.21010000000000001</v>
      </c>
      <c r="T1432" s="36">
        <v>85275.398799999995</v>
      </c>
      <c r="U1432" s="36">
        <v>36784.59117</v>
      </c>
      <c r="V1432">
        <v>4.1252636788470624E-3</v>
      </c>
      <c r="W1432">
        <v>1.0615437790969351E-2</v>
      </c>
      <c r="X1432">
        <v>0</v>
      </c>
      <c r="AA1432" s="3">
        <v>41722</v>
      </c>
      <c r="AB1432">
        <v>-8.0029293534138578E-3</v>
      </c>
      <c r="AC1432">
        <v>2.6356405074708811E-3</v>
      </c>
      <c r="AD1432">
        <v>6.7883520421032498E-3</v>
      </c>
      <c r="AE1432">
        <v>6.3598551665829048E-3</v>
      </c>
      <c r="AF1432">
        <v>0.1237</v>
      </c>
      <c r="AG1432" s="36">
        <v>366.87070499999999</v>
      </c>
      <c r="AH1432" s="36">
        <v>-11861.61132</v>
      </c>
      <c r="AI1432">
        <v>-2.6356405074708811E-3</v>
      </c>
      <c r="AJ1432">
        <v>1.884827854627778E-2</v>
      </c>
      <c r="AK1432">
        <v>-6.9652933408163144E-3</v>
      </c>
    </row>
    <row r="1433" spans="1:37" x14ac:dyDescent="0.2">
      <c r="A1433" s="2">
        <v>41723</v>
      </c>
      <c r="B1433">
        <v>-4.1249618326501831E-3</v>
      </c>
      <c r="C1433">
        <v>1.406611303960095E-3</v>
      </c>
      <c r="D1433">
        <v>7.3411494457556814E-3</v>
      </c>
      <c r="E1433">
        <v>1.1149067306379715E-2</v>
      </c>
      <c r="F1433" s="1">
        <v>0.1542</v>
      </c>
      <c r="G1433" s="36">
        <v>-155596.68521</v>
      </c>
      <c r="H1433" s="36">
        <v>63832.39</v>
      </c>
      <c r="I1433">
        <v>1.406611303960095E-3</v>
      </c>
      <c r="J1433">
        <v>2.0835402810357877E-2</v>
      </c>
      <c r="K1433">
        <v>-7.7609622024600337E-3</v>
      </c>
      <c r="N1433" s="2">
        <v>41723</v>
      </c>
      <c r="O1433">
        <v>1.525203998990555E-4</v>
      </c>
      <c r="P1433">
        <v>1.8737326666971039E-2</v>
      </c>
      <c r="Q1433">
        <v>1.1907024494374566E-2</v>
      </c>
      <c r="R1433">
        <v>1.0020214546066936E-2</v>
      </c>
      <c r="S1433" s="1">
        <v>0.20760000000000001</v>
      </c>
      <c r="T1433" s="36">
        <v>105243.59510000001</v>
      </c>
      <c r="U1433" s="36">
        <v>7466.1427400000002</v>
      </c>
      <c r="V1433">
        <v>-1.8737326666971039E-2</v>
      </c>
      <c r="W1433">
        <v>3.4366518620068003E-2</v>
      </c>
      <c r="X1433">
        <v>-7.6268924263876719E-5</v>
      </c>
      <c r="AA1433" s="3">
        <v>41723</v>
      </c>
      <c r="AB1433">
        <v>5.3388106424787181E-3</v>
      </c>
      <c r="AC1433">
        <v>8.0029293534138578E-3</v>
      </c>
      <c r="AD1433">
        <v>6.3522947932237407E-3</v>
      </c>
      <c r="AE1433">
        <v>6.4546932074149846E-3</v>
      </c>
      <c r="AF1433">
        <v>0.1255</v>
      </c>
      <c r="AG1433" s="36">
        <v>-1269.9507180000001</v>
      </c>
      <c r="AH1433" s="36">
        <v>-17871.035059999998</v>
      </c>
      <c r="AI1433">
        <v>-8.0029293534138578E-3</v>
      </c>
      <c r="AJ1433">
        <v>2.4133955476154215E-2</v>
      </c>
      <c r="AK1433">
        <v>-3.9007525894031265E-3</v>
      </c>
    </row>
    <row r="1434" spans="1:37" x14ac:dyDescent="0.2">
      <c r="A1434" s="2">
        <v>41724</v>
      </c>
      <c r="B1434">
        <v>1.0729609077454981E-2</v>
      </c>
      <c r="C1434">
        <v>4.1249618326501831E-3</v>
      </c>
      <c r="D1434">
        <v>4.2371433004399729E-3</v>
      </c>
      <c r="E1434">
        <v>1.0975976487448113E-2</v>
      </c>
      <c r="F1434" s="1">
        <v>0.15259999999999999</v>
      </c>
      <c r="G1434" s="36">
        <v>-28719.700840000001</v>
      </c>
      <c r="H1434" s="36">
        <v>72851.67</v>
      </c>
      <c r="I1434">
        <v>-4.1249618326501831E-3</v>
      </c>
      <c r="J1434">
        <v>1.1765224566612812E-2</v>
      </c>
      <c r="K1434">
        <v>-6.6761324235191681E-3</v>
      </c>
      <c r="N1434" s="2">
        <v>41724</v>
      </c>
      <c r="O1434">
        <v>-6.1190339312389959E-3</v>
      </c>
      <c r="P1434">
        <v>1.525203998990555E-4</v>
      </c>
      <c r="Q1434">
        <v>1.1003229327094334E-2</v>
      </c>
      <c r="R1434">
        <v>9.9903352650763024E-3</v>
      </c>
      <c r="S1434" s="1">
        <v>0.20079999999999998</v>
      </c>
      <c r="T1434" s="36">
        <v>94073.291400000002</v>
      </c>
      <c r="U1434" s="36">
        <v>-15864.13903</v>
      </c>
      <c r="V1434">
        <v>1.525203998990555E-4</v>
      </c>
      <c r="W1434">
        <v>2.0203986497723144E-2</v>
      </c>
      <c r="X1434">
        <v>0</v>
      </c>
      <c r="AA1434" s="3">
        <v>41724</v>
      </c>
      <c r="AB1434">
        <v>-9.0224551111853547E-3</v>
      </c>
      <c r="AC1434">
        <v>5.3388106424787181E-3</v>
      </c>
      <c r="AD1434">
        <v>6.1780795734233916E-3</v>
      </c>
      <c r="AE1434">
        <v>6.5639821752114368E-3</v>
      </c>
      <c r="AF1434">
        <v>0.12770000000000001</v>
      </c>
      <c r="AG1434" s="36">
        <v>685.72785799999997</v>
      </c>
      <c r="AH1434" s="36">
        <v>-20588.125479999999</v>
      </c>
      <c r="AI1434">
        <v>5.3388106424787181E-3</v>
      </c>
      <c r="AJ1434">
        <v>9.3492680121480265E-3</v>
      </c>
      <c r="AK1434">
        <v>-3.8799423572610544E-3</v>
      </c>
    </row>
    <row r="1435" spans="1:37" x14ac:dyDescent="0.2">
      <c r="A1435" s="2">
        <v>41725</v>
      </c>
      <c r="B1435">
        <v>1.012214656050877E-2</v>
      </c>
      <c r="C1435">
        <v>1.0729609077454981E-2</v>
      </c>
      <c r="D1435">
        <v>6.2783258238118742E-3</v>
      </c>
      <c r="E1435">
        <v>1.1111426518555885E-2</v>
      </c>
      <c r="F1435" s="1">
        <v>0.15259999999999999</v>
      </c>
      <c r="G1435" s="36">
        <v>-7188.8324400000001</v>
      </c>
      <c r="H1435" s="36">
        <v>76912.12</v>
      </c>
      <c r="I1435">
        <v>1.0729609077454981E-2</v>
      </c>
      <c r="J1435">
        <v>1.7936493774118597E-2</v>
      </c>
      <c r="K1435">
        <v>-7.3077055773851495E-3</v>
      </c>
      <c r="N1435" s="2">
        <v>41725</v>
      </c>
      <c r="O1435">
        <v>-6.6972268336784385E-3</v>
      </c>
      <c r="P1435">
        <v>6.1190339312389959E-3</v>
      </c>
      <c r="Q1435">
        <v>9.704946066164951E-3</v>
      </c>
      <c r="R1435">
        <v>9.7751837934309249E-3</v>
      </c>
      <c r="S1435" s="1">
        <v>0.20079999999999998</v>
      </c>
      <c r="T1435" s="36">
        <v>111089.7346</v>
      </c>
      <c r="U1435" s="36">
        <v>-31796.43967</v>
      </c>
      <c r="V1435">
        <v>-6.1190339312389959E-3</v>
      </c>
      <c r="W1435">
        <v>1.0034198420204638E-2</v>
      </c>
      <c r="X1435">
        <v>0</v>
      </c>
      <c r="AA1435" s="3">
        <v>41725</v>
      </c>
      <c r="AB1435">
        <v>-1.0860122700751321E-3</v>
      </c>
      <c r="AC1435">
        <v>9.0224551111853547E-3</v>
      </c>
      <c r="AD1435">
        <v>6.7198094814517138E-3</v>
      </c>
      <c r="AE1435">
        <v>6.8462726838907527E-3</v>
      </c>
      <c r="AF1435">
        <v>0.1318</v>
      </c>
      <c r="AG1435" s="36">
        <v>2505.5977699999999</v>
      </c>
      <c r="AH1435" s="36">
        <v>-21936.220420000001</v>
      </c>
      <c r="AI1435">
        <v>-9.0224551111853547E-3</v>
      </c>
      <c r="AJ1435">
        <v>1.5363216644665792E-2</v>
      </c>
      <c r="AK1435">
        <v>-3.9151762899188097E-3</v>
      </c>
    </row>
    <row r="1436" spans="1:37" x14ac:dyDescent="0.2">
      <c r="A1436" s="2">
        <v>41726</v>
      </c>
      <c r="B1436">
        <v>3.8433158912036217E-3</v>
      </c>
      <c r="C1436">
        <v>1.012214656050877E-2</v>
      </c>
      <c r="D1436">
        <v>7.1764581463067967E-3</v>
      </c>
      <c r="E1436">
        <v>1.1332028612191332E-2</v>
      </c>
      <c r="F1436" s="1">
        <v>0.152</v>
      </c>
      <c r="G1436" s="36">
        <v>-17480.964029999999</v>
      </c>
      <c r="H1436" s="36">
        <v>81023.06</v>
      </c>
      <c r="I1436">
        <v>1.012214656050877E-2</v>
      </c>
      <c r="J1436">
        <v>3.4116320315556989E-2</v>
      </c>
      <c r="K1436">
        <v>-7.4327679785373612E-3</v>
      </c>
      <c r="N1436" s="2">
        <v>41726</v>
      </c>
      <c r="O1436">
        <v>-6.9538345471662941E-4</v>
      </c>
      <c r="P1436">
        <v>6.6972268336784385E-3</v>
      </c>
      <c r="Q1436">
        <v>9.4913001957643399E-3</v>
      </c>
      <c r="R1436">
        <v>9.8690017918382882E-3</v>
      </c>
      <c r="S1436" s="1">
        <v>0.19839999999999999</v>
      </c>
      <c r="T1436" s="36">
        <v>105806.3446</v>
      </c>
      <c r="U1436" s="36">
        <v>-61110.740299999998</v>
      </c>
      <c r="V1436">
        <v>-6.6972268336784385E-3</v>
      </c>
      <c r="W1436">
        <v>2.702285674381746E-2</v>
      </c>
      <c r="X1436">
        <v>7.7234987487670721E-5</v>
      </c>
      <c r="AA1436" s="3">
        <v>41726</v>
      </c>
      <c r="AB1436">
        <v>5.3102265124729438E-3</v>
      </c>
      <c r="AC1436">
        <v>1.0860122700751321E-3</v>
      </c>
      <c r="AD1436">
        <v>6.0345753302234453E-3</v>
      </c>
      <c r="AE1436">
        <v>6.6949157170702956E-3</v>
      </c>
      <c r="AF1436">
        <v>0.1318</v>
      </c>
      <c r="AG1436" s="36">
        <v>1979.3010139999999</v>
      </c>
      <c r="AH1436" s="36">
        <v>-24290.648690000002</v>
      </c>
      <c r="AI1436">
        <v>-1.0860122700751321E-3</v>
      </c>
      <c r="AJ1436">
        <v>2.2049334073860661E-2</v>
      </c>
      <c r="AK1436">
        <v>-3.8648968933757679E-3</v>
      </c>
    </row>
    <row r="1437" spans="1:37" x14ac:dyDescent="0.2">
      <c r="A1437" s="2">
        <v>41729</v>
      </c>
      <c r="B1437">
        <v>-8.8560891397071039E-4</v>
      </c>
      <c r="C1437">
        <v>3.8433158912036217E-3</v>
      </c>
      <c r="D1437">
        <v>7.0900959721043452E-3</v>
      </c>
      <c r="E1437">
        <v>1.1357006954305214E-2</v>
      </c>
      <c r="F1437" s="1">
        <v>0.15740000000000001</v>
      </c>
      <c r="G1437" s="36">
        <v>-91899.595619999993</v>
      </c>
      <c r="H1437" s="36">
        <v>83443.179999999993</v>
      </c>
      <c r="I1437">
        <v>3.8433158912036217E-3</v>
      </c>
      <c r="J1437">
        <v>1.9283949877035179E-2</v>
      </c>
      <c r="K1437">
        <v>-7.7014598667818008E-3</v>
      </c>
      <c r="N1437" s="2">
        <v>41729</v>
      </c>
      <c r="O1437">
        <v>-8.0708182934700248E-3</v>
      </c>
      <c r="P1437">
        <v>6.9538345471662941E-4</v>
      </c>
      <c r="Q1437">
        <v>9.3154672964877051E-3</v>
      </c>
      <c r="R1437">
        <v>9.719356279835896E-3</v>
      </c>
      <c r="S1437" s="1">
        <v>0.191</v>
      </c>
      <c r="T1437" s="36">
        <v>-2554.8788</v>
      </c>
      <c r="U1437" s="36">
        <v>-89335.374280000004</v>
      </c>
      <c r="V1437">
        <v>-6.9538345471662941E-4</v>
      </c>
      <c r="W1437">
        <v>1.4075830077824564E-2</v>
      </c>
      <c r="X1437">
        <v>3.8638383850751924E-4</v>
      </c>
      <c r="AA1437" s="3">
        <v>41729</v>
      </c>
      <c r="AB1437">
        <v>7.6447209453638131E-3</v>
      </c>
      <c r="AC1437">
        <v>5.3102265124729438E-3</v>
      </c>
      <c r="AD1437">
        <v>6.3770275490992855E-3</v>
      </c>
      <c r="AE1437">
        <v>6.7847666930148584E-3</v>
      </c>
      <c r="AF1437">
        <v>0.1318</v>
      </c>
      <c r="AG1437" s="36">
        <v>1206.670926</v>
      </c>
      <c r="AH1437" s="36">
        <v>-23849.9103</v>
      </c>
      <c r="AI1437">
        <v>5.3102265124729438E-3</v>
      </c>
      <c r="AJ1437">
        <v>1.0772943961307575E-2</v>
      </c>
      <c r="AK1437">
        <v>-3.898640415657309E-3</v>
      </c>
    </row>
    <row r="1438" spans="1:37" x14ac:dyDescent="0.2">
      <c r="A1438" s="2">
        <v>41730</v>
      </c>
      <c r="B1438">
        <v>-1.8279865255122506E-2</v>
      </c>
      <c r="C1438">
        <v>8.8560891397071039E-4</v>
      </c>
      <c r="D1438">
        <v>7.073231966453911E-3</v>
      </c>
      <c r="E1438">
        <v>1.0188396517615354E-2</v>
      </c>
      <c r="F1438" s="1">
        <v>0.1653</v>
      </c>
      <c r="G1438" s="36">
        <v>-80561.560549999995</v>
      </c>
      <c r="H1438" s="36">
        <v>76966.45</v>
      </c>
      <c r="I1438">
        <v>-8.8560891397071039E-4</v>
      </c>
      <c r="J1438">
        <v>9.117702417281142E-3</v>
      </c>
      <c r="K1438">
        <v>-7.5099167186142221E-3</v>
      </c>
      <c r="N1438" s="2">
        <v>41730</v>
      </c>
      <c r="O1438">
        <v>-2.9652772410521016E-3</v>
      </c>
      <c r="P1438">
        <v>8.0708182934700248E-3</v>
      </c>
      <c r="Q1438">
        <v>5.4394917420855799E-3</v>
      </c>
      <c r="R1438">
        <v>8.6397567222947155E-3</v>
      </c>
      <c r="S1438" s="1">
        <v>0.20749999999999999</v>
      </c>
      <c r="T1438" s="36">
        <v>-64385.435599999997</v>
      </c>
      <c r="U1438" s="36">
        <v>-97226.841579999993</v>
      </c>
      <c r="V1438">
        <v>-8.0708182934700248E-3</v>
      </c>
      <c r="W1438">
        <v>1.1009713975510644E-2</v>
      </c>
      <c r="X1438">
        <v>3.1162356126269303E-4</v>
      </c>
      <c r="AA1438" s="3">
        <v>41730</v>
      </c>
      <c r="AB1438">
        <v>7.0543259618538407E-3</v>
      </c>
      <c r="AC1438">
        <v>7.6447209453638131E-3</v>
      </c>
      <c r="AD1438">
        <v>6.2885178207047684E-3</v>
      </c>
      <c r="AE1438">
        <v>6.773824057572108E-3</v>
      </c>
      <c r="AF1438">
        <v>0.13489999999999999</v>
      </c>
      <c r="AG1438" s="36">
        <v>-3072.1258290000001</v>
      </c>
      <c r="AH1438" s="36">
        <v>-24309.33857</v>
      </c>
      <c r="AI1438">
        <v>7.6447209453638131E-3</v>
      </c>
      <c r="AJ1438">
        <v>1.4191727721681096E-2</v>
      </c>
      <c r="AK1438">
        <v>-3.7612209189662061E-3</v>
      </c>
    </row>
    <row r="1439" spans="1:37" x14ac:dyDescent="0.2">
      <c r="A1439" s="2">
        <v>41731</v>
      </c>
      <c r="B1439">
        <v>-1.2038524728390267E-3</v>
      </c>
      <c r="C1439">
        <v>1.8279865255122506E-2</v>
      </c>
      <c r="D1439">
        <v>1.0651677951205073E-2</v>
      </c>
      <c r="E1439">
        <v>1.0433208240602085E-2</v>
      </c>
      <c r="F1439" s="1">
        <v>0.17760000000000001</v>
      </c>
      <c r="G1439" s="36">
        <v>-84630.858810000005</v>
      </c>
      <c r="H1439" s="36">
        <v>83402.23</v>
      </c>
      <c r="I1439">
        <v>-1.8279865255122506E-2</v>
      </c>
      <c r="J1439">
        <v>3.9852312786255943E-2</v>
      </c>
      <c r="K1439">
        <v>-6.9420269734165379E-3</v>
      </c>
      <c r="N1439" s="2">
        <v>41731</v>
      </c>
      <c r="O1439">
        <v>8.482211083305647E-3</v>
      </c>
      <c r="P1439">
        <v>2.9652772410521016E-3</v>
      </c>
      <c r="Q1439">
        <v>5.5983918888374059E-3</v>
      </c>
      <c r="R1439">
        <v>8.4160253717469446E-3</v>
      </c>
      <c r="S1439" s="1">
        <v>0.2165</v>
      </c>
      <c r="T1439" s="36">
        <v>-97072.159</v>
      </c>
      <c r="U1439" s="36">
        <v>104709.30888</v>
      </c>
      <c r="V1439">
        <v>-2.9652772410521016E-3</v>
      </c>
      <c r="W1439">
        <v>1.9536333000541199E-2</v>
      </c>
      <c r="X1439">
        <v>3.1254883830006468E-4</v>
      </c>
      <c r="AA1439" s="3">
        <v>41731</v>
      </c>
      <c r="AB1439">
        <v>2.7122626779358576E-3</v>
      </c>
      <c r="AC1439">
        <v>7.0543259618538407E-3</v>
      </c>
      <c r="AD1439">
        <v>6.6179739740565369E-3</v>
      </c>
      <c r="AE1439">
        <v>6.0497777271763939E-3</v>
      </c>
      <c r="AF1439">
        <v>0.1356</v>
      </c>
      <c r="AG1439" s="36">
        <v>1931.2440819999999</v>
      </c>
      <c r="AH1439" s="36">
        <v>-23834.100180000001</v>
      </c>
      <c r="AI1439">
        <v>7.0543259618538407E-3</v>
      </c>
      <c r="AJ1439">
        <v>1.1676919909095579E-2</v>
      </c>
      <c r="AK1439">
        <v>-3.7881864695881538E-3</v>
      </c>
    </row>
    <row r="1440" spans="1:37" x14ac:dyDescent="0.2">
      <c r="A1440" s="2">
        <v>41732</v>
      </c>
      <c r="B1440">
        <v>6.7030414549796467E-3</v>
      </c>
      <c r="C1440">
        <v>1.2038524728390267E-3</v>
      </c>
      <c r="D1440">
        <v>9.5248723424757546E-3</v>
      </c>
      <c r="E1440">
        <v>9.5951407154063594E-3</v>
      </c>
      <c r="F1440" s="1">
        <v>0.17760000000000001</v>
      </c>
      <c r="G1440" s="36">
        <v>-17865.157070000001</v>
      </c>
      <c r="H1440" s="36">
        <v>83424.850000000006</v>
      </c>
      <c r="I1440">
        <v>-1.2038524728390267E-3</v>
      </c>
      <c r="J1440">
        <v>2.7261828446393216E-2</v>
      </c>
      <c r="K1440">
        <v>-7.2537090164709068E-3</v>
      </c>
      <c r="N1440" s="2">
        <v>41732</v>
      </c>
      <c r="O1440">
        <v>-4.738056943309585E-3</v>
      </c>
      <c r="P1440">
        <v>8.482211083305647E-3</v>
      </c>
      <c r="Q1440">
        <v>6.1840971421073471E-3</v>
      </c>
      <c r="R1440">
        <v>8.6177880268779993E-3</v>
      </c>
      <c r="S1440" s="1">
        <v>0.2165</v>
      </c>
      <c r="T1440" s="36">
        <v>-85179.715800000005</v>
      </c>
      <c r="U1440" s="36">
        <v>112254.10952</v>
      </c>
      <c r="V1440">
        <v>8.482211083305647E-3</v>
      </c>
      <c r="W1440">
        <v>1.0878994538625951E-2</v>
      </c>
      <c r="X1440">
        <v>2.3244101913824259E-4</v>
      </c>
      <c r="AA1440" s="3">
        <v>41732</v>
      </c>
      <c r="AB1440">
        <v>5.3108154769666037E-5</v>
      </c>
      <c r="AC1440">
        <v>2.7122626779358576E-3</v>
      </c>
      <c r="AD1440">
        <v>5.3840425371131199E-3</v>
      </c>
      <c r="AE1440">
        <v>6.0793500943998931E-3</v>
      </c>
      <c r="AF1440">
        <v>0.1366</v>
      </c>
      <c r="AG1440" s="36">
        <v>-1906.0526729999999</v>
      </c>
      <c r="AH1440" s="36">
        <v>-23558.361789999999</v>
      </c>
      <c r="AI1440">
        <v>2.7122626779358576E-3</v>
      </c>
      <c r="AJ1440">
        <v>1.2411446057069345E-2</v>
      </c>
      <c r="AK1440">
        <v>-3.8312184360872335E-3</v>
      </c>
    </row>
    <row r="1441" spans="1:37" x14ac:dyDescent="0.2">
      <c r="A1441" s="2">
        <v>41733</v>
      </c>
      <c r="B1441">
        <v>8.4397065517200134E-3</v>
      </c>
      <c r="C1441">
        <v>6.7030414549796467E-3</v>
      </c>
      <c r="D1441">
        <v>8.9004368371114681E-3</v>
      </c>
      <c r="E1441">
        <v>9.7084779612363354E-3</v>
      </c>
      <c r="F1441" s="1">
        <v>0.2024</v>
      </c>
      <c r="G1441" s="36">
        <v>-40525.622000000003</v>
      </c>
      <c r="H1441" s="36">
        <v>83437.63</v>
      </c>
      <c r="I1441">
        <v>6.7030414549796467E-3</v>
      </c>
      <c r="J1441">
        <v>1.1008968763226993E-2</v>
      </c>
      <c r="K1441">
        <v>-6.6026650433521914E-3</v>
      </c>
      <c r="N1441" s="2">
        <v>41733</v>
      </c>
      <c r="O1441">
        <v>1.45310950724765E-2</v>
      </c>
      <c r="P1441">
        <v>4.738056943309585E-3</v>
      </c>
      <c r="Q1441">
        <v>5.8105356663805605E-3</v>
      </c>
      <c r="R1441">
        <v>8.4698938477556114E-3</v>
      </c>
      <c r="S1441" s="1">
        <v>0.20420000000000002</v>
      </c>
      <c r="T1441" s="36">
        <v>-79089.105800000005</v>
      </c>
      <c r="U1441" s="36">
        <v>119199.57683000001</v>
      </c>
      <c r="V1441">
        <v>-4.738056943309585E-3</v>
      </c>
      <c r="W1441">
        <v>9.3790082902004551E-3</v>
      </c>
      <c r="X1441">
        <v>1.55702608332996E-4</v>
      </c>
      <c r="AA1441" s="3">
        <v>41733</v>
      </c>
      <c r="AB1441">
        <v>-1.223599995424734E-2</v>
      </c>
      <c r="AC1441">
        <v>5.3108154769666037E-5</v>
      </c>
      <c r="AD1441">
        <v>5.3621444969819063E-3</v>
      </c>
      <c r="AE1441">
        <v>6.0615318507778295E-3</v>
      </c>
      <c r="AF1441">
        <v>0.13780000000000001</v>
      </c>
      <c r="AG1441" s="36">
        <v>-4383.8494280000004</v>
      </c>
      <c r="AH1441" s="36">
        <v>-19171.790059999999</v>
      </c>
      <c r="AI1441">
        <v>5.3108154769666037E-5</v>
      </c>
      <c r="AJ1441">
        <v>3.3066718862822479E-3</v>
      </c>
      <c r="AK1441">
        <v>-3.7777054157904374E-3</v>
      </c>
    </row>
    <row r="1442" spans="1:37" x14ac:dyDescent="0.2">
      <c r="A1442" s="2">
        <v>41736</v>
      </c>
      <c r="B1442">
        <v>-6.945161362452751E-3</v>
      </c>
      <c r="C1442">
        <v>8.4397065517200134E-3</v>
      </c>
      <c r="D1442">
        <v>9.5136370447544555E-3</v>
      </c>
      <c r="E1442">
        <v>9.634456354054308E-3</v>
      </c>
      <c r="F1442" s="1">
        <v>0.20600000000000002</v>
      </c>
      <c r="G1442" s="36">
        <v>-58602.086920000002</v>
      </c>
      <c r="H1442" s="36">
        <v>78249.740000000005</v>
      </c>
      <c r="I1442">
        <v>8.4397065517200134E-3</v>
      </c>
      <c r="J1442">
        <v>3.3675158479736081E-2</v>
      </c>
      <c r="K1442">
        <v>-6.746057329938434E-3</v>
      </c>
      <c r="N1442" s="2">
        <v>41736</v>
      </c>
      <c r="O1442">
        <v>-3.9981600238001153E-3</v>
      </c>
      <c r="P1442">
        <v>1.45310950724765E-2</v>
      </c>
      <c r="Q1442">
        <v>8.7118400984827551E-3</v>
      </c>
      <c r="R1442">
        <v>8.7854712356156377E-3</v>
      </c>
      <c r="S1442" s="1">
        <v>0.19190000000000002</v>
      </c>
      <c r="T1442" s="36">
        <v>-74915.829299999998</v>
      </c>
      <c r="U1442" s="36">
        <v>117805.7108</v>
      </c>
      <c r="V1442">
        <v>1.45310950724765E-2</v>
      </c>
      <c r="W1442">
        <v>2.4766330927508753E-2</v>
      </c>
      <c r="X1442">
        <v>2.3017608572094864E-4</v>
      </c>
      <c r="AA1442" s="3">
        <v>41736</v>
      </c>
      <c r="AB1442">
        <v>-1.1897820303186608E-2</v>
      </c>
      <c r="AC1442">
        <v>1.223599995424734E-2</v>
      </c>
      <c r="AD1442">
        <v>7.2840120441846753E-3</v>
      </c>
      <c r="AE1442">
        <v>6.64696780941108E-3</v>
      </c>
      <c r="AF1442">
        <v>0.1321</v>
      </c>
      <c r="AG1442" s="36">
        <v>1438.18715</v>
      </c>
      <c r="AH1442" s="36">
        <v>-15367.885</v>
      </c>
      <c r="AI1442">
        <v>-1.223599995424734E-2</v>
      </c>
      <c r="AJ1442">
        <v>3.3469058617158529E-2</v>
      </c>
      <c r="AK1442">
        <v>-3.8782704145361585E-3</v>
      </c>
    </row>
    <row r="1443" spans="1:37" x14ac:dyDescent="0.2">
      <c r="A1443" s="2">
        <v>41737</v>
      </c>
      <c r="B1443">
        <v>2.0887458882975614E-2</v>
      </c>
      <c r="C1443">
        <v>6.945161362452751E-3</v>
      </c>
      <c r="D1443">
        <v>9.9999741229527556E-3</v>
      </c>
      <c r="E1443">
        <v>9.2173655341761616E-3</v>
      </c>
      <c r="F1443" s="1">
        <v>0.20699999999999999</v>
      </c>
      <c r="G1443" s="36">
        <v>6669.9481500000002</v>
      </c>
      <c r="H1443" s="36">
        <v>51067.02</v>
      </c>
      <c r="I1443">
        <v>-6.945161362452751E-3</v>
      </c>
      <c r="J1443">
        <v>1.2379738758386605E-2</v>
      </c>
      <c r="K1443">
        <v>-6.592771856492886E-3</v>
      </c>
      <c r="N1443" s="2">
        <v>41737</v>
      </c>
      <c r="O1443">
        <v>8.2096597973997498E-3</v>
      </c>
      <c r="P1443">
        <v>3.9981600238001153E-3</v>
      </c>
      <c r="Q1443">
        <v>8.1280743741351559E-3</v>
      </c>
      <c r="R1443">
        <v>8.8136518847939018E-3</v>
      </c>
      <c r="S1443" s="1">
        <v>0.19500000000000001</v>
      </c>
      <c r="T1443" s="36">
        <v>-102059.886</v>
      </c>
      <c r="U1443" s="36">
        <v>113108.01144</v>
      </c>
      <c r="V1443">
        <v>-3.9981600238001153E-3</v>
      </c>
      <c r="W1443">
        <v>1.5860022869579063E-2</v>
      </c>
      <c r="X1443">
        <v>2.3109810217251614E-4</v>
      </c>
      <c r="AA1443" s="3">
        <v>41737</v>
      </c>
      <c r="AB1443">
        <v>3.7468480749090561E-3</v>
      </c>
      <c r="AC1443">
        <v>1.1897820303186608E-2</v>
      </c>
      <c r="AD1443">
        <v>8.3474610143872176E-3</v>
      </c>
      <c r="AE1443">
        <v>7.1588127473449885E-3</v>
      </c>
      <c r="AF1443">
        <v>0.13100000000000001</v>
      </c>
      <c r="AG1443" s="36">
        <v>-620.27627199999995</v>
      </c>
      <c r="AH1443" s="36">
        <v>-15387.64661</v>
      </c>
      <c r="AI1443">
        <v>-1.1897820303186608E-2</v>
      </c>
      <c r="AJ1443">
        <v>4.1687522246164503E-2</v>
      </c>
      <c r="AK1443">
        <v>-3.9247801811595579E-3</v>
      </c>
    </row>
    <row r="1444" spans="1:37" x14ac:dyDescent="0.2">
      <c r="A1444" s="2">
        <v>41738</v>
      </c>
      <c r="B1444">
        <v>1.0089336653022772E-2</v>
      </c>
      <c r="C1444">
        <v>2.0887458882975614E-2</v>
      </c>
      <c r="D1444">
        <v>1.0973876955216743E-2</v>
      </c>
      <c r="E1444">
        <v>1.0044960943901209E-2</v>
      </c>
      <c r="F1444" s="1">
        <v>0.19670000000000001</v>
      </c>
      <c r="G1444" s="36">
        <v>30267.149890000001</v>
      </c>
      <c r="H1444" s="36">
        <v>15382.63</v>
      </c>
      <c r="I1444">
        <v>2.0887458882975614E-2</v>
      </c>
      <c r="J1444">
        <v>3.7123456432483104E-2</v>
      </c>
      <c r="K1444">
        <v>-7.3396620532555513E-3</v>
      </c>
      <c r="N1444" s="2">
        <v>41738</v>
      </c>
      <c r="O1444">
        <v>-2.4481689222514455E-3</v>
      </c>
      <c r="P1444">
        <v>8.2096597973997498E-3</v>
      </c>
      <c r="Q1444">
        <v>8.8196781123814627E-3</v>
      </c>
      <c r="R1444">
        <v>8.9611393401184524E-3</v>
      </c>
      <c r="S1444" s="1">
        <v>0.19120000000000001</v>
      </c>
      <c r="T1444" s="36">
        <v>-104679.6094</v>
      </c>
      <c r="U1444" s="36">
        <v>119201.31207</v>
      </c>
      <c r="V1444">
        <v>8.2096597973997498E-3</v>
      </c>
      <c r="W1444">
        <v>1.1706494585815975E-2</v>
      </c>
      <c r="X1444">
        <v>3.0560012461830038E-4</v>
      </c>
      <c r="AA1444" s="3">
        <v>41738</v>
      </c>
      <c r="AB1444">
        <v>1.0674531246919824E-2</v>
      </c>
      <c r="AC1444">
        <v>3.7468480749090561E-3</v>
      </c>
      <c r="AD1444">
        <v>7.9079185966211985E-3</v>
      </c>
      <c r="AE1444">
        <v>7.0635828621578231E-3</v>
      </c>
      <c r="AF1444">
        <v>0.13059999999999999</v>
      </c>
      <c r="AG1444" s="36">
        <v>160.59363999999999</v>
      </c>
      <c r="AH1444" s="36">
        <v>-13302.908219999999</v>
      </c>
      <c r="AI1444">
        <v>3.7468480749090561E-3</v>
      </c>
      <c r="AJ1444">
        <v>9.8809590615651574E-3</v>
      </c>
      <c r="AK1444">
        <v>-3.9644877732489155E-3</v>
      </c>
    </row>
    <row r="1445" spans="1:37" x14ac:dyDescent="0.2">
      <c r="A1445" s="2">
        <v>41739</v>
      </c>
      <c r="B1445">
        <v>-1.9323677510538128E-3</v>
      </c>
      <c r="C1445">
        <v>1.0089336653022772E-2</v>
      </c>
      <c r="D1445">
        <v>1.1853061464979026E-2</v>
      </c>
      <c r="E1445">
        <v>9.2066973319039902E-3</v>
      </c>
      <c r="F1445" s="1">
        <v>0.20170000000000002</v>
      </c>
      <c r="G1445" s="36">
        <v>128901.68496</v>
      </c>
      <c r="H1445" s="36">
        <v>-25314.42</v>
      </c>
      <c r="I1445">
        <v>1.0089336653022772E-2</v>
      </c>
      <c r="J1445">
        <v>3.2236021019044596E-2</v>
      </c>
      <c r="K1445">
        <v>-9.2121863604400032E-3</v>
      </c>
      <c r="N1445" s="2">
        <v>41739</v>
      </c>
      <c r="O1445">
        <v>1.1121382147530313E-2</v>
      </c>
      <c r="P1445">
        <v>2.4481689222514455E-3</v>
      </c>
      <c r="Q1445">
        <v>8.0371541759534232E-3</v>
      </c>
      <c r="R1445">
        <v>8.0781703062473651E-3</v>
      </c>
      <c r="S1445" s="1">
        <v>0.1943</v>
      </c>
      <c r="T1445" s="36">
        <v>-102744.66620000001</v>
      </c>
      <c r="U1445" s="36">
        <v>124127.77938000001</v>
      </c>
      <c r="V1445">
        <v>-2.4481689222514455E-3</v>
      </c>
      <c r="W1445">
        <v>1.3244437937021313E-2</v>
      </c>
      <c r="X1445">
        <v>3.0634908717812266E-4</v>
      </c>
      <c r="AA1445" s="3">
        <v>41739</v>
      </c>
      <c r="AB1445">
        <v>-2.0423798303927661E-2</v>
      </c>
      <c r="AC1445">
        <v>1.0674531246919824E-2</v>
      </c>
      <c r="AD1445">
        <v>9.1571298031782947E-3</v>
      </c>
      <c r="AE1445">
        <v>7.4499515808089381E-3</v>
      </c>
      <c r="AF1445">
        <v>0.1275</v>
      </c>
      <c r="AG1445" s="36">
        <v>2372.9635520000002</v>
      </c>
      <c r="AH1445" s="36">
        <v>-14487.169819999999</v>
      </c>
      <c r="AI1445">
        <v>1.0674531246919824E-2</v>
      </c>
      <c r="AJ1445">
        <v>2.1360910056048007E-2</v>
      </c>
      <c r="AK1445">
        <v>-3.9223111296331353E-3</v>
      </c>
    </row>
    <row r="1446" spans="1:37" x14ac:dyDescent="0.2">
      <c r="A1446" s="2">
        <v>41740</v>
      </c>
      <c r="B1446">
        <v>3.2828068489253069E-3</v>
      </c>
      <c r="C1446">
        <v>1.9323677510538128E-3</v>
      </c>
      <c r="D1446">
        <v>1.1500248787230568E-2</v>
      </c>
      <c r="E1446">
        <v>9.2043919129079568E-3</v>
      </c>
      <c r="F1446" s="1">
        <v>0.19510000000000002</v>
      </c>
      <c r="G1446" s="36">
        <v>51004.886700000003</v>
      </c>
      <c r="H1446" s="36">
        <v>-35201.81</v>
      </c>
      <c r="I1446">
        <v>-1.9323677510538128E-3</v>
      </c>
      <c r="J1446">
        <v>1.1100341603003E-2</v>
      </c>
      <c r="K1446">
        <v>-9.913581044891687E-3</v>
      </c>
      <c r="N1446" s="2">
        <v>41740</v>
      </c>
      <c r="O1446">
        <v>-1.0610884730603463E-3</v>
      </c>
      <c r="P1446">
        <v>1.1121382147530313E-2</v>
      </c>
      <c r="Q1446">
        <v>9.2110281023736942E-3</v>
      </c>
      <c r="R1446">
        <v>8.446604438563151E-3</v>
      </c>
      <c r="S1446" s="1">
        <v>0.18460000000000001</v>
      </c>
      <c r="T1446" s="36">
        <v>-82106.889599999995</v>
      </c>
      <c r="U1446" s="36">
        <v>130368.24668</v>
      </c>
      <c r="V1446">
        <v>1.1121382147530313E-2</v>
      </c>
      <c r="W1446">
        <v>2.0465043143760343E-2</v>
      </c>
      <c r="X1446">
        <v>3.0296145047303553E-4</v>
      </c>
      <c r="AA1446" s="3">
        <v>41740</v>
      </c>
      <c r="AB1446">
        <v>-8.4643794356544719E-3</v>
      </c>
      <c r="AC1446">
        <v>2.0423798303927661E-2</v>
      </c>
      <c r="AD1446">
        <v>1.2933629404345065E-2</v>
      </c>
      <c r="AE1446">
        <v>8.3645333000485593E-3</v>
      </c>
      <c r="AF1446">
        <v>0.13</v>
      </c>
      <c r="AG1446" s="36">
        <v>-2377.833204</v>
      </c>
      <c r="AH1446" s="36">
        <v>-83032.264760000005</v>
      </c>
      <c r="AI1446">
        <v>-2.0423798303927661E-2</v>
      </c>
      <c r="AJ1446">
        <v>2.7145974496083313E-2</v>
      </c>
      <c r="AK1446">
        <v>-4.0583580984226231E-3</v>
      </c>
    </row>
    <row r="1447" spans="1:37" x14ac:dyDescent="0.2">
      <c r="A1447" s="2">
        <v>41743</v>
      </c>
      <c r="B1447">
        <v>2.9837839163893336E-3</v>
      </c>
      <c r="C1447">
        <v>3.2828068489253069E-3</v>
      </c>
      <c r="D1447">
        <v>1.0961996031464307E-2</v>
      </c>
      <c r="E1447">
        <v>9.0999086369100805E-3</v>
      </c>
      <c r="F1447" s="1">
        <v>0.19469999999999998</v>
      </c>
      <c r="G1447" s="36">
        <v>70242.421780000004</v>
      </c>
      <c r="H1447" s="36">
        <v>-63082.87</v>
      </c>
      <c r="I1447">
        <v>3.2828068489253069E-3</v>
      </c>
      <c r="J1447">
        <v>1.1642497571074845E-2</v>
      </c>
      <c r="K1447">
        <v>-1.0854923409435275E-2</v>
      </c>
      <c r="N1447" s="2">
        <v>41743</v>
      </c>
      <c r="O1447">
        <v>6.4250570625813781E-3</v>
      </c>
      <c r="P1447">
        <v>1.0610884730603463E-3</v>
      </c>
      <c r="Q1447">
        <v>6.5450497057837585E-3</v>
      </c>
      <c r="R1447">
        <v>8.381562480504064E-3</v>
      </c>
      <c r="S1447" s="1">
        <v>0.17269999999999999</v>
      </c>
      <c r="T1447" s="36">
        <v>-92035.112999999998</v>
      </c>
      <c r="U1447" s="36">
        <v>122777.04732</v>
      </c>
      <c r="V1447">
        <v>-1.0610884730603463E-3</v>
      </c>
      <c r="W1447">
        <v>5.9581096780514289E-3</v>
      </c>
      <c r="X1447">
        <v>2.2747090366117658E-4</v>
      </c>
      <c r="AA1447" s="3">
        <v>41743</v>
      </c>
      <c r="AB1447">
        <v>7.0403458945371864E-3</v>
      </c>
      <c r="AC1447">
        <v>8.4643794356544719E-3</v>
      </c>
      <c r="AD1447">
        <v>1.2315192829956708E-2</v>
      </c>
      <c r="AE1447">
        <v>8.5362317463319719E-3</v>
      </c>
      <c r="AF1447">
        <v>0.129</v>
      </c>
      <c r="AG1447" s="36">
        <v>-274.79662500000001</v>
      </c>
      <c r="AH1447" s="36">
        <v>-84638.859700000001</v>
      </c>
      <c r="AI1447">
        <v>-8.4643794356544719E-3</v>
      </c>
      <c r="AJ1447">
        <v>3.9304658318613989E-2</v>
      </c>
      <c r="AK1447">
        <v>-4.0929260677125519E-3</v>
      </c>
    </row>
    <row r="1448" spans="1:37" x14ac:dyDescent="0.2">
      <c r="A1448" s="2">
        <v>41744</v>
      </c>
      <c r="B1448">
        <v>-2.8873937288357051E-3</v>
      </c>
      <c r="C1448">
        <v>2.9837839163893336E-3</v>
      </c>
      <c r="D1448">
        <v>1.0597117391804181E-2</v>
      </c>
      <c r="E1448">
        <v>8.8913084682681505E-3</v>
      </c>
      <c r="F1448" s="1">
        <v>0.19750000000000001</v>
      </c>
      <c r="G1448" s="36">
        <v>58377.456850000002</v>
      </c>
      <c r="H1448" s="36">
        <v>-82835.59</v>
      </c>
      <c r="I1448">
        <v>2.9837839163893336E-3</v>
      </c>
      <c r="J1448">
        <v>1.5616426872812171E-2</v>
      </c>
      <c r="K1448">
        <v>-8.1058052618015238E-3</v>
      </c>
      <c r="N1448" s="2">
        <v>41744</v>
      </c>
      <c r="O1448">
        <v>-2.0707195426606619E-2</v>
      </c>
      <c r="P1448">
        <v>6.4250570625813781E-3</v>
      </c>
      <c r="Q1448">
        <v>6.9207579489159107E-3</v>
      </c>
      <c r="R1448">
        <v>8.4458242099396154E-3</v>
      </c>
      <c r="S1448" s="1">
        <v>0.16670000000000001</v>
      </c>
      <c r="T1448" s="36">
        <v>-80154.669699999999</v>
      </c>
      <c r="U1448" s="36">
        <v>123416.68128999999</v>
      </c>
      <c r="V1448">
        <v>6.4250570625813781E-3</v>
      </c>
      <c r="W1448">
        <v>1.0939823383696756E-2</v>
      </c>
      <c r="X1448">
        <v>2.260142398591966E-4</v>
      </c>
      <c r="AA1448" s="3">
        <v>41744</v>
      </c>
      <c r="AB1448">
        <v>8.2421797892664097E-3</v>
      </c>
      <c r="AC1448">
        <v>7.0403458945371864E-3</v>
      </c>
      <c r="AD1448">
        <v>1.1544073930315006E-2</v>
      </c>
      <c r="AE1448">
        <v>8.4089662535984759E-3</v>
      </c>
      <c r="AF1448">
        <v>0.13239999999999999</v>
      </c>
      <c r="AG1448" s="36">
        <v>472.23995300000001</v>
      </c>
      <c r="AH1448" s="36">
        <v>-85655.787979999994</v>
      </c>
      <c r="AI1448">
        <v>7.0403458945371864E-3</v>
      </c>
      <c r="AJ1448">
        <v>8.7335017475360429E-3</v>
      </c>
      <c r="AK1448">
        <v>-4.064153221491157E-3</v>
      </c>
    </row>
    <row r="1449" spans="1:37" x14ac:dyDescent="0.2">
      <c r="A1449" s="2">
        <v>41745</v>
      </c>
      <c r="B1449">
        <v>-1.3117032802197148E-3</v>
      </c>
      <c r="C1449">
        <v>2.8873937288357051E-3</v>
      </c>
      <c r="D1449">
        <v>5.1680864744258264E-3</v>
      </c>
      <c r="E1449">
        <v>8.3448594919272295E-3</v>
      </c>
      <c r="F1449" s="1">
        <v>0.1981</v>
      </c>
      <c r="G1449" s="36">
        <v>17871.158589999999</v>
      </c>
      <c r="H1449" s="36">
        <v>-107655.5</v>
      </c>
      <c r="I1449">
        <v>-2.8873937288357051E-3</v>
      </c>
      <c r="J1449">
        <v>1.6523271915138631E-2</v>
      </c>
      <c r="K1449">
        <v>-7.2551708811719098E-3</v>
      </c>
      <c r="N1449" s="2">
        <v>41745</v>
      </c>
      <c r="O1449">
        <v>2.381776701232016E-3</v>
      </c>
      <c r="P1449">
        <v>2.0707195426606619E-2</v>
      </c>
      <c r="Q1449">
        <v>1.0962425656614965E-2</v>
      </c>
      <c r="R1449">
        <v>9.3591472053876253E-3</v>
      </c>
      <c r="S1449" s="1">
        <v>0.16500000000000001</v>
      </c>
      <c r="T1449" s="36">
        <v>-78524.559800000003</v>
      </c>
      <c r="U1449" s="36">
        <v>113012.48192999999</v>
      </c>
      <c r="V1449">
        <v>-2.0707195426606619E-2</v>
      </c>
      <c r="W1449">
        <v>5.0185500375779714E-2</v>
      </c>
      <c r="X1449">
        <v>2.3074260764610803E-4</v>
      </c>
      <c r="AA1449" s="3">
        <v>41745</v>
      </c>
      <c r="AB1449">
        <v>7.1498517129072988E-3</v>
      </c>
      <c r="AC1449">
        <v>8.2421797892664097E-3</v>
      </c>
      <c r="AD1449">
        <v>1.200185712067124E-2</v>
      </c>
      <c r="AE1449">
        <v>8.493320870140186E-3</v>
      </c>
      <c r="AF1449">
        <v>0.1235</v>
      </c>
      <c r="AG1449" s="36">
        <v>-1686.0568020000001</v>
      </c>
      <c r="AH1449" s="36">
        <v>-85217.382920000004</v>
      </c>
      <c r="AI1449">
        <v>8.2421797892664097E-3</v>
      </c>
      <c r="AJ1449">
        <v>2.7347437290155801E-2</v>
      </c>
      <c r="AK1449">
        <v>-4.0307260846604446E-3</v>
      </c>
    </row>
    <row r="1450" spans="1:37" x14ac:dyDescent="0.2">
      <c r="A1450" s="2">
        <v>41746</v>
      </c>
      <c r="B1450">
        <v>3.0258958628436887E-3</v>
      </c>
      <c r="C1450">
        <v>1.3117032802197148E-3</v>
      </c>
      <c r="D1450">
        <v>2.5873322335187745E-3</v>
      </c>
      <c r="E1450">
        <v>8.3266127937712247E-3</v>
      </c>
      <c r="F1450" s="1">
        <v>0.187</v>
      </c>
      <c r="G1450" s="36">
        <v>68310.671090000003</v>
      </c>
      <c r="H1450" s="36">
        <v>-104265.1</v>
      </c>
      <c r="I1450">
        <v>-1.3117032802197148E-3</v>
      </c>
      <c r="J1450">
        <v>2.023901427832326E-2</v>
      </c>
      <c r="K1450">
        <v>-7.2647284312570845E-3</v>
      </c>
      <c r="N1450" s="2">
        <v>41746</v>
      </c>
      <c r="O1450">
        <v>-7.4716311383677195E-3</v>
      </c>
      <c r="P1450">
        <v>2.381776701232016E-3</v>
      </c>
      <c r="Q1450">
        <v>1.0959500085010301E-2</v>
      </c>
      <c r="R1450">
        <v>8.9041496642236588E-3</v>
      </c>
      <c r="S1450" s="1">
        <v>0.1643</v>
      </c>
      <c r="T1450" s="36">
        <v>-63398.557000000001</v>
      </c>
      <c r="U1450" s="36">
        <v>107848.67448</v>
      </c>
      <c r="V1450">
        <v>2.381776701232016E-3</v>
      </c>
      <c r="W1450">
        <v>2.0462563413859675E-2</v>
      </c>
      <c r="X1450">
        <v>3.0691322269620351E-4</v>
      </c>
      <c r="AA1450" s="3">
        <v>41746</v>
      </c>
      <c r="AB1450">
        <v>2.7488092334489477E-3</v>
      </c>
      <c r="AC1450">
        <v>7.1498517129072988E-3</v>
      </c>
      <c r="AD1450">
        <v>1.1466452231620124E-2</v>
      </c>
      <c r="AE1450">
        <v>8.5070016239673727E-3</v>
      </c>
      <c r="AF1450">
        <v>0.12450000000000001</v>
      </c>
      <c r="AG1450" s="36">
        <v>-5031.8385909999997</v>
      </c>
      <c r="AH1450" s="36">
        <v>-86047.629809999999</v>
      </c>
      <c r="AI1450">
        <v>7.1498517129072988E-3</v>
      </c>
      <c r="AJ1450">
        <v>2.8454386682144842E-2</v>
      </c>
      <c r="AK1450">
        <v>-4.0019522342206269E-3</v>
      </c>
    </row>
    <row r="1451" spans="1:37" x14ac:dyDescent="0.2">
      <c r="A1451" s="2">
        <v>41750</v>
      </c>
      <c r="B1451">
        <v>9.6215831427198329E-5</v>
      </c>
      <c r="C1451">
        <v>3.0258958628436887E-3</v>
      </c>
      <c r="D1451">
        <v>2.7890299776262011E-3</v>
      </c>
      <c r="E1451">
        <v>8.227298125773122E-3</v>
      </c>
      <c r="F1451" s="1">
        <v>0.17910000000000001</v>
      </c>
      <c r="G1451" s="36">
        <v>14209.35025</v>
      </c>
      <c r="H1451" s="36">
        <v>-93845.22</v>
      </c>
      <c r="I1451">
        <v>3.0258958628436887E-3</v>
      </c>
      <c r="J1451">
        <v>1.7130707054085936E-2</v>
      </c>
      <c r="K1451">
        <v>-9.1441360171823187E-3</v>
      </c>
      <c r="N1451" s="2">
        <v>41750</v>
      </c>
      <c r="O1451">
        <v>-4.1837823481935916E-3</v>
      </c>
      <c r="P1451">
        <v>7.4716311383677195E-3</v>
      </c>
      <c r="Q1451">
        <v>1.0321757036116711E-2</v>
      </c>
      <c r="R1451">
        <v>8.877342101549026E-3</v>
      </c>
      <c r="S1451" s="1">
        <v>0.15390000000000001</v>
      </c>
      <c r="T1451" s="36">
        <v>-81684.887600000002</v>
      </c>
      <c r="U1451" s="36">
        <v>101527.86702999999</v>
      </c>
      <c r="V1451">
        <v>-7.4716311383677195E-3</v>
      </c>
      <c r="W1451">
        <v>3.8399901869524658E-3</v>
      </c>
      <c r="X1451">
        <v>3.8650330941472849E-4</v>
      </c>
      <c r="AA1451" s="3">
        <v>41750</v>
      </c>
      <c r="AB1451">
        <v>3.4924678864610308E-3</v>
      </c>
      <c r="AC1451">
        <v>2.7488092334489477E-3</v>
      </c>
      <c r="AD1451">
        <v>7.0401995560141076E-3</v>
      </c>
      <c r="AE1451">
        <v>8.3966045574996439E-3</v>
      </c>
      <c r="AF1451">
        <v>0.12130000000000001</v>
      </c>
      <c r="AG1451" s="36">
        <v>-3976.9537129999999</v>
      </c>
      <c r="AH1451" s="36">
        <v>-87032.376709999997</v>
      </c>
      <c r="AI1451">
        <v>2.7488092334489477E-3</v>
      </c>
      <c r="AJ1451">
        <v>6.6523510385043663E-3</v>
      </c>
      <c r="AK1451">
        <v>-3.9909447859142822E-3</v>
      </c>
    </row>
    <row r="1452" spans="1:37" x14ac:dyDescent="0.2">
      <c r="A1452" s="2">
        <v>41751</v>
      </c>
      <c r="B1452">
        <v>-2.0529093267675564E-2</v>
      </c>
      <c r="C1452">
        <v>9.6215831427198329E-5</v>
      </c>
      <c r="D1452">
        <v>2.3717452544214932E-3</v>
      </c>
      <c r="E1452">
        <v>8.1634748002717052E-3</v>
      </c>
      <c r="F1452" s="1">
        <v>0.17120000000000002</v>
      </c>
      <c r="G1452" s="36">
        <v>-24769.803909999999</v>
      </c>
      <c r="H1452" s="36">
        <v>-45326.52</v>
      </c>
      <c r="I1452">
        <v>9.6215831427198329E-5</v>
      </c>
      <c r="J1452">
        <v>8.4903825317942765E-3</v>
      </c>
      <c r="K1452">
        <v>-8.0563799703496902E-3</v>
      </c>
      <c r="N1452" s="2">
        <v>41751</v>
      </c>
      <c r="O1452">
        <v>-5.7619095795972009E-3</v>
      </c>
      <c r="P1452">
        <v>4.1837823481935916E-3</v>
      </c>
      <c r="Q1452">
        <v>1.0479231532440908E-2</v>
      </c>
      <c r="R1452">
        <v>8.8787113087309567E-3</v>
      </c>
      <c r="S1452" s="1">
        <v>0.1434</v>
      </c>
      <c r="T1452" s="36">
        <v>-75428.051500000001</v>
      </c>
      <c r="U1452" s="36">
        <v>-91291.226240000004</v>
      </c>
      <c r="V1452">
        <v>-4.1837823481935916E-3</v>
      </c>
      <c r="W1452">
        <v>2.0509705707251209E-2</v>
      </c>
      <c r="X1452">
        <v>3.8812342812093392E-4</v>
      </c>
      <c r="AA1452" s="3">
        <v>41751</v>
      </c>
      <c r="AB1452">
        <v>5.0825350830341716E-3</v>
      </c>
      <c r="AC1452">
        <v>3.4924678864610308E-3</v>
      </c>
      <c r="AD1452">
        <v>6.1379746113801661E-3</v>
      </c>
      <c r="AE1452">
        <v>8.4122235257802561E-3</v>
      </c>
      <c r="AF1452">
        <v>0.12030000000000002</v>
      </c>
      <c r="AG1452" s="36">
        <v>-7932.068835</v>
      </c>
      <c r="AH1452" s="36">
        <v>-86992.123600000006</v>
      </c>
      <c r="AI1452">
        <v>3.4924678864610308E-3</v>
      </c>
      <c r="AJ1452">
        <v>8.3307701972437798E-3</v>
      </c>
      <c r="AK1452">
        <v>-3.9770031458801376E-3</v>
      </c>
    </row>
    <row r="1453" spans="1:37" x14ac:dyDescent="0.2">
      <c r="A1453" s="2">
        <v>41752</v>
      </c>
      <c r="B1453">
        <v>-3.7979835682675524E-3</v>
      </c>
      <c r="C1453">
        <v>2.0529093267675564E-2</v>
      </c>
      <c r="D1453">
        <v>9.3879346151597466E-3</v>
      </c>
      <c r="E1453">
        <v>9.3603192555754122E-3</v>
      </c>
      <c r="F1453" s="1">
        <v>0.17120000000000002</v>
      </c>
      <c r="G1453" s="36">
        <v>9608.8752499999991</v>
      </c>
      <c r="H1453" s="36">
        <v>21974.03</v>
      </c>
      <c r="I1453">
        <v>-2.0529093267675564E-2</v>
      </c>
      <c r="J1453">
        <v>4.0305791622385082E-2</v>
      </c>
      <c r="K1453">
        <v>-5.7122752237637161E-3</v>
      </c>
      <c r="N1453" s="2">
        <v>41752</v>
      </c>
      <c r="O1453">
        <v>2.8695319275431137E-3</v>
      </c>
      <c r="P1453">
        <v>5.7619095795972009E-3</v>
      </c>
      <c r="Q1453">
        <v>1.0401823987152888E-2</v>
      </c>
      <c r="R1453">
        <v>7.9332921333277809E-3</v>
      </c>
      <c r="S1453" s="1">
        <v>0.1434</v>
      </c>
      <c r="T1453" s="36">
        <v>-89571.048699999999</v>
      </c>
      <c r="U1453" s="36">
        <v>-82238.752129999993</v>
      </c>
      <c r="V1453">
        <v>-5.7619095795972009E-3</v>
      </c>
      <c r="W1453">
        <v>2.0454589913407664E-2</v>
      </c>
      <c r="X1453">
        <v>3.903657776862819E-4</v>
      </c>
      <c r="AA1453" s="3">
        <v>41752</v>
      </c>
      <c r="AB1453">
        <v>-5.3378884581203488E-4</v>
      </c>
      <c r="AC1453">
        <v>5.0825350830341716E-3</v>
      </c>
      <c r="AD1453">
        <v>5.7382811747993681E-3</v>
      </c>
      <c r="AE1453">
        <v>8.2978773719197506E-3</v>
      </c>
      <c r="AF1453">
        <v>0.13419999999999999</v>
      </c>
      <c r="AG1453" s="36">
        <v>-4736.8506239999997</v>
      </c>
      <c r="AH1453" s="36">
        <v>-87684.870500000005</v>
      </c>
      <c r="AI1453">
        <v>5.0825350830341716E-3</v>
      </c>
      <c r="AJ1453">
        <v>1.303324941084236E-2</v>
      </c>
      <c r="AK1453">
        <v>-4.010378874399971E-3</v>
      </c>
    </row>
    <row r="1454" spans="1:37" x14ac:dyDescent="0.2">
      <c r="A1454" s="2">
        <v>41753</v>
      </c>
      <c r="B1454">
        <v>4.9169142229797775E-3</v>
      </c>
      <c r="C1454">
        <v>3.7979835682675524E-3</v>
      </c>
      <c r="D1454">
        <v>9.4525575198681905E-3</v>
      </c>
      <c r="E1454">
        <v>9.3533975121073681E-3</v>
      </c>
      <c r="F1454" s="1">
        <v>0.18260000000000001</v>
      </c>
      <c r="G1454" s="36">
        <v>-7141.6122500000001</v>
      </c>
      <c r="H1454" s="36">
        <v>88995.9</v>
      </c>
      <c r="I1454">
        <v>-3.7979835682675524E-3</v>
      </c>
      <c r="J1454">
        <v>2.4892827029004271E-2</v>
      </c>
      <c r="K1454">
        <v>-5.8332262886950058E-3</v>
      </c>
      <c r="N1454" s="2">
        <v>41753</v>
      </c>
      <c r="O1454">
        <v>4.8624854041516355E-3</v>
      </c>
      <c r="P1454">
        <v>2.8695319275431137E-3</v>
      </c>
      <c r="Q1454">
        <v>4.9078708692478325E-3</v>
      </c>
      <c r="R1454">
        <v>7.9591250538775093E-3</v>
      </c>
      <c r="S1454" s="1">
        <v>0.15970000000000001</v>
      </c>
      <c r="T1454" s="36">
        <v>-76891.545899999997</v>
      </c>
      <c r="U1454" s="36">
        <v>-31560.611339999999</v>
      </c>
      <c r="V1454">
        <v>2.8695319275431137E-3</v>
      </c>
      <c r="W1454">
        <v>8.9677465084420701E-3</v>
      </c>
      <c r="X1454">
        <v>2.4913581144716965E-4</v>
      </c>
      <c r="AA1454" s="3">
        <v>41753</v>
      </c>
      <c r="AB1454">
        <v>1.0678056603831807E-4</v>
      </c>
      <c r="AC1454">
        <v>5.3378884581203488E-4</v>
      </c>
      <c r="AD1454">
        <v>4.4043332539353951E-3</v>
      </c>
      <c r="AE1454">
        <v>8.2124217166558901E-3</v>
      </c>
      <c r="AF1454">
        <v>0.126</v>
      </c>
      <c r="AG1454" s="36">
        <v>-11027.799079</v>
      </c>
      <c r="AH1454" s="36">
        <v>-87754.450729999997</v>
      </c>
      <c r="AI1454">
        <v>-5.3378884581203488E-4</v>
      </c>
      <c r="AJ1454">
        <v>9.548123293968357E-3</v>
      </c>
      <c r="AK1454">
        <v>-3.9589180745956808E-3</v>
      </c>
    </row>
    <row r="1455" spans="1:37" x14ac:dyDescent="0.2">
      <c r="A1455" s="2">
        <v>41754</v>
      </c>
      <c r="B1455">
        <v>-1.3232147246256824E-2</v>
      </c>
      <c r="C1455">
        <v>4.9169142229797775E-3</v>
      </c>
      <c r="D1455">
        <v>9.6872049458332932E-3</v>
      </c>
      <c r="E1455">
        <v>9.1070643868127535E-3</v>
      </c>
      <c r="F1455" s="1">
        <v>0.18170000000000003</v>
      </c>
      <c r="G1455" s="36">
        <v>7174.3602899999996</v>
      </c>
      <c r="H1455" s="36">
        <v>96211.9</v>
      </c>
      <c r="I1455">
        <v>4.9169142229797775E-3</v>
      </c>
      <c r="J1455">
        <v>5.8170780598125419E-3</v>
      </c>
      <c r="K1455">
        <v>-5.8045320138866577E-3</v>
      </c>
      <c r="N1455" s="2">
        <v>41754</v>
      </c>
      <c r="O1455">
        <v>7.8879735968461623E-3</v>
      </c>
      <c r="P1455">
        <v>4.8624854041516355E-3</v>
      </c>
      <c r="Q1455">
        <v>5.2613094643275526E-3</v>
      </c>
      <c r="R1455">
        <v>7.9156636503806381E-3</v>
      </c>
      <c r="S1455" s="1">
        <v>0.15620000000000001</v>
      </c>
      <c r="T1455" s="36">
        <v>-4576.9683999999997</v>
      </c>
      <c r="U1455" s="36">
        <v>10474.58468</v>
      </c>
      <c r="V1455">
        <v>4.8624854041516355E-3</v>
      </c>
      <c r="W1455">
        <v>3.0157264377302331E-2</v>
      </c>
      <c r="X1455">
        <v>7.7483941491982727E-5</v>
      </c>
      <c r="AA1455" s="3">
        <v>41754</v>
      </c>
      <c r="AB1455">
        <v>-6.9645625989413987E-3</v>
      </c>
      <c r="AC1455">
        <v>1.0678056603831807E-4</v>
      </c>
      <c r="AD1455">
        <v>3.0292500600421139E-3</v>
      </c>
      <c r="AE1455">
        <v>7.9607917787741251E-3</v>
      </c>
      <c r="AF1455">
        <v>0.13170000000000001</v>
      </c>
      <c r="AG1455" s="36">
        <v>-8330.7162649999991</v>
      </c>
      <c r="AH1455" s="36">
        <v>-88942.877900000007</v>
      </c>
      <c r="AI1455">
        <v>1.0678056603831807E-4</v>
      </c>
      <c r="AJ1455">
        <v>9.0061504475303332E-3</v>
      </c>
      <c r="AK1455">
        <v>-3.9584945238931874E-3</v>
      </c>
    </row>
    <row r="1456" spans="1:37" x14ac:dyDescent="0.2">
      <c r="A1456" s="2">
        <v>41757</v>
      </c>
      <c r="B1456">
        <v>2.3828446540804073E-3</v>
      </c>
      <c r="C1456">
        <v>1.3232147246256824E-2</v>
      </c>
      <c r="D1456">
        <v>1.1270699829972693E-2</v>
      </c>
      <c r="E1456">
        <v>9.3043116474709336E-3</v>
      </c>
      <c r="F1456" s="1">
        <v>0.18789999999999998</v>
      </c>
      <c r="G1456" s="36">
        <v>2232.1661600000002</v>
      </c>
      <c r="H1456" s="36">
        <v>104592.6</v>
      </c>
      <c r="I1456">
        <v>-1.3232147246256824E-2</v>
      </c>
      <c r="J1456">
        <v>2.4929803864362467E-2</v>
      </c>
      <c r="K1456">
        <v>-5.6821166685493765E-3</v>
      </c>
      <c r="N1456" s="2">
        <v>41757</v>
      </c>
      <c r="O1456">
        <v>-1.369367919984321E-3</v>
      </c>
      <c r="P1456">
        <v>7.8879735968461623E-3</v>
      </c>
      <c r="Q1456">
        <v>5.3814819890775339E-3</v>
      </c>
      <c r="R1456">
        <v>7.9703259052624261E-3</v>
      </c>
      <c r="S1456" s="1">
        <v>0.16010000000000002</v>
      </c>
      <c r="T1456" s="36">
        <v>19171.4424</v>
      </c>
      <c r="U1456" s="36">
        <v>48520.780709999999</v>
      </c>
      <c r="V1456">
        <v>7.8879735968461623E-3</v>
      </c>
      <c r="W1456">
        <v>3.0578632547287973E-2</v>
      </c>
      <c r="X1456">
        <v>7.6875177811583774E-5</v>
      </c>
      <c r="AA1456" s="3">
        <v>41757</v>
      </c>
      <c r="AB1456">
        <v>3.166852704384084E-3</v>
      </c>
      <c r="AC1456">
        <v>6.9645625989413987E-3</v>
      </c>
      <c r="AD1456">
        <v>4.1672763197082323E-3</v>
      </c>
      <c r="AE1456">
        <v>8.108051012554662E-3</v>
      </c>
      <c r="AF1456">
        <v>0.12939999999999999</v>
      </c>
      <c r="AG1456" s="36">
        <v>-7911.9667840000002</v>
      </c>
      <c r="AH1456" s="36">
        <v>-87941.805080000006</v>
      </c>
      <c r="AI1456">
        <v>-6.9645625989413987E-3</v>
      </c>
      <c r="AJ1456">
        <v>2.1388496552835704E-2</v>
      </c>
      <c r="AK1456">
        <v>-3.9862151469380463E-3</v>
      </c>
    </row>
    <row r="1457" spans="1:37" x14ac:dyDescent="0.2">
      <c r="A1457" s="2">
        <v>41758</v>
      </c>
      <c r="B1457">
        <v>4.35385607614694E-3</v>
      </c>
      <c r="C1457">
        <v>2.3828446540804073E-3</v>
      </c>
      <c r="D1457">
        <v>1.1320883927026149E-2</v>
      </c>
      <c r="E1457">
        <v>9.2798469175713431E-3</v>
      </c>
      <c r="F1457" s="1">
        <v>0.1946</v>
      </c>
      <c r="G1457" s="36">
        <v>-20874.194640000002</v>
      </c>
      <c r="H1457" s="36">
        <v>99501.07</v>
      </c>
      <c r="I1457">
        <v>2.3828446540804073E-3</v>
      </c>
      <c r="J1457">
        <v>1.6028544031724153E-2</v>
      </c>
      <c r="K1457">
        <v>-7.2655208883268176E-3</v>
      </c>
      <c r="N1457" s="2">
        <v>41758</v>
      </c>
      <c r="O1457">
        <v>-2.0652884872612957E-3</v>
      </c>
      <c r="P1457">
        <v>1.369367919984321E-3</v>
      </c>
      <c r="Q1457">
        <v>5.0827723883143808E-3</v>
      </c>
      <c r="R1457">
        <v>7.9746896838470607E-3</v>
      </c>
      <c r="S1457" s="1">
        <v>0.1754</v>
      </c>
      <c r="T1457" s="36">
        <v>45143.019899999999</v>
      </c>
      <c r="U1457" s="36">
        <v>88486.810070000007</v>
      </c>
      <c r="V1457">
        <v>-1.369367919984321E-3</v>
      </c>
      <c r="W1457">
        <v>5.5110784963875838E-3</v>
      </c>
      <c r="X1457">
        <v>7.6980516269285526E-5</v>
      </c>
      <c r="AA1457" s="3">
        <v>41758</v>
      </c>
      <c r="AB1457">
        <v>3.1034323158670237E-3</v>
      </c>
      <c r="AC1457">
        <v>3.166852704384084E-3</v>
      </c>
      <c r="AD1457">
        <v>4.1149139416835475E-3</v>
      </c>
      <c r="AE1457">
        <v>8.0518329431293716E-3</v>
      </c>
      <c r="AF1457">
        <v>0.12330000000000001</v>
      </c>
      <c r="AG1457" s="36">
        <v>-6652.0506359999999</v>
      </c>
      <c r="AH1457" s="36">
        <v>-82843.898920000007</v>
      </c>
      <c r="AI1457">
        <v>3.166852704384084E-3</v>
      </c>
      <c r="AJ1457">
        <v>1.5681977425506068E-2</v>
      </c>
      <c r="AK1457">
        <v>-3.9735862840502515E-3</v>
      </c>
    </row>
    <row r="1458" spans="1:37" x14ac:dyDescent="0.2">
      <c r="A1458" s="2">
        <v>41759</v>
      </c>
      <c r="B1458">
        <v>-1.5322158277889641E-2</v>
      </c>
      <c r="C1458">
        <v>4.35385607614694E-3</v>
      </c>
      <c r="D1458">
        <v>6.9039764887327713E-3</v>
      </c>
      <c r="E1458">
        <v>9.3286733672437692E-3</v>
      </c>
      <c r="F1458" s="1">
        <v>0.2089</v>
      </c>
      <c r="G1458" s="36">
        <v>-33107.222099999999</v>
      </c>
      <c r="H1458" s="36">
        <v>113627.2</v>
      </c>
      <c r="I1458">
        <v>4.35385607614694E-3</v>
      </c>
      <c r="J1458">
        <v>1.9556791202200299E-2</v>
      </c>
      <c r="K1458">
        <v>-6.8361092496192011E-3</v>
      </c>
      <c r="N1458" s="2">
        <v>41759</v>
      </c>
      <c r="O1458">
        <v>-3.0861816462830478E-4</v>
      </c>
      <c r="P1458">
        <v>2.0652884872612957E-3</v>
      </c>
      <c r="Q1458">
        <v>4.4774700510269282E-3</v>
      </c>
      <c r="R1458">
        <v>7.7815191951268042E-3</v>
      </c>
      <c r="S1458" s="1">
        <v>0.18379999999999999</v>
      </c>
      <c r="T1458" s="36">
        <v>41888.597300000001</v>
      </c>
      <c r="U1458" s="36">
        <v>128814.83943000001</v>
      </c>
      <c r="V1458">
        <v>-2.0652884872612957E-3</v>
      </c>
      <c r="W1458">
        <v>1.934326315257389E-2</v>
      </c>
      <c r="X1458">
        <v>1.5427337272186411E-4</v>
      </c>
      <c r="AA1458" s="3">
        <v>41759</v>
      </c>
      <c r="AB1458">
        <v>3.253596491004671E-3</v>
      </c>
      <c r="AC1458">
        <v>3.1034323158670237E-3</v>
      </c>
      <c r="AD1458">
        <v>3.7003165541937824E-3</v>
      </c>
      <c r="AE1458">
        <v>7.8988284216330203E-3</v>
      </c>
      <c r="AF1458">
        <v>0.12480000000000001</v>
      </c>
      <c r="AG1458" s="36">
        <v>-12253.467821</v>
      </c>
      <c r="AH1458" s="36">
        <v>-76901.992759999994</v>
      </c>
      <c r="AI1458">
        <v>3.1034323158670237E-3</v>
      </c>
      <c r="AJ1458">
        <v>1.6903236427187211E-2</v>
      </c>
      <c r="AK1458">
        <v>-3.9612492245702027E-3</v>
      </c>
    </row>
    <row r="1459" spans="1:37" x14ac:dyDescent="0.2">
      <c r="A1459" s="2">
        <v>41760</v>
      </c>
      <c r="B1459">
        <v>-3.213499451449922E-3</v>
      </c>
      <c r="C1459">
        <v>1.5322158277889641E-2</v>
      </c>
      <c r="D1459">
        <v>9.5777691754682214E-3</v>
      </c>
      <c r="E1459">
        <v>9.0584159663865387E-3</v>
      </c>
      <c r="F1459" s="1">
        <v>0.20829999999999999</v>
      </c>
      <c r="G1459" s="36">
        <v>45196.750440000003</v>
      </c>
      <c r="H1459" s="36">
        <v>111292.7</v>
      </c>
      <c r="I1459">
        <v>-1.5322158277889641E-2</v>
      </c>
      <c r="J1459">
        <v>3.6959484204111076E-2</v>
      </c>
      <c r="K1459">
        <v>-6.3364556993593946E-3</v>
      </c>
      <c r="N1459" s="2">
        <v>41760</v>
      </c>
      <c r="O1459">
        <v>-9.6926281249538927E-3</v>
      </c>
      <c r="P1459">
        <v>3.0861816462830478E-4</v>
      </c>
      <c r="Q1459">
        <v>4.291846268858303E-3</v>
      </c>
      <c r="R1459">
        <v>7.7535256359212981E-3</v>
      </c>
      <c r="S1459" s="1">
        <v>0.18710000000000002</v>
      </c>
      <c r="T1459" s="36">
        <v>69434.508199999997</v>
      </c>
      <c r="U1459" s="36">
        <v>130963.03546</v>
      </c>
      <c r="V1459">
        <v>-3.0861816462830478E-4</v>
      </c>
      <c r="W1459">
        <v>1.1688142666075695E-2</v>
      </c>
      <c r="X1459">
        <v>7.7163470851161195E-5</v>
      </c>
      <c r="AA1459" s="3">
        <v>41760</v>
      </c>
      <c r="AB1459">
        <v>-1.0650761539516999E-4</v>
      </c>
      <c r="AC1459">
        <v>3.253596491004671E-3</v>
      </c>
      <c r="AD1459">
        <v>3.9689462732712139E-3</v>
      </c>
      <c r="AE1459">
        <v>7.773841341441645E-3</v>
      </c>
      <c r="AF1459">
        <v>0.1265</v>
      </c>
      <c r="AG1459" s="36">
        <v>-13433.218339999999</v>
      </c>
      <c r="AH1459" s="36">
        <v>-69629.753270000001</v>
      </c>
      <c r="AI1459">
        <v>3.253596491004671E-3</v>
      </c>
      <c r="AJ1459">
        <v>4.4132074465569994E-3</v>
      </c>
      <c r="AK1459">
        <v>-3.9483564259598682E-3</v>
      </c>
    </row>
    <row r="1460" spans="1:37" x14ac:dyDescent="0.2">
      <c r="A1460" s="2">
        <v>41761</v>
      </c>
      <c r="B1460">
        <v>3.4140007052544407E-3</v>
      </c>
      <c r="C1460">
        <v>3.213499451449922E-3</v>
      </c>
      <c r="D1460">
        <v>9.4320606989254929E-3</v>
      </c>
      <c r="E1460">
        <v>9.0828831170224784E-3</v>
      </c>
      <c r="F1460" s="1">
        <v>0.20809999999999998</v>
      </c>
      <c r="G1460" s="36">
        <v>62867.05631</v>
      </c>
      <c r="H1460" s="36">
        <v>102496.1</v>
      </c>
      <c r="I1460">
        <v>-3.213499451449922E-3</v>
      </c>
      <c r="J1460">
        <v>1.569868333089991E-2</v>
      </c>
      <c r="K1460">
        <v>-6.761896885295317E-3</v>
      </c>
      <c r="N1460" s="2">
        <v>41761</v>
      </c>
      <c r="O1460">
        <v>1.5079742892470905E-2</v>
      </c>
      <c r="P1460">
        <v>9.6926281249538927E-3</v>
      </c>
      <c r="Q1460">
        <v>5.6991753375488317E-3</v>
      </c>
      <c r="R1460">
        <v>7.8241367921473258E-3</v>
      </c>
      <c r="S1460" s="1">
        <v>0.17449999999999999</v>
      </c>
      <c r="T1460" s="36">
        <v>51134.919000000002</v>
      </c>
      <c r="U1460" s="36">
        <v>146948.39814999999</v>
      </c>
      <c r="V1460">
        <v>-9.6926281249538927E-3</v>
      </c>
      <c r="W1460">
        <v>1.8908449898987104E-2</v>
      </c>
      <c r="X1460">
        <v>1.5582391928678914E-4</v>
      </c>
      <c r="AA1460" s="3">
        <v>41761</v>
      </c>
      <c r="AB1460">
        <v>-1.7590154051795588E-3</v>
      </c>
      <c r="AC1460">
        <v>1.0650761539516999E-4</v>
      </c>
      <c r="AD1460">
        <v>3.9689448064547583E-3</v>
      </c>
      <c r="AE1460">
        <v>7.7501843819233031E-3</v>
      </c>
      <c r="AF1460">
        <v>0.12030000000000002</v>
      </c>
      <c r="AG1460" s="36">
        <v>-13718.468859000001</v>
      </c>
      <c r="AH1460" s="36">
        <v>-59208.18045</v>
      </c>
      <c r="AI1460">
        <v>-1.0650761539516999E-4</v>
      </c>
      <c r="AJ1460">
        <v>8.9626723089302647E-3</v>
      </c>
      <c r="AK1460">
        <v>-3.948777809811144E-3</v>
      </c>
    </row>
    <row r="1461" spans="1:37" x14ac:dyDescent="0.2">
      <c r="A1461" s="2">
        <v>41764</v>
      </c>
      <c r="B1461">
        <v>-2.8106824365771565E-3</v>
      </c>
      <c r="C1461">
        <v>3.4140007052544407E-3</v>
      </c>
      <c r="D1461">
        <v>7.5017934550336701E-3</v>
      </c>
      <c r="E1461">
        <v>8.9908285224948592E-3</v>
      </c>
      <c r="F1461" s="1">
        <v>0.19760000000000003</v>
      </c>
      <c r="G1461" s="36">
        <v>17863.028839999999</v>
      </c>
      <c r="H1461" s="36">
        <v>102865.4</v>
      </c>
      <c r="I1461">
        <v>3.4140007052544407E-3</v>
      </c>
      <c r="J1461">
        <v>1.0654196563835979E-2</v>
      </c>
      <c r="K1461">
        <v>-7.2434924354950253E-3</v>
      </c>
      <c r="N1461" s="2">
        <v>41764</v>
      </c>
      <c r="O1461">
        <v>4.9000940248216463E-3</v>
      </c>
      <c r="P1461">
        <v>1.5079742892470905E-2</v>
      </c>
      <c r="Q1461">
        <v>8.0942141790183528E-3</v>
      </c>
      <c r="R1461">
        <v>8.4536731452950434E-3</v>
      </c>
      <c r="S1461" s="1">
        <v>0.1797</v>
      </c>
      <c r="T1461" s="36">
        <v>106876.16310000001</v>
      </c>
      <c r="U1461" s="36">
        <v>157154.59417999999</v>
      </c>
      <c r="V1461">
        <v>1.5079742892470905E-2</v>
      </c>
      <c r="W1461">
        <v>3.3689458324453331E-2</v>
      </c>
      <c r="X1461">
        <v>1.5349194197428792E-4</v>
      </c>
      <c r="AA1461" s="3">
        <v>41764</v>
      </c>
      <c r="AB1461">
        <v>7.466268812521314E-4</v>
      </c>
      <c r="AC1461">
        <v>1.7590154051795588E-3</v>
      </c>
      <c r="AD1461">
        <v>2.5826969386479178E-3</v>
      </c>
      <c r="AE1461">
        <v>7.760149720835656E-3</v>
      </c>
      <c r="AF1461">
        <v>0.1152</v>
      </c>
      <c r="AG1461" s="36">
        <v>-14087.386044999999</v>
      </c>
      <c r="AH1461" s="36">
        <v>-58618.44096</v>
      </c>
      <c r="AI1461">
        <v>-1.7590154051795588E-3</v>
      </c>
      <c r="AJ1461">
        <v>6.7483268427710966E-3</v>
      </c>
      <c r="AK1461">
        <v>-3.9557436518633292E-3</v>
      </c>
    </row>
    <row r="1462" spans="1:37" x14ac:dyDescent="0.2">
      <c r="A1462" s="2">
        <v>41765</v>
      </c>
      <c r="B1462">
        <v>2.0102522934321564E-4</v>
      </c>
      <c r="C1462">
        <v>2.8106824365771565E-3</v>
      </c>
      <c r="D1462">
        <v>7.5313546234888409E-3</v>
      </c>
      <c r="E1462">
        <v>8.8129769076580444E-3</v>
      </c>
      <c r="F1462" s="1">
        <v>0.20350000000000001</v>
      </c>
      <c r="G1462" s="36">
        <v>-15770.49862</v>
      </c>
      <c r="H1462" s="36">
        <v>105024.1</v>
      </c>
      <c r="I1462">
        <v>-2.8106824365771565E-3</v>
      </c>
      <c r="J1462">
        <v>1.6295481731022785E-2</v>
      </c>
      <c r="K1462">
        <v>-7.5677673118456209E-3</v>
      </c>
      <c r="N1462" s="2">
        <v>41765</v>
      </c>
      <c r="O1462">
        <v>-5.3477979806930897E-4</v>
      </c>
      <c r="P1462">
        <v>4.9000940248216463E-3</v>
      </c>
      <c r="Q1462">
        <v>8.363220298795427E-3</v>
      </c>
      <c r="R1462">
        <v>7.8808311439733138E-3</v>
      </c>
      <c r="S1462" s="1">
        <v>0.1862</v>
      </c>
      <c r="T1462" s="36">
        <v>62411.573900000003</v>
      </c>
      <c r="U1462" s="36">
        <v>166961.12354</v>
      </c>
      <c r="V1462">
        <v>4.9000940248216463E-3</v>
      </c>
      <c r="W1462">
        <v>4.0720430396508883E-2</v>
      </c>
      <c r="X1462">
        <v>2.2910382321751578E-4</v>
      </c>
      <c r="AA1462" s="3">
        <v>41765</v>
      </c>
      <c r="AB1462">
        <v>-6.1495875734223042E-3</v>
      </c>
      <c r="AC1462">
        <v>7.466268812521314E-4</v>
      </c>
      <c r="AD1462">
        <v>2.1854113129134356E-3</v>
      </c>
      <c r="AE1462">
        <v>7.2637326169648544E-3</v>
      </c>
      <c r="AF1462">
        <v>0.11290000000000001</v>
      </c>
      <c r="AG1462" s="36">
        <v>-11116.469897000001</v>
      </c>
      <c r="AH1462" s="36">
        <v>-61707.034800000001</v>
      </c>
      <c r="AI1462">
        <v>7.466268812521314E-4</v>
      </c>
      <c r="AJ1462">
        <v>1.8572721792281224E-2</v>
      </c>
      <c r="AK1462">
        <v>-3.9527854468851369E-3</v>
      </c>
    </row>
    <row r="1463" spans="1:37" x14ac:dyDescent="0.2">
      <c r="A1463" s="2">
        <v>41766</v>
      </c>
      <c r="B1463">
        <v>1.2683048127763899E-2</v>
      </c>
      <c r="C1463">
        <v>2.0102522934321564E-4</v>
      </c>
      <c r="D1463">
        <v>7.2758622957662502E-3</v>
      </c>
      <c r="E1463">
        <v>8.6751841026303442E-3</v>
      </c>
      <c r="F1463" s="1">
        <v>0.2165</v>
      </c>
      <c r="G1463" s="36">
        <v>58536.640579999999</v>
      </c>
      <c r="H1463" s="36">
        <v>92943.73</v>
      </c>
      <c r="I1463">
        <v>2.0102522934321564E-4</v>
      </c>
      <c r="J1463">
        <v>1.534988713318281E-2</v>
      </c>
      <c r="K1463">
        <v>-8.5794116959226254E-3</v>
      </c>
      <c r="N1463" s="2">
        <v>41766</v>
      </c>
      <c r="O1463">
        <v>-1.5168722024904329E-2</v>
      </c>
      <c r="P1463">
        <v>5.3477979806930897E-4</v>
      </c>
      <c r="Q1463">
        <v>8.3155016893477728E-3</v>
      </c>
      <c r="R1463">
        <v>7.8308706292879848E-3</v>
      </c>
      <c r="S1463" s="1">
        <v>0.19149999999999998</v>
      </c>
      <c r="T1463" s="36">
        <v>60712.984799999998</v>
      </c>
      <c r="U1463" s="36">
        <v>167126.31956999999</v>
      </c>
      <c r="V1463">
        <v>-5.3477979806930897E-4</v>
      </c>
      <c r="W1463">
        <v>5.2365895037074185E-3</v>
      </c>
      <c r="X1463">
        <v>2.2922636203530559E-4</v>
      </c>
      <c r="AA1463" s="3">
        <v>41766</v>
      </c>
      <c r="AB1463">
        <v>5.2962541883075495E-3</v>
      </c>
      <c r="AC1463">
        <v>6.1495875734223042E-3</v>
      </c>
      <c r="AD1463">
        <v>3.2269567154541256E-3</v>
      </c>
      <c r="AE1463">
        <v>6.8974471000923668E-3</v>
      </c>
      <c r="AF1463">
        <v>0.11290000000000001</v>
      </c>
      <c r="AG1463" s="36">
        <v>-7175.5537489999997</v>
      </c>
      <c r="AH1463" s="36">
        <v>-66924.295310000001</v>
      </c>
      <c r="AI1463">
        <v>-6.1495875734223042E-3</v>
      </c>
      <c r="AJ1463">
        <v>9.3904786046490121E-3</v>
      </c>
      <c r="AK1463">
        <v>-3.9772168948658607E-3</v>
      </c>
    </row>
    <row r="1464" spans="1:37" x14ac:dyDescent="0.2">
      <c r="A1464" s="2">
        <v>41767</v>
      </c>
      <c r="B1464">
        <v>-5.0738804569536566E-3</v>
      </c>
      <c r="C1464">
        <v>1.2683048127763899E-2</v>
      </c>
      <c r="D1464">
        <v>6.1770872788594776E-3</v>
      </c>
      <c r="E1464">
        <v>7.8413970550973346E-3</v>
      </c>
      <c r="F1464" s="1">
        <v>0.2147</v>
      </c>
      <c r="G1464" s="36">
        <v>117886.53799</v>
      </c>
      <c r="H1464" s="36">
        <v>61473.440000000002</v>
      </c>
      <c r="I1464">
        <v>1.2683048127763899E-2</v>
      </c>
      <c r="J1464">
        <v>1.7657268414049181E-2</v>
      </c>
      <c r="K1464">
        <v>-8.0705863255594694E-3</v>
      </c>
      <c r="N1464" s="2">
        <v>41767</v>
      </c>
      <c r="O1464">
        <v>-9.3146013099578882E-4</v>
      </c>
      <c r="P1464">
        <v>1.5168722024904329E-2</v>
      </c>
      <c r="Q1464">
        <v>1.0730635809913664E-2</v>
      </c>
      <c r="R1464">
        <v>8.3340935623878142E-3</v>
      </c>
      <c r="S1464" s="1">
        <v>0.18510000000000001</v>
      </c>
      <c r="T1464" s="36">
        <v>118320.3122</v>
      </c>
      <c r="U1464" s="36">
        <v>128491.48080999999</v>
      </c>
      <c r="V1464">
        <v>-1.5168722024904329E-2</v>
      </c>
      <c r="W1464">
        <v>3.078855996543186E-2</v>
      </c>
      <c r="X1464">
        <v>3.1029400605801782E-4</v>
      </c>
      <c r="AA1464" s="3">
        <v>41767</v>
      </c>
      <c r="AB1464">
        <v>-1.014280081616294E-3</v>
      </c>
      <c r="AC1464">
        <v>5.2962541883075495E-3</v>
      </c>
      <c r="AD1464">
        <v>3.7290928258213083E-3</v>
      </c>
      <c r="AE1464">
        <v>6.9480463725502279E-3</v>
      </c>
      <c r="AF1464">
        <v>0.11650000000000001</v>
      </c>
      <c r="AG1464" s="36">
        <v>-13771.272711</v>
      </c>
      <c r="AH1464" s="36">
        <v>-52760.2592</v>
      </c>
      <c r="AI1464">
        <v>5.2962541883075495E-3</v>
      </c>
      <c r="AJ1464">
        <v>1.6716983321678199E-2</v>
      </c>
      <c r="AK1464">
        <v>-3.9561666140627508E-3</v>
      </c>
    </row>
    <row r="1465" spans="1:37" x14ac:dyDescent="0.2">
      <c r="A1465" s="2">
        <v>41768</v>
      </c>
      <c r="B1465">
        <v>-2.6966308475994244E-3</v>
      </c>
      <c r="C1465">
        <v>5.0738804569536566E-3</v>
      </c>
      <c r="D1465">
        <v>6.4218333896205251E-3</v>
      </c>
      <c r="E1465">
        <v>7.5950632133880589E-3</v>
      </c>
      <c r="F1465" s="1">
        <v>0.20649999999999999</v>
      </c>
      <c r="G1465" s="36">
        <v>104788.84377000001</v>
      </c>
      <c r="H1465" s="36">
        <v>29985.040000000001</v>
      </c>
      <c r="I1465">
        <v>-5.0738804569536566E-3</v>
      </c>
      <c r="J1465">
        <v>9.4166080098026413E-3</v>
      </c>
      <c r="K1465">
        <v>-7.2072384049491596E-3</v>
      </c>
      <c r="N1465" s="2">
        <v>41768</v>
      </c>
      <c r="O1465">
        <v>-7.7660855085185152E-5</v>
      </c>
      <c r="P1465">
        <v>9.3146013099578882E-4</v>
      </c>
      <c r="Q1465">
        <v>9.8250018059234476E-3</v>
      </c>
      <c r="R1465">
        <v>8.3187030150031118E-3</v>
      </c>
      <c r="S1465" s="1">
        <v>0.1852</v>
      </c>
      <c r="T1465" s="36">
        <v>65799.861000000004</v>
      </c>
      <c r="U1465" s="36">
        <v>123109.54580000001</v>
      </c>
      <c r="V1465">
        <v>-9.3146013099578882E-4</v>
      </c>
      <c r="W1465">
        <v>2.4259485651025727E-2</v>
      </c>
      <c r="X1465">
        <v>3.1058312230394629E-4</v>
      </c>
      <c r="AA1465" s="3">
        <v>41768</v>
      </c>
      <c r="AB1465">
        <v>5.8734016692329387E-4</v>
      </c>
      <c r="AC1465">
        <v>1.014280081616294E-3</v>
      </c>
      <c r="AD1465">
        <v>3.7562770592645626E-3</v>
      </c>
      <c r="AE1465">
        <v>6.529127486290429E-3</v>
      </c>
      <c r="AF1465">
        <v>0.11650000000000001</v>
      </c>
      <c r="AG1465" s="36">
        <v>-8857.8783349999994</v>
      </c>
      <c r="AH1465" s="36">
        <v>-48058.095609999997</v>
      </c>
      <c r="AI1465">
        <v>-1.014280081616294E-3</v>
      </c>
      <c r="AJ1465">
        <v>1.7253099941687146E-2</v>
      </c>
      <c r="AK1465">
        <v>-3.9601892707062372E-3</v>
      </c>
    </row>
    <row r="1466" spans="1:37" x14ac:dyDescent="0.2">
      <c r="A1466" s="2">
        <v>41771</v>
      </c>
      <c r="B1466">
        <v>5.9826681584889858E-3</v>
      </c>
      <c r="C1466">
        <v>2.6966308475994244E-3</v>
      </c>
      <c r="D1466">
        <v>6.3532060809165037E-3</v>
      </c>
      <c r="E1466">
        <v>7.6066992746858441E-3</v>
      </c>
      <c r="F1466" s="1">
        <v>0.19649999999999998</v>
      </c>
      <c r="G1466" s="36">
        <v>97809.006699999998</v>
      </c>
      <c r="H1466" s="36">
        <v>-7119.0659999999998</v>
      </c>
      <c r="I1466">
        <v>-2.6966308475994244E-3</v>
      </c>
      <c r="J1466">
        <v>1.6672689531816946E-2</v>
      </c>
      <c r="K1466">
        <v>-6.8239100724907364E-3</v>
      </c>
      <c r="N1466" s="2">
        <v>41771</v>
      </c>
      <c r="O1466">
        <v>6.3482445912038726E-3</v>
      </c>
      <c r="P1466">
        <v>7.7660855085185152E-5</v>
      </c>
      <c r="Q1466">
        <v>7.1450778573418057E-3</v>
      </c>
      <c r="R1466">
        <v>7.9383162174778699E-3</v>
      </c>
      <c r="S1466" s="1">
        <v>0.17929999999999999</v>
      </c>
      <c r="T1466" s="36">
        <v>59268.267</v>
      </c>
      <c r="U1466" s="36">
        <v>118718.18222</v>
      </c>
      <c r="V1466">
        <v>-7.7660855085185152E-5</v>
      </c>
      <c r="W1466">
        <v>3.4665989535246247E-3</v>
      </c>
      <c r="X1466">
        <v>2.3296447397161031E-4</v>
      </c>
      <c r="AA1466" s="3">
        <v>41771</v>
      </c>
      <c r="AB1466">
        <v>1.0302252449091991E-2</v>
      </c>
      <c r="AC1466">
        <v>5.8734016692329387E-4</v>
      </c>
      <c r="AD1466">
        <v>3.6823611991712224E-3</v>
      </c>
      <c r="AE1466">
        <v>4.6679949976238533E-3</v>
      </c>
      <c r="AF1466">
        <v>0.11849999999999999</v>
      </c>
      <c r="AG1466" s="36">
        <v>-5052.341101</v>
      </c>
      <c r="AH1466" s="36">
        <v>-43488.6463</v>
      </c>
      <c r="AI1466">
        <v>5.8734016692329387E-4</v>
      </c>
      <c r="AJ1466">
        <v>9.3396768027155744E-3</v>
      </c>
      <c r="AK1466">
        <v>-3.9578593677411112E-3</v>
      </c>
    </row>
    <row r="1467" spans="1:37" x14ac:dyDescent="0.2">
      <c r="A1467" s="2">
        <v>41772</v>
      </c>
      <c r="B1467">
        <v>1.0974453908267442E-2</v>
      </c>
      <c r="C1467">
        <v>5.9826681584889858E-3</v>
      </c>
      <c r="D1467">
        <v>6.7780309835273975E-3</v>
      </c>
      <c r="E1467">
        <v>7.6884750588051259E-3</v>
      </c>
      <c r="F1467" s="1">
        <v>0.19030000000000002</v>
      </c>
      <c r="G1467" s="36">
        <v>-27285.25894</v>
      </c>
      <c r="H1467" s="36">
        <v>-39783.89</v>
      </c>
      <c r="I1467">
        <v>5.9826681584889858E-3</v>
      </c>
      <c r="J1467">
        <v>1.4634874807108556E-2</v>
      </c>
      <c r="K1467">
        <v>-6.4828432301879766E-3</v>
      </c>
      <c r="N1467" s="2">
        <v>41772</v>
      </c>
      <c r="O1467">
        <v>-7.7202196376753639E-4</v>
      </c>
      <c r="P1467">
        <v>6.3482445912038726E-3</v>
      </c>
      <c r="Q1467">
        <v>7.3695315437962159E-3</v>
      </c>
      <c r="R1467">
        <v>8.060743104750117E-3</v>
      </c>
      <c r="S1467" s="1">
        <v>0.16589999999999999</v>
      </c>
      <c r="T1467" s="36">
        <v>68265.387199999997</v>
      </c>
      <c r="U1467" s="36">
        <v>109839.39008</v>
      </c>
      <c r="V1467">
        <v>6.3482445912038726E-3</v>
      </c>
      <c r="W1467">
        <v>3.3940759708496318E-2</v>
      </c>
      <c r="X1467">
        <v>1.5433289636313939E-4</v>
      </c>
      <c r="AA1467" s="3">
        <v>41772</v>
      </c>
      <c r="AB1467">
        <v>7.9216291011084087E-4</v>
      </c>
      <c r="AC1467">
        <v>1.0302252449091991E-2</v>
      </c>
      <c r="AD1467">
        <v>5.8885970116967969E-3</v>
      </c>
      <c r="AE1467">
        <v>4.8491970069843423E-3</v>
      </c>
      <c r="AF1467">
        <v>0.1116</v>
      </c>
      <c r="AG1467" s="36">
        <v>-8273.5181539999994</v>
      </c>
      <c r="AH1467" s="36">
        <v>-40809.911269999997</v>
      </c>
      <c r="AI1467">
        <v>1.0302252449091991E-2</v>
      </c>
      <c r="AJ1467">
        <v>2.0658322719618046E-2</v>
      </c>
      <c r="AK1467">
        <v>-3.9172142620723322E-3</v>
      </c>
    </row>
    <row r="1468" spans="1:37" x14ac:dyDescent="0.2">
      <c r="A1468" s="2">
        <v>41773</v>
      </c>
      <c r="B1468">
        <v>6.5663978771652257E-3</v>
      </c>
      <c r="C1468">
        <v>1.0974453908267442E-2</v>
      </c>
      <c r="D1468">
        <v>8.3678760448532095E-3</v>
      </c>
      <c r="E1468">
        <v>8.0429740976903329E-3</v>
      </c>
      <c r="F1468" s="1">
        <v>0.1918</v>
      </c>
      <c r="G1468" s="36">
        <v>78472.189700000003</v>
      </c>
      <c r="H1468" s="36">
        <v>-53968</v>
      </c>
      <c r="I1468">
        <v>1.0974453908267442E-2</v>
      </c>
      <c r="J1468">
        <v>2.644786712187264E-2</v>
      </c>
      <c r="K1468">
        <v>-6.4118592048843228E-3</v>
      </c>
      <c r="N1468" s="2">
        <v>41773</v>
      </c>
      <c r="O1468">
        <v>8.5362151742723984E-3</v>
      </c>
      <c r="P1468">
        <v>7.7202196376753639E-4</v>
      </c>
      <c r="Q1468">
        <v>7.3737372390824127E-3</v>
      </c>
      <c r="R1468">
        <v>7.93355609947596E-3</v>
      </c>
      <c r="S1468" s="1">
        <v>0.17079999999999998</v>
      </c>
      <c r="T1468" s="36">
        <v>51001.507400000002</v>
      </c>
      <c r="U1468" s="36">
        <v>104192.16935</v>
      </c>
      <c r="V1468">
        <v>-7.7202196376753639E-4</v>
      </c>
      <c r="W1468">
        <v>2.0757493610099775E-2</v>
      </c>
      <c r="X1468">
        <v>2.3166917745221576E-4</v>
      </c>
      <c r="AA1468" s="3">
        <v>41773</v>
      </c>
      <c r="AB1468">
        <v>-4.7624177216956812E-3</v>
      </c>
      <c r="AC1468">
        <v>7.9216291011084087E-4</v>
      </c>
      <c r="AD1468">
        <v>5.2189648127533399E-3</v>
      </c>
      <c r="AE1468">
        <v>4.5899634204007913E-3</v>
      </c>
      <c r="AF1468">
        <v>0.11509999999999999</v>
      </c>
      <c r="AG1468" s="36">
        <v>-8314.2666339999996</v>
      </c>
      <c r="AH1468" s="36">
        <v>-43227.033389999997</v>
      </c>
      <c r="AI1468">
        <v>7.9216291011084087E-4</v>
      </c>
      <c r="AJ1468">
        <v>9.8925822051745514E-3</v>
      </c>
      <c r="AK1468">
        <v>-3.9141063405646907E-3</v>
      </c>
    </row>
    <row r="1469" spans="1:37" x14ac:dyDescent="0.2">
      <c r="A1469" s="2">
        <v>41774</v>
      </c>
      <c r="B1469">
        <v>-9.2642323856779226E-3</v>
      </c>
      <c r="C1469">
        <v>6.5663978771652257E-3</v>
      </c>
      <c r="D1469">
        <v>6.8171052328712895E-3</v>
      </c>
      <c r="E1469">
        <v>8.1503655907519661E-3</v>
      </c>
      <c r="F1469" s="1">
        <v>0.1905</v>
      </c>
      <c r="G1469" s="36">
        <v>59173.066919999997</v>
      </c>
      <c r="H1469" s="36">
        <v>-71917.25</v>
      </c>
      <c r="I1469">
        <v>6.5663978771652257E-3</v>
      </c>
      <c r="J1469">
        <v>2.3717584553659007E-2</v>
      </c>
      <c r="K1469">
        <v>-6.1731615370605904E-3</v>
      </c>
      <c r="N1469" s="2">
        <v>41774</v>
      </c>
      <c r="O1469">
        <v>-9.4634289634646252E-3</v>
      </c>
      <c r="P1469">
        <v>8.5362151742723984E-3</v>
      </c>
      <c r="Q1469">
        <v>4.7882532511932642E-3</v>
      </c>
      <c r="R1469">
        <v>6.719022528375849E-3</v>
      </c>
      <c r="S1469" s="1">
        <v>0.1681</v>
      </c>
      <c r="T1469" s="36">
        <v>70232.342000000004</v>
      </c>
      <c r="U1469" s="36">
        <v>89406.091490000006</v>
      </c>
      <c r="V1469">
        <v>8.5362151742723984E-3</v>
      </c>
      <c r="W1469">
        <v>1.2388730254993333E-2</v>
      </c>
      <c r="X1469">
        <v>2.2970024219506598E-4</v>
      </c>
      <c r="AA1469" s="3">
        <v>41774</v>
      </c>
      <c r="AB1469">
        <v>-9.5934221875031232E-3</v>
      </c>
      <c r="AC1469">
        <v>4.7624177216956812E-3</v>
      </c>
      <c r="AD1469">
        <v>5.1150421838444954E-3</v>
      </c>
      <c r="AE1469">
        <v>4.3364869358138054E-3</v>
      </c>
      <c r="AF1469">
        <v>0.11460000000000001</v>
      </c>
      <c r="AG1469" s="36">
        <v>745.27059899999995</v>
      </c>
      <c r="AH1469" s="36">
        <v>-44655.441229999997</v>
      </c>
      <c r="AI1469">
        <v>-4.7624177216956812E-3</v>
      </c>
      <c r="AJ1469">
        <v>6.5487559783454878E-3</v>
      </c>
      <c r="AK1469">
        <v>-3.9328281983767623E-3</v>
      </c>
    </row>
    <row r="1470" spans="1:37" x14ac:dyDescent="0.2">
      <c r="A1470" s="2">
        <v>41775</v>
      </c>
      <c r="B1470">
        <v>4.1127622295385217E-3</v>
      </c>
      <c r="C1470">
        <v>9.2642323856779226E-3</v>
      </c>
      <c r="D1470">
        <v>7.6478278953516334E-3</v>
      </c>
      <c r="E1470">
        <v>8.4043876084423236E-3</v>
      </c>
      <c r="F1470" s="1">
        <v>0.1923</v>
      </c>
      <c r="G1470" s="36">
        <v>90086.977880000006</v>
      </c>
      <c r="H1470" s="36">
        <v>-69112.100000000006</v>
      </c>
      <c r="I1470">
        <v>-9.2642323856779226E-3</v>
      </c>
      <c r="J1470">
        <v>1.0180048990453806E-2</v>
      </c>
      <c r="K1470">
        <v>-4.40699111523183E-3</v>
      </c>
      <c r="N1470" s="2">
        <v>41775</v>
      </c>
      <c r="O1470">
        <v>-1.5461925040454258E-4</v>
      </c>
      <c r="P1470">
        <v>9.4634289634646252E-3</v>
      </c>
      <c r="Q1470">
        <v>6.3769227023497905E-3</v>
      </c>
      <c r="R1470">
        <v>7.0242042333222825E-3</v>
      </c>
      <c r="S1470" s="1">
        <v>0.1623</v>
      </c>
      <c r="T1470" s="36">
        <v>93431.082899999994</v>
      </c>
      <c r="U1470" s="36">
        <v>62544.523090000002</v>
      </c>
      <c r="V1470">
        <v>-9.4634289634646252E-3</v>
      </c>
      <c r="W1470">
        <v>1.3145974567422102E-2</v>
      </c>
      <c r="X1470">
        <v>2.3188405901018142E-4</v>
      </c>
      <c r="AA1470" s="3">
        <v>41775</v>
      </c>
      <c r="AB1470">
        <v>3.9551093781113791E-3</v>
      </c>
      <c r="AC1470">
        <v>9.5934221875031232E-3</v>
      </c>
      <c r="AD1470">
        <v>6.6606796634616347E-3</v>
      </c>
      <c r="AE1470">
        <v>4.5662662462935179E-3</v>
      </c>
      <c r="AF1470">
        <v>0.11349999999999999</v>
      </c>
      <c r="AG1470" s="36">
        <v>2999.3889610000001</v>
      </c>
      <c r="AH1470" s="36">
        <v>-46516.9015</v>
      </c>
      <c r="AI1470">
        <v>-9.5934221875031232E-3</v>
      </c>
      <c r="AJ1470">
        <v>3.2399107793332389E-2</v>
      </c>
      <c r="AK1470">
        <v>-3.970814403953137E-3</v>
      </c>
    </row>
    <row r="1471" spans="1:37" x14ac:dyDescent="0.2">
      <c r="A1471" s="2">
        <v>41778</v>
      </c>
      <c r="B1471">
        <v>4.5651891153086471E-3</v>
      </c>
      <c r="C1471">
        <v>4.1127622295385217E-3</v>
      </c>
      <c r="D1471">
        <v>7.7728933199045884E-3</v>
      </c>
      <c r="E1471">
        <v>8.4274355199037906E-3</v>
      </c>
      <c r="F1471" s="1">
        <v>0.19</v>
      </c>
      <c r="G1471" s="36">
        <v>-35829.111149999997</v>
      </c>
      <c r="H1471" s="36">
        <v>-66987.100000000006</v>
      </c>
      <c r="I1471">
        <v>4.1127622295385217E-3</v>
      </c>
      <c r="J1471">
        <v>6.9812640985179447E-3</v>
      </c>
      <c r="K1471">
        <v>-5.8297718975614645E-3</v>
      </c>
      <c r="N1471" s="2">
        <v>41778</v>
      </c>
      <c r="O1471">
        <v>3.0921459739255148E-4</v>
      </c>
      <c r="P1471">
        <v>1.5461925040454258E-4</v>
      </c>
      <c r="Q1471">
        <v>6.3772030179837288E-3</v>
      </c>
      <c r="R1471">
        <v>6.8227103759181474E-3</v>
      </c>
      <c r="S1471" s="1">
        <v>0.1613</v>
      </c>
      <c r="T1471" s="36">
        <v>54500.966699999997</v>
      </c>
      <c r="U1471" s="36">
        <v>32658.240399999999</v>
      </c>
      <c r="V1471">
        <v>-1.5461925040454258E-4</v>
      </c>
      <c r="W1471">
        <v>1.5864996006308606E-2</v>
      </c>
      <c r="X1471">
        <v>1.5461925040463319E-4</v>
      </c>
      <c r="AA1471" s="3">
        <v>41778</v>
      </c>
      <c r="AB1471">
        <v>4.0457867269865872E-3</v>
      </c>
      <c r="AC1471">
        <v>3.9551093781113791E-3</v>
      </c>
      <c r="AD1471">
        <v>6.8865258239173121E-3</v>
      </c>
      <c r="AE1471">
        <v>4.6103290914625622E-3</v>
      </c>
      <c r="AF1471">
        <v>0.111</v>
      </c>
      <c r="AG1471" s="36">
        <v>633.22160899999994</v>
      </c>
      <c r="AH1471" s="36">
        <v>-44175.218910000003</v>
      </c>
      <c r="AI1471">
        <v>3.9551093781113791E-3</v>
      </c>
      <c r="AJ1471">
        <v>1.2861877336388296E-2</v>
      </c>
      <c r="AK1471">
        <v>-3.9551093781114589E-3</v>
      </c>
    </row>
    <row r="1472" spans="1:37" x14ac:dyDescent="0.2">
      <c r="A1472" s="2">
        <v>41779</v>
      </c>
      <c r="B1472">
        <v>4.1043281693321396E-4</v>
      </c>
      <c r="C1472">
        <v>4.5651891153086471E-3</v>
      </c>
      <c r="D1472">
        <v>7.5780998433251246E-3</v>
      </c>
      <c r="E1472">
        <v>8.4890078425427212E-3</v>
      </c>
      <c r="F1472" s="1">
        <v>0.17949999999999999</v>
      </c>
      <c r="G1472" s="36">
        <v>-19664.48589</v>
      </c>
      <c r="H1472" s="36">
        <v>-33341.230000000003</v>
      </c>
      <c r="I1472">
        <v>4.5651891153086471E-3</v>
      </c>
      <c r="J1472">
        <v>1.9409178076429154E-2</v>
      </c>
      <c r="K1472">
        <v>-7.3773560407143961E-3</v>
      </c>
      <c r="N1472" s="2">
        <v>41779</v>
      </c>
      <c r="O1472">
        <v>6.1814250152461623E-4</v>
      </c>
      <c r="P1472">
        <v>3.0921459739255148E-4</v>
      </c>
      <c r="Q1472">
        <v>5.7120748584099509E-3</v>
      </c>
      <c r="R1472">
        <v>6.758620851932024E-3</v>
      </c>
      <c r="S1472" s="1">
        <v>0.16260000000000002</v>
      </c>
      <c r="T1472" s="36">
        <v>45313.993399999999</v>
      </c>
      <c r="U1472" s="36">
        <v>23665.814849999999</v>
      </c>
      <c r="V1472">
        <v>3.0921459739255148E-4</v>
      </c>
      <c r="W1472">
        <v>1.3059613890225355E-2</v>
      </c>
      <c r="X1472">
        <v>1.5457145096095119E-4</v>
      </c>
      <c r="AA1472" s="3">
        <v>41779</v>
      </c>
      <c r="AB1472">
        <v>-7.5725617836163283E-3</v>
      </c>
      <c r="AC1472">
        <v>4.0457867269865872E-3</v>
      </c>
      <c r="AD1472">
        <v>5.4286862928859501E-3</v>
      </c>
      <c r="AE1472">
        <v>4.6328918880868541E-3</v>
      </c>
      <c r="AF1472">
        <v>0.1158</v>
      </c>
      <c r="AG1472" s="36">
        <v>-1799.3743139999999</v>
      </c>
      <c r="AH1472" s="36">
        <v>-44074.250610000003</v>
      </c>
      <c r="AI1472">
        <v>4.0457867269865872E-3</v>
      </c>
      <c r="AJ1472">
        <v>9.0858850399936804E-3</v>
      </c>
      <c r="AK1472">
        <v>-3.9391086812271374E-3</v>
      </c>
    </row>
    <row r="1473" spans="1:37" x14ac:dyDescent="0.2">
      <c r="A1473" s="2">
        <v>41780</v>
      </c>
      <c r="B1473">
        <v>1.6645896941986121E-2</v>
      </c>
      <c r="C1473">
        <v>4.1043281693321396E-4</v>
      </c>
      <c r="D1473">
        <v>5.7769854195687661E-3</v>
      </c>
      <c r="E1473">
        <v>7.1413929583776965E-3</v>
      </c>
      <c r="F1473" s="1">
        <v>0.17949999999999999</v>
      </c>
      <c r="G1473" s="36">
        <v>-40350.289210000003</v>
      </c>
      <c r="H1473" s="36">
        <v>16039.34</v>
      </c>
      <c r="I1473">
        <v>4.1043281693321396E-4</v>
      </c>
      <c r="J1473">
        <v>1.1057128239673936E-2</v>
      </c>
      <c r="K1473">
        <v>-6.7249221670288252E-3</v>
      </c>
      <c r="N1473" s="2">
        <v>41780</v>
      </c>
      <c r="O1473">
        <v>-5.0335027093675964E-3</v>
      </c>
      <c r="P1473">
        <v>6.1814250152461623E-4</v>
      </c>
      <c r="Q1473">
        <v>5.708328620183791E-3</v>
      </c>
      <c r="R1473">
        <v>6.6361194027539329E-3</v>
      </c>
      <c r="S1473" s="1">
        <v>0.16260000000000002</v>
      </c>
      <c r="T1473" s="36">
        <v>35154.591399999998</v>
      </c>
      <c r="U1473" s="36">
        <v>-750.61068999999998</v>
      </c>
      <c r="V1473">
        <v>6.1814250152461623E-4</v>
      </c>
      <c r="W1473">
        <v>1.6187634054565032E-2</v>
      </c>
      <c r="X1473">
        <v>1.5447594067948274E-4</v>
      </c>
      <c r="AA1473" s="3">
        <v>41780</v>
      </c>
      <c r="AB1473">
        <v>8.9528975304951804E-3</v>
      </c>
      <c r="AC1473">
        <v>7.5725617836163283E-3</v>
      </c>
      <c r="AD1473">
        <v>6.3885733027550101E-3</v>
      </c>
      <c r="AE1473">
        <v>4.7999233016290622E-3</v>
      </c>
      <c r="AF1473">
        <v>0.1234</v>
      </c>
      <c r="AG1473" s="36">
        <v>1373.601191</v>
      </c>
      <c r="AH1473" s="36">
        <v>-43840.996599999999</v>
      </c>
      <c r="AI1473">
        <v>-7.5725617836163283E-3</v>
      </c>
      <c r="AJ1473">
        <v>9.5103256148715461E-3</v>
      </c>
      <c r="AK1473">
        <v>-3.9691105529202188E-3</v>
      </c>
    </row>
    <row r="1474" spans="1:37" x14ac:dyDescent="0.2">
      <c r="A1474" s="2">
        <v>41781</v>
      </c>
      <c r="B1474">
        <v>-3.1759807265138652E-3</v>
      </c>
      <c r="C1474">
        <v>1.6645896941986121E-2</v>
      </c>
      <c r="D1474">
        <v>8.9536149862670944E-3</v>
      </c>
      <c r="E1474">
        <v>8.0082803195746198E-3</v>
      </c>
      <c r="F1474" s="1">
        <v>0.18429999999999999</v>
      </c>
      <c r="G1474" s="36">
        <v>51170.621760000002</v>
      </c>
      <c r="H1474" s="36">
        <v>78810.350000000006</v>
      </c>
      <c r="I1474">
        <v>1.6645896941986121E-2</v>
      </c>
      <c r="J1474">
        <v>3.6082410386855765E-2</v>
      </c>
      <c r="K1474">
        <v>-8.7825686366239612E-3</v>
      </c>
      <c r="N1474" s="2">
        <v>41781</v>
      </c>
      <c r="O1474">
        <v>5.3424307315959058E-3</v>
      </c>
      <c r="P1474">
        <v>5.0335027093675964E-3</v>
      </c>
      <c r="Q1474">
        <v>4.8040453412468848E-3</v>
      </c>
      <c r="R1474">
        <v>6.7002371248865737E-3</v>
      </c>
      <c r="S1474" s="1">
        <v>0.1628</v>
      </c>
      <c r="T1474" s="36">
        <v>45611.1895</v>
      </c>
      <c r="U1474" s="36">
        <v>-12958.750529999999</v>
      </c>
      <c r="V1474">
        <v>-5.0335027093675964E-3</v>
      </c>
      <c r="W1474">
        <v>8.7204435330453228E-3</v>
      </c>
      <c r="X1474">
        <v>1.5525539543685883E-4</v>
      </c>
      <c r="AA1474" s="3">
        <v>41781</v>
      </c>
      <c r="AB1474">
        <v>2.8078744839445747E-3</v>
      </c>
      <c r="AC1474">
        <v>8.9528975304951804E-3</v>
      </c>
      <c r="AD1474">
        <v>7.2324697836768847E-3</v>
      </c>
      <c r="AE1474">
        <v>5.1993014804397816E-3</v>
      </c>
      <c r="AF1474">
        <v>0.12670000000000001</v>
      </c>
      <c r="AG1474" s="36">
        <v>-5449.4233039999999</v>
      </c>
      <c r="AH1474" s="36">
        <v>-41587.028299999998</v>
      </c>
      <c r="AI1474">
        <v>8.9528975304951804E-3</v>
      </c>
      <c r="AJ1474">
        <v>1.2435821134373836E-2</v>
      </c>
      <c r="AK1474">
        <v>-3.9336644387212806E-3</v>
      </c>
    </row>
    <row r="1475" spans="1:37" x14ac:dyDescent="0.2">
      <c r="A1475" s="2">
        <v>41782</v>
      </c>
      <c r="B1475">
        <v>5.8628645999555425E-3</v>
      </c>
      <c r="C1475">
        <v>3.1759807265138652E-3</v>
      </c>
      <c r="D1475">
        <v>8.0634602806844338E-3</v>
      </c>
      <c r="E1475">
        <v>7.9641756686953166E-3</v>
      </c>
      <c r="F1475" s="1">
        <v>0.18350000000000002</v>
      </c>
      <c r="G1475" s="36">
        <v>-27159.37428</v>
      </c>
      <c r="H1475" s="36">
        <v>43977.72</v>
      </c>
      <c r="I1475">
        <v>-3.1759807265138652E-3</v>
      </c>
      <c r="J1475">
        <v>9.7072554624545414E-3</v>
      </c>
      <c r="K1475">
        <v>-8.4217137803153271E-3</v>
      </c>
      <c r="N1475" s="2">
        <v>41782</v>
      </c>
      <c r="O1475">
        <v>-2.5515148956681967E-3</v>
      </c>
      <c r="P1475">
        <v>5.3424307315959058E-3</v>
      </c>
      <c r="Q1475">
        <v>3.2978579890328421E-3</v>
      </c>
      <c r="R1475">
        <v>6.718487003821912E-3</v>
      </c>
      <c r="S1475" s="1">
        <v>0.1648</v>
      </c>
      <c r="T1475" s="36">
        <v>42151.8825</v>
      </c>
      <c r="U1475" s="36">
        <v>-52923.353730000003</v>
      </c>
      <c r="V1475">
        <v>5.3424307315959058E-3</v>
      </c>
      <c r="W1475">
        <v>2.1006797495515421E-2</v>
      </c>
      <c r="X1475">
        <v>1.5442822978731224E-4</v>
      </c>
      <c r="AA1475" s="3">
        <v>41782</v>
      </c>
      <c r="AB1475">
        <v>3.5383311717213984E-3</v>
      </c>
      <c r="AC1475">
        <v>2.8078744839445747E-3</v>
      </c>
      <c r="AD1475">
        <v>5.9564000152593118E-3</v>
      </c>
      <c r="AE1475">
        <v>5.2370195470246702E-3</v>
      </c>
      <c r="AF1475">
        <v>0.1235</v>
      </c>
      <c r="AG1475" s="36">
        <v>3549.54952</v>
      </c>
      <c r="AH1475" s="36">
        <v>8210.7182799999991</v>
      </c>
      <c r="AI1475">
        <v>2.8078744839445747E-3</v>
      </c>
      <c r="AJ1475">
        <v>1.7038504810450054E-2</v>
      </c>
      <c r="AK1475">
        <v>-3.9226130339685824E-3</v>
      </c>
    </row>
    <row r="1476" spans="1:37" x14ac:dyDescent="0.2">
      <c r="A1476" s="2">
        <v>41786</v>
      </c>
      <c r="B1476">
        <v>-2.3026010365481825E-3</v>
      </c>
      <c r="C1476">
        <v>5.8628645999555425E-3</v>
      </c>
      <c r="D1476">
        <v>8.2771411326806616E-3</v>
      </c>
      <c r="E1476">
        <v>7.5094784845805354E-3</v>
      </c>
      <c r="F1476" s="1">
        <v>0.1759</v>
      </c>
      <c r="G1476" s="36">
        <v>-48674.283159999999</v>
      </c>
      <c r="H1476" s="36">
        <v>43922.16</v>
      </c>
      <c r="I1476">
        <v>5.8628645999555425E-3</v>
      </c>
      <c r="J1476">
        <v>6.3332184937101533E-3</v>
      </c>
      <c r="K1476">
        <v>-8.8555781334973167E-3</v>
      </c>
      <c r="N1476" s="2">
        <v>41786</v>
      </c>
      <c r="O1476">
        <v>-2.0491879252791157E-2</v>
      </c>
      <c r="P1476">
        <v>2.5515148956681967E-3</v>
      </c>
      <c r="Q1476">
        <v>3.4890015113026173E-3</v>
      </c>
      <c r="R1476">
        <v>6.5078854215818559E-3</v>
      </c>
      <c r="S1476" s="1">
        <v>0.16070000000000001</v>
      </c>
      <c r="T1476" s="36">
        <v>18137.375100000001</v>
      </c>
      <c r="U1476" s="36">
        <v>-78776.908179999999</v>
      </c>
      <c r="V1476">
        <v>-2.5515148956681967E-3</v>
      </c>
      <c r="W1476">
        <v>1.1709731563657545E-2</v>
      </c>
      <c r="X1476">
        <v>1.5482272828570221E-4</v>
      </c>
      <c r="AA1476" s="3">
        <v>41786</v>
      </c>
      <c r="AB1476">
        <v>6.4633313990642158E-3</v>
      </c>
      <c r="AC1476">
        <v>3.5383311717213984E-3</v>
      </c>
      <c r="AD1476">
        <v>5.9037344621325309E-3</v>
      </c>
      <c r="AE1476">
        <v>5.0623222438154394E-3</v>
      </c>
      <c r="AF1476">
        <v>0.125</v>
      </c>
      <c r="AG1476" s="36">
        <v>1353.8499220000001</v>
      </c>
      <c r="AH1476" s="36">
        <v>9005.6562599999997</v>
      </c>
      <c r="AI1476">
        <v>3.5383311717213984E-3</v>
      </c>
      <c r="AJ1476">
        <v>5.5003141029794809E-3</v>
      </c>
      <c r="AK1476">
        <v>-3.9616563976432847E-3</v>
      </c>
    </row>
    <row r="1477" spans="1:37" x14ac:dyDescent="0.2">
      <c r="A1477" s="2">
        <v>41787</v>
      </c>
      <c r="B1477">
        <v>-1.344119254501052E-2</v>
      </c>
      <c r="C1477">
        <v>2.3026010365481825E-3</v>
      </c>
      <c r="D1477">
        <v>8.087228777851542E-3</v>
      </c>
      <c r="E1477">
        <v>7.5082267050735514E-3</v>
      </c>
      <c r="F1477" s="1">
        <v>0.17899999999999999</v>
      </c>
      <c r="G1477" s="36">
        <v>-56905.858699999997</v>
      </c>
      <c r="H1477" s="36">
        <v>35695.43</v>
      </c>
      <c r="I1477">
        <v>-2.3026010365481825E-3</v>
      </c>
      <c r="J1477">
        <v>8.8045036370243829E-3</v>
      </c>
      <c r="K1477">
        <v>-8.9729966701576468E-3</v>
      </c>
      <c r="N1477" s="2">
        <v>41787</v>
      </c>
      <c r="O1477">
        <v>-4.9112899733781057E-3</v>
      </c>
      <c r="P1477">
        <v>2.0491879252791157E-2</v>
      </c>
      <c r="Q1477">
        <v>9.8049697538859521E-3</v>
      </c>
      <c r="R1477">
        <v>7.9532804553198149E-3</v>
      </c>
      <c r="S1477" s="1">
        <v>0.1573</v>
      </c>
      <c r="T1477" s="36">
        <v>106585.8676</v>
      </c>
      <c r="U1477" s="36">
        <v>104752.96262000001</v>
      </c>
      <c r="V1477">
        <v>-2.0491879252791157E-2</v>
      </c>
      <c r="W1477">
        <v>3.68414616315135E-2</v>
      </c>
      <c r="X1477">
        <v>1.5802781322391709E-4</v>
      </c>
      <c r="AA1477" s="3">
        <v>41787</v>
      </c>
      <c r="AB1477">
        <v>-5.2379331127968389E-5</v>
      </c>
      <c r="AC1477">
        <v>6.4633313990642158E-3</v>
      </c>
      <c r="AD1477">
        <v>6.31944088556456E-3</v>
      </c>
      <c r="AE1477">
        <v>5.2167414481045365E-3</v>
      </c>
      <c r="AF1477">
        <v>0.1246</v>
      </c>
      <c r="AG1477" s="36">
        <v>-305.01634200000001</v>
      </c>
      <c r="AH1477" s="36">
        <v>6762.4275799999996</v>
      </c>
      <c r="AI1477">
        <v>6.4633313990642158E-3</v>
      </c>
      <c r="AJ1477">
        <v>1.2577591008229437E-2</v>
      </c>
      <c r="AK1477">
        <v>-3.883500026397633E-3</v>
      </c>
    </row>
    <row r="1478" spans="1:37" x14ac:dyDescent="0.2">
      <c r="A1478" s="2">
        <v>41788</v>
      </c>
      <c r="B1478">
        <v>8.337421054094284E-3</v>
      </c>
      <c r="C1478">
        <v>1.344119254501052E-2</v>
      </c>
      <c r="D1478">
        <v>1.0074855318677101E-2</v>
      </c>
      <c r="E1478">
        <v>8.0286330075419361E-3</v>
      </c>
      <c r="F1478" s="1">
        <v>0.18160000000000001</v>
      </c>
      <c r="G1478" s="36">
        <v>-28976.76757</v>
      </c>
      <c r="H1478" s="36">
        <v>38859.040000000001</v>
      </c>
      <c r="I1478">
        <v>-1.344119254501052E-2</v>
      </c>
      <c r="J1478">
        <v>2.6848807538310458E-2</v>
      </c>
      <c r="K1478">
        <v>-7.1320706792243555E-3</v>
      </c>
      <c r="N1478" s="2">
        <v>41788</v>
      </c>
      <c r="O1478">
        <v>-2.3851180014285616E-3</v>
      </c>
      <c r="P1478">
        <v>4.9112899733781057E-3</v>
      </c>
      <c r="Q1478">
        <v>1.0044160775530279E-2</v>
      </c>
      <c r="R1478">
        <v>8.0154499333675404E-3</v>
      </c>
      <c r="S1478" s="1">
        <v>0.15939999999999999</v>
      </c>
      <c r="T1478" s="36">
        <v>29977.526900000001</v>
      </c>
      <c r="U1478" s="36">
        <v>128871.3504</v>
      </c>
      <c r="V1478">
        <v>-4.9112899733781057E-3</v>
      </c>
      <c r="W1478">
        <v>3.4651424350241183E-2</v>
      </c>
      <c r="X1478">
        <v>3.1758634645658973E-4</v>
      </c>
      <c r="AA1478" s="3">
        <v>41788</v>
      </c>
      <c r="AB1478">
        <v>4.598910640177447E-3</v>
      </c>
      <c r="AC1478">
        <v>5.2379331127968389E-5</v>
      </c>
      <c r="AD1478">
        <v>5.3354609390073859E-3</v>
      </c>
      <c r="AE1478">
        <v>5.170393013024242E-3</v>
      </c>
      <c r="AF1478">
        <v>0.13220000000000001</v>
      </c>
      <c r="AG1478" s="36">
        <v>695.78405999999995</v>
      </c>
      <c r="AH1478" s="36">
        <v>6919.5322299999998</v>
      </c>
      <c r="AI1478">
        <v>-5.2379331127968389E-5</v>
      </c>
      <c r="AJ1478">
        <v>7.5388027910803261E-3</v>
      </c>
      <c r="AK1478">
        <v>-3.8837038423831238E-3</v>
      </c>
    </row>
    <row r="1479" spans="1:37" x14ac:dyDescent="0.2">
      <c r="A1479" s="2">
        <v>41789</v>
      </c>
      <c r="B1479">
        <v>-8.43477781803245E-3</v>
      </c>
      <c r="C1479">
        <v>8.337421054094284E-3</v>
      </c>
      <c r="D1479">
        <v>7.7451953273163249E-3</v>
      </c>
      <c r="E1479">
        <v>7.496409190193629E-3</v>
      </c>
      <c r="F1479" s="1">
        <v>0.18469999999999998</v>
      </c>
      <c r="G1479" s="36">
        <v>-34228.50978</v>
      </c>
      <c r="H1479" s="36">
        <v>42990.48</v>
      </c>
      <c r="I1479">
        <v>8.337421054094284E-3</v>
      </c>
      <c r="J1479">
        <v>1.667414918104216E-2</v>
      </c>
      <c r="K1479">
        <v>-7.7534794316617972E-3</v>
      </c>
      <c r="N1479" s="2">
        <v>41789</v>
      </c>
      <c r="O1479">
        <v>-8.5535514905836253E-3</v>
      </c>
      <c r="P1479">
        <v>2.3851180014285616E-3</v>
      </c>
      <c r="Q1479">
        <v>9.8466082158175944E-3</v>
      </c>
      <c r="R1479">
        <v>8.0328771165617662E-3</v>
      </c>
      <c r="S1479" s="1">
        <v>0.15859999999999999</v>
      </c>
      <c r="T1479" s="36">
        <v>-86029.480500000005</v>
      </c>
      <c r="U1479" s="36">
        <v>133391.57151000001</v>
      </c>
      <c r="V1479">
        <v>-2.3851180014285616E-3</v>
      </c>
      <c r="W1479">
        <v>6.4174508694137848E-3</v>
      </c>
      <c r="X1479">
        <v>6.3658791041309342E-4</v>
      </c>
      <c r="AA1479" s="3">
        <v>41789</v>
      </c>
      <c r="AB1479">
        <v>1.875293564107794E-3</v>
      </c>
      <c r="AC1479">
        <v>4.598910640177447E-3</v>
      </c>
      <c r="AD1479">
        <v>4.0824336379948296E-3</v>
      </c>
      <c r="AE1479">
        <v>5.22122287942517E-3</v>
      </c>
      <c r="AF1479">
        <v>0.129</v>
      </c>
      <c r="AG1479" s="36">
        <v>-3898.0822039999998</v>
      </c>
      <c r="AH1479" s="36">
        <v>7803.4702200000002</v>
      </c>
      <c r="AI1479">
        <v>4.598910640177447E-3</v>
      </c>
      <c r="AJ1479">
        <v>5.6231667537246423E-3</v>
      </c>
      <c r="AK1479">
        <v>-3.918193242507916E-3</v>
      </c>
    </row>
    <row r="1480" spans="1:37" x14ac:dyDescent="0.2">
      <c r="A1480" s="2">
        <v>41792</v>
      </c>
      <c r="B1480">
        <v>-2.3394103660863727E-3</v>
      </c>
      <c r="C1480">
        <v>8.43477781803245E-3</v>
      </c>
      <c r="D1480">
        <v>8.4970450929225741E-3</v>
      </c>
      <c r="E1480">
        <v>7.6965638860841444E-3</v>
      </c>
      <c r="F1480" s="1">
        <v>0.18479999999999999</v>
      </c>
      <c r="G1480" s="36">
        <v>-61423.085330000002</v>
      </c>
      <c r="H1480" s="36">
        <v>49268.92</v>
      </c>
      <c r="I1480">
        <v>-8.43477781803245E-3</v>
      </c>
      <c r="J1480">
        <v>1.3457681526349888E-2</v>
      </c>
      <c r="K1480">
        <v>-7.1327675507031766E-3</v>
      </c>
      <c r="N1480" s="2">
        <v>41792</v>
      </c>
      <c r="O1480">
        <v>-1.5265338600930899E-3</v>
      </c>
      <c r="P1480">
        <v>8.5535514905836253E-3</v>
      </c>
      <c r="Q1480">
        <v>1.0289802172628953E-2</v>
      </c>
      <c r="R1480">
        <v>7.9679310317329298E-3</v>
      </c>
      <c r="S1480" s="1">
        <v>0.1646</v>
      </c>
      <c r="T1480" s="36">
        <v>-93349.987999999998</v>
      </c>
      <c r="U1480" s="36">
        <v>122931.29261</v>
      </c>
      <c r="V1480">
        <v>-8.5535514905836253E-3</v>
      </c>
      <c r="W1480">
        <v>1.6561664414770329E-2</v>
      </c>
      <c r="X1480">
        <v>3.2107882760991878E-4</v>
      </c>
      <c r="AA1480" s="3">
        <v>41792</v>
      </c>
      <c r="AB1480">
        <v>1.5611583826878925E-4</v>
      </c>
      <c r="AC1480">
        <v>1.875293564107794E-3</v>
      </c>
      <c r="AD1480">
        <v>3.9740128051418151E-3</v>
      </c>
      <c r="AE1480">
        <v>5.2379802844803851E-3</v>
      </c>
      <c r="AF1480">
        <v>0.129</v>
      </c>
      <c r="AG1480" s="36">
        <v>-1406.7818010000001</v>
      </c>
      <c r="AH1480" s="36">
        <v>8657.0748700000004</v>
      </c>
      <c r="AI1480">
        <v>1.875293564107794E-3</v>
      </c>
      <c r="AJ1480">
        <v>8.153920209383653E-3</v>
      </c>
      <c r="AK1480">
        <v>-3.9630859608711412E-3</v>
      </c>
    </row>
    <row r="1481" spans="1:37" x14ac:dyDescent="0.2">
      <c r="A1481" s="2">
        <v>41793</v>
      </c>
      <c r="B1481">
        <v>1.8524843205304786E-3</v>
      </c>
      <c r="C1481">
        <v>2.3394103660863727E-3</v>
      </c>
      <c r="D1481">
        <v>8.1498286619945386E-3</v>
      </c>
      <c r="E1481">
        <v>7.6764554095525364E-3</v>
      </c>
      <c r="F1481" s="1">
        <v>0.18809999999999999</v>
      </c>
      <c r="G1481" s="36">
        <v>-40418.994200000001</v>
      </c>
      <c r="H1481" s="36">
        <v>66546.2</v>
      </c>
      <c r="I1481">
        <v>-2.3394103660863727E-3</v>
      </c>
      <c r="J1481">
        <v>1.3698527708761921E-2</v>
      </c>
      <c r="K1481">
        <v>-6.6582053473780321E-3</v>
      </c>
      <c r="N1481" s="2">
        <v>41793</v>
      </c>
      <c r="O1481">
        <v>4.8231512189021529E-4</v>
      </c>
      <c r="P1481">
        <v>1.5265338600930899E-3</v>
      </c>
      <c r="Q1481">
        <v>1.0249099678726828E-2</v>
      </c>
      <c r="R1481">
        <v>7.2273444585547334E-3</v>
      </c>
      <c r="S1481" s="1">
        <v>0.1575</v>
      </c>
      <c r="T1481" s="36">
        <v>-85054.4954</v>
      </c>
      <c r="U1481" s="36">
        <v>116055.34706</v>
      </c>
      <c r="V1481">
        <v>-1.5265338600930899E-3</v>
      </c>
      <c r="W1481">
        <v>1.4908658339133272E-2</v>
      </c>
      <c r="X1481">
        <v>2.411866394293153E-4</v>
      </c>
      <c r="AA1481" s="3">
        <v>41793</v>
      </c>
      <c r="AB1481">
        <v>1.5609146991811391E-4</v>
      </c>
      <c r="AC1481">
        <v>1.5611583826878925E-4</v>
      </c>
      <c r="AD1481">
        <v>3.6460519346640857E-3</v>
      </c>
      <c r="AE1481">
        <v>5.2233082724045853E-3</v>
      </c>
      <c r="AF1481">
        <v>0.1246</v>
      </c>
      <c r="AG1481" s="36">
        <v>-1473.314732</v>
      </c>
      <c r="AH1481" s="36">
        <v>14945.512849999999</v>
      </c>
      <c r="AI1481">
        <v>1.5611583826878925E-4</v>
      </c>
      <c r="AJ1481">
        <v>4.4963876324594773E-3</v>
      </c>
      <c r="AK1481">
        <v>-3.9102263007565292E-3</v>
      </c>
    </row>
    <row r="1482" spans="1:37" x14ac:dyDescent="0.2">
      <c r="A1482" s="2">
        <v>41794</v>
      </c>
      <c r="B1482">
        <v>-1.9483682477610163E-4</v>
      </c>
      <c r="C1482">
        <v>1.8524843205304786E-3</v>
      </c>
      <c r="D1482">
        <v>8.1268476388281947E-3</v>
      </c>
      <c r="E1482">
        <v>7.6618898305036206E-3</v>
      </c>
      <c r="F1482" s="1">
        <v>0.18710000000000002</v>
      </c>
      <c r="G1482" s="36">
        <v>-68145.403080000004</v>
      </c>
      <c r="H1482" s="36">
        <v>30611.8</v>
      </c>
      <c r="I1482">
        <v>1.8524843205304786E-3</v>
      </c>
      <c r="J1482">
        <v>1.0866307730213583E-2</v>
      </c>
      <c r="K1482">
        <v>-6.7439047560227247E-3</v>
      </c>
      <c r="N1482" s="2">
        <v>41794</v>
      </c>
      <c r="O1482">
        <v>-2.4112848246074457E-4</v>
      </c>
      <c r="P1482">
        <v>4.8231512189021529E-4</v>
      </c>
      <c r="Q1482">
        <v>4.5942514882888795E-3</v>
      </c>
      <c r="R1482">
        <v>7.1446198809899854E-3</v>
      </c>
      <c r="S1482" s="1">
        <v>0.16070000000000001</v>
      </c>
      <c r="T1482" s="36">
        <v>-77404.502800000002</v>
      </c>
      <c r="U1482" s="36">
        <v>109106.23483</v>
      </c>
      <c r="V1482">
        <v>4.8231512189021529E-4</v>
      </c>
      <c r="W1482">
        <v>5.0575924500019633E-3</v>
      </c>
      <c r="X1482">
        <v>1.607200260612939E-4</v>
      </c>
      <c r="AA1482" s="3">
        <v>41794</v>
      </c>
      <c r="AB1482">
        <v>1.8711996727566542E-3</v>
      </c>
      <c r="AC1482">
        <v>1.5609146991811391E-4</v>
      </c>
      <c r="AD1482">
        <v>2.2234291229625658E-3</v>
      </c>
      <c r="AE1482">
        <v>5.2207561665843791E-3</v>
      </c>
      <c r="AF1482">
        <v>0.12740000000000001</v>
      </c>
      <c r="AG1482" s="36">
        <v>-3149.847663</v>
      </c>
      <c r="AH1482" s="36">
        <v>18554.450840000001</v>
      </c>
      <c r="AI1482">
        <v>1.5609146991811391E-4</v>
      </c>
      <c r="AJ1482">
        <v>5.6282245036219014E-3</v>
      </c>
      <c r="AK1482">
        <v>-3.8573859339260381E-3</v>
      </c>
    </row>
    <row r="1483" spans="1:37" x14ac:dyDescent="0.2">
      <c r="A1483" s="2">
        <v>41795</v>
      </c>
      <c r="B1483">
        <v>-1.5600627189021163E-3</v>
      </c>
      <c r="C1483">
        <v>1.9483682477610163E-4</v>
      </c>
      <c r="D1483">
        <v>5.4699280997080645E-3</v>
      </c>
      <c r="E1483">
        <v>7.66188183718906E-3</v>
      </c>
      <c r="F1483" s="1">
        <v>0.20899999999999999</v>
      </c>
      <c r="G1483" s="36">
        <v>-44548.478620000002</v>
      </c>
      <c r="H1483" s="36">
        <v>19444.75</v>
      </c>
      <c r="I1483">
        <v>-1.9483682477610163E-4</v>
      </c>
      <c r="J1483">
        <v>1.5733771798910227E-2</v>
      </c>
      <c r="K1483">
        <v>-6.9414171270594698E-3</v>
      </c>
      <c r="N1483" s="2">
        <v>41795</v>
      </c>
      <c r="O1483">
        <v>7.2086815969436419E-3</v>
      </c>
      <c r="P1483">
        <v>2.4112848246074457E-4</v>
      </c>
      <c r="Q1483">
        <v>4.0366596941201881E-3</v>
      </c>
      <c r="R1483">
        <v>7.1438225705478505E-3</v>
      </c>
      <c r="S1483" s="1">
        <v>0.17050000000000001</v>
      </c>
      <c r="T1483" s="36">
        <v>-96690.176900000006</v>
      </c>
      <c r="U1483" s="36">
        <v>103762.78928</v>
      </c>
      <c r="V1483">
        <v>-2.4112848246074457E-4</v>
      </c>
      <c r="W1483">
        <v>5.7259717838677587E-3</v>
      </c>
      <c r="X1483">
        <v>2.4112848246064529E-4</v>
      </c>
      <c r="AA1483" s="3">
        <v>41795</v>
      </c>
      <c r="AB1483">
        <v>6.6249401251416967E-3</v>
      </c>
      <c r="AC1483">
        <v>1.8711996727566542E-3</v>
      </c>
      <c r="AD1483">
        <v>2.3755769802380903E-3</v>
      </c>
      <c r="AE1483">
        <v>5.0537602827533841E-3</v>
      </c>
      <c r="AF1483">
        <v>0.13950000000000001</v>
      </c>
      <c r="AG1483" s="36">
        <v>-3868.5472610000002</v>
      </c>
      <c r="AH1483" s="36">
        <v>21266.38882</v>
      </c>
      <c r="AI1483">
        <v>1.8711996727566542E-3</v>
      </c>
      <c r="AJ1483">
        <v>5.7936083250802253E-3</v>
      </c>
      <c r="AK1483">
        <v>-3.8501608435501265E-3</v>
      </c>
    </row>
    <row r="1484" spans="1:37" x14ac:dyDescent="0.2">
      <c r="A1484" s="2">
        <v>41796</v>
      </c>
      <c r="B1484">
        <v>1.7548995436782516E-3</v>
      </c>
      <c r="C1484">
        <v>1.5600627189021163E-3</v>
      </c>
      <c r="D1484">
        <v>4.0625551795276087E-3</v>
      </c>
      <c r="E1484">
        <v>7.126228847071518E-3</v>
      </c>
      <c r="F1484" s="1">
        <v>0.19879999999999998</v>
      </c>
      <c r="G1484" s="36">
        <v>-43204.55416</v>
      </c>
      <c r="H1484" s="36">
        <v>4327.5200000000004</v>
      </c>
      <c r="I1484">
        <v>-1.5600627189021163E-3</v>
      </c>
      <c r="J1484">
        <v>2.5668614122505668E-2</v>
      </c>
      <c r="K1484">
        <v>-6.5593264693744775E-3</v>
      </c>
      <c r="N1484" s="2">
        <v>41796</v>
      </c>
      <c r="O1484">
        <v>-7.1853422116635688E-4</v>
      </c>
      <c r="P1484">
        <v>7.2086815969436419E-3</v>
      </c>
      <c r="Q1484">
        <v>5.0546891084625135E-3</v>
      </c>
      <c r="R1484">
        <v>6.4906046747844476E-3</v>
      </c>
      <c r="S1484" s="1">
        <v>0.16750000000000001</v>
      </c>
      <c r="T1484" s="36">
        <v>-89354.350999999995</v>
      </c>
      <c r="U1484" s="36">
        <v>-99449.177049999998</v>
      </c>
      <c r="V1484">
        <v>7.2086815969436419E-3</v>
      </c>
      <c r="W1484">
        <v>1.7744290142358114E-2</v>
      </c>
      <c r="X1484">
        <v>2.393967214081359E-4</v>
      </c>
      <c r="AA1484" s="3">
        <v>41796</v>
      </c>
      <c r="AB1484">
        <v>5.5558556411154604E-3</v>
      </c>
      <c r="AC1484">
        <v>6.6249401251416967E-3</v>
      </c>
      <c r="AD1484">
        <v>3.192387273830065E-3</v>
      </c>
      <c r="AE1484">
        <v>5.1315172373541645E-3</v>
      </c>
      <c r="AF1484">
        <v>0.14499999999999999</v>
      </c>
      <c r="AG1484" s="36">
        <v>1781.5864750000001</v>
      </c>
      <c r="AH1484" s="36">
        <v>16407.16014</v>
      </c>
      <c r="AI1484">
        <v>6.6249401251416967E-3</v>
      </c>
      <c r="AJ1484">
        <v>1.970565769251403E-2</v>
      </c>
      <c r="AK1484">
        <v>-3.8246893843039954E-3</v>
      </c>
    </row>
    <row r="1485" spans="1:37" x14ac:dyDescent="0.2">
      <c r="A1485" s="2">
        <v>41799</v>
      </c>
      <c r="B1485">
        <v>1.6902899169861808E-2</v>
      </c>
      <c r="C1485">
        <v>1.7548995436782516E-3</v>
      </c>
      <c r="D1485">
        <v>1.7003510521279351E-3</v>
      </c>
      <c r="E1485">
        <v>7.0462690877287374E-3</v>
      </c>
      <c r="F1485" s="1">
        <v>0.2029</v>
      </c>
      <c r="G1485" s="36">
        <v>-75013.396129999994</v>
      </c>
      <c r="H1485" s="36">
        <v>5758.3130000000001</v>
      </c>
      <c r="I1485">
        <v>1.7548995436782516E-3</v>
      </c>
      <c r="J1485">
        <v>1.1001539144656422E-2</v>
      </c>
      <c r="K1485">
        <v>-7.0381522202614781E-3</v>
      </c>
      <c r="N1485" s="2">
        <v>41799</v>
      </c>
      <c r="O1485">
        <v>1.1174969234460854E-3</v>
      </c>
      <c r="P1485">
        <v>7.1853422116635688E-4</v>
      </c>
      <c r="Q1485">
        <v>3.3197125851787104E-3</v>
      </c>
      <c r="R1485">
        <v>6.4892513217551795E-3</v>
      </c>
      <c r="S1485" s="1">
        <v>0.16579999999999998</v>
      </c>
      <c r="T1485" s="36">
        <v>-93138.746100000004</v>
      </c>
      <c r="U1485" s="36">
        <v>103482.75077</v>
      </c>
      <c r="V1485">
        <v>-7.1853422116635688E-4</v>
      </c>
      <c r="W1485">
        <v>1.2330851149011089E-2</v>
      </c>
      <c r="X1485">
        <v>3.1941228411786827E-4</v>
      </c>
      <c r="AA1485" s="3">
        <v>41799</v>
      </c>
      <c r="AB1485">
        <v>4.6159764891934031E-4</v>
      </c>
      <c r="AC1485">
        <v>5.5558556411154604E-3</v>
      </c>
      <c r="AD1485">
        <v>3.9574610164571714E-3</v>
      </c>
      <c r="AE1485">
        <v>5.2748846004733096E-3</v>
      </c>
      <c r="AF1485">
        <v>0.14859999999999998</v>
      </c>
      <c r="AG1485" s="36">
        <v>288.11872799999998</v>
      </c>
      <c r="AH1485" s="36">
        <v>14453.098889999999</v>
      </c>
      <c r="AI1485">
        <v>5.5558556411154604E-3</v>
      </c>
      <c r="AJ1485">
        <v>1.6042305515667665E-2</v>
      </c>
      <c r="AK1485">
        <v>-3.8034585325250579E-3</v>
      </c>
    </row>
    <row r="1486" spans="1:37" x14ac:dyDescent="0.2">
      <c r="A1486" s="2">
        <v>41800</v>
      </c>
      <c r="B1486">
        <v>-5.7482277880922133E-4</v>
      </c>
      <c r="C1486">
        <v>1.6902899169861808E-2</v>
      </c>
      <c r="D1486">
        <v>7.6771235236633454E-3</v>
      </c>
      <c r="E1486">
        <v>7.9731873913508437E-3</v>
      </c>
      <c r="F1486" s="1">
        <v>0.1996</v>
      </c>
      <c r="G1486" s="36">
        <v>46176.095240000002</v>
      </c>
      <c r="H1486" s="36">
        <v>-9146.7270000000008</v>
      </c>
      <c r="I1486">
        <v>1.6902899169861808E-2</v>
      </c>
      <c r="J1486">
        <v>2.8643441001293384E-2</v>
      </c>
      <c r="K1486">
        <v>-7.8846562320082168E-3</v>
      </c>
      <c r="N1486" s="2">
        <v>41800</v>
      </c>
      <c r="O1486">
        <v>5.0133395894806148E-3</v>
      </c>
      <c r="P1486">
        <v>1.1174969234460854E-3</v>
      </c>
      <c r="Q1486">
        <v>3.2869728319190692E-3</v>
      </c>
      <c r="R1486">
        <v>6.4940373516924194E-3</v>
      </c>
      <c r="S1486" s="1">
        <v>0.16309999999999999</v>
      </c>
      <c r="T1486" s="36">
        <v>-91843.3079</v>
      </c>
      <c r="U1486" s="36">
        <v>108024.49115</v>
      </c>
      <c r="V1486">
        <v>1.1174969234460854E-3</v>
      </c>
      <c r="W1486">
        <v>6.0221715713374788E-3</v>
      </c>
      <c r="X1486">
        <v>3.1905559814421103E-4</v>
      </c>
      <c r="AA1486" s="3">
        <v>41800</v>
      </c>
      <c r="AB1486">
        <v>1.5381854569264868E-4</v>
      </c>
      <c r="AC1486">
        <v>4.6159764891934031E-4</v>
      </c>
      <c r="AD1486">
        <v>3.9622263619944944E-3</v>
      </c>
      <c r="AE1486">
        <v>5.2742594498375586E-3</v>
      </c>
      <c r="AF1486">
        <v>0.15740000000000001</v>
      </c>
      <c r="AG1486" s="36">
        <v>2422.8176480000002</v>
      </c>
      <c r="AH1486" s="36">
        <v>10785.704299999999</v>
      </c>
      <c r="AI1486">
        <v>4.6159764891934031E-4</v>
      </c>
      <c r="AJ1486">
        <v>5.5210811501297651E-3</v>
      </c>
      <c r="AK1486">
        <v>-3.8016999294289322E-3</v>
      </c>
    </row>
    <row r="1487" spans="1:37" x14ac:dyDescent="0.2">
      <c r="A1487" s="2">
        <v>41801</v>
      </c>
      <c r="B1487">
        <v>4.7904192532877051E-4</v>
      </c>
      <c r="C1487">
        <v>5.7482277880922133E-4</v>
      </c>
      <c r="D1487">
        <v>7.6366203396155841E-3</v>
      </c>
      <c r="E1487">
        <v>7.8612099783823396E-3</v>
      </c>
      <c r="F1487" s="1">
        <v>0.20010000000000003</v>
      </c>
      <c r="G1487" s="36">
        <v>40585.253279999997</v>
      </c>
      <c r="H1487" s="36">
        <v>-10330.93</v>
      </c>
      <c r="I1487">
        <v>-5.7482277880922133E-4</v>
      </c>
      <c r="J1487">
        <v>2.4639980085640223E-2</v>
      </c>
      <c r="K1487">
        <v>-8.2756438431281151E-3</v>
      </c>
      <c r="N1487" s="2">
        <v>41801</v>
      </c>
      <c r="O1487">
        <v>7.934619157859979E-4</v>
      </c>
      <c r="P1487">
        <v>5.0133395894806148E-3</v>
      </c>
      <c r="Q1487">
        <v>3.9729560267266996E-3</v>
      </c>
      <c r="R1487">
        <v>6.4353857186389011E-3</v>
      </c>
      <c r="S1487" s="1">
        <v>0.15820000000000001</v>
      </c>
      <c r="T1487" s="36">
        <v>-97851.203099999999</v>
      </c>
      <c r="U1487" s="36">
        <v>104583.06486</v>
      </c>
      <c r="V1487">
        <v>5.0133395894806148E-3</v>
      </c>
      <c r="W1487">
        <v>9.5595107046663672E-3</v>
      </c>
      <c r="X1487">
        <v>2.3810468781889184E-4</v>
      </c>
      <c r="AA1487" s="3">
        <v>41801</v>
      </c>
      <c r="AB1487">
        <v>-3.3894855786439988E-3</v>
      </c>
      <c r="AC1487">
        <v>1.5381854569264868E-4</v>
      </c>
      <c r="AD1487">
        <v>3.9622085840207467E-3</v>
      </c>
      <c r="AE1487">
        <v>4.7446997244514474E-3</v>
      </c>
      <c r="AF1487">
        <v>0.13980000000000001</v>
      </c>
      <c r="AG1487" s="36">
        <v>8443.5165679999991</v>
      </c>
      <c r="AH1487" s="36">
        <v>10034.80971</v>
      </c>
      <c r="AI1487">
        <v>1.5381854569264868E-4</v>
      </c>
      <c r="AJ1487">
        <v>4.1206569105848708E-3</v>
      </c>
      <c r="AK1487">
        <v>-3.7496512587484165E-3</v>
      </c>
    </row>
    <row r="1488" spans="1:37" x14ac:dyDescent="0.2">
      <c r="A1488" s="2">
        <v>41802</v>
      </c>
      <c r="B1488">
        <v>2.0196960174567923E-2</v>
      </c>
      <c r="C1488">
        <v>4.7904192532877051E-4</v>
      </c>
      <c r="D1488">
        <v>7.6391278407300662E-3</v>
      </c>
      <c r="E1488">
        <v>7.4691475051236519E-3</v>
      </c>
      <c r="F1488" s="1">
        <v>0.20329999999999998</v>
      </c>
      <c r="G1488" s="36">
        <v>-8518.2553499999995</v>
      </c>
      <c r="H1488" s="36">
        <v>-36989.81</v>
      </c>
      <c r="I1488">
        <v>4.7904192532877051E-4</v>
      </c>
      <c r="J1488">
        <v>5.2425090940492426E-3</v>
      </c>
      <c r="K1488">
        <v>-7.4993140618961071E-3</v>
      </c>
      <c r="N1488" s="2">
        <v>41802</v>
      </c>
      <c r="O1488">
        <v>1.0101095986503919E-2</v>
      </c>
      <c r="P1488">
        <v>7.934619157859979E-4</v>
      </c>
      <c r="Q1488">
        <v>3.9873133014166062E-3</v>
      </c>
      <c r="R1488">
        <v>6.4355161053815009E-3</v>
      </c>
      <c r="S1488" s="1">
        <v>0.1583</v>
      </c>
      <c r="T1488" s="36">
        <v>-95318.764899999995</v>
      </c>
      <c r="U1488" s="36">
        <v>102995.80524</v>
      </c>
      <c r="V1488">
        <v>7.934619157859979E-4</v>
      </c>
      <c r="W1488">
        <v>1.1949542006024525E-2</v>
      </c>
      <c r="X1488">
        <v>3.1720856729108046E-4</v>
      </c>
      <c r="AA1488" s="3">
        <v>41802</v>
      </c>
      <c r="AB1488">
        <v>-6.917227663776144E-3</v>
      </c>
      <c r="AC1488">
        <v>3.3894855786439988E-3</v>
      </c>
      <c r="AD1488">
        <v>4.1589111216507012E-3</v>
      </c>
      <c r="AE1488">
        <v>4.801586195810054E-3</v>
      </c>
      <c r="AF1488">
        <v>0.14849999999999999</v>
      </c>
      <c r="AG1488" s="36">
        <v>18777.715488000002</v>
      </c>
      <c r="AH1488" s="36">
        <v>7653.7484599999998</v>
      </c>
      <c r="AI1488">
        <v>-3.3894855786439988E-3</v>
      </c>
      <c r="AJ1488">
        <v>7.0220574073384962E-3</v>
      </c>
      <c r="AK1488">
        <v>-3.7107706343809488E-3</v>
      </c>
    </row>
    <row r="1489" spans="1:37" x14ac:dyDescent="0.2">
      <c r="A1489" s="2">
        <v>41803</v>
      </c>
      <c r="B1489">
        <v>3.5607234023021842E-3</v>
      </c>
      <c r="C1489">
        <v>2.0196960174567923E-2</v>
      </c>
      <c r="D1489">
        <v>1.180902007315815E-2</v>
      </c>
      <c r="E1489">
        <v>8.603961030472361E-3</v>
      </c>
      <c r="F1489" s="1">
        <v>0.20670000000000002</v>
      </c>
      <c r="G1489" s="36">
        <v>113947.40269</v>
      </c>
      <c r="H1489" s="36">
        <v>-70821.350000000006</v>
      </c>
      <c r="I1489">
        <v>2.0196960174567923E-2</v>
      </c>
      <c r="J1489">
        <v>4.3349351071184594E-2</v>
      </c>
      <c r="K1489">
        <v>-7.0651699852723841E-3</v>
      </c>
      <c r="N1489" s="2">
        <v>41803</v>
      </c>
      <c r="O1489">
        <v>7.8514505595400128E-5</v>
      </c>
      <c r="P1489">
        <v>1.0101095986503919E-2</v>
      </c>
      <c r="Q1489">
        <v>5.0903906840383218E-3</v>
      </c>
      <c r="R1489">
        <v>6.5478336932132779E-3</v>
      </c>
      <c r="S1489" s="1">
        <v>0.16140000000000002</v>
      </c>
      <c r="T1489" s="36">
        <v>-75783.326700000005</v>
      </c>
      <c r="U1489" s="36">
        <v>103323.71229</v>
      </c>
      <c r="V1489">
        <v>1.0101095986503919E-2</v>
      </c>
      <c r="W1489">
        <v>1.3303208744117761E-2</v>
      </c>
      <c r="X1489">
        <v>3.140210419900822E-4</v>
      </c>
      <c r="AA1489" s="3">
        <v>41803</v>
      </c>
      <c r="AB1489">
        <v>2.6899814472089354E-3</v>
      </c>
      <c r="AC1489">
        <v>6.917227663776144E-3</v>
      </c>
      <c r="AD1489">
        <v>4.2530204673795532E-3</v>
      </c>
      <c r="AE1489">
        <v>4.9308823546727523E-3</v>
      </c>
      <c r="AF1489">
        <v>0.1497</v>
      </c>
      <c r="AG1489" s="36">
        <v>21087.081074999998</v>
      </c>
      <c r="AH1489" s="36">
        <v>3691.3538699999999</v>
      </c>
      <c r="AI1489">
        <v>-6.917227663776144E-3</v>
      </c>
      <c r="AJ1489">
        <v>2.0064219523272916E-2</v>
      </c>
      <c r="AK1489">
        <v>-3.7885713634026128E-3</v>
      </c>
    </row>
    <row r="1490" spans="1:37" x14ac:dyDescent="0.2">
      <c r="A1490" s="2">
        <v>41806</v>
      </c>
      <c r="B1490">
        <v>-9.3540994408850906E-5</v>
      </c>
      <c r="C1490">
        <v>3.5607234023021842E-3</v>
      </c>
      <c r="D1490">
        <v>1.1890028210063765E-2</v>
      </c>
      <c r="E1490">
        <v>8.3887295156346506E-3</v>
      </c>
      <c r="F1490" s="1">
        <v>0.20899999999999999</v>
      </c>
      <c r="G1490" s="36">
        <v>12376.58215</v>
      </c>
      <c r="H1490" s="36">
        <v>-112914.6</v>
      </c>
      <c r="I1490">
        <v>3.5607234023021842E-3</v>
      </c>
      <c r="J1490">
        <v>3.5378881664640573E-2</v>
      </c>
      <c r="K1490">
        <v>-6.945775999926759E-3</v>
      </c>
      <c r="N1490" s="2">
        <v>41806</v>
      </c>
      <c r="O1490">
        <v>9.416935483627484E-4</v>
      </c>
      <c r="P1490">
        <v>7.8514505595400128E-5</v>
      </c>
      <c r="Q1490">
        <v>5.0803594298301849E-3</v>
      </c>
      <c r="R1490">
        <v>6.196499811428338E-3</v>
      </c>
      <c r="S1490" s="1">
        <v>0.16670000000000001</v>
      </c>
      <c r="T1490" s="36">
        <v>-75582.424100000004</v>
      </c>
      <c r="U1490" s="36">
        <v>-94101.334369999997</v>
      </c>
      <c r="V1490">
        <v>7.8514505595400128E-5</v>
      </c>
      <c r="W1490">
        <v>1.1215885990228262E-2</v>
      </c>
      <c r="X1490">
        <v>3.1399639162128589E-4</v>
      </c>
      <c r="AA1490" s="3">
        <v>41806</v>
      </c>
      <c r="AB1490">
        <v>4.6484002593071949E-4</v>
      </c>
      <c r="AC1490">
        <v>2.6899814472089354E-3</v>
      </c>
      <c r="AD1490">
        <v>3.6553900957670923E-3</v>
      </c>
      <c r="AE1490">
        <v>4.4803697773237033E-3</v>
      </c>
      <c r="AF1490">
        <v>0.1457</v>
      </c>
      <c r="AG1490" s="36">
        <v>15282.630563000001</v>
      </c>
      <c r="AH1490" s="36">
        <v>-10185.98214</v>
      </c>
      <c r="AI1490">
        <v>2.6899814472089354E-3</v>
      </c>
      <c r="AJ1490">
        <v>1.0470285510056293E-2</v>
      </c>
      <c r="AK1490">
        <v>-3.8302324259407417E-3</v>
      </c>
    </row>
    <row r="1491" spans="1:37" x14ac:dyDescent="0.2">
      <c r="A1491" s="2">
        <v>41807</v>
      </c>
      <c r="B1491">
        <v>-5.9860754273772616E-3</v>
      </c>
      <c r="C1491">
        <v>9.3540994408850906E-5</v>
      </c>
      <c r="D1491">
        <v>9.1778494621744672E-3</v>
      </c>
      <c r="E1491">
        <v>8.3381940325543968E-3</v>
      </c>
      <c r="F1491" s="1">
        <v>0.20829999999999999</v>
      </c>
      <c r="G1491" s="36">
        <v>-23584.905060000001</v>
      </c>
      <c r="H1491" s="36">
        <v>-133174</v>
      </c>
      <c r="I1491">
        <v>-9.3540994408850906E-5</v>
      </c>
      <c r="J1491">
        <v>5.5538826281957276E-3</v>
      </c>
      <c r="K1491">
        <v>-5.6285326830973845E-3</v>
      </c>
      <c r="N1491" s="2">
        <v>41807</v>
      </c>
      <c r="O1491">
        <v>-2.5131561173754283E-3</v>
      </c>
      <c r="P1491">
        <v>9.416935483627484E-4</v>
      </c>
      <c r="Q1491">
        <v>5.0732286967263554E-3</v>
      </c>
      <c r="R1491">
        <v>6.1999801527386402E-3</v>
      </c>
      <c r="S1491" s="1">
        <v>0.17300000000000001</v>
      </c>
      <c r="T1491" s="36">
        <v>-72451.354800000001</v>
      </c>
      <c r="U1491" s="36">
        <v>-87614.289780000006</v>
      </c>
      <c r="V1491">
        <v>9.416935483627484E-4</v>
      </c>
      <c r="W1491">
        <v>8.8821177968810543E-3</v>
      </c>
      <c r="X1491">
        <v>3.1370088877745521E-4</v>
      </c>
      <c r="AA1491" s="3">
        <v>41807</v>
      </c>
      <c r="AB1491">
        <v>1.7747332240845982E-3</v>
      </c>
      <c r="AC1491">
        <v>4.6484002593071949E-4</v>
      </c>
      <c r="AD1491">
        <v>3.6554722710309311E-3</v>
      </c>
      <c r="AE1491">
        <v>4.3934465564519831E-3</v>
      </c>
      <c r="AF1491">
        <v>0.1424</v>
      </c>
      <c r="AG1491" s="36">
        <v>30634.346718000001</v>
      </c>
      <c r="AH1491" s="36">
        <v>-16896.984810000002</v>
      </c>
      <c r="AI1491">
        <v>4.6484002593071949E-4</v>
      </c>
      <c r="AJ1491">
        <v>4.2478364330721489E-3</v>
      </c>
      <c r="AK1491">
        <v>-3.8284489826138106E-3</v>
      </c>
    </row>
    <row r="1492" spans="1:37" x14ac:dyDescent="0.2">
      <c r="A1492" s="2">
        <v>41808</v>
      </c>
      <c r="B1492">
        <v>-4.1871053251442943E-3</v>
      </c>
      <c r="C1492">
        <v>5.9860754273772616E-3</v>
      </c>
      <c r="D1492">
        <v>9.5568538918086709E-3</v>
      </c>
      <c r="E1492">
        <v>8.3830237440145443E-3</v>
      </c>
      <c r="F1492" s="1">
        <v>0.217</v>
      </c>
      <c r="G1492" s="36">
        <v>5432.2744000000002</v>
      </c>
      <c r="H1492" s="36">
        <v>-131064</v>
      </c>
      <c r="I1492">
        <v>-5.9860754273772616E-3</v>
      </c>
      <c r="J1492">
        <v>1.7915583569212079E-2</v>
      </c>
      <c r="K1492">
        <v>-5.3028497274303418E-3</v>
      </c>
      <c r="N1492" s="2">
        <v>41808</v>
      </c>
      <c r="O1492">
        <v>5.5029284828791297E-4</v>
      </c>
      <c r="P1492">
        <v>2.5131561173754283E-3</v>
      </c>
      <c r="Q1492">
        <v>4.687656704096127E-3</v>
      </c>
      <c r="R1492">
        <v>6.225011718423195E-3</v>
      </c>
      <c r="S1492" s="1">
        <v>0.1832</v>
      </c>
      <c r="T1492" s="36">
        <v>-78840.452099999995</v>
      </c>
      <c r="U1492" s="36">
        <v>-75338.745200000005</v>
      </c>
      <c r="V1492">
        <v>-2.5131561173754283E-3</v>
      </c>
      <c r="W1492">
        <v>2.5141901097531533E-2</v>
      </c>
      <c r="X1492">
        <v>2.3587687336619142E-4</v>
      </c>
      <c r="AA1492" s="3">
        <v>41808</v>
      </c>
      <c r="AB1492">
        <v>7.0880755323165703E-3</v>
      </c>
      <c r="AC1492">
        <v>1.7747332240845982E-3</v>
      </c>
      <c r="AD1492">
        <v>3.7400108420444686E-3</v>
      </c>
      <c r="AE1492">
        <v>4.3175730489732576E-3</v>
      </c>
      <c r="AF1492">
        <v>0.13669999999999999</v>
      </c>
      <c r="AG1492" s="36">
        <v>30420.22954</v>
      </c>
      <c r="AH1492" s="36">
        <v>-29143.320820000001</v>
      </c>
      <c r="AI1492">
        <v>1.7747332240845982E-3</v>
      </c>
      <c r="AJ1492">
        <v>4.7118081394911353E-3</v>
      </c>
      <c r="AK1492">
        <v>-4.0182891141734359E-3</v>
      </c>
    </row>
    <row r="1493" spans="1:37" x14ac:dyDescent="0.2">
      <c r="A1493" s="2">
        <v>41809</v>
      </c>
      <c r="B1493">
        <v>3.6223037437468236E-3</v>
      </c>
      <c r="C1493">
        <v>4.1871053251442943E-3</v>
      </c>
      <c r="D1493">
        <v>9.7362174522195397E-3</v>
      </c>
      <c r="E1493">
        <v>8.4346462218662984E-3</v>
      </c>
      <c r="F1493" s="1">
        <v>0.2034</v>
      </c>
      <c r="G1493" s="36">
        <v>-20657.212810000001</v>
      </c>
      <c r="H1493" s="36">
        <v>-111868.2</v>
      </c>
      <c r="I1493">
        <v>-4.1871053251442943E-3</v>
      </c>
      <c r="J1493">
        <v>1.2575604845805406E-2</v>
      </c>
      <c r="K1493">
        <v>-5.0021894098100129E-3</v>
      </c>
      <c r="N1493" s="2">
        <v>41809</v>
      </c>
      <c r="O1493">
        <v>3.1942702600473355E-2</v>
      </c>
      <c r="P1493">
        <v>5.5029284828791297E-4</v>
      </c>
      <c r="Q1493">
        <v>4.6806808753505269E-3</v>
      </c>
      <c r="R1493">
        <v>6.2246933256057185E-3</v>
      </c>
      <c r="S1493" s="1">
        <v>0.1787</v>
      </c>
      <c r="T1493" s="36">
        <v>-76654.216100000005</v>
      </c>
      <c r="U1493" s="36">
        <v>-65023.033940000001</v>
      </c>
      <c r="V1493">
        <v>5.5029284828791297E-4</v>
      </c>
      <c r="W1493">
        <v>5.6264949058619671E-3</v>
      </c>
      <c r="X1493">
        <v>2.3574712301228389E-4</v>
      </c>
      <c r="AA1493" s="3">
        <v>41809</v>
      </c>
      <c r="AB1493">
        <v>-1.3308014003288597E-4</v>
      </c>
      <c r="AC1493">
        <v>7.0880755323165703E-3</v>
      </c>
      <c r="AD1493">
        <v>4.6624158492575519E-3</v>
      </c>
      <c r="AE1493">
        <v>4.2762475574359762E-3</v>
      </c>
      <c r="AF1493">
        <v>0.1462</v>
      </c>
      <c r="AG1493" s="36">
        <v>12151.945694</v>
      </c>
      <c r="AH1493" s="36">
        <v>-37642.15683</v>
      </c>
      <c r="AI1493">
        <v>7.0880755323165703E-3</v>
      </c>
      <c r="AJ1493">
        <v>1.929205634036938E-2</v>
      </c>
      <c r="AK1493">
        <v>-4.0104057484027268E-3</v>
      </c>
    </row>
    <row r="1494" spans="1:37" x14ac:dyDescent="0.2">
      <c r="A1494" s="2">
        <v>41810</v>
      </c>
      <c r="B1494">
        <v>6.7005384001565639E-3</v>
      </c>
      <c r="C1494">
        <v>3.6223037437468236E-3</v>
      </c>
      <c r="D1494">
        <v>3.9792847473736096E-3</v>
      </c>
      <c r="E1494">
        <v>7.6121624298539775E-3</v>
      </c>
      <c r="F1494" s="1">
        <v>0.20250000000000001</v>
      </c>
      <c r="G1494" s="36">
        <v>14137.633309999999</v>
      </c>
      <c r="H1494" s="36">
        <v>-80113.78</v>
      </c>
      <c r="I1494">
        <v>3.6223037437468236E-3</v>
      </c>
      <c r="J1494">
        <v>1.5746474248466865E-2</v>
      </c>
      <c r="K1494">
        <v>-5.6845697500639098E-3</v>
      </c>
      <c r="N1494" s="2">
        <v>41810</v>
      </c>
      <c r="O1494">
        <v>1.9012135465562958E-3</v>
      </c>
      <c r="P1494">
        <v>3.1942702600473355E-2</v>
      </c>
      <c r="Q1494">
        <v>1.4337698396730785E-2</v>
      </c>
      <c r="R1494">
        <v>9.407274418910835E-3</v>
      </c>
      <c r="S1494" s="1">
        <v>0.17370000000000002</v>
      </c>
      <c r="T1494" s="36">
        <v>-58267.146800000002</v>
      </c>
      <c r="U1494" s="36">
        <v>-56932.98936</v>
      </c>
      <c r="V1494">
        <v>3.1942702600473355E-2</v>
      </c>
      <c r="W1494">
        <v>7.9819230874092248E-2</v>
      </c>
      <c r="X1494">
        <v>3.0443717412987356E-4</v>
      </c>
      <c r="AA1494" s="3">
        <v>41810</v>
      </c>
      <c r="AB1494">
        <v>9.6391861840117133E-4</v>
      </c>
      <c r="AC1494">
        <v>1.3308014003288597E-4</v>
      </c>
      <c r="AD1494">
        <v>3.4888473606107008E-3</v>
      </c>
      <c r="AE1494">
        <v>3.7788172725183966E-3</v>
      </c>
      <c r="AF1494">
        <v>0.14030000000000001</v>
      </c>
      <c r="AG1494" s="36">
        <v>5284.495183</v>
      </c>
      <c r="AH1494" s="36">
        <v>-31692.159510000001</v>
      </c>
      <c r="AI1494">
        <v>-1.3308014003288597E-4</v>
      </c>
      <c r="AJ1494">
        <v>8.3561533506007497E-3</v>
      </c>
      <c r="AK1494">
        <v>-4.0828944695228088E-3</v>
      </c>
    </row>
    <row r="1495" spans="1:37" x14ac:dyDescent="0.2">
      <c r="A1495" s="2">
        <v>41813</v>
      </c>
      <c r="B1495">
        <v>-7.001896396899774E-3</v>
      </c>
      <c r="C1495">
        <v>6.7005384001565639E-3</v>
      </c>
      <c r="D1495">
        <v>4.7199999832133795E-3</v>
      </c>
      <c r="E1495">
        <v>7.7256413922935658E-3</v>
      </c>
      <c r="F1495" s="1">
        <v>0.19879999999999998</v>
      </c>
      <c r="G1495" s="36">
        <v>-96279.187229999996</v>
      </c>
      <c r="H1495" s="36">
        <v>-37704.160000000003</v>
      </c>
      <c r="I1495">
        <v>6.7005384001565639E-3</v>
      </c>
      <c r="J1495">
        <v>2.0211786134924924E-2</v>
      </c>
      <c r="K1495">
        <v>-7.2656591626627538E-3</v>
      </c>
      <c r="N1495" s="2">
        <v>41813</v>
      </c>
      <c r="O1495">
        <v>1.4273352256971303E-3</v>
      </c>
      <c r="P1495">
        <v>1.9012135465562958E-3</v>
      </c>
      <c r="Q1495">
        <v>1.4362843903629274E-2</v>
      </c>
      <c r="R1495">
        <v>9.3407957013350654E-3</v>
      </c>
      <c r="S1495" s="1">
        <v>0.1759</v>
      </c>
      <c r="T1495" s="36">
        <v>-59898.744200000001</v>
      </c>
      <c r="U1495" s="36">
        <v>-45913.111440000001</v>
      </c>
      <c r="V1495">
        <v>1.9012135465562958E-3</v>
      </c>
      <c r="W1495">
        <v>2.9405025112677775E-2</v>
      </c>
      <c r="X1495">
        <v>3.038590117574189E-4</v>
      </c>
      <c r="AA1495" s="3">
        <v>41813</v>
      </c>
      <c r="AB1495">
        <v>-1.2608535355212878E-3</v>
      </c>
      <c r="AC1495">
        <v>9.6391861840117133E-4</v>
      </c>
      <c r="AD1495">
        <v>3.3031324056045168E-3</v>
      </c>
      <c r="AE1495">
        <v>3.7325204592003306E-3</v>
      </c>
      <c r="AF1495">
        <v>0.14050000000000001</v>
      </c>
      <c r="AG1495" s="36">
        <v>1022.711337</v>
      </c>
      <c r="AH1495" s="36">
        <v>-26038.328850000002</v>
      </c>
      <c r="AI1495">
        <v>9.6391861840117133E-4</v>
      </c>
      <c r="AJ1495">
        <v>2.5718682023249282E-3</v>
      </c>
      <c r="AK1495">
        <v>-4.3172348237103175E-3</v>
      </c>
    </row>
    <row r="1496" spans="1:37" x14ac:dyDescent="0.2">
      <c r="A1496" s="2">
        <v>41814</v>
      </c>
      <c r="B1496">
        <v>-1.3195100877749174E-3</v>
      </c>
      <c r="C1496">
        <v>7.001896396899774E-3</v>
      </c>
      <c r="D1496">
        <v>5.6640939689054336E-3</v>
      </c>
      <c r="E1496">
        <v>7.7729147373488518E-3</v>
      </c>
      <c r="F1496" s="1">
        <v>0.19690000000000002</v>
      </c>
      <c r="G1496" s="36">
        <v>-68499.507769999997</v>
      </c>
      <c r="H1496" s="36">
        <v>6458.7830000000004</v>
      </c>
      <c r="I1496">
        <v>-7.001896396899774E-3</v>
      </c>
      <c r="J1496">
        <v>1.2321820557506026E-2</v>
      </c>
      <c r="K1496">
        <v>-7.0892115984208717E-3</v>
      </c>
      <c r="N1496" s="2">
        <v>41814</v>
      </c>
      <c r="O1496">
        <v>2.258312379406669E-3</v>
      </c>
      <c r="P1496">
        <v>1.4273352256971303E-3</v>
      </c>
      <c r="Q1496">
        <v>1.43708519170409E-2</v>
      </c>
      <c r="R1496">
        <v>9.3288164958511537E-3</v>
      </c>
      <c r="S1496" s="1">
        <v>0.1691</v>
      </c>
      <c r="T1496" s="36">
        <v>-15049.174800000001</v>
      </c>
      <c r="U1496" s="36">
        <v>13599.933150000001</v>
      </c>
      <c r="V1496">
        <v>1.4273352256971303E-3</v>
      </c>
      <c r="W1496">
        <v>4.2688068745732229E-3</v>
      </c>
      <c r="X1496">
        <v>2.8825658069385506E-4</v>
      </c>
      <c r="AA1496" s="3">
        <v>41814</v>
      </c>
      <c r="AB1496">
        <v>-5.0305531887162172E-3</v>
      </c>
      <c r="AC1496">
        <v>1.2608535355212878E-3</v>
      </c>
      <c r="AD1496">
        <v>3.3444609082213133E-3</v>
      </c>
      <c r="AE1496">
        <v>3.6585799412083516E-3</v>
      </c>
      <c r="AF1496">
        <v>0.13550000000000001</v>
      </c>
      <c r="AG1496" s="36">
        <v>-2014.405841</v>
      </c>
      <c r="AH1496" s="36">
        <v>-19048.83152</v>
      </c>
      <c r="AI1496">
        <v>-1.2608535355212878E-3</v>
      </c>
      <c r="AJ1496">
        <v>4.7959854373963362E-3</v>
      </c>
      <c r="AK1496">
        <v>-3.9504450729075987E-3</v>
      </c>
    </row>
    <row r="1497" spans="1:37" x14ac:dyDescent="0.2">
      <c r="A1497" s="2">
        <v>41815</v>
      </c>
      <c r="B1497">
        <v>4.4229122117729605E-3</v>
      </c>
      <c r="C1497">
        <v>1.3195100877749174E-3</v>
      </c>
      <c r="D1497">
        <v>5.0262871046617393E-3</v>
      </c>
      <c r="E1497">
        <v>7.7614534902301852E-3</v>
      </c>
      <c r="F1497" s="1">
        <v>0.1946</v>
      </c>
      <c r="G1497" s="36">
        <v>-104200.82831</v>
      </c>
      <c r="H1497" s="36">
        <v>241.23060000000001</v>
      </c>
      <c r="I1497">
        <v>-1.3195100877749174E-3</v>
      </c>
      <c r="J1497">
        <v>2.6048196519826115E-2</v>
      </c>
      <c r="K1497">
        <v>-6.7187383095982239E-3</v>
      </c>
      <c r="N1497" s="2">
        <v>41815</v>
      </c>
      <c r="O1497">
        <v>1.0440704561072184E-3</v>
      </c>
      <c r="P1497">
        <v>2.258312379406669E-3</v>
      </c>
      <c r="Q1497">
        <v>1.436238799949556E-2</v>
      </c>
      <c r="R1497">
        <v>8.1416190151507965E-3</v>
      </c>
      <c r="S1497" s="1">
        <v>0.1643</v>
      </c>
      <c r="T1497" s="36">
        <v>13886.227800000001</v>
      </c>
      <c r="U1497" s="36">
        <v>59246.144410000001</v>
      </c>
      <c r="V1497">
        <v>2.258312379406669E-3</v>
      </c>
      <c r="W1497">
        <v>1.0374771872804833E-2</v>
      </c>
      <c r="X1497">
        <v>2.7247131651120178E-4</v>
      </c>
      <c r="AA1497" s="3">
        <v>41815</v>
      </c>
      <c r="AB1497">
        <v>3.1855342151469101E-3</v>
      </c>
      <c r="AC1497">
        <v>5.0305531887162172E-3</v>
      </c>
      <c r="AD1497">
        <v>3.9518067058229413E-3</v>
      </c>
      <c r="AE1497">
        <v>3.5442626619271293E-3</v>
      </c>
      <c r="AF1497">
        <v>0.1346</v>
      </c>
      <c r="AG1497" s="36">
        <v>-777.85635300000001</v>
      </c>
      <c r="AH1497" s="36">
        <v>-19484.667529999999</v>
      </c>
      <c r="AI1497">
        <v>-5.0305531887162172E-3</v>
      </c>
      <c r="AJ1497">
        <v>1.5586424270144924E-2</v>
      </c>
      <c r="AK1497">
        <v>-3.9704076702599331E-3</v>
      </c>
    </row>
    <row r="1498" spans="1:37" x14ac:dyDescent="0.2">
      <c r="A1498" s="2">
        <v>41816</v>
      </c>
      <c r="B1498">
        <v>-6.2164653427795279E-3</v>
      </c>
      <c r="C1498">
        <v>4.4229122117729605E-3</v>
      </c>
      <c r="D1498">
        <v>5.0665197467619355E-3</v>
      </c>
      <c r="E1498">
        <v>7.2239175695087031E-3</v>
      </c>
      <c r="F1498" s="1">
        <v>0.19519999999999998</v>
      </c>
      <c r="G1498" s="36">
        <v>-55063.148849999998</v>
      </c>
      <c r="H1498" s="36">
        <v>160.84450000000001</v>
      </c>
      <c r="I1498">
        <v>4.4229122117729605E-3</v>
      </c>
      <c r="J1498">
        <v>2.1484927128142896E-2</v>
      </c>
      <c r="K1498">
        <v>-7.3508954133913876E-3</v>
      </c>
      <c r="N1498" s="2">
        <v>41816</v>
      </c>
      <c r="O1498">
        <v>-4.2587759404075646E-3</v>
      </c>
      <c r="P1498">
        <v>1.0440704561072184E-3</v>
      </c>
      <c r="Q1498">
        <v>1.4367868360607357E-2</v>
      </c>
      <c r="R1498">
        <v>8.0705901818640628E-3</v>
      </c>
      <c r="S1498" s="1">
        <v>0.17530000000000001</v>
      </c>
      <c r="T1498" s="36">
        <v>38630.130400000002</v>
      </c>
      <c r="U1498" s="36">
        <v>102448.68899</v>
      </c>
      <c r="V1498">
        <v>1.0440704561072184E-3</v>
      </c>
      <c r="W1498">
        <v>1.6037937807985469E-2</v>
      </c>
      <c r="X1498">
        <v>2.5706746650354585E-4</v>
      </c>
      <c r="AA1498" s="3">
        <v>41816</v>
      </c>
      <c r="AB1498">
        <v>-3.5914933302089717E-4</v>
      </c>
      <c r="AC1498">
        <v>3.1855342151469101E-3</v>
      </c>
      <c r="AD1498">
        <v>2.7564721904993952E-3</v>
      </c>
      <c r="AE1498">
        <v>3.6151130063675589E-3</v>
      </c>
      <c r="AF1498">
        <v>0.14169999999999999</v>
      </c>
      <c r="AG1498" s="36">
        <v>1427.693135</v>
      </c>
      <c r="AH1498" s="36">
        <v>-18347.003540000002</v>
      </c>
      <c r="AI1498">
        <v>3.1855342151469101E-3</v>
      </c>
      <c r="AJ1498">
        <v>1.2421246669516878E-2</v>
      </c>
      <c r="AK1498">
        <v>-3.9577549027015992E-3</v>
      </c>
    </row>
    <row r="1499" spans="1:37" x14ac:dyDescent="0.2">
      <c r="A1499" s="2">
        <v>41817</v>
      </c>
      <c r="B1499">
        <v>-9.4526899939617007E-4</v>
      </c>
      <c r="C1499">
        <v>6.2164653427795279E-3</v>
      </c>
      <c r="D1499">
        <v>5.5474583129152015E-3</v>
      </c>
      <c r="E1499">
        <v>7.1162895969242804E-3</v>
      </c>
      <c r="F1499" s="1">
        <v>0.19190000000000002</v>
      </c>
      <c r="G1499" s="36">
        <v>-92443.969389999998</v>
      </c>
      <c r="H1499" s="36">
        <v>10837.63</v>
      </c>
      <c r="I1499">
        <v>-6.2164653427795279E-3</v>
      </c>
      <c r="J1499">
        <v>2.4807265084878086E-2</v>
      </c>
      <c r="K1499">
        <v>-6.9210989714372836E-3</v>
      </c>
      <c r="N1499" s="2">
        <v>41817</v>
      </c>
      <c r="O1499">
        <v>2.4119974375942719E-3</v>
      </c>
      <c r="P1499">
        <v>4.2587759404075646E-3</v>
      </c>
      <c r="Q1499">
        <v>2.4486375488020568E-3</v>
      </c>
      <c r="R1499">
        <v>8.109059447006994E-3</v>
      </c>
      <c r="S1499" s="1">
        <v>0.1716</v>
      </c>
      <c r="T1499" s="36">
        <v>68164.866399999999</v>
      </c>
      <c r="U1499" s="36">
        <v>146572.56690999999</v>
      </c>
      <c r="V1499">
        <v>-4.2587759404075646E-3</v>
      </c>
      <c r="W1499">
        <v>1.2169536115154081E-2</v>
      </c>
      <c r="X1499">
        <v>3.1889934440329119E-4</v>
      </c>
      <c r="AA1499" s="3">
        <v>41817</v>
      </c>
      <c r="AB1499">
        <v>1.6920044029491179E-3</v>
      </c>
      <c r="AC1499">
        <v>3.5914933302089717E-4</v>
      </c>
      <c r="AD1499">
        <v>2.7605062073728743E-3</v>
      </c>
      <c r="AE1499">
        <v>3.4666976371125146E-3</v>
      </c>
      <c r="AF1499">
        <v>0.13849999999999998</v>
      </c>
      <c r="AG1499" s="36">
        <v>1354.075957</v>
      </c>
      <c r="AH1499" s="36">
        <v>-15128.339550000001</v>
      </c>
      <c r="AI1499">
        <v>-3.5914933302089717E-4</v>
      </c>
      <c r="AJ1499">
        <v>7.1397058966500828E-3</v>
      </c>
      <c r="AK1499">
        <v>-4.0107005634072513E-3</v>
      </c>
    </row>
    <row r="1500" spans="1:37" x14ac:dyDescent="0.2">
      <c r="A1500" s="2">
        <v>41820</v>
      </c>
      <c r="B1500">
        <v>-3.505285195867867E-3</v>
      </c>
      <c r="C1500">
        <v>9.4526899939617007E-4</v>
      </c>
      <c r="D1500">
        <v>4.6875961280150114E-3</v>
      </c>
      <c r="E1500">
        <v>6.8650550223122823E-3</v>
      </c>
      <c r="F1500" s="1">
        <v>0.19170000000000001</v>
      </c>
      <c r="G1500" s="36">
        <v>-182069.28993999999</v>
      </c>
      <c r="H1500" s="36">
        <v>31422.240000000002</v>
      </c>
      <c r="I1500">
        <v>-9.4526899939617007E-4</v>
      </c>
      <c r="J1500">
        <v>1.3130128584875557E-2</v>
      </c>
      <c r="K1500">
        <v>-6.6420208127633291E-3</v>
      </c>
      <c r="N1500" s="2">
        <v>41820</v>
      </c>
      <c r="O1500">
        <v>1.5140048312150113E-3</v>
      </c>
      <c r="P1500">
        <v>2.4119974375942719E-3</v>
      </c>
      <c r="Q1500">
        <v>2.5370158815572635E-3</v>
      </c>
      <c r="R1500">
        <v>7.898706827192549E-3</v>
      </c>
      <c r="S1500" s="1">
        <v>0.17319999999999999</v>
      </c>
      <c r="T1500" s="36">
        <v>61405.435700000002</v>
      </c>
      <c r="U1500" s="36">
        <v>187823.1115</v>
      </c>
      <c r="V1500">
        <v>2.4119974375942719E-3</v>
      </c>
      <c r="W1500">
        <v>1.0726581805680566E-2</v>
      </c>
      <c r="X1500">
        <v>3.0298439862157798E-4</v>
      </c>
      <c r="AA1500" s="3">
        <v>41820</v>
      </c>
      <c r="AB1500">
        <v>2.0489703995473735E-4</v>
      </c>
      <c r="AC1500">
        <v>1.6920044029491179E-3</v>
      </c>
      <c r="AD1500">
        <v>2.8296894671118815E-3</v>
      </c>
      <c r="AE1500">
        <v>3.4619792250333114E-3</v>
      </c>
      <c r="AF1500">
        <v>0.1449</v>
      </c>
      <c r="AG1500" s="36">
        <v>-1924.0412220000001</v>
      </c>
      <c r="AH1500" s="36">
        <v>-14935.67556</v>
      </c>
      <c r="AI1500">
        <v>1.6920044029491179E-3</v>
      </c>
      <c r="AJ1500">
        <v>9.1827423235819501E-3</v>
      </c>
      <c r="AK1500">
        <v>-4.0553429464437567E-3</v>
      </c>
    </row>
    <row r="1501" spans="1:37" x14ac:dyDescent="0.2">
      <c r="A1501" s="2">
        <v>41821</v>
      </c>
      <c r="B1501">
        <v>-2.8475155619294172E-4</v>
      </c>
      <c r="C1501">
        <v>3.505285195867867E-3</v>
      </c>
      <c r="D1501">
        <v>3.8243498388185935E-3</v>
      </c>
      <c r="E1501">
        <v>6.889825079894699E-3</v>
      </c>
      <c r="F1501" s="1">
        <v>0.1928</v>
      </c>
      <c r="G1501" s="36">
        <v>-103417.27714000001</v>
      </c>
      <c r="H1501" s="36">
        <v>44603.85</v>
      </c>
      <c r="I1501">
        <v>-3.505285195867867E-3</v>
      </c>
      <c r="J1501">
        <v>1.3034705724515589E-2</v>
      </c>
      <c r="K1501">
        <v>-6.092355826381921E-3</v>
      </c>
      <c r="N1501" s="2">
        <v>41821</v>
      </c>
      <c r="O1501">
        <v>3.4735366798240505E-3</v>
      </c>
      <c r="P1501">
        <v>1.5140048312150113E-3</v>
      </c>
      <c r="Q1501">
        <v>2.5470442751862562E-3</v>
      </c>
      <c r="R1501">
        <v>7.898586252747055E-3</v>
      </c>
      <c r="S1501" s="1">
        <v>0.17600000000000002</v>
      </c>
      <c r="T1501" s="36">
        <v>82683.838399999993</v>
      </c>
      <c r="U1501" s="36">
        <v>188827.48942</v>
      </c>
      <c r="V1501">
        <v>1.5140048312150113E-3</v>
      </c>
      <c r="W1501">
        <v>1.7238210573469359E-2</v>
      </c>
      <c r="X1501">
        <v>3.0252609518283054E-4</v>
      </c>
      <c r="AA1501" s="3">
        <v>41821</v>
      </c>
      <c r="AB1501">
        <v>6.8399021195364009E-3</v>
      </c>
      <c r="AC1501">
        <v>2.0489703995473735E-4</v>
      </c>
      <c r="AD1501">
        <v>2.7744528671565251E-3</v>
      </c>
      <c r="AE1501">
        <v>3.4621063944748204E-3</v>
      </c>
      <c r="AF1501">
        <v>0.15590000000000001</v>
      </c>
      <c r="AG1501" s="36">
        <v>245.3416</v>
      </c>
      <c r="AH1501" s="36">
        <v>-14539.011570000001</v>
      </c>
      <c r="AI1501">
        <v>2.0489703995473735E-4</v>
      </c>
      <c r="AJ1501">
        <v>5.3875406366981583E-3</v>
      </c>
      <c r="AK1501">
        <v>-4.0030846374358182E-3</v>
      </c>
    </row>
    <row r="1502" spans="1:37" x14ac:dyDescent="0.2">
      <c r="A1502" s="2">
        <v>41822</v>
      </c>
      <c r="B1502">
        <v>-8.19754852712231E-3</v>
      </c>
      <c r="C1502">
        <v>2.8475155619294172E-4</v>
      </c>
      <c r="D1502">
        <v>3.7806939845846698E-3</v>
      </c>
      <c r="E1502">
        <v>6.8776564973901649E-3</v>
      </c>
      <c r="F1502" s="1">
        <v>0.19149999999999998</v>
      </c>
      <c r="G1502" s="36">
        <v>-49490.764349999998</v>
      </c>
      <c r="H1502" s="36">
        <v>45013.47</v>
      </c>
      <c r="I1502">
        <v>-2.8475155619294172E-4</v>
      </c>
      <c r="J1502">
        <v>1.3887352362288967E-2</v>
      </c>
      <c r="K1502">
        <v>-5.7121252039016952E-3</v>
      </c>
      <c r="N1502" s="2">
        <v>41822</v>
      </c>
      <c r="O1502">
        <v>3.2361270010549895E-3</v>
      </c>
      <c r="P1502">
        <v>3.4735366798240505E-3</v>
      </c>
      <c r="Q1502">
        <v>2.8072283470318938E-3</v>
      </c>
      <c r="R1502">
        <v>7.9359502425071123E-3</v>
      </c>
      <c r="S1502" s="1">
        <v>0.17480000000000001</v>
      </c>
      <c r="T1502" s="36">
        <v>65997.240999999995</v>
      </c>
      <c r="U1502" s="36">
        <v>186845.53401</v>
      </c>
      <c r="V1502">
        <v>3.4735366798240505E-3</v>
      </c>
      <c r="W1502">
        <v>2.0749484023760319E-2</v>
      </c>
      <c r="X1502">
        <v>3.0147724075189609E-4</v>
      </c>
      <c r="AA1502" s="3">
        <v>41822</v>
      </c>
      <c r="AB1502">
        <v>9.6606083527053896E-4</v>
      </c>
      <c r="AC1502">
        <v>6.8399021195364009E-3</v>
      </c>
      <c r="AD1502">
        <v>3.4631124492485359E-3</v>
      </c>
      <c r="AE1502">
        <v>3.7847292518166089E-3</v>
      </c>
      <c r="AF1502">
        <v>0.14630000000000001</v>
      </c>
      <c r="AG1502" s="36">
        <v>-3063.6089120000001</v>
      </c>
      <c r="AH1502" s="36">
        <v>-13971.180909999999</v>
      </c>
      <c r="AI1502">
        <v>6.8399021195364009E-3</v>
      </c>
      <c r="AJ1502">
        <v>1.6855349277015069E-2</v>
      </c>
      <c r="AK1502">
        <v>-3.975743042073281E-3</v>
      </c>
    </row>
    <row r="1503" spans="1:37" x14ac:dyDescent="0.2">
      <c r="A1503" s="2">
        <v>41823</v>
      </c>
      <c r="B1503">
        <v>-4.0280096659635403E-3</v>
      </c>
      <c r="C1503">
        <v>8.19754852712231E-3</v>
      </c>
      <c r="D1503">
        <v>4.880694304027826E-3</v>
      </c>
      <c r="E1503">
        <v>7.1176014864141541E-3</v>
      </c>
      <c r="F1503" s="1">
        <v>0.19260000000000002</v>
      </c>
      <c r="G1503" s="36">
        <v>-16801.084889999998</v>
      </c>
      <c r="H1503" s="36">
        <v>73873.91</v>
      </c>
      <c r="I1503">
        <v>-8.19754852712231E-3</v>
      </c>
      <c r="J1503">
        <v>2.2912301613413798E-2</v>
      </c>
      <c r="K1503">
        <v>-5.4705256635656525E-3</v>
      </c>
      <c r="N1503" s="2">
        <v>41823</v>
      </c>
      <c r="O1503">
        <v>-7.7692263320395614E-3</v>
      </c>
      <c r="P1503">
        <v>3.2361270010549895E-3</v>
      </c>
      <c r="Q1503">
        <v>3.1236225703992577E-3</v>
      </c>
      <c r="R1503">
        <v>7.9686902940598638E-3</v>
      </c>
      <c r="S1503" s="1">
        <v>0.17370000000000002</v>
      </c>
      <c r="T1503" s="36">
        <v>75085.810400000002</v>
      </c>
      <c r="U1503" s="36">
        <v>187898.07858999999</v>
      </c>
      <c r="V1503">
        <v>3.2361270010549895E-3</v>
      </c>
      <c r="W1503">
        <v>5.815064800523068E-3</v>
      </c>
      <c r="X1503">
        <v>3.0050334536103776E-4</v>
      </c>
      <c r="AA1503" s="3">
        <v>41823</v>
      </c>
      <c r="AB1503">
        <v>5.0186402955721045E-3</v>
      </c>
      <c r="AC1503">
        <v>9.6606083527053896E-4</v>
      </c>
      <c r="AD1503">
        <v>3.1859499205817072E-3</v>
      </c>
      <c r="AE1503">
        <v>3.7677274019841532E-3</v>
      </c>
      <c r="AF1503">
        <v>0.1426</v>
      </c>
      <c r="AG1503" s="36">
        <v>-7516.2260910000005</v>
      </c>
      <c r="AH1503" s="36">
        <v>-12966.51692</v>
      </c>
      <c r="AI1503">
        <v>9.6606083527053896E-4</v>
      </c>
      <c r="AJ1503">
        <v>7.298489645152232E-3</v>
      </c>
      <c r="AK1503">
        <v>-3.9718964529851589E-3</v>
      </c>
    </row>
    <row r="1504" spans="1:37" x14ac:dyDescent="0.2">
      <c r="A1504" s="2">
        <v>41827</v>
      </c>
      <c r="B1504">
        <v>-5.106230084135765E-3</v>
      </c>
      <c r="C1504">
        <v>4.0280096659635403E-3</v>
      </c>
      <c r="D1504">
        <v>4.3974152625824419E-3</v>
      </c>
      <c r="E1504">
        <v>7.1658777709722576E-3</v>
      </c>
      <c r="F1504" s="1">
        <v>0.1961</v>
      </c>
      <c r="G1504" s="36">
        <v>-137963.73877</v>
      </c>
      <c r="H1504" s="36">
        <v>26061.69</v>
      </c>
      <c r="I1504">
        <v>-4.0280096659635403E-3</v>
      </c>
      <c r="J1504">
        <v>1.6997478986842774E-2</v>
      </c>
      <c r="K1504">
        <v>-5.2994294664985911E-3</v>
      </c>
      <c r="N1504" s="2">
        <v>41827</v>
      </c>
      <c r="O1504">
        <v>-2.7297560171898744E-3</v>
      </c>
      <c r="P1504">
        <v>7.7692263320395614E-3</v>
      </c>
      <c r="Q1504">
        <v>4.2663519568690265E-3</v>
      </c>
      <c r="R1504">
        <v>7.9949868276477497E-3</v>
      </c>
      <c r="S1504" s="1">
        <v>0.16649999999999998</v>
      </c>
      <c r="T1504" s="36">
        <v>89819.379700000005</v>
      </c>
      <c r="U1504" s="36">
        <v>176853.62318</v>
      </c>
      <c r="V1504">
        <v>-7.7692263320395614E-3</v>
      </c>
      <c r="W1504">
        <v>2.6055132939384457E-2</v>
      </c>
      <c r="X1504">
        <v>3.7854412383742602E-4</v>
      </c>
      <c r="AA1504" s="3">
        <v>41827</v>
      </c>
      <c r="AB1504">
        <v>-3.3429601106513881E-3</v>
      </c>
      <c r="AC1504">
        <v>5.0186402955721045E-3</v>
      </c>
      <c r="AD1504">
        <v>3.8938193757595803E-3</v>
      </c>
      <c r="AE1504">
        <v>3.6415128330672735E-3</v>
      </c>
      <c r="AF1504">
        <v>0.13830000000000001</v>
      </c>
      <c r="AG1504" s="36">
        <v>-10673.009936</v>
      </c>
      <c r="AH1504" s="36">
        <v>-12015.5196</v>
      </c>
      <c r="AI1504">
        <v>5.0186402955721045E-3</v>
      </c>
      <c r="AJ1504">
        <v>5.4167583198396693E-3</v>
      </c>
      <c r="AK1504">
        <v>-4.0027413917226584E-3</v>
      </c>
    </row>
    <row r="1505" spans="1:37" x14ac:dyDescent="0.2">
      <c r="A1505" s="2">
        <v>41828</v>
      </c>
      <c r="B1505">
        <v>-1.2564637036929062E-3</v>
      </c>
      <c r="C1505">
        <v>5.106230084135765E-3</v>
      </c>
      <c r="D1505">
        <v>4.9369293523176677E-3</v>
      </c>
      <c r="E1505">
        <v>7.2456538622612168E-3</v>
      </c>
      <c r="F1505" s="1">
        <v>0.19789999999999999</v>
      </c>
      <c r="G1505" s="36">
        <v>-114414.86339</v>
      </c>
      <c r="H1505" s="36">
        <v>18041.080000000002</v>
      </c>
      <c r="I1505">
        <v>-5.106230084135765E-3</v>
      </c>
      <c r="J1505">
        <v>7.0528967098190086E-3</v>
      </c>
      <c r="K1505">
        <v>-4.8412178210450177E-3</v>
      </c>
      <c r="N1505" s="2">
        <v>41828</v>
      </c>
      <c r="O1505">
        <v>-3.7972280691696671E-4</v>
      </c>
      <c r="P1505">
        <v>2.7297560171898744E-3</v>
      </c>
      <c r="Q1505">
        <v>4.3044774682607844E-3</v>
      </c>
      <c r="R1505">
        <v>8.0166438238567696E-3</v>
      </c>
      <c r="S1505" s="1">
        <v>0.16190000000000002</v>
      </c>
      <c r="T1505" s="36">
        <v>60620.772299999997</v>
      </c>
      <c r="U1505" s="36">
        <v>170643.46294999999</v>
      </c>
      <c r="V1505">
        <v>-2.7297560171898744E-3</v>
      </c>
      <c r="W1505">
        <v>1.2884388725483163E-2</v>
      </c>
      <c r="X1505">
        <v>3.795786722362571E-4</v>
      </c>
      <c r="AA1505" s="3">
        <v>41828</v>
      </c>
      <c r="AB1505">
        <v>-5.3924941173276687E-3</v>
      </c>
      <c r="AC1505">
        <v>3.3429601106513881E-3</v>
      </c>
      <c r="AD1505">
        <v>4.1017471900888962E-3</v>
      </c>
      <c r="AE1505">
        <v>3.5037134918851783E-3</v>
      </c>
      <c r="AF1505">
        <v>0.1341</v>
      </c>
      <c r="AG1505" s="36">
        <v>-15398.824746</v>
      </c>
      <c r="AH1505" s="36">
        <v>-11205.158820000001</v>
      </c>
      <c r="AI1505">
        <v>-3.3429601106513881E-3</v>
      </c>
      <c r="AJ1505">
        <v>5.6456994105813204E-3</v>
      </c>
      <c r="AK1505">
        <v>-4.016171738732594E-3</v>
      </c>
    </row>
    <row r="1506" spans="1:37" x14ac:dyDescent="0.2">
      <c r="A1506" s="2">
        <v>41829</v>
      </c>
      <c r="B1506">
        <v>-1.0793045605412761E-2</v>
      </c>
      <c r="C1506">
        <v>1.2564637036929062E-3</v>
      </c>
      <c r="D1506">
        <v>4.7150404851539927E-3</v>
      </c>
      <c r="E1506">
        <v>6.1881366279607965E-3</v>
      </c>
      <c r="F1506" s="1">
        <v>0.1845</v>
      </c>
      <c r="G1506" s="36">
        <v>-30039.321339999999</v>
      </c>
      <c r="H1506" s="36">
        <v>1289.29</v>
      </c>
      <c r="I1506">
        <v>-1.2564637036929062E-3</v>
      </c>
      <c r="J1506">
        <v>1.21400337966385E-2</v>
      </c>
      <c r="K1506">
        <v>-5.9168900494981132E-3</v>
      </c>
      <c r="N1506" s="2">
        <v>41829</v>
      </c>
      <c r="O1506">
        <v>5.9073179965544644E-3</v>
      </c>
      <c r="P1506">
        <v>3.7972280691696671E-4</v>
      </c>
      <c r="Q1506">
        <v>4.2542827869095487E-3</v>
      </c>
      <c r="R1506">
        <v>8.0131983440065897E-3</v>
      </c>
      <c r="S1506" s="1">
        <v>0.16010000000000002</v>
      </c>
      <c r="T1506" s="36">
        <v>53919.498399999997</v>
      </c>
      <c r="U1506" s="36">
        <v>146047.30273</v>
      </c>
      <c r="V1506">
        <v>-3.7972280691696671E-4</v>
      </c>
      <c r="W1506">
        <v>7.7923584825465722E-3</v>
      </c>
      <c r="X1506">
        <v>4.5565006863665619E-4</v>
      </c>
      <c r="AA1506" s="3">
        <v>41829</v>
      </c>
      <c r="AB1506">
        <v>3.4626778665904469E-3</v>
      </c>
      <c r="AC1506">
        <v>5.3924941173276687E-3</v>
      </c>
      <c r="AD1506">
        <v>4.7572819984827907E-3</v>
      </c>
      <c r="AE1506">
        <v>3.7039579174194884E-3</v>
      </c>
      <c r="AF1506">
        <v>0.13189999999999999</v>
      </c>
      <c r="AG1506" s="36">
        <v>-8624.9728890000006</v>
      </c>
      <c r="AH1506" s="36">
        <v>-15320.29804</v>
      </c>
      <c r="AI1506">
        <v>-5.3924941173276687E-3</v>
      </c>
      <c r="AJ1506">
        <v>1.8472461731779147E-2</v>
      </c>
      <c r="AK1506">
        <v>-4.0379313215514146E-3</v>
      </c>
    </row>
    <row r="1507" spans="1:37" x14ac:dyDescent="0.2">
      <c r="A1507" s="2">
        <v>41830</v>
      </c>
      <c r="B1507">
        <v>6.2372290695521309E-3</v>
      </c>
      <c r="C1507">
        <v>1.0793045605412761E-2</v>
      </c>
      <c r="D1507">
        <v>6.7463587790002897E-3</v>
      </c>
      <c r="E1507">
        <v>6.6408587951396845E-3</v>
      </c>
      <c r="F1507" s="1">
        <v>0.18280000000000002</v>
      </c>
      <c r="G1507" s="36">
        <v>33777.054040000003</v>
      </c>
      <c r="H1507" s="36">
        <v>-12748.33</v>
      </c>
      <c r="I1507">
        <v>-1.0793045605412761E-2</v>
      </c>
      <c r="J1507">
        <v>3.3924971917835986E-2</v>
      </c>
      <c r="K1507">
        <v>-5.2930921462116653E-3</v>
      </c>
      <c r="N1507" s="2">
        <v>41830</v>
      </c>
      <c r="O1507">
        <v>1.1188402802292229E-2</v>
      </c>
      <c r="P1507">
        <v>5.9073179965544644E-3</v>
      </c>
      <c r="Q1507">
        <v>4.7607889892602373E-3</v>
      </c>
      <c r="R1507">
        <v>8.0435992754511396E-3</v>
      </c>
      <c r="S1507" s="1">
        <v>0.15810000000000002</v>
      </c>
      <c r="T1507" s="36">
        <v>73278.391000000003</v>
      </c>
      <c r="U1507" s="36">
        <v>127365.6425</v>
      </c>
      <c r="V1507">
        <v>5.9073179965544644E-3</v>
      </c>
      <c r="W1507">
        <v>1.7918505211651534E-2</v>
      </c>
      <c r="X1507">
        <v>5.284414874040268E-4</v>
      </c>
      <c r="AA1507" s="3">
        <v>41830</v>
      </c>
      <c r="AB1507">
        <v>-4.789818074652963E-3</v>
      </c>
      <c r="AC1507">
        <v>3.4626778665904469E-3</v>
      </c>
      <c r="AD1507">
        <v>3.9589022990818784E-3</v>
      </c>
      <c r="AE1507">
        <v>3.7838641819115718E-3</v>
      </c>
      <c r="AF1507">
        <v>0.1226</v>
      </c>
      <c r="AG1507" s="36">
        <v>-9169.7876990000004</v>
      </c>
      <c r="AH1507" s="36">
        <v>-10689.77059</v>
      </c>
      <c r="AI1507">
        <v>3.4626778665904469E-3</v>
      </c>
      <c r="AJ1507">
        <v>6.9806358726922655E-3</v>
      </c>
      <c r="AK1507">
        <v>-4.023945325261704E-3</v>
      </c>
    </row>
    <row r="1508" spans="1:37" x14ac:dyDescent="0.2">
      <c r="A1508" s="2">
        <v>41831</v>
      </c>
      <c r="B1508">
        <v>-2.061321513334417E-2</v>
      </c>
      <c r="C1508">
        <v>6.2372290695521309E-3</v>
      </c>
      <c r="D1508">
        <v>6.3130025896796912E-3</v>
      </c>
      <c r="E1508">
        <v>6.7848863514414362E-3</v>
      </c>
      <c r="F1508" s="1">
        <v>0.18640000000000001</v>
      </c>
      <c r="G1508" s="36">
        <v>19557.262750000002</v>
      </c>
      <c r="H1508" s="36">
        <v>-26485.61</v>
      </c>
      <c r="I1508">
        <v>6.2372290695521309E-3</v>
      </c>
      <c r="J1508">
        <v>1.8146994253964887E-2</v>
      </c>
      <c r="K1508">
        <v>-5.1624329330606658E-3</v>
      </c>
      <c r="N1508" s="2">
        <v>41831</v>
      </c>
      <c r="O1508">
        <v>-1.3449901153326995E-3</v>
      </c>
      <c r="P1508">
        <v>1.1188402802292229E-2</v>
      </c>
      <c r="Q1508">
        <v>6.7532717744911023E-3</v>
      </c>
      <c r="R1508">
        <v>8.4218185730140852E-3</v>
      </c>
      <c r="S1508" s="1">
        <v>0.1595</v>
      </c>
      <c r="T1508" s="36">
        <v>96452.2837</v>
      </c>
      <c r="U1508" s="36">
        <v>130273.64894</v>
      </c>
      <c r="V1508">
        <v>1.1188402802292229E-2</v>
      </c>
      <c r="W1508">
        <v>2.6846677026179107E-2</v>
      </c>
      <c r="X1508">
        <v>5.2256355935144665E-4</v>
      </c>
      <c r="AA1508" s="3">
        <v>41831</v>
      </c>
      <c r="AB1508">
        <v>2.3468201169496569E-3</v>
      </c>
      <c r="AC1508">
        <v>4.789818074652963E-3</v>
      </c>
      <c r="AD1508">
        <v>4.4804825793480661E-3</v>
      </c>
      <c r="AE1508">
        <v>3.8587971418792095E-3</v>
      </c>
      <c r="AF1508">
        <v>0.12740000000000001</v>
      </c>
      <c r="AG1508" s="36">
        <v>-4723.4358419999999</v>
      </c>
      <c r="AH1508" s="36">
        <v>-8279.0764799999997</v>
      </c>
      <c r="AI1508">
        <v>-4.789818074652963E-3</v>
      </c>
      <c r="AJ1508">
        <v>1.3889780992833211E-2</v>
      </c>
      <c r="AK1508">
        <v>-4.0433046357887291E-3</v>
      </c>
    </row>
    <row r="1509" spans="1:37" x14ac:dyDescent="0.2">
      <c r="A1509" s="2">
        <v>41834</v>
      </c>
      <c r="B1509">
        <v>7.9310007131331987E-4</v>
      </c>
      <c r="C1509">
        <v>2.061321513334417E-2</v>
      </c>
      <c r="D1509">
        <v>1.1026783617637065E-2</v>
      </c>
      <c r="E1509">
        <v>6.8471931982381357E-3</v>
      </c>
      <c r="F1509" s="1">
        <v>0.18890000000000001</v>
      </c>
      <c r="G1509" s="36">
        <v>31409.471460000001</v>
      </c>
      <c r="H1509" s="36">
        <v>-51739.9</v>
      </c>
      <c r="I1509">
        <v>-2.061321513334417E-2</v>
      </c>
      <c r="J1509">
        <v>2.9336891574850563E-2</v>
      </c>
      <c r="K1509">
        <v>-5.2702354372341628E-3</v>
      </c>
      <c r="N1509" s="2">
        <v>41834</v>
      </c>
      <c r="O1509">
        <v>-2.3222555624777805E-2</v>
      </c>
      <c r="P1509">
        <v>1.3449901153326995E-3</v>
      </c>
      <c r="Q1509">
        <v>5.8220532273859666E-3</v>
      </c>
      <c r="R1509">
        <v>8.1188589709917883E-3</v>
      </c>
      <c r="S1509" s="1">
        <v>0.15990000000000001</v>
      </c>
      <c r="T1509" s="36">
        <v>34789.676399999997</v>
      </c>
      <c r="U1509" s="36">
        <v>125269.15538</v>
      </c>
      <c r="V1509">
        <v>-1.3449901153326995E-3</v>
      </c>
      <c r="W1509">
        <v>1.3464907444597728E-2</v>
      </c>
      <c r="X1509">
        <v>5.2326669106486493E-4</v>
      </c>
      <c r="AA1509" s="3">
        <v>41834</v>
      </c>
      <c r="AB1509">
        <v>4.3728142084406233E-3</v>
      </c>
      <c r="AC1509">
        <v>2.3468201169496569E-3</v>
      </c>
      <c r="AD1509">
        <v>4.0173233617468995E-3</v>
      </c>
      <c r="AE1509">
        <v>3.5739742147384949E-3</v>
      </c>
      <c r="AF1509">
        <v>0.1305</v>
      </c>
      <c r="AG1509" s="36">
        <v>-5179.4173190000001</v>
      </c>
      <c r="AH1509" s="36">
        <v>-8983.0490399999999</v>
      </c>
      <c r="AI1509">
        <v>2.3468201169496569E-3</v>
      </c>
      <c r="AJ1509">
        <v>1.1651080791047107E-2</v>
      </c>
      <c r="AK1509">
        <v>-3.9826450395442879E-3</v>
      </c>
    </row>
    <row r="1510" spans="1:37" x14ac:dyDescent="0.2">
      <c r="A1510" s="2">
        <v>41835</v>
      </c>
      <c r="B1510">
        <v>-9.4589245096858097E-3</v>
      </c>
      <c r="C1510">
        <v>7.9310007131331987E-4</v>
      </c>
      <c r="D1510">
        <v>1.0793564812441994E-2</v>
      </c>
      <c r="E1510">
        <v>6.8030557489094073E-3</v>
      </c>
      <c r="F1510" s="1">
        <v>0.1855</v>
      </c>
      <c r="G1510" s="36">
        <v>19111.02967</v>
      </c>
      <c r="H1510" s="36">
        <v>-71944.91</v>
      </c>
      <c r="I1510">
        <v>7.9310007131331987E-4</v>
      </c>
      <c r="J1510">
        <v>2.7616610799982226E-2</v>
      </c>
      <c r="K1510">
        <v>-4.2703277565487629E-3</v>
      </c>
      <c r="N1510" s="2">
        <v>41835</v>
      </c>
      <c r="O1510">
        <v>-7.3738716484731326E-3</v>
      </c>
      <c r="P1510">
        <v>2.3222555624777805E-2</v>
      </c>
      <c r="Q1510">
        <v>1.1843285361293053E-2</v>
      </c>
      <c r="R1510">
        <v>9.6374227494579363E-3</v>
      </c>
      <c r="S1510" s="1">
        <v>0.14829999999999999</v>
      </c>
      <c r="T1510" s="36">
        <v>133062.29060000001</v>
      </c>
      <c r="U1510" s="36">
        <v>115016.11724000001</v>
      </c>
      <c r="V1510">
        <v>-2.3222555624777805E-2</v>
      </c>
      <c r="W1510">
        <v>4.1534755957344606E-2</v>
      </c>
      <c r="X1510">
        <v>5.3555718352888944E-4</v>
      </c>
      <c r="AA1510" s="3">
        <v>41835</v>
      </c>
      <c r="AB1510">
        <v>-1.5232295405215258E-3</v>
      </c>
      <c r="AC1510">
        <v>4.3728142084406233E-3</v>
      </c>
      <c r="AD1510">
        <v>4.2104763807512538E-3</v>
      </c>
      <c r="AE1510">
        <v>3.6561683335667467E-3</v>
      </c>
      <c r="AF1510">
        <v>0.1216</v>
      </c>
      <c r="AG1510" s="36">
        <v>-7095.5029020000002</v>
      </c>
      <c r="AH1510" s="36">
        <v>-2818.9809300000002</v>
      </c>
      <c r="AI1510">
        <v>4.3728142084406233E-3</v>
      </c>
      <c r="AJ1510">
        <v>1.0054151868229782E-2</v>
      </c>
      <c r="AK1510">
        <v>-3.9652331960731346E-3</v>
      </c>
    </row>
    <row r="1511" spans="1:37" x14ac:dyDescent="0.2">
      <c r="A1511" s="2">
        <v>41836</v>
      </c>
      <c r="B1511">
        <v>1.2328650886613526E-2</v>
      </c>
      <c r="C1511">
        <v>9.4589245096858097E-3</v>
      </c>
      <c r="D1511">
        <v>1.1579272504291166E-2</v>
      </c>
      <c r="E1511">
        <v>7.124232777702055E-3</v>
      </c>
      <c r="F1511" s="1">
        <v>0.18719999999999998</v>
      </c>
      <c r="G1511" s="36">
        <v>71605.087880000006</v>
      </c>
      <c r="H1511" s="36">
        <v>-83241.75</v>
      </c>
      <c r="I1511">
        <v>-9.4589245096858097E-3</v>
      </c>
      <c r="J1511">
        <v>1.8938665128767931E-2</v>
      </c>
      <c r="K1511">
        <v>-4.3109997087794191E-3</v>
      </c>
      <c r="N1511" s="2">
        <v>41836</v>
      </c>
      <c r="O1511">
        <v>2.0794031136211043E-3</v>
      </c>
      <c r="P1511">
        <v>7.3738716484731326E-3</v>
      </c>
      <c r="Q1511">
        <v>1.2292654997380791E-2</v>
      </c>
      <c r="R1511">
        <v>9.7751868048250503E-3</v>
      </c>
      <c r="S1511" s="1">
        <v>0.15060000000000001</v>
      </c>
      <c r="T1511" s="36">
        <v>115660.9048</v>
      </c>
      <c r="U1511" s="36">
        <v>94173.745760000005</v>
      </c>
      <c r="V1511">
        <v>-7.3738716484731326E-3</v>
      </c>
      <c r="W1511">
        <v>4.2617264120985439E-2</v>
      </c>
      <c r="X1511">
        <v>5.3951984044073135E-4</v>
      </c>
      <c r="AA1511" s="3">
        <v>41836</v>
      </c>
      <c r="AB1511">
        <v>3.4493287725090556E-3</v>
      </c>
      <c r="AC1511">
        <v>1.5232295405215258E-3</v>
      </c>
      <c r="AD1511">
        <v>3.518004894596504E-3</v>
      </c>
      <c r="AE1511">
        <v>3.6705278207019142E-3</v>
      </c>
      <c r="AF1511">
        <v>0.1246</v>
      </c>
      <c r="AG1511" s="36">
        <v>-5715.4218190000001</v>
      </c>
      <c r="AH1511" s="36">
        <v>3262.9205099999999</v>
      </c>
      <c r="AI1511">
        <v>-1.5232295405215258E-3</v>
      </c>
      <c r="AJ1511">
        <v>7.6048409239983473E-3</v>
      </c>
      <c r="AK1511">
        <v>-3.9712897771192017E-3</v>
      </c>
    </row>
    <row r="1512" spans="1:37" x14ac:dyDescent="0.2">
      <c r="A1512" s="2">
        <v>41837</v>
      </c>
      <c r="B1512">
        <v>1.7552558456894952E-2</v>
      </c>
      <c r="C1512">
        <v>1.2328650886613526E-2</v>
      </c>
      <c r="D1512">
        <v>1.188194898058937E-2</v>
      </c>
      <c r="E1512">
        <v>7.5208257095861269E-3</v>
      </c>
      <c r="F1512" s="1">
        <v>0.18390000000000001</v>
      </c>
      <c r="G1512" s="36">
        <v>18864.47942</v>
      </c>
      <c r="H1512" s="36">
        <v>-95129.75</v>
      </c>
      <c r="I1512">
        <v>1.2328650886613526E-2</v>
      </c>
      <c r="J1512">
        <v>2.8888029004138012E-2</v>
      </c>
      <c r="K1512">
        <v>-5.9464991877264152E-3</v>
      </c>
      <c r="N1512" s="2">
        <v>41837</v>
      </c>
      <c r="O1512">
        <v>1.3070083255925942E-2</v>
      </c>
      <c r="P1512">
        <v>2.0794031136211043E-3</v>
      </c>
      <c r="Q1512">
        <v>1.2041381530536067E-2</v>
      </c>
      <c r="R1512">
        <v>9.7700908517350821E-3</v>
      </c>
      <c r="S1512" s="1">
        <v>0.15190000000000001</v>
      </c>
      <c r="T1512" s="36">
        <v>69185.352400000003</v>
      </c>
      <c r="U1512" s="36">
        <v>75687.040949999995</v>
      </c>
      <c r="V1512">
        <v>2.0794031136211043E-3</v>
      </c>
      <c r="W1512">
        <v>8.7695151425819465E-3</v>
      </c>
      <c r="X1512">
        <v>6.1528997480289204E-4</v>
      </c>
      <c r="AA1512" s="3">
        <v>41837</v>
      </c>
      <c r="AB1512">
        <v>-1.0793303028267622E-2</v>
      </c>
      <c r="AC1512">
        <v>3.4493287725090556E-3</v>
      </c>
      <c r="AD1512">
        <v>3.5153811504617326E-3</v>
      </c>
      <c r="AE1512">
        <v>3.729635911286275E-3</v>
      </c>
      <c r="AF1512">
        <v>0.12970000000000001</v>
      </c>
      <c r="AG1512" s="36">
        <v>-14343.507401999999</v>
      </c>
      <c r="AH1512" s="36">
        <v>8284.9886200000001</v>
      </c>
      <c r="AI1512">
        <v>3.4493287725090556E-3</v>
      </c>
      <c r="AJ1512">
        <v>1.0114151136328662E-2</v>
      </c>
      <c r="AK1512">
        <v>-3.9575879956487703E-3</v>
      </c>
    </row>
    <row r="1513" spans="1:37" x14ac:dyDescent="0.2">
      <c r="A1513" s="2">
        <v>41838</v>
      </c>
      <c r="B1513">
        <v>-3.248240152406906E-3</v>
      </c>
      <c r="C1513">
        <v>1.7552558456894952E-2</v>
      </c>
      <c r="D1513">
        <v>1.396490486758354E-2</v>
      </c>
      <c r="E1513">
        <v>8.4315385442346649E-3</v>
      </c>
      <c r="F1513" s="1">
        <v>0.18710000000000002</v>
      </c>
      <c r="G1513" s="36">
        <v>78698.537630000006</v>
      </c>
      <c r="H1513" s="36">
        <v>-81091.59</v>
      </c>
      <c r="I1513">
        <v>1.7552558456894952E-2</v>
      </c>
      <c r="J1513">
        <v>4.3927263377250621E-2</v>
      </c>
      <c r="K1513">
        <v>-9.619680226613225E-3</v>
      </c>
      <c r="N1513" s="2">
        <v>41838</v>
      </c>
      <c r="O1513">
        <v>-5.7114727091834173E-3</v>
      </c>
      <c r="P1513">
        <v>1.3070083255925942E-2</v>
      </c>
      <c r="Q1513">
        <v>1.2414677320576403E-2</v>
      </c>
      <c r="R1513">
        <v>1.0197101939083256E-2</v>
      </c>
      <c r="S1513" s="1">
        <v>0.15340000000000001</v>
      </c>
      <c r="T1513" s="36">
        <v>114056.6333</v>
      </c>
      <c r="U1513" s="36">
        <v>64456.669470000001</v>
      </c>
      <c r="V1513">
        <v>1.3070083255925942E-2</v>
      </c>
      <c r="W1513">
        <v>3.1714989237200876E-2</v>
      </c>
      <c r="X1513">
        <v>6.0730283503215735E-4</v>
      </c>
      <c r="AA1513" s="3">
        <v>41838</v>
      </c>
      <c r="AB1513">
        <v>9.1715714747823696E-3</v>
      </c>
      <c r="AC1513">
        <v>1.0793303028267622E-2</v>
      </c>
      <c r="AD1513">
        <v>5.5739134589056381E-3</v>
      </c>
      <c r="AE1513">
        <v>4.150049735384566E-3</v>
      </c>
      <c r="AF1513">
        <v>0.13200000000000001</v>
      </c>
      <c r="AG1513" s="36">
        <v>-12903.426319</v>
      </c>
      <c r="AH1513" s="36">
        <v>11855.223400000001</v>
      </c>
      <c r="AI1513">
        <v>-1.0793303028267622E-2</v>
      </c>
      <c r="AJ1513">
        <v>1.9407643955183046E-2</v>
      </c>
      <c r="AK1513">
        <v>-4.0006208151129319E-3</v>
      </c>
    </row>
    <row r="1514" spans="1:37" x14ac:dyDescent="0.2">
      <c r="A1514" s="2">
        <v>41841</v>
      </c>
      <c r="B1514">
        <v>8.670826838118555E-3</v>
      </c>
      <c r="C1514">
        <v>3.248240152406906E-3</v>
      </c>
      <c r="D1514">
        <v>1.0589988345201062E-2</v>
      </c>
      <c r="E1514">
        <v>8.4239148385238383E-3</v>
      </c>
      <c r="F1514" s="1">
        <v>0.18710000000000002</v>
      </c>
      <c r="G1514" s="36">
        <v>-37952.570829999997</v>
      </c>
      <c r="H1514" s="36">
        <v>-70767.27</v>
      </c>
      <c r="I1514">
        <v>-3.248240152406906E-3</v>
      </c>
      <c r="J1514">
        <v>1.9101420449685234E-2</v>
      </c>
      <c r="K1514">
        <v>-1.0891177370563361E-2</v>
      </c>
      <c r="N1514" s="2">
        <v>41841</v>
      </c>
      <c r="O1514">
        <v>3.4307966407855464E-3</v>
      </c>
      <c r="P1514">
        <v>5.7114727091834173E-3</v>
      </c>
      <c r="Q1514">
        <v>1.2660434328786474E-2</v>
      </c>
      <c r="R1514">
        <v>7.3888511630921666E-3</v>
      </c>
      <c r="S1514" s="1">
        <v>0.161</v>
      </c>
      <c r="T1514" s="36">
        <v>66132.414199999999</v>
      </c>
      <c r="U1514" s="36">
        <v>46203.964659999998</v>
      </c>
      <c r="V1514">
        <v>-5.7114727091834173E-3</v>
      </c>
      <c r="W1514">
        <v>1.8912917828499382E-2</v>
      </c>
      <c r="X1514">
        <v>6.1078029078489237E-4</v>
      </c>
      <c r="AA1514" s="3">
        <v>41841</v>
      </c>
      <c r="AB1514">
        <v>-2.6917916657114146E-3</v>
      </c>
      <c r="AC1514">
        <v>9.1715714747823696E-3</v>
      </c>
      <c r="AD1514">
        <v>6.8403613192954812E-3</v>
      </c>
      <c r="AE1514">
        <v>4.6290294291389021E-3</v>
      </c>
      <c r="AF1514">
        <v>0.1338</v>
      </c>
      <c r="AG1514" s="36">
        <v>-14179.511902</v>
      </c>
      <c r="AH1514" s="36">
        <v>9501.2915099999991</v>
      </c>
      <c r="AI1514">
        <v>9.1715714747823696E-3</v>
      </c>
      <c r="AJ1514">
        <v>1.8607346457120883E-2</v>
      </c>
      <c r="AK1514">
        <v>-4.0149470750380336E-3</v>
      </c>
    </row>
    <row r="1515" spans="1:37" x14ac:dyDescent="0.2">
      <c r="A1515" s="2">
        <v>41842</v>
      </c>
      <c r="B1515">
        <v>-7.3274602377770013E-3</v>
      </c>
      <c r="C1515">
        <v>8.670826838118555E-3</v>
      </c>
      <c r="D1515">
        <v>1.1272031725389983E-2</v>
      </c>
      <c r="E1515">
        <v>8.5133214650296943E-3</v>
      </c>
      <c r="F1515" s="1">
        <v>0.18899999999999997</v>
      </c>
      <c r="G1515" s="36">
        <v>3379.6540399999999</v>
      </c>
      <c r="H1515" s="36">
        <v>-29109.77</v>
      </c>
      <c r="I1515">
        <v>8.670826838118555E-3</v>
      </c>
      <c r="J1515">
        <v>1.3706960972593982E-2</v>
      </c>
      <c r="K1515">
        <v>-1.3318364982858448E-2</v>
      </c>
      <c r="N1515" s="2">
        <v>41842</v>
      </c>
      <c r="O1515">
        <v>-5.8011001552589333E-3</v>
      </c>
      <c r="P1515">
        <v>3.4307966407855464E-3</v>
      </c>
      <c r="Q1515">
        <v>7.4015709523330385E-3</v>
      </c>
      <c r="R1515">
        <v>7.4163946188406998E-3</v>
      </c>
      <c r="S1515" s="1">
        <v>0.15439999999999998</v>
      </c>
      <c r="T1515" s="36">
        <v>27139.861700000001</v>
      </c>
      <c r="U1515" s="36">
        <v>30400.426520000001</v>
      </c>
      <c r="V1515">
        <v>3.4307966407855464E-3</v>
      </c>
      <c r="W1515">
        <v>1.2349020288675247E-2</v>
      </c>
      <c r="X1515">
        <v>6.0868905478206E-4</v>
      </c>
      <c r="AA1515" s="3">
        <v>41842</v>
      </c>
      <c r="AB1515">
        <v>4.3641599764294376E-3</v>
      </c>
      <c r="AC1515">
        <v>2.6917916657114146E-3</v>
      </c>
      <c r="AD1515">
        <v>6.6644872745414158E-3</v>
      </c>
      <c r="AE1515">
        <v>4.663018723881418E-3</v>
      </c>
      <c r="AF1515">
        <v>0.1295</v>
      </c>
      <c r="AG1515" s="36">
        <v>-12924.097486000001</v>
      </c>
      <c r="AH1515" s="36">
        <v>6686.8596100000004</v>
      </c>
      <c r="AI1515">
        <v>-2.6917916657114146E-3</v>
      </c>
      <c r="AJ1515">
        <v>1.5241974756259871E-2</v>
      </c>
      <c r="AK1515">
        <v>-4.0257908475042903E-3</v>
      </c>
    </row>
    <row r="1516" spans="1:37" x14ac:dyDescent="0.2">
      <c r="A1516" s="2">
        <v>41843</v>
      </c>
      <c r="B1516">
        <v>3.1469168727371079E-3</v>
      </c>
      <c r="C1516">
        <v>7.3274602377770013E-3</v>
      </c>
      <c r="D1516">
        <v>1.0950012938323492E-2</v>
      </c>
      <c r="E1516">
        <v>8.5270099323326454E-3</v>
      </c>
      <c r="F1516" s="1">
        <v>0.1893</v>
      </c>
      <c r="G1516" s="36">
        <v>-44091.454420000002</v>
      </c>
      <c r="H1516" s="36">
        <v>22046.89</v>
      </c>
      <c r="I1516">
        <v>-7.3274602377770013E-3</v>
      </c>
      <c r="J1516">
        <v>1.8319177095643634E-2</v>
      </c>
      <c r="K1516">
        <v>-1.3062097612080846E-2</v>
      </c>
      <c r="N1516" s="2">
        <v>41843</v>
      </c>
      <c r="O1516">
        <v>-1.2255842208150878E-3</v>
      </c>
      <c r="P1516">
        <v>5.8011001552589333E-3</v>
      </c>
      <c r="Q1516">
        <v>7.1161090876305485E-3</v>
      </c>
      <c r="R1516">
        <v>7.5222126399491487E-3</v>
      </c>
      <c r="S1516" s="1">
        <v>0.15960000000000002</v>
      </c>
      <c r="T1516" s="36">
        <v>59867.809300000001</v>
      </c>
      <c r="U1516" s="36">
        <v>24553.055039999999</v>
      </c>
      <c r="V1516">
        <v>-5.8011001552589333E-3</v>
      </c>
      <c r="W1516">
        <v>1.1091046440491061E-2</v>
      </c>
      <c r="X1516">
        <v>6.1222929898842933E-4</v>
      </c>
      <c r="AA1516" s="3">
        <v>41843</v>
      </c>
      <c r="AB1516">
        <v>2.983039348336233E-3</v>
      </c>
      <c r="AC1516">
        <v>4.3641599764294376E-3</v>
      </c>
      <c r="AD1516">
        <v>6.9108988884134829E-3</v>
      </c>
      <c r="AE1516">
        <v>4.7556861389667299E-3</v>
      </c>
      <c r="AF1516">
        <v>0.12570000000000001</v>
      </c>
      <c r="AG1516" s="36">
        <v>-14460.016403</v>
      </c>
      <c r="AH1516" s="36">
        <v>-5081.4056099999998</v>
      </c>
      <c r="AI1516">
        <v>4.3641599764294376E-3</v>
      </c>
      <c r="AJ1516">
        <v>7.8172007073255383E-3</v>
      </c>
      <c r="AK1516">
        <v>-4.0082247528817052E-3</v>
      </c>
    </row>
    <row r="1517" spans="1:37" x14ac:dyDescent="0.2">
      <c r="A1517" s="2">
        <v>41844</v>
      </c>
      <c r="B1517">
        <v>-1.0234506215525073E-2</v>
      </c>
      <c r="C1517">
        <v>3.1469168727371079E-3</v>
      </c>
      <c r="D1517">
        <v>9.5647411869551439E-3</v>
      </c>
      <c r="E1517">
        <v>8.5509062287402304E-3</v>
      </c>
      <c r="F1517" s="1">
        <v>0.1893</v>
      </c>
      <c r="G1517" s="36">
        <v>18307.27045</v>
      </c>
      <c r="H1517" s="36">
        <v>77284.55</v>
      </c>
      <c r="I1517">
        <v>3.1469168727371079E-3</v>
      </c>
      <c r="J1517">
        <v>2.0800789116673324E-2</v>
      </c>
      <c r="K1517">
        <v>-1.4357818556576253E-2</v>
      </c>
      <c r="N1517" s="2">
        <v>41844</v>
      </c>
      <c r="O1517">
        <v>-1.0710948093895695E-2</v>
      </c>
      <c r="P1517">
        <v>1.2255842208150878E-3</v>
      </c>
      <c r="Q1517">
        <v>7.0763434358242418E-3</v>
      </c>
      <c r="R1517">
        <v>7.5102454749879661E-3</v>
      </c>
      <c r="S1517" s="1">
        <v>0.15960000000000002</v>
      </c>
      <c r="T1517" s="36">
        <v>21337.423500000001</v>
      </c>
      <c r="U1517" s="36">
        <v>15054.016900000001</v>
      </c>
      <c r="V1517">
        <v>-1.2255842208150878E-3</v>
      </c>
      <c r="W1517">
        <v>1.0068052318249766E-2</v>
      </c>
      <c r="X1517">
        <v>6.8957593814004817E-4</v>
      </c>
      <c r="AA1517" s="3">
        <v>41844</v>
      </c>
      <c r="AB1517">
        <v>-5.0485927058519105E-5</v>
      </c>
      <c r="AC1517">
        <v>2.983039348336233E-3</v>
      </c>
      <c r="AD1517">
        <v>6.8673615312176035E-3</v>
      </c>
      <c r="AE1517">
        <v>4.6686350864916879E-3</v>
      </c>
      <c r="AF1517">
        <v>0.1249</v>
      </c>
      <c r="AG1517" s="36">
        <v>-24097.768652999999</v>
      </c>
      <c r="AH1517" s="36">
        <v>-15348.170840000001</v>
      </c>
      <c r="AI1517">
        <v>2.983039348336233E-3</v>
      </c>
      <c r="AJ1517">
        <v>7.969765827824141E-3</v>
      </c>
      <c r="AK1517">
        <v>-3.9962619893531793E-3</v>
      </c>
    </row>
    <row r="1518" spans="1:37" x14ac:dyDescent="0.2">
      <c r="A1518" s="2">
        <v>41845</v>
      </c>
      <c r="B1518">
        <v>1.959247655170117E-4</v>
      </c>
      <c r="C1518">
        <v>1.0234506215525073E-2</v>
      </c>
      <c r="D1518">
        <v>7.1284525524139847E-3</v>
      </c>
      <c r="E1518">
        <v>8.7964280014581498E-3</v>
      </c>
      <c r="F1518" s="1">
        <v>0.18280000000000002</v>
      </c>
      <c r="G1518" s="36">
        <v>-58190.504670000002</v>
      </c>
      <c r="H1518" s="36">
        <v>68658.37</v>
      </c>
      <c r="I1518">
        <v>-1.0234506215525073E-2</v>
      </c>
      <c r="J1518">
        <v>1.240725530148667E-2</v>
      </c>
      <c r="K1518">
        <v>-1.3314462679315214E-2</v>
      </c>
      <c r="N1518" s="2">
        <v>41845</v>
      </c>
      <c r="O1518">
        <v>9.6373283588672299E-3</v>
      </c>
      <c r="P1518">
        <v>1.0710948093895695E-2</v>
      </c>
      <c r="Q1518">
        <v>6.2333059424667476E-3</v>
      </c>
      <c r="R1518">
        <v>7.8794354742086573E-3</v>
      </c>
      <c r="S1518" s="1">
        <v>0.16219999999999998</v>
      </c>
      <c r="T1518" s="36">
        <v>102877.8711</v>
      </c>
      <c r="U1518" s="36">
        <v>-644.68790999999999</v>
      </c>
      <c r="V1518">
        <v>-1.0710948093895695E-2</v>
      </c>
      <c r="W1518">
        <v>2.5638270075776126E-2</v>
      </c>
      <c r="X1518">
        <v>6.9699906016316223E-4</v>
      </c>
      <c r="AA1518" s="3">
        <v>41845</v>
      </c>
      <c r="AB1518">
        <v>-4.7063673318797758E-3</v>
      </c>
      <c r="AC1518">
        <v>5.0485927058519105E-5</v>
      </c>
      <c r="AD1518">
        <v>4.8848834289275909E-3</v>
      </c>
      <c r="AE1518">
        <v>4.6139895535717481E-3</v>
      </c>
      <c r="AF1518">
        <v>0.1237</v>
      </c>
      <c r="AG1518" s="36">
        <v>-25071.020903000001</v>
      </c>
      <c r="AH1518" s="36">
        <v>-15390.269389999999</v>
      </c>
      <c r="AI1518">
        <v>-5.0485927058519105E-5</v>
      </c>
      <c r="AJ1518">
        <v>4.9496651742958527E-3</v>
      </c>
      <c r="AK1518">
        <v>-3.9964641531386458E-3</v>
      </c>
    </row>
    <row r="1519" spans="1:37" x14ac:dyDescent="0.2">
      <c r="A1519" s="2">
        <v>41848</v>
      </c>
      <c r="B1519">
        <v>-4.1225028938543856E-3</v>
      </c>
      <c r="C1519">
        <v>1.959247655170117E-4</v>
      </c>
      <c r="D1519">
        <v>6.9794197665152902E-3</v>
      </c>
      <c r="E1519">
        <v>8.6860142092115636E-3</v>
      </c>
      <c r="F1519" s="1">
        <v>0.18809999999999999</v>
      </c>
      <c r="G1519" s="36">
        <v>-6270.9464600000001</v>
      </c>
      <c r="H1519" s="36">
        <v>65347.37</v>
      </c>
      <c r="I1519">
        <v>1.959247655170117E-4</v>
      </c>
      <c r="J1519">
        <v>2.9176253500068399E-2</v>
      </c>
      <c r="K1519">
        <v>-1.2022218114180009E-2</v>
      </c>
      <c r="N1519" s="2">
        <v>41848</v>
      </c>
      <c r="O1519">
        <v>0</v>
      </c>
      <c r="P1519">
        <v>9.6373283588672299E-3</v>
      </c>
      <c r="Q1519">
        <v>7.1348117319356905E-3</v>
      </c>
      <c r="R1519">
        <v>8.1131097405076086E-3</v>
      </c>
      <c r="S1519" s="1">
        <v>0.16190000000000002</v>
      </c>
      <c r="T1519" s="36">
        <v>54835.652000000002</v>
      </c>
      <c r="U1519" s="36">
        <v>-9220.0593900000003</v>
      </c>
      <c r="V1519">
        <v>9.6373283588672299E-3</v>
      </c>
      <c r="W1519">
        <v>1.5038231590424261E-2</v>
      </c>
      <c r="X1519">
        <v>7.669888395634032E-4</v>
      </c>
      <c r="AA1519" s="3">
        <v>41848</v>
      </c>
      <c r="AB1519">
        <v>7.6059126958517918E-4</v>
      </c>
      <c r="AC1519">
        <v>4.7063673318797758E-3</v>
      </c>
      <c r="AD1519">
        <v>3.3865203592064936E-3</v>
      </c>
      <c r="AE1519">
        <v>4.7318014393492895E-3</v>
      </c>
      <c r="AF1519">
        <v>0.1174</v>
      </c>
      <c r="AG1519" s="36">
        <v>-6777.6064859999997</v>
      </c>
      <c r="AH1519" s="36">
        <v>-11973.03462</v>
      </c>
      <c r="AI1519">
        <v>-4.7063673318797758E-3</v>
      </c>
      <c r="AJ1519">
        <v>1.0706267729141549E-2</v>
      </c>
      <c r="AK1519">
        <v>-4.0153552132743504E-3</v>
      </c>
    </row>
    <row r="1520" spans="1:37" x14ac:dyDescent="0.2">
      <c r="A1520" s="2">
        <v>41849</v>
      </c>
      <c r="B1520">
        <v>-6.9088312708400663E-3</v>
      </c>
      <c r="C1520">
        <v>4.1225028938543856E-3</v>
      </c>
      <c r="D1520">
        <v>6.0888963439907975E-3</v>
      </c>
      <c r="E1520">
        <v>8.7322344032931282E-3</v>
      </c>
      <c r="F1520" s="1">
        <v>0.18460000000000001</v>
      </c>
      <c r="G1520" s="36">
        <v>-79104.558279999997</v>
      </c>
      <c r="H1520" s="36">
        <v>65383.01</v>
      </c>
      <c r="I1520">
        <v>-4.1225028938543856E-3</v>
      </c>
      <c r="J1520">
        <v>1.2318765519846408E-2</v>
      </c>
      <c r="K1520">
        <v>-1.3367197402459192E-2</v>
      </c>
      <c r="N1520" s="2">
        <v>41849</v>
      </c>
      <c r="O1520">
        <v>-3.843793170466321E-3</v>
      </c>
      <c r="P1520">
        <v>0</v>
      </c>
      <c r="Q1520">
        <v>6.9678881543895422E-3</v>
      </c>
      <c r="R1520">
        <v>8.095162943361385E-3</v>
      </c>
      <c r="S1520" s="1">
        <v>0.15609999999999999</v>
      </c>
      <c r="T1520" s="36">
        <v>53843.517099999997</v>
      </c>
      <c r="U1520" s="36">
        <v>-31777.701410000001</v>
      </c>
      <c r="V1520">
        <v>0</v>
      </c>
      <c r="W1520">
        <v>1.2653576365651694E-2</v>
      </c>
      <c r="X1520">
        <v>9.969708253214798E-4</v>
      </c>
      <c r="AA1520" s="3">
        <v>41849</v>
      </c>
      <c r="AB1520">
        <v>-5.0306262244627677E-3</v>
      </c>
      <c r="AC1520">
        <v>7.6059126958517918E-4</v>
      </c>
      <c r="AD1520">
        <v>3.1835627031480363E-3</v>
      </c>
      <c r="AE1520">
        <v>4.7197167150599736E-3</v>
      </c>
      <c r="AF1520">
        <v>0.11810000000000001</v>
      </c>
      <c r="AG1520" s="36">
        <v>-8641.2493360000008</v>
      </c>
      <c r="AH1520" s="36">
        <v>-5144.1275900000001</v>
      </c>
      <c r="AI1520">
        <v>7.6059126958517918E-4</v>
      </c>
      <c r="AJ1520">
        <v>1.0669462590298899E-2</v>
      </c>
      <c r="AK1520">
        <v>-4.0122961975621657E-3</v>
      </c>
    </row>
    <row r="1521" spans="1:37" x14ac:dyDescent="0.2">
      <c r="A1521" s="2">
        <v>41850</v>
      </c>
      <c r="B1521">
        <v>-6.956895480395753E-3</v>
      </c>
      <c r="C1521">
        <v>6.9088312708400663E-3</v>
      </c>
      <c r="D1521">
        <v>5.9902181835398468E-3</v>
      </c>
      <c r="E1521">
        <v>8.8331287738425083E-3</v>
      </c>
      <c r="F1521" s="1">
        <v>0.18359999999999999</v>
      </c>
      <c r="G1521" s="36">
        <v>-7861.0034299999998</v>
      </c>
      <c r="H1521" s="36">
        <v>57341.82</v>
      </c>
      <c r="I1521">
        <v>-6.9088312708400663E-3</v>
      </c>
      <c r="J1521">
        <v>1.7870316507719683E-2</v>
      </c>
      <c r="K1521">
        <v>-1.2356908602453089E-2</v>
      </c>
      <c r="N1521" s="2">
        <v>41850</v>
      </c>
      <c r="O1521">
        <v>-2.622244291413217E-3</v>
      </c>
      <c r="P1521">
        <v>3.843793170466321E-3</v>
      </c>
      <c r="Q1521">
        <v>6.6914768113831014E-3</v>
      </c>
      <c r="R1521">
        <v>8.1336209553304374E-3</v>
      </c>
      <c r="S1521" s="1">
        <v>0.15859999999999999</v>
      </c>
      <c r="T1521" s="36">
        <v>95131.382199999993</v>
      </c>
      <c r="U1521" s="36">
        <v>-62824.0101</v>
      </c>
      <c r="V1521">
        <v>-3.843793170466321E-3</v>
      </c>
      <c r="W1521">
        <v>1.1792106071137974E-2</v>
      </c>
      <c r="X1521">
        <v>8.4690308022293244E-4</v>
      </c>
      <c r="AA1521" s="3">
        <v>41850</v>
      </c>
      <c r="AB1521">
        <v>1.0692193172603128E-3</v>
      </c>
      <c r="AC1521">
        <v>5.0306262244627677E-3</v>
      </c>
      <c r="AD1521">
        <v>3.3745122709736911E-3</v>
      </c>
      <c r="AE1521">
        <v>4.8516993663128005E-3</v>
      </c>
      <c r="AF1521">
        <v>0.11810000000000001</v>
      </c>
      <c r="AG1521" s="36">
        <v>-8449.8921850000006</v>
      </c>
      <c r="AH1521" s="36">
        <v>-4554.5538999999999</v>
      </c>
      <c r="AI1521">
        <v>-5.0306262244627677E-3</v>
      </c>
      <c r="AJ1521">
        <v>8.8246100209713081E-3</v>
      </c>
      <c r="AK1521">
        <v>-4.0325722700167693E-3</v>
      </c>
    </row>
    <row r="1522" spans="1:37" x14ac:dyDescent="0.2">
      <c r="A1522" s="2">
        <v>41851</v>
      </c>
      <c r="B1522">
        <v>-2.1165877831403907E-2</v>
      </c>
      <c r="C1522">
        <v>6.956895480395753E-3</v>
      </c>
      <c r="D1522">
        <v>6.6016494659030551E-3</v>
      </c>
      <c r="E1522">
        <v>8.9688365744451104E-3</v>
      </c>
      <c r="F1522" s="1">
        <v>0.1888</v>
      </c>
      <c r="G1522" s="36">
        <v>3752.3847500000002</v>
      </c>
      <c r="H1522" s="36">
        <v>60123.46</v>
      </c>
      <c r="I1522">
        <v>-6.956895480395753E-3</v>
      </c>
      <c r="J1522">
        <v>2.9774060054659858E-2</v>
      </c>
      <c r="K1522">
        <v>-1.2342738599547928E-2</v>
      </c>
      <c r="N1522" s="2">
        <v>41851</v>
      </c>
      <c r="O1522">
        <v>-1.0558284559264039E-2</v>
      </c>
      <c r="P1522">
        <v>2.622244291413217E-3</v>
      </c>
      <c r="Q1522">
        <v>6.7713132851453138E-3</v>
      </c>
      <c r="R1522">
        <v>8.1176551569944588E-3</v>
      </c>
      <c r="S1522" s="1">
        <v>0.16070000000000001</v>
      </c>
      <c r="T1522" s="36">
        <v>-26032.919300000001</v>
      </c>
      <c r="U1522" s="36">
        <v>-70228.985449999993</v>
      </c>
      <c r="V1522">
        <v>-2.622244291413217E-3</v>
      </c>
      <c r="W1522">
        <v>1.9027449102090706E-2</v>
      </c>
      <c r="X1522">
        <v>7.7196236657447179E-4</v>
      </c>
      <c r="AA1522" s="3">
        <v>41851</v>
      </c>
      <c r="AB1522">
        <v>-2.0721068373306971E-2</v>
      </c>
      <c r="AC1522">
        <v>1.0692193172603128E-3</v>
      </c>
      <c r="AD1522">
        <v>3.1362835180971903E-3</v>
      </c>
      <c r="AE1522">
        <v>4.610524394063893E-3</v>
      </c>
      <c r="AF1522">
        <v>0.11870000000000001</v>
      </c>
      <c r="AG1522" s="36">
        <v>-7510.868367</v>
      </c>
      <c r="AH1522" s="36">
        <v>-9936.6468800000002</v>
      </c>
      <c r="AI1522">
        <v>1.0692193172603128E-3</v>
      </c>
      <c r="AJ1522">
        <v>1.3181771879166145E-2</v>
      </c>
      <c r="AK1522">
        <v>-4.028254178752886E-3</v>
      </c>
    </row>
    <row r="1523" spans="1:37" x14ac:dyDescent="0.2">
      <c r="A1523" s="2">
        <v>41852</v>
      </c>
      <c r="B1523">
        <v>-2.9584311299591811E-3</v>
      </c>
      <c r="C1523">
        <v>2.1165877831403907E-2</v>
      </c>
      <c r="D1523">
        <v>1.0593943036014348E-2</v>
      </c>
      <c r="E1523">
        <v>9.973954011578046E-3</v>
      </c>
      <c r="F1523" s="1">
        <v>0.19140000000000001</v>
      </c>
      <c r="G1523" s="36">
        <v>35920.606269999997</v>
      </c>
      <c r="H1523" s="36">
        <v>56258.44</v>
      </c>
      <c r="I1523">
        <v>-2.1165877831403907E-2</v>
      </c>
      <c r="J1523">
        <v>5.6493496914644122E-2</v>
      </c>
      <c r="K1523">
        <v>-8.6961517891082432E-3</v>
      </c>
      <c r="N1523" s="2">
        <v>41852</v>
      </c>
      <c r="O1523">
        <v>9.5538417473665059E-3</v>
      </c>
      <c r="P1523">
        <v>1.0558284559264039E-2</v>
      </c>
      <c r="Q1523">
        <v>6.7231894483525114E-3</v>
      </c>
      <c r="R1523">
        <v>8.4229785700339135E-3</v>
      </c>
      <c r="S1523" s="1">
        <v>0.15560000000000002</v>
      </c>
      <c r="T1523" s="36">
        <v>-56599.054199999999</v>
      </c>
      <c r="U1523" s="36">
        <v>-64767.294139999998</v>
      </c>
      <c r="V1523">
        <v>-1.0558284559264039E-2</v>
      </c>
      <c r="W1523">
        <v>1.8170656045340291E-2</v>
      </c>
      <c r="X1523">
        <v>4.6816480255848747E-4</v>
      </c>
      <c r="AA1523" s="3">
        <v>41852</v>
      </c>
      <c r="AB1523">
        <v>-3.2784355334073007E-3</v>
      </c>
      <c r="AC1523">
        <v>2.0721068373306971E-2</v>
      </c>
      <c r="AD1523">
        <v>9.7830618645889378E-3</v>
      </c>
      <c r="AE1523">
        <v>6.5328711328135934E-3</v>
      </c>
      <c r="AF1523">
        <v>0.12429999999999999</v>
      </c>
      <c r="AG1523" s="36">
        <v>2835.8221170000002</v>
      </c>
      <c r="AH1523" s="36">
        <v>-16997.073189999999</v>
      </c>
      <c r="AI1523">
        <v>-2.0721068373306971E-2</v>
      </c>
      <c r="AJ1523">
        <v>4.0778150618576377E-2</v>
      </c>
      <c r="AK1523">
        <v>-4.1127683762997658E-3</v>
      </c>
    </row>
    <row r="1524" spans="1:37" x14ac:dyDescent="0.2">
      <c r="A1524" s="2">
        <v>41855</v>
      </c>
      <c r="B1524">
        <v>4.1800540040670981E-3</v>
      </c>
      <c r="C1524">
        <v>2.9584311299591811E-3</v>
      </c>
      <c r="D1524">
        <v>1.0675880043242835E-2</v>
      </c>
      <c r="E1524">
        <v>9.9552062394083329E-3</v>
      </c>
      <c r="F1524" s="1">
        <v>0.19190000000000002</v>
      </c>
      <c r="G1524" s="36">
        <v>-33741.17222</v>
      </c>
      <c r="H1524" s="36">
        <v>35499.58</v>
      </c>
      <c r="I1524">
        <v>-2.9584311299591811E-3</v>
      </c>
      <c r="J1524">
        <v>2.098231849634723E-2</v>
      </c>
      <c r="K1524">
        <v>-9.6500081572409111E-3</v>
      </c>
      <c r="N1524" s="2">
        <v>41855</v>
      </c>
      <c r="O1524">
        <v>-4.5713479831588164E-3</v>
      </c>
      <c r="P1524">
        <v>9.5538417473665059E-3</v>
      </c>
      <c r="Q1524">
        <v>6.6993160252265945E-3</v>
      </c>
      <c r="R1524">
        <v>8.5142421100185915E-3</v>
      </c>
      <c r="S1524" s="1">
        <v>0.15310000000000001</v>
      </c>
      <c r="T1524" s="36">
        <v>-52767.189100000003</v>
      </c>
      <c r="U1524" s="36">
        <v>-60087.769500000002</v>
      </c>
      <c r="V1524">
        <v>9.5538417473665059E-3</v>
      </c>
      <c r="W1524">
        <v>1.1428256250856854E-2</v>
      </c>
      <c r="X1524">
        <v>3.8644356472731275E-4</v>
      </c>
      <c r="AA1524" s="3">
        <v>41855</v>
      </c>
      <c r="AB1524">
        <v>7.06386358033063E-3</v>
      </c>
      <c r="AC1524">
        <v>3.2784355334073007E-3</v>
      </c>
      <c r="AD1524">
        <v>9.6658133989436651E-3</v>
      </c>
      <c r="AE1524">
        <v>6.4773817777299143E-3</v>
      </c>
      <c r="AF1524">
        <v>0.1157</v>
      </c>
      <c r="AG1524" s="36">
        <v>-2196.9873990000001</v>
      </c>
      <c r="AH1524" s="36">
        <v>-25020.499500000002</v>
      </c>
      <c r="AI1524">
        <v>-3.2784355334073007E-3</v>
      </c>
      <c r="AJ1524">
        <v>2.9947051089331135E-2</v>
      </c>
      <c r="AK1524">
        <v>-4.1263018510991085E-3</v>
      </c>
    </row>
    <row r="1525" spans="1:37" x14ac:dyDescent="0.2">
      <c r="A1525" s="2">
        <v>41856</v>
      </c>
      <c r="B1525">
        <v>-9.3014418239832433E-3</v>
      </c>
      <c r="C1525">
        <v>4.1800540040670981E-3</v>
      </c>
      <c r="D1525">
        <v>1.0680354814851731E-2</v>
      </c>
      <c r="E1525">
        <v>9.9335841748783606E-3</v>
      </c>
      <c r="F1525" s="1">
        <v>0.19370000000000001</v>
      </c>
      <c r="G1525" s="36">
        <v>-72862.642949999994</v>
      </c>
      <c r="H1525" s="36">
        <v>11036.99</v>
      </c>
      <c r="I1525">
        <v>4.1800540040670981E-3</v>
      </c>
      <c r="J1525">
        <v>1.0419418796938999E-2</v>
      </c>
      <c r="K1525">
        <v>-9.5068438992663654E-3</v>
      </c>
      <c r="N1525" s="2">
        <v>41856</v>
      </c>
      <c r="O1525">
        <v>-2.8774760298316848E-3</v>
      </c>
      <c r="P1525">
        <v>4.5713479831588164E-3</v>
      </c>
      <c r="Q1525">
        <v>7.0043043682070164E-3</v>
      </c>
      <c r="R1525">
        <v>8.553630891703308E-3</v>
      </c>
      <c r="S1525" s="1">
        <v>0.1552</v>
      </c>
      <c r="T1525" s="36">
        <v>-62081.199399999998</v>
      </c>
      <c r="U1525" s="36">
        <v>-66471.159870000003</v>
      </c>
      <c r="V1525">
        <v>-4.5713479831588164E-3</v>
      </c>
      <c r="W1525">
        <v>1.2747244515073959E-2</v>
      </c>
      <c r="X1525">
        <v>4.6583851774084162E-4</v>
      </c>
      <c r="AA1525" s="3">
        <v>41856</v>
      </c>
      <c r="AB1525">
        <v>-9.9348038270849377E-3</v>
      </c>
      <c r="AC1525">
        <v>7.06386358033063E-3</v>
      </c>
      <c r="AD1525">
        <v>1.0163261414704895E-2</v>
      </c>
      <c r="AE1525">
        <v>6.6251501125237384E-3</v>
      </c>
      <c r="AF1525">
        <v>0.11650000000000001</v>
      </c>
      <c r="AG1525" s="36">
        <v>-14122.655565999999</v>
      </c>
      <c r="AH1525" s="36">
        <v>-27237.66617</v>
      </c>
      <c r="AI1525">
        <v>7.06386358033063E-3</v>
      </c>
      <c r="AJ1525">
        <v>7.7911281062570869E-3</v>
      </c>
      <c r="AK1525">
        <v>-4.0971973401735026E-3</v>
      </c>
    </row>
    <row r="1526" spans="1:37" x14ac:dyDescent="0.2">
      <c r="A1526" s="2">
        <v>41857</v>
      </c>
      <c r="B1526">
        <v>-4.7349548062297995E-3</v>
      </c>
      <c r="C1526">
        <v>9.3014418239832433E-3</v>
      </c>
      <c r="D1526">
        <v>1.1037524770813788E-2</v>
      </c>
      <c r="E1526">
        <v>1.0145097363145715E-2</v>
      </c>
      <c r="F1526" s="1">
        <v>0.18440000000000001</v>
      </c>
      <c r="G1526" s="36">
        <v>9467.5529800000004</v>
      </c>
      <c r="H1526" s="36">
        <v>25670.06</v>
      </c>
      <c r="I1526">
        <v>-9.3014418239832433E-3</v>
      </c>
      <c r="J1526">
        <v>1.7747378315537823E-2</v>
      </c>
      <c r="K1526">
        <v>-8.3527167757283544E-3</v>
      </c>
      <c r="N1526" s="2">
        <v>41857</v>
      </c>
      <c r="O1526">
        <v>1.7524669745194038E-2</v>
      </c>
      <c r="P1526">
        <v>2.8774760298316848E-3</v>
      </c>
      <c r="Q1526">
        <v>6.9109553721226095E-3</v>
      </c>
      <c r="R1526">
        <v>8.5773763690367051E-3</v>
      </c>
      <c r="S1526" s="1">
        <v>0.1515</v>
      </c>
      <c r="T1526" s="36">
        <v>-69199.709799999997</v>
      </c>
      <c r="U1526" s="36">
        <v>-71888.883579999994</v>
      </c>
      <c r="V1526">
        <v>-2.8774760298316848E-3</v>
      </c>
      <c r="W1526">
        <v>7.6043474736613549E-3</v>
      </c>
      <c r="X1526">
        <v>4.6718057378552445E-4</v>
      </c>
      <c r="AA1526" s="3">
        <v>41857</v>
      </c>
      <c r="AB1526">
        <v>9.4048807810111679E-4</v>
      </c>
      <c r="AC1526">
        <v>9.9348038270849377E-3</v>
      </c>
      <c r="AD1526">
        <v>1.0861422925110279E-2</v>
      </c>
      <c r="AE1526">
        <v>6.8828541120189157E-3</v>
      </c>
      <c r="AF1526">
        <v>0.1158</v>
      </c>
      <c r="AG1526" s="36">
        <v>1521.1762670000001</v>
      </c>
      <c r="AH1526" s="36">
        <v>-28435.832839999999</v>
      </c>
      <c r="AI1526">
        <v>-9.9348038270849377E-3</v>
      </c>
      <c r="AJ1526">
        <v>1.6163926036979737E-2</v>
      </c>
      <c r="AK1526">
        <v>-4.1381898188636622E-3</v>
      </c>
    </row>
    <row r="1527" spans="1:37" x14ac:dyDescent="0.2">
      <c r="A1527" s="2">
        <v>41858</v>
      </c>
      <c r="B1527">
        <v>4.3241084569833324E-3</v>
      </c>
      <c r="C1527">
        <v>4.7349548062297995E-3</v>
      </c>
      <c r="D1527">
        <v>1.0799594137036149E-2</v>
      </c>
      <c r="E1527">
        <v>9.9105750936326654E-3</v>
      </c>
      <c r="F1527" s="1">
        <v>0.17800000000000002</v>
      </c>
      <c r="G1527" s="36">
        <v>-5805.25108</v>
      </c>
      <c r="H1527" s="36">
        <v>-20867.86</v>
      </c>
      <c r="I1527">
        <v>-4.7349548062297995E-3</v>
      </c>
      <c r="J1527">
        <v>2.2767211998350755E-2</v>
      </c>
      <c r="K1527">
        <v>-7.0408242819016186E-3</v>
      </c>
      <c r="N1527" s="2">
        <v>41858</v>
      </c>
      <c r="O1527">
        <v>3.1327628295591079E-3</v>
      </c>
      <c r="P1527">
        <v>1.7524669745194038E-2</v>
      </c>
      <c r="Q1527">
        <v>1.0383105559818044E-2</v>
      </c>
      <c r="R1527">
        <v>9.3371445080599694E-3</v>
      </c>
      <c r="S1527" s="1">
        <v>0.14849999999999999</v>
      </c>
      <c r="T1527" s="36">
        <v>-70402.553400000004</v>
      </c>
      <c r="U1527" s="36">
        <v>-75440.10729</v>
      </c>
      <c r="V1527">
        <v>1.7524669745194038E-2</v>
      </c>
      <c r="W1527">
        <v>3.1165801908953111E-2</v>
      </c>
      <c r="X1527">
        <v>5.3555718352888944E-4</v>
      </c>
      <c r="AA1527" s="3">
        <v>41858</v>
      </c>
      <c r="AB1527">
        <v>-5.0261885916485904E-3</v>
      </c>
      <c r="AC1527">
        <v>9.4048807810111679E-4</v>
      </c>
      <c r="AD1527">
        <v>1.0859040728049631E-2</v>
      </c>
      <c r="AE1527">
        <v>6.8423972201414503E-3</v>
      </c>
      <c r="AF1527">
        <v>0.11109999999999999</v>
      </c>
      <c r="AG1527" s="36">
        <v>-12744.325234</v>
      </c>
      <c r="AH1527" s="36">
        <v>-13513.99951</v>
      </c>
      <c r="AI1527">
        <v>9.4048807810111679E-4</v>
      </c>
      <c r="AJ1527">
        <v>1.5695340170521922E-2</v>
      </c>
      <c r="AK1527">
        <v>-4.1342916777727182E-3</v>
      </c>
    </row>
    <row r="1528" spans="1:37" x14ac:dyDescent="0.2">
      <c r="A1528" s="2">
        <v>41859</v>
      </c>
      <c r="B1528">
        <v>3.1796529173798056E-3</v>
      </c>
      <c r="C1528">
        <v>4.3241084569833324E-3</v>
      </c>
      <c r="D1528">
        <v>5.5472461131153561E-3</v>
      </c>
      <c r="E1528">
        <v>9.8594747862457924E-3</v>
      </c>
      <c r="F1528" s="1">
        <v>0.1855</v>
      </c>
      <c r="G1528" s="36">
        <v>-2323.8884800000001</v>
      </c>
      <c r="H1528" s="36">
        <v>-40735.620000000003</v>
      </c>
      <c r="I1528">
        <v>4.3241084569833324E-3</v>
      </c>
      <c r="J1528">
        <v>1.3756281018527571E-2</v>
      </c>
      <c r="K1528">
        <v>-6.7000199098521092E-3</v>
      </c>
      <c r="N1528" s="2">
        <v>41859</v>
      </c>
      <c r="O1528">
        <v>-1.4505480269858034E-3</v>
      </c>
      <c r="P1528">
        <v>3.1327628295591079E-3</v>
      </c>
      <c r="Q1528">
        <v>9.3528737342433495E-3</v>
      </c>
      <c r="R1528">
        <v>9.0229684610105311E-3</v>
      </c>
      <c r="S1528" s="1">
        <v>0.15509999999999999</v>
      </c>
      <c r="T1528" s="36">
        <v>-95988.7304</v>
      </c>
      <c r="U1528" s="36">
        <v>-75449.66433</v>
      </c>
      <c r="V1528">
        <v>3.1327628295591079E-3</v>
      </c>
      <c r="W1528">
        <v>1.8950346651401141E-2</v>
      </c>
      <c r="X1528">
        <v>6.1012814583357312E-4</v>
      </c>
      <c r="AA1528" s="3">
        <v>41859</v>
      </c>
      <c r="AB1528">
        <v>9.6634249854303158E-3</v>
      </c>
      <c r="AC1528">
        <v>5.0261885916485904E-3</v>
      </c>
      <c r="AD1528">
        <v>6.09087390929675E-3</v>
      </c>
      <c r="AE1528">
        <v>6.8508693205115772E-3</v>
      </c>
      <c r="AF1528">
        <v>0.1066</v>
      </c>
      <c r="AG1528" s="36">
        <v>-6690.1600680000001</v>
      </c>
      <c r="AH1528" s="36">
        <v>-6030.6661800000002</v>
      </c>
      <c r="AI1528">
        <v>-5.0261885916485904E-3</v>
      </c>
      <c r="AJ1528">
        <v>1.1702221512555759E-2</v>
      </c>
      <c r="AK1528">
        <v>-4.102461967928797E-3</v>
      </c>
    </row>
    <row r="1529" spans="1:37" x14ac:dyDescent="0.2">
      <c r="A1529" s="2">
        <v>41862</v>
      </c>
      <c r="B1529">
        <v>4.3938148652133413E-3</v>
      </c>
      <c r="C1529">
        <v>3.1796529173798056E-3</v>
      </c>
      <c r="D1529">
        <v>5.5716707569930489E-3</v>
      </c>
      <c r="E1529">
        <v>8.7446852880872835E-3</v>
      </c>
      <c r="F1529" s="1">
        <v>0.17960000000000001</v>
      </c>
      <c r="G1529" s="36">
        <v>-38948.69255</v>
      </c>
      <c r="H1529" s="36">
        <v>-66195.210000000006</v>
      </c>
      <c r="I1529">
        <v>3.1796529173798056E-3</v>
      </c>
      <c r="J1529">
        <v>2.2041770492793652E-2</v>
      </c>
      <c r="K1529">
        <v>-8.3295252528302541E-3</v>
      </c>
      <c r="N1529" s="2">
        <v>41862</v>
      </c>
      <c r="O1529">
        <v>-3.0564682747313945E-4</v>
      </c>
      <c r="P1529">
        <v>1.4505480269858034E-3</v>
      </c>
      <c r="Q1529">
        <v>8.345171452862607E-3</v>
      </c>
      <c r="R1529">
        <v>9.0237860350743711E-3</v>
      </c>
      <c r="S1529" s="1">
        <v>0.1502</v>
      </c>
      <c r="T1529" s="36">
        <v>-85367.907399999996</v>
      </c>
      <c r="U1529" s="36">
        <v>-74174.054699999993</v>
      </c>
      <c r="V1529">
        <v>-1.4505480269858034E-3</v>
      </c>
      <c r="W1529">
        <v>1.2206816200720963E-2</v>
      </c>
      <c r="X1529">
        <v>9.1638036195113319E-4</v>
      </c>
      <c r="AA1529" s="3">
        <v>41862</v>
      </c>
      <c r="AB1529">
        <v>4.6158316530723114E-3</v>
      </c>
      <c r="AC1529">
        <v>9.6634249854303158E-3</v>
      </c>
      <c r="AD1529">
        <v>7.3229415919709578E-3</v>
      </c>
      <c r="AE1529">
        <v>7.1643646847513792E-3</v>
      </c>
      <c r="AF1529">
        <v>0.11650000000000001</v>
      </c>
      <c r="AG1529" s="36">
        <v>-18293.161568</v>
      </c>
      <c r="AH1529" s="36">
        <v>-4500.6661800000002</v>
      </c>
      <c r="AI1529">
        <v>9.6634249854303158E-3</v>
      </c>
      <c r="AJ1529">
        <v>2.5601858537639539E-2</v>
      </c>
      <c r="AK1529">
        <v>-4.0629288101890117E-3</v>
      </c>
    </row>
    <row r="1530" spans="1:37" x14ac:dyDescent="0.2">
      <c r="A1530" s="2">
        <v>41863</v>
      </c>
      <c r="B1530">
        <v>-7.2653171972363526E-3</v>
      </c>
      <c r="C1530">
        <v>4.3938148652133413E-3</v>
      </c>
      <c r="D1530">
        <v>5.6044684442774729E-3</v>
      </c>
      <c r="E1530">
        <v>8.7979174157878301E-3</v>
      </c>
      <c r="F1530" s="1">
        <v>0.17710000000000001</v>
      </c>
      <c r="G1530" s="36">
        <v>-29783.329949999999</v>
      </c>
      <c r="H1530" s="36">
        <v>-76767.3</v>
      </c>
      <c r="I1530">
        <v>4.3938148652133413E-3</v>
      </c>
      <c r="J1530">
        <v>1.1756544338711128E-2</v>
      </c>
      <c r="K1530">
        <v>-8.909885354923713E-3</v>
      </c>
      <c r="N1530" s="2">
        <v>41863</v>
      </c>
      <c r="O1530">
        <v>2.2924387828208046E-4</v>
      </c>
      <c r="P1530">
        <v>3.0564682747313945E-4</v>
      </c>
      <c r="Q1530">
        <v>8.0920409105290515E-3</v>
      </c>
      <c r="R1530">
        <v>7.3803137412081273E-3</v>
      </c>
      <c r="S1530" s="1">
        <v>0.154</v>
      </c>
      <c r="T1530" s="36">
        <v>-65596.417799999996</v>
      </c>
      <c r="U1530" s="36">
        <v>-65809.778409999999</v>
      </c>
      <c r="V1530">
        <v>-3.0564682747313945E-4</v>
      </c>
      <c r="W1530">
        <v>1.1411671595096966E-2</v>
      </c>
      <c r="X1530">
        <v>9.1666036515676726E-4</v>
      </c>
      <c r="AA1530" s="3">
        <v>41863</v>
      </c>
      <c r="AB1530">
        <v>-1.139011254386046E-3</v>
      </c>
      <c r="AC1530">
        <v>4.6158316530723114E-3</v>
      </c>
      <c r="AD1530">
        <v>6.9214897379837742E-3</v>
      </c>
      <c r="AE1530">
        <v>7.1719830746810138E-3</v>
      </c>
      <c r="AF1530">
        <v>0.127</v>
      </c>
      <c r="AG1530" s="36">
        <v>-19018.329734999999</v>
      </c>
      <c r="AH1530" s="36">
        <v>-7862.8328499999998</v>
      </c>
      <c r="AI1530">
        <v>4.6158316530723114E-3</v>
      </c>
      <c r="AJ1530">
        <v>3.1595223822378241E-2</v>
      </c>
      <c r="AK1530">
        <v>-4.0441803447936716E-3</v>
      </c>
    </row>
    <row r="1531" spans="1:37" x14ac:dyDescent="0.2">
      <c r="A1531" s="2">
        <v>41864</v>
      </c>
      <c r="B1531">
        <v>2.2568741627048915E-3</v>
      </c>
      <c r="C1531">
        <v>7.2653171972363526E-3</v>
      </c>
      <c r="D1531">
        <v>4.9662530480438349E-3</v>
      </c>
      <c r="E1531">
        <v>8.6930449158996621E-3</v>
      </c>
      <c r="F1531" s="1">
        <v>0.17489999999999997</v>
      </c>
      <c r="G1531" s="36">
        <v>-7883.9673400000001</v>
      </c>
      <c r="H1531" s="36">
        <v>-94085.4</v>
      </c>
      <c r="I1531">
        <v>-7.2653171972363526E-3</v>
      </c>
      <c r="J1531">
        <v>2.0915996492648206E-2</v>
      </c>
      <c r="K1531">
        <v>-9.182422011789499E-3</v>
      </c>
      <c r="N1531" s="2">
        <v>41864</v>
      </c>
      <c r="O1531">
        <v>3.0515739273984498E-3</v>
      </c>
      <c r="P1531">
        <v>2.2924387828208046E-4</v>
      </c>
      <c r="Q1531">
        <v>7.9897223348731356E-3</v>
      </c>
      <c r="R1531">
        <v>7.1939529746895201E-3</v>
      </c>
      <c r="S1531" s="1">
        <v>0.1487</v>
      </c>
      <c r="T1531" s="36">
        <v>-60246.094799999999</v>
      </c>
      <c r="U1531" s="36">
        <v>-60951.335449999999</v>
      </c>
      <c r="V1531">
        <v>2.2924387828208046E-4</v>
      </c>
      <c r="W1531">
        <v>5.5586177407383986E-3</v>
      </c>
      <c r="X1531">
        <v>7.6376693547063773E-4</v>
      </c>
      <c r="AA1531" s="3">
        <v>41864</v>
      </c>
      <c r="AB1531">
        <v>7.3804882000145598E-3</v>
      </c>
      <c r="AC1531">
        <v>1.139011254386046E-3</v>
      </c>
      <c r="AD1531">
        <v>5.3316436587609638E-3</v>
      </c>
      <c r="AE1531">
        <v>7.168416641332726E-3</v>
      </c>
      <c r="AF1531">
        <v>0.12740000000000001</v>
      </c>
      <c r="AG1531" s="36">
        <v>-15789.664569</v>
      </c>
      <c r="AH1531" s="36">
        <v>-8621.8328500000007</v>
      </c>
      <c r="AI1531">
        <v>-1.139011254386046E-3</v>
      </c>
      <c r="AJ1531">
        <v>3.7478123145310584E-3</v>
      </c>
      <c r="AK1531">
        <v>-4.0487986791062636E-3</v>
      </c>
    </row>
    <row r="1532" spans="1:37" x14ac:dyDescent="0.2">
      <c r="A1532" s="2">
        <v>41865</v>
      </c>
      <c r="B1532">
        <v>-2.081143600335773E-2</v>
      </c>
      <c r="C1532">
        <v>2.2568741627048915E-3</v>
      </c>
      <c r="D1532">
        <v>4.6041726869280137E-3</v>
      </c>
      <c r="E1532">
        <v>8.2597773774456783E-3</v>
      </c>
      <c r="F1532" s="1">
        <v>0.17</v>
      </c>
      <c r="G1532" s="36">
        <v>10053.06192</v>
      </c>
      <c r="H1532" s="36">
        <v>-109337.8</v>
      </c>
      <c r="I1532">
        <v>2.2568741627048915E-3</v>
      </c>
      <c r="J1532">
        <v>9.0253754221262077E-3</v>
      </c>
      <c r="K1532">
        <v>-8.7480617585326756E-3</v>
      </c>
      <c r="N1532" s="2">
        <v>41865</v>
      </c>
      <c r="O1532">
        <v>8.3755287189539701E-4</v>
      </c>
      <c r="P1532">
        <v>3.0515739273984498E-3</v>
      </c>
      <c r="Q1532">
        <v>2.0676735089521169E-3</v>
      </c>
      <c r="R1532">
        <v>7.2112667894286267E-3</v>
      </c>
      <c r="S1532" s="1">
        <v>0.14760000000000001</v>
      </c>
      <c r="T1532" s="36">
        <v>-54133.438399999999</v>
      </c>
      <c r="U1532" s="36">
        <v>-55009.059159999997</v>
      </c>
      <c r="V1532">
        <v>3.0515739273984498E-3</v>
      </c>
      <c r="W1532">
        <v>8.4070644302872664E-3</v>
      </c>
      <c r="X1532">
        <v>6.8532269958134298E-4</v>
      </c>
      <c r="AA1532" s="3">
        <v>41865</v>
      </c>
      <c r="AB1532">
        <v>4.5149119842885967E-3</v>
      </c>
      <c r="AC1532">
        <v>7.3804882000145598E-3</v>
      </c>
      <c r="AD1532">
        <v>6.2565039561329108E-3</v>
      </c>
      <c r="AE1532">
        <v>7.3153867975808869E-3</v>
      </c>
      <c r="AF1532">
        <v>0.11120000000000001</v>
      </c>
      <c r="AG1532" s="36">
        <v>-10213.666069999999</v>
      </c>
      <c r="AH1532" s="36">
        <v>-11055.332850000001</v>
      </c>
      <c r="AI1532">
        <v>7.3804882000145598E-3</v>
      </c>
      <c r="AJ1532">
        <v>1.3423221591597811E-2</v>
      </c>
      <c r="AK1532">
        <v>-4.0705968869879259E-3</v>
      </c>
    </row>
    <row r="1533" spans="1:37" x14ac:dyDescent="0.2">
      <c r="A1533" s="2">
        <v>41866</v>
      </c>
      <c r="B1533">
        <v>1.4169899052621213E-2</v>
      </c>
      <c r="C1533">
        <v>2.081143600335773E-2</v>
      </c>
      <c r="D1533">
        <v>1.020205847100838E-2</v>
      </c>
      <c r="E1533">
        <v>8.6298957312310794E-3</v>
      </c>
      <c r="F1533" s="1">
        <v>0.16649999999999998</v>
      </c>
      <c r="G1533" s="36">
        <v>61717.257859999998</v>
      </c>
      <c r="H1533" s="36">
        <v>-122273.1</v>
      </c>
      <c r="I1533">
        <v>-2.081143600335773E-2</v>
      </c>
      <c r="J1533">
        <v>4.0083759103714957E-2</v>
      </c>
      <c r="K1533">
        <v>-1.5818108999695421E-2</v>
      </c>
      <c r="N1533" s="2">
        <v>41866</v>
      </c>
      <c r="O1533">
        <v>-7.1799880709933466E-3</v>
      </c>
      <c r="P1533">
        <v>8.3755287189539701E-4</v>
      </c>
      <c r="Q1533">
        <v>1.5661200825648613E-3</v>
      </c>
      <c r="R1533">
        <v>6.5951565283270935E-3</v>
      </c>
      <c r="S1533" s="1">
        <v>0.1404</v>
      </c>
      <c r="T1533" s="36">
        <v>-52974.282099999997</v>
      </c>
      <c r="U1533" s="36">
        <v>-47715.282870000003</v>
      </c>
      <c r="V1533">
        <v>8.3755287189539701E-4</v>
      </c>
      <c r="W1533">
        <v>9.0304712730996124E-3</v>
      </c>
      <c r="X1533">
        <v>7.6080344509664964E-4</v>
      </c>
      <c r="AA1533" s="3">
        <v>41866</v>
      </c>
      <c r="AB1533">
        <v>-5.6325048213275652E-4</v>
      </c>
      <c r="AC1533">
        <v>4.5149119842885967E-3</v>
      </c>
      <c r="AD1533">
        <v>6.1780428491972792E-3</v>
      </c>
      <c r="AE1533">
        <v>6.9792074046064728E-3</v>
      </c>
      <c r="AF1533">
        <v>0.1106</v>
      </c>
      <c r="AG1533" s="36">
        <v>-14897.834236999999</v>
      </c>
      <c r="AH1533" s="36">
        <v>-12824.999519999999</v>
      </c>
      <c r="AI1533">
        <v>4.5149119842885967E-3</v>
      </c>
      <c r="AJ1533">
        <v>1.2780955872001065E-2</v>
      </c>
      <c r="AK1533">
        <v>-4.0008260177948687E-3</v>
      </c>
    </row>
    <row r="1534" spans="1:37" x14ac:dyDescent="0.2">
      <c r="A1534" s="2">
        <v>41869</v>
      </c>
      <c r="B1534">
        <v>-1.6621111744078952E-2</v>
      </c>
      <c r="C1534">
        <v>1.4169899052621213E-2</v>
      </c>
      <c r="D1534">
        <v>1.1925483903941533E-2</v>
      </c>
      <c r="E1534">
        <v>9.1644339206308194E-3</v>
      </c>
      <c r="F1534" s="1">
        <v>0.1686</v>
      </c>
      <c r="G1534" s="36">
        <v>-65448.712879999999</v>
      </c>
      <c r="H1534" s="36">
        <v>-121593.5</v>
      </c>
      <c r="I1534">
        <v>1.4169899052621213E-2</v>
      </c>
      <c r="J1534">
        <v>2.6773530062946388E-2</v>
      </c>
      <c r="K1534">
        <v>-1.8111534481272354E-2</v>
      </c>
      <c r="N1534" s="2">
        <v>41869</v>
      </c>
      <c r="O1534">
        <v>-5.2263588335982516E-3</v>
      </c>
      <c r="P1534">
        <v>7.1799880709933466E-3</v>
      </c>
      <c r="Q1534">
        <v>3.5131695002114313E-3</v>
      </c>
      <c r="R1534">
        <v>6.6665324601871152E-3</v>
      </c>
      <c r="S1534" s="1">
        <v>0.1361</v>
      </c>
      <c r="T1534" s="36">
        <v>-40238.625699999997</v>
      </c>
      <c r="U1534" s="36">
        <v>-38997.839910000002</v>
      </c>
      <c r="V1534">
        <v>-7.1799880709933466E-3</v>
      </c>
      <c r="W1534">
        <v>2.8810526646362956E-2</v>
      </c>
      <c r="X1534">
        <v>6.8968162433392249E-4</v>
      </c>
      <c r="AA1534" s="3">
        <v>41869</v>
      </c>
      <c r="AB1534">
        <v>7.7043162785657695E-3</v>
      </c>
      <c r="AC1534">
        <v>5.6325048213275652E-4</v>
      </c>
      <c r="AD1534">
        <v>4.4221383037886105E-3</v>
      </c>
      <c r="AE1534">
        <v>6.6722793995712491E-3</v>
      </c>
      <c r="AF1534">
        <v>0.10630000000000001</v>
      </c>
      <c r="AG1534" s="36">
        <v>-7037.3357370000003</v>
      </c>
      <c r="AH1534" s="36">
        <v>-13167.16619</v>
      </c>
      <c r="AI1534">
        <v>-5.6325048213275652E-4</v>
      </c>
      <c r="AJ1534">
        <v>1.1920630230181023E-2</v>
      </c>
      <c r="AK1534">
        <v>-4.0545104171904808E-3</v>
      </c>
    </row>
    <row r="1535" spans="1:37" x14ac:dyDescent="0.2">
      <c r="A1535" s="2">
        <v>41870</v>
      </c>
      <c r="B1535">
        <v>-1.9465386326763055E-2</v>
      </c>
      <c r="C1535">
        <v>1.6621111744078952E-2</v>
      </c>
      <c r="D1535">
        <v>1.3914320524231374E-2</v>
      </c>
      <c r="E1535">
        <v>9.6974612638171896E-3</v>
      </c>
      <c r="F1535" s="1">
        <v>0.16719999999999999</v>
      </c>
      <c r="G1535" s="36">
        <v>-139562.18361000001</v>
      </c>
      <c r="H1535" s="36">
        <v>-112519.8</v>
      </c>
      <c r="I1535">
        <v>-1.6621111744078952E-2</v>
      </c>
      <c r="J1535">
        <v>1.9814943165357771E-2</v>
      </c>
      <c r="K1535">
        <v>-1.9572334767021887E-2</v>
      </c>
      <c r="N1535" s="2">
        <v>41870</v>
      </c>
      <c r="O1535">
        <v>-2.0055545136434378E-3</v>
      </c>
      <c r="P1535">
        <v>5.2263588335982516E-3</v>
      </c>
      <c r="Q1535">
        <v>4.2174211637081085E-3</v>
      </c>
      <c r="R1535">
        <v>6.7245727073237688E-3</v>
      </c>
      <c r="S1535" s="1">
        <v>0.1376</v>
      </c>
      <c r="T1535" s="36">
        <v>-27932.1361</v>
      </c>
      <c r="U1535" s="36">
        <v>-33683.063609999997</v>
      </c>
      <c r="V1535">
        <v>-5.2263588335982516E-3</v>
      </c>
      <c r="W1535">
        <v>1.4218505928344788E-2</v>
      </c>
      <c r="X1535">
        <v>6.1628535961833061E-4</v>
      </c>
      <c r="AA1535" s="3">
        <v>41870</v>
      </c>
      <c r="AB1535">
        <v>4.9180011412458839E-3</v>
      </c>
      <c r="AC1535">
        <v>7.7043162785657695E-3</v>
      </c>
      <c r="AD1535">
        <v>5.2120461118420917E-3</v>
      </c>
      <c r="AE1535">
        <v>6.864754164088608E-3</v>
      </c>
      <c r="AF1535">
        <v>0.1036</v>
      </c>
      <c r="AG1535" s="36">
        <v>-8082.0039049999996</v>
      </c>
      <c r="AH1535" s="36">
        <v>-12253.33286</v>
      </c>
      <c r="AI1535">
        <v>7.7043162785657695E-3</v>
      </c>
      <c r="AJ1535">
        <v>1.9308728833271348E-2</v>
      </c>
      <c r="AK1535">
        <v>-3.9723010065498181E-3</v>
      </c>
    </row>
    <row r="1536" spans="1:37" x14ac:dyDescent="0.2">
      <c r="A1536" s="2">
        <v>41871</v>
      </c>
      <c r="B1536">
        <v>4.9711541338735201E-3</v>
      </c>
      <c r="C1536">
        <v>1.9465386326763055E-2</v>
      </c>
      <c r="D1536">
        <v>1.6088244212025801E-2</v>
      </c>
      <c r="E1536">
        <v>1.0502439456094543E-2</v>
      </c>
      <c r="F1536" s="1">
        <v>0.15939999999999999</v>
      </c>
      <c r="G1536" s="36">
        <v>-93415.82101</v>
      </c>
      <c r="H1536" s="36">
        <v>-75067.02</v>
      </c>
      <c r="I1536">
        <v>-1.9465386326763055E-2</v>
      </c>
      <c r="J1536">
        <v>4.108620116163763E-2</v>
      </c>
      <c r="K1536">
        <v>-1.0319565286355629E-2</v>
      </c>
      <c r="N1536" s="2">
        <v>41871</v>
      </c>
      <c r="O1536">
        <v>-1.3135022170489767E-3</v>
      </c>
      <c r="P1536">
        <v>2.0055545136434378E-3</v>
      </c>
      <c r="Q1536">
        <v>4.3105197485206132E-3</v>
      </c>
      <c r="R1536">
        <v>6.6134977425622698E-3</v>
      </c>
      <c r="S1536" s="1">
        <v>0.1457</v>
      </c>
      <c r="T1536" s="36">
        <v>-38988.646399999998</v>
      </c>
      <c r="U1536" s="36">
        <v>-32343.12066</v>
      </c>
      <c r="V1536">
        <v>-2.0055545136434378E-3</v>
      </c>
      <c r="W1536">
        <v>2.8386232673662313E-3</v>
      </c>
      <c r="X1536">
        <v>6.1752221182734062E-4</v>
      </c>
      <c r="AA1536" s="3">
        <v>41871</v>
      </c>
      <c r="AB1536">
        <v>3.0804215748378326E-3</v>
      </c>
      <c r="AC1536">
        <v>4.9180011412458839E-3</v>
      </c>
      <c r="AD1536">
        <v>5.6341194866193437E-3</v>
      </c>
      <c r="AE1536">
        <v>6.8834505794436581E-3</v>
      </c>
      <c r="AF1536">
        <v>0.11070000000000001</v>
      </c>
      <c r="AG1536" s="36">
        <v>-11343.838738</v>
      </c>
      <c r="AH1536" s="36">
        <v>-11104.16619</v>
      </c>
      <c r="AI1536">
        <v>4.9180011412458839E-3</v>
      </c>
      <c r="AJ1536">
        <v>8.8345819109391082E-3</v>
      </c>
      <c r="AK1536">
        <v>-3.9527746191024881E-3</v>
      </c>
    </row>
    <row r="1537" spans="1:37" x14ac:dyDescent="0.2">
      <c r="A1537" s="2">
        <v>41872</v>
      </c>
      <c r="B1537">
        <v>-1.4898847495302894E-4</v>
      </c>
      <c r="C1537">
        <v>4.9711541338735201E-3</v>
      </c>
      <c r="D1537">
        <v>1.6209731037653594E-2</v>
      </c>
      <c r="E1537">
        <v>1.0537632509718299E-2</v>
      </c>
      <c r="F1537" s="1">
        <v>0.1542</v>
      </c>
      <c r="G1537" s="36">
        <v>-107383.62506999999</v>
      </c>
      <c r="H1537" s="36">
        <v>-34953.279999999999</v>
      </c>
      <c r="I1537">
        <v>4.9711541338735201E-3</v>
      </c>
      <c r="J1537">
        <v>1.9949232706757331E-2</v>
      </c>
      <c r="K1537">
        <v>-1.0483173322696287E-2</v>
      </c>
      <c r="N1537" s="2">
        <v>41872</v>
      </c>
      <c r="O1537">
        <v>-1.534835941677868E-2</v>
      </c>
      <c r="P1537">
        <v>1.3135022170489767E-3</v>
      </c>
      <c r="Q1537">
        <v>4.1307647512717448E-3</v>
      </c>
      <c r="R1537">
        <v>6.6143415364244926E-3</v>
      </c>
      <c r="S1537" s="1">
        <v>0.1404</v>
      </c>
      <c r="T1537" s="36">
        <v>-21062.6567</v>
      </c>
      <c r="U1537" s="36">
        <v>-31465.344359999999</v>
      </c>
      <c r="V1537">
        <v>-1.3135022170489767E-3</v>
      </c>
      <c r="W1537">
        <v>1.3946659819315111E-2</v>
      </c>
      <c r="X1537">
        <v>6.9559843589996322E-4</v>
      </c>
      <c r="AA1537" s="3">
        <v>41872</v>
      </c>
      <c r="AB1537">
        <v>3.1714894815527768E-3</v>
      </c>
      <c r="AC1537">
        <v>3.0804215748378326E-3</v>
      </c>
      <c r="AD1537">
        <v>4.7693585093949754E-3</v>
      </c>
      <c r="AE1537">
        <v>6.8855947851941919E-3</v>
      </c>
      <c r="AF1537">
        <v>0.1144</v>
      </c>
      <c r="AG1537" s="36">
        <v>-19319.506905999999</v>
      </c>
      <c r="AH1537" s="36">
        <v>-8038.8328600000004</v>
      </c>
      <c r="AI1537">
        <v>3.0804215748378326E-3</v>
      </c>
      <c r="AJ1537">
        <v>7.0087380972134244E-3</v>
      </c>
      <c r="AK1537">
        <v>-3.9912145336150817E-3</v>
      </c>
    </row>
    <row r="1538" spans="1:37" x14ac:dyDescent="0.2">
      <c r="A1538" s="2">
        <v>41873</v>
      </c>
      <c r="B1538">
        <v>-3.3047309006144156E-3</v>
      </c>
      <c r="C1538">
        <v>1.4898847495302894E-4</v>
      </c>
      <c r="D1538">
        <v>1.3271648206678519E-2</v>
      </c>
      <c r="E1538">
        <v>1.0286182621088075E-2</v>
      </c>
      <c r="F1538" s="1">
        <v>0.159</v>
      </c>
      <c r="G1538" s="36">
        <v>-108953.42913999999</v>
      </c>
      <c r="H1538" s="36">
        <v>23650.799999999999</v>
      </c>
      <c r="I1538">
        <v>-1.4898847495302894E-4</v>
      </c>
      <c r="J1538">
        <v>1.8487693858748554E-2</v>
      </c>
      <c r="K1538">
        <v>-6.191970247921107E-3</v>
      </c>
      <c r="N1538" s="2">
        <v>41873</v>
      </c>
      <c r="O1538">
        <v>3.9491675026926696E-3</v>
      </c>
      <c r="P1538">
        <v>1.534835941677868E-2</v>
      </c>
      <c r="Q1538">
        <v>8.0023337736580841E-3</v>
      </c>
      <c r="R1538">
        <v>7.0563376014966062E-3</v>
      </c>
      <c r="S1538" s="1">
        <v>0.14230000000000001</v>
      </c>
      <c r="T1538" s="36">
        <v>-31218.833699999999</v>
      </c>
      <c r="U1538" s="36">
        <v>-29702.23474</v>
      </c>
      <c r="V1538">
        <v>-1.534835941677868E-2</v>
      </c>
      <c r="W1538">
        <v>2.6367814486116348E-2</v>
      </c>
      <c r="X1538">
        <v>6.2789422045639223E-4</v>
      </c>
      <c r="AA1538" s="3">
        <v>41873</v>
      </c>
      <c r="AB1538">
        <v>-9.0511395528971846E-4</v>
      </c>
      <c r="AC1538">
        <v>3.1714894815527768E-3</v>
      </c>
      <c r="AD1538">
        <v>4.5476987204831065E-3</v>
      </c>
      <c r="AE1538">
        <v>6.9220087677661826E-3</v>
      </c>
      <c r="AF1538">
        <v>0.14550000000000002</v>
      </c>
      <c r="AG1538" s="36">
        <v>-11520.508406000001</v>
      </c>
      <c r="AH1538" s="36">
        <v>-7948.49953</v>
      </c>
      <c r="AI1538">
        <v>3.1714894815527768E-3</v>
      </c>
      <c r="AJ1538">
        <v>9.7490689457866431E-3</v>
      </c>
      <c r="AK1538">
        <v>-3.9785513160276054E-3</v>
      </c>
    </row>
    <row r="1539" spans="1:37" x14ac:dyDescent="0.2">
      <c r="A1539" s="2">
        <v>41876</v>
      </c>
      <c r="B1539">
        <v>-3.2085589023660233E-3</v>
      </c>
      <c r="C1539">
        <v>3.3047309006144156E-3</v>
      </c>
      <c r="D1539">
        <v>1.175430506472557E-2</v>
      </c>
      <c r="E1539">
        <v>1.0312598891887582E-2</v>
      </c>
      <c r="F1539" s="1">
        <v>0.16200000000000001</v>
      </c>
      <c r="G1539" s="36">
        <v>-133038.73319999999</v>
      </c>
      <c r="H1539" s="36">
        <v>19356.37</v>
      </c>
      <c r="I1539">
        <v>-3.3047309006144156E-3</v>
      </c>
      <c r="J1539">
        <v>2.0861192832308112E-2</v>
      </c>
      <c r="K1539">
        <v>-5.1386474277639481E-3</v>
      </c>
      <c r="N1539" s="2">
        <v>41876</v>
      </c>
      <c r="O1539">
        <v>-9.0755467204431482E-4</v>
      </c>
      <c r="P1539">
        <v>3.9491675026926696E-3</v>
      </c>
      <c r="Q1539">
        <v>7.5396342668575282E-3</v>
      </c>
      <c r="R1539">
        <v>6.7770046222265286E-3</v>
      </c>
      <c r="S1539" s="1">
        <v>0.14069999999999999</v>
      </c>
      <c r="T1539" s="36">
        <v>-28009.510699999999</v>
      </c>
      <c r="U1539" s="36">
        <v>-23685.29178</v>
      </c>
      <c r="V1539">
        <v>3.9491675026926696E-3</v>
      </c>
      <c r="W1539">
        <v>1.140412640722053E-2</v>
      </c>
      <c r="X1539">
        <v>5.7852727336929488E-4</v>
      </c>
      <c r="AA1539" s="3">
        <v>41876</v>
      </c>
      <c r="AB1539">
        <v>3.5654242204599855E-3</v>
      </c>
      <c r="AC1539">
        <v>9.0511395528971846E-4</v>
      </c>
      <c r="AD1539">
        <v>4.5587234710575686E-3</v>
      </c>
      <c r="AE1539">
        <v>6.8445359427433536E-3</v>
      </c>
      <c r="AF1539">
        <v>0.13159999999999999</v>
      </c>
      <c r="AG1539" s="36">
        <v>-3417.6765730000002</v>
      </c>
      <c r="AH1539" s="36">
        <v>-7943.6661999999997</v>
      </c>
      <c r="AI1539">
        <v>-9.0511395528971846E-4</v>
      </c>
      <c r="AJ1539">
        <v>3.5008646265615485E-3</v>
      </c>
      <c r="AK1539">
        <v>-3.9821611712522421E-3</v>
      </c>
    </row>
    <row r="1540" spans="1:37" x14ac:dyDescent="0.2">
      <c r="A1540" s="2">
        <v>41877</v>
      </c>
      <c r="B1540">
        <v>5.4484403785399231E-3</v>
      </c>
      <c r="C1540">
        <v>3.2085589023660233E-3</v>
      </c>
      <c r="D1540">
        <v>9.2179382987082181E-3</v>
      </c>
      <c r="E1540">
        <v>1.0296343375731341E-2</v>
      </c>
      <c r="F1540" s="1">
        <v>0.1638</v>
      </c>
      <c r="G1540" s="36">
        <v>-160432.78693999999</v>
      </c>
      <c r="H1540" s="36">
        <v>19710.89</v>
      </c>
      <c r="I1540">
        <v>-3.2085589023660233E-3</v>
      </c>
      <c r="J1540">
        <v>7.7151827013133226E-3</v>
      </c>
      <c r="K1540">
        <v>-5.0475325980955431E-3</v>
      </c>
      <c r="N1540" s="2">
        <v>41877</v>
      </c>
      <c r="O1540">
        <v>5.0904204108660478E-3</v>
      </c>
      <c r="P1540">
        <v>9.0755467204431482E-4</v>
      </c>
      <c r="Q1540">
        <v>7.1796831854209313E-3</v>
      </c>
      <c r="R1540">
        <v>6.7800423615061002E-3</v>
      </c>
      <c r="S1540" s="1">
        <v>0.14360000000000001</v>
      </c>
      <c r="T1540" s="36">
        <v>-25860.071400000001</v>
      </c>
      <c r="U1540" s="36">
        <v>-17686.958030000002</v>
      </c>
      <c r="V1540">
        <v>-9.0755467204431482E-4</v>
      </c>
      <c r="W1540">
        <v>2.3000922638836685E-3</v>
      </c>
      <c r="X1540">
        <v>6.1034298474431088E-4</v>
      </c>
      <c r="AA1540" s="3">
        <v>41877</v>
      </c>
      <c r="AB1540">
        <v>1.8530116733236769E-3</v>
      </c>
      <c r="AC1540">
        <v>3.5654242204599855E-3</v>
      </c>
      <c r="AD1540">
        <v>3.3842446418521524E-3</v>
      </c>
      <c r="AE1540">
        <v>6.8887124929938341E-3</v>
      </c>
      <c r="AF1540">
        <v>0.12200000000000001</v>
      </c>
      <c r="AG1540" s="36">
        <v>-3932.2198870000002</v>
      </c>
      <c r="AH1540" s="36">
        <v>-8970.6830900000004</v>
      </c>
      <c r="AI1540">
        <v>3.5654242204599855E-3</v>
      </c>
      <c r="AJ1540">
        <v>1.2194216971103867E-2</v>
      </c>
      <c r="AK1540">
        <v>-3.9679602025482928E-3</v>
      </c>
    </row>
    <row r="1541" spans="1:37" x14ac:dyDescent="0.2">
      <c r="A1541" s="2">
        <v>41878</v>
      </c>
      <c r="B1541">
        <v>2.1306061655123324E-4</v>
      </c>
      <c r="C1541">
        <v>5.4484403785399231E-3</v>
      </c>
      <c r="D1541">
        <v>3.88937450247026E-3</v>
      </c>
      <c r="E1541">
        <v>1.0252432129131361E-2</v>
      </c>
      <c r="F1541" s="1">
        <v>0.1605</v>
      </c>
      <c r="G1541" s="36">
        <v>-92100.340670000005</v>
      </c>
      <c r="H1541" s="36">
        <v>21620.080000000002</v>
      </c>
      <c r="I1541">
        <v>5.4484403785399231E-3</v>
      </c>
      <c r="J1541">
        <v>1.5330658942146736E-2</v>
      </c>
      <c r="K1541">
        <v>-5.341322387971045E-3</v>
      </c>
      <c r="N1541" s="2">
        <v>41878</v>
      </c>
      <c r="O1541">
        <v>-1.3403574214538726E-3</v>
      </c>
      <c r="P1541">
        <v>5.0904204108660478E-3</v>
      </c>
      <c r="Q1541">
        <v>7.4783605725753334E-3</v>
      </c>
      <c r="R1541">
        <v>6.8209864480820604E-3</v>
      </c>
      <c r="S1541" s="1">
        <v>0.13980000000000001</v>
      </c>
      <c r="T1541" s="36">
        <v>-15737.132</v>
      </c>
      <c r="U1541" s="36">
        <v>-12205.790940000001</v>
      </c>
      <c r="V1541">
        <v>5.0904204108660478E-3</v>
      </c>
      <c r="W1541">
        <v>2.0517121253776974E-2</v>
      </c>
      <c r="X1541">
        <v>5.761131209507536E-4</v>
      </c>
      <c r="AA1541" s="3">
        <v>41878</v>
      </c>
      <c r="AB1541">
        <v>-7.5080715292135877E-4</v>
      </c>
      <c r="AC1541">
        <v>1.8530116733236769E-3</v>
      </c>
      <c r="AD1541">
        <v>2.7023129358274924E-3</v>
      </c>
      <c r="AE1541">
        <v>6.8088679245297736E-3</v>
      </c>
      <c r="AF1541">
        <v>0.10769999999999999</v>
      </c>
      <c r="AG1541" s="36">
        <v>-6184.5965340000002</v>
      </c>
      <c r="AH1541" s="36">
        <v>-8351.1999799999994</v>
      </c>
      <c r="AI1541">
        <v>1.8530116733236769E-3</v>
      </c>
      <c r="AJ1541">
        <v>5.6998703697331678E-3</v>
      </c>
      <c r="AK1541">
        <v>-3.9103674432898012E-3</v>
      </c>
    </row>
    <row r="1542" spans="1:37" x14ac:dyDescent="0.2">
      <c r="A1542" s="2">
        <v>41879</v>
      </c>
      <c r="B1542">
        <v>7.111424121643806E-3</v>
      </c>
      <c r="C1542">
        <v>2.1306061655123324E-4</v>
      </c>
      <c r="D1542">
        <v>3.1927790874386004E-3</v>
      </c>
      <c r="E1542">
        <v>1.0133840070156216E-2</v>
      </c>
      <c r="F1542" s="1">
        <v>0.15890000000000001</v>
      </c>
      <c r="G1542" s="36">
        <v>-132842.06107</v>
      </c>
      <c r="H1542" s="36">
        <v>16578.259999999998</v>
      </c>
      <c r="I1542">
        <v>2.1306061655123324E-4</v>
      </c>
      <c r="J1542">
        <v>8.7382477786868539E-3</v>
      </c>
      <c r="K1542">
        <v>-5.7686304611531802E-3</v>
      </c>
      <c r="N1542" s="2">
        <v>41879</v>
      </c>
      <c r="O1542">
        <v>5.5368199056250577E-3</v>
      </c>
      <c r="P1542">
        <v>1.3403574214538726E-3</v>
      </c>
      <c r="Q1542">
        <v>7.4793135274609296E-3</v>
      </c>
      <c r="R1542">
        <v>6.8023434027979631E-3</v>
      </c>
      <c r="S1542" s="1">
        <v>0.1452</v>
      </c>
      <c r="T1542" s="36">
        <v>-31411.359400000001</v>
      </c>
      <c r="U1542" s="36">
        <v>-13402.457189999999</v>
      </c>
      <c r="V1542">
        <v>-1.3403574214538726E-3</v>
      </c>
      <c r="W1542">
        <v>8.3595240395349674E-3</v>
      </c>
      <c r="X1542">
        <v>6.5481760992754329E-4</v>
      </c>
      <c r="AA1542" s="3">
        <v>41879</v>
      </c>
      <c r="AB1542">
        <v>-2.0031048191567982E-4</v>
      </c>
      <c r="AC1542">
        <v>7.5080715292135877E-4</v>
      </c>
      <c r="AD1542">
        <v>2.3489227453389982E-3</v>
      </c>
      <c r="AE1542">
        <v>6.8067397838696732E-3</v>
      </c>
      <c r="AF1542">
        <v>0.11509999999999999</v>
      </c>
      <c r="AG1542" s="36">
        <v>-5145.1398470000004</v>
      </c>
      <c r="AH1542" s="36">
        <v>-11187.050209999999</v>
      </c>
      <c r="AI1542">
        <v>-7.5080715292135877E-4</v>
      </c>
      <c r="AJ1542">
        <v>4.348991868121598E-3</v>
      </c>
      <c r="AK1542">
        <v>-3.9635804341841187E-3</v>
      </c>
    </row>
    <row r="1543" spans="1:37" x14ac:dyDescent="0.2">
      <c r="A1543" s="2">
        <v>41880</v>
      </c>
      <c r="B1543">
        <v>1.480264286702738E-2</v>
      </c>
      <c r="C1543">
        <v>7.111424121643806E-3</v>
      </c>
      <c r="D1543">
        <v>4.5059815130147809E-3</v>
      </c>
      <c r="E1543">
        <v>9.1007479363348388E-3</v>
      </c>
      <c r="F1543" s="1">
        <v>0.15890000000000001</v>
      </c>
      <c r="G1543" s="36">
        <v>-71075.948130000004</v>
      </c>
      <c r="H1543" s="36">
        <v>5681.2790000000005</v>
      </c>
      <c r="I1543">
        <v>7.111424121643806E-3</v>
      </c>
      <c r="J1543">
        <v>1.7438259398875926E-2</v>
      </c>
      <c r="K1543">
        <v>-7.6441608025081447E-3</v>
      </c>
      <c r="N1543" s="2">
        <v>41880</v>
      </c>
      <c r="O1543">
        <v>-2.3291935996006484E-3</v>
      </c>
      <c r="P1543">
        <v>5.5368199056250577E-3</v>
      </c>
      <c r="Q1543">
        <v>3.8674252957492873E-3</v>
      </c>
      <c r="R1543">
        <v>6.4985248988701739E-3</v>
      </c>
      <c r="S1543" s="1">
        <v>0.1452</v>
      </c>
      <c r="T1543" s="36">
        <v>-32133.253400000001</v>
      </c>
      <c r="U1543" s="36">
        <v>-13472.623439999999</v>
      </c>
      <c r="V1543">
        <v>5.5368199056250577E-3</v>
      </c>
      <c r="W1543">
        <v>1.4143650022868208E-2</v>
      </c>
      <c r="X1543">
        <v>6.9770148959961617E-4</v>
      </c>
      <c r="AA1543" s="3">
        <v>41880</v>
      </c>
      <c r="AB1543">
        <v>2.3511178635037804E-3</v>
      </c>
      <c r="AC1543">
        <v>2.0031048191567982E-4</v>
      </c>
      <c r="AD1543">
        <v>1.874511620418496E-3</v>
      </c>
      <c r="AE1543">
        <v>4.9865397795675207E-3</v>
      </c>
      <c r="AF1543">
        <v>0.11509999999999999</v>
      </c>
      <c r="AG1543" s="36">
        <v>-4830.0164940000004</v>
      </c>
      <c r="AH1543" s="36">
        <v>-12118.733759999999</v>
      </c>
      <c r="AI1543">
        <v>-2.0031048191567982E-4</v>
      </c>
      <c r="AJ1543">
        <v>7.2037309025452367E-3</v>
      </c>
      <c r="AK1543">
        <v>-4.0146588773962997E-3</v>
      </c>
    </row>
    <row r="1544" spans="1:37" x14ac:dyDescent="0.2">
      <c r="A1544" s="2">
        <v>41884</v>
      </c>
      <c r="B1544">
        <v>-3.262310058185771E-2</v>
      </c>
      <c r="C1544">
        <v>1.480264286702738E-2</v>
      </c>
      <c r="D1544">
        <v>7.8704045194822828E-3</v>
      </c>
      <c r="E1544">
        <v>9.6613616563921822E-3</v>
      </c>
      <c r="F1544" s="1">
        <v>0.161</v>
      </c>
      <c r="G1544" s="36">
        <v>-83064.835200000001</v>
      </c>
      <c r="H1544" s="36">
        <v>-9030.8690000000006</v>
      </c>
      <c r="I1544">
        <v>1.480264286702738E-2</v>
      </c>
      <c r="J1544">
        <v>3.8993899526941725E-2</v>
      </c>
      <c r="K1544">
        <v>-9.8440422127184807E-3</v>
      </c>
      <c r="N1544" s="2">
        <v>41884</v>
      </c>
      <c r="O1544">
        <v>-1.7406743403946864E-2</v>
      </c>
      <c r="P1544">
        <v>2.3291935996006484E-3</v>
      </c>
      <c r="Q1544">
        <v>3.5948327068475415E-3</v>
      </c>
      <c r="R1544">
        <v>6.1594064970393438E-3</v>
      </c>
      <c r="S1544" s="1">
        <v>0.16210000000000002</v>
      </c>
      <c r="T1544" s="36">
        <v>-30756.313999999998</v>
      </c>
      <c r="U1544" s="36">
        <v>-36268.456359999996</v>
      </c>
      <c r="V1544">
        <v>-2.3291935996006484E-3</v>
      </c>
      <c r="W1544">
        <v>1.0033781921970452E-2</v>
      </c>
      <c r="X1544">
        <v>6.9932789671671273E-4</v>
      </c>
      <c r="AA1544" s="3">
        <v>41884</v>
      </c>
      <c r="AB1544">
        <v>-7.9976011460676695E-4</v>
      </c>
      <c r="AC1544">
        <v>2.3511178635037804E-3</v>
      </c>
      <c r="AD1544">
        <v>2.1108052023550757E-3</v>
      </c>
      <c r="AE1544">
        <v>4.9602983535547785E-3</v>
      </c>
      <c r="AF1544">
        <v>0.1149</v>
      </c>
      <c r="AG1544" s="36">
        <v>-3627.559808</v>
      </c>
      <c r="AH1544" s="36">
        <v>-12103.75065</v>
      </c>
      <c r="AI1544">
        <v>2.3511178635037804E-3</v>
      </c>
      <c r="AJ1544">
        <v>9.4383403326367375E-3</v>
      </c>
      <c r="AK1544">
        <v>-4.0052121229998535E-3</v>
      </c>
    </row>
    <row r="1545" spans="1:37" x14ac:dyDescent="0.2">
      <c r="A1545" s="2">
        <v>41885</v>
      </c>
      <c r="B1545">
        <v>2.8236670572179802E-2</v>
      </c>
      <c r="C1545">
        <v>3.262310058185771E-2</v>
      </c>
      <c r="D1545">
        <v>1.6514770224532269E-2</v>
      </c>
      <c r="E1545">
        <v>1.2069863340587558E-2</v>
      </c>
      <c r="F1545" s="1">
        <v>0.16020000000000001</v>
      </c>
      <c r="G1545" s="36">
        <v>-28021.267619999999</v>
      </c>
      <c r="H1545" s="36">
        <v>-23133.46</v>
      </c>
      <c r="I1545">
        <v>-3.262310058185771E-2</v>
      </c>
      <c r="J1545">
        <v>4.1976335793198337E-2</v>
      </c>
      <c r="K1545">
        <v>-8.4333941283748753E-3</v>
      </c>
      <c r="N1545" s="2">
        <v>41885</v>
      </c>
      <c r="O1545">
        <v>4.0257385545177894E-3</v>
      </c>
      <c r="P1545">
        <v>1.7406743403946864E-2</v>
      </c>
      <c r="Q1545">
        <v>8.5648721111199599E-3</v>
      </c>
      <c r="R1545">
        <v>7.2140947507747886E-3</v>
      </c>
      <c r="S1545" s="1">
        <v>0.158</v>
      </c>
      <c r="T1545" s="36">
        <v>-32340.703799999999</v>
      </c>
      <c r="U1545" s="36">
        <v>-28882.025389999999</v>
      </c>
      <c r="V1545">
        <v>-1.7406743403946864E-2</v>
      </c>
      <c r="W1545">
        <v>3.4448497380509653E-2</v>
      </c>
      <c r="X1545">
        <v>5.5351284376861404E-4</v>
      </c>
      <c r="AA1545" s="3">
        <v>41885</v>
      </c>
      <c r="AB1545">
        <v>-5.0017507169908683E-4</v>
      </c>
      <c r="AC1545">
        <v>7.9976011460676695E-4</v>
      </c>
      <c r="AD1545">
        <v>1.428625869884722E-3</v>
      </c>
      <c r="AE1545">
        <v>4.7054895743427125E-3</v>
      </c>
      <c r="AF1545">
        <v>0.1198</v>
      </c>
      <c r="AG1545" s="36">
        <v>2865.861703</v>
      </c>
      <c r="AH1545" s="36">
        <v>-9564.6233900000007</v>
      </c>
      <c r="AI1545">
        <v>-7.9976011460676695E-4</v>
      </c>
      <c r="AJ1545">
        <v>5.9210282176274873E-3</v>
      </c>
      <c r="AK1545">
        <v>-4.0084230442098551E-3</v>
      </c>
    </row>
    <row r="1546" spans="1:37" x14ac:dyDescent="0.2">
      <c r="A1546" s="2">
        <v>41886</v>
      </c>
      <c r="B1546">
        <v>-1.147441401429722E-2</v>
      </c>
      <c r="C1546">
        <v>2.8236670572179802E-2</v>
      </c>
      <c r="D1546">
        <v>2.0646124286600565E-2</v>
      </c>
      <c r="E1546">
        <v>1.3461843793117736E-2</v>
      </c>
      <c r="F1546" s="1">
        <v>0.1555</v>
      </c>
      <c r="G1546" s="36">
        <v>-33802.200040000003</v>
      </c>
      <c r="H1546" s="36">
        <v>-8498.5589999999993</v>
      </c>
      <c r="I1546">
        <v>2.8236670572179802E-2</v>
      </c>
      <c r="J1546">
        <v>3.3601977541610976E-2</v>
      </c>
      <c r="K1546">
        <v>-9.0422233160325528E-3</v>
      </c>
      <c r="N1546" s="2">
        <v>41886</v>
      </c>
      <c r="O1546">
        <v>-2.9980298589803995E-3</v>
      </c>
      <c r="P1546">
        <v>4.0257385545177894E-3</v>
      </c>
      <c r="Q1546">
        <v>8.4507912333600058E-3</v>
      </c>
      <c r="R1546">
        <v>7.2415121489582627E-3</v>
      </c>
      <c r="S1546" s="1">
        <v>0.15010000000000001</v>
      </c>
      <c r="T1546" s="36">
        <v>-36288.260300000002</v>
      </c>
      <c r="U1546" s="36">
        <v>-25616.76109</v>
      </c>
      <c r="V1546">
        <v>4.0257385545177894E-3</v>
      </c>
      <c r="W1546">
        <v>2.2484695682075874E-2</v>
      </c>
      <c r="X1546">
        <v>7.0874515704511464E-4</v>
      </c>
      <c r="AA1546" s="3">
        <v>41886</v>
      </c>
      <c r="AB1546">
        <v>-5.0042537200058234E-4</v>
      </c>
      <c r="AC1546">
        <v>5.0017507169908683E-4</v>
      </c>
      <c r="AD1546">
        <v>1.1850217062480135E-3</v>
      </c>
      <c r="AE1546">
        <v>4.1495932975693347E-3</v>
      </c>
      <c r="AF1546">
        <v>0.1225</v>
      </c>
      <c r="AG1546" s="36">
        <v>838.28321500000004</v>
      </c>
      <c r="AH1546" s="36">
        <v>-8967.1628000000001</v>
      </c>
      <c r="AI1546">
        <v>-5.0017507169908683E-4</v>
      </c>
      <c r="AJ1546">
        <v>1.0943501360433931E-2</v>
      </c>
      <c r="AK1546">
        <v>-4.0606648101621208E-3</v>
      </c>
    </row>
    <row r="1547" spans="1:37" x14ac:dyDescent="0.2">
      <c r="A1547" s="2">
        <v>41887</v>
      </c>
      <c r="B1547">
        <v>-1.2357672974648798E-2</v>
      </c>
      <c r="C1547">
        <v>1.147441401429722E-2</v>
      </c>
      <c r="D1547">
        <v>2.1274064127166505E-2</v>
      </c>
      <c r="E1547">
        <v>1.366321182255569E-2</v>
      </c>
      <c r="F1547" s="1">
        <v>0.15609999999999999</v>
      </c>
      <c r="G1547" s="36">
        <v>-25577.465789999998</v>
      </c>
      <c r="H1547" s="36">
        <v>-17983.32</v>
      </c>
      <c r="I1547">
        <v>-1.147441401429722E-2</v>
      </c>
      <c r="J1547">
        <v>2.6171747117489139E-2</v>
      </c>
      <c r="K1547">
        <v>-7.8656868117864438E-3</v>
      </c>
      <c r="N1547" s="2">
        <v>41887</v>
      </c>
      <c r="O1547">
        <v>5.5294444317345332E-4</v>
      </c>
      <c r="P1547">
        <v>2.9980298589803995E-3</v>
      </c>
      <c r="Q1547">
        <v>8.5354670331184938E-3</v>
      </c>
      <c r="R1547">
        <v>6.1264349234584252E-3</v>
      </c>
      <c r="S1547" s="1">
        <v>0.15340000000000001</v>
      </c>
      <c r="T1547" s="36">
        <v>-52199.483399999997</v>
      </c>
      <c r="U1547" s="36">
        <v>-30636.66345</v>
      </c>
      <c r="V1547">
        <v>-2.9980298589803995E-3</v>
      </c>
      <c r="W1547">
        <v>9.2602572972427209E-3</v>
      </c>
      <c r="X1547">
        <v>7.1087242834051928E-4</v>
      </c>
      <c r="AA1547" s="3">
        <v>41887</v>
      </c>
      <c r="AB1547">
        <v>4.096114423831519E-3</v>
      </c>
      <c r="AC1547">
        <v>5.0042537200058234E-4</v>
      </c>
      <c r="AD1547">
        <v>1.1582829009753025E-3</v>
      </c>
      <c r="AE1547">
        <v>4.1457713301178249E-3</v>
      </c>
      <c r="AF1547">
        <v>0.12520000000000001</v>
      </c>
      <c r="AG1547" s="36">
        <v>-3066.9619400000001</v>
      </c>
      <c r="AH1547" s="36">
        <v>-8216.2022099999995</v>
      </c>
      <c r="AI1547">
        <v>-5.0042537200058234E-4</v>
      </c>
      <c r="AJ1547">
        <v>1.0531844979705293E-2</v>
      </c>
      <c r="AK1547">
        <v>-4.0627015128470671E-3</v>
      </c>
    </row>
    <row r="1548" spans="1:37" x14ac:dyDescent="0.2">
      <c r="A1548" s="2">
        <v>41890</v>
      </c>
      <c r="B1548">
        <v>-6.776040984367477E-3</v>
      </c>
      <c r="C1548">
        <v>1.2357672974648798E-2</v>
      </c>
      <c r="D1548">
        <v>2.1748879284893885E-2</v>
      </c>
      <c r="E1548">
        <v>1.3906259945724303E-2</v>
      </c>
      <c r="F1548" s="1">
        <v>0.1552</v>
      </c>
      <c r="G1548" s="36">
        <v>-12050.56487</v>
      </c>
      <c r="H1548" s="36">
        <v>-28714.91</v>
      </c>
      <c r="I1548">
        <v>-1.2357672974648798E-2</v>
      </c>
      <c r="J1548">
        <v>2.5237756206078325E-2</v>
      </c>
      <c r="K1548">
        <v>-6.2365793539788123E-3</v>
      </c>
      <c r="N1548" s="2">
        <v>41890</v>
      </c>
      <c r="O1548">
        <v>-1.0398982378526057E-2</v>
      </c>
      <c r="P1548">
        <v>5.5294444317345332E-4</v>
      </c>
      <c r="Q1548">
        <v>8.1721522288461298E-3</v>
      </c>
      <c r="R1548">
        <v>6.0875103369045303E-3</v>
      </c>
      <c r="S1548" s="1">
        <v>0.1555</v>
      </c>
      <c r="T1548" s="36">
        <v>-49515.2065</v>
      </c>
      <c r="U1548" s="36">
        <v>-32939.732479999999</v>
      </c>
      <c r="V1548">
        <v>5.5294444317345332E-4</v>
      </c>
      <c r="W1548">
        <v>1.808414802318508E-2</v>
      </c>
      <c r="X1548">
        <v>7.8939063145576718E-4</v>
      </c>
      <c r="AA1548" s="3">
        <v>41890</v>
      </c>
      <c r="AB1548">
        <v>-2.6955539708005787E-3</v>
      </c>
      <c r="AC1548">
        <v>4.096114423831519E-3</v>
      </c>
      <c r="AD1548">
        <v>2.1654618665501424E-3</v>
      </c>
      <c r="AE1548">
        <v>4.0942885831780386E-3</v>
      </c>
      <c r="AF1548">
        <v>0.12520000000000001</v>
      </c>
      <c r="AG1548" s="36">
        <v>7349.2929050000002</v>
      </c>
      <c r="AH1548" s="36">
        <v>-10304.408289999999</v>
      </c>
      <c r="AI1548">
        <v>4.096114423831519E-3</v>
      </c>
      <c r="AJ1548">
        <v>1.12151257208593E-2</v>
      </c>
      <c r="AK1548">
        <v>-3.9960093133819758E-3</v>
      </c>
    </row>
    <row r="1549" spans="1:37" x14ac:dyDescent="0.2">
      <c r="A1549" s="2">
        <v>41891</v>
      </c>
      <c r="B1549">
        <v>9.7082149904224868E-4</v>
      </c>
      <c r="C1549">
        <v>6.776040984367477E-3</v>
      </c>
      <c r="D1549">
        <v>2.0937360131198506E-2</v>
      </c>
      <c r="E1549">
        <v>1.3970479326615727E-2</v>
      </c>
      <c r="F1549" s="1">
        <v>0.15529999999999999</v>
      </c>
      <c r="G1549" s="36">
        <v>-3670.6639599999999</v>
      </c>
      <c r="H1549" s="36">
        <v>-39551.18</v>
      </c>
      <c r="I1549">
        <v>-6.776040984367477E-3</v>
      </c>
      <c r="J1549">
        <v>4.0038885755481785E-2</v>
      </c>
      <c r="K1549">
        <v>-6.6049723094154774E-3</v>
      </c>
      <c r="N1549" s="2">
        <v>41891</v>
      </c>
      <c r="O1549">
        <v>-4.7190649463733298E-3</v>
      </c>
      <c r="P1549">
        <v>1.0398982378526057E-2</v>
      </c>
      <c r="Q1549">
        <v>9.344881507452607E-3</v>
      </c>
      <c r="R1549">
        <v>6.5084191128441209E-3</v>
      </c>
      <c r="S1549" s="1">
        <v>0.15049999999999999</v>
      </c>
      <c r="T1549" s="36">
        <v>-40147.596299999997</v>
      </c>
      <c r="U1549" s="36">
        <v>-40619.134850000002</v>
      </c>
      <c r="V1549">
        <v>-1.0398982378526057E-2</v>
      </c>
      <c r="W1549">
        <v>1.9061711915469327E-2</v>
      </c>
      <c r="X1549">
        <v>8.7736795259235091E-4</v>
      </c>
      <c r="AA1549" s="3">
        <v>41891</v>
      </c>
      <c r="AB1549">
        <v>-5.4632619658780491E-3</v>
      </c>
      <c r="AC1549">
        <v>2.6955539708005787E-3</v>
      </c>
      <c r="AD1549">
        <v>2.2442986200069868E-3</v>
      </c>
      <c r="AE1549">
        <v>3.5295056934881155E-3</v>
      </c>
      <c r="AF1549">
        <v>0.12189999999999999</v>
      </c>
      <c r="AG1549" s="36">
        <v>2586.0477500000002</v>
      </c>
      <c r="AH1549" s="36">
        <v>-8441.9477000000006</v>
      </c>
      <c r="AI1549">
        <v>-2.6955539708005787E-3</v>
      </c>
      <c r="AJ1549">
        <v>8.6753479788405346E-3</v>
      </c>
      <c r="AK1549">
        <v>-4.0068169403245039E-3</v>
      </c>
    </row>
    <row r="1550" spans="1:37" x14ac:dyDescent="0.2">
      <c r="A1550" s="2">
        <v>41892</v>
      </c>
      <c r="B1550">
        <v>-1.1712529513860251E-2</v>
      </c>
      <c r="C1550">
        <v>9.7082149904224868E-4</v>
      </c>
      <c r="D1550">
        <v>1.5023588447015587E-2</v>
      </c>
      <c r="E1550">
        <v>1.3937580022409166E-2</v>
      </c>
      <c r="F1550" s="1">
        <v>0.15410000000000001</v>
      </c>
      <c r="G1550" s="36">
        <v>-7007.59638</v>
      </c>
      <c r="H1550" s="36">
        <v>-56986.44</v>
      </c>
      <c r="I1550">
        <v>9.7082149904224868E-4</v>
      </c>
      <c r="J1550">
        <v>1.7010309178030116E-2</v>
      </c>
      <c r="K1550">
        <v>-9.3154919747509609E-3</v>
      </c>
      <c r="N1550" s="2">
        <v>41892</v>
      </c>
      <c r="O1550">
        <v>-2.5688382112181991E-3</v>
      </c>
      <c r="P1550">
        <v>4.7190649463733298E-3</v>
      </c>
      <c r="Q1550">
        <v>5.5840650064068985E-3</v>
      </c>
      <c r="R1550">
        <v>6.5930514215863587E-3</v>
      </c>
      <c r="S1550" s="1">
        <v>0.1479</v>
      </c>
      <c r="T1550" s="36">
        <v>-45021.319499999998</v>
      </c>
      <c r="U1550" s="36">
        <v>-61153.37055</v>
      </c>
      <c r="V1550">
        <v>-4.7190649463733298E-3</v>
      </c>
      <c r="W1550">
        <v>1.9968903794459841E-2</v>
      </c>
      <c r="X1550">
        <v>9.6161558816460619E-4</v>
      </c>
      <c r="AA1550" s="3">
        <v>41892</v>
      </c>
      <c r="AB1550">
        <v>2.6601767387615205E-3</v>
      </c>
      <c r="AC1550">
        <v>5.4632619658780491E-3</v>
      </c>
      <c r="AD1550">
        <v>3.2982418512207436E-3</v>
      </c>
      <c r="AE1550">
        <v>3.5894953563530758E-3</v>
      </c>
      <c r="AF1550">
        <v>0.121</v>
      </c>
      <c r="AG1550" s="36">
        <v>8433.3025940000007</v>
      </c>
      <c r="AH1550" s="36">
        <v>-9465.48711</v>
      </c>
      <c r="AI1550">
        <v>-5.4632619658780491E-3</v>
      </c>
      <c r="AJ1550">
        <v>1.288726790442476E-2</v>
      </c>
      <c r="AK1550">
        <v>-3.9783509604034003E-3</v>
      </c>
    </row>
    <row r="1551" spans="1:37" x14ac:dyDescent="0.2">
      <c r="A1551" s="2">
        <v>41893</v>
      </c>
      <c r="B1551">
        <v>1.2574691438156956E-2</v>
      </c>
      <c r="C1551">
        <v>1.1712529513860251E-2</v>
      </c>
      <c r="D1551">
        <v>9.6789961435857965E-3</v>
      </c>
      <c r="E1551">
        <v>1.4088153270137592E-2</v>
      </c>
      <c r="F1551" s="1">
        <v>0.15140000000000001</v>
      </c>
      <c r="G1551" s="36">
        <v>12588.304539999999</v>
      </c>
      <c r="H1551" s="36">
        <v>-80668.87</v>
      </c>
      <c r="I1551">
        <v>-1.1712529513860251E-2</v>
      </c>
      <c r="J1551">
        <v>3.4512083726961788E-2</v>
      </c>
      <c r="K1551">
        <v>-9.0954547363265529E-3</v>
      </c>
      <c r="N1551" s="2">
        <v>41893</v>
      </c>
      <c r="O1551">
        <v>-4.9959813826805904E-3</v>
      </c>
      <c r="P1551">
        <v>2.5688382112181991E-3</v>
      </c>
      <c r="Q1551">
        <v>5.4092747910412936E-3</v>
      </c>
      <c r="R1551">
        <v>6.6178278836538313E-3</v>
      </c>
      <c r="S1551" s="1">
        <v>0.14150000000000001</v>
      </c>
      <c r="T1551" s="36">
        <v>-42424.709300000002</v>
      </c>
      <c r="U1551" s="36">
        <v>-81268.106249999997</v>
      </c>
      <c r="V1551">
        <v>-2.5688382112181991E-3</v>
      </c>
      <c r="W1551">
        <v>7.3508698565345129E-3</v>
      </c>
      <c r="X1551">
        <v>9.6408780665738713E-4</v>
      </c>
      <c r="AA1551" s="3">
        <v>41893</v>
      </c>
      <c r="AB1551">
        <v>9.519277253821558E-4</v>
      </c>
      <c r="AC1551">
        <v>2.6601767387615205E-3</v>
      </c>
      <c r="AD1551">
        <v>3.4990959325179659E-3</v>
      </c>
      <c r="AE1551">
        <v>3.6295229156835182E-3</v>
      </c>
      <c r="AF1551">
        <v>0.13780000000000001</v>
      </c>
      <c r="AG1551" s="36">
        <v>3800.7241060000001</v>
      </c>
      <c r="AH1551" s="36">
        <v>-12793.52651</v>
      </c>
      <c r="AI1551">
        <v>2.6601767387615205E-3</v>
      </c>
      <c r="AJ1551">
        <v>1.0056911625156973E-2</v>
      </c>
      <c r="AK1551">
        <v>-3.967760912193293E-3</v>
      </c>
    </row>
    <row r="1552" spans="1:37" x14ac:dyDescent="0.2">
      <c r="A1552" s="2">
        <v>41894</v>
      </c>
      <c r="B1552">
        <v>-6.050801821376804E-3</v>
      </c>
      <c r="C1552">
        <v>1.2574691438156956E-2</v>
      </c>
      <c r="D1552">
        <v>9.9486232166174724E-3</v>
      </c>
      <c r="E1552">
        <v>1.4357142186097384E-2</v>
      </c>
      <c r="F1552" s="1">
        <v>0.14499999999999999</v>
      </c>
      <c r="G1552" s="36">
        <v>83512.038780000003</v>
      </c>
      <c r="H1552" s="36">
        <v>-91476.63</v>
      </c>
      <c r="I1552">
        <v>1.2574691438156956E-2</v>
      </c>
      <c r="J1552">
        <v>3.527173637648353E-2</v>
      </c>
      <c r="K1552">
        <v>-1.0504184514193757E-2</v>
      </c>
      <c r="N1552" s="2">
        <v>41894</v>
      </c>
      <c r="O1552">
        <v>-6.0770757863849983E-3</v>
      </c>
      <c r="P1552">
        <v>4.9959813826805904E-3</v>
      </c>
      <c r="Q1552">
        <v>5.6968924119334945E-3</v>
      </c>
      <c r="R1552">
        <v>6.6766782328304408E-3</v>
      </c>
      <c r="S1552" s="1">
        <v>0.13220000000000001</v>
      </c>
      <c r="T1552" s="36">
        <v>-64401.932399999998</v>
      </c>
      <c r="U1552" s="36">
        <v>-92068.841939999998</v>
      </c>
      <c r="V1552">
        <v>-4.9959813826805904E-3</v>
      </c>
      <c r="W1552">
        <v>2.443618150854884E-2</v>
      </c>
      <c r="X1552">
        <v>8.8820709137782936E-4</v>
      </c>
      <c r="AA1552" s="3">
        <v>41894</v>
      </c>
      <c r="AB1552">
        <v>-6.0778246717546943E-3</v>
      </c>
      <c r="AC1552">
        <v>9.519277253821558E-4</v>
      </c>
      <c r="AD1552">
        <v>3.5177863086386643E-3</v>
      </c>
      <c r="AE1552">
        <v>3.2396241466660356E-3</v>
      </c>
      <c r="AF1552">
        <v>0.1358</v>
      </c>
      <c r="AG1552" s="36">
        <v>16732.978951000001</v>
      </c>
      <c r="AH1552" s="36">
        <v>-14259.89926</v>
      </c>
      <c r="AI1552">
        <v>9.519277253821558E-4</v>
      </c>
      <c r="AJ1552">
        <v>6.316695850417291E-3</v>
      </c>
      <c r="AK1552">
        <v>-3.9639781953737666E-3</v>
      </c>
    </row>
    <row r="1553" spans="1:37" x14ac:dyDescent="0.2">
      <c r="A1553" s="2">
        <v>41897</v>
      </c>
      <c r="B1553">
        <v>7.0198463117440027E-3</v>
      </c>
      <c r="C1553">
        <v>6.050801821376804E-3</v>
      </c>
      <c r="D1553">
        <v>8.7037421936120383E-3</v>
      </c>
      <c r="E1553">
        <v>1.3649261828384834E-2</v>
      </c>
      <c r="F1553" s="1">
        <v>0.1467</v>
      </c>
      <c r="G1553" s="36">
        <v>2509.1063600000002</v>
      </c>
      <c r="H1553" s="36">
        <v>-118175.7</v>
      </c>
      <c r="I1553">
        <v>-6.050801821376804E-3</v>
      </c>
      <c r="J1553">
        <v>3.7011957389563074E-2</v>
      </c>
      <c r="K1553">
        <v>-9.8018645799351854E-3</v>
      </c>
      <c r="N1553" s="2">
        <v>41897</v>
      </c>
      <c r="O1553">
        <v>3.0026397077582484E-3</v>
      </c>
      <c r="P1553">
        <v>6.0770757863849983E-3</v>
      </c>
      <c r="Q1553">
        <v>6.3071073928062712E-3</v>
      </c>
      <c r="R1553">
        <v>6.8109837754735652E-3</v>
      </c>
      <c r="S1553" s="1">
        <v>0.12770000000000001</v>
      </c>
      <c r="T1553" s="36">
        <v>-57286.488899999997</v>
      </c>
      <c r="U1553" s="36">
        <v>101371.07764</v>
      </c>
      <c r="V1553">
        <v>-6.0770757863849983E-3</v>
      </c>
      <c r="W1553">
        <v>1.8189428131482641E-2</v>
      </c>
      <c r="X1553">
        <v>8.9361880921297006E-4</v>
      </c>
      <c r="AA1553" s="3">
        <v>41897</v>
      </c>
      <c r="AB1553">
        <v>-2.519462863848032E-4</v>
      </c>
      <c r="AC1553">
        <v>6.0778246717546943E-3</v>
      </c>
      <c r="AD1553">
        <v>4.050577784309237E-3</v>
      </c>
      <c r="AE1553">
        <v>3.364957761606749E-3</v>
      </c>
      <c r="AF1553">
        <v>0.13109999999999999</v>
      </c>
      <c r="AG1553" s="36">
        <v>24898.900462000001</v>
      </c>
      <c r="AH1553" s="36">
        <v>-14847.43867</v>
      </c>
      <c r="AI1553">
        <v>-6.0778246717546943E-3</v>
      </c>
      <c r="AJ1553">
        <v>9.9409998667413287E-3</v>
      </c>
      <c r="AK1553">
        <v>-4.089365789707344E-3</v>
      </c>
    </row>
    <row r="1554" spans="1:37" x14ac:dyDescent="0.2">
      <c r="A1554" s="2">
        <v>41898</v>
      </c>
      <c r="B1554">
        <v>2.0874027347206853E-2</v>
      </c>
      <c r="C1554">
        <v>7.0198463117440027E-3</v>
      </c>
      <c r="D1554">
        <v>8.7423012037219448E-3</v>
      </c>
      <c r="E1554">
        <v>1.3368880230361658E-2</v>
      </c>
      <c r="F1554" s="1">
        <v>0.1474</v>
      </c>
      <c r="G1554" s="36">
        <v>-87445.659390000001</v>
      </c>
      <c r="H1554" s="36">
        <v>-135062.1</v>
      </c>
      <c r="I1554">
        <v>7.0198463117440027E-3</v>
      </c>
      <c r="J1554">
        <v>3.1489003135740379E-2</v>
      </c>
      <c r="K1554">
        <v>-1.005903241314254E-2</v>
      </c>
      <c r="N1554" s="2">
        <v>41898</v>
      </c>
      <c r="O1554">
        <v>1.2956516510069407E-3</v>
      </c>
      <c r="P1554">
        <v>3.0026397077582484E-3</v>
      </c>
      <c r="Q1554">
        <v>4.4671026186482148E-3</v>
      </c>
      <c r="R1554">
        <v>6.6530204280096815E-3</v>
      </c>
      <c r="S1554" s="1">
        <v>0.12369999999999999</v>
      </c>
      <c r="T1554" s="36">
        <v>-82843.378700000001</v>
      </c>
      <c r="U1554" s="36">
        <v>108532.31333999999</v>
      </c>
      <c r="V1554">
        <v>3.0026397077582484E-3</v>
      </c>
      <c r="W1554">
        <v>9.9212405385850164E-3</v>
      </c>
      <c r="X1554">
        <v>8.0997898483092703E-4</v>
      </c>
      <c r="AA1554" s="3">
        <v>41898</v>
      </c>
      <c r="AB1554">
        <v>6.8704630571818134E-3</v>
      </c>
      <c r="AC1554">
        <v>2.519462863848032E-4</v>
      </c>
      <c r="AD1554">
        <v>3.8686785251664932E-3</v>
      </c>
      <c r="AE1554">
        <v>3.3630718143800495E-3</v>
      </c>
      <c r="AF1554">
        <v>0.15210000000000001</v>
      </c>
      <c r="AG1554" s="36">
        <v>34457.655307000001</v>
      </c>
      <c r="AH1554" s="36">
        <v>-25673.64474</v>
      </c>
      <c r="AI1554">
        <v>-2.519462863848032E-4</v>
      </c>
      <c r="AJ1554">
        <v>7.8008107608820423E-3</v>
      </c>
      <c r="AK1554">
        <v>-4.1410017764495549E-3</v>
      </c>
    </row>
    <row r="1555" spans="1:37" x14ac:dyDescent="0.2">
      <c r="A1555" s="2">
        <v>41899</v>
      </c>
      <c r="B1555">
        <v>-7.447563198353011E-3</v>
      </c>
      <c r="C1555">
        <v>2.0874027347206853E-2</v>
      </c>
      <c r="D1555">
        <v>1.2782188192887222E-2</v>
      </c>
      <c r="E1555">
        <v>1.3663826027796672E-2</v>
      </c>
      <c r="F1555" s="1">
        <v>0.1467</v>
      </c>
      <c r="G1555" s="36">
        <v>-42173.425139999999</v>
      </c>
      <c r="H1555" s="36">
        <v>-152181.70000000001</v>
      </c>
      <c r="I1555">
        <v>2.0874027347206853E-2</v>
      </c>
      <c r="J1555">
        <v>6.3119899921275119E-2</v>
      </c>
      <c r="K1555">
        <v>-1.1341475111555697E-2</v>
      </c>
      <c r="N1555" s="2">
        <v>41899</v>
      </c>
      <c r="O1555">
        <v>-6.4761598636794385E-4</v>
      </c>
      <c r="P1555">
        <v>1.2956516510069407E-3</v>
      </c>
      <c r="Q1555">
        <v>3.9795519411194059E-3</v>
      </c>
      <c r="R1555">
        <v>6.5559801054209622E-3</v>
      </c>
      <c r="S1555" s="1">
        <v>0.12359999999999999</v>
      </c>
      <c r="T1555" s="36">
        <v>-79342.435100000002</v>
      </c>
      <c r="U1555" s="36">
        <v>105866.54904</v>
      </c>
      <c r="V1555">
        <v>1.2956516510069407E-3</v>
      </c>
      <c r="W1555">
        <v>1.428832697284994E-2</v>
      </c>
      <c r="X1555">
        <v>8.0893063786668777E-4</v>
      </c>
      <c r="AA1555" s="3">
        <v>41899</v>
      </c>
      <c r="AB1555">
        <v>2.0018216643930264E-4</v>
      </c>
      <c r="AC1555">
        <v>6.8704630571818134E-3</v>
      </c>
      <c r="AD1555">
        <v>4.2939352339715683E-3</v>
      </c>
      <c r="AE1555">
        <v>3.2714814218750879E-3</v>
      </c>
      <c r="AF1555">
        <v>0.16399999999999998</v>
      </c>
      <c r="AG1555" s="36">
        <v>27584.743484999999</v>
      </c>
      <c r="AH1555" s="36">
        <v>-49763.017480000002</v>
      </c>
      <c r="AI1555">
        <v>6.8704630571818134E-3</v>
      </c>
      <c r="AJ1555">
        <v>1.3515497910213784E-2</v>
      </c>
      <c r="AK1555">
        <v>-4.0120817316106495E-3</v>
      </c>
    </row>
    <row r="1556" spans="1:37" x14ac:dyDescent="0.2">
      <c r="A1556" s="2">
        <v>41900</v>
      </c>
      <c r="B1556">
        <v>-1.6509127163217688E-2</v>
      </c>
      <c r="C1556">
        <v>7.447563198353011E-3</v>
      </c>
      <c r="D1556">
        <v>1.2126042429188034E-2</v>
      </c>
      <c r="E1556">
        <v>1.3058651858253216E-2</v>
      </c>
      <c r="F1556" s="1">
        <v>0.19170000000000001</v>
      </c>
      <c r="G1556" s="36">
        <v>-54297.024230000003</v>
      </c>
      <c r="H1556" s="36">
        <v>-148167.5</v>
      </c>
      <c r="I1556">
        <v>-7.447563198353011E-3</v>
      </c>
      <c r="J1556">
        <v>1.9256118066008236E-2</v>
      </c>
      <c r="K1556">
        <v>-1.1920925634559789E-2</v>
      </c>
      <c r="N1556" s="2">
        <v>41900</v>
      </c>
      <c r="O1556">
        <v>-7.3147270228281231E-3</v>
      </c>
      <c r="P1556">
        <v>6.4761598636794385E-4</v>
      </c>
      <c r="Q1556">
        <v>3.8211161974145928E-3</v>
      </c>
      <c r="R1556">
        <v>6.5422269160130518E-3</v>
      </c>
      <c r="S1556" s="1">
        <v>0.12909999999999999</v>
      </c>
      <c r="T1556" s="36">
        <v>-101224.82490000001</v>
      </c>
      <c r="U1556" s="36">
        <v>104394.45140000001</v>
      </c>
      <c r="V1556">
        <v>-6.4761598636794385E-4</v>
      </c>
      <c r="W1556">
        <v>1.9884590735728153E-2</v>
      </c>
      <c r="X1556">
        <v>8.0945447191301705E-4</v>
      </c>
      <c r="AA1556" s="3">
        <v>41900</v>
      </c>
      <c r="AB1556">
        <v>4.6429742474309414E-3</v>
      </c>
      <c r="AC1556">
        <v>2.0018216643930264E-4</v>
      </c>
      <c r="AD1556">
        <v>4.126813094532506E-3</v>
      </c>
      <c r="AE1556">
        <v>3.0814375829143568E-3</v>
      </c>
      <c r="AF1556">
        <v>0.1469</v>
      </c>
      <c r="AG1556" s="36">
        <v>1465.1649970000001</v>
      </c>
      <c r="AH1556" s="36">
        <v>-57072.890229999997</v>
      </c>
      <c r="AI1556">
        <v>2.0018216643930264E-4</v>
      </c>
      <c r="AJ1556">
        <v>1.7475704530518013E-2</v>
      </c>
      <c r="AK1556">
        <v>-3.9107987752813479E-3</v>
      </c>
    </row>
    <row r="1557" spans="1:37" x14ac:dyDescent="0.2">
      <c r="A1557" s="2">
        <v>41901</v>
      </c>
      <c r="B1557">
        <v>-7.3677928804866642E-3</v>
      </c>
      <c r="C1557">
        <v>1.6509127163217688E-2</v>
      </c>
      <c r="D1557">
        <v>1.3035589283947055E-2</v>
      </c>
      <c r="E1557">
        <v>1.3524804385590514E-2</v>
      </c>
      <c r="F1557" s="1">
        <v>0.19469999999999998</v>
      </c>
      <c r="G1557" s="36">
        <v>-193622.12331</v>
      </c>
      <c r="H1557" s="36">
        <v>-124076.1</v>
      </c>
      <c r="I1557">
        <v>-1.6509127163217688E-2</v>
      </c>
      <c r="J1557">
        <v>2.3638264801488066E-2</v>
      </c>
      <c r="K1557">
        <v>-9.6541551868851976E-3</v>
      </c>
      <c r="N1557" s="2">
        <v>41901</v>
      </c>
      <c r="O1557">
        <v>-8.5197533447705226E-3</v>
      </c>
      <c r="P1557">
        <v>7.3147270228281231E-3</v>
      </c>
      <c r="Q1557">
        <v>4.5066627655754692E-3</v>
      </c>
      <c r="R1557">
        <v>6.7371900810219553E-3</v>
      </c>
      <c r="S1557" s="1">
        <v>0.12520000000000001</v>
      </c>
      <c r="T1557" s="36">
        <v>-88061.881399999998</v>
      </c>
      <c r="U1557" s="36">
        <v>110344.02043999999</v>
      </c>
      <c r="V1557">
        <v>-7.3147270228281231E-3</v>
      </c>
      <c r="W1557">
        <v>2.0519716137896406E-2</v>
      </c>
      <c r="X1557">
        <v>8.1539469618860188E-4</v>
      </c>
      <c r="AA1557" s="3">
        <v>41901</v>
      </c>
      <c r="AB1557">
        <v>-7.3719644226623372E-5</v>
      </c>
      <c r="AC1557">
        <v>4.6429742474309414E-3</v>
      </c>
      <c r="AD1557">
        <v>4.6000864134053063E-3</v>
      </c>
      <c r="AE1557">
        <v>3.1778401810940867E-3</v>
      </c>
      <c r="AF1557">
        <v>0.14230000000000001</v>
      </c>
      <c r="AG1557" s="36">
        <v>-3723.7468250000002</v>
      </c>
      <c r="AH1557" s="36">
        <v>-51972.096299999997</v>
      </c>
      <c r="AI1557">
        <v>4.6429742474309414E-3</v>
      </c>
      <c r="AJ1557">
        <v>6.6923393846078059E-3</v>
      </c>
      <c r="AK1557">
        <v>-3.8426460701766431E-3</v>
      </c>
    </row>
    <row r="1558" spans="1:37" x14ac:dyDescent="0.2">
      <c r="A1558" s="2">
        <v>41904</v>
      </c>
      <c r="B1558">
        <v>-1.0428945490507852E-2</v>
      </c>
      <c r="C1558">
        <v>7.3677928804866642E-3</v>
      </c>
      <c r="D1558">
        <v>1.3170460198086851E-2</v>
      </c>
      <c r="E1558">
        <v>1.3624736415310663E-2</v>
      </c>
      <c r="F1558" s="1">
        <v>0.19519999999999998</v>
      </c>
      <c r="G1558" s="36">
        <v>-115190.05572999999</v>
      </c>
      <c r="H1558" s="36">
        <v>-79910.03</v>
      </c>
      <c r="I1558">
        <v>-7.3677928804866642E-3</v>
      </c>
      <c r="J1558">
        <v>3.553586436965752E-2</v>
      </c>
      <c r="K1558">
        <v>-6.655852785454666E-3</v>
      </c>
      <c r="N1558" s="2">
        <v>41904</v>
      </c>
      <c r="O1558">
        <v>1.0689471889049637E-3</v>
      </c>
      <c r="P1558">
        <v>8.5197533447705226E-3</v>
      </c>
      <c r="Q1558">
        <v>5.2384233001044004E-3</v>
      </c>
      <c r="R1558">
        <v>6.1024940148496744E-3</v>
      </c>
      <c r="S1558" s="1">
        <v>0.1241</v>
      </c>
      <c r="T1558" s="36">
        <v>-93180.437900000004</v>
      </c>
      <c r="U1558" s="36">
        <v>118271.75612999999</v>
      </c>
      <c r="V1558">
        <v>-8.5197533447705226E-3</v>
      </c>
      <c r="W1558">
        <v>7.8925179959699922E-3</v>
      </c>
      <c r="X1558">
        <v>9.0456813042691462E-4</v>
      </c>
      <c r="AA1558" s="3">
        <v>41904</v>
      </c>
      <c r="AB1558">
        <v>-1.0632495319121988E-2</v>
      </c>
      <c r="AC1558">
        <v>7.3719644226623372E-5</v>
      </c>
      <c r="AD1558">
        <v>3.7113193583774304E-3</v>
      </c>
      <c r="AE1558">
        <v>3.0977447714899539E-3</v>
      </c>
      <c r="AF1558">
        <v>0.14990000000000001</v>
      </c>
      <c r="AG1558" s="36">
        <v>-3203.4919799999998</v>
      </c>
      <c r="AH1558" s="36">
        <v>-45845.302380000001</v>
      </c>
      <c r="AI1558">
        <v>-7.3719644226623372E-5</v>
      </c>
      <c r="AJ1558">
        <v>8.2224163192924291E-3</v>
      </c>
      <c r="AK1558">
        <v>-4.9796711817868267E-3</v>
      </c>
    </row>
    <row r="1559" spans="1:37" x14ac:dyDescent="0.2">
      <c r="A1559" s="2">
        <v>41905</v>
      </c>
      <c r="B1559">
        <v>6.1349885675159293E-3</v>
      </c>
      <c r="C1559">
        <v>1.0428945490507852E-2</v>
      </c>
      <c r="D1559">
        <v>1.361462280748481E-2</v>
      </c>
      <c r="E1559">
        <v>1.38030983939338E-2</v>
      </c>
      <c r="F1559" s="1">
        <v>0.17399999999999999</v>
      </c>
      <c r="G1559" s="36">
        <v>-123828.48815</v>
      </c>
      <c r="H1559" s="36">
        <v>-29895.62</v>
      </c>
      <c r="I1559">
        <v>-1.0428945490507852E-2</v>
      </c>
      <c r="J1559">
        <v>1.7569248357491726E-2</v>
      </c>
      <c r="K1559">
        <v>-6.1065189812315726E-3</v>
      </c>
      <c r="N1559" s="2">
        <v>41905</v>
      </c>
      <c r="O1559">
        <v>3.4457331656216534E-3</v>
      </c>
      <c r="P1559">
        <v>1.0689471889049637E-3</v>
      </c>
      <c r="Q1559">
        <v>5.0859059415888658E-3</v>
      </c>
      <c r="R1559">
        <v>6.0429934145002423E-3</v>
      </c>
      <c r="S1559" s="1">
        <v>0.12529999999999999</v>
      </c>
      <c r="T1559" s="36">
        <v>-131788.49429999999</v>
      </c>
      <c r="U1559" s="36">
        <v>128952.49183</v>
      </c>
      <c r="V1559">
        <v>1.0689471889049637E-3</v>
      </c>
      <c r="W1559">
        <v>1.9693180249925758E-2</v>
      </c>
      <c r="X1559">
        <v>9.0360214798173059E-4</v>
      </c>
      <c r="AA1559" s="3">
        <v>41905</v>
      </c>
      <c r="AB1559">
        <v>-7.0732371894524099E-3</v>
      </c>
      <c r="AC1559">
        <v>1.0632495319121988E-2</v>
      </c>
      <c r="AD1559">
        <v>6.0308529525973887E-3</v>
      </c>
      <c r="AE1559">
        <v>3.8996870311921042E-3</v>
      </c>
      <c r="AF1559">
        <v>0.1409</v>
      </c>
      <c r="AG1559" s="36">
        <v>-7305.7371350000003</v>
      </c>
      <c r="AH1559" s="36">
        <v>-42557.341780000002</v>
      </c>
      <c r="AI1559">
        <v>-1.0632495319121988E-2</v>
      </c>
      <c r="AJ1559">
        <v>2.3959381491899249E-2</v>
      </c>
      <c r="AK1559">
        <v>-3.9346297734310989E-3</v>
      </c>
    </row>
    <row r="1560" spans="1:37" x14ac:dyDescent="0.2">
      <c r="A1560" s="2">
        <v>41906</v>
      </c>
      <c r="B1560">
        <v>1.3452144707788822E-2</v>
      </c>
      <c r="C1560">
        <v>6.1349885675159293E-3</v>
      </c>
      <c r="D1560">
        <v>1.0283023271217853E-2</v>
      </c>
      <c r="E1560">
        <v>1.3852533594880676E-2</v>
      </c>
      <c r="F1560" s="1">
        <v>0.17280000000000001</v>
      </c>
      <c r="G1560" s="36">
        <v>-123370.98075</v>
      </c>
      <c r="H1560" s="36">
        <v>27086.61</v>
      </c>
      <c r="I1560">
        <v>6.1349885675159293E-3</v>
      </c>
      <c r="J1560">
        <v>1.326140643694673E-2</v>
      </c>
      <c r="K1560">
        <v>-7.1244889505991619E-3</v>
      </c>
      <c r="N1560" s="2">
        <v>41906</v>
      </c>
      <c r="O1560">
        <v>-1.9675362963107392E-3</v>
      </c>
      <c r="P1560">
        <v>3.4457331656216534E-3</v>
      </c>
      <c r="Q1560">
        <v>5.2825478716496763E-3</v>
      </c>
      <c r="R1560">
        <v>6.0885335250772075E-3</v>
      </c>
      <c r="S1560" s="1">
        <v>0.1211</v>
      </c>
      <c r="T1560" s="36">
        <v>-107421.34669999999</v>
      </c>
      <c r="U1560" s="36">
        <v>135415.03547</v>
      </c>
      <c r="V1560">
        <v>3.4457331656216534E-3</v>
      </c>
      <c r="W1560">
        <v>2.8663268977690365E-2</v>
      </c>
      <c r="X1560">
        <v>8.1866562083590373E-4</v>
      </c>
      <c r="AA1560" s="3">
        <v>41906</v>
      </c>
      <c r="AB1560">
        <v>9.4366506547384991E-3</v>
      </c>
      <c r="AC1560">
        <v>7.0732371894524099E-3</v>
      </c>
      <c r="AD1560">
        <v>6.0775547450831868E-3</v>
      </c>
      <c r="AE1560">
        <v>4.1320068567910657E-3</v>
      </c>
      <c r="AF1560">
        <v>0.14249999999999999</v>
      </c>
      <c r="AG1560" s="36">
        <v>-8583.6206280000006</v>
      </c>
      <c r="AH1560" s="36">
        <v>-41746.709880000002</v>
      </c>
      <c r="AI1560">
        <v>-7.0732371894524099E-3</v>
      </c>
      <c r="AJ1560">
        <v>1.7856938558281556E-2</v>
      </c>
      <c r="AK1560">
        <v>-4.0135192443681656E-3</v>
      </c>
    </row>
    <row r="1561" spans="1:37" x14ac:dyDescent="0.2">
      <c r="A1561" s="2">
        <v>41907</v>
      </c>
      <c r="B1561">
        <v>-2.9137235312160031E-3</v>
      </c>
      <c r="C1561">
        <v>1.3452144707788822E-2</v>
      </c>
      <c r="D1561">
        <v>1.1438503727567415E-2</v>
      </c>
      <c r="E1561">
        <v>1.4122904153584599E-2</v>
      </c>
      <c r="F1561" s="1">
        <v>0.18049999999999999</v>
      </c>
      <c r="G1561" s="36">
        <v>-94767.806679999994</v>
      </c>
      <c r="H1561" s="36">
        <v>29923</v>
      </c>
      <c r="I1561">
        <v>1.3452144707788822E-2</v>
      </c>
      <c r="J1561">
        <v>4.1515294078279419E-2</v>
      </c>
      <c r="K1561">
        <v>-7.897482492400406E-3</v>
      </c>
      <c r="N1561" s="2">
        <v>41907</v>
      </c>
      <c r="O1561">
        <v>2.1313230463288041E-3</v>
      </c>
      <c r="P1561">
        <v>1.9675362963107392E-3</v>
      </c>
      <c r="Q1561">
        <v>5.3474919858351073E-3</v>
      </c>
      <c r="R1561">
        <v>5.9973478673398624E-3</v>
      </c>
      <c r="S1561" s="1">
        <v>0.14480000000000001</v>
      </c>
      <c r="T1561" s="36">
        <v>-107722.86569999999</v>
      </c>
      <c r="U1561" s="36">
        <v>139308.41243999999</v>
      </c>
      <c r="V1561">
        <v>-1.9675362963107392E-3</v>
      </c>
      <c r="W1561">
        <v>1.4398005504137987E-2</v>
      </c>
      <c r="X1561">
        <v>7.3827984158113464E-4</v>
      </c>
      <c r="AA1561" s="3">
        <v>41907</v>
      </c>
      <c r="AB1561">
        <v>-1.4876558322304128E-2</v>
      </c>
      <c r="AC1561">
        <v>9.4366506547384991E-3</v>
      </c>
      <c r="AD1561">
        <v>7.398562847975707E-3</v>
      </c>
      <c r="AE1561">
        <v>4.6210731254194108E-3</v>
      </c>
      <c r="AF1561">
        <v>0.1358</v>
      </c>
      <c r="AG1561" s="36">
        <v>-8961.0041209999999</v>
      </c>
      <c r="AH1561" s="36">
        <v>-39088.744639999997</v>
      </c>
      <c r="AI1561">
        <v>9.4366506547384991E-3</v>
      </c>
      <c r="AJ1561">
        <v>8.9612537162251944E-3</v>
      </c>
      <c r="AK1561">
        <v>-3.92532334321548E-3</v>
      </c>
    </row>
    <row r="1562" spans="1:37" x14ac:dyDescent="0.2">
      <c r="A1562" s="2">
        <v>41908</v>
      </c>
      <c r="B1562">
        <v>1.0856236036801427E-2</v>
      </c>
      <c r="C1562">
        <v>2.9137235312160031E-3</v>
      </c>
      <c r="D1562">
        <v>8.8332931883068136E-3</v>
      </c>
      <c r="E1562">
        <v>1.4137844292212265E-2</v>
      </c>
      <c r="F1562" s="1">
        <v>0.18840000000000001</v>
      </c>
      <c r="G1562" s="36">
        <v>-73707.965939999995</v>
      </c>
      <c r="H1562" s="36">
        <v>44614.239999999998</v>
      </c>
      <c r="I1562">
        <v>-2.9137235312160031E-3</v>
      </c>
      <c r="J1562">
        <v>2.4063603332968531E-2</v>
      </c>
      <c r="K1562">
        <v>-8.1385072942514389E-3</v>
      </c>
      <c r="N1562" s="2">
        <v>41908</v>
      </c>
      <c r="O1562">
        <v>-5.8309203107933215E-3</v>
      </c>
      <c r="P1562">
        <v>2.1313230463288041E-3</v>
      </c>
      <c r="Q1562">
        <v>4.3362578152636132E-3</v>
      </c>
      <c r="R1562">
        <v>6.0087836071383276E-3</v>
      </c>
      <c r="S1562" s="1">
        <v>0.12789999999999999</v>
      </c>
      <c r="T1562" s="36">
        <v>-116023.3848</v>
      </c>
      <c r="U1562" s="36">
        <v>130885.78941</v>
      </c>
      <c r="V1562">
        <v>2.1313230463288041E-3</v>
      </c>
      <c r="W1562">
        <v>1.5031851774668863E-2</v>
      </c>
      <c r="X1562">
        <v>5.7304246175378349E-4</v>
      </c>
      <c r="AA1562" s="3">
        <v>41908</v>
      </c>
      <c r="AB1562">
        <v>7.2635239978795793E-3</v>
      </c>
      <c r="AC1562">
        <v>1.4876558322304128E-2</v>
      </c>
      <c r="AD1562">
        <v>9.7308626414294979E-3</v>
      </c>
      <c r="AE1562">
        <v>5.6913733524761347E-3</v>
      </c>
      <c r="AF1562">
        <v>0.127</v>
      </c>
      <c r="AG1562" s="36">
        <v>-2054.2209469999998</v>
      </c>
      <c r="AH1562" s="36">
        <v>-36812.946069999998</v>
      </c>
      <c r="AI1562">
        <v>-1.4876558322304128E-2</v>
      </c>
      <c r="AJ1562">
        <v>2.1470340818729974E-2</v>
      </c>
      <c r="AK1562">
        <v>-4.0866423854520164E-3</v>
      </c>
    </row>
    <row r="1563" spans="1:37" x14ac:dyDescent="0.2">
      <c r="A1563" s="2">
        <v>41911</v>
      </c>
      <c r="B1563">
        <v>1.0951148729680402E-2</v>
      </c>
      <c r="C1563">
        <v>1.0856236036801427E-2</v>
      </c>
      <c r="D1563">
        <v>9.5258472768560993E-3</v>
      </c>
      <c r="E1563">
        <v>1.4256329002351249E-2</v>
      </c>
      <c r="F1563" s="1">
        <v>0.18049999999999999</v>
      </c>
      <c r="G1563" s="36">
        <v>-71115.958540000007</v>
      </c>
      <c r="H1563" s="36">
        <v>39396.97</v>
      </c>
      <c r="I1563">
        <v>1.0856236036801427E-2</v>
      </c>
      <c r="J1563">
        <v>1.5550639866043638E-2</v>
      </c>
      <c r="K1563">
        <v>-9.884051245134258E-3</v>
      </c>
      <c r="N1563" s="2">
        <v>41911</v>
      </c>
      <c r="O1563">
        <v>2.7965144068152928E-3</v>
      </c>
      <c r="P1563">
        <v>5.8309203107933215E-3</v>
      </c>
      <c r="Q1563">
        <v>3.3295373197267937E-3</v>
      </c>
      <c r="R1563">
        <v>6.0226774185231854E-3</v>
      </c>
      <c r="S1563" s="1">
        <v>0.1293</v>
      </c>
      <c r="T1563" s="36">
        <v>-116982.4038</v>
      </c>
      <c r="U1563" s="36">
        <v>122627.99972000001</v>
      </c>
      <c r="V1563">
        <v>-5.8309203107933215E-3</v>
      </c>
      <c r="W1563">
        <v>2.2615779548974806E-2</v>
      </c>
      <c r="X1563">
        <v>1.070179151325469E-3</v>
      </c>
      <c r="AA1563" s="3">
        <v>41911</v>
      </c>
      <c r="AB1563">
        <v>-3.2442873288112029E-3</v>
      </c>
      <c r="AC1563">
        <v>7.2635239978795793E-3</v>
      </c>
      <c r="AD1563">
        <v>1.0258672282646219E-2</v>
      </c>
      <c r="AE1563">
        <v>5.9184173109206994E-3</v>
      </c>
      <c r="AF1563">
        <v>0.13339999999999999</v>
      </c>
      <c r="AG1563" s="36">
        <v>-7008.2711069999996</v>
      </c>
      <c r="AH1563" s="36">
        <v>-38786.814169999998</v>
      </c>
      <c r="AI1563">
        <v>7.2635239978795793E-3</v>
      </c>
      <c r="AJ1563">
        <v>1.7688862047418329E-2</v>
      </c>
      <c r="AK1563">
        <v>-4.0570064267277557E-3</v>
      </c>
    </row>
    <row r="1564" spans="1:37" x14ac:dyDescent="0.2">
      <c r="A1564" s="2">
        <v>41912</v>
      </c>
      <c r="B1564">
        <v>-3.6724096649937234E-2</v>
      </c>
      <c r="C1564">
        <v>1.0951148729680402E-2</v>
      </c>
      <c r="D1564">
        <v>9.6423398214907398E-3</v>
      </c>
      <c r="E1564">
        <v>1.4081313424387039E-2</v>
      </c>
      <c r="F1564" s="1">
        <v>0.17929999999999999</v>
      </c>
      <c r="G1564" s="36">
        <v>-24538.784469999999</v>
      </c>
      <c r="H1564" s="36">
        <v>31152.86</v>
      </c>
      <c r="I1564">
        <v>1.0951148729680402E-2</v>
      </c>
      <c r="J1564">
        <v>3.1012932198091762E-2</v>
      </c>
      <c r="K1564">
        <v>-1.1485822324196435E-2</v>
      </c>
      <c r="N1564" s="2">
        <v>41912</v>
      </c>
      <c r="O1564">
        <v>-5.7660785786316279E-3</v>
      </c>
      <c r="P1564">
        <v>2.7965144068152928E-3</v>
      </c>
      <c r="Q1564">
        <v>3.5243989147690155E-3</v>
      </c>
      <c r="R1564">
        <v>6.0326122689714073E-3</v>
      </c>
      <c r="S1564" s="1">
        <v>0.12960000000000002</v>
      </c>
      <c r="T1564" s="36">
        <v>-97456.089500000002</v>
      </c>
      <c r="U1564" s="36">
        <v>127029.54336</v>
      </c>
      <c r="V1564">
        <v>2.7965144068152928E-3</v>
      </c>
      <c r="W1564">
        <v>1.1840063487054865E-2</v>
      </c>
      <c r="X1564">
        <v>1.06719215480903E-3</v>
      </c>
      <c r="AA1564" s="3">
        <v>41912</v>
      </c>
      <c r="AB1564">
        <v>-2.0330375490455032E-3</v>
      </c>
      <c r="AC1564">
        <v>3.2442873288112029E-3</v>
      </c>
      <c r="AD1564">
        <v>9.2051858055598509E-3</v>
      </c>
      <c r="AE1564">
        <v>5.9394903585573491E-3</v>
      </c>
      <c r="AF1564">
        <v>0.1356</v>
      </c>
      <c r="AG1564" s="36">
        <v>-1467.321267</v>
      </c>
      <c r="AH1564" s="36">
        <v>-40467.34893</v>
      </c>
      <c r="AI1564">
        <v>-3.2442873288112029E-3</v>
      </c>
      <c r="AJ1564">
        <v>8.7954568810139841E-3</v>
      </c>
      <c r="AK1564">
        <v>-4.0702167613533213E-3</v>
      </c>
    </row>
    <row r="1565" spans="1:37" x14ac:dyDescent="0.2">
      <c r="A1565" s="2">
        <v>41913</v>
      </c>
      <c r="B1565">
        <v>-4.7281411959459001E-3</v>
      </c>
      <c r="C1565">
        <v>3.6724096649937234E-2</v>
      </c>
      <c r="D1565">
        <v>1.8846192062036884E-2</v>
      </c>
      <c r="E1565">
        <v>1.4577483216070563E-2</v>
      </c>
      <c r="F1565" s="1">
        <v>0.17699999999999999</v>
      </c>
      <c r="G1565" s="36">
        <v>149682.29587999999</v>
      </c>
      <c r="H1565" s="36">
        <v>13801.23</v>
      </c>
      <c r="I1565">
        <v>-3.6724096649937234E-2</v>
      </c>
      <c r="J1565">
        <v>5.9809898960126458E-2</v>
      </c>
      <c r="K1565">
        <v>-9.8110250674199699E-3</v>
      </c>
      <c r="N1565" s="2">
        <v>41913</v>
      </c>
      <c r="O1565">
        <v>3.3813070853617533E-3</v>
      </c>
      <c r="P1565">
        <v>5.7660785786316279E-3</v>
      </c>
      <c r="Q1565">
        <v>4.0861111996228052E-3</v>
      </c>
      <c r="R1565">
        <v>4.7859229099463871E-3</v>
      </c>
      <c r="S1565" s="1">
        <v>0.12920000000000001</v>
      </c>
      <c r="T1565" s="36">
        <v>-98913.693199999994</v>
      </c>
      <c r="U1565" s="36">
        <v>125096.36787</v>
      </c>
      <c r="V1565">
        <v>-5.7660785786316279E-3</v>
      </c>
      <c r="W1565">
        <v>1.5189300986703744E-2</v>
      </c>
      <c r="X1565">
        <v>9.0830277496893868E-4</v>
      </c>
      <c r="AA1565" s="3">
        <v>41913</v>
      </c>
      <c r="AB1565">
        <v>-1.2646406672129396E-2</v>
      </c>
      <c r="AC1565">
        <v>2.0330375490455032E-3</v>
      </c>
      <c r="AD1565">
        <v>8.692292976102212E-3</v>
      </c>
      <c r="AE1565">
        <v>5.9541772723980405E-3</v>
      </c>
      <c r="AF1565">
        <v>0.12540000000000001</v>
      </c>
      <c r="AG1565" s="36">
        <v>142.99781100000001</v>
      </c>
      <c r="AH1565" s="36">
        <v>-37692.975279999999</v>
      </c>
      <c r="AI1565">
        <v>-2.0330375490455032E-3</v>
      </c>
      <c r="AJ1565">
        <v>1.0905088022866482E-2</v>
      </c>
      <c r="AK1565">
        <v>-4.0274327334531351E-3</v>
      </c>
    </row>
    <row r="1566" spans="1:37" x14ac:dyDescent="0.2">
      <c r="A1566" s="2">
        <v>41914</v>
      </c>
      <c r="B1566">
        <v>3.081327407726756E-3</v>
      </c>
      <c r="C1566">
        <v>4.7281411959459001E-3</v>
      </c>
      <c r="D1566">
        <v>1.7984937576346605E-2</v>
      </c>
      <c r="E1566">
        <v>1.3181627540754167E-2</v>
      </c>
      <c r="F1566" s="1">
        <v>0.16969999999999999</v>
      </c>
      <c r="G1566" s="36">
        <v>90210.876229999994</v>
      </c>
      <c r="H1566" s="36">
        <v>-7897.9110000000001</v>
      </c>
      <c r="I1566">
        <v>-4.7281411959459001E-3</v>
      </c>
      <c r="J1566">
        <v>5.1008869557113916E-2</v>
      </c>
      <c r="K1566">
        <v>-1.0971462633700387E-2</v>
      </c>
      <c r="N1566" s="2">
        <v>41914</v>
      </c>
      <c r="O1566">
        <v>-3.2938076714123107E-4</v>
      </c>
      <c r="P1566">
        <v>3.3813070853617533E-3</v>
      </c>
      <c r="Q1566">
        <v>4.267166793239561E-3</v>
      </c>
      <c r="R1566">
        <v>4.7609233804755801E-3</v>
      </c>
      <c r="S1566" s="1">
        <v>0.12759999999999999</v>
      </c>
      <c r="T1566" s="36">
        <v>-80180.796900000001</v>
      </c>
      <c r="U1566" s="36">
        <v>119675.19239</v>
      </c>
      <c r="V1566">
        <v>3.3813070853617533E-3</v>
      </c>
      <c r="W1566">
        <v>9.7488278818443855E-3</v>
      </c>
      <c r="X1566">
        <v>7.4071029270304756E-4</v>
      </c>
      <c r="AA1566" s="3">
        <v>41914</v>
      </c>
      <c r="AB1566">
        <v>-1.1341961312781449E-3</v>
      </c>
      <c r="AC1566">
        <v>1.2646406672129396E-2</v>
      </c>
      <c r="AD1566">
        <v>9.4727082932948119E-3</v>
      </c>
      <c r="AE1566">
        <v>6.5906219981021405E-3</v>
      </c>
      <c r="AF1566">
        <v>0.12939999999999999</v>
      </c>
      <c r="AG1566" s="36">
        <v>-3292.1831120000002</v>
      </c>
      <c r="AH1566" s="36">
        <v>-32106.101640000001</v>
      </c>
      <c r="AI1566">
        <v>-1.2646406672129396E-2</v>
      </c>
      <c r="AJ1566">
        <v>3.3510150308320504E-2</v>
      </c>
      <c r="AK1566">
        <v>-4.0787933770791863E-3</v>
      </c>
    </row>
    <row r="1567" spans="1:37" x14ac:dyDescent="0.2">
      <c r="A1567" s="2">
        <v>41915</v>
      </c>
      <c r="B1567">
        <v>-1.4052790041427165E-2</v>
      </c>
      <c r="C1567">
        <v>3.081327407726756E-3</v>
      </c>
      <c r="D1567">
        <v>1.7990523571606618E-2</v>
      </c>
      <c r="E1567">
        <v>1.2947854057884421E-2</v>
      </c>
      <c r="F1567" s="1">
        <v>0.16440000000000002</v>
      </c>
      <c r="G1567" s="36">
        <v>106830.28991000001</v>
      </c>
      <c r="H1567" s="36">
        <v>-36705.879999999997</v>
      </c>
      <c r="I1567">
        <v>3.081327407726756E-3</v>
      </c>
      <c r="J1567">
        <v>5.6508703333877752E-2</v>
      </c>
      <c r="K1567">
        <v>-1.2493943272135995E-2</v>
      </c>
      <c r="N1567" s="2">
        <v>41915</v>
      </c>
      <c r="O1567">
        <v>-1.8285083910507552E-2</v>
      </c>
      <c r="P1567">
        <v>3.2938076714123107E-4</v>
      </c>
      <c r="Q1567">
        <v>4.161959057188868E-3</v>
      </c>
      <c r="R1567">
        <v>4.7140647924567448E-3</v>
      </c>
      <c r="S1567" s="1">
        <v>0.12640000000000001</v>
      </c>
      <c r="T1567" s="36">
        <v>-93055.900599999994</v>
      </c>
      <c r="U1567" s="36">
        <v>123799.0169</v>
      </c>
      <c r="V1567">
        <v>-3.2938076714123107E-4</v>
      </c>
      <c r="W1567">
        <v>1.1421351147344796E-2</v>
      </c>
      <c r="X1567">
        <v>7.4095421823225317E-4</v>
      </c>
      <c r="AA1567" s="3">
        <v>41915</v>
      </c>
      <c r="AB1567">
        <v>1.1131459677871058E-2</v>
      </c>
      <c r="AC1567">
        <v>1.1341961312781449E-3</v>
      </c>
      <c r="AD1567">
        <v>6.762180497392415E-3</v>
      </c>
      <c r="AE1567">
        <v>6.5945505599268152E-3</v>
      </c>
      <c r="AF1567">
        <v>0.12</v>
      </c>
      <c r="AG1567" s="36">
        <v>-4650.5307009999997</v>
      </c>
      <c r="AH1567" s="36">
        <v>-31636.227999999999</v>
      </c>
      <c r="AI1567">
        <v>-1.1341961312781449E-3</v>
      </c>
      <c r="AJ1567">
        <v>2.6918695684319663E-2</v>
      </c>
      <c r="AK1567">
        <v>-4.0834316167364989E-3</v>
      </c>
    </row>
    <row r="1568" spans="1:37" x14ac:dyDescent="0.2">
      <c r="A1568" s="2">
        <v>41918</v>
      </c>
      <c r="B1568">
        <v>6.6637296786208897E-3</v>
      </c>
      <c r="C1568">
        <v>1.4052790041427165E-2</v>
      </c>
      <c r="D1568">
        <v>1.8427792808496383E-2</v>
      </c>
      <c r="E1568">
        <v>1.3034008057166358E-2</v>
      </c>
      <c r="F1568" s="1">
        <v>0.16519999999999999</v>
      </c>
      <c r="G1568" s="36">
        <v>71096.036919999999</v>
      </c>
      <c r="H1568" s="36">
        <v>-49068.18</v>
      </c>
      <c r="I1568">
        <v>-1.4052790041427165E-2</v>
      </c>
      <c r="J1568">
        <v>3.2631109155815574E-2</v>
      </c>
      <c r="K1568">
        <v>-1.1994987155921597E-2</v>
      </c>
      <c r="N1568" s="2">
        <v>41918</v>
      </c>
      <c r="O1568">
        <v>1.2089021293729029E-2</v>
      </c>
      <c r="P1568">
        <v>1.8285083910507552E-2</v>
      </c>
      <c r="Q1568">
        <v>8.7972061236742914E-3</v>
      </c>
      <c r="R1568">
        <v>6.238936942327078E-3</v>
      </c>
      <c r="S1568" s="1">
        <v>0.1401</v>
      </c>
      <c r="T1568" s="36">
        <v>-95115.337599999999</v>
      </c>
      <c r="U1568" s="36">
        <v>124741.17475000001</v>
      </c>
      <c r="V1568">
        <v>-1.8285083910507552E-2</v>
      </c>
      <c r="W1568">
        <v>3.5652972074133558E-2</v>
      </c>
      <c r="X1568">
        <v>5.8697750207392608E-4</v>
      </c>
      <c r="AA1568" s="3">
        <v>41918</v>
      </c>
      <c r="AB1568">
        <v>-2.1959511416159896E-3</v>
      </c>
      <c r="AC1568">
        <v>1.1131459677871058E-2</v>
      </c>
      <c r="AD1568">
        <v>7.7432039762474082E-3</v>
      </c>
      <c r="AE1568">
        <v>6.9888954167864397E-3</v>
      </c>
      <c r="AF1568">
        <v>0.12189999999999999</v>
      </c>
      <c r="AG1568" s="36">
        <v>-5796.378291</v>
      </c>
      <c r="AH1568" s="36">
        <v>-27517.52102</v>
      </c>
      <c r="AI1568">
        <v>1.1131459677871058E-2</v>
      </c>
      <c r="AJ1568">
        <v>2.2792082499733142E-2</v>
      </c>
      <c r="AK1568">
        <v>-3.9869200225376008E-3</v>
      </c>
    </row>
    <row r="1569" spans="1:37" x14ac:dyDescent="0.2">
      <c r="A1569" s="2">
        <v>41919</v>
      </c>
      <c r="B1569">
        <v>-1.6630775625797848E-2</v>
      </c>
      <c r="C1569">
        <v>6.6637296786208897E-3</v>
      </c>
      <c r="D1569">
        <v>1.8013302716017997E-2</v>
      </c>
      <c r="E1569">
        <v>1.3031112543626995E-2</v>
      </c>
      <c r="F1569" s="1">
        <v>0.16239999999999999</v>
      </c>
      <c r="G1569" s="36">
        <v>-43737.216070000002</v>
      </c>
      <c r="H1569" s="36">
        <v>-73737.320000000007</v>
      </c>
      <c r="I1569">
        <v>6.6637296786208897E-3</v>
      </c>
      <c r="J1569">
        <v>2.942625848530878E-2</v>
      </c>
      <c r="K1569">
        <v>-1.1131014302485443E-2</v>
      </c>
      <c r="N1569" s="2">
        <v>41919</v>
      </c>
      <c r="O1569">
        <v>4.1349711579218773E-3</v>
      </c>
      <c r="P1569">
        <v>1.2089021293729029E-2</v>
      </c>
      <c r="Q1569">
        <v>1.0249664588900174E-2</v>
      </c>
      <c r="R1569">
        <v>6.3894142326899146E-3</v>
      </c>
      <c r="S1569" s="1">
        <v>0.13739999999999999</v>
      </c>
      <c r="T1569" s="36">
        <v>-108717.10799999999</v>
      </c>
      <c r="U1569" s="36">
        <v>124584.83259999999</v>
      </c>
      <c r="V1569">
        <v>1.2089021293729029E-2</v>
      </c>
      <c r="W1569">
        <v>2.5492566835680287E-2</v>
      </c>
      <c r="X1569">
        <v>4.9710025878647694E-4</v>
      </c>
      <c r="AA1569" s="3">
        <v>41919</v>
      </c>
      <c r="AB1569">
        <v>-1.4470243989339394E-2</v>
      </c>
      <c r="AC1569">
        <v>2.1959511416159896E-3</v>
      </c>
      <c r="AD1569">
        <v>7.6691960495654044E-3</v>
      </c>
      <c r="AE1569">
        <v>6.9801481830346407E-3</v>
      </c>
      <c r="AF1569">
        <v>0.1242</v>
      </c>
      <c r="AG1569" s="36">
        <v>-3006.3925469999999</v>
      </c>
      <c r="AH1569" s="36">
        <v>-28220.314040000001</v>
      </c>
      <c r="AI1569">
        <v>-2.1959511416159896E-3</v>
      </c>
      <c r="AJ1569">
        <v>1.4365160827512323E-2</v>
      </c>
      <c r="AK1569">
        <v>-3.9957022579073511E-3</v>
      </c>
    </row>
    <row r="1570" spans="1:37" x14ac:dyDescent="0.2">
      <c r="A1570" s="2">
        <v>41920</v>
      </c>
      <c r="B1570">
        <v>-1.7484550777943912E-2</v>
      </c>
      <c r="C1570">
        <v>1.6630775625797848E-2</v>
      </c>
      <c r="D1570">
        <v>1.0491127650126157E-2</v>
      </c>
      <c r="E1570">
        <v>1.3549609009167175E-2</v>
      </c>
      <c r="F1570" s="1">
        <v>0.15869999999999998</v>
      </c>
      <c r="G1570" s="36">
        <v>13413.53095</v>
      </c>
      <c r="H1570" s="36">
        <v>-83804.789999999994</v>
      </c>
      <c r="I1570">
        <v>-1.6630775625797848E-2</v>
      </c>
      <c r="J1570">
        <v>2.1988939014680433E-2</v>
      </c>
      <c r="K1570">
        <v>-9.8400386800865415E-3</v>
      </c>
      <c r="N1570" s="2">
        <v>41920</v>
      </c>
      <c r="O1570">
        <v>-5.2958336431790237E-3</v>
      </c>
      <c r="P1570">
        <v>4.1349711579218773E-3</v>
      </c>
      <c r="Q1570">
        <v>1.0090871570153512E-2</v>
      </c>
      <c r="R1570">
        <v>6.369147106350918E-3</v>
      </c>
      <c r="S1570" s="1">
        <v>0.1389</v>
      </c>
      <c r="T1570" s="36">
        <v>-128152.545</v>
      </c>
      <c r="U1570" s="36">
        <v>113241.32378000001</v>
      </c>
      <c r="V1570">
        <v>4.1349711579218773E-3</v>
      </c>
      <c r="W1570">
        <v>2.3736157533993798E-2</v>
      </c>
      <c r="X1570">
        <v>5.7753394617128181E-4</v>
      </c>
      <c r="AA1570" s="3">
        <v>41920</v>
      </c>
      <c r="AB1570">
        <v>1.7431091524792018E-2</v>
      </c>
      <c r="AC1570">
        <v>1.4470243989339394E-2</v>
      </c>
      <c r="AD1570">
        <v>9.993373401094666E-3</v>
      </c>
      <c r="AE1570">
        <v>7.5960190328409486E-3</v>
      </c>
      <c r="AF1570">
        <v>0.12530000000000002</v>
      </c>
      <c r="AG1570" s="36">
        <v>-2793.4068029999999</v>
      </c>
      <c r="AH1570" s="36">
        <v>-23085.273730000001</v>
      </c>
      <c r="AI1570">
        <v>-1.4470243989339394E-2</v>
      </c>
      <c r="AJ1570">
        <v>2.861012239784242E-2</v>
      </c>
      <c r="AK1570">
        <v>-4.1061415835960124E-3</v>
      </c>
    </row>
    <row r="1571" spans="1:37" x14ac:dyDescent="0.2">
      <c r="A1571" s="2">
        <v>41921</v>
      </c>
      <c r="B1571">
        <v>-1.779570882038619E-2</v>
      </c>
      <c r="C1571">
        <v>1.7484550777943912E-2</v>
      </c>
      <c r="D1571">
        <v>1.2912575216384269E-2</v>
      </c>
      <c r="E1571">
        <v>1.3857063639746224E-2</v>
      </c>
      <c r="F1571" s="1">
        <v>0.15590000000000001</v>
      </c>
      <c r="G1571" s="36">
        <v>78145.111290000001</v>
      </c>
      <c r="H1571" s="36">
        <v>-108724.4</v>
      </c>
      <c r="I1571">
        <v>-1.7484550777943912E-2</v>
      </c>
      <c r="J1571">
        <v>5.6417439512338331E-2</v>
      </c>
      <c r="K1571">
        <v>-8.2806683630064284E-3</v>
      </c>
      <c r="N1571" s="2">
        <v>41921</v>
      </c>
      <c r="O1571">
        <v>1.5885761449556241E-2</v>
      </c>
      <c r="P1571">
        <v>5.2958336431790237E-3</v>
      </c>
      <c r="Q1571">
        <v>1.025418023634626E-2</v>
      </c>
      <c r="R1571">
        <v>6.4527808790767784E-3</v>
      </c>
      <c r="S1571" s="1">
        <v>0.12990000000000002</v>
      </c>
      <c r="T1571" s="36">
        <v>-86616.482000000004</v>
      </c>
      <c r="U1571" s="36">
        <v>107864.64829</v>
      </c>
      <c r="V1571">
        <v>-5.2958336431790237E-3</v>
      </c>
      <c r="W1571">
        <v>5.178021677926776E-3</v>
      </c>
      <c r="X1571">
        <v>5.8059969283284253E-4</v>
      </c>
      <c r="AA1571" s="3">
        <v>41921</v>
      </c>
      <c r="AB1571">
        <v>-1.8988400809625394E-2</v>
      </c>
      <c r="AC1571">
        <v>1.7431091524792018E-2</v>
      </c>
      <c r="AD1571">
        <v>1.13423887228161E-2</v>
      </c>
      <c r="AE1571">
        <v>8.5169140961085989E-3</v>
      </c>
      <c r="AF1571">
        <v>0.1265</v>
      </c>
      <c r="AG1571" s="36">
        <v>-2119.0877249999999</v>
      </c>
      <c r="AH1571" s="36">
        <v>-20516.73342</v>
      </c>
      <c r="AI1571">
        <v>1.7431091524792018E-2</v>
      </c>
      <c r="AJ1571">
        <v>2.3245993325975368E-2</v>
      </c>
      <c r="AK1571">
        <v>-4.0350439097496648E-3</v>
      </c>
    </row>
    <row r="1572" spans="1:37" x14ac:dyDescent="0.2">
      <c r="A1572" s="2">
        <v>41922</v>
      </c>
      <c r="B1572">
        <v>5.827845610485771E-4</v>
      </c>
      <c r="C1572">
        <v>1.779570882038619E-2</v>
      </c>
      <c r="D1572">
        <v>1.5105400805144293E-2</v>
      </c>
      <c r="E1572">
        <v>1.4140241585585888E-2</v>
      </c>
      <c r="F1572" s="1">
        <v>0.15590000000000001</v>
      </c>
      <c r="G1572" s="36">
        <v>36314.358310000003</v>
      </c>
      <c r="H1572" s="36">
        <v>-116737.1</v>
      </c>
      <c r="I1572">
        <v>-1.779570882038619E-2</v>
      </c>
      <c r="J1572">
        <v>6.1572143617296037E-2</v>
      </c>
      <c r="K1572">
        <v>-8.4299761604593754E-3</v>
      </c>
      <c r="N1572" s="2">
        <v>41922</v>
      </c>
      <c r="O1572">
        <v>-2.9440649331493357E-3</v>
      </c>
      <c r="P1572">
        <v>1.5885761449556241E-2</v>
      </c>
      <c r="Q1572">
        <v>1.2473892630128063E-2</v>
      </c>
      <c r="R1572">
        <v>7.2806771948895448E-3</v>
      </c>
      <c r="S1572" s="1">
        <v>0.12990000000000002</v>
      </c>
      <c r="T1572" s="36">
        <v>-84209.919099999999</v>
      </c>
      <c r="U1572" s="36">
        <v>102324.30614</v>
      </c>
      <c r="V1572">
        <v>1.5885761449556241E-2</v>
      </c>
      <c r="W1572">
        <v>2.8186058373583744E-2</v>
      </c>
      <c r="X1572">
        <v>5.7145191154688154E-4</v>
      </c>
      <c r="AA1572" s="3">
        <v>41922</v>
      </c>
      <c r="AB1572">
        <v>-1.6024641186356731E-2</v>
      </c>
      <c r="AC1572">
        <v>1.8988400809625394E-2</v>
      </c>
      <c r="AD1572">
        <v>1.4159956738211492E-2</v>
      </c>
      <c r="AE1572">
        <v>9.5142254370035248E-3</v>
      </c>
      <c r="AF1572">
        <v>0.1323</v>
      </c>
      <c r="AG1572" s="36">
        <v>-2662.1019809999998</v>
      </c>
      <c r="AH1572" s="36">
        <v>-17636.359779999999</v>
      </c>
      <c r="AI1572">
        <v>-1.8988400809625394E-2</v>
      </c>
      <c r="AJ1572">
        <v>2.9888109667886988E-2</v>
      </c>
      <c r="AK1572">
        <v>-4.112554274945366E-3</v>
      </c>
    </row>
    <row r="1573" spans="1:37" x14ac:dyDescent="0.2">
      <c r="A1573" s="2">
        <v>41925</v>
      </c>
      <c r="B1573">
        <v>-9.3261839354760062E-4</v>
      </c>
      <c r="C1573">
        <v>5.827845610485771E-4</v>
      </c>
      <c r="D1573">
        <v>1.3738445307358699E-2</v>
      </c>
      <c r="E1573">
        <v>1.4075965468019716E-2</v>
      </c>
      <c r="F1573" s="1">
        <v>0.1636</v>
      </c>
      <c r="G1573" s="36">
        <v>51356.105320000002</v>
      </c>
      <c r="H1573" s="36">
        <v>-121162</v>
      </c>
      <c r="I1573">
        <v>5.827845610485771E-4</v>
      </c>
      <c r="J1573">
        <v>4.9389239440053044E-2</v>
      </c>
      <c r="K1573">
        <v>-8.3075420745088776E-3</v>
      </c>
      <c r="N1573" s="2">
        <v>41925</v>
      </c>
      <c r="O1573">
        <v>6.7747065625906122E-3</v>
      </c>
      <c r="P1573">
        <v>2.9440649331493357E-3</v>
      </c>
      <c r="Q1573">
        <v>9.5111851149697786E-3</v>
      </c>
      <c r="R1573">
        <v>7.1829724924324552E-3</v>
      </c>
      <c r="S1573" s="1">
        <v>0.12990000000000002</v>
      </c>
      <c r="T1573" s="36">
        <v>-77854.856100000005</v>
      </c>
      <c r="U1573" s="36">
        <v>-96105.630650000006</v>
      </c>
      <c r="V1573">
        <v>-2.9440649331493357E-3</v>
      </c>
      <c r="W1573">
        <v>5.6309547070040643E-3</v>
      </c>
      <c r="X1573">
        <v>5.7313629930953811E-4</v>
      </c>
      <c r="AA1573" s="3">
        <v>41925</v>
      </c>
      <c r="AB1573">
        <v>-1.5266659978059894E-2</v>
      </c>
      <c r="AC1573">
        <v>1.6024641186356731E-2</v>
      </c>
      <c r="AD1573">
        <v>1.5069184481792744E-2</v>
      </c>
      <c r="AE1573">
        <v>1.0075363233485403E-2</v>
      </c>
      <c r="AF1573">
        <v>0.1346</v>
      </c>
      <c r="AG1573" s="36">
        <v>-2562.4495710000001</v>
      </c>
      <c r="AH1573" s="36">
        <v>-13586.486129999999</v>
      </c>
      <c r="AI1573">
        <v>-1.6024641186356731E-2</v>
      </c>
      <c r="AJ1573">
        <v>4.8621884440038704E-2</v>
      </c>
      <c r="AK1573">
        <v>-4.1791263511265931E-3</v>
      </c>
    </row>
    <row r="1574" spans="1:37" x14ac:dyDescent="0.2">
      <c r="A1574" s="2">
        <v>41926</v>
      </c>
      <c r="B1574">
        <v>-4.6553339526459903E-2</v>
      </c>
      <c r="C1574">
        <v>9.3261839354760062E-4</v>
      </c>
      <c r="D1574">
        <v>1.3417815628146645E-2</v>
      </c>
      <c r="E1574">
        <v>1.3989724107295948E-2</v>
      </c>
      <c r="F1574" s="1">
        <v>0.16309999999999999</v>
      </c>
      <c r="G1574" s="36">
        <v>-505.48099999999999</v>
      </c>
      <c r="H1574" s="36">
        <v>-128452.5</v>
      </c>
      <c r="I1574">
        <v>-9.3261839354760062E-4</v>
      </c>
      <c r="J1574">
        <v>2.2017004967538483E-2</v>
      </c>
      <c r="K1574">
        <v>-8.9035264831654731E-3</v>
      </c>
      <c r="N1574" s="2">
        <v>41926</v>
      </c>
      <c r="O1574">
        <v>3.4918221357695882E-3</v>
      </c>
      <c r="P1574">
        <v>6.7747065625906122E-3</v>
      </c>
      <c r="Q1574">
        <v>8.3912504982879364E-3</v>
      </c>
      <c r="R1574">
        <v>7.3102075221413111E-3</v>
      </c>
      <c r="S1574" s="1">
        <v>0.1283</v>
      </c>
      <c r="T1574" s="36">
        <v>-77497.959799999997</v>
      </c>
      <c r="U1574" s="36">
        <v>-89701.121830000004</v>
      </c>
      <c r="V1574">
        <v>6.7747065625906122E-3</v>
      </c>
      <c r="W1574">
        <v>1.7332377576722791E-2</v>
      </c>
      <c r="X1574">
        <v>5.6926769316790245E-4</v>
      </c>
      <c r="AA1574" s="3">
        <v>41926</v>
      </c>
      <c r="AB1574">
        <v>4.9192698923779445E-3</v>
      </c>
      <c r="AC1574">
        <v>1.5266659978059894E-2</v>
      </c>
      <c r="AD1574">
        <v>1.6514540927321276E-2</v>
      </c>
      <c r="AE1574">
        <v>1.0637824767516763E-2</v>
      </c>
      <c r="AF1574">
        <v>0.1459</v>
      </c>
      <c r="AG1574" s="36">
        <v>-9042.1304930000006</v>
      </c>
      <c r="AH1574" s="36">
        <v>-10255.11249</v>
      </c>
      <c r="AI1574">
        <v>-1.5266659978059894E-2</v>
      </c>
      <c r="AJ1574">
        <v>3.2718954075555376E-2</v>
      </c>
      <c r="AK1574">
        <v>-4.2435537588146723E-3</v>
      </c>
    </row>
    <row r="1575" spans="1:37" x14ac:dyDescent="0.2">
      <c r="A1575" s="2">
        <v>41927</v>
      </c>
      <c r="B1575">
        <v>-7.3340670687479419E-4</v>
      </c>
      <c r="C1575">
        <v>4.6553339526459903E-2</v>
      </c>
      <c r="D1575">
        <v>2.3625493028950333E-2</v>
      </c>
      <c r="E1575">
        <v>1.6801392822232124E-2</v>
      </c>
      <c r="F1575" s="1">
        <v>0.1636</v>
      </c>
      <c r="G1575" s="36">
        <v>121331.27665</v>
      </c>
      <c r="H1575" s="36">
        <v>-140723.20000000001</v>
      </c>
      <c r="I1575">
        <v>-4.6553339526459903E-2</v>
      </c>
      <c r="J1575">
        <v>7.5419182379089983E-2</v>
      </c>
      <c r="K1575">
        <v>-7.8508744757387668E-3</v>
      </c>
      <c r="N1575" s="2">
        <v>41927</v>
      </c>
      <c r="O1575">
        <v>8.4756531113802415E-3</v>
      </c>
      <c r="P1575">
        <v>3.4918221357695882E-3</v>
      </c>
      <c r="Q1575">
        <v>8.3325897532050899E-3</v>
      </c>
      <c r="R1575">
        <v>7.346076466259119E-3</v>
      </c>
      <c r="S1575" s="1">
        <v>0.1305</v>
      </c>
      <c r="T1575" s="36">
        <v>-98720.340400000001</v>
      </c>
      <c r="U1575" s="36">
        <v>-79718.057239999995</v>
      </c>
      <c r="V1575">
        <v>3.4918221357695882E-3</v>
      </c>
      <c r="W1575">
        <v>4.2726466321879632E-3</v>
      </c>
      <c r="X1575">
        <v>5.6728394081795037E-4</v>
      </c>
      <c r="AA1575" s="3">
        <v>41927</v>
      </c>
      <c r="AB1575">
        <v>-1.510172459672403E-2</v>
      </c>
      <c r="AC1575">
        <v>4.9192698923779445E-3</v>
      </c>
      <c r="AD1575">
        <v>1.5352273873038421E-2</v>
      </c>
      <c r="AE1575">
        <v>1.0583624779209194E-2</v>
      </c>
      <c r="AF1575">
        <v>0.1411</v>
      </c>
      <c r="AG1575" s="36">
        <v>-15815.802481999999</v>
      </c>
      <c r="AH1575" s="36">
        <v>1647.9812400000001</v>
      </c>
      <c r="AI1575">
        <v>4.9192698923779445E-3</v>
      </c>
      <c r="AJ1575">
        <v>1.5360234849270044E-2</v>
      </c>
      <c r="AK1575">
        <v>-4.222685805269061E-3</v>
      </c>
    </row>
    <row r="1576" spans="1:37" x14ac:dyDescent="0.2">
      <c r="A1576" s="2">
        <v>41928</v>
      </c>
      <c r="B1576">
        <v>9.3714554296406138E-3</v>
      </c>
      <c r="C1576">
        <v>7.3340670687479419E-4</v>
      </c>
      <c r="D1576">
        <v>2.2296403179867794E-2</v>
      </c>
      <c r="E1576">
        <v>1.6719461269944211E-2</v>
      </c>
      <c r="F1576" s="1">
        <v>0.1646</v>
      </c>
      <c r="G1576" s="36">
        <v>133492.70097000001</v>
      </c>
      <c r="H1576" s="36">
        <v>-159820.1</v>
      </c>
      <c r="I1576">
        <v>-7.3340670687479419E-4</v>
      </c>
      <c r="J1576">
        <v>7.7946790126279933E-2</v>
      </c>
      <c r="K1576">
        <v>-1.0324575488776825E-2</v>
      </c>
      <c r="N1576" s="2">
        <v>41928</v>
      </c>
      <c r="O1576">
        <v>-2.897852788589539E-3</v>
      </c>
      <c r="P1576">
        <v>8.4756531113802415E-3</v>
      </c>
      <c r="Q1576">
        <v>8.8425234143237087E-3</v>
      </c>
      <c r="R1576">
        <v>7.5852293246848239E-3</v>
      </c>
      <c r="S1576" s="1">
        <v>0.12909999999999999</v>
      </c>
      <c r="T1576" s="36">
        <v>-46234.2209</v>
      </c>
      <c r="U1576" s="36">
        <v>-67385.992639999997</v>
      </c>
      <c r="V1576">
        <v>8.4756531113802415E-3</v>
      </c>
      <c r="W1576">
        <v>1.844967196391481E-2</v>
      </c>
      <c r="X1576">
        <v>5.6249750368184137E-4</v>
      </c>
      <c r="AA1576" s="3">
        <v>41928</v>
      </c>
      <c r="AB1576">
        <v>2.1096483631027345E-3</v>
      </c>
      <c r="AC1576">
        <v>1.510172459672403E-2</v>
      </c>
      <c r="AD1576">
        <v>1.4850459248208549E-2</v>
      </c>
      <c r="AE1576">
        <v>1.1109195025377303E-2</v>
      </c>
      <c r="AF1576">
        <v>0.1389</v>
      </c>
      <c r="AG1576" s="36">
        <v>2722.358862</v>
      </c>
      <c r="AH1576" s="36">
        <v>14823.74163</v>
      </c>
      <c r="AI1576">
        <v>-1.510172459672403E-2</v>
      </c>
      <c r="AJ1576">
        <v>6.2607294736507654E-2</v>
      </c>
      <c r="AK1576">
        <v>-4.3414622920312507E-3</v>
      </c>
    </row>
    <row r="1577" spans="1:37" x14ac:dyDescent="0.2">
      <c r="A1577" s="2">
        <v>41929</v>
      </c>
      <c r="B1577">
        <v>-9.2107821132806353E-4</v>
      </c>
      <c r="C1577">
        <v>9.3714554296406138E-3</v>
      </c>
      <c r="D1577">
        <v>2.1245163676685868E-2</v>
      </c>
      <c r="E1577">
        <v>1.6440925461058659E-2</v>
      </c>
      <c r="F1577" s="1">
        <v>0.1726</v>
      </c>
      <c r="G1577" s="36">
        <v>68316.791949999999</v>
      </c>
      <c r="H1577" s="36">
        <v>-138321.9</v>
      </c>
      <c r="I1577">
        <v>9.3714554296406138E-3</v>
      </c>
      <c r="J1577">
        <v>5.7154546140250263E-2</v>
      </c>
      <c r="K1577">
        <v>-8.3936993018800185E-3</v>
      </c>
      <c r="N1577" s="2">
        <v>41929</v>
      </c>
      <c r="O1577">
        <v>-1.7750529108028579E-3</v>
      </c>
      <c r="P1577">
        <v>2.897852788589539E-3</v>
      </c>
      <c r="Q1577">
        <v>5.4220150427021895E-3</v>
      </c>
      <c r="R1577">
        <v>7.4350736295177872E-3</v>
      </c>
      <c r="S1577" s="1">
        <v>0.13269999999999998</v>
      </c>
      <c r="T1577" s="36">
        <v>-67801.601500000004</v>
      </c>
      <c r="U1577" s="36">
        <v>-60719.594709999998</v>
      </c>
      <c r="V1577">
        <v>-2.897852788589539E-3</v>
      </c>
      <c r="W1577">
        <v>1.2994874692279649E-2</v>
      </c>
      <c r="X1577">
        <v>5.6412944236954824E-4</v>
      </c>
      <c r="AA1577" s="3">
        <v>41929</v>
      </c>
      <c r="AB1577">
        <v>1.6293639486100533E-2</v>
      </c>
      <c r="AC1577">
        <v>2.1096483631027345E-3</v>
      </c>
      <c r="AD1577">
        <v>1.2219426748603832E-2</v>
      </c>
      <c r="AE1577">
        <v>1.1070631618365303E-2</v>
      </c>
      <c r="AF1577">
        <v>0.14630000000000001</v>
      </c>
      <c r="AG1577" s="36">
        <v>-10002.64646</v>
      </c>
      <c r="AH1577" s="36">
        <v>27067.668699999998</v>
      </c>
      <c r="AI1577">
        <v>2.1096483631027345E-3</v>
      </c>
      <c r="AJ1577">
        <v>3.4314829524782653E-2</v>
      </c>
      <c r="AK1577">
        <v>-4.3322931400981623E-3</v>
      </c>
    </row>
    <row r="1578" spans="1:37" x14ac:dyDescent="0.2">
      <c r="A1578" s="2">
        <v>41932</v>
      </c>
      <c r="B1578">
        <v>-2.9628931720047879E-3</v>
      </c>
      <c r="C1578">
        <v>9.2107821132806353E-4</v>
      </c>
      <c r="D1578">
        <v>2.1247558191343541E-2</v>
      </c>
      <c r="E1578">
        <v>1.6359469143990231E-2</v>
      </c>
      <c r="F1578" s="1">
        <v>0.18100000000000002</v>
      </c>
      <c r="G1578" s="36">
        <v>-112754.11706</v>
      </c>
      <c r="H1578" s="36">
        <v>-117199.8</v>
      </c>
      <c r="I1578">
        <v>-9.2107821132806353E-4</v>
      </c>
      <c r="J1578">
        <v>6.1293542026727876E-2</v>
      </c>
      <c r="K1578">
        <v>-7.1794805764340604E-3</v>
      </c>
      <c r="N1578" s="2">
        <v>41932</v>
      </c>
      <c r="O1578">
        <v>4.5925230780719754E-3</v>
      </c>
      <c r="P1578">
        <v>1.7750529108028579E-3</v>
      </c>
      <c r="Q1578">
        <v>5.3192956323557397E-3</v>
      </c>
      <c r="R1578">
        <v>7.1978156870936803E-3</v>
      </c>
      <c r="S1578" s="1">
        <v>0.14230000000000001</v>
      </c>
      <c r="T1578" s="36">
        <v>-57148.482100000001</v>
      </c>
      <c r="U1578" s="36">
        <v>-56579.363449999997</v>
      </c>
      <c r="V1578">
        <v>-1.7750529108028579E-3</v>
      </c>
      <c r="W1578">
        <v>5.9863431949922852E-3</v>
      </c>
      <c r="X1578">
        <v>5.6513140808963486E-4</v>
      </c>
      <c r="AA1578" s="3">
        <v>41932</v>
      </c>
      <c r="AB1578">
        <v>9.9977028894640725E-3</v>
      </c>
      <c r="AC1578">
        <v>1.6293639486100533E-2</v>
      </c>
      <c r="AD1578">
        <v>1.2290366250637187E-2</v>
      </c>
      <c r="AE1578">
        <v>1.1654730674082653E-2</v>
      </c>
      <c r="AF1578">
        <v>0.1469</v>
      </c>
      <c r="AG1578" s="36">
        <v>-8837.3184490000003</v>
      </c>
      <c r="AH1578" s="36">
        <v>20249.09576</v>
      </c>
      <c r="AI1578">
        <v>1.6293639486100533E-2</v>
      </c>
      <c r="AJ1578">
        <v>4.3623409491715719E-2</v>
      </c>
      <c r="AK1578">
        <v>-4.2087379991839011E-3</v>
      </c>
    </row>
    <row r="1579" spans="1:37" x14ac:dyDescent="0.2">
      <c r="A1579" s="2">
        <v>41933</v>
      </c>
      <c r="B1579">
        <v>3.9324256909303639E-3</v>
      </c>
      <c r="C1579">
        <v>2.9628931720047879E-3</v>
      </c>
      <c r="D1579">
        <v>2.128474855079749E-2</v>
      </c>
      <c r="E1579">
        <v>1.620595638240474E-2</v>
      </c>
      <c r="F1579" s="1">
        <v>0.17960000000000001</v>
      </c>
      <c r="G1579" s="36">
        <v>-75053.359410000005</v>
      </c>
      <c r="H1579" s="36">
        <v>-69174.460000000006</v>
      </c>
      <c r="I1579">
        <v>-2.9628931720047879E-3</v>
      </c>
      <c r="J1579">
        <v>2.518303685028328E-2</v>
      </c>
      <c r="K1579">
        <v>-7.7889810345871356E-3</v>
      </c>
      <c r="N1579" s="2">
        <v>41933</v>
      </c>
      <c r="O1579">
        <v>5.6112371677863862E-3</v>
      </c>
      <c r="P1579">
        <v>4.5925230780719754E-3</v>
      </c>
      <c r="Q1579">
        <v>4.8305103112488987E-3</v>
      </c>
      <c r="R1579">
        <v>7.2667724384261308E-3</v>
      </c>
      <c r="S1579" s="1">
        <v>0.14730000000000001</v>
      </c>
      <c r="T1579" s="36">
        <v>-56354.8626</v>
      </c>
      <c r="U1579" s="36">
        <v>-50047.965519999998</v>
      </c>
      <c r="V1579">
        <v>4.5925230780719754E-3</v>
      </c>
      <c r="W1579">
        <v>9.8061311361000263E-3</v>
      </c>
      <c r="X1579">
        <v>5.6254270780722198E-4</v>
      </c>
      <c r="AA1579" s="3">
        <v>41933</v>
      </c>
      <c r="AB1579">
        <v>1.9855260260217274E-2</v>
      </c>
      <c r="AC1579">
        <v>9.9977028894640725E-3</v>
      </c>
      <c r="AD1579">
        <v>1.1154807654588317E-2</v>
      </c>
      <c r="AE1579">
        <v>1.1626605368857474E-2</v>
      </c>
      <c r="AF1579">
        <v>0.14940000000000001</v>
      </c>
      <c r="AG1579" s="36">
        <v>-4753.6571050000002</v>
      </c>
      <c r="AH1579" s="36">
        <v>19188.35615</v>
      </c>
      <c r="AI1579">
        <v>9.9977028894640725E-3</v>
      </c>
      <c r="AJ1579">
        <v>2.0947752142082908E-2</v>
      </c>
      <c r="AK1579">
        <v>-4.166782578670771E-3</v>
      </c>
    </row>
    <row r="1580" spans="1:37" x14ac:dyDescent="0.2">
      <c r="A1580" s="2">
        <v>41934</v>
      </c>
      <c r="B1580">
        <v>-2.4947023902143817E-2</v>
      </c>
      <c r="C1580">
        <v>3.9324256909303639E-3</v>
      </c>
      <c r="D1580">
        <v>4.7634683813837691E-3</v>
      </c>
      <c r="E1580">
        <v>1.6171713472077159E-2</v>
      </c>
      <c r="F1580" s="1">
        <v>0.16879999999999998</v>
      </c>
      <c r="G1580" s="36">
        <v>-49934.978929999997</v>
      </c>
      <c r="H1580" s="36">
        <v>-21251.51</v>
      </c>
      <c r="I1580">
        <v>3.9324256909303639E-3</v>
      </c>
      <c r="J1580">
        <v>2.3048178524739463E-2</v>
      </c>
      <c r="K1580">
        <v>-5.9288231013346826E-3</v>
      </c>
      <c r="N1580" s="2">
        <v>41934</v>
      </c>
      <c r="O1580">
        <v>-4.9683570427839678E-3</v>
      </c>
      <c r="P1580">
        <v>5.6112371677863862E-3</v>
      </c>
      <c r="Q1580">
        <v>5.2146392024895937E-3</v>
      </c>
      <c r="R1580">
        <v>7.3339366609682264E-3</v>
      </c>
      <c r="S1580" s="1">
        <v>0.1467</v>
      </c>
      <c r="T1580" s="36">
        <v>-61921.554900000003</v>
      </c>
      <c r="U1580" s="36">
        <v>-45471.905930000001</v>
      </c>
      <c r="V1580">
        <v>5.6112371677863862E-3</v>
      </c>
      <c r="W1580">
        <v>1.5347126415529013E-2</v>
      </c>
      <c r="X1580">
        <v>5.5939586706661292E-4</v>
      </c>
      <c r="AA1580" s="3">
        <v>41934</v>
      </c>
      <c r="AB1580">
        <v>-6.6785990261323137E-3</v>
      </c>
      <c r="AC1580">
        <v>1.9855260260217274E-2</v>
      </c>
      <c r="AD1580">
        <v>1.4086737115323886E-2</v>
      </c>
      <c r="AE1580">
        <v>1.2344552895357571E-2</v>
      </c>
      <c r="AF1580">
        <v>0.15590000000000001</v>
      </c>
      <c r="AG1580" s="36">
        <v>-6257.0360229999997</v>
      </c>
      <c r="AH1580" s="36">
        <v>18632.166440000001</v>
      </c>
      <c r="AI1580">
        <v>1.9855260260217274E-2</v>
      </c>
      <c r="AJ1580">
        <v>4.0030201990544724E-2</v>
      </c>
      <c r="AK1580">
        <v>-4.0846984225492962E-3</v>
      </c>
    </row>
    <row r="1581" spans="1:37" x14ac:dyDescent="0.2">
      <c r="A1581" s="2">
        <v>41935</v>
      </c>
      <c r="B1581">
        <v>1.9310605588584044E-2</v>
      </c>
      <c r="C1581">
        <v>2.4947023902143817E-2</v>
      </c>
      <c r="D1581">
        <v>1.2126576361683133E-2</v>
      </c>
      <c r="E1581">
        <v>1.6840249607404992E-2</v>
      </c>
      <c r="F1581" s="1">
        <v>0.1787</v>
      </c>
      <c r="G1581" s="36">
        <v>4706.0682100000004</v>
      </c>
      <c r="H1581" s="36">
        <v>35568.61</v>
      </c>
      <c r="I1581">
        <v>-2.4947023902143817E-2</v>
      </c>
      <c r="J1581">
        <v>4.8149037824669345E-2</v>
      </c>
      <c r="K1581">
        <v>-4.855284981611533E-3</v>
      </c>
      <c r="N1581" s="2">
        <v>41935</v>
      </c>
      <c r="O1581">
        <v>-1.3180961462893315E-2</v>
      </c>
      <c r="P1581">
        <v>4.9683570427839678E-3</v>
      </c>
      <c r="Q1581">
        <v>4.2145031996864823E-3</v>
      </c>
      <c r="R1581">
        <v>7.4045456024294841E-3</v>
      </c>
      <c r="S1581" s="1">
        <v>0.1552</v>
      </c>
      <c r="T1581" s="36">
        <v>-54510.580600000001</v>
      </c>
      <c r="U1581" s="36">
        <v>-34427.179680000001</v>
      </c>
      <c r="V1581">
        <v>-4.9683570427839678E-3</v>
      </c>
      <c r="W1581">
        <v>2.6575372493113647E-3</v>
      </c>
      <c r="X1581">
        <v>5.6218127810806178E-4</v>
      </c>
      <c r="AA1581" s="3">
        <v>41935</v>
      </c>
      <c r="AB1581">
        <v>1.0849455462540002E-2</v>
      </c>
      <c r="AC1581">
        <v>6.6785990261323137E-3</v>
      </c>
      <c r="AD1581">
        <v>1.2717880420398469E-2</v>
      </c>
      <c r="AE1581">
        <v>1.2254209548350922E-2</v>
      </c>
      <c r="AF1581">
        <v>0.1613</v>
      </c>
      <c r="AG1581" s="36">
        <v>-6083.2482749999999</v>
      </c>
      <c r="AH1581" s="36">
        <v>23806.976729999998</v>
      </c>
      <c r="AI1581">
        <v>-6.6785990261323137E-3</v>
      </c>
      <c r="AJ1581">
        <v>2.6838886343784792E-2</v>
      </c>
      <c r="AK1581">
        <v>-4.1121261391030926E-3</v>
      </c>
    </row>
    <row r="1582" spans="1:37" x14ac:dyDescent="0.2">
      <c r="A1582" s="2">
        <v>41936</v>
      </c>
      <c r="B1582">
        <v>-1.3243602517774844E-2</v>
      </c>
      <c r="C1582">
        <v>1.9310605588584044E-2</v>
      </c>
      <c r="D1582">
        <v>1.4285269214171453E-2</v>
      </c>
      <c r="E1582">
        <v>1.7372808984409478E-2</v>
      </c>
      <c r="F1582" s="1">
        <v>0.1739</v>
      </c>
      <c r="G1582" s="36">
        <v>46135.11535</v>
      </c>
      <c r="H1582" s="36">
        <v>44024.56</v>
      </c>
      <c r="I1582">
        <v>1.9310605588584044E-2</v>
      </c>
      <c r="J1582">
        <v>3.7228444141664145E-2</v>
      </c>
      <c r="K1582">
        <v>-4.1503965828120371E-3</v>
      </c>
      <c r="N1582" s="2">
        <v>41936</v>
      </c>
      <c r="O1582">
        <v>2.2928517008841418E-3</v>
      </c>
      <c r="P1582">
        <v>1.3180961462893315E-2</v>
      </c>
      <c r="Q1582">
        <v>7.1295214482148877E-3</v>
      </c>
      <c r="R1582">
        <v>7.9553162059330575E-3</v>
      </c>
      <c r="S1582" s="1">
        <v>0.14349999999999999</v>
      </c>
      <c r="T1582" s="36">
        <v>-41402.106299999999</v>
      </c>
      <c r="U1582" s="36">
        <v>-35352.620089999997</v>
      </c>
      <c r="V1582">
        <v>-1.3180961462893315E-2</v>
      </c>
      <c r="W1582">
        <v>2.2490769283541618E-2</v>
      </c>
      <c r="X1582">
        <v>4.8828125970127548E-4</v>
      </c>
      <c r="AA1582" s="3">
        <v>41936</v>
      </c>
      <c r="AB1582">
        <v>6.9640303978891604E-3</v>
      </c>
      <c r="AC1582">
        <v>1.0849455462540002E-2</v>
      </c>
      <c r="AD1582">
        <v>1.3579267134536169E-2</v>
      </c>
      <c r="AE1582">
        <v>1.204099607469129E-2</v>
      </c>
      <c r="AF1582">
        <v>0.1537</v>
      </c>
      <c r="AG1582" s="36">
        <v>763.37280699999997</v>
      </c>
      <c r="AH1582" s="36">
        <v>28819.453679999999</v>
      </c>
      <c r="AI1582">
        <v>1.0849455462540002E-2</v>
      </c>
      <c r="AJ1582">
        <v>1.2456465790634644E-2</v>
      </c>
      <c r="AK1582">
        <v>-4.0676625866696518E-3</v>
      </c>
    </row>
    <row r="1583" spans="1:37" x14ac:dyDescent="0.2">
      <c r="A1583" s="2">
        <v>41939</v>
      </c>
      <c r="B1583">
        <v>-1.2344916996122153E-4</v>
      </c>
      <c r="C1583">
        <v>1.3243602517774844E-2</v>
      </c>
      <c r="D1583">
        <v>1.5458908145041823E-2</v>
      </c>
      <c r="E1583">
        <v>1.7455407452903582E-2</v>
      </c>
      <c r="F1583" s="1">
        <v>0.16969999999999999</v>
      </c>
      <c r="G1583" s="36">
        <v>-53473.170839999999</v>
      </c>
      <c r="H1583" s="36">
        <v>58709.01</v>
      </c>
      <c r="I1583">
        <v>-1.3243602517774844E-2</v>
      </c>
      <c r="J1583">
        <v>2.3037810176342176E-2</v>
      </c>
      <c r="K1583">
        <v>-2.5956383153502944E-3</v>
      </c>
      <c r="N1583" s="2">
        <v>41939</v>
      </c>
      <c r="O1583">
        <v>-1.7394842833585097E-3</v>
      </c>
      <c r="P1583">
        <v>2.2928517008841418E-3</v>
      </c>
      <c r="Q1583">
        <v>7.1590046303781378E-3</v>
      </c>
      <c r="R1583">
        <v>7.8644728239693484E-3</v>
      </c>
      <c r="S1583" s="1">
        <v>0.1469</v>
      </c>
      <c r="T1583" s="36">
        <v>-26493.298599999998</v>
      </c>
      <c r="U1583" s="36">
        <v>7249.1061600000003</v>
      </c>
      <c r="V1583">
        <v>2.2928517008841418E-3</v>
      </c>
      <c r="W1583">
        <v>1.5410431444990394E-3</v>
      </c>
      <c r="X1583">
        <v>5.5210043134714965E-4</v>
      </c>
      <c r="AA1583" s="3">
        <v>41939</v>
      </c>
      <c r="AB1583">
        <v>-1.3276145740850659E-3</v>
      </c>
      <c r="AC1583">
        <v>6.9640303978891604E-3</v>
      </c>
      <c r="AD1583">
        <v>1.1874321127838681E-2</v>
      </c>
      <c r="AE1583">
        <v>1.2032145835073586E-2</v>
      </c>
      <c r="AF1583">
        <v>0.1537</v>
      </c>
      <c r="AG1583" s="36">
        <v>-6567.6727780000001</v>
      </c>
      <c r="AH1583" s="36">
        <v>32039.097300000001</v>
      </c>
      <c r="AI1583">
        <v>6.9640303978891604E-3</v>
      </c>
      <c r="AJ1583">
        <v>2.0765298219701262E-2</v>
      </c>
      <c r="AK1583">
        <v>-4.0393765776477759E-3</v>
      </c>
    </row>
    <row r="1584" spans="1:37" x14ac:dyDescent="0.2">
      <c r="A1584" s="2">
        <v>41940</v>
      </c>
      <c r="B1584">
        <v>5.1717884023940053E-3</v>
      </c>
      <c r="C1584">
        <v>1.2344916996122153E-4</v>
      </c>
      <c r="D1584">
        <v>1.5402114847858092E-2</v>
      </c>
      <c r="E1584">
        <v>1.7282813092977113E-2</v>
      </c>
      <c r="F1584" s="1">
        <v>0.17100000000000001</v>
      </c>
      <c r="G1584" s="36">
        <v>-3769.9570399999998</v>
      </c>
      <c r="H1584" s="36">
        <v>77090.960000000006</v>
      </c>
      <c r="I1584">
        <v>-1.2344916996122153E-4</v>
      </c>
      <c r="J1584">
        <v>3.299057632233468E-2</v>
      </c>
      <c r="K1584">
        <v>-3.7105793965356015E-3</v>
      </c>
      <c r="N1584" s="2">
        <v>41940</v>
      </c>
      <c r="O1584">
        <v>1.1389058381232332E-4</v>
      </c>
      <c r="P1584">
        <v>1.7394842833585097E-3</v>
      </c>
      <c r="Q1584">
        <v>6.9020471432511346E-3</v>
      </c>
      <c r="R1584">
        <v>7.8492164217951518E-3</v>
      </c>
      <c r="S1584" s="1">
        <v>0.1462</v>
      </c>
      <c r="T1584" s="36">
        <v>-10587.324199999999</v>
      </c>
      <c r="U1584" s="36">
        <v>48043.332419999999</v>
      </c>
      <c r="V1584">
        <v>-1.7394842833585097E-3</v>
      </c>
      <c r="W1584">
        <v>6.3507187209339479E-3</v>
      </c>
      <c r="X1584">
        <v>3.9042801166190008E-4</v>
      </c>
      <c r="AA1584" s="3">
        <v>41940</v>
      </c>
      <c r="AB1584">
        <v>1.168356275282538E-2</v>
      </c>
      <c r="AC1584">
        <v>1.3276145740850659E-3</v>
      </c>
      <c r="AD1584">
        <v>1.101640602580084E-2</v>
      </c>
      <c r="AE1584">
        <v>1.2013924895959293E-2</v>
      </c>
      <c r="AF1584">
        <v>0.16800000000000001</v>
      </c>
      <c r="AG1584" s="36">
        <v>-3091.3850299999999</v>
      </c>
      <c r="AH1584" s="36">
        <v>26614.907589999999</v>
      </c>
      <c r="AI1584">
        <v>-1.3276145740850659E-3</v>
      </c>
      <c r="AJ1584">
        <v>1.5627753600995838E-2</v>
      </c>
      <c r="AK1584">
        <v>-4.044753741572241E-3</v>
      </c>
    </row>
    <row r="1585" spans="1:37" x14ac:dyDescent="0.2">
      <c r="A1585" s="2">
        <v>41941</v>
      </c>
      <c r="B1585">
        <v>9.534358987301518E-3</v>
      </c>
      <c r="C1585">
        <v>5.1717884023940053E-3</v>
      </c>
      <c r="D1585">
        <v>1.5475200369607508E-2</v>
      </c>
      <c r="E1585">
        <v>1.5251230587498223E-2</v>
      </c>
      <c r="F1585" s="1">
        <v>0.1673</v>
      </c>
      <c r="G1585" s="36">
        <v>-65420.24323</v>
      </c>
      <c r="H1585" s="36">
        <v>81208.91</v>
      </c>
      <c r="I1585">
        <v>5.1717884023940053E-3</v>
      </c>
      <c r="J1585">
        <v>2.5236886044949766E-2</v>
      </c>
      <c r="K1585">
        <v>-3.6914032319596878E-3</v>
      </c>
      <c r="N1585" s="2">
        <v>41941</v>
      </c>
      <c r="O1585">
        <v>-3.6999349490241056E-3</v>
      </c>
      <c r="P1585">
        <v>1.1389058381232332E-4</v>
      </c>
      <c r="Q1585">
        <v>6.4299029907182795E-3</v>
      </c>
      <c r="R1585">
        <v>7.7426393355680091E-3</v>
      </c>
      <c r="S1585" s="1">
        <v>0.14069999999999999</v>
      </c>
      <c r="T1585" s="36">
        <v>14194.150100000001</v>
      </c>
      <c r="U1585" s="36">
        <v>87176.225340000005</v>
      </c>
      <c r="V1585">
        <v>1.1389058381232332E-4</v>
      </c>
      <c r="W1585">
        <v>1.1372278541901457E-2</v>
      </c>
      <c r="X1585">
        <v>5.0421672627995245E-4</v>
      </c>
      <c r="AA1585" s="3">
        <v>41941</v>
      </c>
      <c r="AB1585">
        <v>-3.9976775655200126E-3</v>
      </c>
      <c r="AC1585">
        <v>1.168356275282538E-2</v>
      </c>
      <c r="AD1585">
        <v>8.3556003641240585E-3</v>
      </c>
      <c r="AE1585">
        <v>1.2286293633635799E-2</v>
      </c>
      <c r="AF1585">
        <v>0.1447</v>
      </c>
      <c r="AG1585" s="36">
        <v>-164.09728100000001</v>
      </c>
      <c r="AH1585" s="36">
        <v>23323.551210000001</v>
      </c>
      <c r="AI1585">
        <v>1.168356275282538E-2</v>
      </c>
      <c r="AJ1585">
        <v>1.8881907878944112E-2</v>
      </c>
      <c r="AK1585">
        <v>-3.9976775655200126E-3</v>
      </c>
    </row>
    <row r="1586" spans="1:37" x14ac:dyDescent="0.2">
      <c r="A1586" s="2">
        <v>41942</v>
      </c>
      <c r="B1586">
        <v>-1.3225762219261137E-2</v>
      </c>
      <c r="C1586">
        <v>9.534358987301518E-3</v>
      </c>
      <c r="D1586">
        <v>1.1540876328269912E-2</v>
      </c>
      <c r="E1586">
        <v>1.5363185494536549E-2</v>
      </c>
      <c r="F1586" s="1">
        <v>0.1595</v>
      </c>
      <c r="G1586" s="36">
        <v>13605.63724</v>
      </c>
      <c r="H1586" s="36">
        <v>74204.86</v>
      </c>
      <c r="I1586">
        <v>9.534358987301518E-3</v>
      </c>
      <c r="J1586">
        <v>3.3378552926342522E-2</v>
      </c>
      <c r="K1586">
        <v>-2.923978691435312E-3</v>
      </c>
      <c r="N1586" s="2">
        <v>41942</v>
      </c>
      <c r="O1586">
        <v>-2.1607026989462843E-2</v>
      </c>
      <c r="P1586">
        <v>3.6999349490241056E-3</v>
      </c>
      <c r="Q1586">
        <v>6.2565678973806145E-3</v>
      </c>
      <c r="R1586">
        <v>7.7499211564866673E-3</v>
      </c>
      <c r="S1586" s="1">
        <v>0.14330000000000001</v>
      </c>
      <c r="T1586" s="36">
        <v>35853.457799999996</v>
      </c>
      <c r="U1586" s="36">
        <v>125280.28492000001</v>
      </c>
      <c r="V1586">
        <v>-3.6999349490241056E-3</v>
      </c>
      <c r="W1586">
        <v>2.7959578939769261E-2</v>
      </c>
      <c r="X1586">
        <v>7.5087333357177165E-4</v>
      </c>
      <c r="AA1586" s="3">
        <v>41942</v>
      </c>
      <c r="AB1586">
        <v>8.2812026477444671E-3</v>
      </c>
      <c r="AC1586">
        <v>3.9976775655200126E-3</v>
      </c>
      <c r="AD1586">
        <v>8.0057233051206191E-3</v>
      </c>
      <c r="AE1586">
        <v>1.1989808274612596E-2</v>
      </c>
      <c r="AF1586">
        <v>0.14560000000000001</v>
      </c>
      <c r="AG1586" s="36">
        <v>345.19046700000001</v>
      </c>
      <c r="AH1586" s="36">
        <v>18185.361499999999</v>
      </c>
      <c r="AI1586">
        <v>-3.9976775655200126E-3</v>
      </c>
      <c r="AJ1586">
        <v>1.2107418934644924E-2</v>
      </c>
      <c r="AK1586">
        <v>-3.9628157331391776E-3</v>
      </c>
    </row>
    <row r="1587" spans="1:37" x14ac:dyDescent="0.2">
      <c r="A1587" s="2">
        <v>41943</v>
      </c>
      <c r="B1587">
        <v>-7.1755844195649336E-3</v>
      </c>
      <c r="C1587">
        <v>1.3225762219261137E-2</v>
      </c>
      <c r="D1587">
        <v>9.6745070179796357E-3</v>
      </c>
      <c r="E1587">
        <v>1.5630060106214549E-2</v>
      </c>
      <c r="F1587" s="1">
        <v>0.16670000000000001</v>
      </c>
      <c r="G1587" s="36">
        <v>29274.684379999999</v>
      </c>
      <c r="H1587" s="36">
        <v>62666.14</v>
      </c>
      <c r="I1587">
        <v>-1.3225762219261137E-2</v>
      </c>
      <c r="J1587">
        <v>2.3542909625673954E-2</v>
      </c>
      <c r="K1587">
        <v>-2.7157157784269579E-3</v>
      </c>
      <c r="N1587" s="2">
        <v>41943</v>
      </c>
      <c r="O1587">
        <v>-2.2783873070506458E-2</v>
      </c>
      <c r="P1587">
        <v>2.1607026989462843E-2</v>
      </c>
      <c r="Q1587">
        <v>9.8878620490960075E-3</v>
      </c>
      <c r="R1587">
        <v>9.1323071626747375E-3</v>
      </c>
      <c r="S1587" s="1">
        <v>0.14679999999999999</v>
      </c>
      <c r="T1587" s="36">
        <v>129470.09880000001</v>
      </c>
      <c r="U1587" s="36">
        <v>175004.67783999999</v>
      </c>
      <c r="V1587">
        <v>-2.1607026989462843E-2</v>
      </c>
      <c r="W1587">
        <v>3.6214537418700503E-2</v>
      </c>
      <c r="X1587">
        <v>7.5059425566452443E-4</v>
      </c>
      <c r="AA1587" s="3">
        <v>41943</v>
      </c>
      <c r="AB1587">
        <v>1.1400123464406935E-2</v>
      </c>
      <c r="AC1587">
        <v>8.2812026477444671E-3</v>
      </c>
      <c r="AD1587">
        <v>7.3664871092010732E-3</v>
      </c>
      <c r="AE1587">
        <v>1.2129307411530508E-2</v>
      </c>
      <c r="AF1587">
        <v>0.14780000000000001</v>
      </c>
      <c r="AG1587" s="36">
        <v>3452.6448820000001</v>
      </c>
      <c r="AH1587" s="36">
        <v>12154.00512</v>
      </c>
      <c r="AI1587">
        <v>8.2812026477444671E-3</v>
      </c>
      <c r="AJ1587">
        <v>1.9577188288596118E-2</v>
      </c>
      <c r="AK1587">
        <v>-3.9300700556962114E-3</v>
      </c>
    </row>
    <row r="1588" spans="1:37" x14ac:dyDescent="0.2">
      <c r="A1588" s="2">
        <v>41946</v>
      </c>
      <c r="B1588">
        <v>-2.2094797880548377E-2</v>
      </c>
      <c r="C1588">
        <v>7.1755844195649336E-3</v>
      </c>
      <c r="D1588">
        <v>8.2954979876819542E-3</v>
      </c>
      <c r="E1588">
        <v>1.5394777819591064E-2</v>
      </c>
      <c r="F1588" s="1">
        <v>0.16370000000000001</v>
      </c>
      <c r="G1588" s="36">
        <v>8565.3981899999999</v>
      </c>
      <c r="H1588" s="36">
        <v>38628.92</v>
      </c>
      <c r="I1588">
        <v>-7.1755844195649336E-3</v>
      </c>
      <c r="J1588">
        <v>3.5350253967403107E-2</v>
      </c>
      <c r="K1588">
        <v>-1.4910539541801565E-3</v>
      </c>
      <c r="N1588" s="2">
        <v>41946</v>
      </c>
      <c r="O1588">
        <v>-1.5375419446529929E-3</v>
      </c>
      <c r="P1588">
        <v>2.2783873070506458E-2</v>
      </c>
      <c r="Q1588">
        <v>1.4161191917917556E-2</v>
      </c>
      <c r="R1588">
        <v>9.62481496120173E-3</v>
      </c>
      <c r="S1588" s="1">
        <v>0.14550000000000002</v>
      </c>
      <c r="T1588" s="36">
        <v>190086.40650000001</v>
      </c>
      <c r="U1588" s="36">
        <v>175939.40409</v>
      </c>
      <c r="V1588">
        <v>-2.2783873070506458E-2</v>
      </c>
      <c r="W1588">
        <v>6.4977401881183158E-2</v>
      </c>
      <c r="X1588">
        <v>6.8259388315902313E-4</v>
      </c>
      <c r="AA1588" s="3">
        <v>41946</v>
      </c>
      <c r="AB1588">
        <v>-1.4916096982291524E-4</v>
      </c>
      <c r="AC1588">
        <v>1.1400123464406935E-2</v>
      </c>
      <c r="AD1588">
        <v>8.3998899667927229E-3</v>
      </c>
      <c r="AE1588">
        <v>1.2141777847810901E-2</v>
      </c>
      <c r="AF1588">
        <v>0.1638</v>
      </c>
      <c r="AG1588" s="36">
        <v>6067.0992969999998</v>
      </c>
      <c r="AH1588" s="36">
        <v>12132.98207</v>
      </c>
      <c r="AI1588">
        <v>1.1400123464406935E-2</v>
      </c>
      <c r="AJ1588">
        <v>3.9180896117167872E-2</v>
      </c>
      <c r="AK1588">
        <v>-3.8355256106800567E-3</v>
      </c>
    </row>
    <row r="1589" spans="1:37" x14ac:dyDescent="0.2">
      <c r="A1589" s="2">
        <v>41947</v>
      </c>
      <c r="B1589">
        <v>-2.0389242580997329E-2</v>
      </c>
      <c r="C1589">
        <v>2.2094797880548377E-2</v>
      </c>
      <c r="D1589">
        <v>1.2901482767518607E-2</v>
      </c>
      <c r="E1589">
        <v>1.6099314399135159E-2</v>
      </c>
      <c r="F1589" s="1">
        <v>0.16789999999999999</v>
      </c>
      <c r="G1589" s="36">
        <v>57879.27867</v>
      </c>
      <c r="H1589" s="36">
        <v>24909.87</v>
      </c>
      <c r="I1589">
        <v>-2.2094797880548377E-2</v>
      </c>
      <c r="J1589">
        <v>4.7006973102915316E-2</v>
      </c>
      <c r="K1589">
        <v>7.6132474175960086E-4</v>
      </c>
      <c r="N1589" s="2">
        <v>41947</v>
      </c>
      <c r="O1589">
        <v>-1.7967919272561402E-3</v>
      </c>
      <c r="P1589">
        <v>1.5375419446529929E-3</v>
      </c>
      <c r="Q1589">
        <v>1.4156518020614982E-2</v>
      </c>
      <c r="R1589">
        <v>9.2438110650823746E-3</v>
      </c>
      <c r="S1589" s="1">
        <v>0.15049999999999999</v>
      </c>
      <c r="T1589" s="36">
        <v>50892.547500000001</v>
      </c>
      <c r="U1589" s="36">
        <v>161315.63034999999</v>
      </c>
      <c r="V1589">
        <v>-1.5375419446529929E-3</v>
      </c>
      <c r="W1589">
        <v>2.8620631220484371E-2</v>
      </c>
      <c r="X1589">
        <v>6.8364384819514785E-4</v>
      </c>
      <c r="AA1589" s="3">
        <v>41947</v>
      </c>
      <c r="AB1589">
        <v>-2.7884298304495952E-3</v>
      </c>
      <c r="AC1589">
        <v>1.4916096982291524E-4</v>
      </c>
      <c r="AD1589">
        <v>8.3791460878626604E-3</v>
      </c>
      <c r="AE1589">
        <v>1.2131890688780508E-2</v>
      </c>
      <c r="AF1589">
        <v>0.1663</v>
      </c>
      <c r="AG1589" s="36">
        <v>-724.94628699999998</v>
      </c>
      <c r="AH1589" s="36">
        <v>10986.792359999999</v>
      </c>
      <c r="AI1589">
        <v>-1.4916096982291524E-4</v>
      </c>
      <c r="AJ1589">
        <v>9.7716305702150175E-3</v>
      </c>
      <c r="AK1589">
        <v>-3.836098862893295E-3</v>
      </c>
    </row>
    <row r="1590" spans="1:37" x14ac:dyDescent="0.2">
      <c r="A1590" s="2">
        <v>41948</v>
      </c>
      <c r="B1590">
        <v>1.9119078559095979E-2</v>
      </c>
      <c r="C1590">
        <v>2.0389242580997329E-2</v>
      </c>
      <c r="D1590">
        <v>1.562827633330378E-2</v>
      </c>
      <c r="E1590">
        <v>1.6313946483844943E-2</v>
      </c>
      <c r="F1590" s="1">
        <v>0.1711</v>
      </c>
      <c r="G1590" s="36">
        <v>123111.99247</v>
      </c>
      <c r="H1590" s="36">
        <v>14186.82</v>
      </c>
      <c r="I1590">
        <v>-2.0389242580997329E-2</v>
      </c>
      <c r="J1590">
        <v>8.876668520536099E-2</v>
      </c>
      <c r="K1590">
        <v>0</v>
      </c>
      <c r="N1590" s="2">
        <v>41948</v>
      </c>
      <c r="O1590">
        <v>-1.9020198182089033E-2</v>
      </c>
      <c r="P1590">
        <v>1.7967919272561402E-3</v>
      </c>
      <c r="Q1590">
        <v>1.4179213677103222E-2</v>
      </c>
      <c r="R1590">
        <v>9.2062243479392614E-3</v>
      </c>
      <c r="S1590" s="1">
        <v>0.14849999999999999</v>
      </c>
      <c r="T1590" s="36">
        <v>64903.688499999997</v>
      </c>
      <c r="U1590" s="36">
        <v>149556.18992999999</v>
      </c>
      <c r="V1590">
        <v>-1.7967919272561402E-3</v>
      </c>
      <c r="W1590">
        <v>4.75752732655266E-3</v>
      </c>
      <c r="X1590">
        <v>6.8487289724339416E-4</v>
      </c>
      <c r="AA1590" s="3">
        <v>41948</v>
      </c>
      <c r="AB1590">
        <v>6.5603336522744764E-3</v>
      </c>
      <c r="AC1590">
        <v>2.7884298304495952E-3</v>
      </c>
      <c r="AD1590">
        <v>6.6681353934792478E-3</v>
      </c>
      <c r="AE1590">
        <v>1.1709062331157675E-2</v>
      </c>
      <c r="AF1590">
        <v>0.16719999999999999</v>
      </c>
      <c r="AG1590" s="36">
        <v>-4026.658539</v>
      </c>
      <c r="AH1590" s="36">
        <v>10669.102650000001</v>
      </c>
      <c r="AI1590">
        <v>-2.7884298304495952E-3</v>
      </c>
      <c r="AJ1590">
        <v>9.128548464509249E-3</v>
      </c>
      <c r="AK1590">
        <v>-3.8468311120582427E-3</v>
      </c>
    </row>
    <row r="1591" spans="1:37" x14ac:dyDescent="0.2">
      <c r="A1591" s="2">
        <v>41949</v>
      </c>
      <c r="B1591">
        <v>-9.8346791780917174E-3</v>
      </c>
      <c r="C1591">
        <v>1.9119078559095979E-2</v>
      </c>
      <c r="D1591">
        <v>1.7296533001735705E-2</v>
      </c>
      <c r="E1591">
        <v>1.640537510482086E-2</v>
      </c>
      <c r="F1591" s="1">
        <v>0.18780000000000002</v>
      </c>
      <c r="G1591" s="36">
        <v>101909.37295</v>
      </c>
      <c r="H1591" s="36">
        <v>3373.1080000000002</v>
      </c>
      <c r="I1591">
        <v>1.9119078559095979E-2</v>
      </c>
      <c r="J1591">
        <v>3.4019383814844567E-2</v>
      </c>
      <c r="K1591">
        <v>-1.0172940856975838E-3</v>
      </c>
      <c r="N1591" s="2">
        <v>41949</v>
      </c>
      <c r="O1591">
        <v>-2.709436609218123E-3</v>
      </c>
      <c r="P1591">
        <v>1.9020198182089033E-2</v>
      </c>
      <c r="Q1591">
        <v>1.6451923430187049E-2</v>
      </c>
      <c r="R1591">
        <v>1.0071775960081493E-2</v>
      </c>
      <c r="S1591" s="1">
        <v>0.15460000000000002</v>
      </c>
      <c r="T1591" s="36">
        <v>139927.1629</v>
      </c>
      <c r="U1591" s="36">
        <v>144776.91618999999</v>
      </c>
      <c r="V1591">
        <v>-1.9020198182089033E-2</v>
      </c>
      <c r="W1591">
        <v>5.532662016383133E-2</v>
      </c>
      <c r="X1591">
        <v>6.9801939837888611E-4</v>
      </c>
      <c r="AA1591" s="3">
        <v>41949</v>
      </c>
      <c r="AB1591">
        <v>4.5963458486916698E-3</v>
      </c>
      <c r="AC1591">
        <v>6.5603336522744764E-3</v>
      </c>
      <c r="AD1591">
        <v>7.0622475153474511E-3</v>
      </c>
      <c r="AE1591">
        <v>1.1138307410424174E-2</v>
      </c>
      <c r="AF1591">
        <v>0.1704</v>
      </c>
      <c r="AG1591" s="36">
        <v>-7047.5374570000004</v>
      </c>
      <c r="AH1591" s="36">
        <v>15567.579599999999</v>
      </c>
      <c r="AI1591">
        <v>6.5603336522744764E-3</v>
      </c>
      <c r="AJ1591">
        <v>1.2933814136779876E-2</v>
      </c>
      <c r="AK1591">
        <v>-3.8216290897299435E-3</v>
      </c>
    </row>
    <row r="1592" spans="1:37" x14ac:dyDescent="0.2">
      <c r="A1592" s="2">
        <v>41950</v>
      </c>
      <c r="B1592">
        <v>9.4533151615202263E-3</v>
      </c>
      <c r="C1592">
        <v>9.8346791780917174E-3</v>
      </c>
      <c r="D1592">
        <v>1.6838351449332666E-2</v>
      </c>
      <c r="E1592">
        <v>1.6066674062657677E-2</v>
      </c>
      <c r="F1592" s="1">
        <v>0.19390000000000002</v>
      </c>
      <c r="G1592" s="36">
        <v>-44387.913240000002</v>
      </c>
      <c r="H1592" s="36">
        <v>-14858.44</v>
      </c>
      <c r="I1592">
        <v>-9.8346791780917174E-3</v>
      </c>
      <c r="J1592">
        <v>3.2026286541202119E-2</v>
      </c>
      <c r="K1592">
        <v>-5.1354475387194881E-4</v>
      </c>
      <c r="N1592" s="2">
        <v>41950</v>
      </c>
      <c r="O1592">
        <v>2.3526426718563215E-2</v>
      </c>
      <c r="P1592">
        <v>2.709436609218123E-3</v>
      </c>
      <c r="Q1592">
        <v>1.3370163455842144E-2</v>
      </c>
      <c r="R1592">
        <v>9.4440379332907005E-3</v>
      </c>
      <c r="S1592" s="1">
        <v>0.14369999999999999</v>
      </c>
      <c r="T1592" s="36">
        <v>75088.137199999997</v>
      </c>
      <c r="U1592" s="36">
        <v>134229.30911</v>
      </c>
      <c r="V1592">
        <v>-2.709436609218123E-3</v>
      </c>
      <c r="W1592">
        <v>2.4816211304076029E-2</v>
      </c>
      <c r="X1592">
        <v>6.1245025756200184E-4</v>
      </c>
      <c r="AA1592" s="3">
        <v>41950</v>
      </c>
      <c r="AB1592">
        <v>-9.8667990244509745E-4</v>
      </c>
      <c r="AC1592">
        <v>4.5963458486916698E-3</v>
      </c>
      <c r="AD1592">
        <v>6.3549158563734167E-3</v>
      </c>
      <c r="AE1592">
        <v>1.034844159580563E-2</v>
      </c>
      <c r="AF1592">
        <v>0.16719999999999999</v>
      </c>
      <c r="AG1592" s="36">
        <v>-2576.4163760000001</v>
      </c>
      <c r="AH1592" s="36">
        <v>23203.556560000001</v>
      </c>
      <c r="AI1592">
        <v>4.5963458486916698E-3</v>
      </c>
      <c r="AJ1592">
        <v>1.242962673374717E-2</v>
      </c>
      <c r="AK1592">
        <v>-3.8040704915769225E-3</v>
      </c>
    </row>
    <row r="1593" spans="1:37" x14ac:dyDescent="0.2">
      <c r="A1593" s="2">
        <v>41953</v>
      </c>
      <c r="B1593">
        <v>-1.6020848908605407E-2</v>
      </c>
      <c r="C1593">
        <v>9.4533151615202263E-3</v>
      </c>
      <c r="D1593">
        <v>1.7061808540931072E-2</v>
      </c>
      <c r="E1593">
        <v>1.6204607120217342E-2</v>
      </c>
      <c r="F1593" s="1">
        <v>0.18920000000000001</v>
      </c>
      <c r="G1593" s="36">
        <v>-21858.532770000002</v>
      </c>
      <c r="H1593" s="36">
        <v>-14860.66</v>
      </c>
      <c r="I1593">
        <v>9.4533151615202263E-3</v>
      </c>
      <c r="J1593">
        <v>2.4505017073281909E-2</v>
      </c>
      <c r="K1593">
        <v>-6.3593006912613E-4</v>
      </c>
      <c r="N1593" s="2">
        <v>41953</v>
      </c>
      <c r="O1593">
        <v>-8.5852175665852345E-3</v>
      </c>
      <c r="P1593">
        <v>2.3526426718563215E-2</v>
      </c>
      <c r="Q1593">
        <v>1.3624934761169756E-2</v>
      </c>
      <c r="R1593">
        <v>1.0790325031068341E-2</v>
      </c>
      <c r="S1593" s="1">
        <v>0.14169999999999999</v>
      </c>
      <c r="T1593" s="36">
        <v>192863.6116</v>
      </c>
      <c r="U1593" s="36">
        <v>113468.20203</v>
      </c>
      <c r="V1593">
        <v>2.3526426718563215E-2</v>
      </c>
      <c r="W1593">
        <v>5.4525364675601588E-2</v>
      </c>
      <c r="X1593">
        <v>6.8364384819514785E-4</v>
      </c>
      <c r="AA1593" s="3">
        <v>41953</v>
      </c>
      <c r="AB1593">
        <v>3.9900547998127853E-3</v>
      </c>
      <c r="AC1593">
        <v>9.8667990244509745E-4</v>
      </c>
      <c r="AD1593">
        <v>3.8193062179955888E-3</v>
      </c>
      <c r="AE1593">
        <v>9.7107911143078669E-3</v>
      </c>
      <c r="AF1593">
        <v>0.16670000000000001</v>
      </c>
      <c r="AG1593" s="36">
        <v>-730.12862700000005</v>
      </c>
      <c r="AH1593" s="36">
        <v>22157.70018</v>
      </c>
      <c r="AI1593">
        <v>-9.8667990244509745E-4</v>
      </c>
      <c r="AJ1593">
        <v>9.970481123754555E-3</v>
      </c>
      <c r="AK1593">
        <v>-3.8078329025553752E-3</v>
      </c>
    </row>
    <row r="1594" spans="1:37" x14ac:dyDescent="0.2">
      <c r="A1594" s="2">
        <v>41954</v>
      </c>
      <c r="B1594">
        <v>6.9525193148816632E-3</v>
      </c>
      <c r="C1594">
        <v>1.6020848908605407E-2</v>
      </c>
      <c r="D1594">
        <v>1.5646175633726091E-2</v>
      </c>
      <c r="E1594">
        <v>1.6594552812740016E-2</v>
      </c>
      <c r="F1594" s="1">
        <v>0.191</v>
      </c>
      <c r="G1594" s="36">
        <v>3668.6810399999999</v>
      </c>
      <c r="H1594" s="36">
        <v>-17163.54</v>
      </c>
      <c r="I1594">
        <v>-1.6020848908605407E-2</v>
      </c>
      <c r="J1594">
        <v>3.8856271348195942E-2</v>
      </c>
      <c r="K1594">
        <v>-2.5843132331466816E-4</v>
      </c>
      <c r="N1594" s="2">
        <v>41954</v>
      </c>
      <c r="O1594">
        <v>2.755297076324183E-3</v>
      </c>
      <c r="P1594">
        <v>8.5852175665852345E-3</v>
      </c>
      <c r="Q1594">
        <v>1.4138855410992053E-2</v>
      </c>
      <c r="R1594">
        <v>1.0854564931811857E-2</v>
      </c>
      <c r="S1594" s="1">
        <v>0.14760000000000001</v>
      </c>
      <c r="T1594" s="36">
        <v>117090.58590000001</v>
      </c>
      <c r="U1594" s="36">
        <v>110383.76161</v>
      </c>
      <c r="V1594">
        <v>-8.5852175665852345E-3</v>
      </c>
      <c r="W1594">
        <v>4.2088854247856522E-2</v>
      </c>
      <c r="X1594">
        <v>7.7569493223692194E-4</v>
      </c>
      <c r="AA1594" s="3">
        <v>41954</v>
      </c>
      <c r="AB1594">
        <v>1.1791874800258374E-3</v>
      </c>
      <c r="AC1594">
        <v>3.9900547998127853E-3</v>
      </c>
      <c r="AD1594">
        <v>4.2150631844538079E-3</v>
      </c>
      <c r="AE1594">
        <v>9.1346562927518676E-3</v>
      </c>
      <c r="AF1594">
        <v>0.161</v>
      </c>
      <c r="AG1594" s="36">
        <v>-4537.1742119999999</v>
      </c>
      <c r="AH1594" s="36">
        <v>15069.343800000001</v>
      </c>
      <c r="AI1594">
        <v>3.9900547998127853E-3</v>
      </c>
      <c r="AJ1594">
        <v>4.8226492671357797E-3</v>
      </c>
      <c r="AK1594">
        <v>-3.792640920975832E-3</v>
      </c>
    </row>
    <row r="1595" spans="1:37" x14ac:dyDescent="0.2">
      <c r="A1595" s="2">
        <v>41955</v>
      </c>
      <c r="B1595">
        <v>-9.7989438010903478E-3</v>
      </c>
      <c r="C1595">
        <v>6.9525193148816632E-3</v>
      </c>
      <c r="D1595">
        <v>1.3089158655956983E-2</v>
      </c>
      <c r="E1595">
        <v>1.3016734930185642E-2</v>
      </c>
      <c r="F1595" s="1">
        <v>0.18809999999999999</v>
      </c>
      <c r="G1595" s="36">
        <v>2440.8718899999999</v>
      </c>
      <c r="H1595" s="36">
        <v>-20264.990000000002</v>
      </c>
      <c r="I1595">
        <v>6.9525193148816632E-3</v>
      </c>
      <c r="J1595">
        <v>5.1359343631947635E-2</v>
      </c>
      <c r="K1595">
        <v>-8.9853032166832406E-4</v>
      </c>
      <c r="N1595" s="2">
        <v>41955</v>
      </c>
      <c r="O1595">
        <v>-3.3590316239652356E-3</v>
      </c>
      <c r="P1595">
        <v>2.755297076324183E-3</v>
      </c>
      <c r="Q1595">
        <v>1.4169681453114208E-2</v>
      </c>
      <c r="R1595">
        <v>1.0843962461502127E-2</v>
      </c>
      <c r="S1595" s="1">
        <v>0.14510000000000001</v>
      </c>
      <c r="T1595" s="36">
        <v>83321.553700000004</v>
      </c>
      <c r="U1595" s="36">
        <v>97705.384839999999</v>
      </c>
      <c r="V1595">
        <v>2.755297076324183E-3</v>
      </c>
      <c r="W1595">
        <v>1.9832650464592882E-2</v>
      </c>
      <c r="X1595">
        <v>8.594757727187018E-4</v>
      </c>
      <c r="AA1595" s="3">
        <v>41955</v>
      </c>
      <c r="AB1595">
        <v>-2.946665378358438E-4</v>
      </c>
      <c r="AC1595">
        <v>1.1791874800258374E-3</v>
      </c>
      <c r="AD1595">
        <v>4.0607617619948582E-3</v>
      </c>
      <c r="AE1595">
        <v>9.0720179083079947E-3</v>
      </c>
      <c r="AF1595">
        <v>0.1656</v>
      </c>
      <c r="AG1595" s="36">
        <v>-1917.5446870000001</v>
      </c>
      <c r="AH1595" s="36">
        <v>11224.0008</v>
      </c>
      <c r="AI1595">
        <v>1.1791874800258374E-3</v>
      </c>
      <c r="AJ1595">
        <v>1.0090426714194798E-2</v>
      </c>
      <c r="AK1595">
        <v>-3.7388738394632266E-3</v>
      </c>
    </row>
    <row r="1596" spans="1:37" x14ac:dyDescent="0.2">
      <c r="A1596" s="2">
        <v>41956</v>
      </c>
      <c r="B1596">
        <v>-3.9241444127430712E-2</v>
      </c>
      <c r="C1596">
        <v>9.7989438010903478E-3</v>
      </c>
      <c r="D1596">
        <v>1.0836147897404424E-2</v>
      </c>
      <c r="E1596">
        <v>1.3198843091486348E-2</v>
      </c>
      <c r="F1596" s="1">
        <v>0.1885</v>
      </c>
      <c r="G1596" s="36">
        <v>43784.062749999997</v>
      </c>
      <c r="H1596" s="36">
        <v>-44389.599999999999</v>
      </c>
      <c r="I1596">
        <v>-9.7989438010903478E-3</v>
      </c>
      <c r="J1596">
        <v>1.2015233574782088E-2</v>
      </c>
      <c r="K1596">
        <v>-3.8877730030285369E-4</v>
      </c>
      <c r="N1596" s="2">
        <v>41956</v>
      </c>
      <c r="O1596">
        <v>2.068431315764608E-3</v>
      </c>
      <c r="P1596">
        <v>3.3590316239652356E-3</v>
      </c>
      <c r="Q1596">
        <v>1.1431662319877188E-2</v>
      </c>
      <c r="R1596">
        <v>1.0703449993146357E-2</v>
      </c>
      <c r="S1596" s="1">
        <v>0.1482</v>
      </c>
      <c r="T1596" s="36">
        <v>91573.188200000004</v>
      </c>
      <c r="U1596" s="36">
        <v>83060.508069999996</v>
      </c>
      <c r="V1596">
        <v>-3.3590316239652356E-3</v>
      </c>
      <c r="W1596">
        <v>2.0590727273604777E-2</v>
      </c>
      <c r="X1596">
        <v>6.8995259313146503E-4</v>
      </c>
      <c r="AA1596" s="3">
        <v>41956</v>
      </c>
      <c r="AB1596">
        <v>-8.8452094219001369E-4</v>
      </c>
      <c r="AC1596">
        <v>2.946665378358438E-4</v>
      </c>
      <c r="AD1596">
        <v>2.8106149212495514E-3</v>
      </c>
      <c r="AE1596">
        <v>8.4203768358264101E-3</v>
      </c>
      <c r="AF1596">
        <v>0.16490000000000002</v>
      </c>
      <c r="AG1596" s="36">
        <v>1585.0848390000001</v>
      </c>
      <c r="AH1596" s="36">
        <v>5855.9911300000003</v>
      </c>
      <c r="AI1596">
        <v>-2.946665378358438E-4</v>
      </c>
      <c r="AJ1596">
        <v>4.1920128670915402E-3</v>
      </c>
      <c r="AK1596">
        <v>-3.6906766297674374E-3</v>
      </c>
    </row>
    <row r="1597" spans="1:37" x14ac:dyDescent="0.2">
      <c r="A1597" s="2">
        <v>41957</v>
      </c>
      <c r="B1597">
        <v>2.1463198106146567E-2</v>
      </c>
      <c r="C1597">
        <v>3.9241444127430712E-2</v>
      </c>
      <c r="D1597">
        <v>2.0150833873278731E-2</v>
      </c>
      <c r="E1597">
        <v>1.5710276794840477E-2</v>
      </c>
      <c r="F1597" s="1">
        <v>0.1888</v>
      </c>
      <c r="G1597" s="36">
        <v>149308.92027</v>
      </c>
      <c r="H1597" s="36">
        <v>-73016.05</v>
      </c>
      <c r="I1597">
        <v>-3.9241444127430712E-2</v>
      </c>
      <c r="J1597">
        <v>8.5519895284532826E-2</v>
      </c>
      <c r="K1597">
        <v>-6.7399072444242647E-4</v>
      </c>
      <c r="N1597" s="2">
        <v>41957</v>
      </c>
      <c r="O1597">
        <v>2.0536702331358486E-2</v>
      </c>
      <c r="P1597">
        <v>2.068431315764608E-3</v>
      </c>
      <c r="Q1597">
        <v>1.1404840010689881E-2</v>
      </c>
      <c r="R1597">
        <v>1.0693824602169688E-2</v>
      </c>
      <c r="S1597" s="1">
        <v>0.14849999999999999</v>
      </c>
      <c r="T1597" s="36">
        <v>74102.156000000003</v>
      </c>
      <c r="U1597" s="36">
        <v>58845.631289999998</v>
      </c>
      <c r="V1597">
        <v>2.068431315764608E-3</v>
      </c>
      <c r="W1597">
        <v>9.5283638160559361E-3</v>
      </c>
      <c r="X1597">
        <v>6.8852743919831625E-4</v>
      </c>
      <c r="AA1597" s="3">
        <v>41957</v>
      </c>
      <c r="AB1597">
        <v>1.9154741742286809E-3</v>
      </c>
      <c r="AC1597">
        <v>8.8452094219001369E-4</v>
      </c>
      <c r="AD1597">
        <v>1.9572308660012836E-3</v>
      </c>
      <c r="AE1597">
        <v>8.4094788251938384E-3</v>
      </c>
      <c r="AF1597">
        <v>0.20699999999999999</v>
      </c>
      <c r="AG1597" s="36">
        <v>-3976.9523020000001</v>
      </c>
      <c r="AH1597" s="36">
        <v>3951.3147899999999</v>
      </c>
      <c r="AI1597">
        <v>-8.8452094219001369E-4</v>
      </c>
      <c r="AJ1597">
        <v>1.0011821553151898E-2</v>
      </c>
      <c r="AK1597">
        <v>-3.7432935400780964E-3</v>
      </c>
    </row>
    <row r="1598" spans="1:37" x14ac:dyDescent="0.2">
      <c r="A1598" s="2">
        <v>41960</v>
      </c>
      <c r="B1598">
        <v>-2.3239856231621072E-3</v>
      </c>
      <c r="C1598">
        <v>2.1463198106146567E-2</v>
      </c>
      <c r="D1598">
        <v>2.1916132114691463E-2</v>
      </c>
      <c r="E1598">
        <v>1.6425706114627726E-2</v>
      </c>
      <c r="F1598" s="1">
        <v>0.1754</v>
      </c>
      <c r="G1598" s="36">
        <v>77382.611130000005</v>
      </c>
      <c r="H1598" s="36">
        <v>-57032.33</v>
      </c>
      <c r="I1598">
        <v>2.1463198106146567E-2</v>
      </c>
      <c r="J1598">
        <v>5.1486385206121692E-2</v>
      </c>
      <c r="K1598">
        <v>0</v>
      </c>
      <c r="N1598" s="2">
        <v>41960</v>
      </c>
      <c r="O1598">
        <v>-1.7728255877836874E-3</v>
      </c>
      <c r="P1598">
        <v>2.0536702331358486E-2</v>
      </c>
      <c r="Q1598">
        <v>1.0184451549789647E-2</v>
      </c>
      <c r="R1598">
        <v>1.1631343478399366E-2</v>
      </c>
      <c r="S1598" s="1">
        <v>0.1449</v>
      </c>
      <c r="T1598" s="36">
        <v>165765.9571</v>
      </c>
      <c r="U1598" s="36">
        <v>51237.087850000004</v>
      </c>
      <c r="V1598">
        <v>2.0536702331358486E-2</v>
      </c>
      <c r="W1598">
        <v>6.8537101762392749E-2</v>
      </c>
      <c r="X1598">
        <v>5.9024412523523025E-4</v>
      </c>
      <c r="AA1598" s="3">
        <v>41960</v>
      </c>
      <c r="AB1598">
        <v>8.3380341785355974E-4</v>
      </c>
      <c r="AC1598">
        <v>1.9154741742286809E-3</v>
      </c>
      <c r="AD1598">
        <v>2.0904194505595593E-3</v>
      </c>
      <c r="AE1598">
        <v>7.5913537522526034E-3</v>
      </c>
      <c r="AF1598">
        <v>0.19400000000000003</v>
      </c>
      <c r="AG1598" s="36">
        <v>-3378.1561099999999</v>
      </c>
      <c r="AH1598" s="36">
        <v>1585.6384599999999</v>
      </c>
      <c r="AI1598">
        <v>1.9154741742286809E-3</v>
      </c>
      <c r="AJ1598">
        <v>7.890269018737588E-3</v>
      </c>
      <c r="AK1598">
        <v>-3.6376189155478658E-3</v>
      </c>
    </row>
    <row r="1599" spans="1:37" x14ac:dyDescent="0.2">
      <c r="A1599" s="2">
        <v>41961</v>
      </c>
      <c r="B1599">
        <v>-1.3602754565367619E-2</v>
      </c>
      <c r="C1599">
        <v>2.3239856231621072E-3</v>
      </c>
      <c r="D1599">
        <v>2.0737972628814771E-2</v>
      </c>
      <c r="E1599">
        <v>1.642056424199596E-2</v>
      </c>
      <c r="F1599" s="1">
        <v>0.17550000000000002</v>
      </c>
      <c r="G1599" s="36">
        <v>-29359.864679999999</v>
      </c>
      <c r="H1599" s="36">
        <v>-100582.8</v>
      </c>
      <c r="I1599">
        <v>-2.3239856231621072E-3</v>
      </c>
      <c r="J1599">
        <v>3.4017294934111708E-2</v>
      </c>
      <c r="K1599">
        <v>3.4365624140362448E-4</v>
      </c>
      <c r="N1599" s="2">
        <v>41961</v>
      </c>
      <c r="O1599">
        <v>1.1425815303285489E-2</v>
      </c>
      <c r="P1599">
        <v>1.7728255877836874E-3</v>
      </c>
      <c r="Q1599">
        <v>9.4662792769827E-3</v>
      </c>
      <c r="R1599">
        <v>1.1592701722618733E-2</v>
      </c>
      <c r="S1599" s="1">
        <v>0.14349999999999999</v>
      </c>
      <c r="T1599" s="36">
        <v>82877.591499999995</v>
      </c>
      <c r="U1599" s="36">
        <v>38158.044410000002</v>
      </c>
      <c r="V1599">
        <v>-1.7728255877836874E-3</v>
      </c>
      <c r="W1599">
        <v>4.1108988736073264E-2</v>
      </c>
      <c r="X1599">
        <v>6.7573277341074448E-4</v>
      </c>
      <c r="AA1599" s="3">
        <v>41961</v>
      </c>
      <c r="AB1599">
        <v>4.3538948019105272E-3</v>
      </c>
      <c r="AC1599">
        <v>8.3380341785355974E-4</v>
      </c>
      <c r="AD1599">
        <v>1.1509959366134948E-3</v>
      </c>
      <c r="AE1599">
        <v>7.2571144434631163E-3</v>
      </c>
      <c r="AF1599">
        <v>0.19089999999999999</v>
      </c>
      <c r="AG1599" s="36">
        <v>-2423.5265850000001</v>
      </c>
      <c r="AH1599" s="36">
        <v>-1686.70454</v>
      </c>
      <c r="AI1599">
        <v>8.3380341785355974E-4</v>
      </c>
      <c r="AJ1599">
        <v>6.8257499387240897E-3</v>
      </c>
      <c r="AK1599">
        <v>-3.6345816042623203E-3</v>
      </c>
    </row>
    <row r="1600" spans="1:37" x14ac:dyDescent="0.2">
      <c r="A1600" s="2">
        <v>41962</v>
      </c>
      <c r="B1600">
        <v>-1.2068065344928052E-3</v>
      </c>
      <c r="C1600">
        <v>1.3602754565367619E-2</v>
      </c>
      <c r="D1600">
        <v>2.1386981791310249E-2</v>
      </c>
      <c r="E1600">
        <v>1.6676734633106784E-2</v>
      </c>
      <c r="F1600" s="1">
        <v>0.17190000000000003</v>
      </c>
      <c r="G1600" s="36">
        <v>-76294.599730000002</v>
      </c>
      <c r="H1600" s="36">
        <v>-106615</v>
      </c>
      <c r="I1600">
        <v>-1.3602754565367619E-2</v>
      </c>
      <c r="J1600">
        <v>2.4858744284703835E-2</v>
      </c>
      <c r="K1600">
        <v>7.2338547542209828E-4</v>
      </c>
      <c r="N1600" s="2">
        <v>41962</v>
      </c>
      <c r="O1600">
        <v>-2.6767059059813994E-3</v>
      </c>
      <c r="P1600">
        <v>1.1425815303285489E-2</v>
      </c>
      <c r="Q1600">
        <v>1.0686531805175642E-2</v>
      </c>
      <c r="R1600">
        <v>1.1804401588779908E-2</v>
      </c>
      <c r="S1600" s="1">
        <v>0.1353</v>
      </c>
      <c r="T1600" s="36">
        <v>66737.531000000003</v>
      </c>
      <c r="U1600" s="36">
        <v>24763.706569999998</v>
      </c>
      <c r="V1600">
        <v>1.1425815303285489E-2</v>
      </c>
      <c r="W1600">
        <v>1.073834868410232E-2</v>
      </c>
      <c r="X1600">
        <v>5.8457557303791469E-4</v>
      </c>
      <c r="AA1600" s="3">
        <v>41962</v>
      </c>
      <c r="AB1600">
        <v>-6.8362715685508471E-4</v>
      </c>
      <c r="AC1600">
        <v>4.3538948019105272E-3</v>
      </c>
      <c r="AD1600">
        <v>2.1995397274683494E-3</v>
      </c>
      <c r="AE1600">
        <v>5.8225391405106047E-3</v>
      </c>
      <c r="AF1600">
        <v>0.18129999999999999</v>
      </c>
      <c r="AG1600" s="36">
        <v>-1880.8433070000001</v>
      </c>
      <c r="AH1600" s="36">
        <v>-2155.6590200000001</v>
      </c>
      <c r="AI1600">
        <v>4.3538948019105272E-3</v>
      </c>
      <c r="AJ1600">
        <v>2.0460151865198006E-2</v>
      </c>
      <c r="AK1600">
        <v>-3.5697732228957878E-3</v>
      </c>
    </row>
    <row r="1601" spans="1:37" x14ac:dyDescent="0.2">
      <c r="A1601" s="2">
        <v>41963</v>
      </c>
      <c r="B1601">
        <v>1.6816957442201977E-2</v>
      </c>
      <c r="C1601">
        <v>1.2068065344928052E-3</v>
      </c>
      <c r="D1601">
        <v>2.0940162526131206E-2</v>
      </c>
      <c r="E1601">
        <v>1.5718415856724916E-2</v>
      </c>
      <c r="F1601" s="1">
        <v>0.17859999999999998</v>
      </c>
      <c r="G1601" s="36">
        <v>-34460.334770000001</v>
      </c>
      <c r="H1601" s="36">
        <v>-55220.15</v>
      </c>
      <c r="I1601">
        <v>-1.2068065344928052E-3</v>
      </c>
      <c r="J1601">
        <v>3.6332890585038836E-2</v>
      </c>
      <c r="K1601">
        <v>-9.9335534042535546E-4</v>
      </c>
      <c r="N1601" s="2">
        <v>41963</v>
      </c>
      <c r="O1601">
        <v>-2.5159355773925014E-3</v>
      </c>
      <c r="P1601">
        <v>2.6767059059813994E-3</v>
      </c>
      <c r="Q1601">
        <v>1.0647924409681635E-2</v>
      </c>
      <c r="R1601">
        <v>1.1767238673933504E-2</v>
      </c>
      <c r="S1601" s="1">
        <v>0.1255</v>
      </c>
      <c r="T1601" s="36">
        <v>150062.9705</v>
      </c>
      <c r="U1601" s="36">
        <v>12253.86873</v>
      </c>
      <c r="V1601">
        <v>-2.6767059059813994E-3</v>
      </c>
      <c r="W1601">
        <v>3.0192256409506249E-2</v>
      </c>
      <c r="X1601">
        <v>5.8614194686275128E-4</v>
      </c>
      <c r="AA1601" s="3">
        <v>41963</v>
      </c>
      <c r="AB1601">
        <v>2.3906532011394505E-3</v>
      </c>
      <c r="AC1601">
        <v>6.8362715685508471E-4</v>
      </c>
      <c r="AD1601">
        <v>2.216772103064603E-3</v>
      </c>
      <c r="AE1601">
        <v>5.6298441452374759E-3</v>
      </c>
      <c r="AF1601">
        <v>0.16930000000000001</v>
      </c>
      <c r="AG1601" s="36">
        <v>282.17330299999998</v>
      </c>
      <c r="AH1601" s="36">
        <v>-1417.78016</v>
      </c>
      <c r="AI1601">
        <v>-6.8362715685508471E-4</v>
      </c>
      <c r="AJ1601">
        <v>6.1352548618642429E-3</v>
      </c>
      <c r="AK1601">
        <v>-3.5231980073170167E-3</v>
      </c>
    </row>
    <row r="1602" spans="1:37" x14ac:dyDescent="0.2">
      <c r="A1602" s="2">
        <v>41964</v>
      </c>
      <c r="B1602">
        <v>9.3759304363924215E-3</v>
      </c>
      <c r="C1602">
        <v>1.6816957442201977E-2</v>
      </c>
      <c r="D1602">
        <v>1.3677508205155751E-2</v>
      </c>
      <c r="E1602">
        <v>1.5574470312523963E-2</v>
      </c>
      <c r="F1602" s="1">
        <v>0.18590000000000001</v>
      </c>
      <c r="G1602" s="36">
        <v>-122038.56982</v>
      </c>
      <c r="H1602" s="36">
        <v>-12917.25</v>
      </c>
      <c r="I1602">
        <v>1.6816957442201977E-2</v>
      </c>
      <c r="J1602">
        <v>2.9392950860140994E-2</v>
      </c>
      <c r="K1602">
        <v>7.12184987172967E-4</v>
      </c>
      <c r="N1602" s="2">
        <v>41964</v>
      </c>
      <c r="O1602">
        <v>5.6937271795108489E-3</v>
      </c>
      <c r="P1602">
        <v>2.5159355773925014E-3</v>
      </c>
      <c r="Q1602">
        <v>1.066717389839524E-2</v>
      </c>
      <c r="R1602">
        <v>1.1406029780185647E-2</v>
      </c>
      <c r="S1602" s="1">
        <v>0.1333</v>
      </c>
      <c r="T1602" s="36">
        <v>62628.91</v>
      </c>
      <c r="U1602" s="36">
        <v>-10283.302439999999</v>
      </c>
      <c r="V1602">
        <v>-2.5159355773925014E-3</v>
      </c>
      <c r="W1602">
        <v>2.2063570442496159E-2</v>
      </c>
      <c r="X1602">
        <v>5.0369376484668668E-4</v>
      </c>
      <c r="AA1602" s="3">
        <v>41964</v>
      </c>
      <c r="AB1602">
        <v>4.7157286155657977E-3</v>
      </c>
      <c r="AC1602">
        <v>2.3906532011394505E-3</v>
      </c>
      <c r="AD1602">
        <v>2.4291248718652939E-3</v>
      </c>
      <c r="AE1602">
        <v>5.1083629515128078E-3</v>
      </c>
      <c r="AF1602">
        <v>0.16539999999999999</v>
      </c>
      <c r="AG1602" s="36">
        <v>1351.8565799999999</v>
      </c>
      <c r="AH1602" s="36">
        <v>-2979.2346299999999</v>
      </c>
      <c r="AI1602">
        <v>2.3906532011394505E-3</v>
      </c>
      <c r="AJ1602">
        <v>7.9858499597025914E-3</v>
      </c>
      <c r="AK1602">
        <v>-3.4658695698164782E-3</v>
      </c>
    </row>
    <row r="1603" spans="1:37" x14ac:dyDescent="0.2">
      <c r="A1603" s="2">
        <v>41967</v>
      </c>
      <c r="B1603">
        <v>-9.587045653305858E-3</v>
      </c>
      <c r="C1603">
        <v>9.3759304363924215E-3</v>
      </c>
      <c r="D1603">
        <v>1.0607642076492689E-2</v>
      </c>
      <c r="E1603">
        <v>1.5433401397963223E-2</v>
      </c>
      <c r="F1603" s="1">
        <v>0.19519999999999998</v>
      </c>
      <c r="G1603" s="36">
        <v>-32896.80487</v>
      </c>
      <c r="H1603" s="36">
        <v>56434.98</v>
      </c>
      <c r="I1603">
        <v>9.3759304363924215E-3</v>
      </c>
      <c r="J1603">
        <v>6.2524488991625132E-2</v>
      </c>
      <c r="K1603">
        <v>1.0450686777415509E-3</v>
      </c>
      <c r="N1603" s="2">
        <v>41967</v>
      </c>
      <c r="O1603">
        <v>-1.6712630279267749E-3</v>
      </c>
      <c r="P1603">
        <v>5.6937271795108489E-3</v>
      </c>
      <c r="Q1603">
        <v>5.9934194153404459E-3</v>
      </c>
      <c r="R1603">
        <v>1.1465408120084715E-2</v>
      </c>
      <c r="S1603" s="1">
        <v>0.1346</v>
      </c>
      <c r="T1603" s="36">
        <v>62079.182800000002</v>
      </c>
      <c r="U1603" s="36">
        <v>-24379.14028</v>
      </c>
      <c r="V1603">
        <v>5.6937271795108489E-3</v>
      </c>
      <c r="W1603">
        <v>2.8571398176083448E-2</v>
      </c>
      <c r="X1603">
        <v>5.8428280949387036E-4</v>
      </c>
      <c r="AA1603" s="3">
        <v>41967</v>
      </c>
      <c r="AB1603">
        <v>2.760760235561864E-3</v>
      </c>
      <c r="AC1603">
        <v>4.7157286155657977E-3</v>
      </c>
      <c r="AD1603">
        <v>3.1007190546420674E-3</v>
      </c>
      <c r="AE1603">
        <v>4.9781915284604844E-3</v>
      </c>
      <c r="AF1603">
        <v>0.17309999999999998</v>
      </c>
      <c r="AG1603" s="36">
        <v>9850.5398569999998</v>
      </c>
      <c r="AH1603" s="36">
        <v>-3270.3557700000001</v>
      </c>
      <c r="AI1603">
        <v>4.7157286155657977E-3</v>
      </c>
      <c r="AJ1603">
        <v>2.7820454397979907E-2</v>
      </c>
      <c r="AK1603">
        <v>-3.4982058801211503E-3</v>
      </c>
    </row>
    <row r="1604" spans="1:37" x14ac:dyDescent="0.2">
      <c r="A1604" s="2">
        <v>41968</v>
      </c>
      <c r="B1604">
        <v>-2.2553835161889222E-2</v>
      </c>
      <c r="C1604">
        <v>9.587045653305858E-3</v>
      </c>
      <c r="D1604">
        <v>1.1394041313746384E-2</v>
      </c>
      <c r="E1604">
        <v>1.5581549632295997E-2</v>
      </c>
      <c r="F1604" s="1">
        <v>0.1938</v>
      </c>
      <c r="G1604" s="36">
        <v>-125742.87324</v>
      </c>
      <c r="H1604" s="36">
        <v>58760.54</v>
      </c>
      <c r="I1604">
        <v>-9.587045653305858E-3</v>
      </c>
      <c r="J1604">
        <v>2.2200534726245221E-2</v>
      </c>
      <c r="K1604">
        <v>1.1869437595288443E-3</v>
      </c>
      <c r="N1604" s="2">
        <v>41968</v>
      </c>
      <c r="O1604">
        <v>1.1701773317898704E-3</v>
      </c>
      <c r="P1604">
        <v>1.6712630279267749E-3</v>
      </c>
      <c r="Q1604">
        <v>5.9875803290597024E-3</v>
      </c>
      <c r="R1604">
        <v>1.1464900744748194E-2</v>
      </c>
      <c r="S1604" s="1">
        <v>0.1343</v>
      </c>
      <c r="T1604" s="36">
        <v>45847.622300000003</v>
      </c>
      <c r="U1604" s="36">
        <v>-31051.97812</v>
      </c>
      <c r="V1604">
        <v>-1.6712630279267749E-3</v>
      </c>
      <c r="W1604">
        <v>1.3378737694853935E-2</v>
      </c>
      <c r="X1604">
        <v>7.5241403039705095E-4</v>
      </c>
      <c r="AA1604" s="3">
        <v>41968</v>
      </c>
      <c r="AB1604">
        <v>4.8366424037839446E-5</v>
      </c>
      <c r="AC1604">
        <v>2.760760235561864E-3</v>
      </c>
      <c r="AD1604">
        <v>3.3165904847519928E-3</v>
      </c>
      <c r="AE1604">
        <v>5.0075296030160973E-3</v>
      </c>
      <c r="AF1604">
        <v>0.18350000000000002</v>
      </c>
      <c r="AG1604" s="36">
        <v>2335.7231350000002</v>
      </c>
      <c r="AH1604" s="36">
        <v>3055.1897600000002</v>
      </c>
      <c r="AI1604">
        <v>2.760760235561864E-3</v>
      </c>
      <c r="AJ1604">
        <v>7.3613919132592765E-3</v>
      </c>
      <c r="AK1604">
        <v>-3.488544649432939E-3</v>
      </c>
    </row>
    <row r="1605" spans="1:37" x14ac:dyDescent="0.2">
      <c r="A1605" s="2">
        <v>41969</v>
      </c>
      <c r="B1605">
        <v>-5.4134656496576828E-3</v>
      </c>
      <c r="C1605">
        <v>2.2553835161889222E-2</v>
      </c>
      <c r="D1605">
        <v>1.3948200142246585E-2</v>
      </c>
      <c r="E1605">
        <v>1.6336495744351975E-2</v>
      </c>
      <c r="F1605" s="1">
        <v>0.17960000000000001</v>
      </c>
      <c r="G1605" s="36">
        <v>-24818.274959999999</v>
      </c>
      <c r="H1605" s="36">
        <v>58669.77</v>
      </c>
      <c r="I1605">
        <v>-2.2553835161889222E-2</v>
      </c>
      <c r="J1605">
        <v>5.4885008262269296E-2</v>
      </c>
      <c r="K1605">
        <v>1.0791853199010398E-3</v>
      </c>
      <c r="N1605" s="2">
        <v>41969</v>
      </c>
      <c r="O1605">
        <v>-4.1776330139277698E-4</v>
      </c>
      <c r="P1605">
        <v>1.1701773317898704E-3</v>
      </c>
      <c r="Q1605">
        <v>3.1646690388650576E-3</v>
      </c>
      <c r="R1605">
        <v>1.14678579640256E-2</v>
      </c>
      <c r="S1605" s="1">
        <v>0.1351</v>
      </c>
      <c r="T1605" s="36">
        <v>83428.395199999999</v>
      </c>
      <c r="U1605" s="36">
        <v>-67346.815960000007</v>
      </c>
      <c r="V1605">
        <v>1.1701773317898704E-3</v>
      </c>
      <c r="W1605">
        <v>9.2882448310688832E-3</v>
      </c>
      <c r="X1605">
        <v>5.8457557303791469E-4</v>
      </c>
      <c r="AA1605" s="3">
        <v>41969</v>
      </c>
      <c r="AB1605">
        <v>2.2705872215577879E-3</v>
      </c>
      <c r="AC1605">
        <v>4.8366424037839446E-5</v>
      </c>
      <c r="AD1605">
        <v>2.6849507102592401E-3</v>
      </c>
      <c r="AE1605">
        <v>4.2720238483265564E-3</v>
      </c>
      <c r="AF1605">
        <v>0.18659999999999999</v>
      </c>
      <c r="AG1605" s="36">
        <v>-1243.2602549999999</v>
      </c>
      <c r="AH1605" s="36">
        <v>7513.06862</v>
      </c>
      <c r="AI1605">
        <v>4.8366424037839446E-5</v>
      </c>
      <c r="AJ1605">
        <v>3.2794103655115472E-3</v>
      </c>
      <c r="AK1605">
        <v>-3.4883756304540086E-3</v>
      </c>
    </row>
    <row r="1606" spans="1:37" x14ac:dyDescent="0.2">
      <c r="A1606" s="2">
        <v>41971</v>
      </c>
      <c r="B1606">
        <v>-0.10794221421794319</v>
      </c>
      <c r="C1606">
        <v>5.4134656496576828E-3</v>
      </c>
      <c r="D1606">
        <v>1.4146453013877135E-2</v>
      </c>
      <c r="E1606">
        <v>1.6241957199096865E-2</v>
      </c>
      <c r="F1606" s="1">
        <v>0.17249999999999999</v>
      </c>
      <c r="G1606" s="36">
        <v>-71830.676670000001</v>
      </c>
      <c r="H1606" s="36">
        <v>53749.33</v>
      </c>
      <c r="I1606">
        <v>-5.4134656496576828E-3</v>
      </c>
      <c r="J1606">
        <v>4.3661625271494642E-2</v>
      </c>
      <c r="K1606">
        <v>9.4947446943045985E-4</v>
      </c>
      <c r="N1606" s="2">
        <v>41971</v>
      </c>
      <c r="O1606">
        <v>-1.804585609626376E-2</v>
      </c>
      <c r="P1606">
        <v>4.1776330139277698E-4</v>
      </c>
      <c r="Q1606">
        <v>2.9354870906420395E-3</v>
      </c>
      <c r="R1606">
        <v>1.1438357253579485E-2</v>
      </c>
      <c r="S1606" s="1">
        <v>0.1384</v>
      </c>
      <c r="T1606" s="36">
        <v>-28771.165400000002</v>
      </c>
      <c r="U1606" s="36">
        <v>103977.82047000001</v>
      </c>
      <c r="V1606">
        <v>-4.1776330139277698E-4</v>
      </c>
      <c r="W1606">
        <v>1.0164489906613439E-2</v>
      </c>
      <c r="X1606">
        <v>7.518483291388511E-4</v>
      </c>
      <c r="AA1606" s="3">
        <v>41971</v>
      </c>
      <c r="AB1606">
        <v>-2.8995332738829135E-3</v>
      </c>
      <c r="AC1606">
        <v>2.2705872215577879E-3</v>
      </c>
      <c r="AD1606">
        <v>2.854225703188861E-3</v>
      </c>
      <c r="AE1606">
        <v>4.2081937670825969E-3</v>
      </c>
      <c r="AF1606">
        <v>0.17740000000000003</v>
      </c>
      <c r="AG1606" s="36">
        <v>-4782.0769780000001</v>
      </c>
      <c r="AH1606" s="36">
        <v>10004.447480000001</v>
      </c>
      <c r="AI1606">
        <v>2.2705872215577879E-3</v>
      </c>
      <c r="AJ1606">
        <v>5.8515715376890086E-3</v>
      </c>
      <c r="AK1606">
        <v>-3.4804501706960219E-3</v>
      </c>
    </row>
    <row r="1607" spans="1:37" x14ac:dyDescent="0.2">
      <c r="A1607" s="2">
        <v>41974</v>
      </c>
      <c r="B1607">
        <v>4.2181614036294668E-2</v>
      </c>
      <c r="C1607">
        <v>0.10794221421794319</v>
      </c>
      <c r="D1607">
        <v>4.973795777276882E-2</v>
      </c>
      <c r="E1607">
        <v>2.894185921562209E-2</v>
      </c>
      <c r="F1607" s="1">
        <v>0.16510000000000002</v>
      </c>
      <c r="G1607" s="36">
        <v>172682.42162000001</v>
      </c>
      <c r="H1607" s="36">
        <v>43501.89</v>
      </c>
      <c r="I1607">
        <v>-0.10794221421794319</v>
      </c>
      <c r="J1607">
        <v>0.21456578627487041</v>
      </c>
      <c r="K1607">
        <v>1.6615063107851486E-3</v>
      </c>
      <c r="N1607" s="2">
        <v>41974</v>
      </c>
      <c r="O1607">
        <v>3.5771823410174847E-2</v>
      </c>
      <c r="P1607">
        <v>1.804585609626376E-2</v>
      </c>
      <c r="Q1607">
        <v>8.5136174768907832E-3</v>
      </c>
      <c r="R1607">
        <v>1.1125443002716728E-2</v>
      </c>
      <c r="S1607" s="1">
        <v>0.1346</v>
      </c>
      <c r="T1607" s="36">
        <v>-79850.559200000003</v>
      </c>
      <c r="U1607" s="36">
        <v>119101.49163999999</v>
      </c>
      <c r="V1607">
        <v>-1.804585609626376E-2</v>
      </c>
      <c r="W1607">
        <v>5.383426173637075E-2</v>
      </c>
      <c r="X1607">
        <v>2.552431204567103E-4</v>
      </c>
      <c r="AA1607" s="3">
        <v>41974</v>
      </c>
      <c r="AB1607">
        <v>-7.5296073600134043E-3</v>
      </c>
      <c r="AC1607">
        <v>2.8995332738829135E-3</v>
      </c>
      <c r="AD1607">
        <v>2.9470355376871723E-3</v>
      </c>
      <c r="AE1607">
        <v>3.8341027081939295E-3</v>
      </c>
      <c r="AF1607">
        <v>0.17050000000000001</v>
      </c>
      <c r="AG1607" s="36">
        <v>-941.56036700000004</v>
      </c>
      <c r="AH1607" s="36">
        <v>12427.82634</v>
      </c>
      <c r="AI1607">
        <v>-2.8995332738829135E-3</v>
      </c>
      <c r="AJ1607">
        <v>4.9426119980841557E-3</v>
      </c>
      <c r="AK1607">
        <v>-3.4420104276969084E-3</v>
      </c>
    </row>
    <row r="1608" spans="1:37" x14ac:dyDescent="0.2">
      <c r="A1608" s="2">
        <v>41975</v>
      </c>
      <c r="B1608">
        <v>-3.12065358208133E-2</v>
      </c>
      <c r="C1608">
        <v>4.2181614036294668E-2</v>
      </c>
      <c r="D1608">
        <v>5.302961947475681E-2</v>
      </c>
      <c r="E1608">
        <v>3.0397716894597873E-2</v>
      </c>
      <c r="F1608" s="1">
        <v>0.16920000000000002</v>
      </c>
      <c r="G1608" s="36">
        <v>159127.18656999999</v>
      </c>
      <c r="H1608" s="36">
        <v>35412.449999999997</v>
      </c>
      <c r="I1608">
        <v>4.2181614036294668E-2</v>
      </c>
      <c r="J1608">
        <v>0.1570486494658932</v>
      </c>
      <c r="K1608">
        <v>1.448226176364748E-3</v>
      </c>
      <c r="N1608" s="2">
        <v>41975</v>
      </c>
      <c r="O1608">
        <v>-1.5555501481454298E-2</v>
      </c>
      <c r="P1608">
        <v>3.5771823410174847E-2</v>
      </c>
      <c r="Q1608">
        <v>1.794220295063086E-2</v>
      </c>
      <c r="R1608">
        <v>1.2720118156152788E-2</v>
      </c>
      <c r="S1608" s="1">
        <v>0.13550000000000001</v>
      </c>
      <c r="T1608" s="36">
        <v>-72909.952999999994</v>
      </c>
      <c r="U1608" s="36">
        <v>118950.82948</v>
      </c>
      <c r="V1608">
        <v>3.5771823410174847E-2</v>
      </c>
      <c r="W1608">
        <v>0.10190926890596054</v>
      </c>
      <c r="X1608">
        <v>8.2098436070745661E-5</v>
      </c>
      <c r="AA1608" s="3">
        <v>41975</v>
      </c>
      <c r="AB1608">
        <v>7.3360058880374921E-3</v>
      </c>
      <c r="AC1608">
        <v>7.5296073600134043E-3</v>
      </c>
      <c r="AD1608">
        <v>3.9466943870093999E-3</v>
      </c>
      <c r="AE1608">
        <v>3.322190869982089E-3</v>
      </c>
      <c r="AF1608">
        <v>0.1784</v>
      </c>
      <c r="AG1608" s="36">
        <v>-1136.2104240000001</v>
      </c>
      <c r="AH1608" s="36">
        <v>9115.7052000000003</v>
      </c>
      <c r="AI1608">
        <v>-7.5296073600134043E-3</v>
      </c>
      <c r="AJ1608">
        <v>1.9737955048587122E-2</v>
      </c>
      <c r="AK1608">
        <v>-3.5170024529027431E-3</v>
      </c>
    </row>
    <row r="1609" spans="1:37" x14ac:dyDescent="0.2">
      <c r="A1609" s="2">
        <v>41976</v>
      </c>
      <c r="B1609">
        <v>7.4482692019606205E-3</v>
      </c>
      <c r="C1609">
        <v>3.12065358208133E-2</v>
      </c>
      <c r="D1609">
        <v>5.466742931904639E-2</v>
      </c>
      <c r="E1609">
        <v>3.0794554415217501E-2</v>
      </c>
      <c r="F1609" s="1">
        <v>0.1668</v>
      </c>
      <c r="G1609" s="36">
        <v>10524.78486</v>
      </c>
      <c r="H1609" s="36">
        <v>24020.51</v>
      </c>
      <c r="I1609">
        <v>-3.12065358208133E-2</v>
      </c>
      <c r="J1609">
        <v>5.9149674080963444E-2</v>
      </c>
      <c r="K1609">
        <v>1.7926506145199274E-3</v>
      </c>
      <c r="N1609" s="2">
        <v>41976</v>
      </c>
      <c r="O1609">
        <v>7.7252533551496862E-3</v>
      </c>
      <c r="P1609">
        <v>1.5555501481454298E-2</v>
      </c>
      <c r="Q1609">
        <v>1.9229111991140649E-2</v>
      </c>
      <c r="R1609">
        <v>1.3182635755488573E-2</v>
      </c>
      <c r="S1609" s="1">
        <v>0.13239999999999999</v>
      </c>
      <c r="T1609" s="36">
        <v>-80380.346900000004</v>
      </c>
      <c r="U1609" s="36">
        <v>119260.16731999999</v>
      </c>
      <c r="V1609">
        <v>-1.5555501481454298E-2</v>
      </c>
      <c r="W1609">
        <v>6.6635620845857751E-2</v>
      </c>
      <c r="X1609">
        <v>1.6676394602138769E-4</v>
      </c>
      <c r="AA1609" s="3">
        <v>41976</v>
      </c>
      <c r="AB1609">
        <v>3.2378909525338216E-3</v>
      </c>
      <c r="AC1609">
        <v>7.3360058880374921E-3</v>
      </c>
      <c r="AD1609">
        <v>4.9815091736002785E-3</v>
      </c>
      <c r="AE1609">
        <v>3.7049546348521547E-3</v>
      </c>
      <c r="AF1609">
        <v>0.17800000000000002</v>
      </c>
      <c r="AG1609" s="36">
        <v>143.47285400000001</v>
      </c>
      <c r="AH1609" s="36">
        <v>8325.0840599999992</v>
      </c>
      <c r="AI1609">
        <v>7.3360058880374921E-3</v>
      </c>
      <c r="AJ1609">
        <v>7.3981746480850045E-3</v>
      </c>
      <c r="AK1609">
        <v>-3.4912511823205652E-3</v>
      </c>
    </row>
    <row r="1610" spans="1:37" x14ac:dyDescent="0.2">
      <c r="A1610" s="2">
        <v>41977</v>
      </c>
      <c r="B1610">
        <v>-8.495468041020738E-3</v>
      </c>
      <c r="C1610">
        <v>7.4482692019606205E-3</v>
      </c>
      <c r="D1610">
        <v>5.3832035769344394E-2</v>
      </c>
      <c r="E1610">
        <v>3.0500694363992727E-2</v>
      </c>
      <c r="F1610" s="1">
        <v>0.16469999999999999</v>
      </c>
      <c r="G1610" s="36">
        <v>-8365.6168500000003</v>
      </c>
      <c r="H1610" s="36">
        <v>18009.080000000002</v>
      </c>
      <c r="I1610">
        <v>7.4482692019606205E-3</v>
      </c>
      <c r="J1610">
        <v>2.0031302640779711E-2</v>
      </c>
      <c r="K1610">
        <v>1.1865916550972454E-3</v>
      </c>
      <c r="N1610" s="2">
        <v>41977</v>
      </c>
      <c r="O1610">
        <v>-8.2781461680993295E-4</v>
      </c>
      <c r="P1610">
        <v>7.7252533551496862E-3</v>
      </c>
      <c r="Q1610">
        <v>1.9529997256797358E-2</v>
      </c>
      <c r="R1610">
        <v>1.3289260301854866E-2</v>
      </c>
      <c r="S1610" s="1">
        <v>0.12720000000000001</v>
      </c>
      <c r="T1610" s="36">
        <v>-92700.240699999995</v>
      </c>
      <c r="U1610" s="36">
        <v>124298.17183000001</v>
      </c>
      <c r="V1610">
        <v>7.7252533551496862E-3</v>
      </c>
      <c r="W1610">
        <v>6.1657683284828185E-3</v>
      </c>
      <c r="X1610">
        <v>1.6548072187354536E-4</v>
      </c>
      <c r="AA1610" s="3">
        <v>41977</v>
      </c>
      <c r="AB1610">
        <v>-3.3779708368011799E-4</v>
      </c>
      <c r="AC1610">
        <v>3.2378909525338216E-3</v>
      </c>
      <c r="AD1610">
        <v>5.1876539349275186E-3</v>
      </c>
      <c r="AE1610">
        <v>3.7231866312838016E-3</v>
      </c>
      <c r="AF1610">
        <v>0.1789</v>
      </c>
      <c r="AG1610" s="36">
        <v>47.822797000000001</v>
      </c>
      <c r="AH1610" s="36">
        <v>6070.1295899999996</v>
      </c>
      <c r="AI1610">
        <v>3.2378909525338216E-3</v>
      </c>
      <c r="AJ1610">
        <v>1.4024983713285588E-2</v>
      </c>
      <c r="AK1610">
        <v>-3.4799455128133035E-3</v>
      </c>
    </row>
    <row r="1611" spans="1:37" x14ac:dyDescent="0.2">
      <c r="A1611" s="2">
        <v>41978</v>
      </c>
      <c r="B1611">
        <v>-1.4625213568571572E-2</v>
      </c>
      <c r="C1611">
        <v>8.495468041020738E-3</v>
      </c>
      <c r="D1611">
        <v>5.3911608661318673E-2</v>
      </c>
      <c r="E1611">
        <v>3.0259280350002606E-2</v>
      </c>
      <c r="F1611" s="1">
        <v>0.16519999999999999</v>
      </c>
      <c r="G1611" s="36">
        <v>-35232.685230000003</v>
      </c>
      <c r="H1611" s="36">
        <v>7623.8040000000001</v>
      </c>
      <c r="I1611">
        <v>-8.495468041020738E-3</v>
      </c>
      <c r="J1611">
        <v>2.7444383897293909E-2</v>
      </c>
      <c r="K1611">
        <v>1.346197196796827E-3</v>
      </c>
      <c r="N1611" s="2">
        <v>41978</v>
      </c>
      <c r="O1611">
        <v>-1.4514769338333738E-2</v>
      </c>
      <c r="P1611">
        <v>8.2781461680993295E-4</v>
      </c>
      <c r="Q1611">
        <v>1.9532612293886219E-2</v>
      </c>
      <c r="R1611">
        <v>1.2591676071045855E-2</v>
      </c>
      <c r="S1611" s="1">
        <v>0.129</v>
      </c>
      <c r="T1611" s="36">
        <v>-108312.1346</v>
      </c>
      <c r="U1611" s="36">
        <v>117324.34299999999</v>
      </c>
      <c r="V1611">
        <v>-8.2781461680993295E-4</v>
      </c>
      <c r="W1611">
        <v>1.2177522703735023E-2</v>
      </c>
      <c r="X1611">
        <v>1.6561775460190891E-4</v>
      </c>
      <c r="AA1611" s="3">
        <v>41978</v>
      </c>
      <c r="AB1611">
        <v>2.0250730160665965E-3</v>
      </c>
      <c r="AC1611">
        <v>3.3779708368011799E-4</v>
      </c>
      <c r="AD1611">
        <v>5.0895443269881472E-3</v>
      </c>
      <c r="AE1611">
        <v>3.4228533642853176E-3</v>
      </c>
      <c r="AF1611">
        <v>0.18160000000000001</v>
      </c>
      <c r="AG1611" s="36">
        <v>5818.1727410000003</v>
      </c>
      <c r="AH1611" s="36">
        <v>6367.5084500000003</v>
      </c>
      <c r="AI1611">
        <v>-3.3779708368011799E-4</v>
      </c>
      <c r="AJ1611">
        <v>5.2274802198435935E-3</v>
      </c>
      <c r="AK1611">
        <v>-3.529557634947317E-3</v>
      </c>
    </row>
    <row r="1612" spans="1:37" x14ac:dyDescent="0.2">
      <c r="A1612" s="2">
        <v>41981</v>
      </c>
      <c r="B1612">
        <v>-4.3299493957885904E-2</v>
      </c>
      <c r="C1612">
        <v>1.4625213568571572E-2</v>
      </c>
      <c r="D1612">
        <v>2.4878436461762805E-2</v>
      </c>
      <c r="E1612">
        <v>3.0355935913253786E-2</v>
      </c>
      <c r="F1612" s="1">
        <v>0.1668</v>
      </c>
      <c r="G1612" s="36">
        <v>-90418.086939999994</v>
      </c>
      <c r="H1612" s="36">
        <v>10916.37</v>
      </c>
      <c r="I1612">
        <v>-1.4625213568571572E-2</v>
      </c>
      <c r="J1612">
        <v>5.7631046285478625E-2</v>
      </c>
      <c r="K1612">
        <v>1.8209413225836991E-3</v>
      </c>
      <c r="N1612" s="2">
        <v>41981</v>
      </c>
      <c r="O1612">
        <v>3.857770634784108E-3</v>
      </c>
      <c r="P1612">
        <v>1.4514769338333738E-2</v>
      </c>
      <c r="Q1612">
        <v>1.8934837320739511E-2</v>
      </c>
      <c r="R1612">
        <v>1.298911776790217E-2</v>
      </c>
      <c r="S1612" s="1">
        <v>0.1285</v>
      </c>
      <c r="T1612" s="36">
        <v>-145141.52840000001</v>
      </c>
      <c r="U1612" s="36">
        <v>115856.01418</v>
      </c>
      <c r="V1612">
        <v>-1.4514769338333738E-2</v>
      </c>
      <c r="W1612">
        <v>2.832687408889082E-2</v>
      </c>
      <c r="X1612">
        <v>2.5204789043349558E-4</v>
      </c>
      <c r="AA1612" s="3">
        <v>41981</v>
      </c>
      <c r="AB1612">
        <v>-8.0764554598529385E-3</v>
      </c>
      <c r="AC1612">
        <v>2.0250730160665965E-3</v>
      </c>
      <c r="AD1612">
        <v>5.0042169176791884E-3</v>
      </c>
      <c r="AE1612">
        <v>3.2961570701925159E-3</v>
      </c>
      <c r="AF1612">
        <v>0.1888</v>
      </c>
      <c r="AG1612" s="36">
        <v>3578.8560179999999</v>
      </c>
      <c r="AH1612" s="36">
        <v>7373.8873100000001</v>
      </c>
      <c r="AI1612">
        <v>2.0250730160665965E-3</v>
      </c>
      <c r="AJ1612">
        <v>9.0097945784221416E-3</v>
      </c>
      <c r="AK1612">
        <v>-3.4740686328058198E-3</v>
      </c>
    </row>
    <row r="1613" spans="1:37" x14ac:dyDescent="0.2">
      <c r="A1613" s="2">
        <v>41982</v>
      </c>
      <c r="B1613">
        <v>1.2138558439168843E-2</v>
      </c>
      <c r="C1613">
        <v>4.3299493957885904E-2</v>
      </c>
      <c r="D1613">
        <v>2.5259614479290503E-2</v>
      </c>
      <c r="E1613">
        <v>3.1792403112109492E-2</v>
      </c>
      <c r="F1613" s="1">
        <v>0.1668</v>
      </c>
      <c r="G1613" s="36">
        <v>6149.1780099999996</v>
      </c>
      <c r="H1613" s="36">
        <v>-16068.24</v>
      </c>
      <c r="I1613">
        <v>-4.3299493957885904E-2</v>
      </c>
      <c r="J1613">
        <v>7.8297578349858746E-2</v>
      </c>
      <c r="K1613">
        <v>2.5344540732787834E-3</v>
      </c>
      <c r="N1613" s="2">
        <v>41982</v>
      </c>
      <c r="O1613">
        <v>3.0337830737414508E-2</v>
      </c>
      <c r="P1613">
        <v>3.857770634784108E-3</v>
      </c>
      <c r="Q1613">
        <v>1.0275206722944493E-2</v>
      </c>
      <c r="R1613">
        <v>1.1907420476105046E-2</v>
      </c>
      <c r="S1613" s="1">
        <v>0.1285</v>
      </c>
      <c r="T1613" s="36">
        <v>-137257.5889</v>
      </c>
      <c r="U1613" s="36">
        <v>106539.51867999999</v>
      </c>
      <c r="V1613">
        <v>3.857770634784108E-3</v>
      </c>
      <c r="W1613">
        <v>1.3992649397933848E-2</v>
      </c>
      <c r="X1613">
        <v>1.673920325302646E-4</v>
      </c>
      <c r="AA1613" s="3">
        <v>41982</v>
      </c>
      <c r="AB1613">
        <v>-9.2302467142565015E-4</v>
      </c>
      <c r="AC1613">
        <v>8.0764554598529385E-3</v>
      </c>
      <c r="AD1613">
        <v>5.1719451001524244E-3</v>
      </c>
      <c r="AE1613">
        <v>3.7519902997789154E-3</v>
      </c>
      <c r="AF1613">
        <v>0.17900000000000002</v>
      </c>
      <c r="AG1613" s="36">
        <v>4512.5392959999999</v>
      </c>
      <c r="AH1613" s="36">
        <v>1079.4328399999999</v>
      </c>
      <c r="AI1613">
        <v>-8.0764554598529385E-3</v>
      </c>
      <c r="AJ1613">
        <v>1.493856574789356E-2</v>
      </c>
      <c r="AK1613">
        <v>-3.4535627875884327E-3</v>
      </c>
    </row>
    <row r="1614" spans="1:37" x14ac:dyDescent="0.2">
      <c r="A1614" s="2">
        <v>41983</v>
      </c>
      <c r="B1614">
        <v>-4.6176847292534462E-2</v>
      </c>
      <c r="C1614">
        <v>1.2138558439168843E-2</v>
      </c>
      <c r="D1614">
        <v>2.1742756684732158E-2</v>
      </c>
      <c r="E1614">
        <v>3.1706320280100418E-2</v>
      </c>
      <c r="F1614" s="1">
        <v>0.18340000000000001</v>
      </c>
      <c r="G1614" s="36">
        <v>-13844.390369999999</v>
      </c>
      <c r="H1614" s="36">
        <v>-46836.68</v>
      </c>
      <c r="I1614">
        <v>1.2138558439168843E-2</v>
      </c>
      <c r="J1614">
        <v>4.4355961779523431E-2</v>
      </c>
      <c r="K1614">
        <v>2.5039136712744952E-3</v>
      </c>
      <c r="N1614" s="2">
        <v>41983</v>
      </c>
      <c r="O1614">
        <v>-2.1134782700409959E-3</v>
      </c>
      <c r="P1614">
        <v>3.0337830737414508E-2</v>
      </c>
      <c r="Q1614">
        <v>1.5532609011423058E-2</v>
      </c>
      <c r="R1614">
        <v>1.3569103251655439E-2</v>
      </c>
      <c r="S1614" s="1">
        <v>0.14050000000000001</v>
      </c>
      <c r="T1614" s="36">
        <v>-125340.64939999999</v>
      </c>
      <c r="U1614" s="36">
        <v>-96305.023190000007</v>
      </c>
      <c r="V1614">
        <v>3.0337830737414508E-2</v>
      </c>
      <c r="W1614">
        <v>6.8153297147061281E-2</v>
      </c>
      <c r="X1614">
        <v>4.0592653287241934E-4</v>
      </c>
      <c r="AA1614" s="3">
        <v>41983</v>
      </c>
      <c r="AB1614">
        <v>-1.5230833863759405E-2</v>
      </c>
      <c r="AC1614">
        <v>9.2302467142565015E-4</v>
      </c>
      <c r="AD1614">
        <v>4.01945450900226E-3</v>
      </c>
      <c r="AE1614">
        <v>3.6502058944068681E-3</v>
      </c>
      <c r="AF1614">
        <v>0.16449999999999998</v>
      </c>
      <c r="AG1614" s="36">
        <v>6798.3892390000001</v>
      </c>
      <c r="AH1614" s="36">
        <v>1177.9783600000001</v>
      </c>
      <c r="AI1614">
        <v>-9.2302467142565015E-4</v>
      </c>
      <c r="AJ1614">
        <v>2.9880820052666884E-2</v>
      </c>
      <c r="AK1614">
        <v>-3.4079877191109296E-3</v>
      </c>
    </row>
    <row r="1615" spans="1:37" x14ac:dyDescent="0.2">
      <c r="A1615" s="2">
        <v>41984</v>
      </c>
      <c r="B1615">
        <v>-1.6378892084039632E-2</v>
      </c>
      <c r="C1615">
        <v>4.6176847292534462E-2</v>
      </c>
      <c r="D1615">
        <v>2.980121424717623E-2</v>
      </c>
      <c r="E1615">
        <v>3.3308991740324707E-2</v>
      </c>
      <c r="F1615" s="1">
        <v>0.18489999999999998</v>
      </c>
      <c r="G1615" s="36">
        <v>125462.9178</v>
      </c>
      <c r="H1615" s="36">
        <v>-63342.69</v>
      </c>
      <c r="I1615">
        <v>-4.6176847292534462E-2</v>
      </c>
      <c r="J1615">
        <v>6.7355834638326229E-2</v>
      </c>
      <c r="K1615">
        <v>3.6036075032986181E-3</v>
      </c>
      <c r="N1615" s="2">
        <v>41984</v>
      </c>
      <c r="O1615">
        <v>-3.0969869904267826E-3</v>
      </c>
      <c r="P1615">
        <v>2.1134782700409959E-3</v>
      </c>
      <c r="Q1615">
        <v>1.5172982333775967E-2</v>
      </c>
      <c r="R1615">
        <v>1.3563344700885653E-2</v>
      </c>
      <c r="S1615" s="1">
        <v>0.13439999999999999</v>
      </c>
      <c r="T1615" s="36">
        <v>-107352.59540000001</v>
      </c>
      <c r="U1615" s="36">
        <v>-87382.289470000003</v>
      </c>
      <c r="V1615">
        <v>-2.1134782700409959E-3</v>
      </c>
      <c r="W1615">
        <v>2.2569945903532077E-2</v>
      </c>
      <c r="X1615">
        <v>4.0678518235751055E-4</v>
      </c>
      <c r="AA1615" s="3">
        <v>41984</v>
      </c>
      <c r="AB1615">
        <v>2.2182248515986601E-3</v>
      </c>
      <c r="AC1615">
        <v>1.5230833863759405E-2</v>
      </c>
      <c r="AD1615">
        <v>7.7752740802447973E-3</v>
      </c>
      <c r="AE1615">
        <v>4.9853178359240222E-3</v>
      </c>
      <c r="AF1615">
        <v>0.16330000000000003</v>
      </c>
      <c r="AG1615" s="36">
        <v>10945.344112000001</v>
      </c>
      <c r="AH1615" s="36">
        <v>-2131.3542000000002</v>
      </c>
      <c r="AI1615">
        <v>-1.5230833863759405E-2</v>
      </c>
      <c r="AJ1615">
        <v>1.72459249468285E-2</v>
      </c>
      <c r="AK1615">
        <v>-3.4603821172447535E-3</v>
      </c>
    </row>
    <row r="1616" spans="1:37" x14ac:dyDescent="0.2">
      <c r="A1616" s="2">
        <v>41985</v>
      </c>
      <c r="B1616">
        <v>-3.6349110379138572E-2</v>
      </c>
      <c r="C1616">
        <v>1.6378892084039632E-2</v>
      </c>
      <c r="D1616">
        <v>3.0452116450897491E-2</v>
      </c>
      <c r="E1616">
        <v>3.3438022834360343E-2</v>
      </c>
      <c r="F1616" s="1">
        <v>0.1895</v>
      </c>
      <c r="G1616" s="36">
        <v>53669.059300000001</v>
      </c>
      <c r="H1616" s="36">
        <v>-95770.55</v>
      </c>
      <c r="I1616">
        <v>-1.6378892084039632E-2</v>
      </c>
      <c r="J1616">
        <v>8.2917207500404128E-2</v>
      </c>
      <c r="K1616">
        <v>3.9953440861560706E-3</v>
      </c>
      <c r="N1616" s="2">
        <v>41985</v>
      </c>
      <c r="O1616">
        <v>-2.5336125685841648E-3</v>
      </c>
      <c r="P1616">
        <v>3.0969869904267826E-3</v>
      </c>
      <c r="Q1616">
        <v>1.5231566011966444E-2</v>
      </c>
      <c r="R1616">
        <v>1.3560226075676121E-2</v>
      </c>
      <c r="S1616" s="1">
        <v>0.1401</v>
      </c>
      <c r="T1616" s="36">
        <v>-86262.874800000005</v>
      </c>
      <c r="U1616" s="36">
        <v>-76410.222410000002</v>
      </c>
      <c r="V1616">
        <v>-3.0969869904267826E-3</v>
      </c>
      <c r="W1616">
        <v>8.6925516810714819E-3</v>
      </c>
      <c r="X1616">
        <v>4.080466862019881E-4</v>
      </c>
      <c r="AA1616" s="3">
        <v>41985</v>
      </c>
      <c r="AB1616">
        <v>-1.6732844912609828E-2</v>
      </c>
      <c r="AC1616">
        <v>2.2182248515986601E-3</v>
      </c>
      <c r="AD1616">
        <v>7.8368469391348963E-3</v>
      </c>
      <c r="AE1616">
        <v>5.0094988353495658E-3</v>
      </c>
      <c r="AF1616">
        <v>0.1618</v>
      </c>
      <c r="AG1616" s="36">
        <v>26915.298984000001</v>
      </c>
      <c r="AH1616" s="36">
        <v>-8024.5200999999997</v>
      </c>
      <c r="AI1616">
        <v>2.2182248515986601E-3</v>
      </c>
      <c r="AJ1616">
        <v>1.7164062103738907E-2</v>
      </c>
      <c r="AK1616">
        <v>-3.403293131707918E-3</v>
      </c>
    </row>
    <row r="1617" spans="1:37" x14ac:dyDescent="0.2">
      <c r="A1617" s="2">
        <v>41988</v>
      </c>
      <c r="B1617">
        <v>-3.3418516055830856E-2</v>
      </c>
      <c r="C1617">
        <v>3.6349110379138572E-2</v>
      </c>
      <c r="D1617">
        <v>3.3894005178271798E-2</v>
      </c>
      <c r="E1617">
        <v>3.3274159876376004E-2</v>
      </c>
      <c r="F1617" s="1">
        <v>0.1852</v>
      </c>
      <c r="G1617" s="36">
        <v>70775.200800000006</v>
      </c>
      <c r="H1617" s="36">
        <v>-105684.1</v>
      </c>
      <c r="I1617">
        <v>-3.6349110379138572E-2</v>
      </c>
      <c r="J1617">
        <v>7.2846787314923847E-2</v>
      </c>
      <c r="K1617">
        <v>4.6595994221559772E-3</v>
      </c>
      <c r="N1617" s="2">
        <v>41988</v>
      </c>
      <c r="O1617">
        <v>-1.2185232277901499E-2</v>
      </c>
      <c r="P1617">
        <v>2.5336125685841648E-3</v>
      </c>
      <c r="Q1617">
        <v>1.3825654990539225E-2</v>
      </c>
      <c r="R1617">
        <v>1.3564172309817848E-2</v>
      </c>
      <c r="S1617" s="1">
        <v>0.13269999999999998</v>
      </c>
      <c r="T1617" s="36">
        <v>-77066.320800000001</v>
      </c>
      <c r="U1617" s="36">
        <v>-66617.322020000007</v>
      </c>
      <c r="V1617">
        <v>-2.5336125685841648E-3</v>
      </c>
      <c r="W1617">
        <v>1.1552455309440107E-2</v>
      </c>
      <c r="X1617">
        <v>4.0908161748636716E-4</v>
      </c>
      <c r="AA1617" s="3">
        <v>41988</v>
      </c>
      <c r="AB1617">
        <v>-3.6115609079161535E-3</v>
      </c>
      <c r="AC1617">
        <v>1.6732844912609828E-2</v>
      </c>
      <c r="AD1617">
        <v>1.0797851896430063E-2</v>
      </c>
      <c r="AE1617">
        <v>6.2494291467287367E-3</v>
      </c>
      <c r="AF1617">
        <v>0.1618</v>
      </c>
      <c r="AG1617" s="36">
        <v>19681.587189999998</v>
      </c>
      <c r="AH1617" s="36">
        <v>-12646.519329999999</v>
      </c>
      <c r="AI1617">
        <v>-1.6732844912609828E-2</v>
      </c>
      <c r="AJ1617">
        <v>3.9170681147883225E-2</v>
      </c>
      <c r="AK1617">
        <v>-3.4105760815938942E-3</v>
      </c>
    </row>
    <row r="1618" spans="1:37" x14ac:dyDescent="0.2">
      <c r="A1618" s="2">
        <v>41989</v>
      </c>
      <c r="B1618">
        <v>1.5370045740248873E-3</v>
      </c>
      <c r="C1618">
        <v>3.3418516055830856E-2</v>
      </c>
      <c r="D1618">
        <v>3.1578375428411153E-2</v>
      </c>
      <c r="E1618">
        <v>3.3763532584730187E-2</v>
      </c>
      <c r="F1618" s="1">
        <v>0.20430000000000001</v>
      </c>
      <c r="G1618" s="36">
        <v>144228.67563000001</v>
      </c>
      <c r="H1618" s="36">
        <v>-130705.60000000001</v>
      </c>
      <c r="I1618">
        <v>-3.3418516055830856E-2</v>
      </c>
      <c r="J1618">
        <v>8.4233543864070712E-2</v>
      </c>
      <c r="K1618">
        <v>6.2405480231568855E-3</v>
      </c>
      <c r="N1618" s="2">
        <v>41989</v>
      </c>
      <c r="O1618">
        <v>-1.1078369102296523E-2</v>
      </c>
      <c r="P1618">
        <v>1.2185232277901499E-2</v>
      </c>
      <c r="Q1618">
        <v>1.4760360232615739E-2</v>
      </c>
      <c r="R1618">
        <v>1.3050783792608343E-2</v>
      </c>
      <c r="S1618" s="1">
        <v>0.1447</v>
      </c>
      <c r="T1618" s="36">
        <v>-68551.266799999998</v>
      </c>
      <c r="U1618" s="36">
        <v>-58385.08829</v>
      </c>
      <c r="V1618">
        <v>-1.2185232277901499E-2</v>
      </c>
      <c r="W1618">
        <v>3.5839761623516868E-2</v>
      </c>
      <c r="X1618">
        <v>4.1409582769039096E-4</v>
      </c>
      <c r="AA1618" s="3">
        <v>41989</v>
      </c>
      <c r="AB1618">
        <v>-9.9488233166160258E-3</v>
      </c>
      <c r="AC1618">
        <v>3.6115609079161535E-3</v>
      </c>
      <c r="AD1618">
        <v>1.0303225390942307E-2</v>
      </c>
      <c r="AE1618">
        <v>6.2868180508071983E-3</v>
      </c>
      <c r="AF1618">
        <v>0.18719999999999998</v>
      </c>
      <c r="AG1618" s="36">
        <v>14789.875395999999</v>
      </c>
      <c r="AH1618" s="36">
        <v>-34516.185230000003</v>
      </c>
      <c r="AI1618">
        <v>-3.6115609079161535E-3</v>
      </c>
      <c r="AJ1618">
        <v>2.1508882250124633E-2</v>
      </c>
      <c r="AK1618">
        <v>-3.422936997557355E-3</v>
      </c>
    </row>
    <row r="1619" spans="1:37" x14ac:dyDescent="0.2">
      <c r="A1619" s="2">
        <v>41990</v>
      </c>
      <c r="B1619">
        <v>1.069338928319225E-2</v>
      </c>
      <c r="C1619">
        <v>1.5370045740248873E-3</v>
      </c>
      <c r="D1619">
        <v>3.1115869763089901E-2</v>
      </c>
      <c r="E1619">
        <v>3.3761282651794094E-2</v>
      </c>
      <c r="F1619" s="1">
        <v>0.1968</v>
      </c>
      <c r="G1619" s="36">
        <v>193166.31713000001</v>
      </c>
      <c r="H1619" s="36">
        <v>-124229.1</v>
      </c>
      <c r="I1619">
        <v>1.5370045740248873E-3</v>
      </c>
      <c r="J1619">
        <v>9.8178895053962642E-2</v>
      </c>
      <c r="K1619">
        <v>5.7339402430282502E-3</v>
      </c>
      <c r="N1619" s="2">
        <v>41990</v>
      </c>
      <c r="O1619">
        <v>3.3498032303842698E-4</v>
      </c>
      <c r="P1619">
        <v>1.1078369102296523E-2</v>
      </c>
      <c r="Q1619">
        <v>7.6378983902330982E-3</v>
      </c>
      <c r="R1619">
        <v>1.3277888581077545E-2</v>
      </c>
      <c r="S1619" s="1">
        <v>0.15359999999999999</v>
      </c>
      <c r="T1619" s="36">
        <v>-45065.0461</v>
      </c>
      <c r="U1619" s="36">
        <v>-49481.187899999997</v>
      </c>
      <c r="V1619">
        <v>-1.1078369102296523E-2</v>
      </c>
      <c r="W1619">
        <v>2.559694517942385E-2</v>
      </c>
      <c r="X1619">
        <v>3.3498032303842698E-4</v>
      </c>
      <c r="AA1619" s="3">
        <v>41990</v>
      </c>
      <c r="AB1619">
        <v>2.0844028298315814E-2</v>
      </c>
      <c r="AC1619">
        <v>9.9488233166160258E-3</v>
      </c>
      <c r="AD1619">
        <v>1.1215251919809681E-2</v>
      </c>
      <c r="AE1619">
        <v>6.6662038722376422E-3</v>
      </c>
      <c r="AF1619">
        <v>0.17319999999999999</v>
      </c>
      <c r="AG1619" s="36">
        <v>31325.830268000002</v>
      </c>
      <c r="AH1619" s="36">
        <v>-49082.517800000001</v>
      </c>
      <c r="AI1619">
        <v>-9.9488233166160258E-3</v>
      </c>
      <c r="AJ1619">
        <v>2.592615525989278E-2</v>
      </c>
      <c r="AK1619">
        <v>-3.3961068960920507E-3</v>
      </c>
    </row>
    <row r="1620" spans="1:37" x14ac:dyDescent="0.2">
      <c r="A1620" s="2">
        <v>41991</v>
      </c>
      <c r="B1620">
        <v>-4.2186341664985479E-2</v>
      </c>
      <c r="C1620">
        <v>1.069338928319225E-2</v>
      </c>
      <c r="D1620">
        <v>2.3761456622234691E-2</v>
      </c>
      <c r="E1620">
        <v>3.3708899246699613E-2</v>
      </c>
      <c r="F1620" s="1">
        <v>0.20489999999999997</v>
      </c>
      <c r="G1620" s="36">
        <v>6114.6258200000002</v>
      </c>
      <c r="H1620" s="36">
        <v>-127426.6</v>
      </c>
      <c r="I1620">
        <v>1.069338928319225E-2</v>
      </c>
      <c r="J1620">
        <v>0.10083032553945424</v>
      </c>
      <c r="K1620">
        <v>5.7785298738233983E-3</v>
      </c>
      <c r="N1620" s="2">
        <v>41991</v>
      </c>
      <c r="O1620">
        <v>3.3486814879697571E-4</v>
      </c>
      <c r="P1620">
        <v>3.3498032303842698E-4</v>
      </c>
      <c r="Q1620">
        <v>7.5806712172012082E-3</v>
      </c>
      <c r="R1620">
        <v>1.3029983614537317E-2</v>
      </c>
      <c r="S1620" s="1">
        <v>0.15890000000000001</v>
      </c>
      <c r="T1620" s="36">
        <v>-66008.726800000004</v>
      </c>
      <c r="U1620" s="36">
        <v>-45479.524980000002</v>
      </c>
      <c r="V1620">
        <v>3.3498032303842698E-4</v>
      </c>
      <c r="W1620">
        <v>3.6744875183994857E-2</v>
      </c>
      <c r="X1620">
        <v>1.6744809148294622E-4</v>
      </c>
      <c r="AA1620" s="3">
        <v>41991</v>
      </c>
      <c r="AB1620">
        <v>2.4617443490170837E-2</v>
      </c>
      <c r="AC1620">
        <v>2.0844028298315814E-2</v>
      </c>
      <c r="AD1620">
        <v>1.2894995879328724E-2</v>
      </c>
      <c r="AE1620">
        <v>8.0755265991748482E-3</v>
      </c>
      <c r="AF1620">
        <v>0.20219999999999999</v>
      </c>
      <c r="AG1620" s="36">
        <v>18096.132008</v>
      </c>
      <c r="AH1620" s="36">
        <v>-53628.682930000003</v>
      </c>
      <c r="AI1620">
        <v>2.0844028298315814E-2</v>
      </c>
      <c r="AJ1620">
        <v>2.2336280837941133E-2</v>
      </c>
      <c r="AK1620">
        <v>-3.2461418370257622E-3</v>
      </c>
    </row>
    <row r="1621" spans="1:37" x14ac:dyDescent="0.2">
      <c r="A1621" s="2">
        <v>41992</v>
      </c>
      <c r="B1621">
        <v>4.9404301632694603E-2</v>
      </c>
      <c r="C1621">
        <v>4.2186341664985479E-2</v>
      </c>
      <c r="D1621">
        <v>2.9443007391317815E-2</v>
      </c>
      <c r="E1621">
        <v>3.5002877602810109E-2</v>
      </c>
      <c r="F1621" s="1">
        <v>0.20629999999999998</v>
      </c>
      <c r="G1621" s="36">
        <v>-17722.565490000001</v>
      </c>
      <c r="H1621" s="36">
        <v>-92680.58</v>
      </c>
      <c r="I1621">
        <v>-4.2186341664985479E-2</v>
      </c>
      <c r="J1621">
        <v>8.0275543479454786E-2</v>
      </c>
      <c r="K1621">
        <v>5.5870174000882131E-3</v>
      </c>
      <c r="N1621" s="2">
        <v>41992</v>
      </c>
      <c r="O1621">
        <v>1.0039321515838123E-3</v>
      </c>
      <c r="P1621">
        <v>3.3486814879697571E-4</v>
      </c>
      <c r="Q1621">
        <v>7.4545783083246253E-3</v>
      </c>
      <c r="R1621">
        <v>1.3016445063979993E-2</v>
      </c>
      <c r="S1621" s="1">
        <v>0.16420000000000001</v>
      </c>
      <c r="T1621" s="36">
        <v>-72763.407399999996</v>
      </c>
      <c r="U1621" s="36">
        <v>-45539.862050000003</v>
      </c>
      <c r="V1621">
        <v>3.3486814879697571E-4</v>
      </c>
      <c r="W1621">
        <v>1.3344202416756675E-2</v>
      </c>
      <c r="X1621">
        <v>8.3699518776475512E-5</v>
      </c>
      <c r="AA1621" s="3">
        <v>41992</v>
      </c>
      <c r="AB1621">
        <v>1.9099666595890782E-3</v>
      </c>
      <c r="AC1621">
        <v>2.4617443490170837E-2</v>
      </c>
      <c r="AD1621">
        <v>1.6926326217694309E-2</v>
      </c>
      <c r="AE1621">
        <v>9.7719848930035054E-3</v>
      </c>
      <c r="AF1621">
        <v>0.19650000000000001</v>
      </c>
      <c r="AG1621" s="36">
        <v>14749.100414</v>
      </c>
      <c r="AH1621" s="36">
        <v>-44992.181389999998</v>
      </c>
      <c r="AI1621">
        <v>2.4617443490170837E-2</v>
      </c>
      <c r="AJ1621">
        <v>6.5563812038240937E-2</v>
      </c>
      <c r="AK1621">
        <v>-3.0892406390280167E-3</v>
      </c>
    </row>
    <row r="1622" spans="1:37" x14ac:dyDescent="0.2">
      <c r="A1622" s="2">
        <v>41995</v>
      </c>
      <c r="B1622">
        <v>-3.1142289368209834E-2</v>
      </c>
      <c r="C1622">
        <v>4.9404301632694603E-2</v>
      </c>
      <c r="D1622">
        <v>3.3027202774941297E-2</v>
      </c>
      <c r="E1622">
        <v>3.6511644561528278E-2</v>
      </c>
      <c r="F1622" s="1">
        <v>0.1953</v>
      </c>
      <c r="G1622" s="36">
        <v>-22654.756809999999</v>
      </c>
      <c r="H1622" s="36">
        <v>-49352.74</v>
      </c>
      <c r="I1622">
        <v>4.9404301632694603E-2</v>
      </c>
      <c r="J1622">
        <v>8.1497630492226789E-2</v>
      </c>
      <c r="K1622">
        <v>7.0268953160651654E-3</v>
      </c>
      <c r="N1622" s="2">
        <v>41995</v>
      </c>
      <c r="O1622">
        <v>-1.3638871126965069E-2</v>
      </c>
      <c r="P1622">
        <v>1.0039321515838123E-3</v>
      </c>
      <c r="Q1622">
        <v>7.381630929435801E-3</v>
      </c>
      <c r="R1622">
        <v>1.3006219262352101E-2</v>
      </c>
      <c r="S1622" s="1">
        <v>0.17859999999999998</v>
      </c>
      <c r="T1622" s="36">
        <v>-68971.588099999994</v>
      </c>
      <c r="U1622" s="36">
        <v>-43687.699130000001</v>
      </c>
      <c r="V1622">
        <v>1.0039321515838123E-3</v>
      </c>
      <c r="W1622">
        <v>1.1862461827750533E-2</v>
      </c>
      <c r="X1622">
        <v>8.3615535815166844E-5</v>
      </c>
      <c r="AA1622" s="3">
        <v>41995</v>
      </c>
      <c r="AB1622">
        <v>3.1501020906356228E-3</v>
      </c>
      <c r="AC1622">
        <v>1.9099666595890782E-3</v>
      </c>
      <c r="AD1622">
        <v>1.5206330720527669E-2</v>
      </c>
      <c r="AE1622">
        <v>9.7666947451387001E-3</v>
      </c>
      <c r="AF1622">
        <v>0.17379999999999998</v>
      </c>
      <c r="AG1622" s="36">
        <v>6595.7354869999999</v>
      </c>
      <c r="AH1622" s="36">
        <v>-35045.346530000003</v>
      </c>
      <c r="AI1622">
        <v>1.9099666595890782E-3</v>
      </c>
      <c r="AJ1622">
        <v>1.9048732046330938E-2</v>
      </c>
      <c r="AK1622">
        <v>-2.1233807030429678E-3</v>
      </c>
    </row>
    <row r="1623" spans="1:37" x14ac:dyDescent="0.2">
      <c r="A1623" s="2">
        <v>41996</v>
      </c>
      <c r="B1623">
        <v>3.3104998536058486E-2</v>
      </c>
      <c r="C1623">
        <v>3.1142289368209834E-2</v>
      </c>
      <c r="D1623">
        <v>3.2579212965954042E-2</v>
      </c>
      <c r="E1623">
        <v>3.7110603530051078E-2</v>
      </c>
      <c r="F1623" s="1">
        <v>0.20170000000000002</v>
      </c>
      <c r="G1623" s="36">
        <v>-23762.781449999999</v>
      </c>
      <c r="H1623" s="36">
        <v>8491.4320000000007</v>
      </c>
      <c r="I1623">
        <v>-3.1142289368209834E-2</v>
      </c>
      <c r="J1623">
        <v>6.704061243139349E-2</v>
      </c>
      <c r="K1623">
        <v>6.6733045919313699E-3</v>
      </c>
      <c r="N1623" s="2">
        <v>41996</v>
      </c>
      <c r="O1623">
        <v>-1.5099976571404867E-3</v>
      </c>
      <c r="P1623">
        <v>1.3638871126965069E-2</v>
      </c>
      <c r="Q1623">
        <v>7.8737703274043367E-3</v>
      </c>
      <c r="R1623">
        <v>1.3298186091401409E-2</v>
      </c>
      <c r="S1623" s="1">
        <v>0.16500000000000001</v>
      </c>
      <c r="T1623" s="36">
        <v>-44768.768799999998</v>
      </c>
      <c r="U1623" s="36">
        <v>-46090.036200000002</v>
      </c>
      <c r="V1623">
        <v>-1.3638871126965069E-2</v>
      </c>
      <c r="W1623">
        <v>3.1811836181700283E-2</v>
      </c>
      <c r="X1623">
        <v>8.4763721177924672E-5</v>
      </c>
      <c r="AA1623" s="3">
        <v>41996</v>
      </c>
      <c r="AB1623">
        <v>3.1315517124353123E-3</v>
      </c>
      <c r="AC1623">
        <v>3.1501020906356228E-3</v>
      </c>
      <c r="AD1623">
        <v>1.5185797581293889E-2</v>
      </c>
      <c r="AE1623">
        <v>9.7351208818898562E-3</v>
      </c>
      <c r="AF1623">
        <v>0.16830000000000001</v>
      </c>
      <c r="AG1623" s="36">
        <v>2116.3705599999998</v>
      </c>
      <c r="AH1623" s="36">
        <v>-22764.178319999999</v>
      </c>
      <c r="AI1623">
        <v>3.1501020906356228E-3</v>
      </c>
      <c r="AJ1623">
        <v>3.2894605742672745E-3</v>
      </c>
      <c r="AK1623">
        <v>-3.4802819351392833E-3</v>
      </c>
    </row>
    <row r="1624" spans="1:37" x14ac:dyDescent="0.2">
      <c r="A1624" s="2">
        <v>41997</v>
      </c>
      <c r="B1624">
        <v>-2.2663859577211832E-2</v>
      </c>
      <c r="C1624">
        <v>3.3104998536058486E-2</v>
      </c>
      <c r="D1624">
        <v>3.5778776201588564E-2</v>
      </c>
      <c r="E1624">
        <v>3.7780925988524061E-2</v>
      </c>
      <c r="F1624" s="1">
        <v>0.1893</v>
      </c>
      <c r="G1624" s="36">
        <v>-72359.639429999996</v>
      </c>
      <c r="H1624" s="36">
        <v>12887.94</v>
      </c>
      <c r="I1624">
        <v>3.3104998536058486E-2</v>
      </c>
      <c r="J1624">
        <v>5.3251928271524411E-2</v>
      </c>
      <c r="K1624">
        <v>6.282743179495209E-3</v>
      </c>
      <c r="N1624" s="2">
        <v>41997</v>
      </c>
      <c r="O1624">
        <v>-3.7594348995781705E-3</v>
      </c>
      <c r="P1624">
        <v>1.5099976571404867E-3</v>
      </c>
      <c r="Q1624">
        <v>6.1568031769972395E-3</v>
      </c>
      <c r="R1624">
        <v>1.3297221588074127E-2</v>
      </c>
      <c r="S1624" s="1">
        <v>0.16579999999999998</v>
      </c>
      <c r="T1624" s="36">
        <v>-22688.782800000001</v>
      </c>
      <c r="U1624" s="36">
        <v>-23419.539949999998</v>
      </c>
      <c r="V1624">
        <v>-1.5099976571404867E-3</v>
      </c>
      <c r="W1624">
        <v>1.9796577256026904E-2</v>
      </c>
      <c r="X1624">
        <v>1.8675246015767988E-4</v>
      </c>
      <c r="AA1624" s="3">
        <v>41997</v>
      </c>
      <c r="AB1624">
        <v>-4.81035187816607E-5</v>
      </c>
      <c r="AC1624">
        <v>3.1315517124353123E-3</v>
      </c>
      <c r="AD1624">
        <v>1.4586773266508056E-2</v>
      </c>
      <c r="AE1624">
        <v>9.740729928371784E-3</v>
      </c>
      <c r="AF1624">
        <v>0.16449999999999998</v>
      </c>
      <c r="AG1624" s="36">
        <v>4805.1722989999998</v>
      </c>
      <c r="AH1624" s="36">
        <v>-23123.84346</v>
      </c>
      <c r="AI1624">
        <v>3.1315517124353123E-3</v>
      </c>
      <c r="AJ1624">
        <v>1.0094808898961045E-2</v>
      </c>
      <c r="AK1624">
        <v>-3.3245832736948726E-3</v>
      </c>
    </row>
    <row r="1625" spans="1:37" x14ac:dyDescent="0.2">
      <c r="A1625" s="2">
        <v>41999</v>
      </c>
      <c r="B1625">
        <v>-2.0078453298290361E-2</v>
      </c>
      <c r="C1625">
        <v>2.2663859577211832E-2</v>
      </c>
      <c r="D1625">
        <v>3.6877923176313734E-2</v>
      </c>
      <c r="E1625">
        <v>3.7784217883550644E-2</v>
      </c>
      <c r="F1625" s="1">
        <v>0.1918</v>
      </c>
      <c r="G1625" s="36">
        <v>-145647.66407</v>
      </c>
      <c r="H1625" s="36">
        <v>25367.78</v>
      </c>
      <c r="I1625">
        <v>-2.2663859577211832E-2</v>
      </c>
      <c r="J1625">
        <v>3.4829076431701238E-2</v>
      </c>
      <c r="K1625">
        <v>6.7821070242687466E-3</v>
      </c>
      <c r="N1625" s="2">
        <v>41999</v>
      </c>
      <c r="O1625">
        <v>1.8406463592856966E-2</v>
      </c>
      <c r="P1625">
        <v>3.7594348995781705E-3</v>
      </c>
      <c r="Q1625">
        <v>6.380474367141677E-3</v>
      </c>
      <c r="R1625">
        <v>1.3321197534424643E-2</v>
      </c>
      <c r="S1625" s="1">
        <v>0.1714</v>
      </c>
      <c r="T1625" s="36">
        <v>-29224.130099999998</v>
      </c>
      <c r="U1625" s="36">
        <v>16414.956310000001</v>
      </c>
      <c r="V1625">
        <v>-3.7594348995781705E-3</v>
      </c>
      <c r="W1625">
        <v>2.5736992729841965E-3</v>
      </c>
      <c r="X1625">
        <v>2.7265136579781289E-4</v>
      </c>
      <c r="AA1625" s="3">
        <v>41999</v>
      </c>
      <c r="AB1625">
        <v>2.594284424040198E-3</v>
      </c>
      <c r="AC1625">
        <v>4.81035187816607E-5</v>
      </c>
      <c r="AD1625">
        <v>1.1219612915694543E-2</v>
      </c>
      <c r="AE1625">
        <v>9.7407298632779579E-3</v>
      </c>
      <c r="AF1625">
        <v>0.17069999999999999</v>
      </c>
      <c r="AG1625" s="36">
        <v>-3436.3592939999999</v>
      </c>
      <c r="AH1625" s="36">
        <v>-20301.67526</v>
      </c>
      <c r="AI1625">
        <v>-4.81035187816607E-5</v>
      </c>
      <c r="AJ1625">
        <v>4.3194110005053878E-3</v>
      </c>
      <c r="AK1625">
        <v>-3.2282183712500374E-3</v>
      </c>
    </row>
    <row r="1626" spans="1:37" x14ac:dyDescent="0.2">
      <c r="A1626" s="2">
        <v>42002</v>
      </c>
      <c r="B1626">
        <v>-2.067638731638035E-2</v>
      </c>
      <c r="C1626">
        <v>2.0078453298290361E-2</v>
      </c>
      <c r="D1626">
        <v>3.2934367924000681E-2</v>
      </c>
      <c r="E1626">
        <v>3.8030764584704425E-2</v>
      </c>
      <c r="F1626" s="1">
        <v>0.1898</v>
      </c>
      <c r="G1626" s="36">
        <v>-149195.18870999999</v>
      </c>
      <c r="H1626" s="36">
        <v>38632.620000000003</v>
      </c>
      <c r="I1626">
        <v>-2.0078453298290361E-2</v>
      </c>
      <c r="J1626">
        <v>4.9407063660744571E-2</v>
      </c>
      <c r="K1626">
        <v>7.2820274457654393E-3</v>
      </c>
      <c r="N1626" s="2">
        <v>42002</v>
      </c>
      <c r="O1626">
        <v>-1.1307731249268232E-2</v>
      </c>
      <c r="P1626">
        <v>1.8406463592856966E-2</v>
      </c>
      <c r="Q1626">
        <v>1.0413818042071315E-2</v>
      </c>
      <c r="R1626">
        <v>1.3942219068072345E-2</v>
      </c>
      <c r="S1626" s="1">
        <v>0.155</v>
      </c>
      <c r="T1626" s="36">
        <v>-21883.310799999999</v>
      </c>
      <c r="U1626" s="36">
        <v>53883.61924</v>
      </c>
      <c r="V1626">
        <v>1.8406463592856966E-2</v>
      </c>
      <c r="W1626">
        <v>3.5867736215671013E-2</v>
      </c>
      <c r="X1626">
        <v>4.0149221811716158E-4</v>
      </c>
      <c r="AA1626" s="3">
        <v>42002</v>
      </c>
      <c r="AB1626">
        <v>7.6738612878564155E-4</v>
      </c>
      <c r="AC1626">
        <v>2.594284424040198E-3</v>
      </c>
      <c r="AD1626">
        <v>2.4539909360534354E-3</v>
      </c>
      <c r="AE1626">
        <v>9.7447706764428703E-3</v>
      </c>
      <c r="AF1626">
        <v>0.1641</v>
      </c>
      <c r="AG1626" s="36">
        <v>-4142.5575550000003</v>
      </c>
      <c r="AH1626" s="36">
        <v>-17948.50705</v>
      </c>
      <c r="AI1626">
        <v>2.594284424040198E-3</v>
      </c>
      <c r="AJ1626">
        <v>5.1295404123576603E-3</v>
      </c>
      <c r="AK1626">
        <v>-3.3642555881632091E-3</v>
      </c>
    </row>
    <row r="1627" spans="1:37" x14ac:dyDescent="0.2">
      <c r="A1627" s="2">
        <v>42003</v>
      </c>
      <c r="B1627">
        <v>9.4681854631409653E-3</v>
      </c>
      <c r="C1627">
        <v>2.067638731638035E-2</v>
      </c>
      <c r="D1627">
        <v>2.6115477883469518E-2</v>
      </c>
      <c r="E1627">
        <v>2.9751279367557292E-2</v>
      </c>
      <c r="F1627" s="1">
        <v>0.18559999999999999</v>
      </c>
      <c r="G1627" s="36">
        <v>-60890.213360000002</v>
      </c>
      <c r="H1627" s="36">
        <v>44273.46</v>
      </c>
      <c r="I1627">
        <v>-2.067638731638035E-2</v>
      </c>
      <c r="J1627">
        <v>8.4608204939373696E-2</v>
      </c>
      <c r="K1627">
        <v>7.8038300165281099E-3</v>
      </c>
      <c r="N1627" s="2">
        <v>42003</v>
      </c>
      <c r="O1627">
        <v>1.556536593154499E-2</v>
      </c>
      <c r="P1627">
        <v>1.1307731249268232E-2</v>
      </c>
      <c r="Q1627">
        <v>1.1568015709771005E-2</v>
      </c>
      <c r="R1627">
        <v>1.3582932883955916E-2</v>
      </c>
      <c r="S1627" s="1">
        <v>0.16899999999999998</v>
      </c>
      <c r="T1627" s="36">
        <v>17729.0085</v>
      </c>
      <c r="U1627" s="36">
        <v>93528.282160000002</v>
      </c>
      <c r="V1627">
        <v>-1.1307731249268232E-2</v>
      </c>
      <c r="W1627">
        <v>1.6612755026402904E-2</v>
      </c>
      <c r="X1627">
        <v>5.7519879779092573E-4</v>
      </c>
      <c r="AA1627" s="3">
        <v>42003</v>
      </c>
      <c r="AB1627">
        <v>-4.3723793381792754E-3</v>
      </c>
      <c r="AC1627">
        <v>7.6738612878564155E-4</v>
      </c>
      <c r="AD1627">
        <v>2.3259951161201018E-3</v>
      </c>
      <c r="AE1627">
        <v>9.7246920233843778E-3</v>
      </c>
      <c r="AF1627">
        <v>0.1512</v>
      </c>
      <c r="AG1627" s="36">
        <v>-4960.5891490000004</v>
      </c>
      <c r="AH1627" s="36">
        <v>-17539.172190000001</v>
      </c>
      <c r="AI1627">
        <v>7.6738612878564155E-4</v>
      </c>
      <c r="AJ1627">
        <v>6.1892758854750875E-3</v>
      </c>
      <c r="AK1627">
        <v>-3.3135670340441173E-3</v>
      </c>
    </row>
    <row r="1628" spans="1:37" x14ac:dyDescent="0.2">
      <c r="A1628" s="2">
        <v>42004</v>
      </c>
      <c r="B1628">
        <v>-1.5830482373679441E-2</v>
      </c>
      <c r="C1628">
        <v>9.4681854631409653E-3</v>
      </c>
      <c r="D1628">
        <v>2.2493978190978342E-2</v>
      </c>
      <c r="E1628">
        <v>2.8295874658142577E-2</v>
      </c>
      <c r="F1628" s="1">
        <v>0.19980000000000001</v>
      </c>
      <c r="G1628" s="36">
        <v>-67212.071339999995</v>
      </c>
      <c r="H1628" s="36">
        <v>41431.64</v>
      </c>
      <c r="I1628">
        <v>9.4681854631409653E-3</v>
      </c>
      <c r="J1628">
        <v>4.8937510067821141E-2</v>
      </c>
      <c r="K1628">
        <v>7.5472056353829038E-3</v>
      </c>
      <c r="N1628" s="2">
        <v>42004</v>
      </c>
      <c r="O1628">
        <v>-1.3671842229301061E-2</v>
      </c>
      <c r="P1628">
        <v>1.556536593154499E-2</v>
      </c>
      <c r="Q1628">
        <v>1.2044556847576285E-2</v>
      </c>
      <c r="R1628">
        <v>1.1516463391803903E-2</v>
      </c>
      <c r="S1628" s="1">
        <v>0.16440000000000002</v>
      </c>
      <c r="T1628" s="36">
        <v>81932.661200000002</v>
      </c>
      <c r="U1628" s="36">
        <v>127165.77842</v>
      </c>
      <c r="V1628">
        <v>1.556536593154499E-2</v>
      </c>
      <c r="W1628">
        <v>3.3843223863634503E-2</v>
      </c>
      <c r="X1628">
        <v>6.6622254296317383E-4</v>
      </c>
      <c r="AA1628" s="3">
        <v>42004</v>
      </c>
      <c r="AB1628">
        <v>-1.1770255281123474E-2</v>
      </c>
      <c r="AC1628">
        <v>4.3723793381792754E-3</v>
      </c>
      <c r="AD1628">
        <v>2.6924273173693268E-3</v>
      </c>
      <c r="AE1628">
        <v>9.6276046166076119E-3</v>
      </c>
      <c r="AF1628">
        <v>0.15380000000000002</v>
      </c>
      <c r="AG1628" s="36">
        <v>-6132.454076</v>
      </c>
      <c r="AH1628" s="36">
        <v>-16339.837320000001</v>
      </c>
      <c r="AI1628">
        <v>-4.3723793381792754E-3</v>
      </c>
      <c r="AJ1628">
        <v>8.4179442250200739E-3</v>
      </c>
      <c r="AK1628">
        <v>-3.4247434771139226E-3</v>
      </c>
    </row>
    <row r="1629" spans="1:37" x14ac:dyDescent="0.2">
      <c r="A1629" s="2">
        <v>42006</v>
      </c>
      <c r="B1629">
        <v>-1.0947636707713421E-2</v>
      </c>
      <c r="C1629">
        <v>1.5830482373679441E-2</v>
      </c>
      <c r="D1629">
        <v>1.8355154689579638E-2</v>
      </c>
      <c r="E1629">
        <v>2.7649490725539568E-2</v>
      </c>
      <c r="F1629" s="1">
        <v>0.20730000000000001</v>
      </c>
      <c r="G1629" s="36">
        <v>-50255.262649999997</v>
      </c>
      <c r="H1629" s="36">
        <v>31222.65</v>
      </c>
      <c r="I1629">
        <v>-1.5830482373679441E-2</v>
      </c>
      <c r="J1629">
        <v>2.4487528988947089E-2</v>
      </c>
      <c r="K1629">
        <v>8.0396805859111152E-3</v>
      </c>
      <c r="N1629" s="2">
        <v>42006</v>
      </c>
      <c r="O1629">
        <v>1.7719280677151582E-3</v>
      </c>
      <c r="P1629">
        <v>1.3671842229301061E-2</v>
      </c>
      <c r="Q1629">
        <v>1.3490707359444232E-2</v>
      </c>
      <c r="R1629">
        <v>1.1396324461637975E-2</v>
      </c>
      <c r="S1629" s="1">
        <v>0.16649999999999998</v>
      </c>
      <c r="T1629" s="36">
        <v>12997.9805</v>
      </c>
      <c r="U1629" s="36">
        <v>129517.27468</v>
      </c>
      <c r="V1629">
        <v>-1.3671842229301061E-2</v>
      </c>
      <c r="W1629">
        <v>2.6057443387747192E-2</v>
      </c>
      <c r="X1629">
        <v>6.7539048578338064E-4</v>
      </c>
      <c r="AA1629" s="3">
        <v>42006</v>
      </c>
      <c r="AB1629">
        <v>-2.9765557390264959E-3</v>
      </c>
      <c r="AC1629">
        <v>1.1770255281123474E-2</v>
      </c>
      <c r="AD1629">
        <v>5.7441817093776106E-3</v>
      </c>
      <c r="AE1629">
        <v>9.8451443363415918E-3</v>
      </c>
      <c r="AF1629">
        <v>0.15010000000000001</v>
      </c>
      <c r="AG1629" s="36">
        <v>-4386.6523360000001</v>
      </c>
      <c r="AH1629" s="36">
        <v>-10274.835779999999</v>
      </c>
      <c r="AI1629">
        <v>-1.1770255281123474E-2</v>
      </c>
      <c r="AJ1629">
        <v>2.8879067186569237E-2</v>
      </c>
      <c r="AK1629">
        <v>-3.4653620836891542E-3</v>
      </c>
    </row>
    <row r="1630" spans="1:37" x14ac:dyDescent="0.2">
      <c r="A1630" s="2">
        <v>42009</v>
      </c>
      <c r="B1630">
        <v>-5.160299862248402E-2</v>
      </c>
      <c r="C1630">
        <v>1.0947636707713421E-2</v>
      </c>
      <c r="D1630">
        <v>1.6067101399695496E-2</v>
      </c>
      <c r="E1630">
        <v>2.7707635033518443E-2</v>
      </c>
      <c r="F1630" s="1">
        <v>0.19800000000000001</v>
      </c>
      <c r="G1630" s="36">
        <v>-40290.913589999996</v>
      </c>
      <c r="H1630" s="36">
        <v>20620.150000000001</v>
      </c>
      <c r="I1630">
        <v>-1.0947636707713421E-2</v>
      </c>
      <c r="J1630">
        <v>7.7739522893467958E-2</v>
      </c>
      <c r="K1630">
        <v>7.9395502131133933E-3</v>
      </c>
      <c r="N1630" s="2">
        <v>42009</v>
      </c>
      <c r="O1630">
        <v>1.4894426464140128E-2</v>
      </c>
      <c r="P1630">
        <v>1.7719280677151582E-3</v>
      </c>
      <c r="Q1630">
        <v>1.3408969413074253E-2</v>
      </c>
      <c r="R1630">
        <v>1.1271611274290973E-2</v>
      </c>
      <c r="S1630" s="1">
        <v>0.1721</v>
      </c>
      <c r="T1630" s="36">
        <v>59155.010600000001</v>
      </c>
      <c r="U1630" s="36">
        <v>130460.69809999999</v>
      </c>
      <c r="V1630">
        <v>1.7719280677151582E-3</v>
      </c>
      <c r="W1630">
        <v>3.44374164106028E-2</v>
      </c>
      <c r="X1630">
        <v>7.5843765486195822E-4</v>
      </c>
      <c r="AA1630" s="3">
        <v>42009</v>
      </c>
      <c r="AB1630">
        <v>-1.4967538542405352E-2</v>
      </c>
      <c r="AC1630">
        <v>2.9765557390264959E-3</v>
      </c>
      <c r="AD1630">
        <v>5.8963664687797998E-3</v>
      </c>
      <c r="AE1630">
        <v>9.8410194754278632E-3</v>
      </c>
      <c r="AF1630">
        <v>0.14910000000000001</v>
      </c>
      <c r="AG1630" s="36">
        <v>-4612.726036</v>
      </c>
      <c r="AH1630" s="36">
        <v>-9721.5088300000007</v>
      </c>
      <c r="AI1630">
        <v>-2.9765557390264959E-3</v>
      </c>
      <c r="AJ1630">
        <v>2.3301079939679802E-2</v>
      </c>
      <c r="AK1630">
        <v>-3.5247503080811102E-3</v>
      </c>
    </row>
    <row r="1631" spans="1:37" x14ac:dyDescent="0.2">
      <c r="A1631" s="2">
        <v>42010</v>
      </c>
      <c r="B1631">
        <v>-4.3081072427170512E-2</v>
      </c>
      <c r="C1631">
        <v>5.160299862248402E-2</v>
      </c>
      <c r="D1631">
        <v>2.6647641234904623E-2</v>
      </c>
      <c r="E1631">
        <v>2.9954095940796857E-2</v>
      </c>
      <c r="F1631" s="1">
        <v>0.20069999999999999</v>
      </c>
      <c r="G1631" s="36">
        <v>46583.935469999997</v>
      </c>
      <c r="H1631" s="36">
        <v>15658.31</v>
      </c>
      <c r="I1631">
        <v>-5.160299862248402E-2</v>
      </c>
      <c r="J1631">
        <v>0.14722774159195989</v>
      </c>
      <c r="K1631">
        <v>9.5466118835801292E-3</v>
      </c>
      <c r="N1631" s="2">
        <v>42010</v>
      </c>
      <c r="O1631">
        <v>1.2709587604949533E-2</v>
      </c>
      <c r="P1631">
        <v>1.4894426464140128E-2</v>
      </c>
      <c r="Q1631">
        <v>1.2506385099654602E-2</v>
      </c>
      <c r="R1631">
        <v>1.175190001027566E-2</v>
      </c>
      <c r="S1631" s="1">
        <v>0.17989999999999998</v>
      </c>
      <c r="T1631" s="36">
        <v>79234.540599999993</v>
      </c>
      <c r="U1631" s="36">
        <v>134704.28820000001</v>
      </c>
      <c r="V1631">
        <v>1.4894426464140128E-2</v>
      </c>
      <c r="W1631">
        <v>3.6083586847218289E-2</v>
      </c>
      <c r="X1631">
        <v>7.4722906046440613E-4</v>
      </c>
      <c r="AA1631" s="3">
        <v>42010</v>
      </c>
      <c r="AB1631">
        <v>-1.0722492577029783E-2</v>
      </c>
      <c r="AC1631">
        <v>1.4967538542405352E-2</v>
      </c>
      <c r="AD1631">
        <v>8.8445755807311181E-3</v>
      </c>
      <c r="AE1631">
        <v>1.0394292639385464E-2</v>
      </c>
      <c r="AF1631">
        <v>0.1472</v>
      </c>
      <c r="AG1631" s="36">
        <v>-961.29973600000005</v>
      </c>
      <c r="AH1631" s="36">
        <v>-8397.3485500000006</v>
      </c>
      <c r="AI1631">
        <v>-1.4967538542405352E-2</v>
      </c>
      <c r="AJ1631">
        <v>3.3810028904454496E-2</v>
      </c>
      <c r="AK1631">
        <v>-3.6775709870410307E-3</v>
      </c>
    </row>
    <row r="1632" spans="1:37" x14ac:dyDescent="0.2">
      <c r="A1632" s="2">
        <v>42011</v>
      </c>
      <c r="B1632">
        <v>1.491019546047403E-2</v>
      </c>
      <c r="C1632">
        <v>4.3081072427170512E-2</v>
      </c>
      <c r="D1632">
        <v>3.1556139579926701E-2</v>
      </c>
      <c r="E1632">
        <v>3.1294599535828888E-2</v>
      </c>
      <c r="F1632" s="1">
        <v>0.19420000000000001</v>
      </c>
      <c r="G1632" s="36">
        <v>148948.78453</v>
      </c>
      <c r="H1632" s="36">
        <v>16367.81</v>
      </c>
      <c r="I1632">
        <v>-4.3081072427170512E-2</v>
      </c>
      <c r="J1632">
        <v>0.10308127367497986</v>
      </c>
      <c r="K1632">
        <v>1.0997102216839688E-2</v>
      </c>
      <c r="N1632" s="2">
        <v>42011</v>
      </c>
      <c r="O1632">
        <v>-7.1602297600211031E-3</v>
      </c>
      <c r="P1632">
        <v>1.2709587604949533E-2</v>
      </c>
      <c r="Q1632">
        <v>1.2772761427244483E-2</v>
      </c>
      <c r="R1632">
        <v>1.164688405792123E-2</v>
      </c>
      <c r="S1632" s="1">
        <v>0.1784</v>
      </c>
      <c r="T1632" s="36">
        <v>109489.7374</v>
      </c>
      <c r="U1632" s="36">
        <v>141050.87830000001</v>
      </c>
      <c r="V1632">
        <v>1.2709587604949533E-2</v>
      </c>
      <c r="W1632">
        <v>4.095290687746693E-2</v>
      </c>
      <c r="X1632">
        <v>6.5584524403639434E-4</v>
      </c>
      <c r="AA1632" s="3">
        <v>42011</v>
      </c>
      <c r="AB1632">
        <v>1.2556218775412464E-2</v>
      </c>
      <c r="AC1632">
        <v>1.0722492577029783E-2</v>
      </c>
      <c r="AD1632">
        <v>1.0055004242765214E-2</v>
      </c>
      <c r="AE1632">
        <v>1.0657620080974256E-2</v>
      </c>
      <c r="AF1632">
        <v>0.14749999999999999</v>
      </c>
      <c r="AG1632" s="36">
        <v>3472.4598980000001</v>
      </c>
      <c r="AH1632" s="36">
        <v>-6483.6882699999996</v>
      </c>
      <c r="AI1632">
        <v>-1.0722492577029783E-2</v>
      </c>
      <c r="AJ1632">
        <v>3.4714793163417454E-2</v>
      </c>
      <c r="AK1632">
        <v>-3.6669637975775896E-3</v>
      </c>
    </row>
    <row r="1633" spans="1:37" x14ac:dyDescent="0.2">
      <c r="A1633" s="2">
        <v>42012</v>
      </c>
      <c r="B1633">
        <v>2.8735651957317787E-3</v>
      </c>
      <c r="C1633">
        <v>1.491019546047403E-2</v>
      </c>
      <c r="D1633">
        <v>3.1973792764212972E-2</v>
      </c>
      <c r="E1633">
        <v>2.9945372725864155E-2</v>
      </c>
      <c r="F1633" s="1">
        <v>0.1986</v>
      </c>
      <c r="G1633" s="36">
        <v>156326.30025999999</v>
      </c>
      <c r="H1633" s="36">
        <v>4488.1419999999998</v>
      </c>
      <c r="I1633">
        <v>1.491019546047403E-2</v>
      </c>
      <c r="J1633">
        <v>5.5748852168101021E-2</v>
      </c>
      <c r="K1633">
        <v>8.799811210696621E-3</v>
      </c>
      <c r="N1633" s="2">
        <v>42012</v>
      </c>
      <c r="O1633">
        <v>-1.8187835701569024E-3</v>
      </c>
      <c r="P1633">
        <v>7.1602297600211031E-3</v>
      </c>
      <c r="Q1633">
        <v>1.1177705006126375E-2</v>
      </c>
      <c r="R1633">
        <v>1.1724727419259867E-2</v>
      </c>
      <c r="S1633" s="1">
        <v>0.17170000000000002</v>
      </c>
      <c r="T1633" s="36">
        <v>56248.1008</v>
      </c>
      <c r="U1633" s="36">
        <v>145054.13506</v>
      </c>
      <c r="V1633">
        <v>-7.1602297600211031E-3</v>
      </c>
      <c r="W1633">
        <v>9.6888103547287142E-3</v>
      </c>
      <c r="X1633">
        <v>6.6055654288577764E-4</v>
      </c>
      <c r="AA1633" s="3">
        <v>42012</v>
      </c>
      <c r="AB1633">
        <v>1.7376375945574465E-2</v>
      </c>
      <c r="AC1633">
        <v>1.2556218775412464E-2</v>
      </c>
      <c r="AD1633">
        <v>1.1349506425120132E-2</v>
      </c>
      <c r="AE1633">
        <v>1.0872273940967334E-2</v>
      </c>
      <c r="AF1633">
        <v>0.1545</v>
      </c>
      <c r="AG1633" s="36">
        <v>-5430.4471350000003</v>
      </c>
      <c r="AH1633" s="36">
        <v>-9076.86132</v>
      </c>
      <c r="AI1633">
        <v>1.2556218775412464E-2</v>
      </c>
      <c r="AJ1633">
        <v>1.3871770472038525E-2</v>
      </c>
      <c r="AK1633">
        <v>-3.5714323675970221E-3</v>
      </c>
    </row>
    <row r="1634" spans="1:37" x14ac:dyDescent="0.2">
      <c r="A1634" s="2">
        <v>42013</v>
      </c>
      <c r="B1634">
        <v>-8.8523480811539233E-3</v>
      </c>
      <c r="C1634">
        <v>2.8735651957317787E-3</v>
      </c>
      <c r="D1634">
        <v>3.120663494641784E-2</v>
      </c>
      <c r="E1634">
        <v>2.9829029258233986E-2</v>
      </c>
      <c r="F1634" s="1">
        <v>0.2152</v>
      </c>
      <c r="G1634" s="36">
        <v>64852.815990000003</v>
      </c>
      <c r="H1634" s="36">
        <v>-16245.53</v>
      </c>
      <c r="I1634">
        <v>2.8735651957317787E-3</v>
      </c>
      <c r="J1634">
        <v>4.9626716681417833E-2</v>
      </c>
      <c r="K1634">
        <v>9.9929453975184865E-3</v>
      </c>
      <c r="N1634" s="2">
        <v>42013</v>
      </c>
      <c r="O1634">
        <v>6.2690958434160693E-3</v>
      </c>
      <c r="P1634">
        <v>1.8187835701569024E-3</v>
      </c>
      <c r="Q1634">
        <v>9.3924879531685958E-3</v>
      </c>
      <c r="R1634">
        <v>9.5715951150838578E-3</v>
      </c>
      <c r="S1634" s="1">
        <v>0.1883</v>
      </c>
      <c r="T1634" s="36">
        <v>62446.630799999999</v>
      </c>
      <c r="U1634" s="36">
        <v>145196.89181999999</v>
      </c>
      <c r="V1634">
        <v>-1.8187835701569024E-3</v>
      </c>
      <c r="W1634">
        <v>9.5549314958133444E-3</v>
      </c>
      <c r="X1634">
        <v>6.617586476919872E-4</v>
      </c>
      <c r="AA1634" s="3">
        <v>42013</v>
      </c>
      <c r="AB1634">
        <v>-9.6326197715015938E-3</v>
      </c>
      <c r="AC1634">
        <v>1.7376375945574465E-2</v>
      </c>
      <c r="AD1634">
        <v>1.2707918886177543E-2</v>
      </c>
      <c r="AE1634">
        <v>1.1543858279203329E-2</v>
      </c>
      <c r="AF1634">
        <v>0.1583</v>
      </c>
      <c r="AG1634" s="36">
        <v>-7087.1875019999998</v>
      </c>
      <c r="AH1634" s="36">
        <v>-1151.5343700000001</v>
      </c>
      <c r="AI1634">
        <v>1.7376375945574465E-2</v>
      </c>
      <c r="AJ1634">
        <v>4.0484358409914031E-2</v>
      </c>
      <c r="AK1634">
        <v>-3.5098017896185922E-3</v>
      </c>
    </row>
    <row r="1635" spans="1:37" x14ac:dyDescent="0.2">
      <c r="A1635" s="2">
        <v>42016</v>
      </c>
      <c r="B1635">
        <v>-4.8511046798766284E-2</v>
      </c>
      <c r="C1635">
        <v>8.8523480811539233E-3</v>
      </c>
      <c r="D1635">
        <v>3.1073408697665502E-2</v>
      </c>
      <c r="E1635">
        <v>2.8054841445322269E-2</v>
      </c>
      <c r="F1635" s="1">
        <v>0.2238</v>
      </c>
      <c r="G1635" s="36">
        <v>89013.070590000003</v>
      </c>
      <c r="H1635" s="36">
        <v>-48611.040000000001</v>
      </c>
      <c r="I1635">
        <v>-8.8523480811539233E-3</v>
      </c>
      <c r="J1635">
        <v>4.6860879824129086E-2</v>
      </c>
      <c r="K1635">
        <v>1.2943169903891551E-2</v>
      </c>
      <c r="N1635" s="2">
        <v>42016</v>
      </c>
      <c r="O1635">
        <v>1.3638988018952069E-2</v>
      </c>
      <c r="P1635">
        <v>6.2690958434160693E-3</v>
      </c>
      <c r="Q1635">
        <v>9.7699128283610173E-3</v>
      </c>
      <c r="R1635">
        <v>9.6621515027398124E-3</v>
      </c>
      <c r="S1635" s="1">
        <v>0.18729999999999999</v>
      </c>
      <c r="T1635" s="36">
        <v>110007.6412</v>
      </c>
      <c r="U1635" s="36">
        <v>135398.79829999999</v>
      </c>
      <c r="V1635">
        <v>6.2690958434160693E-3</v>
      </c>
      <c r="W1635">
        <v>1.9388203656645137E-2</v>
      </c>
      <c r="X1635">
        <v>7.397970005733564E-4</v>
      </c>
      <c r="AA1635" s="3">
        <v>42016</v>
      </c>
      <c r="AB1635">
        <v>-6.3583032062950254E-3</v>
      </c>
      <c r="AC1635">
        <v>9.6326197715015938E-3</v>
      </c>
      <c r="AD1635">
        <v>1.335202974594598E-2</v>
      </c>
      <c r="AE1635">
        <v>1.123837697998138E-2</v>
      </c>
      <c r="AF1635">
        <v>0.16070000000000001</v>
      </c>
      <c r="AG1635" s="36">
        <v>-12761.971527</v>
      </c>
      <c r="AH1635" s="36">
        <v>11542.53226</v>
      </c>
      <c r="AI1635">
        <v>-9.6326197715015938E-3</v>
      </c>
      <c r="AJ1635">
        <v>1.4209162289496799E-2</v>
      </c>
      <c r="AK1635">
        <v>-3.5931424477595769E-3</v>
      </c>
    </row>
    <row r="1636" spans="1:37" x14ac:dyDescent="0.2">
      <c r="A1636" s="2">
        <v>42017</v>
      </c>
      <c r="B1636">
        <v>-3.9147505410835025E-3</v>
      </c>
      <c r="C1636">
        <v>4.8511046798766284E-2</v>
      </c>
      <c r="D1636">
        <v>3.0060724659065608E-2</v>
      </c>
      <c r="E1636">
        <v>2.9855096822866713E-2</v>
      </c>
      <c r="F1636" s="1">
        <v>0.2336</v>
      </c>
      <c r="G1636" s="36">
        <v>118036.49185999999</v>
      </c>
      <c r="H1636" s="36">
        <v>-77684.38</v>
      </c>
      <c r="I1636">
        <v>-4.8511046798766284E-2</v>
      </c>
      <c r="J1636">
        <v>0.11315901313813732</v>
      </c>
      <c r="K1636">
        <v>1.4866157656041929E-2</v>
      </c>
      <c r="N1636" s="2">
        <v>42017</v>
      </c>
      <c r="O1636">
        <v>1.297017043045247E-3</v>
      </c>
      <c r="P1636">
        <v>1.3638988018952069E-2</v>
      </c>
      <c r="Q1636">
        <v>9.3961059791203509E-3</v>
      </c>
      <c r="R1636">
        <v>1.0108348280011403E-2</v>
      </c>
      <c r="S1636" s="1">
        <v>0.182</v>
      </c>
      <c r="T1636" s="36">
        <v>99408.651500000007</v>
      </c>
      <c r="U1636" s="36">
        <v>118536.87144</v>
      </c>
      <c r="V1636">
        <v>1.3638988018952069E-2</v>
      </c>
      <c r="W1636">
        <v>3.0164231813745293E-2</v>
      </c>
      <c r="X1636">
        <v>7.2977907151298364E-4</v>
      </c>
      <c r="AA1636" s="3">
        <v>42017</v>
      </c>
      <c r="AB1636">
        <v>-3.1199728168727673E-3</v>
      </c>
      <c r="AC1636">
        <v>6.3583032062950254E-3</v>
      </c>
      <c r="AD1636">
        <v>1.1897767028547191E-2</v>
      </c>
      <c r="AE1636">
        <v>1.1317088497167546E-2</v>
      </c>
      <c r="AF1636">
        <v>0.1862</v>
      </c>
      <c r="AG1636" s="36">
        <v>-3724.4222180000002</v>
      </c>
      <c r="AH1636" s="36">
        <v>20807.432219999999</v>
      </c>
      <c r="AI1636">
        <v>-6.3583032062950254E-3</v>
      </c>
      <c r="AJ1636">
        <v>2.4560674070148426E-2</v>
      </c>
      <c r="AK1636">
        <v>-3.6657295717549346E-3</v>
      </c>
    </row>
    <row r="1637" spans="1:37" x14ac:dyDescent="0.2">
      <c r="A1637" s="2">
        <v>42018</v>
      </c>
      <c r="B1637">
        <v>5.688235336642268E-2</v>
      </c>
      <c r="C1637">
        <v>3.9147505410835025E-3</v>
      </c>
      <c r="D1637">
        <v>2.3141228599469724E-2</v>
      </c>
      <c r="E1637">
        <v>2.8740740745933319E-2</v>
      </c>
      <c r="F1637" s="1">
        <v>0.2422</v>
      </c>
      <c r="G1637" s="36">
        <v>115443.57979</v>
      </c>
      <c r="H1637" s="36">
        <v>-105573.4</v>
      </c>
      <c r="I1637">
        <v>-3.9147505410835025E-3</v>
      </c>
      <c r="J1637">
        <v>8.8227534834399587E-2</v>
      </c>
      <c r="K1637">
        <v>1.3420114829263476E-2</v>
      </c>
      <c r="N1637" s="2">
        <v>42018</v>
      </c>
      <c r="O1637">
        <v>8.1007736282975282E-5</v>
      </c>
      <c r="P1637">
        <v>1.297017043045247E-3</v>
      </c>
      <c r="Q1637">
        <v>7.5044343421255821E-3</v>
      </c>
      <c r="R1637">
        <v>1.0096626069045173E-2</v>
      </c>
      <c r="S1637" s="1">
        <v>0.1913</v>
      </c>
      <c r="T1637" s="36">
        <v>105690.3284</v>
      </c>
      <c r="U1637" s="36">
        <v>99638.611250000002</v>
      </c>
      <c r="V1637">
        <v>1.297017043045247E-3</v>
      </c>
      <c r="W1637">
        <v>2.0716041762898322E-2</v>
      </c>
      <c r="X1637">
        <v>7.2883349381685245E-4</v>
      </c>
      <c r="AA1637" s="3">
        <v>42018</v>
      </c>
      <c r="AB1637">
        <v>-4.2747853147488959E-3</v>
      </c>
      <c r="AC1637">
        <v>3.1199728168727673E-3</v>
      </c>
      <c r="AD1637">
        <v>1.0977674477242339E-2</v>
      </c>
      <c r="AE1637">
        <v>1.0703447978485747E-2</v>
      </c>
      <c r="AF1637">
        <v>0.16699999999999998</v>
      </c>
      <c r="AG1637" s="36">
        <v>-4334.87291</v>
      </c>
      <c r="AH1637" s="36">
        <v>25006.665509999999</v>
      </c>
      <c r="AI1637">
        <v>-3.1199728168727673E-3</v>
      </c>
      <c r="AJ1637">
        <v>2.5810279832021978E-2</v>
      </c>
      <c r="AK1637">
        <v>-3.6772054951630779E-3</v>
      </c>
    </row>
    <row r="1638" spans="1:37" x14ac:dyDescent="0.2">
      <c r="A1638" s="2">
        <v>42019</v>
      </c>
      <c r="B1638">
        <v>-4.4925359548665375E-2</v>
      </c>
      <c r="C1638">
        <v>5.688235336642268E-2</v>
      </c>
      <c r="D1638">
        <v>3.3736835955073249E-2</v>
      </c>
      <c r="E1638">
        <v>3.0528190645391834E-2</v>
      </c>
      <c r="F1638" s="1">
        <v>0.2462</v>
      </c>
      <c r="G1638" s="36">
        <v>143816.66772999999</v>
      </c>
      <c r="H1638" s="36">
        <v>-86041.07</v>
      </c>
      <c r="I1638">
        <v>5.688235336642268E-2</v>
      </c>
      <c r="J1638">
        <v>0.11622652450131392</v>
      </c>
      <c r="K1638">
        <v>1.0566506962097114E-2</v>
      </c>
      <c r="N1638" s="2">
        <v>42019</v>
      </c>
      <c r="O1638">
        <v>2.4247977110028001E-2</v>
      </c>
      <c r="P1638">
        <v>8.1007736282975282E-5</v>
      </c>
      <c r="Q1638">
        <v>6.7870515839120443E-3</v>
      </c>
      <c r="R1638">
        <v>9.7220466881963105E-3</v>
      </c>
      <c r="S1638" s="1">
        <v>0.17600000000000002</v>
      </c>
      <c r="T1638" s="36">
        <v>102306.33869999999</v>
      </c>
      <c r="U1638" s="36">
        <v>79196.517730000007</v>
      </c>
      <c r="V1638">
        <v>8.1007736282975282E-5</v>
      </c>
      <c r="W1638">
        <v>1.2527279729500306E-2</v>
      </c>
      <c r="X1638">
        <v>7.2877447656453866E-4</v>
      </c>
      <c r="AA1638" s="3">
        <v>42019</v>
      </c>
      <c r="AB1638">
        <v>-9.207891709901694E-3</v>
      </c>
      <c r="AC1638">
        <v>4.2747853147488959E-3</v>
      </c>
      <c r="AD1638">
        <v>9.6245710989390238E-3</v>
      </c>
      <c r="AE1638">
        <v>1.0715657678972899E-2</v>
      </c>
      <c r="AF1638">
        <v>0.16920000000000002</v>
      </c>
      <c r="AG1638" s="36">
        <v>-7081.656935</v>
      </c>
      <c r="AH1638" s="36">
        <v>21966.23214</v>
      </c>
      <c r="AI1638">
        <v>-4.2747853147488959E-3</v>
      </c>
      <c r="AJ1638">
        <v>4.2522898206374622E-2</v>
      </c>
      <c r="AK1638">
        <v>-3.692987528792731E-3</v>
      </c>
    </row>
    <row r="1639" spans="1:37" x14ac:dyDescent="0.2">
      <c r="A1639" s="2">
        <v>42020</v>
      </c>
      <c r="B1639">
        <v>4.7269447970110019E-2</v>
      </c>
      <c r="C1639">
        <v>4.4925359548665375E-2</v>
      </c>
      <c r="D1639">
        <v>3.9245129774127016E-2</v>
      </c>
      <c r="E1639">
        <v>3.2136687779813336E-2</v>
      </c>
      <c r="F1639" s="1">
        <v>0.25090000000000001</v>
      </c>
      <c r="G1639" s="36">
        <v>124163.58900000001</v>
      </c>
      <c r="H1639" s="36">
        <v>-74331.75</v>
      </c>
      <c r="I1639">
        <v>-4.4925359548665375E-2</v>
      </c>
      <c r="J1639">
        <v>0.15307911426826507</v>
      </c>
      <c r="K1639">
        <v>1.2496418020914959E-2</v>
      </c>
      <c r="N1639" s="2">
        <v>42020</v>
      </c>
      <c r="O1639">
        <v>9.5212585353733701E-3</v>
      </c>
      <c r="P1639">
        <v>2.4247977110028001E-2</v>
      </c>
      <c r="Q1639">
        <v>1.2766963352863392E-2</v>
      </c>
      <c r="R1639">
        <v>1.0852644765473301E-2</v>
      </c>
      <c r="S1639" s="1">
        <v>0.17559999999999998</v>
      </c>
      <c r="T1639" s="36">
        <v>183046.84899999999</v>
      </c>
      <c r="U1639" s="36">
        <v>51968.257539999999</v>
      </c>
      <c r="V1639">
        <v>2.4247977110028001E-2</v>
      </c>
      <c r="W1639">
        <v>5.203310756292303E-2</v>
      </c>
      <c r="X1639">
        <v>7.1132190314043657E-4</v>
      </c>
      <c r="AA1639" s="3">
        <v>42020</v>
      </c>
      <c r="AB1639">
        <v>1.1894193195971141E-2</v>
      </c>
      <c r="AC1639">
        <v>9.207891709901694E-3</v>
      </c>
      <c r="AD1639">
        <v>7.0143948125550963E-3</v>
      </c>
      <c r="AE1639">
        <v>1.0682491690178491E-2</v>
      </c>
      <c r="AF1639">
        <v>0.16870000000000002</v>
      </c>
      <c r="AG1639" s="36">
        <v>-2581.2742939999998</v>
      </c>
      <c r="AH1639" s="36">
        <v>17493.298770000001</v>
      </c>
      <c r="AI1639">
        <v>-9.207891709901694E-3</v>
      </c>
      <c r="AJ1639">
        <v>1.8315558600352642E-2</v>
      </c>
      <c r="AK1639">
        <v>-3.7272129378477519E-3</v>
      </c>
    </row>
    <row r="1640" spans="1:37" x14ac:dyDescent="0.2">
      <c r="A1640" s="2">
        <v>42024</v>
      </c>
      <c r="B1640">
        <v>-4.7011094541184302E-2</v>
      </c>
      <c r="C1640">
        <v>4.7269447970110019E-2</v>
      </c>
      <c r="D1640">
        <v>4.4400310133577633E-2</v>
      </c>
      <c r="E1640">
        <v>3.3745656139850894E-2</v>
      </c>
      <c r="F1640" s="1">
        <v>0.25280000000000002</v>
      </c>
      <c r="G1640" s="36">
        <v>-113292.32307</v>
      </c>
      <c r="H1640" s="36">
        <v>-226220.9</v>
      </c>
      <c r="I1640">
        <v>4.7269447970110019E-2</v>
      </c>
      <c r="J1640">
        <v>0.10154977044637868</v>
      </c>
      <c r="K1640">
        <v>8.9961759859474733E-3</v>
      </c>
      <c r="N1640" s="2">
        <v>42024</v>
      </c>
      <c r="O1640">
        <v>1.3457478192530256E-2</v>
      </c>
      <c r="P1640">
        <v>9.5212585353733701E-3</v>
      </c>
      <c r="Q1640">
        <v>1.3163051072378834E-2</v>
      </c>
      <c r="R1640">
        <v>1.1059249794610161E-2</v>
      </c>
      <c r="S1640" s="1">
        <v>0.17499999999999999</v>
      </c>
      <c r="T1640" s="36">
        <v>129716.526</v>
      </c>
      <c r="U1640" s="36">
        <v>41111.497349999998</v>
      </c>
      <c r="V1640">
        <v>9.5212585353733701E-3</v>
      </c>
      <c r="W1640">
        <v>5.3911215789228958E-2</v>
      </c>
      <c r="X1640">
        <v>7.8284018402222479E-4</v>
      </c>
      <c r="AA1640" s="3">
        <v>42024</v>
      </c>
      <c r="AB1640">
        <v>1.9356285667238996E-3</v>
      </c>
      <c r="AC1640">
        <v>1.1894193195971141E-2</v>
      </c>
      <c r="AD1640">
        <v>7.6771497452213606E-3</v>
      </c>
      <c r="AE1640">
        <v>9.9732414246741924E-3</v>
      </c>
      <c r="AF1640">
        <v>0.15780000000000002</v>
      </c>
      <c r="AG1640" s="36">
        <v>87.275013999999999</v>
      </c>
      <c r="AH1640" s="36">
        <v>11005.03206</v>
      </c>
      <c r="AI1640">
        <v>1.1894193195971141E-2</v>
      </c>
      <c r="AJ1640">
        <v>3.1384764851551249E-2</v>
      </c>
      <c r="AK1640">
        <v>-3.732926217161162E-3</v>
      </c>
    </row>
    <row r="1641" spans="1:37" x14ac:dyDescent="0.2">
      <c r="A1641" s="2">
        <v>42025</v>
      </c>
      <c r="B1641">
        <v>2.8144566244238268E-2</v>
      </c>
      <c r="C1641">
        <v>4.7011094541184302E-2</v>
      </c>
      <c r="D1641">
        <v>4.4076431453186994E-2</v>
      </c>
      <c r="E1641">
        <v>3.4062987062988478E-2</v>
      </c>
      <c r="F1641" s="1">
        <v>0.2772</v>
      </c>
      <c r="G1641" s="36">
        <v>25500.931540000001</v>
      </c>
      <c r="H1641" s="36">
        <v>32357.39</v>
      </c>
      <c r="I1641">
        <v>-4.7011094541184302E-2</v>
      </c>
      <c r="J1641">
        <v>4.3793187402258425E-2</v>
      </c>
      <c r="K1641">
        <v>1.2323120303531483E-2</v>
      </c>
      <c r="N1641" s="2">
        <v>42025</v>
      </c>
      <c r="O1641">
        <v>-3.8641369930943697E-4</v>
      </c>
      <c r="P1641">
        <v>1.3457478192530256E-2</v>
      </c>
      <c r="Q1641">
        <v>1.3125633644068976E-2</v>
      </c>
      <c r="R1641">
        <v>1.146109005072608E-2</v>
      </c>
      <c r="S1641" s="1">
        <v>0.17859999999999998</v>
      </c>
      <c r="T1641" s="36">
        <v>149141.86960000001</v>
      </c>
      <c r="U1641" s="36">
        <v>30209.070489999998</v>
      </c>
      <c r="V1641">
        <v>1.3457478192530256E-2</v>
      </c>
      <c r="W1641">
        <v>2.600498002628969E-2</v>
      </c>
      <c r="X1641">
        <v>7.7237974025962347E-4</v>
      </c>
      <c r="AA1641" s="3">
        <v>42025</v>
      </c>
      <c r="AB1641">
        <v>4.8474151405070486E-3</v>
      </c>
      <c r="AC1641">
        <v>1.9356285667238996E-3</v>
      </c>
      <c r="AD1641">
        <v>7.1834779784989665E-3</v>
      </c>
      <c r="AE1641">
        <v>8.327781890315418E-3</v>
      </c>
      <c r="AF1641">
        <v>0.16990000000000002</v>
      </c>
      <c r="AG1641" s="36">
        <v>4420.9909889999999</v>
      </c>
      <c r="AH1641" s="36">
        <v>11183.76535</v>
      </c>
      <c r="AI1641">
        <v>1.9356285667238996E-3</v>
      </c>
      <c r="AJ1641">
        <v>2.7412591386784445E-2</v>
      </c>
      <c r="AK1641">
        <v>-3.7256941832027072E-3</v>
      </c>
    </row>
    <row r="1642" spans="1:37" x14ac:dyDescent="0.2">
      <c r="A1642" s="2">
        <v>42026</v>
      </c>
      <c r="B1642">
        <v>-3.1249221405002883E-2</v>
      </c>
      <c r="C1642">
        <v>2.8144566244238268E-2</v>
      </c>
      <c r="D1642">
        <v>4.5804913241954424E-2</v>
      </c>
      <c r="E1642">
        <v>3.2830681794876304E-2</v>
      </c>
      <c r="F1642" s="1">
        <v>0.30030000000000001</v>
      </c>
      <c r="G1642" s="36">
        <v>14733.019469999999</v>
      </c>
      <c r="H1642" s="36">
        <v>131358.9</v>
      </c>
      <c r="I1642">
        <v>2.8144566244238268E-2</v>
      </c>
      <c r="J1642">
        <v>5.5751806398382342E-2</v>
      </c>
      <c r="K1642">
        <v>1.3512314517474224E-2</v>
      </c>
      <c r="N1642" s="2">
        <v>42026</v>
      </c>
      <c r="O1642">
        <v>5.3962511458387841E-3</v>
      </c>
      <c r="P1642">
        <v>3.8641369930943697E-4</v>
      </c>
      <c r="Q1642">
        <v>1.311394948235383E-2</v>
      </c>
      <c r="R1642">
        <v>1.145921711723597E-2</v>
      </c>
      <c r="S1642" s="1">
        <v>0.18109999999999998</v>
      </c>
      <c r="T1642" s="36">
        <v>99146.046600000001</v>
      </c>
      <c r="U1642" s="36">
        <v>26056.97697</v>
      </c>
      <c r="V1642">
        <v>-3.8641369930943697E-4</v>
      </c>
      <c r="W1642">
        <v>2.3414761111605883E-2</v>
      </c>
      <c r="X1642">
        <v>7.7267814074539684E-4</v>
      </c>
      <c r="AA1642" s="3">
        <v>42026</v>
      </c>
      <c r="AB1642">
        <v>1.4597369167132416E-2</v>
      </c>
      <c r="AC1642">
        <v>4.8474151405070486E-3</v>
      </c>
      <c r="AD1642">
        <v>7.3725841128370988E-3</v>
      </c>
      <c r="AE1642">
        <v>8.387158294550617E-3</v>
      </c>
      <c r="AF1642">
        <v>0.15610000000000002</v>
      </c>
      <c r="AG1642" s="36">
        <v>-4161.793036</v>
      </c>
      <c r="AH1642" s="36">
        <v>16042.16531</v>
      </c>
      <c r="AI1642">
        <v>4.8474151405070486E-3</v>
      </c>
      <c r="AJ1642">
        <v>1.1421790194465934E-2</v>
      </c>
      <c r="AK1642">
        <v>-3.7571727013796588E-3</v>
      </c>
    </row>
    <row r="1643" spans="1:37" x14ac:dyDescent="0.2">
      <c r="A1643" s="2">
        <v>42027</v>
      </c>
      <c r="B1643">
        <v>-1.5669526267310503E-2</v>
      </c>
      <c r="C1643">
        <v>3.1249221405002883E-2</v>
      </c>
      <c r="D1643">
        <v>4.0574282740255985E-2</v>
      </c>
      <c r="E1643">
        <v>3.2835761749694513E-2</v>
      </c>
      <c r="F1643" s="1">
        <v>0.31319999999999998</v>
      </c>
      <c r="G1643" s="36">
        <v>36031.607409999997</v>
      </c>
      <c r="H1643" s="36">
        <v>146180.70000000001</v>
      </c>
      <c r="I1643">
        <v>-3.1249221405002883E-2</v>
      </c>
      <c r="J1643">
        <v>7.3700332073336733E-2</v>
      </c>
      <c r="K1643">
        <v>1.4364058738105989E-2</v>
      </c>
      <c r="N1643" s="2">
        <v>42027</v>
      </c>
      <c r="O1643">
        <v>-6.2468872409001119E-3</v>
      </c>
      <c r="P1643">
        <v>5.3962511458387841E-3</v>
      </c>
      <c r="Q1643">
        <v>1.3334101539318426E-2</v>
      </c>
      <c r="R1643">
        <v>1.1111646726768454E-2</v>
      </c>
      <c r="S1643" s="1">
        <v>0.1769</v>
      </c>
      <c r="T1643" s="36">
        <v>72326.556899999996</v>
      </c>
      <c r="U1643" s="36">
        <v>14105.05012</v>
      </c>
      <c r="V1643">
        <v>5.3962511458387841E-3</v>
      </c>
      <c r="W1643">
        <v>1.9152345685947821E-2</v>
      </c>
      <c r="X1643">
        <v>7.6852140271964787E-4</v>
      </c>
      <c r="AA1643" s="3">
        <v>42027</v>
      </c>
      <c r="AB1643">
        <v>-6.0971337336173884E-3</v>
      </c>
      <c r="AC1643">
        <v>1.4597369167132416E-2</v>
      </c>
      <c r="AD1643">
        <v>9.6600660413751344E-3</v>
      </c>
      <c r="AE1643">
        <v>8.97231444103779E-3</v>
      </c>
      <c r="AF1643">
        <v>0.15160000000000001</v>
      </c>
      <c r="AG1643" s="36">
        <v>-1128.410394</v>
      </c>
      <c r="AH1643" s="36">
        <v>19558.231940000001</v>
      </c>
      <c r="AI1643">
        <v>1.4597369167132416E-2</v>
      </c>
      <c r="AJ1643">
        <v>3.4752886078046323E-2</v>
      </c>
      <c r="AK1643">
        <v>-3.6538174281961436E-3</v>
      </c>
    </row>
    <row r="1644" spans="1:37" x14ac:dyDescent="0.2">
      <c r="A1644" s="2">
        <v>42030</v>
      </c>
      <c r="B1644">
        <v>-9.6981143623556965E-3</v>
      </c>
      <c r="C1644">
        <v>1.5669526267310503E-2</v>
      </c>
      <c r="D1644">
        <v>3.5940529273499153E-2</v>
      </c>
      <c r="E1644">
        <v>3.2181779098601371E-2</v>
      </c>
      <c r="F1644" s="1">
        <v>0.37229999999999996</v>
      </c>
      <c r="G1644" s="36">
        <v>16989.528679999999</v>
      </c>
      <c r="H1644" s="36">
        <v>166001.20000000001</v>
      </c>
      <c r="I1644">
        <v>-1.5669526267310503E-2</v>
      </c>
      <c r="J1644">
        <v>9.3707524667451539E-2</v>
      </c>
      <c r="K1644">
        <v>1.5885439039389739E-2</v>
      </c>
      <c r="N1644" s="2">
        <v>42030</v>
      </c>
      <c r="O1644">
        <v>-1.0264475812757686E-2</v>
      </c>
      <c r="P1644">
        <v>6.2468872409001119E-3</v>
      </c>
      <c r="Q1644">
        <v>8.2468239410860306E-3</v>
      </c>
      <c r="R1644">
        <v>1.1194010378068338E-2</v>
      </c>
      <c r="S1644" s="1">
        <v>0.17980000000000002</v>
      </c>
      <c r="T1644" s="36">
        <v>11986.4005</v>
      </c>
      <c r="U1644" s="36">
        <v>21249.456590000002</v>
      </c>
      <c r="V1644">
        <v>-6.2468872409001119E-3</v>
      </c>
      <c r="W1644">
        <v>2.2188720089682774E-2</v>
      </c>
      <c r="X1644">
        <v>7.7333543410211699E-4</v>
      </c>
      <c r="AA1644" s="3">
        <v>42030</v>
      </c>
      <c r="AB1644">
        <v>4.7346031091984354E-3</v>
      </c>
      <c r="AC1644">
        <v>6.0971337336173884E-3</v>
      </c>
      <c r="AD1644">
        <v>9.1539516018273124E-3</v>
      </c>
      <c r="AE1644">
        <v>9.0482510802228078E-3</v>
      </c>
      <c r="AF1644">
        <v>0.14899999999999999</v>
      </c>
      <c r="AG1644" s="36">
        <v>-3145.1944189999999</v>
      </c>
      <c r="AH1644" s="36">
        <v>26449.298569999999</v>
      </c>
      <c r="AI1644">
        <v>-6.0971337336173884E-3</v>
      </c>
      <c r="AJ1644">
        <v>1.711291732786652E-2</v>
      </c>
      <c r="AK1644">
        <v>-3.7253118912630354E-3</v>
      </c>
    </row>
    <row r="1645" spans="1:37" x14ac:dyDescent="0.2">
      <c r="A1645" s="2">
        <v>42031</v>
      </c>
      <c r="B1645">
        <v>2.3638658137139671E-2</v>
      </c>
      <c r="C1645">
        <v>9.6981143623556965E-3</v>
      </c>
      <c r="D1645">
        <v>2.9387959892046397E-2</v>
      </c>
      <c r="E1645">
        <v>3.1854152798554601E-2</v>
      </c>
      <c r="F1645" s="1">
        <v>0.36359999999999998</v>
      </c>
      <c r="G1645" s="36">
        <v>-70510.050059999994</v>
      </c>
      <c r="H1645" s="36">
        <v>177175</v>
      </c>
      <c r="I1645">
        <v>-9.6981143623556965E-3</v>
      </c>
      <c r="J1645">
        <v>6.8579429889621082E-2</v>
      </c>
      <c r="K1645">
        <v>1.6039012398175526E-2</v>
      </c>
      <c r="N1645" s="2">
        <v>42031</v>
      </c>
      <c r="O1645">
        <v>9.5679622219326139E-3</v>
      </c>
      <c r="P1645">
        <v>1.0264475812757686E-2</v>
      </c>
      <c r="Q1645">
        <v>8.4232490784686646E-3</v>
      </c>
      <c r="R1645">
        <v>1.13959279565829E-2</v>
      </c>
      <c r="S1645" s="1">
        <v>0.20039999999999999</v>
      </c>
      <c r="T1645" s="36">
        <v>51349.077499999999</v>
      </c>
      <c r="U1645" s="36">
        <v>14472.02974</v>
      </c>
      <c r="V1645">
        <v>-1.0264475812757686E-2</v>
      </c>
      <c r="W1645">
        <v>2.0478581222777639E-2</v>
      </c>
      <c r="X1645">
        <v>7.8131107967084547E-4</v>
      </c>
      <c r="AA1645" s="3">
        <v>42031</v>
      </c>
      <c r="AB1645">
        <v>-1.1558557521097603E-2</v>
      </c>
      <c r="AC1645">
        <v>4.7346031091984354E-3</v>
      </c>
      <c r="AD1645">
        <v>7.7449181333507887E-3</v>
      </c>
      <c r="AE1645">
        <v>9.1099701011259516E-3</v>
      </c>
      <c r="AF1645">
        <v>0.15590000000000001</v>
      </c>
      <c r="AG1645" s="36">
        <v>-9758.4784440000003</v>
      </c>
      <c r="AH1645" s="36">
        <v>28413.198530000001</v>
      </c>
      <c r="AI1645">
        <v>4.7346031091984354E-3</v>
      </c>
      <c r="AJ1645">
        <v>1.5789294384787739E-2</v>
      </c>
      <c r="AK1645">
        <v>-3.7076830453588029E-3</v>
      </c>
    </row>
    <row r="1646" spans="1:37" x14ac:dyDescent="0.2">
      <c r="A1646" s="2">
        <v>42032</v>
      </c>
      <c r="B1646">
        <v>-3.9263976040220368E-2</v>
      </c>
      <c r="C1646">
        <v>2.3638658137139671E-2</v>
      </c>
      <c r="D1646">
        <v>2.3095471771094136E-2</v>
      </c>
      <c r="E1646">
        <v>3.1976071430013263E-2</v>
      </c>
      <c r="F1646" s="1">
        <v>0.34090000000000004</v>
      </c>
      <c r="G1646" s="36">
        <v>-33931.128790000002</v>
      </c>
      <c r="H1646" s="36">
        <v>194654.5</v>
      </c>
      <c r="I1646">
        <v>2.3638658137139671E-2</v>
      </c>
      <c r="J1646">
        <v>3.4804843568724209E-2</v>
      </c>
      <c r="K1646">
        <v>1.5454267654137962E-2</v>
      </c>
      <c r="N1646" s="2">
        <v>42032</v>
      </c>
      <c r="O1646">
        <v>-4.5003179615765321E-3</v>
      </c>
      <c r="P1646">
        <v>9.5679622219326139E-3</v>
      </c>
      <c r="Q1646">
        <v>7.2828264700941251E-3</v>
      </c>
      <c r="R1646">
        <v>1.0839952672677393E-2</v>
      </c>
      <c r="S1646" s="1">
        <v>0.1968</v>
      </c>
      <c r="T1646" s="36">
        <v>76061.087799999994</v>
      </c>
      <c r="U1646" s="36">
        <v>-1098.3971200000001</v>
      </c>
      <c r="V1646">
        <v>9.5679622219326139E-3</v>
      </c>
      <c r="W1646">
        <v>2.1144951051140472E-2</v>
      </c>
      <c r="X1646">
        <v>9.2857702253782196E-4</v>
      </c>
      <c r="AA1646" s="3">
        <v>42032</v>
      </c>
      <c r="AB1646">
        <v>-1.9097457267805366E-2</v>
      </c>
      <c r="AC1646">
        <v>1.1558557521097603E-2</v>
      </c>
      <c r="AD1646">
        <v>9.271163664629524E-3</v>
      </c>
      <c r="AE1646">
        <v>9.4517221847763826E-3</v>
      </c>
      <c r="AF1646">
        <v>0.15710000000000002</v>
      </c>
      <c r="AG1646" s="36">
        <v>-4229.0958030000002</v>
      </c>
      <c r="AH1646" s="36">
        <v>27342.09849</v>
      </c>
      <c r="AI1646">
        <v>-1.1558557521097603E-2</v>
      </c>
      <c r="AJ1646">
        <v>2.269218533214918E-2</v>
      </c>
      <c r="AK1646">
        <v>-3.7508680832946681E-3</v>
      </c>
    </row>
    <row r="1647" spans="1:37" x14ac:dyDescent="0.2">
      <c r="A1647" s="2">
        <v>42033</v>
      </c>
      <c r="B1647">
        <v>1.7981573736972826E-3</v>
      </c>
      <c r="C1647">
        <v>3.9263976040220368E-2</v>
      </c>
      <c r="D1647">
        <v>2.6140188549655538E-2</v>
      </c>
      <c r="E1647">
        <v>3.2835597835258183E-2</v>
      </c>
      <c r="F1647" s="1">
        <v>0.31159999999999999</v>
      </c>
      <c r="G1647" s="36">
        <v>45047.125820000001</v>
      </c>
      <c r="H1647" s="36">
        <v>204194.5</v>
      </c>
      <c r="I1647">
        <v>-3.9263976040220368E-2</v>
      </c>
      <c r="J1647">
        <v>5.9130521312464442E-2</v>
      </c>
      <c r="K1647">
        <v>1.7395621529838035E-2</v>
      </c>
      <c r="N1647" s="2">
        <v>42033</v>
      </c>
      <c r="O1647">
        <v>-2.464206561375052E-2</v>
      </c>
      <c r="P1647">
        <v>4.5003179615765321E-3</v>
      </c>
      <c r="Q1647">
        <v>7.5538249010126332E-3</v>
      </c>
      <c r="R1647">
        <v>1.0588861021534201E-2</v>
      </c>
      <c r="S1647" s="1">
        <v>0.18079999999999999</v>
      </c>
      <c r="T1647" s="36">
        <v>89597.264800000004</v>
      </c>
      <c r="U1647" s="36">
        <v>-34904.157310000002</v>
      </c>
      <c r="V1647">
        <v>-4.5003179615765321E-3</v>
      </c>
      <c r="W1647">
        <v>1.8830960981235351E-2</v>
      </c>
      <c r="X1647">
        <v>1.010454401780202E-3</v>
      </c>
      <c r="AA1647" s="3">
        <v>42033</v>
      </c>
      <c r="AB1647">
        <v>1.3416325524967847E-2</v>
      </c>
      <c r="AC1647">
        <v>1.9097457267805366E-2</v>
      </c>
      <c r="AD1647">
        <v>1.2417631167279602E-2</v>
      </c>
      <c r="AE1647">
        <v>1.0370209828612148E-2</v>
      </c>
      <c r="AF1647">
        <v>0.15130000000000002</v>
      </c>
      <c r="AG1647" s="36">
        <v>688.12017200000003</v>
      </c>
      <c r="AH1647" s="36">
        <v>26407.83178</v>
      </c>
      <c r="AI1647">
        <v>-1.9097457267805366E-2</v>
      </c>
      <c r="AJ1647">
        <v>4.0514673127324818E-2</v>
      </c>
      <c r="AK1647">
        <v>-3.8233269232094747E-3</v>
      </c>
    </row>
    <row r="1648" spans="1:37" x14ac:dyDescent="0.2">
      <c r="A1648" s="2">
        <v>42034</v>
      </c>
      <c r="B1648">
        <v>8.0025433085318953E-2</v>
      </c>
      <c r="C1648">
        <v>1.7981573736972826E-3</v>
      </c>
      <c r="D1648">
        <v>2.2105505280718668E-2</v>
      </c>
      <c r="E1648">
        <v>3.2769739499996321E-2</v>
      </c>
      <c r="F1648" s="1">
        <v>0.29359999999999997</v>
      </c>
      <c r="G1648" s="36">
        <v>-24352.45292</v>
      </c>
      <c r="H1648" s="36">
        <v>200890.6</v>
      </c>
      <c r="I1648">
        <v>1.7981573736972826E-3</v>
      </c>
      <c r="J1648">
        <v>4.7517911859832368E-2</v>
      </c>
      <c r="K1648">
        <v>1.7143913155377187E-2</v>
      </c>
      <c r="N1648" s="2">
        <v>42034</v>
      </c>
      <c r="O1648">
        <v>1.8870719068598486E-2</v>
      </c>
      <c r="P1648">
        <v>2.464206561375052E-2</v>
      </c>
      <c r="Q1648">
        <v>1.3140876869213957E-2</v>
      </c>
      <c r="R1648">
        <v>1.1418034716615661E-2</v>
      </c>
      <c r="S1648" s="1">
        <v>0.17269999999999999</v>
      </c>
      <c r="T1648" s="36">
        <v>-20905.558300000001</v>
      </c>
      <c r="U1648" s="36">
        <v>-77732.584159999999</v>
      </c>
      <c r="V1648">
        <v>-2.464206561375052E-2</v>
      </c>
      <c r="W1648">
        <v>4.5659251673564584E-2</v>
      </c>
      <c r="X1648">
        <v>1.0356503614382632E-3</v>
      </c>
      <c r="AA1648" s="3">
        <v>42034</v>
      </c>
      <c r="AB1648">
        <v>-1.5024366072477926E-2</v>
      </c>
      <c r="AC1648">
        <v>1.3416325524967847E-2</v>
      </c>
      <c r="AD1648">
        <v>1.214827084834154E-2</v>
      </c>
      <c r="AE1648">
        <v>1.0751058383489151E-2</v>
      </c>
      <c r="AF1648">
        <v>0.158</v>
      </c>
      <c r="AG1648" s="36">
        <v>2755.16948</v>
      </c>
      <c r="AH1648" s="36">
        <v>23429.231739999999</v>
      </c>
      <c r="AI1648">
        <v>1.3416325524967847E-2</v>
      </c>
      <c r="AJ1648">
        <v>3.2050610713438801E-2</v>
      </c>
      <c r="AK1648">
        <v>-3.8220084745753846E-3</v>
      </c>
    </row>
    <row r="1649" spans="1:37" x14ac:dyDescent="0.2">
      <c r="A1649" s="2">
        <v>42037</v>
      </c>
      <c r="B1649">
        <v>2.7197259613552491E-2</v>
      </c>
      <c r="C1649">
        <v>8.0025433085318953E-2</v>
      </c>
      <c r="D1649">
        <v>4.1477229188146919E-2</v>
      </c>
      <c r="E1649">
        <v>3.716892674416486E-2</v>
      </c>
      <c r="F1649" s="1">
        <v>0.27140000000000003</v>
      </c>
      <c r="G1649" s="36">
        <v>97193.801689999993</v>
      </c>
      <c r="H1649" s="36">
        <v>195144.3</v>
      </c>
      <c r="I1649">
        <v>8.0025433085318953E-2</v>
      </c>
      <c r="J1649">
        <v>0.15680296064399199</v>
      </c>
      <c r="K1649">
        <v>1.5427643231553486E-2</v>
      </c>
      <c r="N1649" s="2">
        <v>42037</v>
      </c>
      <c r="O1649">
        <v>-1.8006032969947136E-3</v>
      </c>
      <c r="P1649">
        <v>1.8870719068598486E-2</v>
      </c>
      <c r="Q1649">
        <v>1.5365504628385349E-2</v>
      </c>
      <c r="R1649">
        <v>1.1782646358140171E-2</v>
      </c>
      <c r="S1649" s="1">
        <v>0.17010000000000003</v>
      </c>
      <c r="T1649" s="36">
        <v>-48432.214599999999</v>
      </c>
      <c r="U1649" s="36">
        <v>-87536.177689999997</v>
      </c>
      <c r="V1649">
        <v>1.8870719068598486E-2</v>
      </c>
      <c r="W1649">
        <v>2.3322465019878221E-2</v>
      </c>
      <c r="X1649">
        <v>5.4736678850312898E-4</v>
      </c>
      <c r="AA1649" s="3">
        <v>42037</v>
      </c>
      <c r="AB1649">
        <v>1.4330541086769418E-2</v>
      </c>
      <c r="AC1649">
        <v>1.5024366072477926E-2</v>
      </c>
      <c r="AD1649">
        <v>1.3612192763383386E-2</v>
      </c>
      <c r="AE1649">
        <v>1.0951935431239672E-2</v>
      </c>
      <c r="AF1649">
        <v>0.16</v>
      </c>
      <c r="AG1649" s="36">
        <v>3061.8854550000001</v>
      </c>
      <c r="AH1649" s="36">
        <v>22862.131700000002</v>
      </c>
      <c r="AI1649">
        <v>-1.5024366072477926E-2</v>
      </c>
      <c r="AJ1649">
        <v>1.2440603416218889E-2</v>
      </c>
      <c r="AK1649">
        <v>-3.8799776572991124E-3</v>
      </c>
    </row>
    <row r="1650" spans="1:37" x14ac:dyDescent="0.2">
      <c r="A1650" s="2">
        <v>42038</v>
      </c>
      <c r="B1650">
        <v>6.784905302750957E-2</v>
      </c>
      <c r="C1650">
        <v>2.7197259613552491E-2</v>
      </c>
      <c r="D1650">
        <v>4.3005674541697347E-2</v>
      </c>
      <c r="E1650">
        <v>3.7583521979229657E-2</v>
      </c>
      <c r="F1650" s="1">
        <v>0.30680000000000002</v>
      </c>
      <c r="G1650" s="36">
        <v>153914.46509000001</v>
      </c>
      <c r="H1650" s="36">
        <v>190965</v>
      </c>
      <c r="I1650">
        <v>2.7197259613552491E-2</v>
      </c>
      <c r="J1650">
        <v>0.15434457972747556</v>
      </c>
      <c r="K1650">
        <v>1.7596934767135499E-2</v>
      </c>
      <c r="N1650" s="2">
        <v>42038</v>
      </c>
      <c r="O1650">
        <v>-1.3013315075989204E-2</v>
      </c>
      <c r="P1650">
        <v>1.8006032969947136E-3</v>
      </c>
      <c r="Q1650">
        <v>1.4685886905101227E-2</v>
      </c>
      <c r="R1650">
        <v>1.1782863716380388E-2</v>
      </c>
      <c r="S1650" s="1">
        <v>0.16579999999999998</v>
      </c>
      <c r="T1650" s="36">
        <v>-63773.874499999998</v>
      </c>
      <c r="U1650" s="36">
        <v>-87363.845870000005</v>
      </c>
      <c r="V1650">
        <v>-1.8006032969947136E-3</v>
      </c>
      <c r="W1650">
        <v>1.8053551972632354E-2</v>
      </c>
      <c r="X1650">
        <v>5.483529963890559E-4</v>
      </c>
      <c r="AA1650" s="3">
        <v>42038</v>
      </c>
      <c r="AB1650">
        <v>1.231785381472842E-2</v>
      </c>
      <c r="AC1650">
        <v>1.4330541086769418E-2</v>
      </c>
      <c r="AD1650">
        <v>1.4895683269830156E-2</v>
      </c>
      <c r="AE1650">
        <v>1.1391668704744078E-2</v>
      </c>
      <c r="AF1650">
        <v>0.155</v>
      </c>
      <c r="AG1650" s="36">
        <v>-3380.1878550000001</v>
      </c>
      <c r="AH1650" s="36">
        <v>22939.84879</v>
      </c>
      <c r="AI1650">
        <v>1.4330541086769418E-2</v>
      </c>
      <c r="AJ1650">
        <v>2.6497117899760378E-2</v>
      </c>
      <c r="AK1650">
        <v>-3.8246662790730936E-3</v>
      </c>
    </row>
    <row r="1651" spans="1:37" x14ac:dyDescent="0.2">
      <c r="A1651" s="2">
        <v>42039</v>
      </c>
      <c r="B1651">
        <v>-9.070252672321677E-2</v>
      </c>
      <c r="C1651">
        <v>6.784905302750957E-2</v>
      </c>
      <c r="D1651">
        <v>5.1559961311345499E-2</v>
      </c>
      <c r="E1651">
        <v>3.8852958070887275E-2</v>
      </c>
      <c r="F1651" s="1">
        <v>0.31780000000000003</v>
      </c>
      <c r="G1651" s="36">
        <v>283512.29515999998</v>
      </c>
      <c r="H1651" s="36">
        <v>161456</v>
      </c>
      <c r="I1651">
        <v>6.784905302750957E-2</v>
      </c>
      <c r="J1651">
        <v>0.16395455382703672</v>
      </c>
      <c r="K1651">
        <v>1.5153222323460664E-2</v>
      </c>
      <c r="N1651" s="2">
        <v>42039</v>
      </c>
      <c r="O1651">
        <v>3.2494579810975082E-3</v>
      </c>
      <c r="P1651">
        <v>1.3013315075989204E-2</v>
      </c>
      <c r="Q1651">
        <v>1.5206425215242118E-2</v>
      </c>
      <c r="R1651">
        <v>1.1670946784102734E-2</v>
      </c>
      <c r="S1651" s="1">
        <v>0.1691</v>
      </c>
      <c r="T1651" s="36">
        <v>-59924.867599999998</v>
      </c>
      <c r="U1651" s="36">
        <v>-82473.514049999998</v>
      </c>
      <c r="V1651">
        <v>-1.3013315075989204E-2</v>
      </c>
      <c r="W1651">
        <v>2.4379563266541789E-2</v>
      </c>
      <c r="X1651">
        <v>4.7619048518861957E-4</v>
      </c>
      <c r="AA1651" s="3">
        <v>42039</v>
      </c>
      <c r="AB1651">
        <v>-5.8936372157258627E-3</v>
      </c>
      <c r="AC1651">
        <v>1.231785381472842E-2</v>
      </c>
      <c r="AD1651">
        <v>1.5016898288314984E-2</v>
      </c>
      <c r="AE1651">
        <v>1.1231884592880088E-2</v>
      </c>
      <c r="AF1651">
        <v>0.16170000000000001</v>
      </c>
      <c r="AG1651" s="36">
        <v>-1017.761166</v>
      </c>
      <c r="AH1651" s="36">
        <v>27966.065869999999</v>
      </c>
      <c r="AI1651">
        <v>1.231785381472842E-2</v>
      </c>
      <c r="AJ1651">
        <v>4.5173431247547448E-2</v>
      </c>
      <c r="AK1651">
        <v>-3.7777550141054063E-3</v>
      </c>
    </row>
    <row r="1652" spans="1:37" x14ac:dyDescent="0.2">
      <c r="A1652" s="2">
        <v>42040</v>
      </c>
      <c r="B1652">
        <v>4.1044879896182405E-2</v>
      </c>
      <c r="C1652">
        <v>9.070252672321677E-2</v>
      </c>
      <c r="D1652">
        <v>6.32098672544502E-2</v>
      </c>
      <c r="E1652">
        <v>4.275629577598089E-2</v>
      </c>
      <c r="F1652" s="1">
        <v>0.31269999999999998</v>
      </c>
      <c r="G1652" s="36">
        <v>256034.79190000001</v>
      </c>
      <c r="H1652" s="36">
        <v>150033.9</v>
      </c>
      <c r="I1652">
        <v>-9.070252672321677E-2</v>
      </c>
      <c r="J1652">
        <v>0.10630575884757948</v>
      </c>
      <c r="K1652">
        <v>1.739174271186902E-2</v>
      </c>
      <c r="N1652" s="2">
        <v>42040</v>
      </c>
      <c r="O1652">
        <v>-1.4252912381963953E-3</v>
      </c>
      <c r="P1652">
        <v>3.2494579810975082E-3</v>
      </c>
      <c r="Q1652">
        <v>1.5142542418955853E-2</v>
      </c>
      <c r="R1652">
        <v>1.1342939074221878E-2</v>
      </c>
      <c r="S1652" s="1">
        <v>0.16239999999999999</v>
      </c>
      <c r="T1652" s="36">
        <v>-58559.694100000001</v>
      </c>
      <c r="U1652" s="36">
        <v>-79724.015570000003</v>
      </c>
      <c r="V1652">
        <v>3.2494579810975082E-3</v>
      </c>
      <c r="W1652">
        <v>2.3149606299212609E-2</v>
      </c>
      <c r="X1652">
        <v>5.5373177066498757E-4</v>
      </c>
      <c r="AA1652" s="3">
        <v>42040</v>
      </c>
      <c r="AB1652">
        <v>1.2239455640585099E-2</v>
      </c>
      <c r="AC1652">
        <v>5.8936372157258627E-3</v>
      </c>
      <c r="AD1652">
        <v>1.2629792211615552E-2</v>
      </c>
      <c r="AE1652">
        <v>1.1051849941800857E-2</v>
      </c>
      <c r="AF1652">
        <v>0.15540000000000001</v>
      </c>
      <c r="AG1652" s="36">
        <v>-1048.001143</v>
      </c>
      <c r="AH1652" s="36">
        <v>36682.116289999998</v>
      </c>
      <c r="AI1652">
        <v>-5.8936372157258627E-3</v>
      </c>
      <c r="AJ1652">
        <v>1.3491898755646624E-2</v>
      </c>
      <c r="AK1652">
        <v>-3.8001279537511752E-3</v>
      </c>
    </row>
    <row r="1653" spans="1:37" x14ac:dyDescent="0.2">
      <c r="A1653" s="2">
        <v>42041</v>
      </c>
      <c r="B1653">
        <v>2.3687120974990213E-2</v>
      </c>
      <c r="C1653">
        <v>4.1044879896182405E-2</v>
      </c>
      <c r="D1653">
        <v>6.5816237187152432E-2</v>
      </c>
      <c r="E1653">
        <v>4.3602972838262831E-2</v>
      </c>
      <c r="F1653" s="1">
        <v>0.32439999999999997</v>
      </c>
      <c r="G1653" s="36">
        <v>234199.12197000001</v>
      </c>
      <c r="H1653" s="36">
        <v>138451.79999999999</v>
      </c>
      <c r="I1653">
        <v>4.1044879896182405E-2</v>
      </c>
      <c r="J1653">
        <v>9.198330189285249E-2</v>
      </c>
      <c r="K1653">
        <v>1.6308446720915908E-2</v>
      </c>
      <c r="N1653" s="2">
        <v>42041</v>
      </c>
      <c r="O1653">
        <v>-2.251787919667032E-2</v>
      </c>
      <c r="P1653">
        <v>1.4252912381963953E-3</v>
      </c>
      <c r="Q1653">
        <v>1.0404643309125789E-2</v>
      </c>
      <c r="R1653">
        <v>1.1233894920568683E-2</v>
      </c>
      <c r="S1653" s="1">
        <v>0.16489999999999999</v>
      </c>
      <c r="T1653" s="36">
        <v>-67674.854000000007</v>
      </c>
      <c r="U1653" s="36">
        <v>-76387.517080000005</v>
      </c>
      <c r="V1653">
        <v>-1.4252912381963953E-3</v>
      </c>
      <c r="W1653">
        <v>7.6189442265948435E-3</v>
      </c>
      <c r="X1653">
        <v>5.5452134347620027E-4</v>
      </c>
      <c r="AA1653" s="3">
        <v>42041</v>
      </c>
      <c r="AB1653">
        <v>-9.7366250815593164E-4</v>
      </c>
      <c r="AC1653">
        <v>1.2239455640585099E-2</v>
      </c>
      <c r="AD1653">
        <v>1.2388419918043391E-2</v>
      </c>
      <c r="AE1653">
        <v>1.1034068576829452E-2</v>
      </c>
      <c r="AF1653">
        <v>0.15540000000000001</v>
      </c>
      <c r="AG1653" s="36">
        <v>-1057.7411199999999</v>
      </c>
      <c r="AH1653" s="36">
        <v>37422.33337</v>
      </c>
      <c r="AI1653">
        <v>1.2239455640585099E-2</v>
      </c>
      <c r="AJ1653">
        <v>1.6980276303079512E-2</v>
      </c>
      <c r="AK1653">
        <v>-3.7049718196500618E-3</v>
      </c>
    </row>
    <row r="1654" spans="1:37" x14ac:dyDescent="0.2">
      <c r="A1654" s="2">
        <v>42044</v>
      </c>
      <c r="B1654">
        <v>2.2382569968195275E-2</v>
      </c>
      <c r="C1654">
        <v>2.3687120974990213E-2</v>
      </c>
      <c r="D1654">
        <v>5.6242146379683076E-2</v>
      </c>
      <c r="E1654">
        <v>4.3918792748569163E-2</v>
      </c>
      <c r="F1654" s="1">
        <v>0.30109999999999998</v>
      </c>
      <c r="G1654" s="36">
        <v>223771.28537999999</v>
      </c>
      <c r="H1654" s="36">
        <v>114926.1</v>
      </c>
      <c r="I1654">
        <v>2.3687120974990213E-2</v>
      </c>
      <c r="J1654">
        <v>0.12389587769020169</v>
      </c>
      <c r="K1654">
        <v>1.5548830389630139E-2</v>
      </c>
      <c r="N1654" s="2">
        <v>42044</v>
      </c>
      <c r="O1654">
        <v>5.5764479578407954E-3</v>
      </c>
      <c r="P1654">
        <v>2.251787919667032E-2</v>
      </c>
      <c r="Q1654">
        <v>1.1766340614656298E-2</v>
      </c>
      <c r="R1654">
        <v>1.2303972552733411E-2</v>
      </c>
      <c r="S1654" s="1">
        <v>0.16300000000000001</v>
      </c>
      <c r="T1654" s="36">
        <v>-62625.347099999999</v>
      </c>
      <c r="U1654" s="36">
        <v>-74922.851930000004</v>
      </c>
      <c r="V1654">
        <v>-2.251787919667032E-2</v>
      </c>
      <c r="W1654">
        <v>6.1075723742122355E-2</v>
      </c>
      <c r="X1654">
        <v>5.6714605530732473E-4</v>
      </c>
      <c r="AA1654" s="3">
        <v>42044</v>
      </c>
      <c r="AB1654">
        <v>-5.2252591114444495E-3</v>
      </c>
      <c r="AC1654">
        <v>9.7366250815593164E-4</v>
      </c>
      <c r="AD1654">
        <v>1.041711268182152E-2</v>
      </c>
      <c r="AE1654">
        <v>1.0329624787090168E-2</v>
      </c>
      <c r="AF1654">
        <v>0.16920000000000002</v>
      </c>
      <c r="AG1654" s="36">
        <v>-31.147763999999999</v>
      </c>
      <c r="AH1654" s="36">
        <v>31214.217120000001</v>
      </c>
      <c r="AI1654">
        <v>-9.7366250815593164E-4</v>
      </c>
      <c r="AJ1654">
        <v>2.6224854796298276E-2</v>
      </c>
      <c r="AK1654">
        <v>-3.7085876692654102E-3</v>
      </c>
    </row>
    <row r="1655" spans="1:37" x14ac:dyDescent="0.2">
      <c r="A1655" s="2">
        <v>42045</v>
      </c>
      <c r="B1655">
        <v>-5.5223983726670124E-2</v>
      </c>
      <c r="C1655">
        <v>2.2382569968195275E-2</v>
      </c>
      <c r="D1655">
        <v>5.5816097417971951E-2</v>
      </c>
      <c r="E1655">
        <v>4.4158703842881682E-2</v>
      </c>
      <c r="F1655" s="1">
        <v>0.2893</v>
      </c>
      <c r="G1655" s="36">
        <v>169093.02595000001</v>
      </c>
      <c r="H1655" s="36">
        <v>57736.25</v>
      </c>
      <c r="I1655">
        <v>2.2382569968195275E-2</v>
      </c>
      <c r="J1655">
        <v>3.8169669843915704E-2</v>
      </c>
      <c r="K1655">
        <v>1.5207277012594491E-2</v>
      </c>
      <c r="N1655" s="2">
        <v>42045</v>
      </c>
      <c r="O1655">
        <v>-7.4421958119837948E-3</v>
      </c>
      <c r="P1655">
        <v>5.5764479578407954E-3</v>
      </c>
      <c r="Q1655">
        <v>1.2000737118143288E-2</v>
      </c>
      <c r="R1655">
        <v>1.2287290223440059E-2</v>
      </c>
      <c r="S1655" s="1">
        <v>0.16750000000000001</v>
      </c>
      <c r="T1655" s="36">
        <v>-64339.666299999997</v>
      </c>
      <c r="U1655" s="36">
        <v>-68399.531350000005</v>
      </c>
      <c r="V1655">
        <v>5.5764479578407954E-3</v>
      </c>
      <c r="W1655">
        <v>2.9148840539296384E-2</v>
      </c>
      <c r="X1655">
        <v>5.6399308589230568E-4</v>
      </c>
      <c r="AA1655" s="3">
        <v>42045</v>
      </c>
      <c r="AB1655">
        <v>9.6477871565688929E-3</v>
      </c>
      <c r="AC1655">
        <v>5.2252591114444495E-3</v>
      </c>
      <c r="AD1655">
        <v>8.5383851877387281E-3</v>
      </c>
      <c r="AE1655">
        <v>1.0169903967001757E-2</v>
      </c>
      <c r="AF1655">
        <v>0.17150000000000001</v>
      </c>
      <c r="AG1655" s="36">
        <v>2587.2689260000002</v>
      </c>
      <c r="AH1655" s="36">
        <v>25843.287899999999</v>
      </c>
      <c r="AI1655">
        <v>-5.2252591114444495E-3</v>
      </c>
      <c r="AJ1655">
        <v>1.068197191831672E-2</v>
      </c>
      <c r="AK1655">
        <v>-3.7771990654168206E-3</v>
      </c>
    </row>
    <row r="1656" spans="1:37" x14ac:dyDescent="0.2">
      <c r="A1656" s="2">
        <v>42046</v>
      </c>
      <c r="B1656">
        <v>-2.3873276206969062E-2</v>
      </c>
      <c r="C1656">
        <v>5.5223983726670124E-2</v>
      </c>
      <c r="D1656">
        <v>5.295918812968415E-2</v>
      </c>
      <c r="E1656">
        <v>4.4551200443309104E-2</v>
      </c>
      <c r="F1656" s="1">
        <v>0.30449999999999999</v>
      </c>
      <c r="G1656" s="36">
        <v>131667.76652999999</v>
      </c>
      <c r="H1656" s="36">
        <v>2945.0120000000002</v>
      </c>
      <c r="I1656">
        <v>-5.5223983726670124E-2</v>
      </c>
      <c r="J1656">
        <v>9.3355144039747193E-2</v>
      </c>
      <c r="K1656">
        <v>1.8029215447040215E-2</v>
      </c>
      <c r="N1656" s="2">
        <v>42046</v>
      </c>
      <c r="O1656">
        <v>-1.0283286569073692E-2</v>
      </c>
      <c r="P1656">
        <v>7.4421958119837948E-3</v>
      </c>
      <c r="Q1656">
        <v>1.1010253095463806E-2</v>
      </c>
      <c r="R1656">
        <v>1.2018557120186483E-2</v>
      </c>
      <c r="S1656" s="1">
        <v>0.18079999999999999</v>
      </c>
      <c r="T1656" s="36">
        <v>-54632.318800000001</v>
      </c>
      <c r="U1656" s="36">
        <v>-61637.710760000002</v>
      </c>
      <c r="V1656">
        <v>-7.4421958119837948E-3</v>
      </c>
      <c r="W1656">
        <v>4.5877868130304875E-3</v>
      </c>
      <c r="X1656">
        <v>4.8705253012504957E-4</v>
      </c>
      <c r="AA1656" s="3">
        <v>42046</v>
      </c>
      <c r="AB1656">
        <v>1.6957779203638399E-3</v>
      </c>
      <c r="AC1656">
        <v>9.6477871565688929E-3</v>
      </c>
      <c r="AD1656">
        <v>7.8213858425271003E-3</v>
      </c>
      <c r="AE1656">
        <v>1.0298521037789931E-2</v>
      </c>
      <c r="AF1656">
        <v>0.16020000000000001</v>
      </c>
      <c r="AG1656" s="36">
        <v>6430.3522819999998</v>
      </c>
      <c r="AH1656" s="36">
        <v>22295.692019999999</v>
      </c>
      <c r="AI1656">
        <v>9.6477871565688929E-3</v>
      </c>
      <c r="AJ1656">
        <v>1.3638322410126346E-2</v>
      </c>
      <c r="AK1656">
        <v>-3.6921923016798074E-3</v>
      </c>
    </row>
    <row r="1657" spans="1:37" x14ac:dyDescent="0.2">
      <c r="A1657" s="2">
        <v>42047</v>
      </c>
      <c r="B1657">
        <v>4.7385176231955005E-2</v>
      </c>
      <c r="C1657">
        <v>2.3873276206969062E-2</v>
      </c>
      <c r="D1657">
        <v>3.5682945505254408E-2</v>
      </c>
      <c r="E1657">
        <v>4.4861340407890971E-2</v>
      </c>
      <c r="F1657" s="1">
        <v>0.30519999999999997</v>
      </c>
      <c r="G1657" s="36">
        <v>171561.34044</v>
      </c>
      <c r="H1657" s="36">
        <v>-44125.39</v>
      </c>
      <c r="I1657">
        <v>-2.3873276206969062E-2</v>
      </c>
      <c r="J1657">
        <v>0.10041421431620778</v>
      </c>
      <c r="K1657">
        <v>1.9063647696941979E-2</v>
      </c>
      <c r="N1657" s="2">
        <v>42047</v>
      </c>
      <c r="O1657">
        <v>9.0197210001691469E-4</v>
      </c>
      <c r="P1657">
        <v>1.0283286569073692E-2</v>
      </c>
      <c r="Q1657">
        <v>1.1843271267868728E-2</v>
      </c>
      <c r="R1657">
        <v>1.2233106789518855E-2</v>
      </c>
      <c r="S1657" s="1">
        <v>0.21539999999999998</v>
      </c>
      <c r="T1657" s="36">
        <v>-63621.471299999997</v>
      </c>
      <c r="U1657" s="36">
        <v>-53675.390180000002</v>
      </c>
      <c r="V1657">
        <v>-1.0283286569073692E-2</v>
      </c>
      <c r="W1657">
        <v>3.0708865921352146E-2</v>
      </c>
      <c r="X1657">
        <v>4.9208563282807528E-4</v>
      </c>
      <c r="AA1657" s="3">
        <v>42047</v>
      </c>
      <c r="AB1657">
        <v>8.8679553627380083E-3</v>
      </c>
      <c r="AC1657">
        <v>1.6957779203638399E-3</v>
      </c>
      <c r="AD1657">
        <v>7.4028519587118766E-3</v>
      </c>
      <c r="AE1657">
        <v>1.0281858158166754E-2</v>
      </c>
      <c r="AF1657">
        <v>0.16070000000000001</v>
      </c>
      <c r="AG1657" s="36">
        <v>4307.6023050000003</v>
      </c>
      <c r="AH1657" s="36">
        <v>22288.429459999999</v>
      </c>
      <c r="AI1657">
        <v>1.6957779203638399E-3</v>
      </c>
      <c r="AJ1657">
        <v>2.2073135113363257E-2</v>
      </c>
      <c r="AK1657">
        <v>-3.7345146102119907E-3</v>
      </c>
    </row>
    <row r="1658" spans="1:37" x14ac:dyDescent="0.2">
      <c r="A1658" s="2">
        <v>42048</v>
      </c>
      <c r="B1658">
        <v>3.0197505600719109E-2</v>
      </c>
      <c r="C1658">
        <v>4.7385176231955005E-2</v>
      </c>
      <c r="D1658">
        <v>3.7221057912144771E-2</v>
      </c>
      <c r="E1658">
        <v>4.4306066213264904E-2</v>
      </c>
      <c r="F1658" s="1">
        <v>0.31840000000000002</v>
      </c>
      <c r="G1658" s="36">
        <v>213972.41435000001</v>
      </c>
      <c r="H1658" s="36">
        <v>-83538.63</v>
      </c>
      <c r="I1658">
        <v>4.7385176231955005E-2</v>
      </c>
      <c r="J1658">
        <v>5.9138706822147176E-2</v>
      </c>
      <c r="K1658">
        <v>1.8381092143938408E-2</v>
      </c>
      <c r="N1658" s="2">
        <v>42048</v>
      </c>
      <c r="O1658">
        <v>5.2317621172555942E-3</v>
      </c>
      <c r="P1658">
        <v>9.0197210001691469E-4</v>
      </c>
      <c r="Q1658">
        <v>1.1832983310874347E-2</v>
      </c>
      <c r="R1658">
        <v>1.2234755873925965E-2</v>
      </c>
      <c r="S1658" s="1">
        <v>0.21100000000000002</v>
      </c>
      <c r="T1658" s="36">
        <v>-51773.790399999998</v>
      </c>
      <c r="U1658" s="36">
        <v>-44755.569589999999</v>
      </c>
      <c r="V1658">
        <v>9.0197210001691469E-4</v>
      </c>
      <c r="W1658">
        <v>1.281858841947716E-2</v>
      </c>
      <c r="X1658">
        <v>4.9164209446563348E-4</v>
      </c>
      <c r="AA1658" s="3">
        <v>42048</v>
      </c>
      <c r="AB1658">
        <v>4.5001990922531277E-3</v>
      </c>
      <c r="AC1658">
        <v>8.8679553627380083E-3</v>
      </c>
      <c r="AD1658">
        <v>6.3694182395362415E-3</v>
      </c>
      <c r="AE1658">
        <v>1.0427605157756804E-2</v>
      </c>
      <c r="AF1658">
        <v>0.1686</v>
      </c>
      <c r="AG1658" s="36">
        <v>2796.518994</v>
      </c>
      <c r="AH1658" s="36">
        <v>22882.333579999999</v>
      </c>
      <c r="AI1658">
        <v>8.8679553627380083E-3</v>
      </c>
      <c r="AJ1658">
        <v>1.3179228052513507E-2</v>
      </c>
      <c r="AK1658">
        <v>-3.7014824138708875E-3</v>
      </c>
    </row>
    <row r="1659" spans="1:37" x14ac:dyDescent="0.2">
      <c r="A1659" s="2">
        <v>42052</v>
      </c>
      <c r="B1659">
        <v>1.694541871833594E-2</v>
      </c>
      <c r="C1659">
        <v>3.0197505600719109E-2</v>
      </c>
      <c r="D1659">
        <v>3.8151921065439985E-2</v>
      </c>
      <c r="E1659">
        <v>4.3677311890621705E-2</v>
      </c>
      <c r="F1659" s="1">
        <v>0.33130000000000004</v>
      </c>
      <c r="G1659" s="36">
        <v>85408.821599999996</v>
      </c>
      <c r="H1659" s="36">
        <v>-124410.9</v>
      </c>
      <c r="I1659">
        <v>3.0197505600719109E-2</v>
      </c>
      <c r="J1659">
        <v>9.3261379530219179E-2</v>
      </c>
      <c r="K1659">
        <v>1.6721855113559406E-2</v>
      </c>
      <c r="N1659" s="2">
        <v>42052</v>
      </c>
      <c r="O1659">
        <v>-1.5115707173025865E-2</v>
      </c>
      <c r="P1659">
        <v>5.2317621172555942E-3</v>
      </c>
      <c r="Q1659">
        <v>6.6394867499358261E-3</v>
      </c>
      <c r="R1659">
        <v>1.1029940994435159E-2</v>
      </c>
      <c r="S1659" s="1">
        <v>0.20100000000000001</v>
      </c>
      <c r="T1659" s="36">
        <v>-60953.776299999998</v>
      </c>
      <c r="U1659" s="36">
        <v>-33828.415679999998</v>
      </c>
      <c r="V1659">
        <v>5.2317621172555942E-3</v>
      </c>
      <c r="W1659">
        <v>9.9466469099464619E-3</v>
      </c>
      <c r="X1659">
        <v>4.8907728395803502E-4</v>
      </c>
      <c r="AA1659" s="3">
        <v>42052</v>
      </c>
      <c r="AB1659">
        <v>1.145748919916155E-3</v>
      </c>
      <c r="AC1659">
        <v>4.5001990922531277E-3</v>
      </c>
      <c r="AD1659">
        <v>6.6656014993519098E-3</v>
      </c>
      <c r="AE1659">
        <v>1.0271722125939168E-2</v>
      </c>
      <c r="AF1659">
        <v>0.1618</v>
      </c>
      <c r="AG1659" s="36">
        <v>620.43568400000004</v>
      </c>
      <c r="AH1659" s="36">
        <v>21423.40436</v>
      </c>
      <c r="AI1659">
        <v>4.5001990922531277E-3</v>
      </c>
      <c r="AJ1659">
        <v>1.8854567878064731E-2</v>
      </c>
      <c r="AK1659">
        <v>-3.6848317720854428E-3</v>
      </c>
    </row>
    <row r="1660" spans="1:37" x14ac:dyDescent="0.2">
      <c r="A1660" s="2">
        <v>42053</v>
      </c>
      <c r="B1660">
        <v>-2.3942177051175163E-2</v>
      </c>
      <c r="C1660">
        <v>1.694541871833594E-2</v>
      </c>
      <c r="D1660">
        <v>3.7587266945273867E-2</v>
      </c>
      <c r="E1660">
        <v>4.2548148011372765E-2</v>
      </c>
      <c r="F1660" s="1">
        <v>0.31390000000000001</v>
      </c>
      <c r="G1660" s="36">
        <v>133509.22884</v>
      </c>
      <c r="H1660" s="36">
        <v>-132239.29999999999</v>
      </c>
      <c r="I1660">
        <v>1.694541871833594E-2</v>
      </c>
      <c r="J1660">
        <v>5.1186176540848116E-2</v>
      </c>
      <c r="K1660">
        <v>1.5783284266970194E-2</v>
      </c>
      <c r="N1660" s="2">
        <v>42053</v>
      </c>
      <c r="O1660">
        <v>-6.9773520046356712E-3</v>
      </c>
      <c r="P1660">
        <v>1.5115707173025865E-2</v>
      </c>
      <c r="Q1660">
        <v>9.1411350829864214E-3</v>
      </c>
      <c r="R1660">
        <v>1.1338038203449641E-2</v>
      </c>
      <c r="S1660" s="1">
        <v>0.23379999999999998</v>
      </c>
      <c r="T1660" s="36">
        <v>-30003.2621</v>
      </c>
      <c r="U1660" s="36">
        <v>-25266.595089999999</v>
      </c>
      <c r="V1660">
        <v>-1.5115707173025865E-2</v>
      </c>
      <c r="W1660">
        <v>3.8716910004237701E-2</v>
      </c>
      <c r="X1660">
        <v>4.1378740194005691E-4</v>
      </c>
      <c r="AA1660" s="3">
        <v>42053</v>
      </c>
      <c r="AB1660">
        <v>-2.3858946024950142E-4</v>
      </c>
      <c r="AC1660">
        <v>1.145748919916155E-3</v>
      </c>
      <c r="AD1660">
        <v>6.2635552930674753E-3</v>
      </c>
      <c r="AE1660">
        <v>9.9247327859609599E-3</v>
      </c>
      <c r="AF1660">
        <v>0.16039999999999999</v>
      </c>
      <c r="AG1660" s="36">
        <v>1861.8523729999999</v>
      </c>
      <c r="AH1660" s="36">
        <v>18192.30847</v>
      </c>
      <c r="AI1660">
        <v>1.145748919916155E-3</v>
      </c>
      <c r="AJ1660">
        <v>4.5395620425855805E-3</v>
      </c>
      <c r="AK1660">
        <v>-3.6806045231041629E-3</v>
      </c>
    </row>
    <row r="1661" spans="1:37" x14ac:dyDescent="0.2">
      <c r="A1661" s="2">
        <v>42054</v>
      </c>
      <c r="B1661">
        <v>-1.6350605664151977E-2</v>
      </c>
      <c r="C1661">
        <v>2.3942177051175163E-2</v>
      </c>
      <c r="D1661">
        <v>3.029043626421607E-2</v>
      </c>
      <c r="E1661">
        <v>4.1575282810789961E-2</v>
      </c>
      <c r="F1661" s="1">
        <v>0.3034</v>
      </c>
      <c r="G1661" s="36">
        <v>-45126.86391</v>
      </c>
      <c r="H1661" s="36">
        <v>-138197.70000000001</v>
      </c>
      <c r="I1661">
        <v>-2.3942177051175163E-2</v>
      </c>
      <c r="J1661">
        <v>7.6477669519002353E-2</v>
      </c>
      <c r="K1661">
        <v>1.6425453489794854E-2</v>
      </c>
      <c r="N1661" s="2">
        <v>42054</v>
      </c>
      <c r="O1661">
        <v>6.1492631861988058E-3</v>
      </c>
      <c r="P1661">
        <v>6.9773520046356712E-3</v>
      </c>
      <c r="Q1661">
        <v>9.0675125091693159E-3</v>
      </c>
      <c r="R1661">
        <v>1.1042196175924057E-2</v>
      </c>
      <c r="S1661" s="1">
        <v>0.23180000000000001</v>
      </c>
      <c r="T1661" s="36">
        <v>-29714.4146</v>
      </c>
      <c r="U1661" s="36">
        <v>-17048.274509999999</v>
      </c>
      <c r="V1661">
        <v>-6.9773520046356712E-3</v>
      </c>
      <c r="W1661">
        <v>3.3124101746459918E-2</v>
      </c>
      <c r="X1661">
        <v>4.16684034530003E-4</v>
      </c>
      <c r="AA1661" s="3">
        <v>42054</v>
      </c>
      <c r="AB1661">
        <v>-4.7724723802121543E-5</v>
      </c>
      <c r="AC1661">
        <v>2.3858946024950142E-4</v>
      </c>
      <c r="AD1661">
        <v>4.5417563223637261E-3</v>
      </c>
      <c r="AE1661">
        <v>9.9154341418739526E-3</v>
      </c>
      <c r="AF1661">
        <v>0.16839999999999999</v>
      </c>
      <c r="AG1661" s="36">
        <v>1296.602396</v>
      </c>
      <c r="AH1661" s="36">
        <v>15990.54592</v>
      </c>
      <c r="AI1661">
        <v>-2.3858946024950142E-4</v>
      </c>
      <c r="AJ1661">
        <v>8.2788983801114855E-3</v>
      </c>
      <c r="AK1661">
        <v>-3.6335859446665142E-3</v>
      </c>
    </row>
    <row r="1662" spans="1:37" x14ac:dyDescent="0.2">
      <c r="A1662" s="2">
        <v>42055</v>
      </c>
      <c r="B1662">
        <v>-1.6543524412485203E-2</v>
      </c>
      <c r="C1662">
        <v>1.6350605664151977E-2</v>
      </c>
      <c r="D1662">
        <v>2.9274431280942224E-2</v>
      </c>
      <c r="E1662">
        <v>4.1258519430810658E-2</v>
      </c>
      <c r="F1662" s="1">
        <v>0.29469999999999996</v>
      </c>
      <c r="G1662" s="36">
        <v>29958.04333</v>
      </c>
      <c r="H1662" s="36">
        <v>-104119.4</v>
      </c>
      <c r="I1662">
        <v>-1.6350605664151977E-2</v>
      </c>
      <c r="J1662">
        <v>8.8777203573781105E-2</v>
      </c>
      <c r="K1662">
        <v>1.863754064472653E-2</v>
      </c>
      <c r="N1662" s="2">
        <v>42055</v>
      </c>
      <c r="O1662">
        <v>-2.1562456521552454E-3</v>
      </c>
      <c r="P1662">
        <v>6.1492631861988058E-3</v>
      </c>
      <c r="Q1662">
        <v>8.2845201501494155E-3</v>
      </c>
      <c r="R1662">
        <v>1.1127142602523711E-2</v>
      </c>
      <c r="S1662" s="1">
        <v>0.21379999999999999</v>
      </c>
      <c r="T1662" s="36">
        <v>-26350.900399999999</v>
      </c>
      <c r="U1662" s="36">
        <v>-8727.9539199999999</v>
      </c>
      <c r="V1662">
        <v>6.1492631861988058E-3</v>
      </c>
      <c r="W1662">
        <v>1.2572883225953702E-2</v>
      </c>
      <c r="X1662">
        <v>4.1413012560227502E-4</v>
      </c>
      <c r="AA1662" s="3">
        <v>42055</v>
      </c>
      <c r="AB1662">
        <v>5.6158533276993491E-3</v>
      </c>
      <c r="AC1662">
        <v>4.7724723802121543E-5</v>
      </c>
      <c r="AD1662">
        <v>4.4780434868974383E-3</v>
      </c>
      <c r="AE1662">
        <v>9.8560172700275783E-3</v>
      </c>
      <c r="AF1662">
        <v>0.161</v>
      </c>
      <c r="AG1662" s="36">
        <v>1803.0190849999999</v>
      </c>
      <c r="AH1662" s="36">
        <v>16315.1167</v>
      </c>
      <c r="AI1662">
        <v>-4.7724723802121543E-5</v>
      </c>
      <c r="AJ1662">
        <v>3.8732939334256318E-3</v>
      </c>
      <c r="AK1662">
        <v>-3.6337596761484734E-3</v>
      </c>
    </row>
    <row r="1663" spans="1:37" x14ac:dyDescent="0.2">
      <c r="A1663" s="2">
        <v>42058</v>
      </c>
      <c r="B1663">
        <v>-2.5279384596980373E-2</v>
      </c>
      <c r="C1663">
        <v>1.6543524412485203E-2</v>
      </c>
      <c r="D1663">
        <v>2.1509509095123967E-2</v>
      </c>
      <c r="E1663">
        <v>4.083043158847284E-2</v>
      </c>
      <c r="F1663" s="1">
        <v>0.30719999999999997</v>
      </c>
      <c r="G1663" s="36">
        <v>-25417.549419999999</v>
      </c>
      <c r="H1663" s="36">
        <v>-37402.300000000003</v>
      </c>
      <c r="I1663">
        <v>-1.6543524412485203E-2</v>
      </c>
      <c r="J1663">
        <v>4.4331202866458586E-2</v>
      </c>
      <c r="K1663">
        <v>2.1804861939100549E-2</v>
      </c>
      <c r="N1663" s="2">
        <v>42058</v>
      </c>
      <c r="O1663">
        <v>-3.3264063936181945E-3</v>
      </c>
      <c r="P1663">
        <v>2.1562456521552454E-3</v>
      </c>
      <c r="Q1663">
        <v>8.330692795132804E-3</v>
      </c>
      <c r="R1663">
        <v>1.1072027634587612E-2</v>
      </c>
      <c r="S1663" s="1">
        <v>0.2223</v>
      </c>
      <c r="T1663" s="36">
        <v>-13468.7196</v>
      </c>
      <c r="U1663" s="36">
        <v>34145.199999999997</v>
      </c>
      <c r="V1663">
        <v>-2.1562456521552454E-3</v>
      </c>
      <c r="W1663">
        <v>1.6928061312818616E-2</v>
      </c>
      <c r="X1663">
        <v>4.6481516134267825E-4</v>
      </c>
      <c r="AA1663" s="3">
        <v>42058</v>
      </c>
      <c r="AB1663">
        <v>-1.8985239033730619E-4</v>
      </c>
      <c r="AC1663">
        <v>5.6158533276993491E-3</v>
      </c>
      <c r="AD1663">
        <v>3.2607221174286195E-3</v>
      </c>
      <c r="AE1663">
        <v>9.384231855986724E-3</v>
      </c>
      <c r="AF1663">
        <v>0.1678</v>
      </c>
      <c r="AG1663" s="36">
        <v>3587.269108</v>
      </c>
      <c r="AH1663" s="36">
        <v>18603.020810000002</v>
      </c>
      <c r="AI1663">
        <v>5.6158533276993491E-3</v>
      </c>
      <c r="AJ1663">
        <v>1.9110043411160637E-2</v>
      </c>
      <c r="AK1663">
        <v>-3.6133733985138148E-3</v>
      </c>
    </row>
    <row r="1664" spans="1:37" x14ac:dyDescent="0.2">
      <c r="A1664" s="2">
        <v>42059</v>
      </c>
      <c r="B1664">
        <v>-3.4437388434568356E-3</v>
      </c>
      <c r="C1664">
        <v>2.5279384596980373E-2</v>
      </c>
      <c r="D1664">
        <v>2.0201251687272694E-2</v>
      </c>
      <c r="E1664">
        <v>4.1070668430267437E-2</v>
      </c>
      <c r="F1664" s="1">
        <v>0.30790000000000001</v>
      </c>
      <c r="G1664" s="36">
        <v>73001.857820000005</v>
      </c>
      <c r="H1664" s="36">
        <v>47313.46</v>
      </c>
      <c r="I1664">
        <v>-2.5279384596980373E-2</v>
      </c>
      <c r="J1664">
        <v>8.5641017171932551E-2</v>
      </c>
      <c r="K1664">
        <v>3.1059633866113899E-2</v>
      </c>
      <c r="N1664" s="2">
        <v>42059</v>
      </c>
      <c r="O1664">
        <v>-2.8027578781853477E-3</v>
      </c>
      <c r="P1664">
        <v>3.3264063936181945E-3</v>
      </c>
      <c r="Q1664">
        <v>8.1325993000804023E-3</v>
      </c>
      <c r="R1664">
        <v>1.100871767763262E-2</v>
      </c>
      <c r="S1664" s="1">
        <v>0.21429999999999999</v>
      </c>
      <c r="T1664" s="36">
        <v>29597.627899999999</v>
      </c>
      <c r="U1664" s="36">
        <v>73160.853919999994</v>
      </c>
      <c r="V1664">
        <v>-3.3264063936181945E-3</v>
      </c>
      <c r="W1664">
        <v>1.9361594221066578E-2</v>
      </c>
      <c r="X1664">
        <v>5.1631816338422562E-4</v>
      </c>
      <c r="AA1664" s="3">
        <v>42059</v>
      </c>
      <c r="AB1664">
        <v>3.3172241583663822E-3</v>
      </c>
      <c r="AC1664">
        <v>1.8985239033730619E-4</v>
      </c>
      <c r="AD1664">
        <v>2.5669357489287426E-3</v>
      </c>
      <c r="AE1664">
        <v>9.2847648185153901E-3</v>
      </c>
      <c r="AF1664">
        <v>0.1668</v>
      </c>
      <c r="AG1664" s="36">
        <v>2830.019131</v>
      </c>
      <c r="AH1664" s="36">
        <v>20307.59159</v>
      </c>
      <c r="AI1664">
        <v>-1.8985239033730619E-4</v>
      </c>
      <c r="AJ1664">
        <v>1.2170385395537452E-2</v>
      </c>
      <c r="AK1664">
        <v>-3.6617013117915126E-3</v>
      </c>
    </row>
    <row r="1665" spans="1:37" x14ac:dyDescent="0.2">
      <c r="A1665" s="2">
        <v>42060</v>
      </c>
      <c r="B1665">
        <v>3.4111215841800033E-2</v>
      </c>
      <c r="C1665">
        <v>3.4437388434568356E-3</v>
      </c>
      <c r="D1665">
        <v>1.8789172256088844E-2</v>
      </c>
      <c r="E1665">
        <v>4.1020605810504512E-2</v>
      </c>
      <c r="F1665" s="1">
        <v>0.30709999999999998</v>
      </c>
      <c r="G1665" s="36">
        <v>-51139.901599999997</v>
      </c>
      <c r="H1665" s="36">
        <v>67101.89</v>
      </c>
      <c r="I1665">
        <v>-3.4437388434568356E-3</v>
      </c>
      <c r="J1665">
        <v>3.2756314800571597E-2</v>
      </c>
      <c r="K1665">
        <v>3.0968412233546776E-2</v>
      </c>
      <c r="N1665" s="2">
        <v>42060</v>
      </c>
      <c r="O1665">
        <v>3.5521646329385198E-3</v>
      </c>
      <c r="P1665">
        <v>2.8027578781853477E-3</v>
      </c>
      <c r="Q1665">
        <v>4.6918377052367396E-3</v>
      </c>
      <c r="R1665">
        <v>1.0785020366530285E-2</v>
      </c>
      <c r="S1665" s="1">
        <v>0.21289999999999998</v>
      </c>
      <c r="T1665" s="36">
        <v>54214.475400000003</v>
      </c>
      <c r="U1665" s="36">
        <v>110692.50783</v>
      </c>
      <c r="V1665">
        <v>-2.8027578781853477E-3</v>
      </c>
      <c r="W1665">
        <v>9.1131408602315306E-3</v>
      </c>
      <c r="X1665">
        <v>5.3446462949472882E-4</v>
      </c>
      <c r="AA1665" s="3">
        <v>42060</v>
      </c>
      <c r="AB1665">
        <v>-1.6572365827993137E-3</v>
      </c>
      <c r="AC1665">
        <v>3.3172241583663822E-3</v>
      </c>
      <c r="AD1665">
        <v>2.9201722971428363E-3</v>
      </c>
      <c r="AE1665">
        <v>9.2539847206974581E-3</v>
      </c>
      <c r="AF1665">
        <v>0.17</v>
      </c>
      <c r="AG1665" s="36">
        <v>-810.397513</v>
      </c>
      <c r="AH1665" s="36">
        <v>23057.662369999998</v>
      </c>
      <c r="AI1665">
        <v>3.3172241583663822E-3</v>
      </c>
      <c r="AJ1665">
        <v>4.9472059991441837E-3</v>
      </c>
      <c r="AK1665">
        <v>-3.6495525968701318E-3</v>
      </c>
    </row>
    <row r="1666" spans="1:37" x14ac:dyDescent="0.2">
      <c r="A1666" s="2">
        <v>42061</v>
      </c>
      <c r="B1666">
        <v>-5.6893114424934992E-2</v>
      </c>
      <c r="C1666">
        <v>3.4111215841800033E-2</v>
      </c>
      <c r="D1666">
        <v>2.170489426189837E-2</v>
      </c>
      <c r="E1666">
        <v>4.1387553025575965E-2</v>
      </c>
      <c r="F1666" s="1">
        <v>0.33119999999999999</v>
      </c>
      <c r="G1666" s="36">
        <v>73780.672309999994</v>
      </c>
      <c r="H1666" s="36">
        <v>79683.66</v>
      </c>
      <c r="I1666">
        <v>3.4111215841800033E-2</v>
      </c>
      <c r="J1666">
        <v>6.5588064428440132E-2</v>
      </c>
      <c r="K1666">
        <v>3.4123792782049474E-2</v>
      </c>
      <c r="N1666" s="2">
        <v>42061</v>
      </c>
      <c r="O1666">
        <v>7.2154573879455574E-3</v>
      </c>
      <c r="P1666">
        <v>3.5521646329385198E-3</v>
      </c>
      <c r="Q1666">
        <v>3.8471063890750819E-3</v>
      </c>
      <c r="R1666">
        <v>1.0600484089485326E-2</v>
      </c>
      <c r="S1666" s="1">
        <v>0.20980000000000001</v>
      </c>
      <c r="T1666" s="36">
        <v>62949.156199999998</v>
      </c>
      <c r="U1666" s="36">
        <v>146793.32842000001</v>
      </c>
      <c r="V1666">
        <v>3.5521646329385198E-3</v>
      </c>
      <c r="W1666">
        <v>1.8186746351328373E-2</v>
      </c>
      <c r="X1666">
        <v>6.1575844244867643E-4</v>
      </c>
      <c r="AA1666" s="3">
        <v>42061</v>
      </c>
      <c r="AB1666">
        <v>-1.4217672590939736E-4</v>
      </c>
      <c r="AC1666">
        <v>1.6572365827993137E-3</v>
      </c>
      <c r="AD1666">
        <v>3.0108649715929986E-3</v>
      </c>
      <c r="AE1666">
        <v>8.8934550241761695E-3</v>
      </c>
      <c r="AF1666">
        <v>0.17120000000000002</v>
      </c>
      <c r="AG1666" s="36">
        <v>-3178.6474899999998</v>
      </c>
      <c r="AH1666" s="36">
        <v>22834.73315</v>
      </c>
      <c r="AI1666">
        <v>-1.6572365827993137E-3</v>
      </c>
      <c r="AJ1666">
        <v>6.3888424591287581E-3</v>
      </c>
      <c r="AK1666">
        <v>-3.6556168608885367E-3</v>
      </c>
    </row>
    <row r="1667" spans="1:37" x14ac:dyDescent="0.2">
      <c r="A1667" s="2">
        <v>42062</v>
      </c>
      <c r="B1667">
        <v>3.2475027788794492E-2</v>
      </c>
      <c r="C1667">
        <v>5.6893114424934992E-2</v>
      </c>
      <c r="D1667">
        <v>3.2634326522804458E-2</v>
      </c>
      <c r="E1667">
        <v>4.2399149498179203E-2</v>
      </c>
      <c r="F1667" s="1">
        <v>0.32990000000000003</v>
      </c>
      <c r="G1667" s="36">
        <v>106898.07956</v>
      </c>
      <c r="H1667" s="36">
        <v>92112.09</v>
      </c>
      <c r="I1667">
        <v>-5.6893114424934992E-2</v>
      </c>
      <c r="J1667">
        <v>8.0635309076758685E-2</v>
      </c>
      <c r="K1667">
        <v>4.5056322050377295E-2</v>
      </c>
      <c r="N1667" s="2">
        <v>42062</v>
      </c>
      <c r="O1667">
        <v>2.4760659728668747E-3</v>
      </c>
      <c r="P1667">
        <v>7.2154573879455574E-3</v>
      </c>
      <c r="Q1667">
        <v>4.201202814157627E-3</v>
      </c>
      <c r="R1667">
        <v>1.0675240564480503E-2</v>
      </c>
      <c r="S1667" s="1">
        <v>0.2336</v>
      </c>
      <c r="T1667" s="36">
        <v>105949.1704</v>
      </c>
      <c r="U1667" s="36">
        <v>182397.81567000001</v>
      </c>
      <c r="V1667">
        <v>7.2154573879455574E-3</v>
      </c>
      <c r="W1667">
        <v>1.5950814946159492E-2</v>
      </c>
      <c r="X1667">
        <v>7.4346374908561101E-4</v>
      </c>
      <c r="AA1667" s="3">
        <v>42062</v>
      </c>
      <c r="AB1667">
        <v>-3.3707630367892523E-3</v>
      </c>
      <c r="AC1667">
        <v>1.4217672590939736E-4</v>
      </c>
      <c r="AD1667">
        <v>3.0114606408836518E-3</v>
      </c>
      <c r="AE1667">
        <v>7.8012120387367535E-3</v>
      </c>
      <c r="AF1667">
        <v>0.18640000000000001</v>
      </c>
      <c r="AG1667" s="36">
        <v>-1706.064134</v>
      </c>
      <c r="AH1667" s="36">
        <v>24355.470600000001</v>
      </c>
      <c r="AI1667">
        <v>-1.4217672590939736E-4</v>
      </c>
      <c r="AJ1667">
        <v>8.0252487384794499E-3</v>
      </c>
      <c r="AK1667">
        <v>-3.6561375928284129E-3</v>
      </c>
    </row>
    <row r="1668" spans="1:37" x14ac:dyDescent="0.2">
      <c r="A1668" s="2">
        <v>42065</v>
      </c>
      <c r="B1668">
        <v>-3.4222479298813978E-3</v>
      </c>
      <c r="C1668">
        <v>3.2475027788794492E-2</v>
      </c>
      <c r="D1668">
        <v>3.4945487742716004E-2</v>
      </c>
      <c r="E1668">
        <v>4.3014620551227338E-2</v>
      </c>
      <c r="F1668" s="1">
        <v>0.34389999999999998</v>
      </c>
      <c r="G1668" s="36">
        <v>38612.320140000003</v>
      </c>
      <c r="H1668" s="36">
        <v>94793.69</v>
      </c>
      <c r="I1668">
        <v>3.2475027788794492E-2</v>
      </c>
      <c r="J1668">
        <v>6.8258481118265893E-2</v>
      </c>
      <c r="K1668">
        <v>4.6720960074431765E-2</v>
      </c>
      <c r="N1668" s="2">
        <v>42065</v>
      </c>
      <c r="O1668">
        <v>-4.0474180722327143E-3</v>
      </c>
      <c r="P1668">
        <v>2.4760659728668747E-3</v>
      </c>
      <c r="Q1668">
        <v>4.2363199316855331E-3</v>
      </c>
      <c r="R1668">
        <v>9.1600074431743873E-3</v>
      </c>
      <c r="S1668" s="1">
        <v>0.23370000000000002</v>
      </c>
      <c r="T1668" s="36">
        <v>84380.517900000006</v>
      </c>
      <c r="U1668" s="36">
        <v>180173.63625000001</v>
      </c>
      <c r="V1668">
        <v>2.4760659728668747E-3</v>
      </c>
      <c r="W1668">
        <v>1.2204592920302038E-2</v>
      </c>
      <c r="X1668">
        <v>7.4162584256988202E-4</v>
      </c>
      <c r="AA1668" s="3">
        <v>42065</v>
      </c>
      <c r="AB1668">
        <v>5.2647926763472411E-3</v>
      </c>
      <c r="AC1668">
        <v>3.3707630367892523E-3</v>
      </c>
      <c r="AD1668">
        <v>2.2436002678690205E-3</v>
      </c>
      <c r="AE1668">
        <v>7.2406575610399725E-3</v>
      </c>
      <c r="AF1668">
        <v>0.17460000000000001</v>
      </c>
      <c r="AG1668" s="36">
        <v>-5563.3141109999997</v>
      </c>
      <c r="AH1668" s="36">
        <v>26738.541379999999</v>
      </c>
      <c r="AI1668">
        <v>-3.3707630367892523E-3</v>
      </c>
      <c r="AJ1668">
        <v>5.4862465520031049E-3</v>
      </c>
      <c r="AK1668">
        <v>-3.6685050313265731E-3</v>
      </c>
    </row>
    <row r="1669" spans="1:37" x14ac:dyDescent="0.2">
      <c r="A1669" s="2">
        <v>42066</v>
      </c>
      <c r="B1669">
        <v>1.8580096981247771E-2</v>
      </c>
      <c r="C1669">
        <v>3.4222479298813978E-3</v>
      </c>
      <c r="D1669">
        <v>3.310166178056051E-2</v>
      </c>
      <c r="E1669">
        <v>3.9123390359043594E-2</v>
      </c>
      <c r="F1669" s="1">
        <v>0.33169999999999999</v>
      </c>
      <c r="G1669" s="36">
        <v>40067.727379999997</v>
      </c>
      <c r="H1669" s="36">
        <v>94998.45</v>
      </c>
      <c r="I1669">
        <v>-3.4222479298813978E-3</v>
      </c>
      <c r="J1669">
        <v>4.176386073406213E-2</v>
      </c>
      <c r="K1669">
        <v>3.8180881295055598E-2</v>
      </c>
      <c r="N1669" s="2">
        <v>42066</v>
      </c>
      <c r="O1669">
        <v>-3.1501310970620637E-3</v>
      </c>
      <c r="P1669">
        <v>4.0474180722327143E-3</v>
      </c>
      <c r="Q1669">
        <v>4.3600148250645338E-3</v>
      </c>
      <c r="R1669">
        <v>8.1804409479736273E-3</v>
      </c>
      <c r="S1669" s="1">
        <v>0.2397</v>
      </c>
      <c r="T1669" s="36">
        <v>106275.0321</v>
      </c>
      <c r="U1669" s="36">
        <v>181952.62351</v>
      </c>
      <c r="V1669">
        <v>-4.0474180722327143E-3</v>
      </c>
      <c r="W1669">
        <v>1.7069255358765516E-2</v>
      </c>
      <c r="X1669">
        <v>8.2733520066212223E-4</v>
      </c>
      <c r="AA1669" s="3">
        <v>42066</v>
      </c>
      <c r="AB1669">
        <v>-4.3141318955572626E-3</v>
      </c>
      <c r="AC1669">
        <v>5.2647926763472411E-3</v>
      </c>
      <c r="AD1669">
        <v>3.2511754429655894E-3</v>
      </c>
      <c r="AE1669">
        <v>6.521230345456294E-3</v>
      </c>
      <c r="AF1669">
        <v>0.17449999999999999</v>
      </c>
      <c r="AG1669" s="36">
        <v>-1168.230755</v>
      </c>
      <c r="AH1669" s="36">
        <v>32090.445489999998</v>
      </c>
      <c r="AI1669">
        <v>5.2647926763472411E-3</v>
      </c>
      <c r="AJ1669">
        <v>7.3392622496876309E-3</v>
      </c>
      <c r="AK1669">
        <v>-3.601728930327472E-3</v>
      </c>
    </row>
    <row r="1670" spans="1:37" x14ac:dyDescent="0.2">
      <c r="A1670" s="2">
        <v>42067</v>
      </c>
      <c r="B1670">
        <v>1.9794864857842411E-2</v>
      </c>
      <c r="C1670">
        <v>1.8580096981247771E-2</v>
      </c>
      <c r="D1670">
        <v>3.4093872557348893E-2</v>
      </c>
      <c r="E1670">
        <v>3.8870504587069421E-2</v>
      </c>
      <c r="F1670" s="1">
        <v>0.33140000000000003</v>
      </c>
      <c r="G1670" s="36">
        <v>11367.237069999999</v>
      </c>
      <c r="H1670" s="36">
        <v>65379.58</v>
      </c>
      <c r="I1670">
        <v>1.8580096981247771E-2</v>
      </c>
      <c r="J1670">
        <v>4.3309069984985189E-2</v>
      </c>
      <c r="K1670">
        <v>3.8443872115287721E-2</v>
      </c>
      <c r="N1670" s="2">
        <v>42067</v>
      </c>
      <c r="O1670">
        <v>-2.9102419409411271E-3</v>
      </c>
      <c r="P1670">
        <v>3.1501310970620637E-3</v>
      </c>
      <c r="Q1670">
        <v>4.407187778592149E-3</v>
      </c>
      <c r="R1670">
        <v>8.2008336032418135E-3</v>
      </c>
      <c r="S1670" s="1">
        <v>0.24260000000000001</v>
      </c>
      <c r="T1670" s="36">
        <v>118896.6118</v>
      </c>
      <c r="U1670" s="36">
        <v>182916.33397000001</v>
      </c>
      <c r="V1670">
        <v>-3.1501310970620637E-3</v>
      </c>
      <c r="W1670">
        <v>3.0451008959628795E-2</v>
      </c>
      <c r="X1670">
        <v>8.2994444136502525E-4</v>
      </c>
      <c r="AA1670" s="3">
        <v>42067</v>
      </c>
      <c r="AB1670">
        <v>-3.9511631152657533E-3</v>
      </c>
      <c r="AC1670">
        <v>4.3141318955572626E-3</v>
      </c>
      <c r="AD1670">
        <v>3.4773112227733491E-3</v>
      </c>
      <c r="AE1670">
        <v>5.7609731406363905E-3</v>
      </c>
      <c r="AF1670">
        <v>0.1754</v>
      </c>
      <c r="AG1670" s="36">
        <v>148.162307</v>
      </c>
      <c r="AH1670" s="36">
        <v>34426.845249999998</v>
      </c>
      <c r="AI1670">
        <v>-4.3141318955572626E-3</v>
      </c>
      <c r="AJ1670">
        <v>1.1523005710177203E-2</v>
      </c>
      <c r="AK1670">
        <v>-3.6650127890095171E-3</v>
      </c>
    </row>
    <row r="1671" spans="1:37" x14ac:dyDescent="0.2">
      <c r="A1671" s="2">
        <v>42068</v>
      </c>
      <c r="B1671">
        <v>-1.5055519493946033E-2</v>
      </c>
      <c r="C1671">
        <v>1.9794864857842411E-2</v>
      </c>
      <c r="D1671">
        <v>3.1749716087921528E-2</v>
      </c>
      <c r="E1671">
        <v>3.6060133953632327E-2</v>
      </c>
      <c r="F1671" s="1">
        <v>0.33640000000000003</v>
      </c>
      <c r="G1671" s="36">
        <v>88728.913419999997</v>
      </c>
      <c r="H1671" s="36">
        <v>46344.71</v>
      </c>
      <c r="I1671">
        <v>1.9794864857842411E-2</v>
      </c>
      <c r="J1671">
        <v>5.2555712838255046E-2</v>
      </c>
      <c r="K1671">
        <v>3.2457984844532987E-2</v>
      </c>
      <c r="N1671" s="2">
        <v>42068</v>
      </c>
      <c r="O1671">
        <v>-3.9214100561809689E-3</v>
      </c>
      <c r="P1671">
        <v>2.9102419409411271E-3</v>
      </c>
      <c r="Q1671">
        <v>4.312033282667784E-3</v>
      </c>
      <c r="R1671">
        <v>7.6947923124963125E-3</v>
      </c>
      <c r="S1671" s="1">
        <v>0.215</v>
      </c>
      <c r="T1671" s="36">
        <v>78449.858200000002</v>
      </c>
      <c r="U1671" s="36">
        <v>179873.37776</v>
      </c>
      <c r="V1671">
        <v>-2.9102419409411271E-3</v>
      </c>
      <c r="W1671">
        <v>1.2504891047664926E-2</v>
      </c>
      <c r="X1671">
        <v>8.3236229210563418E-4</v>
      </c>
      <c r="AA1671" s="3">
        <v>42068</v>
      </c>
      <c r="AB1671">
        <v>1.5251897527861966E-3</v>
      </c>
      <c r="AC1671">
        <v>3.9511631152657533E-3</v>
      </c>
      <c r="AD1671">
        <v>3.8294574961003458E-3</v>
      </c>
      <c r="AE1671">
        <v>5.1364306571056485E-3</v>
      </c>
      <c r="AF1671">
        <v>0.16969999999999999</v>
      </c>
      <c r="AG1671" s="36">
        <v>5722.3887029999996</v>
      </c>
      <c r="AH1671" s="36">
        <v>33138.578350000003</v>
      </c>
      <c r="AI1671">
        <v>-3.9511631152657533E-3</v>
      </c>
      <c r="AJ1671">
        <v>1.7537220364479768E-2</v>
      </c>
      <c r="AK1671">
        <v>-3.6795492258981499E-3</v>
      </c>
    </row>
    <row r="1672" spans="1:37" x14ac:dyDescent="0.2">
      <c r="A1672" s="2">
        <v>42069</v>
      </c>
      <c r="B1672">
        <v>-2.2916216533229335E-2</v>
      </c>
      <c r="C1672">
        <v>1.5055519493946033E-2</v>
      </c>
      <c r="D1672">
        <v>2.0149762065999478E-2</v>
      </c>
      <c r="E1672">
        <v>3.0005320801763536E-2</v>
      </c>
      <c r="F1672" s="1">
        <v>0.34920000000000001</v>
      </c>
      <c r="G1672" s="36">
        <v>25542.42311</v>
      </c>
      <c r="H1672" s="36">
        <v>34549.18</v>
      </c>
      <c r="I1672">
        <v>-1.5055519493946033E-2</v>
      </c>
      <c r="J1672">
        <v>5.85011138667383E-2</v>
      </c>
      <c r="K1672">
        <v>3.4656454476773187E-2</v>
      </c>
      <c r="N1672" s="2">
        <v>42069</v>
      </c>
      <c r="O1672">
        <v>-2.7029817567486378E-2</v>
      </c>
      <c r="P1672">
        <v>3.9214100561809689E-3</v>
      </c>
      <c r="Q1672">
        <v>3.3550793333580837E-3</v>
      </c>
      <c r="R1672">
        <v>7.7104314221282258E-3</v>
      </c>
      <c r="S1672" s="1">
        <v>0.21230000000000002</v>
      </c>
      <c r="T1672" s="36">
        <v>93531.604600000006</v>
      </c>
      <c r="U1672" s="36">
        <v>163646.58822000001</v>
      </c>
      <c r="V1672">
        <v>-3.9214100561809689E-3</v>
      </c>
      <c r="W1672">
        <v>7.9255644358917805E-3</v>
      </c>
      <c r="X1672">
        <v>8.3563136808729674E-4</v>
      </c>
      <c r="AA1672" s="3">
        <v>42069</v>
      </c>
      <c r="AB1672">
        <v>-1.385947133585725E-2</v>
      </c>
      <c r="AC1672">
        <v>1.5251897527861966E-3</v>
      </c>
      <c r="AD1672">
        <v>3.8892084832986094E-3</v>
      </c>
      <c r="AE1672">
        <v>4.9761915259388407E-3</v>
      </c>
      <c r="AF1672">
        <v>0.158</v>
      </c>
      <c r="AG1672" s="36">
        <v>4672.4484320000001</v>
      </c>
      <c r="AH1672" s="36">
        <v>36649.478109999996</v>
      </c>
      <c r="AI1672">
        <v>1.5251897527861966E-3</v>
      </c>
      <c r="AJ1672">
        <v>6.377245409167117E-3</v>
      </c>
      <c r="AK1672">
        <v>-3.6739311787900891E-3</v>
      </c>
    </row>
    <row r="1673" spans="1:37" x14ac:dyDescent="0.2">
      <c r="A1673" s="2">
        <v>42072</v>
      </c>
      <c r="B1673">
        <v>7.8305791151886111E-3</v>
      </c>
      <c r="C1673">
        <v>2.2916216533229335E-2</v>
      </c>
      <c r="D1673">
        <v>1.7323914724431295E-2</v>
      </c>
      <c r="E1673">
        <v>2.9023142785405485E-2</v>
      </c>
      <c r="F1673" s="1">
        <v>0.36280000000000001</v>
      </c>
      <c r="G1673" s="36">
        <v>28349.599460000001</v>
      </c>
      <c r="H1673" s="36">
        <v>26887.97</v>
      </c>
      <c r="I1673">
        <v>-2.2916216533229335E-2</v>
      </c>
      <c r="J1673">
        <v>8.1294562354719713E-2</v>
      </c>
      <c r="K1673">
        <v>3.6806687351705704E-2</v>
      </c>
      <c r="N1673" s="2">
        <v>42072</v>
      </c>
      <c r="O1673">
        <v>1.8877644185142808E-3</v>
      </c>
      <c r="P1673">
        <v>2.7029817567486378E-2</v>
      </c>
      <c r="Q1673">
        <v>1.2496102766024603E-2</v>
      </c>
      <c r="R1673">
        <v>9.7918196391803547E-3</v>
      </c>
      <c r="S1673" s="1">
        <v>0.2064</v>
      </c>
      <c r="T1673" s="36">
        <v>150919.351</v>
      </c>
      <c r="U1673" s="36">
        <v>148565.29868000001</v>
      </c>
      <c r="V1673">
        <v>-2.7029817567486378E-2</v>
      </c>
      <c r="W1673">
        <v>7.0946909733936386E-2</v>
      </c>
      <c r="X1673">
        <v>9.4432766600369448E-4</v>
      </c>
      <c r="AA1673" s="3">
        <v>42072</v>
      </c>
      <c r="AB1673">
        <v>3.3265066229938808E-3</v>
      </c>
      <c r="AC1673">
        <v>1.385947133585725E-2</v>
      </c>
      <c r="AD1673">
        <v>7.1603437821388637E-3</v>
      </c>
      <c r="AE1673">
        <v>5.1842565204092131E-3</v>
      </c>
      <c r="AF1673">
        <v>0.15909999999999999</v>
      </c>
      <c r="AG1673" s="36">
        <v>14348.341494</v>
      </c>
      <c r="AH1673" s="36">
        <v>38149.211199999998</v>
      </c>
      <c r="AI1673">
        <v>-1.385947133585725E-2</v>
      </c>
      <c r="AJ1673">
        <v>2.6928219963340015E-2</v>
      </c>
      <c r="AK1673">
        <v>-3.7253000338462777E-3</v>
      </c>
    </row>
    <row r="1674" spans="1:37" x14ac:dyDescent="0.2">
      <c r="A1674" s="2">
        <v>42073</v>
      </c>
      <c r="B1674">
        <v>-3.4798505542695542E-2</v>
      </c>
      <c r="C1674">
        <v>7.8305791151886111E-3</v>
      </c>
      <c r="D1674">
        <v>1.7607931708650437E-2</v>
      </c>
      <c r="E1674">
        <v>2.8589416408905669E-2</v>
      </c>
      <c r="F1674" s="1">
        <v>0.37490000000000001</v>
      </c>
      <c r="G1674" s="36">
        <v>63088.109149999997</v>
      </c>
      <c r="H1674" s="36">
        <v>4996.4359999999997</v>
      </c>
      <c r="I1674">
        <v>7.8305791151886111E-3</v>
      </c>
      <c r="J1674">
        <v>3.4424488140976719E-2</v>
      </c>
      <c r="K1674">
        <v>3.2660782239548276E-2</v>
      </c>
      <c r="N1674" s="2">
        <v>42073</v>
      </c>
      <c r="O1674">
        <v>-5.501604180123641E-3</v>
      </c>
      <c r="P1674">
        <v>1.8877644185142808E-3</v>
      </c>
      <c r="Q1674">
        <v>1.2393102784562156E-2</v>
      </c>
      <c r="R1674">
        <v>8.4086366549778208E-3</v>
      </c>
      <c r="S1674" s="1">
        <v>0.20670000000000002</v>
      </c>
      <c r="T1674" s="36">
        <v>75800.7641</v>
      </c>
      <c r="U1674" s="36">
        <v>138464.67580999999</v>
      </c>
      <c r="V1674">
        <v>1.8877644185142808E-3</v>
      </c>
      <c r="W1674">
        <v>2.6840116801474835E-2</v>
      </c>
      <c r="X1674">
        <v>9.4254751847495065E-4</v>
      </c>
      <c r="AA1674" s="3">
        <v>42073</v>
      </c>
      <c r="AB1674">
        <v>-1.7380765721751162E-2</v>
      </c>
      <c r="AC1674">
        <v>3.3265066229938808E-3</v>
      </c>
      <c r="AD1674">
        <v>6.9238749234800017E-3</v>
      </c>
      <c r="AE1674">
        <v>5.2328192259103621E-3</v>
      </c>
      <c r="AF1674">
        <v>0.15429999999999999</v>
      </c>
      <c r="AG1674" s="36">
        <v>3704.2345570000002</v>
      </c>
      <c r="AH1674" s="36">
        <v>45544.944300000003</v>
      </c>
      <c r="AI1674">
        <v>3.3265066229938808E-3</v>
      </c>
      <c r="AJ1674">
        <v>1.7502750079159798E-2</v>
      </c>
      <c r="AK1674">
        <v>-3.6645973794324355E-3</v>
      </c>
    </row>
    <row r="1675" spans="1:37" x14ac:dyDescent="0.2">
      <c r="A1675" s="2">
        <v>42074</v>
      </c>
      <c r="B1675">
        <v>-2.488079243321091E-3</v>
      </c>
      <c r="C1675">
        <v>3.4798505542695542E-2</v>
      </c>
      <c r="D1675">
        <v>2.198141159914407E-2</v>
      </c>
      <c r="E1675">
        <v>2.9203639466391811E-2</v>
      </c>
      <c r="F1675" s="1">
        <v>0.36020000000000002</v>
      </c>
      <c r="G1675" s="36">
        <v>57418.064400000003</v>
      </c>
      <c r="H1675" s="36">
        <v>-32143.96</v>
      </c>
      <c r="I1675">
        <v>-3.4798505542695542E-2</v>
      </c>
      <c r="J1675">
        <v>5.6537967329847963E-2</v>
      </c>
      <c r="K1675">
        <v>3.6197526456402819E-2</v>
      </c>
      <c r="N1675" s="2">
        <v>42074</v>
      </c>
      <c r="O1675">
        <v>-8.2226628521679963E-3</v>
      </c>
      <c r="P1675">
        <v>5.501604180123641E-3</v>
      </c>
      <c r="Q1675">
        <v>1.255618816177655E-2</v>
      </c>
      <c r="R1675">
        <v>8.4061711992945379E-3</v>
      </c>
      <c r="S1675" s="1">
        <v>0.21239999999999998</v>
      </c>
      <c r="T1675" s="36">
        <v>120415.4298</v>
      </c>
      <c r="U1675" s="36">
        <v>117175.52473</v>
      </c>
      <c r="V1675">
        <v>-5.501604180123641E-3</v>
      </c>
      <c r="W1675">
        <v>1.1208612746763049E-2</v>
      </c>
      <c r="X1675">
        <v>8.6162335159942953E-4</v>
      </c>
      <c r="AA1675" s="3">
        <v>42074</v>
      </c>
      <c r="AB1675">
        <v>-1.1760671713759066E-3</v>
      </c>
      <c r="AC1675">
        <v>1.7380765721751162E-2</v>
      </c>
      <c r="AD1675">
        <v>1.022916910449829E-2</v>
      </c>
      <c r="AE1675">
        <v>6.4126267056246519E-3</v>
      </c>
      <c r="AF1675">
        <v>0.15229999999999999</v>
      </c>
      <c r="AG1675" s="36">
        <v>14956.545776999999</v>
      </c>
      <c r="AH1675" s="36">
        <v>45627.557130000001</v>
      </c>
      <c r="AI1675">
        <v>-1.7380765721751162E-2</v>
      </c>
      <c r="AJ1675">
        <v>2.1360819135810789E-2</v>
      </c>
      <c r="AK1675">
        <v>-3.7781257374932798E-3</v>
      </c>
    </row>
    <row r="1676" spans="1:37" x14ac:dyDescent="0.2">
      <c r="A1676" s="2">
        <v>42075</v>
      </c>
      <c r="B1676">
        <v>-2.3525554610740837E-2</v>
      </c>
      <c r="C1676">
        <v>2.488079243321091E-3</v>
      </c>
      <c r="D1676">
        <v>2.0150762482028954E-2</v>
      </c>
      <c r="E1676">
        <v>2.6470316697517492E-2</v>
      </c>
      <c r="F1676" s="1">
        <v>0.36020000000000002</v>
      </c>
      <c r="G1676" s="36">
        <v>81852.186319999993</v>
      </c>
      <c r="H1676" s="36">
        <v>-69373.03</v>
      </c>
      <c r="I1676">
        <v>-2.488079243321091E-3</v>
      </c>
      <c r="J1676">
        <v>6.9595050834484029E-2</v>
      </c>
      <c r="K1676">
        <v>3.7686504807343604E-2</v>
      </c>
      <c r="N1676" s="2">
        <v>42075</v>
      </c>
      <c r="O1676">
        <v>1.1292075032677494E-3</v>
      </c>
      <c r="P1676">
        <v>8.2226628521679963E-3</v>
      </c>
      <c r="Q1676">
        <v>1.3018694112661979E-2</v>
      </c>
      <c r="R1676">
        <v>8.4424528145364656E-3</v>
      </c>
      <c r="S1676" s="1">
        <v>0.21239999999999998</v>
      </c>
      <c r="T1676" s="36">
        <v>97355.928799999994</v>
      </c>
      <c r="U1676" s="36">
        <v>95303.373659999997</v>
      </c>
      <c r="V1676">
        <v>-8.2226628521679963E-3</v>
      </c>
      <c r="W1676">
        <v>2.1653989335609185E-2</v>
      </c>
      <c r="X1676">
        <v>8.6873430882766832E-4</v>
      </c>
      <c r="AA1676" s="3">
        <v>42075</v>
      </c>
      <c r="AB1676">
        <v>1.1941167843840195E-2</v>
      </c>
      <c r="AC1676">
        <v>1.1760671713759066E-3</v>
      </c>
      <c r="AD1676">
        <v>1.0089112417554513E-2</v>
      </c>
      <c r="AE1676">
        <v>6.0445800610420481E-3</v>
      </c>
      <c r="AF1676">
        <v>0.1419</v>
      </c>
      <c r="AG1676" s="36">
        <v>8117.1903309999998</v>
      </c>
      <c r="AH1676" s="36">
        <v>49867.336629999998</v>
      </c>
      <c r="AI1676">
        <v>-1.1760671713759066E-3</v>
      </c>
      <c r="AJ1676">
        <v>1.8696223898204297E-2</v>
      </c>
      <c r="AK1676">
        <v>-3.684150059240587E-3</v>
      </c>
    </row>
    <row r="1677" spans="1:37" x14ac:dyDescent="0.2">
      <c r="A1677" s="2">
        <v>42076</v>
      </c>
      <c r="B1677">
        <v>-4.8110267827429359E-2</v>
      </c>
      <c r="C1677">
        <v>2.3525554610740837E-2</v>
      </c>
      <c r="D1677">
        <v>2.1711974555742686E-2</v>
      </c>
      <c r="E1677">
        <v>2.6454746005420447E-2</v>
      </c>
      <c r="F1677" s="1">
        <v>0.3644</v>
      </c>
      <c r="G1677" s="36">
        <v>38821.64157</v>
      </c>
      <c r="H1677" s="36">
        <v>-108839.4</v>
      </c>
      <c r="I1677">
        <v>-2.3525554610740837E-2</v>
      </c>
      <c r="J1677">
        <v>3.620436724459862E-2</v>
      </c>
      <c r="K1677">
        <v>4.3258980149168277E-2</v>
      </c>
      <c r="N1677" s="2">
        <v>42076</v>
      </c>
      <c r="O1677">
        <v>4.3397127791270306E-4</v>
      </c>
      <c r="P1677">
        <v>1.1292075032677494E-3</v>
      </c>
      <c r="Q1677">
        <v>1.2909915838238587E-2</v>
      </c>
      <c r="R1677">
        <v>8.1272052928335666E-3</v>
      </c>
      <c r="S1677" s="1">
        <v>0.25170000000000003</v>
      </c>
      <c r="T1677" s="36">
        <v>89428.927800000005</v>
      </c>
      <c r="U1677" s="36">
        <v>89551.055909999995</v>
      </c>
      <c r="V1677">
        <v>1.1292075032677494E-3</v>
      </c>
      <c r="W1677">
        <v>1.4505859251534459E-2</v>
      </c>
      <c r="X1677">
        <v>8.6775430644722294E-4</v>
      </c>
      <c r="AA1677" s="3">
        <v>42076</v>
      </c>
      <c r="AB1677">
        <v>-6.9036202039906387E-3</v>
      </c>
      <c r="AC1677">
        <v>1.1941167843840195E-2</v>
      </c>
      <c r="AD1677">
        <v>1.139487808239318E-2</v>
      </c>
      <c r="AE1677">
        <v>6.5971766271887529E-3</v>
      </c>
      <c r="AF1677">
        <v>0.1368</v>
      </c>
      <c r="AG1677" s="36">
        <v>16869.334884</v>
      </c>
      <c r="AH1677" s="36">
        <v>50265.782800000001</v>
      </c>
      <c r="AI1677">
        <v>1.1941167843840195E-2</v>
      </c>
      <c r="AJ1677">
        <v>1.1022478583294717E-2</v>
      </c>
      <c r="AK1677">
        <v>-3.6403389309745309E-3</v>
      </c>
    </row>
    <row r="1678" spans="1:37" x14ac:dyDescent="0.2">
      <c r="A1678" s="2">
        <v>42079</v>
      </c>
      <c r="B1678">
        <v>-2.1641962796929703E-2</v>
      </c>
      <c r="C1678">
        <v>4.8110267827429359E-2</v>
      </c>
      <c r="D1678">
        <v>2.8797548804629952E-2</v>
      </c>
      <c r="E1678">
        <v>2.6520100554220882E-2</v>
      </c>
      <c r="F1678" s="1">
        <v>0.37490000000000001</v>
      </c>
      <c r="G1678" s="36">
        <v>38454.596819999999</v>
      </c>
      <c r="H1678" s="36">
        <v>-144139.20000000001</v>
      </c>
      <c r="I1678">
        <v>-4.8110267827429359E-2</v>
      </c>
      <c r="J1678">
        <v>0.12427135037359949</v>
      </c>
      <c r="K1678">
        <v>4.832278509525724E-2</v>
      </c>
      <c r="N1678" s="2">
        <v>42079</v>
      </c>
      <c r="O1678">
        <v>6.9396255387368152E-4</v>
      </c>
      <c r="P1678">
        <v>4.3397127791270306E-4</v>
      </c>
      <c r="Q1678">
        <v>4.5366712045391911E-3</v>
      </c>
      <c r="R1678">
        <v>8.125281825383298E-3</v>
      </c>
      <c r="S1678" s="1">
        <v>0.22329999999999997</v>
      </c>
      <c r="T1678" s="36">
        <v>72507.593500000003</v>
      </c>
      <c r="U1678" s="36">
        <v>91313.238169999997</v>
      </c>
      <c r="V1678">
        <v>4.3397127791270306E-4</v>
      </c>
      <c r="W1678">
        <v>1.5139384470853277E-2</v>
      </c>
      <c r="X1678">
        <v>7.806740215194328E-4</v>
      </c>
      <c r="AA1678" s="3">
        <v>42079</v>
      </c>
      <c r="AB1678">
        <v>1.2941556673345575E-2</v>
      </c>
      <c r="AC1678">
        <v>6.9036202039906387E-3</v>
      </c>
      <c r="AD1678">
        <v>1.0047798353614799E-2</v>
      </c>
      <c r="AE1678">
        <v>6.4787117878940459E-3</v>
      </c>
      <c r="AF1678">
        <v>0.13780000000000001</v>
      </c>
      <c r="AG1678" s="36">
        <v>24377.479437999998</v>
      </c>
      <c r="AH1678" s="36">
        <v>42996.395629999999</v>
      </c>
      <c r="AI1678">
        <v>-6.9036202039906387E-3</v>
      </c>
      <c r="AJ1678">
        <v>1.3987377244925178E-2</v>
      </c>
      <c r="AK1678">
        <v>-3.7145692760250154E-3</v>
      </c>
    </row>
    <row r="1679" spans="1:37" x14ac:dyDescent="0.2">
      <c r="A1679" s="2">
        <v>42080</v>
      </c>
      <c r="B1679">
        <v>-1.6878411050259016E-3</v>
      </c>
      <c r="C1679">
        <v>2.1641962796929703E-2</v>
      </c>
      <c r="D1679">
        <v>3.0177974319691114E-2</v>
      </c>
      <c r="E1679">
        <v>2.6098658851862449E-2</v>
      </c>
      <c r="F1679" s="1">
        <v>0.38569999999999999</v>
      </c>
      <c r="G1679" s="36">
        <v>35457.718739999997</v>
      </c>
      <c r="H1679" s="36">
        <v>-171745.2</v>
      </c>
      <c r="I1679">
        <v>-2.1641962796929703E-2</v>
      </c>
      <c r="J1679">
        <v>0.10789066477579901</v>
      </c>
      <c r="K1679">
        <v>5.0004862162699761E-2</v>
      </c>
      <c r="N1679" s="2">
        <v>42080</v>
      </c>
      <c r="O1679">
        <v>-4.3451880307106326E-3</v>
      </c>
      <c r="P1679">
        <v>6.9396255387368152E-4</v>
      </c>
      <c r="Q1679">
        <v>4.468217935975051E-3</v>
      </c>
      <c r="R1679">
        <v>8.0421214365760194E-3</v>
      </c>
      <c r="S1679" s="1">
        <v>0.21289999999999998</v>
      </c>
      <c r="T1679" s="36">
        <v>72309.425900000002</v>
      </c>
      <c r="U1679" s="36">
        <v>88280.920429999998</v>
      </c>
      <c r="V1679">
        <v>6.9396255387368152E-4</v>
      </c>
      <c r="W1679">
        <v>9.9438822986068487E-3</v>
      </c>
      <c r="X1679">
        <v>6.9348130379770923E-4</v>
      </c>
      <c r="AA1679" s="3">
        <v>42080</v>
      </c>
      <c r="AB1679">
        <v>-1.8027315776146956E-3</v>
      </c>
      <c r="AC1679">
        <v>1.2941556673345575E-2</v>
      </c>
      <c r="AD1679">
        <v>1.149964783453054E-2</v>
      </c>
      <c r="AE1679">
        <v>7.0239099719153746E-3</v>
      </c>
      <c r="AF1679">
        <v>0.1419</v>
      </c>
      <c r="AG1679" s="36">
        <v>35161.123992000001</v>
      </c>
      <c r="AH1679" s="36">
        <v>32224.341799999998</v>
      </c>
      <c r="AI1679">
        <v>1.2941556673345575E-2</v>
      </c>
      <c r="AJ1679">
        <v>2.3987002169051704E-2</v>
      </c>
      <c r="AK1679">
        <v>-3.811734127105019E-3</v>
      </c>
    </row>
    <row r="1680" spans="1:37" x14ac:dyDescent="0.2">
      <c r="A1680" s="2">
        <v>42081</v>
      </c>
      <c r="B1680">
        <v>3.697403080982848E-2</v>
      </c>
      <c r="C1680">
        <v>1.6878411050259016E-3</v>
      </c>
      <c r="D1680">
        <v>2.5866826205742689E-2</v>
      </c>
      <c r="E1680">
        <v>2.5824892516111319E-2</v>
      </c>
      <c r="F1680" s="1">
        <v>0.36159999999999998</v>
      </c>
      <c r="G1680" s="36">
        <v>-5938.8260099999998</v>
      </c>
      <c r="H1680" s="36">
        <v>-140893.6</v>
      </c>
      <c r="I1680">
        <v>-1.6878411050259016E-3</v>
      </c>
      <c r="J1680">
        <v>2.9048259297819921E-2</v>
      </c>
      <c r="K1680">
        <v>3.9347136735661856E-2</v>
      </c>
      <c r="N1680" s="2">
        <v>42081</v>
      </c>
      <c r="O1680">
        <v>2.6962399460821549E-3</v>
      </c>
      <c r="P1680">
        <v>4.3451880307106326E-3</v>
      </c>
      <c r="Q1680">
        <v>4.205659712442811E-3</v>
      </c>
      <c r="R1680">
        <v>7.3617606579346098E-3</v>
      </c>
      <c r="S1680" s="1">
        <v>0.20620000000000002</v>
      </c>
      <c r="T1680" s="36">
        <v>73282.0916</v>
      </c>
      <c r="U1680" s="36">
        <v>79121.936019999994</v>
      </c>
      <c r="V1680">
        <v>-4.3451880307106326E-3</v>
      </c>
      <c r="W1680">
        <v>2.4814457232015953E-2</v>
      </c>
      <c r="X1680">
        <v>6.9650011521924676E-4</v>
      </c>
      <c r="AA1680" s="3">
        <v>42081</v>
      </c>
      <c r="AB1680">
        <v>1.1788822651355679E-2</v>
      </c>
      <c r="AC1680">
        <v>1.8027315776146956E-3</v>
      </c>
      <c r="AD1680">
        <v>8.513146605781478E-3</v>
      </c>
      <c r="AE1680">
        <v>7.0308012574132866E-3</v>
      </c>
      <c r="AF1680">
        <v>0.1421</v>
      </c>
      <c r="AG1680" s="36">
        <v>28509.268544999999</v>
      </c>
      <c r="AH1680" s="36">
        <v>483.78796</v>
      </c>
      <c r="AI1680">
        <v>-1.8027315776146956E-3</v>
      </c>
      <c r="AJ1680">
        <v>4.7214618582290865E-3</v>
      </c>
      <c r="AK1680">
        <v>-3.8089391667372806E-3</v>
      </c>
    </row>
    <row r="1681" spans="1:37" x14ac:dyDescent="0.2">
      <c r="A1681" s="2">
        <v>42082</v>
      </c>
      <c r="B1681">
        <v>-1.2262487925808578E-2</v>
      </c>
      <c r="C1681">
        <v>3.697403080982848E-2</v>
      </c>
      <c r="D1681">
        <v>3.0680130070765945E-2</v>
      </c>
      <c r="E1681">
        <v>2.6582280359057207E-2</v>
      </c>
      <c r="F1681" s="1">
        <v>0.35389999999999999</v>
      </c>
      <c r="G1681" s="36">
        <v>-38662.370759999998</v>
      </c>
      <c r="H1681" s="36">
        <v>-108978.5</v>
      </c>
      <c r="I1681">
        <v>3.697403080982848E-2</v>
      </c>
      <c r="J1681">
        <v>9.9415496373150419E-2</v>
      </c>
      <c r="K1681">
        <v>4.3268840155482241E-2</v>
      </c>
      <c r="N1681" s="2">
        <v>42082</v>
      </c>
      <c r="O1681">
        <v>1.5256943792449587E-2</v>
      </c>
      <c r="P1681">
        <v>2.6962399460821549E-3</v>
      </c>
      <c r="Q1681">
        <v>2.3704595989279503E-3</v>
      </c>
      <c r="R1681">
        <v>7.2197530032007736E-3</v>
      </c>
      <c r="S1681" s="1">
        <v>0.2029</v>
      </c>
      <c r="T1681" s="36">
        <v>98104.257299999997</v>
      </c>
      <c r="U1681" s="36">
        <v>69531.951610000004</v>
      </c>
      <c r="V1681">
        <v>2.6962399460821549E-3</v>
      </c>
      <c r="W1681">
        <v>3.7855155367322299E-2</v>
      </c>
      <c r="X1681">
        <v>6.0782357621785735E-4</v>
      </c>
      <c r="AA1681" s="3">
        <v>42082</v>
      </c>
      <c r="AB1681">
        <v>-5.8434676109783328E-3</v>
      </c>
      <c r="AC1681">
        <v>1.1788822651355679E-2</v>
      </c>
      <c r="AD1681">
        <v>9.9996153043121847E-3</v>
      </c>
      <c r="AE1681">
        <v>7.5085376106118684E-3</v>
      </c>
      <c r="AF1681">
        <v>0.1421</v>
      </c>
      <c r="AG1681" s="36">
        <v>16544.913099000001</v>
      </c>
      <c r="AH1681" s="36">
        <v>-10475.099200000001</v>
      </c>
      <c r="AI1681">
        <v>1.1788822651355679E-2</v>
      </c>
      <c r="AJ1681">
        <v>3.543528570202685E-2</v>
      </c>
      <c r="AK1681">
        <v>-3.6015075445386038E-3</v>
      </c>
    </row>
    <row r="1682" spans="1:37" x14ac:dyDescent="0.2">
      <c r="A1682" s="2">
        <v>42083</v>
      </c>
      <c r="B1682">
        <v>3.2817122046185997E-2</v>
      </c>
      <c r="C1682">
        <v>1.2262487925808578E-2</v>
      </c>
      <c r="D1682">
        <v>2.9336900982152959E-2</v>
      </c>
      <c r="E1682">
        <v>2.6472040803738932E-2</v>
      </c>
      <c r="F1682" s="1">
        <v>0.34200000000000003</v>
      </c>
      <c r="G1682" s="36">
        <v>-25261.24885</v>
      </c>
      <c r="H1682" s="36">
        <v>-46866.43</v>
      </c>
      <c r="I1682">
        <v>-1.2262487925808578E-2</v>
      </c>
      <c r="J1682">
        <v>7.5126353295083867E-2</v>
      </c>
      <c r="K1682">
        <v>3.8233461642779847E-2</v>
      </c>
      <c r="N1682" s="2">
        <v>42083</v>
      </c>
      <c r="O1682">
        <v>1.325648237079626E-2</v>
      </c>
      <c r="P1682">
        <v>1.5256943792449587E-2</v>
      </c>
      <c r="Q1682">
        <v>7.2054787190203827E-3</v>
      </c>
      <c r="R1682">
        <v>7.8659314918748113E-3</v>
      </c>
      <c r="S1682" s="1">
        <v>0.20019999999999999</v>
      </c>
      <c r="T1682" s="36">
        <v>56815.089699999997</v>
      </c>
      <c r="U1682" s="36">
        <v>60327.133869999998</v>
      </c>
      <c r="V1682">
        <v>1.5256943792449587E-2</v>
      </c>
      <c r="W1682">
        <v>2.6775614022196689E-2</v>
      </c>
      <c r="X1682">
        <v>6.8411153685688864E-4</v>
      </c>
      <c r="AA1682" s="3">
        <v>42083</v>
      </c>
      <c r="AB1682">
        <v>6.7127626789027723E-3</v>
      </c>
      <c r="AC1682">
        <v>5.8434676109783328E-3</v>
      </c>
      <c r="AD1682">
        <v>8.8489112936785824E-3</v>
      </c>
      <c r="AE1682">
        <v>7.6213731606277826E-3</v>
      </c>
      <c r="AF1682">
        <v>0.16089999999999999</v>
      </c>
      <c r="AG1682" s="36">
        <v>3756.8909859999999</v>
      </c>
      <c r="AH1682" s="36">
        <v>-12993.3197</v>
      </c>
      <c r="AI1682">
        <v>-5.8434676109783328E-3</v>
      </c>
      <c r="AJ1682">
        <v>2.1854247354713464E-2</v>
      </c>
      <c r="AK1682">
        <v>-3.7092957398597885E-3</v>
      </c>
    </row>
    <row r="1683" spans="1:37" x14ac:dyDescent="0.2">
      <c r="A1683" s="2">
        <v>42086</v>
      </c>
      <c r="B1683">
        <v>2.2377065823727327E-2</v>
      </c>
      <c r="C1683">
        <v>3.2817122046185997E-2</v>
      </c>
      <c r="D1683">
        <v>2.4761399092743198E-2</v>
      </c>
      <c r="E1683">
        <v>2.722007915648313E-2</v>
      </c>
      <c r="F1683" s="1">
        <v>0.39679999999999999</v>
      </c>
      <c r="G1683" s="36">
        <v>-13927.12693</v>
      </c>
      <c r="H1683" s="36">
        <v>47538.51</v>
      </c>
      <c r="I1683">
        <v>3.2817122046185997E-2</v>
      </c>
      <c r="J1683">
        <v>6.9676431563099953E-2</v>
      </c>
      <c r="K1683">
        <v>3.5109155561843589E-2</v>
      </c>
      <c r="N1683" s="2">
        <v>42086</v>
      </c>
      <c r="O1683">
        <v>2.6134989373299512E-3</v>
      </c>
      <c r="P1683">
        <v>1.325648237079626E-2</v>
      </c>
      <c r="Q1683">
        <v>9.3288864461784186E-3</v>
      </c>
      <c r="R1683">
        <v>8.3920870295539473E-3</v>
      </c>
      <c r="S1683" s="1">
        <v>0.19620000000000001</v>
      </c>
      <c r="T1683" s="36">
        <v>74235.755399999995</v>
      </c>
      <c r="U1683" s="36">
        <v>54583.482790000002</v>
      </c>
      <c r="V1683">
        <v>1.325648237079626E-2</v>
      </c>
      <c r="W1683">
        <v>2.2518957202079325E-2</v>
      </c>
      <c r="X1683">
        <v>6.7510551087318865E-4</v>
      </c>
      <c r="AA1683" s="3">
        <v>42086</v>
      </c>
      <c r="AB1683">
        <v>-2.0810868071409671E-3</v>
      </c>
      <c r="AC1683">
        <v>6.7127626789027723E-3</v>
      </c>
      <c r="AD1683">
        <v>8.8194939342264318E-3</v>
      </c>
      <c r="AE1683">
        <v>7.6656048399842145E-3</v>
      </c>
      <c r="AF1683">
        <v>0.16420000000000001</v>
      </c>
      <c r="AG1683" s="36">
        <v>4394.3688730000003</v>
      </c>
      <c r="AH1683" s="36">
        <v>-16478.040199999999</v>
      </c>
      <c r="AI1683">
        <v>6.7127626789027723E-3</v>
      </c>
      <c r="AJ1683">
        <v>7.162326148320363E-3</v>
      </c>
      <c r="AK1683">
        <v>-2.6923104194008108E-3</v>
      </c>
    </row>
    <row r="1684" spans="1:37" x14ac:dyDescent="0.2">
      <c r="A1684" s="2">
        <v>42087</v>
      </c>
      <c r="B1684">
        <v>1.2636901428928922E-3</v>
      </c>
      <c r="C1684">
        <v>2.2377065823727327E-2</v>
      </c>
      <c r="D1684">
        <v>2.489173736936116E-2</v>
      </c>
      <c r="E1684">
        <v>2.7092748084110555E-2</v>
      </c>
      <c r="F1684" s="1">
        <v>0.37560000000000004</v>
      </c>
      <c r="G1684" s="36">
        <v>-27064.505010000001</v>
      </c>
      <c r="H1684" s="36">
        <v>141737.79999999999</v>
      </c>
      <c r="I1684">
        <v>2.2377065823727327E-2</v>
      </c>
      <c r="J1684">
        <v>6.3759573162596811E-2</v>
      </c>
      <c r="K1684">
        <v>3.5200321537238691E-2</v>
      </c>
      <c r="N1684" s="2">
        <v>42087</v>
      </c>
      <c r="O1684">
        <v>3.1104224143925518E-3</v>
      </c>
      <c r="P1684">
        <v>2.6134989373299512E-3</v>
      </c>
      <c r="Q1684">
        <v>9.3966952094627701E-3</v>
      </c>
      <c r="R1684">
        <v>8.3794626660427113E-3</v>
      </c>
      <c r="S1684" s="1">
        <v>0.20039999999999999</v>
      </c>
      <c r="T1684" s="36">
        <v>51593.4211</v>
      </c>
      <c r="U1684" s="36">
        <v>41561.331709999999</v>
      </c>
      <c r="V1684">
        <v>2.6134989373299512E-3</v>
      </c>
      <c r="W1684">
        <v>1.6548697717389083E-2</v>
      </c>
      <c r="X1684">
        <v>5.8920080825808666E-4</v>
      </c>
      <c r="AA1684" s="3">
        <v>42087</v>
      </c>
      <c r="AB1684">
        <v>-4.7371909533220416E-3</v>
      </c>
      <c r="AC1684">
        <v>2.0810868071409671E-3</v>
      </c>
      <c r="AD1684">
        <v>6.7195892649584595E-3</v>
      </c>
      <c r="AE1684">
        <v>7.6795990443008413E-3</v>
      </c>
      <c r="AF1684">
        <v>0.15490000000000001</v>
      </c>
      <c r="AG1684" s="36">
        <v>-271.15323999999998</v>
      </c>
      <c r="AH1684" s="36">
        <v>-18552.927370000001</v>
      </c>
      <c r="AI1684">
        <v>-2.0810868071409671E-3</v>
      </c>
      <c r="AJ1684">
        <v>1.1645006918507899E-2</v>
      </c>
      <c r="AK1684">
        <v>-3.4909056803221323E-3</v>
      </c>
    </row>
    <row r="1685" spans="1:37" x14ac:dyDescent="0.2">
      <c r="A1685" s="2">
        <v>42088</v>
      </c>
      <c r="B1685">
        <v>3.515663967905687E-2</v>
      </c>
      <c r="C1685">
        <v>1.2636901428928922E-3</v>
      </c>
      <c r="D1685">
        <v>2.4886707502229717E-2</v>
      </c>
      <c r="E1685">
        <v>2.708327671325687E-2</v>
      </c>
      <c r="F1685" s="1">
        <v>0.42210000000000003</v>
      </c>
      <c r="G1685" s="36">
        <v>-72759.859370000006</v>
      </c>
      <c r="H1685" s="36">
        <v>150623.29999999999</v>
      </c>
      <c r="I1685">
        <v>1.2636901428928922E-3</v>
      </c>
      <c r="J1685">
        <v>7.0009475568961352E-2</v>
      </c>
      <c r="K1685">
        <v>3.3529630981726906E-2</v>
      </c>
      <c r="N1685" s="2">
        <v>42088</v>
      </c>
      <c r="O1685">
        <v>4.6893403633858997E-3</v>
      </c>
      <c r="P1685">
        <v>3.1104224143925518E-3</v>
      </c>
      <c r="Q1685">
        <v>9.2982092132993816E-3</v>
      </c>
      <c r="R1685">
        <v>8.3848886912835582E-3</v>
      </c>
      <c r="S1685" s="1">
        <v>0.19269999999999998</v>
      </c>
      <c r="T1685" s="36">
        <v>45507.505100000002</v>
      </c>
      <c r="U1685" s="36">
        <v>43103.545400000003</v>
      </c>
      <c r="V1685">
        <v>3.1104224143925518E-3</v>
      </c>
      <c r="W1685">
        <v>1.0007919595481253E-2</v>
      </c>
      <c r="X1685">
        <v>5.873715293686463E-4</v>
      </c>
      <c r="AA1685" s="3">
        <v>42088</v>
      </c>
      <c r="AB1685">
        <v>-1.502915668781586E-2</v>
      </c>
      <c r="AC1685">
        <v>4.7371909533220416E-3</v>
      </c>
      <c r="AD1685">
        <v>6.9993647774070451E-3</v>
      </c>
      <c r="AE1685">
        <v>7.7167409948627752E-3</v>
      </c>
      <c r="AF1685">
        <v>0.15509999999999999</v>
      </c>
      <c r="AG1685" s="36">
        <v>1655.5599629999999</v>
      </c>
      <c r="AH1685" s="36">
        <v>-18951.965520000002</v>
      </c>
      <c r="AI1685">
        <v>-4.7371909533220416E-3</v>
      </c>
      <c r="AJ1685">
        <v>1.1048620118756817E-2</v>
      </c>
      <c r="AK1685">
        <v>-3.6037806582995611E-3</v>
      </c>
    </row>
    <row r="1686" spans="1:37" x14ac:dyDescent="0.2">
      <c r="A1686" s="2">
        <v>42089</v>
      </c>
      <c r="B1686">
        <v>4.4124804908937887E-2</v>
      </c>
      <c r="C1686">
        <v>3.515663967905687E-2</v>
      </c>
      <c r="D1686">
        <v>2.435426620000929E-2</v>
      </c>
      <c r="E1686">
        <v>2.7150038506283933E-2</v>
      </c>
      <c r="F1686" s="1">
        <v>0.44950000000000001</v>
      </c>
      <c r="G1686" s="36">
        <v>21272.952939999999</v>
      </c>
      <c r="H1686" s="36">
        <v>151291.9</v>
      </c>
      <c r="I1686">
        <v>3.515663967905687E-2</v>
      </c>
      <c r="J1686">
        <v>5.1215702738834669E-2</v>
      </c>
      <c r="K1686">
        <v>3.1405721398645566E-2</v>
      </c>
      <c r="N1686" s="2">
        <v>42089</v>
      </c>
      <c r="O1686">
        <v>6.4951514876559723E-3</v>
      </c>
      <c r="P1686">
        <v>4.6893403633858997E-3</v>
      </c>
      <c r="Q1686">
        <v>9.4551962017533891E-3</v>
      </c>
      <c r="R1686">
        <v>8.4127855278988278E-3</v>
      </c>
      <c r="S1686" s="1">
        <v>0.19109999999999999</v>
      </c>
      <c r="T1686" s="36">
        <v>85434.089099999997</v>
      </c>
      <c r="U1686" s="36">
        <v>31616.925759999998</v>
      </c>
      <c r="V1686">
        <v>4.6893403633858997E-3</v>
      </c>
      <c r="W1686">
        <v>1.147795491812947E-2</v>
      </c>
      <c r="X1686">
        <v>8.3507311742156572E-4</v>
      </c>
      <c r="AA1686" s="3">
        <v>42089</v>
      </c>
      <c r="AB1686">
        <v>-2.5839177772689756E-3</v>
      </c>
      <c r="AC1686">
        <v>1.502915668781586E-2</v>
      </c>
      <c r="AD1686">
        <v>8.1468367809578134E-3</v>
      </c>
      <c r="AE1686">
        <v>8.4085996137628852E-3</v>
      </c>
      <c r="AF1686">
        <v>0.17809999999999998</v>
      </c>
      <c r="AG1686" s="36">
        <v>4982.6064990000004</v>
      </c>
      <c r="AH1686" s="36">
        <v>-19597.670340000001</v>
      </c>
      <c r="AI1686">
        <v>-1.502915668781586E-2</v>
      </c>
      <c r="AJ1686">
        <v>3.5127124917765054E-2</v>
      </c>
      <c r="AK1686">
        <v>-3.70732131935514E-3</v>
      </c>
    </row>
    <row r="1687" spans="1:37" x14ac:dyDescent="0.2">
      <c r="A1687" s="2">
        <v>42090</v>
      </c>
      <c r="B1687">
        <v>-5.1057948504761481E-2</v>
      </c>
      <c r="C1687">
        <v>4.4124804908937887E-2</v>
      </c>
      <c r="D1687">
        <v>3.0861889795752308E-2</v>
      </c>
      <c r="E1687">
        <v>2.593517279404273E-2</v>
      </c>
      <c r="F1687" s="1">
        <v>0.49770000000000003</v>
      </c>
      <c r="G1687" s="36">
        <v>34413.431920000003</v>
      </c>
      <c r="H1687" s="36">
        <v>161229.29999999999</v>
      </c>
      <c r="I1687">
        <v>4.4124804908937887E-2</v>
      </c>
      <c r="J1687">
        <v>0.1603753927579297</v>
      </c>
      <c r="K1687">
        <v>3.0824686090782198E-2</v>
      </c>
      <c r="N1687" s="2">
        <v>42090</v>
      </c>
      <c r="O1687">
        <v>-4.1587018266364077E-3</v>
      </c>
      <c r="P1687">
        <v>6.4951514876559723E-3</v>
      </c>
      <c r="Q1687">
        <v>7.161233623194989E-3</v>
      </c>
      <c r="R1687">
        <v>8.3833864705702924E-3</v>
      </c>
      <c r="S1687" s="1">
        <v>0.1966</v>
      </c>
      <c r="T1687" s="36">
        <v>123306.3397</v>
      </c>
      <c r="U1687" s="36">
        <v>2372.4727800000001</v>
      </c>
      <c r="V1687">
        <v>6.4951514876559723E-3</v>
      </c>
      <c r="W1687">
        <v>4.3697712829328536E-2</v>
      </c>
      <c r="X1687">
        <v>7.4673307763604014E-4</v>
      </c>
      <c r="AA1687" s="3">
        <v>42090</v>
      </c>
      <c r="AB1687">
        <v>1.9994642246882219E-3</v>
      </c>
      <c r="AC1687">
        <v>2.5839177772689756E-3</v>
      </c>
      <c r="AD1687">
        <v>7.8023748312545096E-3</v>
      </c>
      <c r="AE1687">
        <v>8.428366882586932E-3</v>
      </c>
      <c r="AF1687">
        <v>0.1709</v>
      </c>
      <c r="AG1687" s="36">
        <v>5587.8197019999998</v>
      </c>
      <c r="AH1687" s="36">
        <v>-17844.708490000001</v>
      </c>
      <c r="AI1687">
        <v>-2.5839177772689756E-3</v>
      </c>
      <c r="AJ1687">
        <v>2.9926305515661476E-2</v>
      </c>
      <c r="AK1687">
        <v>-3.7169309678009702E-3</v>
      </c>
    </row>
    <row r="1688" spans="1:37" x14ac:dyDescent="0.2">
      <c r="A1688" s="2">
        <v>42093</v>
      </c>
      <c r="B1688">
        <v>-3.8954431627369452E-3</v>
      </c>
      <c r="C1688">
        <v>5.1057948504761481E-2</v>
      </c>
      <c r="D1688">
        <v>3.5474587566161807E-2</v>
      </c>
      <c r="E1688">
        <v>2.7390646608622608E-2</v>
      </c>
      <c r="F1688" s="1">
        <v>0.57550000000000001</v>
      </c>
      <c r="G1688" s="36">
        <v>23707.910899999999</v>
      </c>
      <c r="H1688" s="36">
        <v>157791.9</v>
      </c>
      <c r="I1688">
        <v>-5.1057948504761481E-2</v>
      </c>
      <c r="J1688">
        <v>6.9677738594488114E-2</v>
      </c>
      <c r="K1688">
        <v>3.2809624999250643E-2</v>
      </c>
      <c r="N1688" s="2">
        <v>42093</v>
      </c>
      <c r="O1688">
        <v>-1.2580892265403709E-2</v>
      </c>
      <c r="P1688">
        <v>4.1587018266364077E-3</v>
      </c>
      <c r="Q1688">
        <v>4.4266649086084926E-3</v>
      </c>
      <c r="R1688">
        <v>8.4166123603255615E-3</v>
      </c>
      <c r="S1688" s="1">
        <v>0.20949999999999999</v>
      </c>
      <c r="T1688" s="36">
        <v>87333.756999999998</v>
      </c>
      <c r="U1688" s="36">
        <v>-29178.64687</v>
      </c>
      <c r="V1688">
        <v>-4.1587018266364077E-3</v>
      </c>
      <c r="W1688">
        <v>2.010051836100445E-2</v>
      </c>
      <c r="X1688">
        <v>7.4984381767960906E-4</v>
      </c>
      <c r="AA1688" s="3">
        <v>42093</v>
      </c>
      <c r="AB1688">
        <v>1.1142986281970649E-2</v>
      </c>
      <c r="AC1688">
        <v>1.9994642246882219E-3</v>
      </c>
      <c r="AD1688">
        <v>7.2570233489979534E-3</v>
      </c>
      <c r="AE1688">
        <v>8.4064950481320885E-3</v>
      </c>
      <c r="AF1688">
        <v>0.2011</v>
      </c>
      <c r="AG1688" s="36">
        <v>105.699572</v>
      </c>
      <c r="AH1688" s="36">
        <v>-20171.746650000001</v>
      </c>
      <c r="AI1688">
        <v>1.9994642246882219E-3</v>
      </c>
      <c r="AJ1688">
        <v>6.4571318206043263E-3</v>
      </c>
      <c r="AK1688">
        <v>-3.6605941747647661E-3</v>
      </c>
    </row>
    <row r="1689" spans="1:37" x14ac:dyDescent="0.2">
      <c r="A1689" s="2">
        <v>42094</v>
      </c>
      <c r="B1689">
        <v>-2.243550688195205E-2</v>
      </c>
      <c r="C1689">
        <v>3.8954431627369452E-3</v>
      </c>
      <c r="D1689">
        <v>3.4078360340547779E-2</v>
      </c>
      <c r="E1689">
        <v>2.7393806899835518E-2</v>
      </c>
      <c r="F1689" s="1">
        <v>0.55770000000000008</v>
      </c>
      <c r="G1689" s="36">
        <v>-73867.610119999998</v>
      </c>
      <c r="H1689" s="36">
        <v>147975.29999999999</v>
      </c>
      <c r="I1689">
        <v>-3.8954431627369452E-3</v>
      </c>
      <c r="J1689">
        <v>7.0450896337761498E-2</v>
      </c>
      <c r="K1689">
        <v>3.492129997521308E-2</v>
      </c>
      <c r="N1689" s="2">
        <v>42094</v>
      </c>
      <c r="O1689">
        <v>-1.4358716939719975E-3</v>
      </c>
      <c r="P1689">
        <v>1.2580892265403709E-2</v>
      </c>
      <c r="Q1689">
        <v>7.0629354317280754E-3</v>
      </c>
      <c r="R1689">
        <v>8.828036388750217E-3</v>
      </c>
      <c r="S1689" s="1">
        <v>0.2208</v>
      </c>
      <c r="T1689" s="36">
        <v>-38646.659</v>
      </c>
      <c r="U1689" s="36">
        <v>-64060.099849999999</v>
      </c>
      <c r="V1689">
        <v>-1.2580892265403709E-2</v>
      </c>
      <c r="W1689">
        <v>1.8192044051230857E-2</v>
      </c>
      <c r="X1689">
        <v>4.2192313186567072E-4</v>
      </c>
      <c r="AA1689" s="3">
        <v>42094</v>
      </c>
      <c r="AB1689">
        <v>-7.1560115835499136E-3</v>
      </c>
      <c r="AC1689">
        <v>1.1142986281970649E-2</v>
      </c>
      <c r="AD1689">
        <v>8.7539380900351037E-3</v>
      </c>
      <c r="AE1689">
        <v>8.6885881512494684E-3</v>
      </c>
      <c r="AF1689">
        <v>0.20100000000000001</v>
      </c>
      <c r="AG1689" s="36">
        <v>-3293.2538920000002</v>
      </c>
      <c r="AH1689" s="36">
        <v>-20937.784800000001</v>
      </c>
      <c r="AI1689">
        <v>1.1142986281970649E-2</v>
      </c>
      <c r="AJ1689">
        <v>2.5748243435344466E-2</v>
      </c>
      <c r="AK1689">
        <v>-3.6199571349538658E-3</v>
      </c>
    </row>
    <row r="1690" spans="1:37" x14ac:dyDescent="0.2">
      <c r="A1690" s="2">
        <v>42095</v>
      </c>
      <c r="B1690">
        <v>5.0988626132151146E-2</v>
      </c>
      <c r="C1690">
        <v>2.243550688195205E-2</v>
      </c>
      <c r="D1690">
        <v>3.5520214734074941E-2</v>
      </c>
      <c r="E1690">
        <v>2.75377423680002E-2</v>
      </c>
      <c r="F1690" s="1">
        <v>0.5675</v>
      </c>
      <c r="G1690" s="36">
        <v>-26674.829760000001</v>
      </c>
      <c r="H1690" s="36">
        <v>152745.5</v>
      </c>
      <c r="I1690">
        <v>-2.243550688195205E-2</v>
      </c>
      <c r="J1690">
        <v>2.2684331839883314E-2</v>
      </c>
      <c r="K1690">
        <v>3.5902349863836405E-2</v>
      </c>
      <c r="N1690" s="2">
        <v>42095</v>
      </c>
      <c r="O1690">
        <v>2.0910765265901014E-2</v>
      </c>
      <c r="P1690">
        <v>1.4358716939719975E-3</v>
      </c>
      <c r="Q1690">
        <v>6.9543121081727943E-3</v>
      </c>
      <c r="R1690">
        <v>8.8057450883353202E-3</v>
      </c>
      <c r="S1690" s="1">
        <v>0.20899999999999999</v>
      </c>
      <c r="T1690" s="36">
        <v>-37700.934600000001</v>
      </c>
      <c r="U1690" s="36">
        <v>-71719.333920000005</v>
      </c>
      <c r="V1690">
        <v>-1.4358716939719975E-3</v>
      </c>
      <c r="W1690">
        <v>1.5153308190101173E-2</v>
      </c>
      <c r="X1690">
        <v>8.4520136973031832E-5</v>
      </c>
      <c r="AA1690" s="3">
        <v>42095</v>
      </c>
      <c r="AB1690">
        <v>-3.7434108713159417E-3</v>
      </c>
      <c r="AC1690">
        <v>7.1560115835499136E-3</v>
      </c>
      <c r="AD1690">
        <v>9.0766148323755767E-3</v>
      </c>
      <c r="AE1690">
        <v>8.7818792095208445E-3</v>
      </c>
      <c r="AF1690">
        <v>0.19219999999999998</v>
      </c>
      <c r="AG1690" s="36">
        <v>-4669.9515300000003</v>
      </c>
      <c r="AH1690" s="36">
        <v>-21373.144619999999</v>
      </c>
      <c r="AI1690">
        <v>-7.1560115835499136E-3</v>
      </c>
      <c r="AJ1690">
        <v>1.4522194703056162E-2</v>
      </c>
      <c r="AK1690">
        <v>-3.6460019485814667E-3</v>
      </c>
    </row>
    <row r="1691" spans="1:37" x14ac:dyDescent="0.2">
      <c r="A1691" s="2">
        <v>42096</v>
      </c>
      <c r="B1691">
        <v>-1.9148020276492445E-2</v>
      </c>
      <c r="C1691">
        <v>5.0988626132151146E-2</v>
      </c>
      <c r="D1691">
        <v>3.9172130284413235E-2</v>
      </c>
      <c r="E1691">
        <v>2.9474182274179472E-2</v>
      </c>
      <c r="F1691" s="1">
        <v>0.57450000000000001</v>
      </c>
      <c r="G1691" s="36">
        <v>22692.95061</v>
      </c>
      <c r="H1691" s="36">
        <v>152631.6</v>
      </c>
      <c r="I1691">
        <v>5.0988626132151146E-2</v>
      </c>
      <c r="J1691">
        <v>9.8746856127418764E-2</v>
      </c>
      <c r="K1691">
        <v>3.2603044775952911E-2</v>
      </c>
      <c r="N1691" s="2">
        <v>42096</v>
      </c>
      <c r="O1691">
        <v>-5.9776018588803704E-3</v>
      </c>
      <c r="P1691">
        <v>2.0910765265901014E-2</v>
      </c>
      <c r="Q1691">
        <v>1.1463703375884478E-2</v>
      </c>
      <c r="R1691">
        <v>9.9489032738931359E-3</v>
      </c>
      <c r="S1691" s="1">
        <v>0.1928</v>
      </c>
      <c r="T1691" s="36">
        <v>-64481.0435</v>
      </c>
      <c r="U1691" s="36">
        <v>-70836.734649999999</v>
      </c>
      <c r="V1691">
        <v>2.0910765265901014E-2</v>
      </c>
      <c r="W1691">
        <v>3.2142608791792718E-2</v>
      </c>
      <c r="X1691">
        <v>8.2771179122807296E-5</v>
      </c>
      <c r="AA1691" s="3">
        <v>42096</v>
      </c>
      <c r="AB1691">
        <v>3.1123888374168748E-3</v>
      </c>
      <c r="AC1691">
        <v>3.7434108713159417E-3</v>
      </c>
      <c r="AD1691">
        <v>6.3255396335975596E-3</v>
      </c>
      <c r="AE1691">
        <v>8.777327281127038E-3</v>
      </c>
      <c r="AF1691">
        <v>0.17929999999999999</v>
      </c>
      <c r="AG1691" s="36">
        <v>-1431.315836</v>
      </c>
      <c r="AH1691" s="36">
        <v>-18831.337780000002</v>
      </c>
      <c r="AI1691">
        <v>-3.7434108713159417E-3</v>
      </c>
      <c r="AJ1691">
        <v>2.1896861135017553E-2</v>
      </c>
      <c r="AK1691">
        <v>-3.6597010617418287E-3</v>
      </c>
    </row>
    <row r="1692" spans="1:37" x14ac:dyDescent="0.2">
      <c r="A1692" s="2">
        <v>42100</v>
      </c>
      <c r="B1692">
        <v>5.9259041412322619E-2</v>
      </c>
      <c r="C1692">
        <v>1.9148020276492445E-2</v>
      </c>
      <c r="D1692">
        <v>3.4905378460496204E-2</v>
      </c>
      <c r="E1692">
        <v>2.9592673441164018E-2</v>
      </c>
      <c r="F1692" s="1">
        <v>0.5484</v>
      </c>
      <c r="G1692" s="36">
        <v>62655.897640000003</v>
      </c>
      <c r="H1692" s="36">
        <v>136679.4</v>
      </c>
      <c r="I1692">
        <v>-1.9148020276492445E-2</v>
      </c>
      <c r="J1692">
        <v>6.9743589743590031E-2</v>
      </c>
      <c r="K1692">
        <v>2.9278209200386773E-2</v>
      </c>
      <c r="N1692" s="2">
        <v>42100</v>
      </c>
      <c r="O1692">
        <v>1.4631383147756194E-2</v>
      </c>
      <c r="P1692">
        <v>5.9776018588803704E-3</v>
      </c>
      <c r="Q1692">
        <v>1.1407253890284167E-2</v>
      </c>
      <c r="R1692">
        <v>9.9999194852263794E-3</v>
      </c>
      <c r="S1692" s="1">
        <v>0.18679999999999999</v>
      </c>
      <c r="T1692" s="36">
        <v>-57904.485699999997</v>
      </c>
      <c r="U1692" s="36">
        <v>-69299.302060000002</v>
      </c>
      <c r="V1692">
        <v>-5.9776018588803704E-3</v>
      </c>
      <c r="W1692">
        <v>2.1191179467571229E-2</v>
      </c>
      <c r="X1692">
        <v>0</v>
      </c>
      <c r="AA1692" s="3">
        <v>42100</v>
      </c>
      <c r="AB1692">
        <v>6.6300724394159471E-3</v>
      </c>
      <c r="AC1692">
        <v>3.1123888374168748E-3</v>
      </c>
      <c r="AD1692">
        <v>6.3729520863828604E-3</v>
      </c>
      <c r="AE1692">
        <v>8.7982675695093861E-3</v>
      </c>
      <c r="AF1692">
        <v>0.1726</v>
      </c>
      <c r="AG1692" s="36">
        <v>-6029.5134740000003</v>
      </c>
      <c r="AH1692" s="36">
        <v>-13094.6976</v>
      </c>
      <c r="AI1692">
        <v>3.1123888374168748E-3</v>
      </c>
      <c r="AJ1692">
        <v>1.0260709904956677E-2</v>
      </c>
      <c r="AK1692">
        <v>-3.599575829416812E-3</v>
      </c>
    </row>
    <row r="1693" spans="1:37" x14ac:dyDescent="0.2">
      <c r="A1693" s="2">
        <v>42101</v>
      </c>
      <c r="B1693">
        <v>3.4681199084502956E-2</v>
      </c>
      <c r="C1693">
        <v>5.9259041412322619E-2</v>
      </c>
      <c r="D1693">
        <v>3.7407611821512615E-2</v>
      </c>
      <c r="E1693">
        <v>3.2016407853487402E-2</v>
      </c>
      <c r="F1693" s="1">
        <v>0.54820000000000002</v>
      </c>
      <c r="G1693" s="36">
        <v>-57429.155330000001</v>
      </c>
      <c r="H1693" s="36">
        <v>117302.5</v>
      </c>
      <c r="I1693">
        <v>5.9259041412322619E-2</v>
      </c>
      <c r="J1693">
        <v>9.2080652338315985E-2</v>
      </c>
      <c r="K1693">
        <v>2.7056801387513294E-2</v>
      </c>
      <c r="N1693" s="2">
        <v>42101</v>
      </c>
      <c r="O1693">
        <v>-6.5865543568071425E-3</v>
      </c>
      <c r="P1693">
        <v>1.4631383147756194E-2</v>
      </c>
      <c r="Q1693">
        <v>1.3018523560838926E-2</v>
      </c>
      <c r="R1693">
        <v>8.6122997198920474E-3</v>
      </c>
      <c r="S1693" s="1">
        <v>0.2026</v>
      </c>
      <c r="T1693" s="36">
        <v>-48501.594599999997</v>
      </c>
      <c r="U1693" s="36">
        <v>-64784.202790000003</v>
      </c>
      <c r="V1693">
        <v>1.4631383147756194E-2</v>
      </c>
      <c r="W1693">
        <v>2.5438291425139984E-2</v>
      </c>
      <c r="X1693">
        <v>0</v>
      </c>
      <c r="AA1693" s="3">
        <v>42101</v>
      </c>
      <c r="AB1693">
        <v>-2.6080671629585901E-3</v>
      </c>
      <c r="AC1693">
        <v>6.6300724394159471E-3</v>
      </c>
      <c r="AD1693">
        <v>6.9718375603961555E-3</v>
      </c>
      <c r="AE1693">
        <v>8.3667889878258125E-3</v>
      </c>
      <c r="AF1693">
        <v>0.2041</v>
      </c>
      <c r="AG1693" s="36">
        <v>133.78888799999999</v>
      </c>
      <c r="AH1693" s="36">
        <v>-10747.057419999999</v>
      </c>
      <c r="AI1693">
        <v>6.6300724394159471E-3</v>
      </c>
      <c r="AJ1693">
        <v>2.4646951802232975E-2</v>
      </c>
      <c r="AK1693">
        <v>-3.5757467430182822E-3</v>
      </c>
    </row>
    <row r="1694" spans="1:37" x14ac:dyDescent="0.2">
      <c r="A1694" s="2">
        <v>42102</v>
      </c>
      <c r="B1694">
        <v>-6.8225685830084731E-2</v>
      </c>
      <c r="C1694">
        <v>3.4681199084502956E-2</v>
      </c>
      <c r="D1694">
        <v>4.0458023193056941E-2</v>
      </c>
      <c r="E1694">
        <v>3.2895649436875923E-2</v>
      </c>
      <c r="F1694" s="1">
        <v>0.53969999999999996</v>
      </c>
      <c r="G1694" s="36">
        <v>157887.2917</v>
      </c>
      <c r="H1694" s="36">
        <v>109890.1</v>
      </c>
      <c r="I1694">
        <v>3.4681199084502956E-2</v>
      </c>
      <c r="J1694">
        <v>9.5658822913733024E-2</v>
      </c>
      <c r="K1694">
        <v>2.2892676323237542E-2</v>
      </c>
      <c r="N1694" s="2">
        <v>42102</v>
      </c>
      <c r="O1694">
        <v>-6.2145454181080327E-3</v>
      </c>
      <c r="P1694">
        <v>6.5865543568071425E-3</v>
      </c>
      <c r="Q1694">
        <v>1.2103831018500478E-2</v>
      </c>
      <c r="R1694">
        <v>8.7271220144455961E-3</v>
      </c>
      <c r="S1694" s="1">
        <v>0.19760000000000003</v>
      </c>
      <c r="T1694" s="36">
        <v>-63458.536899999999</v>
      </c>
      <c r="U1694" s="36">
        <v>-57434.770199999999</v>
      </c>
      <c r="V1694">
        <v>-6.5865543568071425E-3</v>
      </c>
      <c r="W1694">
        <v>8.0433491494037567E-3</v>
      </c>
      <c r="X1694">
        <v>0</v>
      </c>
      <c r="AA1694" s="3">
        <v>42102</v>
      </c>
      <c r="AB1694">
        <v>3.9095544161559985E-3</v>
      </c>
      <c r="AC1694">
        <v>2.6080671629585901E-3</v>
      </c>
      <c r="AD1694">
        <v>5.0133514915487402E-3</v>
      </c>
      <c r="AE1694">
        <v>8.3540395239361503E-3</v>
      </c>
      <c r="AF1694">
        <v>0.2155</v>
      </c>
      <c r="AG1694" s="36">
        <v>654.92458199999999</v>
      </c>
      <c r="AH1694" s="36">
        <v>-9357.2505799999999</v>
      </c>
      <c r="AI1694">
        <v>-2.6080671629585901E-3</v>
      </c>
      <c r="AJ1694">
        <v>2.2024772721220758E-2</v>
      </c>
      <c r="AK1694">
        <v>-3.5851014611625836E-3</v>
      </c>
    </row>
    <row r="1695" spans="1:37" x14ac:dyDescent="0.2">
      <c r="A1695" s="2">
        <v>42103</v>
      </c>
      <c r="B1695">
        <v>7.3115630533797434E-3</v>
      </c>
      <c r="C1695">
        <v>6.8225685830084731E-2</v>
      </c>
      <c r="D1695">
        <v>4.9670213290029214E-2</v>
      </c>
      <c r="E1695">
        <v>3.5416297983031135E-2</v>
      </c>
      <c r="F1695" s="1">
        <v>0.54880000000000007</v>
      </c>
      <c r="G1695" s="36">
        <v>172202.90539</v>
      </c>
      <c r="H1695" s="36">
        <v>78369.710000000006</v>
      </c>
      <c r="I1695">
        <v>-6.8225685830084731E-2</v>
      </c>
      <c r="J1695">
        <v>6.0932521777121329E-2</v>
      </c>
      <c r="K1695">
        <v>2.835266660353487E-2</v>
      </c>
      <c r="N1695" s="2">
        <v>42103</v>
      </c>
      <c r="O1695">
        <v>-7.9276085899824145E-3</v>
      </c>
      <c r="P1695">
        <v>6.2145454181080327E-3</v>
      </c>
      <c r="Q1695">
        <v>1.2402197175131906E-2</v>
      </c>
      <c r="R1695">
        <v>8.7510173674247519E-3</v>
      </c>
      <c r="S1695" s="1">
        <v>0.19370000000000001</v>
      </c>
      <c r="T1695" s="36">
        <v>-55132.979099999997</v>
      </c>
      <c r="U1695" s="36">
        <v>-46039.504269999998</v>
      </c>
      <c r="V1695">
        <v>-6.2145454181080327E-3</v>
      </c>
      <c r="W1695">
        <v>1.5078175023180191E-2</v>
      </c>
      <c r="X1695">
        <v>0</v>
      </c>
      <c r="AA1695" s="3">
        <v>42103</v>
      </c>
      <c r="AB1695">
        <v>4.7097357338403197E-3</v>
      </c>
      <c r="AC1695">
        <v>3.9095544161559985E-3</v>
      </c>
      <c r="AD1695">
        <v>4.2366160986819241E-3</v>
      </c>
      <c r="AE1695">
        <v>7.4464525984129894E-3</v>
      </c>
      <c r="AF1695">
        <v>0.21440000000000001</v>
      </c>
      <c r="AG1695" s="36">
        <v>-4358.4397230000004</v>
      </c>
      <c r="AH1695" s="36">
        <v>-6395.1103999999996</v>
      </c>
      <c r="AI1695">
        <v>3.9095544161559985E-3</v>
      </c>
      <c r="AJ1695">
        <v>4.0346654783591767E-3</v>
      </c>
      <c r="AK1695">
        <v>-3.5710876672826256E-3</v>
      </c>
    </row>
    <row r="1696" spans="1:37" x14ac:dyDescent="0.2">
      <c r="A1696" s="2">
        <v>42104</v>
      </c>
      <c r="B1696">
        <v>1.659708116528813E-2</v>
      </c>
      <c r="C1696">
        <v>7.3115630533797434E-3</v>
      </c>
      <c r="D1696">
        <v>4.424764265093506E-2</v>
      </c>
      <c r="E1696">
        <v>3.5449648568370615E-2</v>
      </c>
      <c r="F1696" s="1">
        <v>0.54880000000000007</v>
      </c>
      <c r="G1696" s="36">
        <v>108558.51909</v>
      </c>
      <c r="H1696" s="36">
        <v>11293.98</v>
      </c>
      <c r="I1696">
        <v>7.3115630533797434E-3</v>
      </c>
      <c r="J1696">
        <v>4.52409771184566E-2</v>
      </c>
      <c r="K1696">
        <v>3.2923190451054803E-2</v>
      </c>
      <c r="N1696" s="2">
        <v>42104</v>
      </c>
      <c r="O1696">
        <v>9.173611160124287E-3</v>
      </c>
      <c r="P1696">
        <v>7.9276085899824145E-3</v>
      </c>
      <c r="Q1696">
        <v>8.8843609539977567E-3</v>
      </c>
      <c r="R1696">
        <v>8.7373934696651171E-3</v>
      </c>
      <c r="S1696" s="1">
        <v>0.19370000000000001</v>
      </c>
      <c r="T1696" s="36">
        <v>-49790.921399999999</v>
      </c>
      <c r="U1696" s="36">
        <v>-45089.071669999998</v>
      </c>
      <c r="V1696">
        <v>-7.9276085899824145E-3</v>
      </c>
      <c r="W1696">
        <v>1.6076185648730121E-2</v>
      </c>
      <c r="X1696">
        <v>0</v>
      </c>
      <c r="AA1696" s="3">
        <v>42104</v>
      </c>
      <c r="AB1696">
        <v>4.6876580625369564E-3</v>
      </c>
      <c r="AC1696">
        <v>4.7097357338403197E-3</v>
      </c>
      <c r="AD1696">
        <v>4.4252246399291472E-3</v>
      </c>
      <c r="AE1696">
        <v>7.5159550381147687E-3</v>
      </c>
      <c r="AF1696">
        <v>0.19390000000000002</v>
      </c>
      <c r="AG1696" s="36">
        <v>-6861.4706939999996</v>
      </c>
      <c r="AH1696" s="36">
        <v>-2370.3035599999998</v>
      </c>
      <c r="AI1696">
        <v>4.7097357338403197E-3</v>
      </c>
      <c r="AJ1696">
        <v>1.1976479642607708E-2</v>
      </c>
      <c r="AK1696">
        <v>-3.5542784775617316E-3</v>
      </c>
    </row>
    <row r="1697" spans="1:37" x14ac:dyDescent="0.2">
      <c r="A1697" s="2">
        <v>42107</v>
      </c>
      <c r="B1697">
        <v>5.2148838606958167E-3</v>
      </c>
      <c r="C1697">
        <v>1.659708116528813E-2</v>
      </c>
      <c r="D1697">
        <v>4.4041084962844479E-2</v>
      </c>
      <c r="E1697">
        <v>3.5253058772171691E-2</v>
      </c>
      <c r="F1697" s="1">
        <v>0.54679999999999995</v>
      </c>
      <c r="G1697" s="36">
        <v>13630.966119999999</v>
      </c>
      <c r="H1697" s="36">
        <v>-39224.75</v>
      </c>
      <c r="I1697">
        <v>1.659708116528813E-2</v>
      </c>
      <c r="J1697">
        <v>2.9846035149002019E-2</v>
      </c>
      <c r="K1697">
        <v>3.5571986344771558E-2</v>
      </c>
      <c r="N1697" s="2">
        <v>42107</v>
      </c>
      <c r="O1697">
        <v>-4.4095083719452415E-3</v>
      </c>
      <c r="P1697">
        <v>9.173611160124287E-3</v>
      </c>
      <c r="Q1697">
        <v>9.4136365506478567E-3</v>
      </c>
      <c r="R1697">
        <v>8.9714015766953984E-3</v>
      </c>
      <c r="S1697" s="1">
        <v>0.18920000000000001</v>
      </c>
      <c r="T1697" s="36">
        <v>-62146.363599999997</v>
      </c>
      <c r="U1697" s="36">
        <v>-44580.305740000003</v>
      </c>
      <c r="V1697">
        <v>9.173611160124287E-3</v>
      </c>
      <c r="W1697">
        <v>1.3915104559749748E-2</v>
      </c>
      <c r="X1697">
        <v>0</v>
      </c>
      <c r="AA1697" s="3">
        <v>42107</v>
      </c>
      <c r="AB1697">
        <v>-4.3041673335188699E-3</v>
      </c>
      <c r="AC1697">
        <v>4.6876580625369564E-3</v>
      </c>
      <c r="AD1697">
        <v>4.6946829372210182E-3</v>
      </c>
      <c r="AE1697">
        <v>7.1034296341125252E-3</v>
      </c>
      <c r="AF1697">
        <v>0.17449999999999999</v>
      </c>
      <c r="AG1697" s="36">
        <v>-12654.834999999999</v>
      </c>
      <c r="AH1697" s="36">
        <v>4957.1699500000004</v>
      </c>
      <c r="AI1697">
        <v>4.6876580625369564E-3</v>
      </c>
      <c r="AJ1697">
        <v>1.6904674087433472E-2</v>
      </c>
      <c r="AK1697">
        <v>-3.5376267891101035E-3</v>
      </c>
    </row>
    <row r="1698" spans="1:37" x14ac:dyDescent="0.2">
      <c r="A1698" s="2">
        <v>42108</v>
      </c>
      <c r="B1698">
        <v>2.6237246469553225E-2</v>
      </c>
      <c r="C1698">
        <v>5.2148838606958167E-3</v>
      </c>
      <c r="D1698">
        <v>3.5252366865490346E-2</v>
      </c>
      <c r="E1698">
        <v>3.3591784858159432E-2</v>
      </c>
      <c r="F1698" s="1">
        <v>0.5363</v>
      </c>
      <c r="G1698" s="36">
        <v>9932.7464899999995</v>
      </c>
      <c r="H1698" s="36">
        <v>-96009.48</v>
      </c>
      <c r="I1698">
        <v>5.2148838606958167E-3</v>
      </c>
      <c r="J1698">
        <v>7.5694789425700487E-2</v>
      </c>
      <c r="K1698">
        <v>3.4646153348207656E-2</v>
      </c>
      <c r="N1698" s="2">
        <v>42108</v>
      </c>
      <c r="O1698">
        <v>-5.43456878714674E-3</v>
      </c>
      <c r="P1698">
        <v>4.4095083719452415E-3</v>
      </c>
      <c r="Q1698">
        <v>7.0491014576934234E-3</v>
      </c>
      <c r="R1698">
        <v>9.0248998831534283E-3</v>
      </c>
      <c r="S1698" s="1">
        <v>0.20149999999999998</v>
      </c>
      <c r="T1698" s="36">
        <v>-45501.805899999999</v>
      </c>
      <c r="U1698" s="36">
        <v>-50117.373149999999</v>
      </c>
      <c r="V1698">
        <v>-4.4095083719452415E-3</v>
      </c>
      <c r="W1698">
        <v>1.3070520990154126E-2</v>
      </c>
      <c r="X1698">
        <v>0</v>
      </c>
      <c r="AA1698" s="3">
        <v>42108</v>
      </c>
      <c r="AB1698">
        <v>2.1065742457701928E-3</v>
      </c>
      <c r="AC1698">
        <v>4.3041673335188699E-3</v>
      </c>
      <c r="AD1698">
        <v>4.1174806687633353E-3</v>
      </c>
      <c r="AE1698">
        <v>7.0001433408528975E-3</v>
      </c>
      <c r="AF1698">
        <v>0.2009</v>
      </c>
      <c r="AG1698" s="36">
        <v>-14971.532638000001</v>
      </c>
      <c r="AH1698" s="36">
        <v>13300.81013</v>
      </c>
      <c r="AI1698">
        <v>-4.3041673335188699E-3</v>
      </c>
      <c r="AJ1698">
        <v>5.6391099836277971E-3</v>
      </c>
      <c r="AK1698">
        <v>-3.5529132822645281E-3</v>
      </c>
    </row>
    <row r="1699" spans="1:37" x14ac:dyDescent="0.2">
      <c r="A1699" s="2">
        <v>42109</v>
      </c>
      <c r="B1699">
        <v>5.6543141510399839E-2</v>
      </c>
      <c r="C1699">
        <v>2.6237246469553225E-2</v>
      </c>
      <c r="D1699">
        <v>3.3761677625558727E-2</v>
      </c>
      <c r="E1699">
        <v>3.3755132015545267E-2</v>
      </c>
      <c r="F1699" s="1">
        <v>0.51170000000000004</v>
      </c>
      <c r="G1699" s="36">
        <v>80474.693520000001</v>
      </c>
      <c r="H1699" s="36">
        <v>-125273.9</v>
      </c>
      <c r="I1699">
        <v>2.6237246469553225E-2</v>
      </c>
      <c r="J1699">
        <v>3.5586981952220431E-2</v>
      </c>
      <c r="K1699">
        <v>2.921805476219308E-2</v>
      </c>
      <c r="N1699" s="2">
        <v>42109</v>
      </c>
      <c r="O1699">
        <v>7.2672917259950023E-3</v>
      </c>
      <c r="P1699">
        <v>5.43456878714674E-3</v>
      </c>
      <c r="Q1699">
        <v>6.8498320623403925E-3</v>
      </c>
      <c r="R1699">
        <v>9.1050241951762707E-3</v>
      </c>
      <c r="S1699" s="1">
        <v>0.1948</v>
      </c>
      <c r="T1699" s="36">
        <v>-42822.248099999997</v>
      </c>
      <c r="U1699" s="36">
        <v>-53812.940549999999</v>
      </c>
      <c r="V1699">
        <v>-5.43456878714674E-3</v>
      </c>
      <c r="W1699">
        <v>2.564262044431883E-2</v>
      </c>
      <c r="X1699">
        <v>-1.6768676152314902E-4</v>
      </c>
      <c r="AA1699" s="3">
        <v>42109</v>
      </c>
      <c r="AB1699">
        <v>4.2475068034635586E-3</v>
      </c>
      <c r="AC1699">
        <v>2.1065742457701928E-3</v>
      </c>
      <c r="AD1699">
        <v>4.0596521036817476E-3</v>
      </c>
      <c r="AE1699">
        <v>6.3913766192162007E-3</v>
      </c>
      <c r="AF1699">
        <v>0.20530000000000001</v>
      </c>
      <c r="AG1699" s="36">
        <v>-9770.0636099999992</v>
      </c>
      <c r="AH1699" s="36">
        <v>18006.783640000001</v>
      </c>
      <c r="AI1699">
        <v>2.1065742457701928E-3</v>
      </c>
      <c r="AJ1699">
        <v>1.5012419965401638E-2</v>
      </c>
      <c r="AK1699">
        <v>-3.5454234148692663E-3</v>
      </c>
    </row>
    <row r="1700" spans="1:37" x14ac:dyDescent="0.2">
      <c r="A1700" s="2">
        <v>42110</v>
      </c>
      <c r="B1700">
        <v>1.0583976027817575E-2</v>
      </c>
      <c r="C1700">
        <v>5.6543141510399839E-2</v>
      </c>
      <c r="D1700">
        <v>2.912606058271678E-2</v>
      </c>
      <c r="E1700">
        <v>3.6043346675917229E-2</v>
      </c>
      <c r="F1700" s="1">
        <v>0.50240000000000007</v>
      </c>
      <c r="G1700" s="36">
        <v>102413.30721</v>
      </c>
      <c r="H1700" s="36">
        <v>-157378.6</v>
      </c>
      <c r="I1700">
        <v>5.6543141510399839E-2</v>
      </c>
      <c r="J1700">
        <v>0.13450242949100977</v>
      </c>
      <c r="K1700">
        <v>2.279201044970719E-2</v>
      </c>
      <c r="N1700" s="2">
        <v>42110</v>
      </c>
      <c r="O1700">
        <v>-2.9172765011289889E-3</v>
      </c>
      <c r="P1700">
        <v>7.2672917259950023E-3</v>
      </c>
      <c r="Q1700">
        <v>7.0539910786493066E-3</v>
      </c>
      <c r="R1700">
        <v>9.1977230386204572E-3</v>
      </c>
      <c r="S1700" s="1">
        <v>0.20079999999999998</v>
      </c>
      <c r="T1700" s="36">
        <v>-45861.690399999999</v>
      </c>
      <c r="U1700" s="36">
        <v>-59262.674619999998</v>
      </c>
      <c r="V1700">
        <v>7.2672917259950023E-3</v>
      </c>
      <c r="W1700">
        <v>1.33924145569536E-2</v>
      </c>
      <c r="X1700">
        <v>-1.664724491941925E-4</v>
      </c>
      <c r="AA1700" s="3">
        <v>42110</v>
      </c>
      <c r="AB1700">
        <v>4.7612246769091577E-4</v>
      </c>
      <c r="AC1700">
        <v>4.2475068034635586E-3</v>
      </c>
      <c r="AD1700">
        <v>4.1269982875504702E-3</v>
      </c>
      <c r="AE1700">
        <v>6.4489742388918339E-3</v>
      </c>
      <c r="AF1700">
        <v>0.1946</v>
      </c>
      <c r="AG1700" s="36">
        <v>-12009.427915</v>
      </c>
      <c r="AH1700" s="36">
        <v>17741.757150000001</v>
      </c>
      <c r="AI1700">
        <v>4.2475068034635586E-3</v>
      </c>
      <c r="AJ1700">
        <v>1.5423366331791321E-2</v>
      </c>
      <c r="AK1700">
        <v>-3.5303695843849638E-3</v>
      </c>
    </row>
    <row r="1701" spans="1:37" x14ac:dyDescent="0.2">
      <c r="A1701" s="2">
        <v>42111</v>
      </c>
      <c r="B1701">
        <v>-1.0903232517643574E-2</v>
      </c>
      <c r="C1701">
        <v>1.0583976027817575E-2</v>
      </c>
      <c r="D1701">
        <v>2.9326433876672799E-2</v>
      </c>
      <c r="E1701">
        <v>3.5162052262516147E-2</v>
      </c>
      <c r="F1701" s="1">
        <v>0.50240000000000007</v>
      </c>
      <c r="G1701" s="36">
        <v>26494.420910000001</v>
      </c>
      <c r="H1701" s="36">
        <v>-143075.79999999999</v>
      </c>
      <c r="I1701">
        <v>1.0583976027817575E-2</v>
      </c>
      <c r="J1701">
        <v>6.9856834373185531E-2</v>
      </c>
      <c r="K1701">
        <v>2.3309299914619181E-2</v>
      </c>
      <c r="N1701" s="2">
        <v>42111</v>
      </c>
      <c r="O1701">
        <v>4.0818083246322552E-3</v>
      </c>
      <c r="P1701">
        <v>2.9172765011289889E-3</v>
      </c>
      <c r="Q1701">
        <v>6.2363045935296723E-3</v>
      </c>
      <c r="R1701">
        <v>9.2010949735359775E-3</v>
      </c>
      <c r="S1701" s="1">
        <v>0.20079999999999998</v>
      </c>
      <c r="T1701" s="36">
        <v>-51222.132599999997</v>
      </c>
      <c r="U1701" s="36">
        <v>-56221.075360000003</v>
      </c>
      <c r="V1701">
        <v>-2.9172765011289889E-3</v>
      </c>
      <c r="W1701">
        <v>1.7100198568645253E-2</v>
      </c>
      <c r="X1701">
        <v>0</v>
      </c>
      <c r="AA1701" s="3">
        <v>42111</v>
      </c>
      <c r="AB1701">
        <v>-1.2116136055438403E-2</v>
      </c>
      <c r="AC1701">
        <v>4.7612246769091577E-4</v>
      </c>
      <c r="AD1701">
        <v>3.5554368577954028E-3</v>
      </c>
      <c r="AE1701">
        <v>5.8865767971586578E-3</v>
      </c>
      <c r="AF1701">
        <v>0.18760000000000002</v>
      </c>
      <c r="AG1701" s="36">
        <v>-12103.125553</v>
      </c>
      <c r="AH1701" s="36">
        <v>9945.8973299999998</v>
      </c>
      <c r="AI1701">
        <v>4.7612246769091577E-4</v>
      </c>
      <c r="AJ1701">
        <v>5.6394537728652484E-3</v>
      </c>
      <c r="AK1701">
        <v>-3.5286861277483194E-3</v>
      </c>
    </row>
    <row r="1702" spans="1:37" x14ac:dyDescent="0.2">
      <c r="A1702" s="2">
        <v>42114</v>
      </c>
      <c r="B1702">
        <v>1.5978941323125537E-2</v>
      </c>
      <c r="C1702">
        <v>1.0903232517643574E-2</v>
      </c>
      <c r="D1702">
        <v>2.8787552850983871E-2</v>
      </c>
      <c r="E1702">
        <v>3.513965726600185E-2</v>
      </c>
      <c r="F1702" s="1">
        <v>0.54249999999999998</v>
      </c>
      <c r="G1702" s="36">
        <v>-108103.46539</v>
      </c>
      <c r="H1702" s="36">
        <v>-126545.60000000001</v>
      </c>
      <c r="I1702">
        <v>-1.0903232517643574E-2</v>
      </c>
      <c r="J1702">
        <v>2.4819279221945725E-2</v>
      </c>
      <c r="K1702">
        <v>2.4670113708824638E-2</v>
      </c>
      <c r="N1702" s="2">
        <v>42114</v>
      </c>
      <c r="O1702">
        <v>-7.845141221142193E-3</v>
      </c>
      <c r="P1702">
        <v>4.0818083246322552E-3</v>
      </c>
      <c r="Q1702">
        <v>5.0391168352852617E-3</v>
      </c>
      <c r="R1702">
        <v>8.5938635070428367E-3</v>
      </c>
      <c r="S1702" s="1">
        <v>0.20230000000000001</v>
      </c>
      <c r="T1702" s="36">
        <v>-64297.241499999996</v>
      </c>
      <c r="U1702" s="36">
        <v>-53957.476089999996</v>
      </c>
      <c r="V1702">
        <v>4.0818083246322552E-3</v>
      </c>
      <c r="W1702">
        <v>8.7701205742434282E-3</v>
      </c>
      <c r="X1702">
        <v>1.6625103945172302E-4</v>
      </c>
      <c r="AA1702" s="3">
        <v>42114</v>
      </c>
      <c r="AB1702">
        <v>7.4403319355402179E-3</v>
      </c>
      <c r="AC1702">
        <v>1.2116136055438403E-2</v>
      </c>
      <c r="AD1702">
        <v>6.1324101469402226E-3</v>
      </c>
      <c r="AE1702">
        <v>6.3470086141830442E-3</v>
      </c>
      <c r="AF1702">
        <v>0.16190000000000002</v>
      </c>
      <c r="AG1702" s="36">
        <v>3240.6768080000002</v>
      </c>
      <c r="AH1702" s="36">
        <v>1921.70417</v>
      </c>
      <c r="AI1702">
        <v>-1.2116136055438403E-2</v>
      </c>
      <c r="AJ1702">
        <v>2.9767899986264109E-2</v>
      </c>
      <c r="AK1702">
        <v>-3.5717771344628115E-3</v>
      </c>
    </row>
    <row r="1703" spans="1:37" x14ac:dyDescent="0.2">
      <c r="A1703" s="2">
        <v>42115</v>
      </c>
      <c r="B1703">
        <v>-1.6546760204163558E-2</v>
      </c>
      <c r="C1703">
        <v>1.5978941323125537E-2</v>
      </c>
      <c r="D1703">
        <v>2.9569401576184429E-2</v>
      </c>
      <c r="E1703">
        <v>3.4550161592860285E-2</v>
      </c>
      <c r="F1703" s="1">
        <v>0.57669999999999999</v>
      </c>
      <c r="G1703" s="36">
        <v>-158295.35169000001</v>
      </c>
      <c r="H1703" s="36">
        <v>-75513.14</v>
      </c>
      <c r="I1703">
        <v>1.5978941323125537E-2</v>
      </c>
      <c r="J1703">
        <v>3.8822555746111348E-2</v>
      </c>
      <c r="K1703">
        <v>2.2475959509563839E-2</v>
      </c>
      <c r="N1703" s="2">
        <v>42115</v>
      </c>
      <c r="O1703">
        <v>7.8451412211420959E-3</v>
      </c>
      <c r="P1703">
        <v>7.845141221142193E-3</v>
      </c>
      <c r="Q1703">
        <v>5.8149113337296211E-3</v>
      </c>
      <c r="R1703">
        <v>8.2550036810593985E-3</v>
      </c>
      <c r="S1703" s="1">
        <v>0.21260000000000001</v>
      </c>
      <c r="T1703" s="36">
        <v>-43127.183799999999</v>
      </c>
      <c r="U1703" s="36">
        <v>-48867.210169999998</v>
      </c>
      <c r="V1703">
        <v>-7.845141221142193E-3</v>
      </c>
      <c r="W1703">
        <v>1.4557316529978177E-2</v>
      </c>
      <c r="X1703">
        <v>1.6756032210780221E-4</v>
      </c>
      <c r="AA1703" s="3">
        <v>42115</v>
      </c>
      <c r="AB1703">
        <v>0</v>
      </c>
      <c r="AC1703">
        <v>7.4403319355402179E-3</v>
      </c>
      <c r="AD1703">
        <v>6.7061904823463771E-3</v>
      </c>
      <c r="AE1703">
        <v>6.3874397198643877E-3</v>
      </c>
      <c r="AF1703">
        <v>0.1736</v>
      </c>
      <c r="AG1703" s="36">
        <v>-364.18749700000001</v>
      </c>
      <c r="AH1703" s="36">
        <v>-3802.8223200000002</v>
      </c>
      <c r="AI1703">
        <v>7.4403319355402179E-3</v>
      </c>
      <c r="AJ1703">
        <v>1.6796555232519148E-2</v>
      </c>
      <c r="AK1703">
        <v>-3.5452535575971017E-3</v>
      </c>
    </row>
    <row r="1704" spans="1:37" x14ac:dyDescent="0.2">
      <c r="A1704" s="2">
        <v>42116</v>
      </c>
      <c r="B1704">
        <v>-3.2000027306710141E-3</v>
      </c>
      <c r="C1704">
        <v>1.6546760204163558E-2</v>
      </c>
      <c r="D1704">
        <v>2.8132364702663368E-2</v>
      </c>
      <c r="E1704">
        <v>3.4385560574338343E-2</v>
      </c>
      <c r="F1704" s="1">
        <v>0.5645</v>
      </c>
      <c r="G1704" s="36">
        <v>-76143.737999999998</v>
      </c>
      <c r="H1704" s="36">
        <v>-20693.88</v>
      </c>
      <c r="I1704">
        <v>-1.6546760204163558E-2</v>
      </c>
      <c r="J1704">
        <v>3.9815156466887956E-2</v>
      </c>
      <c r="K1704">
        <v>2.2569092297189997E-2</v>
      </c>
      <c r="N1704" s="2">
        <v>42116</v>
      </c>
      <c r="O1704">
        <v>-1.3390441937567367E-2</v>
      </c>
      <c r="P1704">
        <v>7.8451412211420959E-3</v>
      </c>
      <c r="Q1704">
        <v>6.3415719182726192E-3</v>
      </c>
      <c r="R1704">
        <v>8.4190782736898295E-3</v>
      </c>
      <c r="S1704" s="1">
        <v>0.20780000000000001</v>
      </c>
      <c r="T1704" s="36">
        <v>-39410.292699999998</v>
      </c>
      <c r="U1704" s="36">
        <v>-44197.1109</v>
      </c>
      <c r="V1704">
        <v>7.8451412211420959E-3</v>
      </c>
      <c r="W1704">
        <v>1.3261603903415617E-2</v>
      </c>
      <c r="X1704">
        <v>1.6625103945172302E-4</v>
      </c>
      <c r="AA1704" s="3">
        <v>42116</v>
      </c>
      <c r="AB1704">
        <v>4.3901578432594124E-3</v>
      </c>
      <c r="AC1704">
        <v>0</v>
      </c>
      <c r="AD1704">
        <v>6.6396882287442305E-3</v>
      </c>
      <c r="AE1704">
        <v>6.3704662356815324E-3</v>
      </c>
      <c r="AF1704">
        <v>0.16930000000000001</v>
      </c>
      <c r="AG1704" s="36">
        <v>-1546.885135</v>
      </c>
      <c r="AH1704" s="36">
        <v>-1074.1821399999999</v>
      </c>
      <c r="AI1704">
        <v>0</v>
      </c>
      <c r="AJ1704">
        <v>9.6973161112772609E-3</v>
      </c>
      <c r="AK1704">
        <v>-3.5452535575971017E-3</v>
      </c>
    </row>
    <row r="1705" spans="1:37" x14ac:dyDescent="0.2">
      <c r="A1705" s="2">
        <v>42117</v>
      </c>
      <c r="B1705">
        <v>2.7745414517233401E-2</v>
      </c>
      <c r="C1705">
        <v>3.2000027306710141E-3</v>
      </c>
      <c r="D1705">
        <v>1.2411791848315045E-2</v>
      </c>
      <c r="E1705">
        <v>3.439184396403374E-2</v>
      </c>
      <c r="F1705" s="1">
        <v>0.53249999999999997</v>
      </c>
      <c r="G1705" s="36">
        <v>-37223.48085</v>
      </c>
      <c r="H1705" s="36">
        <v>55220.81</v>
      </c>
      <c r="I1705">
        <v>-3.2000027306710141E-3</v>
      </c>
      <c r="J1705">
        <v>3.4845451002162922E-2</v>
      </c>
      <c r="K1705">
        <v>2.4796838970162684E-2</v>
      </c>
      <c r="N1705" s="2">
        <v>42117</v>
      </c>
      <c r="O1705">
        <v>6.2823562132161108E-3</v>
      </c>
      <c r="P1705">
        <v>1.3390441937567367E-2</v>
      </c>
      <c r="Q1705">
        <v>8.0940481617762412E-3</v>
      </c>
      <c r="R1705">
        <v>8.9085542801784906E-3</v>
      </c>
      <c r="S1705" s="1">
        <v>0.20350000000000001</v>
      </c>
      <c r="T1705" s="36">
        <v>-57961.857199999999</v>
      </c>
      <c r="U1705" s="36">
        <v>-41346.635520000003</v>
      </c>
      <c r="V1705">
        <v>-1.3390441937567367E-2</v>
      </c>
      <c r="W1705">
        <v>1.6002001462778498E-2</v>
      </c>
      <c r="X1705">
        <v>0</v>
      </c>
      <c r="AA1705" s="3">
        <v>42117</v>
      </c>
      <c r="AB1705">
        <v>3.185094561191652E-3</v>
      </c>
      <c r="AC1705">
        <v>4.3901578432594124E-3</v>
      </c>
      <c r="AD1705">
        <v>6.6582200431930206E-3</v>
      </c>
      <c r="AE1705">
        <v>6.3580237061514029E-3</v>
      </c>
      <c r="AF1705">
        <v>0.16240000000000002</v>
      </c>
      <c r="AG1705" s="36">
        <v>-1062.9424570000001</v>
      </c>
      <c r="AH1705" s="36">
        <v>808.73370999999997</v>
      </c>
      <c r="AI1705">
        <v>4.3901578432594124E-3</v>
      </c>
      <c r="AJ1705">
        <v>1.1358872020932474E-2</v>
      </c>
      <c r="AK1705">
        <v>-3.5296960090132868E-3</v>
      </c>
    </row>
    <row r="1706" spans="1:37" x14ac:dyDescent="0.2">
      <c r="A1706" s="2">
        <v>42118</v>
      </c>
      <c r="B1706">
        <v>-1.0270783993969423E-2</v>
      </c>
      <c r="C1706">
        <v>2.7745414517233401E-2</v>
      </c>
      <c r="D1706">
        <v>1.6900002145592691E-2</v>
      </c>
      <c r="E1706">
        <v>3.4051282896639119E-2</v>
      </c>
      <c r="F1706" s="1">
        <v>0.50960000000000005</v>
      </c>
      <c r="G1706" s="36">
        <v>52279.442969999996</v>
      </c>
      <c r="H1706" s="36">
        <v>60506.84</v>
      </c>
      <c r="I1706">
        <v>2.7745414517233401E-2</v>
      </c>
      <c r="J1706">
        <v>5.5147561712453622E-2</v>
      </c>
      <c r="K1706">
        <v>2.5984367910630069E-2</v>
      </c>
      <c r="N1706" s="2">
        <v>42118</v>
      </c>
      <c r="O1706">
        <v>-1.6256952252516322E-2</v>
      </c>
      <c r="P1706">
        <v>6.2823562132161108E-3</v>
      </c>
      <c r="Q1706">
        <v>8.4678872882373978E-3</v>
      </c>
      <c r="R1706">
        <v>8.957468598336767E-3</v>
      </c>
      <c r="S1706" s="1">
        <v>0.192</v>
      </c>
      <c r="T1706" s="36">
        <v>-28006.588400000001</v>
      </c>
      <c r="U1706" s="36">
        <v>1818.33986</v>
      </c>
      <c r="V1706">
        <v>6.2823562132161108E-3</v>
      </c>
      <c r="W1706">
        <v>1.4399527903640822E-2</v>
      </c>
      <c r="X1706">
        <v>1.0046549018852754E-4</v>
      </c>
      <c r="AA1706" s="3">
        <v>42118</v>
      </c>
      <c r="AB1706">
        <v>2.27563744911107E-3</v>
      </c>
      <c r="AC1706">
        <v>3.185094561191652E-3</v>
      </c>
      <c r="AD1706">
        <v>6.8055507562192041E-3</v>
      </c>
      <c r="AE1706">
        <v>5.444072857596953E-3</v>
      </c>
      <c r="AF1706">
        <v>0.16039999999999999</v>
      </c>
      <c r="AG1706" s="36">
        <v>-4183.6664460000002</v>
      </c>
      <c r="AH1706" s="36">
        <v>5435.6495699999996</v>
      </c>
      <c r="AI1706">
        <v>3.185094561191652E-3</v>
      </c>
      <c r="AJ1706">
        <v>1.9777420371534755E-2</v>
      </c>
      <c r="AK1706">
        <v>-3.5660832313871402E-3</v>
      </c>
    </row>
    <row r="1707" spans="1:37" x14ac:dyDescent="0.2">
      <c r="A1707" s="2">
        <v>42121</v>
      </c>
      <c r="B1707">
        <v>-2.803576393911432E-3</v>
      </c>
      <c r="C1707">
        <v>1.0270783993969423E-2</v>
      </c>
      <c r="D1707">
        <v>1.6820576013455463E-2</v>
      </c>
      <c r="E1707">
        <v>3.267130846303673E-2</v>
      </c>
      <c r="F1707" s="1">
        <v>0.50070000000000003</v>
      </c>
      <c r="G1707" s="36">
        <v>-26948.799879999999</v>
      </c>
      <c r="H1707" s="36">
        <v>79503.53</v>
      </c>
      <c r="I1707">
        <v>-1.0270783993969423E-2</v>
      </c>
      <c r="J1707">
        <v>4.6044310956369627E-2</v>
      </c>
      <c r="K1707">
        <v>3.0161700416721282E-2</v>
      </c>
      <c r="N1707" s="2">
        <v>42121</v>
      </c>
      <c r="O1707">
        <v>2.3647648300675058E-2</v>
      </c>
      <c r="P1707">
        <v>1.6256952252516322E-2</v>
      </c>
      <c r="Q1707">
        <v>1.101047603851006E-2</v>
      </c>
      <c r="R1707">
        <v>9.5572652403728454E-3</v>
      </c>
      <c r="S1707" s="1">
        <v>0.18440000000000001</v>
      </c>
      <c r="T1707" s="36">
        <v>17572.5137</v>
      </c>
      <c r="U1707" s="36">
        <v>38798.981910000002</v>
      </c>
      <c r="V1707">
        <v>-1.6256952252516322E-2</v>
      </c>
      <c r="W1707">
        <v>2.28694773914534E-2</v>
      </c>
      <c r="X1707">
        <v>2.382451553907524E-4</v>
      </c>
      <c r="AA1707" s="3">
        <v>42121</v>
      </c>
      <c r="AB1707">
        <v>-3.3203711370693792E-3</v>
      </c>
      <c r="AC1707">
        <v>2.27563744911107E-3</v>
      </c>
      <c r="AD1707">
        <v>4.2415888146608736E-3</v>
      </c>
      <c r="AE1707">
        <v>5.4371889809743928E-3</v>
      </c>
      <c r="AF1707">
        <v>0.15770000000000001</v>
      </c>
      <c r="AG1707" s="36">
        <v>-7093.5571010000003</v>
      </c>
      <c r="AH1707" s="36">
        <v>10917.065420000001</v>
      </c>
      <c r="AI1707">
        <v>2.27563744911107E-3</v>
      </c>
      <c r="AJ1707">
        <v>1.0615042952690364E-2</v>
      </c>
      <c r="AK1707">
        <v>-3.557962908008225E-3</v>
      </c>
    </row>
    <row r="1708" spans="1:37" x14ac:dyDescent="0.2">
      <c r="A1708" s="2">
        <v>42122</v>
      </c>
      <c r="B1708">
        <v>1.2275319384458135E-3</v>
      </c>
      <c r="C1708">
        <v>2.803576393911432E-3</v>
      </c>
      <c r="D1708">
        <v>1.5278693412139499E-2</v>
      </c>
      <c r="E1708">
        <v>3.0617996234910218E-2</v>
      </c>
      <c r="F1708" s="1">
        <v>0.53129999999999999</v>
      </c>
      <c r="G1708" s="36">
        <v>-106152.87607</v>
      </c>
      <c r="H1708" s="36">
        <v>77674.720000000001</v>
      </c>
      <c r="I1708">
        <v>-2.803576393911432E-3</v>
      </c>
      <c r="J1708">
        <v>1.5606925618159063E-2</v>
      </c>
      <c r="K1708">
        <v>2.8200121435837996E-2</v>
      </c>
      <c r="N1708" s="2">
        <v>42122</v>
      </c>
      <c r="O1708">
        <v>8.8368742659304701E-3</v>
      </c>
      <c r="P1708">
        <v>2.3647648300675058E-2</v>
      </c>
      <c r="Q1708">
        <v>1.4858115239462753E-2</v>
      </c>
      <c r="R1708">
        <v>1.0882882997547872E-2</v>
      </c>
      <c r="S1708" s="1">
        <v>0.17649999999999999</v>
      </c>
      <c r="T1708" s="36">
        <v>81264.6158</v>
      </c>
      <c r="U1708" s="36">
        <v>81460.623959999997</v>
      </c>
      <c r="V1708">
        <v>2.3647648300675058E-2</v>
      </c>
      <c r="W1708">
        <v>3.3961848753011566E-2</v>
      </c>
      <c r="X1708">
        <v>4.6530178983621455E-4</v>
      </c>
      <c r="AA1708" s="3">
        <v>42122</v>
      </c>
      <c r="AB1708">
        <v>3.4624266810259021E-3</v>
      </c>
      <c r="AC1708">
        <v>3.3203711370693792E-3</v>
      </c>
      <c r="AD1708">
        <v>3.0206523646439331E-3</v>
      </c>
      <c r="AE1708">
        <v>5.469403475693955E-3</v>
      </c>
      <c r="AF1708">
        <v>0.15570000000000001</v>
      </c>
      <c r="AG1708" s="36">
        <v>-12038.78109</v>
      </c>
      <c r="AH1708" s="36">
        <v>17792.814610000001</v>
      </c>
      <c r="AI1708">
        <v>-3.3203711370693792E-3</v>
      </c>
      <c r="AJ1708">
        <v>6.7262910909906054E-3</v>
      </c>
      <c r="AK1708">
        <v>-3.5698174467484146E-3</v>
      </c>
    </row>
    <row r="1709" spans="1:37" x14ac:dyDescent="0.2">
      <c r="A1709" s="2">
        <v>42123</v>
      </c>
      <c r="B1709">
        <v>2.6289995614233463E-2</v>
      </c>
      <c r="C1709">
        <v>1.2275319384458135E-3</v>
      </c>
      <c r="D1709">
        <v>1.3378370030138862E-2</v>
      </c>
      <c r="E1709">
        <v>3.0606834388780976E-2</v>
      </c>
      <c r="F1709" s="1">
        <v>0.53780000000000006</v>
      </c>
      <c r="G1709" s="36">
        <v>-102249.78559</v>
      </c>
      <c r="H1709" s="36">
        <v>86017.75</v>
      </c>
      <c r="I1709">
        <v>1.2275319384458135E-3</v>
      </c>
      <c r="J1709">
        <v>3.7256711044720982E-2</v>
      </c>
      <c r="K1709">
        <v>2.5436097517775657E-2</v>
      </c>
      <c r="N1709" s="2">
        <v>42123</v>
      </c>
      <c r="O1709">
        <v>-3.2344329989780437E-3</v>
      </c>
      <c r="P1709">
        <v>8.8368742659304701E-3</v>
      </c>
      <c r="Q1709">
        <v>1.4969048388979025E-2</v>
      </c>
      <c r="R1709">
        <v>1.0697089191374682E-2</v>
      </c>
      <c r="S1709" s="1">
        <v>0.17629999999999998</v>
      </c>
      <c r="T1709" s="36">
        <v>75290.884600000005</v>
      </c>
      <c r="U1709" s="36">
        <v>111087.93268</v>
      </c>
      <c r="V1709">
        <v>8.8368742659304701E-3</v>
      </c>
      <c r="W1709">
        <v>3.1692797947301461E-2</v>
      </c>
      <c r="X1709">
        <v>6.4234011646039551E-4</v>
      </c>
      <c r="AA1709" s="3">
        <v>42123</v>
      </c>
      <c r="AB1709">
        <v>-6.1743250055190562E-3</v>
      </c>
      <c r="AC1709">
        <v>3.4624266810259021E-3</v>
      </c>
      <c r="AD1709">
        <v>3.3944101714915055E-3</v>
      </c>
      <c r="AE1709">
        <v>4.9300595475103362E-3</v>
      </c>
      <c r="AF1709">
        <v>0.1641</v>
      </c>
      <c r="AG1709" s="36">
        <v>-8476.8384119999992</v>
      </c>
      <c r="AH1709" s="36">
        <v>19718.0638</v>
      </c>
      <c r="AI1709">
        <v>3.4624266810259021E-3</v>
      </c>
      <c r="AJ1709">
        <v>1.9427761974145381E-2</v>
      </c>
      <c r="AK1709">
        <v>-3.5574566155267603E-3</v>
      </c>
    </row>
    <row r="1710" spans="1:37" x14ac:dyDescent="0.2">
      <c r="A1710" s="2">
        <v>42124</v>
      </c>
      <c r="B1710">
        <v>1.7765461735427104E-2</v>
      </c>
      <c r="C1710">
        <v>2.6289995614233463E-2</v>
      </c>
      <c r="D1710">
        <v>1.7752902721733712E-2</v>
      </c>
      <c r="E1710">
        <v>3.0759858684974165E-2</v>
      </c>
      <c r="F1710" s="1">
        <v>0.53170000000000006</v>
      </c>
      <c r="G1710" s="36">
        <v>24926.12499</v>
      </c>
      <c r="H1710" s="36">
        <v>92042.85</v>
      </c>
      <c r="I1710">
        <v>2.6289995614233463E-2</v>
      </c>
      <c r="J1710">
        <v>7.956315945850799E-2</v>
      </c>
      <c r="K1710">
        <v>2.1615161024965458E-2</v>
      </c>
      <c r="N1710" s="2">
        <v>42124</v>
      </c>
      <c r="O1710">
        <v>-2.3074088396849397E-2</v>
      </c>
      <c r="P1710">
        <v>3.2344329989780437E-3</v>
      </c>
      <c r="Q1710">
        <v>1.3795069190834041E-2</v>
      </c>
      <c r="R1710">
        <v>1.0716702320835055E-2</v>
      </c>
      <c r="S1710" s="1">
        <v>0.1852</v>
      </c>
      <c r="T1710" s="36">
        <v>82592.0579</v>
      </c>
      <c r="U1710" s="36">
        <v>153920.60339</v>
      </c>
      <c r="V1710">
        <v>-3.2344329989780437E-3</v>
      </c>
      <c r="W1710">
        <v>6.7297279167507261E-3</v>
      </c>
      <c r="X1710">
        <v>8.2610496230545497E-4</v>
      </c>
      <c r="AA1710" s="3">
        <v>42124</v>
      </c>
      <c r="AB1710">
        <v>-9.6221331675644603E-3</v>
      </c>
      <c r="AC1710">
        <v>6.1743250055190562E-3</v>
      </c>
      <c r="AD1710">
        <v>3.9104706992041435E-3</v>
      </c>
      <c r="AE1710">
        <v>4.8632475277834352E-3</v>
      </c>
      <c r="AF1710">
        <v>0.15960000000000002</v>
      </c>
      <c r="AG1710" s="36">
        <v>-2985.0697839999998</v>
      </c>
      <c r="AH1710" s="36">
        <v>19589.177810000001</v>
      </c>
      <c r="AI1710">
        <v>-6.1743250055190562E-3</v>
      </c>
      <c r="AJ1710">
        <v>9.3287807684222183E-3</v>
      </c>
      <c r="AK1710">
        <v>-3.5795289383798892E-3</v>
      </c>
    </row>
    <row r="1711" spans="1:37" x14ac:dyDescent="0.2">
      <c r="A1711" s="2">
        <v>42125</v>
      </c>
      <c r="B1711">
        <v>-8.0822127106188104E-3</v>
      </c>
      <c r="C1711">
        <v>1.7765461735427104E-2</v>
      </c>
      <c r="D1711">
        <v>1.4977525691358502E-2</v>
      </c>
      <c r="E1711">
        <v>2.8843673277011938E-2</v>
      </c>
      <c r="F1711" s="1">
        <v>0.57769999999999999</v>
      </c>
      <c r="G1711" s="36">
        <v>-53544.297760000001</v>
      </c>
      <c r="H1711" s="36">
        <v>110286</v>
      </c>
      <c r="I1711">
        <v>1.7765461735427104E-2</v>
      </c>
      <c r="J1711">
        <v>5.7146530177914739E-2</v>
      </c>
      <c r="K1711">
        <v>1.7949626007328048E-2</v>
      </c>
      <c r="N1711" s="2">
        <v>42125</v>
      </c>
      <c r="O1711">
        <v>-6.7037460949698766E-3</v>
      </c>
      <c r="P1711">
        <v>2.3074088396849397E-2</v>
      </c>
      <c r="Q1711">
        <v>1.6996853977459345E-2</v>
      </c>
      <c r="R1711">
        <v>1.0936424516284645E-2</v>
      </c>
      <c r="S1711" s="1">
        <v>0.21829999999999999</v>
      </c>
      <c r="T1711" s="36">
        <v>139062.39790000001</v>
      </c>
      <c r="U1711" s="36">
        <v>151074.44076</v>
      </c>
      <c r="V1711">
        <v>-2.3074088396849397E-2</v>
      </c>
      <c r="W1711">
        <v>5.0367191873542771E-2</v>
      </c>
      <c r="X1711">
        <v>8.4538004865636958E-4</v>
      </c>
      <c r="AA1711" s="3">
        <v>42125</v>
      </c>
      <c r="AB1711">
        <v>1.0860051718261524E-2</v>
      </c>
      <c r="AC1711">
        <v>9.6221331675644603E-3</v>
      </c>
      <c r="AD1711">
        <v>5.6373668459180869E-3</v>
      </c>
      <c r="AE1711">
        <v>5.251646656395932E-3</v>
      </c>
      <c r="AF1711">
        <v>0.15460000000000002</v>
      </c>
      <c r="AG1711" s="36">
        <v>2268.532177</v>
      </c>
      <c r="AH1711" s="36">
        <v>16225.958479999999</v>
      </c>
      <c r="AI1711">
        <v>-9.6221331675644603E-3</v>
      </c>
      <c r="AJ1711">
        <v>2.7923510838611765E-2</v>
      </c>
      <c r="AK1711">
        <v>-3.5659251356119832E-3</v>
      </c>
    </row>
    <row r="1712" spans="1:37" x14ac:dyDescent="0.2">
      <c r="A1712" s="2">
        <v>42128</v>
      </c>
      <c r="B1712">
        <v>-3.7262915745737337E-3</v>
      </c>
      <c r="C1712">
        <v>8.0822127106188104E-3</v>
      </c>
      <c r="D1712">
        <v>1.470689999711312E-2</v>
      </c>
      <c r="E1712">
        <v>2.85813096655935E-2</v>
      </c>
      <c r="F1712" s="1">
        <v>0.56440000000000001</v>
      </c>
      <c r="G1712" s="36">
        <v>-119003.05383999999</v>
      </c>
      <c r="H1712" s="36">
        <v>114020.9</v>
      </c>
      <c r="I1712">
        <v>-8.0822127106188104E-3</v>
      </c>
      <c r="J1712">
        <v>1.4405393446995799E-2</v>
      </c>
      <c r="K1712">
        <v>2.0250043475252461E-2</v>
      </c>
      <c r="N1712" s="2">
        <v>42128</v>
      </c>
      <c r="O1712">
        <v>1.0418084317699139E-2</v>
      </c>
      <c r="P1712">
        <v>6.7037460949698766E-3</v>
      </c>
      <c r="Q1712">
        <v>1.5653222932167078E-2</v>
      </c>
      <c r="R1712">
        <v>1.0957454338783187E-2</v>
      </c>
      <c r="S1712" s="1">
        <v>0.2266</v>
      </c>
      <c r="T1712" s="36">
        <v>70276.237899999993</v>
      </c>
      <c r="U1712" s="36">
        <v>158224.44479000001</v>
      </c>
      <c r="V1712">
        <v>-6.7037460949698766E-3</v>
      </c>
      <c r="W1712">
        <v>3.3879599265416338E-2</v>
      </c>
      <c r="X1712">
        <v>8.5106388115667572E-4</v>
      </c>
      <c r="AA1712" s="3">
        <v>42128</v>
      </c>
      <c r="AB1712">
        <v>3.6571795018953105E-3</v>
      </c>
      <c r="AC1712">
        <v>1.0860051718261524E-2</v>
      </c>
      <c r="AD1712">
        <v>7.3710477179407879E-3</v>
      </c>
      <c r="AE1712">
        <v>5.7439081256611749E-3</v>
      </c>
      <c r="AF1712">
        <v>0.14810000000000001</v>
      </c>
      <c r="AG1712" s="36">
        <v>-4786.1991950000001</v>
      </c>
      <c r="AH1712" s="36">
        <v>16685.239160000001</v>
      </c>
      <c r="AI1712">
        <v>1.0860051718261524E-2</v>
      </c>
      <c r="AJ1712">
        <v>1.2428255154880904E-2</v>
      </c>
      <c r="AK1712">
        <v>-3.5273405179684107E-3</v>
      </c>
    </row>
    <row r="1713" spans="1:37" x14ac:dyDescent="0.2">
      <c r="A1713" s="2">
        <v>42129</v>
      </c>
      <c r="B1713">
        <v>2.4638806090947329E-2</v>
      </c>
      <c r="C1713">
        <v>3.7262915745737337E-3</v>
      </c>
      <c r="D1713">
        <v>1.4747811674466633E-2</v>
      </c>
      <c r="E1713">
        <v>2.5337794402633333E-2</v>
      </c>
      <c r="F1713" s="1">
        <v>0.56440000000000001</v>
      </c>
      <c r="G1713" s="36">
        <v>-96483.309930000003</v>
      </c>
      <c r="H1713" s="36">
        <v>100109.3</v>
      </c>
      <c r="I1713">
        <v>-3.7262915745737337E-3</v>
      </c>
      <c r="J1713">
        <v>2.6729825748604219E-2</v>
      </c>
      <c r="K1713">
        <v>2.0657380791762346E-2</v>
      </c>
      <c r="N1713" s="2">
        <v>42129</v>
      </c>
      <c r="O1713">
        <v>5.3781642239268844E-3</v>
      </c>
      <c r="P1713">
        <v>1.0418084317699139E-2</v>
      </c>
      <c r="Q1713">
        <v>1.2445418044556598E-2</v>
      </c>
      <c r="R1713">
        <v>1.071395169805384E-2</v>
      </c>
      <c r="S1713" s="1">
        <v>0.2266</v>
      </c>
      <c r="T1713" s="36">
        <v>62204.411200000002</v>
      </c>
      <c r="U1713" s="36">
        <v>157968.44883000001</v>
      </c>
      <c r="V1713">
        <v>1.0418084317699139E-2</v>
      </c>
      <c r="W1713">
        <v>1.3649710628134628E-2</v>
      </c>
      <c r="X1713">
        <v>9.2643287882723617E-4</v>
      </c>
      <c r="AA1713" s="3">
        <v>42129</v>
      </c>
      <c r="AB1713">
        <v>-1.2067014999967911E-2</v>
      </c>
      <c r="AC1713">
        <v>3.6571795018953105E-3</v>
      </c>
      <c r="AD1713">
        <v>7.4028618752749985E-3</v>
      </c>
      <c r="AE1713">
        <v>5.6092188069191496E-3</v>
      </c>
      <c r="AF1713">
        <v>0.1527</v>
      </c>
      <c r="AG1713" s="36">
        <v>-1961.4305670000001</v>
      </c>
      <c r="AH1713" s="36">
        <v>16817.6865</v>
      </c>
      <c r="AI1713">
        <v>3.6571795018953105E-3</v>
      </c>
      <c r="AJ1713">
        <v>1.6620062718685311E-2</v>
      </c>
      <c r="AK1713">
        <v>-3.5144413072910803E-3</v>
      </c>
    </row>
    <row r="1714" spans="1:37" x14ac:dyDescent="0.2">
      <c r="A1714" s="2">
        <v>42130</v>
      </c>
      <c r="B1714">
        <v>8.7365593196338052E-3</v>
      </c>
      <c r="C1714">
        <v>2.4638806090947329E-2</v>
      </c>
      <c r="D1714">
        <v>1.8401378626913094E-2</v>
      </c>
      <c r="E1714">
        <v>2.4743041142360325E-2</v>
      </c>
      <c r="F1714" s="1">
        <v>0.57989999999999997</v>
      </c>
      <c r="G1714" s="36">
        <v>3268.4339799999998</v>
      </c>
      <c r="H1714" s="36">
        <v>90877.09</v>
      </c>
      <c r="I1714">
        <v>2.4638806090947329E-2</v>
      </c>
      <c r="J1714">
        <v>6.0441434385841812E-2</v>
      </c>
      <c r="K1714">
        <v>1.8048069871702849E-2</v>
      </c>
      <c r="N1714" s="2">
        <v>42130</v>
      </c>
      <c r="O1714">
        <v>-2.4333974667593967E-3</v>
      </c>
      <c r="P1714">
        <v>5.3781642239268844E-3</v>
      </c>
      <c r="Q1714">
        <v>1.2043890195003754E-2</v>
      </c>
      <c r="R1714">
        <v>1.0680161917988339E-2</v>
      </c>
      <c r="S1714" s="1">
        <v>0.23430000000000001</v>
      </c>
      <c r="T1714" s="36">
        <v>63109.751199999999</v>
      </c>
      <c r="U1714" s="36">
        <v>140999.7862</v>
      </c>
      <c r="V1714">
        <v>5.3781642239268844E-3</v>
      </c>
      <c r="W1714">
        <v>1.8441849074504905E-2</v>
      </c>
      <c r="X1714">
        <v>9.2146603378774107E-4</v>
      </c>
      <c r="AA1714" s="3">
        <v>42130</v>
      </c>
      <c r="AB1714">
        <v>-4.7135867176238281E-3</v>
      </c>
      <c r="AC1714">
        <v>1.2067014999967911E-2</v>
      </c>
      <c r="AD1714">
        <v>9.0292444003911079E-3</v>
      </c>
      <c r="AE1714">
        <v>6.1970862070849777E-3</v>
      </c>
      <c r="AF1714">
        <v>0.14730000000000001</v>
      </c>
      <c r="AG1714" s="36">
        <v>-1638.995273</v>
      </c>
      <c r="AH1714" s="36">
        <v>20828.300500000001</v>
      </c>
      <c r="AI1714">
        <v>-1.2067014999967911E-2</v>
      </c>
      <c r="AJ1714">
        <v>1.5203663639555663E-2</v>
      </c>
      <c r="AK1714">
        <v>-3.6053398024493244E-3</v>
      </c>
    </row>
    <row r="1715" spans="1:37" x14ac:dyDescent="0.2">
      <c r="A1715" s="2">
        <v>42131</v>
      </c>
      <c r="B1715">
        <v>-3.3205686950854324E-2</v>
      </c>
      <c r="C1715">
        <v>8.7365593196338052E-3</v>
      </c>
      <c r="D1715">
        <v>1.4684803547913983E-2</v>
      </c>
      <c r="E1715">
        <v>1.9577978651039E-2</v>
      </c>
      <c r="F1715" s="1">
        <v>0.55090000000000006</v>
      </c>
      <c r="G1715" s="36">
        <v>63379.844559999998</v>
      </c>
      <c r="H1715" s="36">
        <v>77127.360000000001</v>
      </c>
      <c r="I1715">
        <v>8.7365593196338052E-3</v>
      </c>
      <c r="J1715">
        <v>8.3260849605773873E-2</v>
      </c>
      <c r="K1715">
        <v>1.740872078468864E-2</v>
      </c>
      <c r="N1715" s="2">
        <v>42131</v>
      </c>
      <c r="O1715">
        <v>-6.8282667835649026E-3</v>
      </c>
      <c r="P1715">
        <v>2.4333974667593967E-3</v>
      </c>
      <c r="Q1715">
        <v>1.2006134444965131E-2</v>
      </c>
      <c r="R1715">
        <v>1.0603343860232182E-2</v>
      </c>
      <c r="S1715" s="1">
        <v>0.22339999999999999</v>
      </c>
      <c r="T1715" s="36">
        <v>33308.424500000001</v>
      </c>
      <c r="U1715" s="36">
        <v>149361.95691000001</v>
      </c>
      <c r="V1715">
        <v>-2.4333974667593967E-3</v>
      </c>
      <c r="W1715">
        <v>8.4445998106704983E-3</v>
      </c>
      <c r="X1715">
        <v>9.2371002075303178E-4</v>
      </c>
      <c r="AA1715" s="3">
        <v>42131</v>
      </c>
      <c r="AB1715">
        <v>4.8095514026931475E-3</v>
      </c>
      <c r="AC1715">
        <v>4.7135867176238281E-3</v>
      </c>
      <c r="AD1715">
        <v>8.8513488540532936E-3</v>
      </c>
      <c r="AE1715">
        <v>6.224993305910185E-3</v>
      </c>
      <c r="AF1715">
        <v>0.1452</v>
      </c>
      <c r="AG1715" s="36">
        <v>624.940022</v>
      </c>
      <c r="AH1715" s="36">
        <v>26716.581180000001</v>
      </c>
      <c r="AI1715">
        <v>-4.7135867176238281E-3</v>
      </c>
      <c r="AJ1715">
        <v>3.0757068830167399E-2</v>
      </c>
      <c r="AK1715">
        <v>-3.6707923753793075E-3</v>
      </c>
    </row>
    <row r="1716" spans="1:37" x14ac:dyDescent="0.2">
      <c r="A1716" s="2">
        <v>42132</v>
      </c>
      <c r="B1716">
        <v>7.6058847182202752E-3</v>
      </c>
      <c r="C1716">
        <v>3.3205686950854324E-2</v>
      </c>
      <c r="D1716">
        <v>1.9314364040316463E-2</v>
      </c>
      <c r="E1716">
        <v>2.0874749882100821E-2</v>
      </c>
      <c r="F1716" s="1">
        <v>0.56399999999999995</v>
      </c>
      <c r="G1716" s="36">
        <v>97073.255139999994</v>
      </c>
      <c r="H1716" s="36">
        <v>54690.63</v>
      </c>
      <c r="I1716">
        <v>-3.3205686950854324E-2</v>
      </c>
      <c r="J1716">
        <v>6.9289421058956649E-2</v>
      </c>
      <c r="K1716">
        <v>1.649036189941543E-2</v>
      </c>
      <c r="N1716" s="2">
        <v>42132</v>
      </c>
      <c r="O1716">
        <v>5.6514004742300172E-3</v>
      </c>
      <c r="P1716">
        <v>6.8282667835649026E-3</v>
      </c>
      <c r="Q1716">
        <v>6.8548959652908886E-3</v>
      </c>
      <c r="R1716">
        <v>1.0565027850597562E-2</v>
      </c>
      <c r="S1716" s="1">
        <v>0.21249999999999999</v>
      </c>
      <c r="T1716" s="36">
        <v>68151.097899999993</v>
      </c>
      <c r="U1716" s="36">
        <v>148508.96093999999</v>
      </c>
      <c r="V1716">
        <v>-6.8282667835649026E-3</v>
      </c>
      <c r="W1716">
        <v>1.9239677205273142E-2</v>
      </c>
      <c r="X1716">
        <v>9.3003600024395847E-4</v>
      </c>
      <c r="AA1716" s="3">
        <v>42132</v>
      </c>
      <c r="AB1716">
        <v>1.154427742272484E-2</v>
      </c>
      <c r="AC1716">
        <v>4.8095514026931475E-3</v>
      </c>
      <c r="AD1716">
        <v>8.0284272517293989E-3</v>
      </c>
      <c r="AE1716">
        <v>6.2288081010136581E-3</v>
      </c>
      <c r="AF1716">
        <v>0.1371</v>
      </c>
      <c r="AG1716" s="36">
        <v>501.875316</v>
      </c>
      <c r="AH1716" s="36">
        <v>31929.02852</v>
      </c>
      <c r="AI1716">
        <v>4.8095514026931475E-3</v>
      </c>
      <c r="AJ1716">
        <v>1.3518967648030837E-2</v>
      </c>
      <c r="AK1716">
        <v>-3.60499320939379E-3</v>
      </c>
    </row>
    <row r="1717" spans="1:37" x14ac:dyDescent="0.2">
      <c r="A1717" s="2">
        <v>42135</v>
      </c>
      <c r="B1717">
        <v>-2.3600820125283324E-3</v>
      </c>
      <c r="C1717">
        <v>7.6058847182202752E-3</v>
      </c>
      <c r="D1717">
        <v>1.9275635457522623E-2</v>
      </c>
      <c r="E1717">
        <v>2.0612484120000021E-2</v>
      </c>
      <c r="F1717" s="1">
        <v>0.57619999999999993</v>
      </c>
      <c r="G1717" s="36">
        <v>170734.66571999999</v>
      </c>
      <c r="H1717" s="36">
        <v>17964.740000000002</v>
      </c>
      <c r="I1717">
        <v>7.6058847182202752E-3</v>
      </c>
      <c r="J1717">
        <v>4.4310080689730996E-2</v>
      </c>
      <c r="K1717">
        <v>1.6035085515771607E-2</v>
      </c>
      <c r="N1717" s="2">
        <v>42135</v>
      </c>
      <c r="O1717">
        <v>-4.974924886112334E-3</v>
      </c>
      <c r="P1717">
        <v>5.6514004742300172E-3</v>
      </c>
      <c r="Q1717">
        <v>6.6625236823460512E-3</v>
      </c>
      <c r="R1717">
        <v>1.0440736217530385E-2</v>
      </c>
      <c r="S1717" s="1">
        <v>0.20620000000000002</v>
      </c>
      <c r="T1717" s="36">
        <v>78170.4378</v>
      </c>
      <c r="U1717" s="36">
        <v>108277.13165</v>
      </c>
      <c r="V1717">
        <v>5.6514004742300172E-3</v>
      </c>
      <c r="W1717">
        <v>1.0745381951376785E-2</v>
      </c>
      <c r="X1717">
        <v>9.2479724107588103E-4</v>
      </c>
      <c r="AA1717" s="3">
        <v>42135</v>
      </c>
      <c r="AB1717">
        <v>-5.0401894535482133E-3</v>
      </c>
      <c r="AC1717">
        <v>1.154427742272484E-2</v>
      </c>
      <c r="AD1717">
        <v>8.2171508270333666E-3</v>
      </c>
      <c r="AE1717">
        <v>6.6605450613543421E-3</v>
      </c>
      <c r="AF1717">
        <v>0.14180000000000001</v>
      </c>
      <c r="AG1717" s="36">
        <v>11832.310611000001</v>
      </c>
      <c r="AH1717" s="36">
        <v>28797.475859999999</v>
      </c>
      <c r="AI1717">
        <v>1.154427742272484E-2</v>
      </c>
      <c r="AJ1717">
        <v>3.5653847799538445E-2</v>
      </c>
      <c r="AK1717">
        <v>-3.5635416514701269E-3</v>
      </c>
    </row>
    <row r="1718" spans="1:37" x14ac:dyDescent="0.2">
      <c r="A1718" s="2">
        <v>42136</v>
      </c>
      <c r="B1718">
        <v>2.5001302205417186E-2</v>
      </c>
      <c r="C1718">
        <v>2.3600820125283324E-3</v>
      </c>
      <c r="D1718">
        <v>1.9232448360329151E-2</v>
      </c>
      <c r="E1718">
        <v>2.0586239342544298E-2</v>
      </c>
      <c r="F1718" s="1">
        <v>0.5665</v>
      </c>
      <c r="G1718" s="36">
        <v>18243.242969999999</v>
      </c>
      <c r="H1718" s="36">
        <v>-24095.33</v>
      </c>
      <c r="I1718">
        <v>-2.3600820125283324E-3</v>
      </c>
      <c r="J1718">
        <v>1.8837418218213161E-2</v>
      </c>
      <c r="K1718">
        <v>1.7400472486073664E-2</v>
      </c>
      <c r="N1718" s="2">
        <v>42136</v>
      </c>
      <c r="O1718">
        <v>7.9144978255296927E-3</v>
      </c>
      <c r="P1718">
        <v>4.974924886112334E-3</v>
      </c>
      <c r="Q1718">
        <v>5.2566054799819432E-3</v>
      </c>
      <c r="R1718">
        <v>1.0453433811004923E-2</v>
      </c>
      <c r="S1718" s="1">
        <v>0.20039999999999999</v>
      </c>
      <c r="T1718" s="36">
        <v>51350.444499999998</v>
      </c>
      <c r="U1718" s="36">
        <v>97255.469020000004</v>
      </c>
      <c r="V1718">
        <v>-4.974924886112334E-3</v>
      </c>
      <c r="W1718">
        <v>1.2593105135309738E-2</v>
      </c>
      <c r="X1718">
        <v>8.4495146556431359E-4</v>
      </c>
      <c r="AA1718" s="3">
        <v>42136</v>
      </c>
      <c r="AB1718">
        <v>-1.3356231712654881E-3</v>
      </c>
      <c r="AC1718">
        <v>5.0401894535482133E-3</v>
      </c>
      <c r="AD1718">
        <v>8.3622531220915695E-3</v>
      </c>
      <c r="AE1718">
        <v>6.6863101318266789E-3</v>
      </c>
      <c r="AF1718">
        <v>0.15380000000000002</v>
      </c>
      <c r="AG1718" s="36">
        <v>5675.7459049999998</v>
      </c>
      <c r="AH1718" s="36">
        <v>23027.08986</v>
      </c>
      <c r="AI1718">
        <v>-5.0401894535482133E-3</v>
      </c>
      <c r="AJ1718">
        <v>8.1575644437075507E-3</v>
      </c>
      <c r="AK1718">
        <v>-3.629421367100389E-3</v>
      </c>
    </row>
    <row r="1719" spans="1:37" x14ac:dyDescent="0.2">
      <c r="A1719" s="2">
        <v>42137</v>
      </c>
      <c r="B1719">
        <v>-4.1237171838620409E-3</v>
      </c>
      <c r="C1719">
        <v>2.5001302205417186E-2</v>
      </c>
      <c r="D1719">
        <v>1.9325784310309024E-2</v>
      </c>
      <c r="E1719">
        <v>2.0509189422101608E-2</v>
      </c>
      <c r="F1719" s="1">
        <v>0.5423</v>
      </c>
      <c r="G1719" s="36">
        <v>69387.153550000003</v>
      </c>
      <c r="H1719" s="36">
        <v>-73922.06</v>
      </c>
      <c r="I1719">
        <v>2.5001302205417186E-2</v>
      </c>
      <c r="J1719">
        <v>5.525070480459552E-2</v>
      </c>
      <c r="K1719">
        <v>1.616493685335536E-2</v>
      </c>
      <c r="N1719" s="2">
        <v>42137</v>
      </c>
      <c r="O1719">
        <v>2.1406276598467867E-2</v>
      </c>
      <c r="P1719">
        <v>7.9144978255296927E-3</v>
      </c>
      <c r="Q1719">
        <v>5.8630048826803505E-3</v>
      </c>
      <c r="R1719">
        <v>1.053230816760814E-2</v>
      </c>
      <c r="S1719" s="1">
        <v>0.2016</v>
      </c>
      <c r="T1719" s="36">
        <v>65823.451199999996</v>
      </c>
      <c r="U1719" s="36">
        <v>83068.306389999998</v>
      </c>
      <c r="V1719">
        <v>7.9144978255296927E-3</v>
      </c>
      <c r="W1719">
        <v>1.759965291340836E-2</v>
      </c>
      <c r="X1719">
        <v>8.3829328406515578E-4</v>
      </c>
      <c r="AA1719" s="3">
        <v>42137</v>
      </c>
      <c r="AB1719">
        <v>-2.3869196914853694E-4</v>
      </c>
      <c r="AC1719">
        <v>1.3356231712654881E-3</v>
      </c>
      <c r="AD1719">
        <v>6.4157216996347617E-3</v>
      </c>
      <c r="AE1719">
        <v>6.6763803733087329E-3</v>
      </c>
      <c r="AF1719">
        <v>0.15109999999999998</v>
      </c>
      <c r="AG1719" s="36">
        <v>6257.1812</v>
      </c>
      <c r="AH1719" s="36">
        <v>20653.87054</v>
      </c>
      <c r="AI1719">
        <v>-1.3356231712654881E-3</v>
      </c>
      <c r="AJ1719">
        <v>1.7391002044785414E-2</v>
      </c>
      <c r="AK1719">
        <v>-3.6342809702866858E-3</v>
      </c>
    </row>
    <row r="1720" spans="1:37" x14ac:dyDescent="0.2">
      <c r="A1720" s="2">
        <v>42138</v>
      </c>
      <c r="B1720">
        <v>-7.0995222392129026E-3</v>
      </c>
      <c r="C1720">
        <v>4.1237171838620409E-3</v>
      </c>
      <c r="D1720">
        <v>1.9016347024126013E-2</v>
      </c>
      <c r="E1720">
        <v>1.6174695061391835E-2</v>
      </c>
      <c r="F1720" s="1">
        <v>0.55179999999999996</v>
      </c>
      <c r="G1720" s="36">
        <v>72420.397469999996</v>
      </c>
      <c r="H1720" s="36">
        <v>-117830.8</v>
      </c>
      <c r="I1720">
        <v>-4.1237171838620409E-3</v>
      </c>
      <c r="J1720">
        <v>4.634655564801099E-2</v>
      </c>
      <c r="K1720">
        <v>1.6231194928582552E-2</v>
      </c>
      <c r="N1720" s="2">
        <v>42138</v>
      </c>
      <c r="O1720">
        <v>5.7297365562360061E-3</v>
      </c>
      <c r="P1720">
        <v>2.1406276598467867E-2</v>
      </c>
      <c r="Q1720">
        <v>1.1173015580858644E-2</v>
      </c>
      <c r="R1720">
        <v>1.145426875782278E-2</v>
      </c>
      <c r="S1720" s="1">
        <v>0.19309999999999999</v>
      </c>
      <c r="T1720" s="36">
        <v>163815.7911</v>
      </c>
      <c r="U1720" s="36">
        <v>79697.47709</v>
      </c>
      <c r="V1720">
        <v>2.1406276598467867E-2</v>
      </c>
      <c r="W1720">
        <v>4.9310367295156088E-2</v>
      </c>
      <c r="X1720">
        <v>8.2054652999749469E-4</v>
      </c>
      <c r="AA1720" s="3">
        <v>42138</v>
      </c>
      <c r="AB1720">
        <v>1.0968510525801828E-2</v>
      </c>
      <c r="AC1720">
        <v>2.3869196914853694E-4</v>
      </c>
      <c r="AD1720">
        <v>6.060470258113607E-3</v>
      </c>
      <c r="AE1720">
        <v>6.6086941130328765E-3</v>
      </c>
      <c r="AF1720">
        <v>0.151</v>
      </c>
      <c r="AG1720" s="36">
        <v>6414.2831610000003</v>
      </c>
      <c r="AH1720" s="36">
        <v>21842.484540000001</v>
      </c>
      <c r="AI1720">
        <v>-2.3869196914853694E-4</v>
      </c>
      <c r="AJ1720">
        <v>1.0692040374030301E-2</v>
      </c>
      <c r="AK1720">
        <v>-3.635150126304644E-3</v>
      </c>
    </row>
    <row r="1721" spans="1:37" x14ac:dyDescent="0.2">
      <c r="A1721" s="2">
        <v>42139</v>
      </c>
      <c r="B1721">
        <v>-6.9940553383110362E-4</v>
      </c>
      <c r="C1721">
        <v>7.0995222392129026E-3</v>
      </c>
      <c r="D1721">
        <v>1.2295469416471033E-2</v>
      </c>
      <c r="E1721">
        <v>1.607917577808006E-2</v>
      </c>
      <c r="F1721" s="1">
        <v>0.54689999999999994</v>
      </c>
      <c r="G1721" s="36">
        <v>-31575.69195</v>
      </c>
      <c r="H1721" s="36">
        <v>-120207.5</v>
      </c>
      <c r="I1721">
        <v>-7.0995222392129026E-3</v>
      </c>
      <c r="J1721">
        <v>3.2943014462051327E-2</v>
      </c>
      <c r="K1721">
        <v>1.4411566938665483E-2</v>
      </c>
      <c r="N1721" s="2">
        <v>42139</v>
      </c>
      <c r="O1721">
        <v>8.1615996780573348E-5</v>
      </c>
      <c r="P1721">
        <v>5.7297365562360061E-3</v>
      </c>
      <c r="Q1721">
        <v>1.1048855502601903E-2</v>
      </c>
      <c r="R1721">
        <v>1.1507225630768973E-2</v>
      </c>
      <c r="S1721" s="1">
        <v>0.20250000000000001</v>
      </c>
      <c r="T1721" s="36">
        <v>122796.6311</v>
      </c>
      <c r="U1721" s="36">
        <v>65680.147800000006</v>
      </c>
      <c r="V1721">
        <v>5.7297365562360061E-3</v>
      </c>
      <c r="W1721">
        <v>2.9815750368590979E-2</v>
      </c>
      <c r="X1721">
        <v>8.1586036996734675E-4</v>
      </c>
      <c r="AA1721" s="3">
        <v>42139</v>
      </c>
      <c r="AB1721">
        <v>6.1371417009495051E-4</v>
      </c>
      <c r="AC1721">
        <v>1.0968510525801828E-2</v>
      </c>
      <c r="AD1721">
        <v>7.4943036662104365E-3</v>
      </c>
      <c r="AE1721">
        <v>7.0483270644284574E-3</v>
      </c>
      <c r="AF1721">
        <v>0.16219999999999998</v>
      </c>
      <c r="AG1721" s="36">
        <v>4856.8851219999997</v>
      </c>
      <c r="AH1721" s="36">
        <v>23769.765220000001</v>
      </c>
      <c r="AI1721">
        <v>1.0968510525801828E-2</v>
      </c>
      <c r="AJ1721">
        <v>1.2297100970967664E-2</v>
      </c>
      <c r="AK1721">
        <v>-3.5954244427792749E-3</v>
      </c>
    </row>
    <row r="1722" spans="1:37" x14ac:dyDescent="0.2">
      <c r="A1722" s="2">
        <v>42142</v>
      </c>
      <c r="B1722">
        <v>-1.9008559572792597E-3</v>
      </c>
      <c r="C1722">
        <v>6.9940553383110362E-4</v>
      </c>
      <c r="D1722">
        <v>1.1819750645515067E-2</v>
      </c>
      <c r="E1722">
        <v>1.5894034356976335E-2</v>
      </c>
      <c r="F1722" s="1">
        <v>0.58619999999999994</v>
      </c>
      <c r="G1722" s="36">
        <v>-162240.61470999999</v>
      </c>
      <c r="H1722" s="36">
        <v>-122905.60000000001</v>
      </c>
      <c r="I1722">
        <v>-6.9940553383110362E-4</v>
      </c>
      <c r="J1722">
        <v>3.7546980155516489E-2</v>
      </c>
      <c r="K1722">
        <v>1.1560439450715256E-2</v>
      </c>
      <c r="N1722" s="2">
        <v>42142</v>
      </c>
      <c r="O1722">
        <v>1.8753317901802746E-3</v>
      </c>
      <c r="P1722">
        <v>8.1615996780573348E-5</v>
      </c>
      <c r="Q1722">
        <v>1.0755969258394938E-2</v>
      </c>
      <c r="R1722">
        <v>1.1470985869402031E-2</v>
      </c>
      <c r="S1722" s="1">
        <v>0.19649999999999998</v>
      </c>
      <c r="T1722" s="36">
        <v>59554.804400000001</v>
      </c>
      <c r="U1722" s="36">
        <v>52647.318500000001</v>
      </c>
      <c r="V1722">
        <v>8.1615996780573348E-5</v>
      </c>
      <c r="W1722">
        <v>7.3360149751767762E-3</v>
      </c>
      <c r="X1722">
        <v>8.1579381257956265E-4</v>
      </c>
      <c r="AA1722" s="3">
        <v>42142</v>
      </c>
      <c r="AB1722">
        <v>3.2981560240301147E-3</v>
      </c>
      <c r="AC1722">
        <v>6.1371417009495051E-4</v>
      </c>
      <c r="AD1722">
        <v>5.4392874731276483E-3</v>
      </c>
      <c r="AE1722">
        <v>6.5082800351236193E-3</v>
      </c>
      <c r="AF1722">
        <v>0.17010000000000003</v>
      </c>
      <c r="AG1722" s="36">
        <v>967.15374999999995</v>
      </c>
      <c r="AH1722" s="36">
        <v>24347.879219999999</v>
      </c>
      <c r="AI1722">
        <v>6.1371417009495051E-4</v>
      </c>
      <c r="AJ1722">
        <v>1.6034445811816716E-2</v>
      </c>
      <c r="AK1722">
        <v>-3.593214588948936E-3</v>
      </c>
    </row>
    <row r="1723" spans="1:37" x14ac:dyDescent="0.2">
      <c r="A1723" s="2">
        <v>42143</v>
      </c>
      <c r="B1723">
        <v>-3.5193849553926765E-2</v>
      </c>
      <c r="C1723">
        <v>1.9008559572792597E-3</v>
      </c>
      <c r="D1723">
        <v>1.1803184255744156E-2</v>
      </c>
      <c r="E1723">
        <v>1.5493052072424782E-2</v>
      </c>
      <c r="F1723" s="1">
        <v>0.57840000000000003</v>
      </c>
      <c r="G1723" s="36">
        <v>-160289.03745999999</v>
      </c>
      <c r="H1723" s="36">
        <v>-73625.149999999994</v>
      </c>
      <c r="I1723">
        <v>-1.9008559572792597E-3</v>
      </c>
      <c r="J1723">
        <v>4.7575199213463037E-2</v>
      </c>
      <c r="K1723">
        <v>9.3691505648049508E-3</v>
      </c>
      <c r="N1723" s="2">
        <v>42143</v>
      </c>
      <c r="O1723">
        <v>-1.7171682666025912E-2</v>
      </c>
      <c r="P1723">
        <v>1.8753317901802746E-3</v>
      </c>
      <c r="Q1723">
        <v>1.0556716962564506E-2</v>
      </c>
      <c r="R1723">
        <v>1.1343811010555531E-2</v>
      </c>
      <c r="S1723" s="1">
        <v>0.20329999999999998</v>
      </c>
      <c r="T1723" s="36">
        <v>36082.477800000001</v>
      </c>
      <c r="U1723" s="36">
        <v>34093.655870000002</v>
      </c>
      <c r="V1723">
        <v>1.8753317901802746E-3</v>
      </c>
      <c r="W1723">
        <v>2.0324087199977844E-2</v>
      </c>
      <c r="X1723">
        <v>8.1426598424600089E-4</v>
      </c>
      <c r="AA1723" s="3">
        <v>42143</v>
      </c>
      <c r="AB1723">
        <v>-6.1169276110345863E-4</v>
      </c>
      <c r="AC1723">
        <v>3.2981560240301147E-3</v>
      </c>
      <c r="AD1723">
        <v>5.1653376367436863E-3</v>
      </c>
      <c r="AE1723">
        <v>6.335114340560874E-3</v>
      </c>
      <c r="AF1723">
        <v>0.17010000000000003</v>
      </c>
      <c r="AG1723" s="36">
        <v>1749.255711</v>
      </c>
      <c r="AH1723" s="36">
        <v>25794.659899999999</v>
      </c>
      <c r="AI1723">
        <v>3.2981560240301147E-3</v>
      </c>
      <c r="AJ1723">
        <v>4.4634694336110033E-3</v>
      </c>
      <c r="AK1723">
        <v>-3.581361916605521E-3</v>
      </c>
    </row>
    <row r="1724" spans="1:37" x14ac:dyDescent="0.2">
      <c r="A1724" s="2">
        <v>42144</v>
      </c>
      <c r="B1724">
        <v>1.9448671634584486E-2</v>
      </c>
      <c r="C1724">
        <v>3.5193849553926765E-2</v>
      </c>
      <c r="D1724">
        <v>1.6187141361791259E-2</v>
      </c>
      <c r="E1724">
        <v>1.697867047731897E-2</v>
      </c>
      <c r="F1724" s="1">
        <v>0.5968</v>
      </c>
      <c r="G1724" s="36">
        <v>-105613.62688</v>
      </c>
      <c r="H1724" s="36">
        <v>-25124.05</v>
      </c>
      <c r="I1724">
        <v>-3.5193849553926765E-2</v>
      </c>
      <c r="J1724">
        <v>7.5526240888834084E-2</v>
      </c>
      <c r="K1724">
        <v>9.1208534687998652E-3</v>
      </c>
      <c r="N1724" s="2">
        <v>42144</v>
      </c>
      <c r="O1724">
        <v>1.6560407858562552E-3</v>
      </c>
      <c r="P1724">
        <v>1.7171682666025912E-2</v>
      </c>
      <c r="Q1724">
        <v>1.2565419013235225E-2</v>
      </c>
      <c r="R1724">
        <v>1.1846859097809531E-2</v>
      </c>
      <c r="S1724" s="1">
        <v>0.20300000000000001</v>
      </c>
      <c r="T1724" s="36">
        <v>87039.151100000003</v>
      </c>
      <c r="U1724" s="36">
        <v>13023.65991</v>
      </c>
      <c r="V1724">
        <v>-1.7171682666025912E-2</v>
      </c>
      <c r="W1724">
        <v>2.5740210670186565E-2</v>
      </c>
      <c r="X1724">
        <v>8.2836320177439649E-4</v>
      </c>
      <c r="AA1724" s="3">
        <v>42144</v>
      </c>
      <c r="AB1724">
        <v>-9.889101604105804E-4</v>
      </c>
      <c r="AC1724">
        <v>6.1169276110345863E-4</v>
      </c>
      <c r="AD1724">
        <v>5.1379732051883911E-3</v>
      </c>
      <c r="AE1724">
        <v>6.3365907323796253E-3</v>
      </c>
      <c r="AF1724">
        <v>0.18469999999999998</v>
      </c>
      <c r="AG1724" s="36">
        <v>3963.857673</v>
      </c>
      <c r="AH1724" s="36">
        <v>25730.7739</v>
      </c>
      <c r="AI1724">
        <v>-6.1169276110345863E-4</v>
      </c>
      <c r="AJ1724">
        <v>1.1999212070776574E-2</v>
      </c>
      <c r="AK1724">
        <v>-3.6307949823784877E-3</v>
      </c>
    </row>
    <row r="1725" spans="1:37" x14ac:dyDescent="0.2">
      <c r="A1725" s="2">
        <v>42145</v>
      </c>
      <c r="B1725">
        <v>2.9074729700244328E-2</v>
      </c>
      <c r="C1725">
        <v>1.9448671634584486E-2</v>
      </c>
      <c r="D1725">
        <v>1.8283126167428145E-2</v>
      </c>
      <c r="E1725">
        <v>1.7512161252143107E-2</v>
      </c>
      <c r="F1725" s="1">
        <v>0.62729999999999997</v>
      </c>
      <c r="G1725" s="36">
        <v>-88585.607440000007</v>
      </c>
      <c r="H1725" s="36">
        <v>46205.35</v>
      </c>
      <c r="I1725">
        <v>1.9448671634584486E-2</v>
      </c>
      <c r="J1725">
        <v>3.2158719556492708E-2</v>
      </c>
      <c r="K1725">
        <v>8.2735803313721129E-3</v>
      </c>
      <c r="N1725" s="2">
        <v>42145</v>
      </c>
      <c r="O1725">
        <v>-3.8130019672380023E-3</v>
      </c>
      <c r="P1725">
        <v>1.6560407858562552E-3</v>
      </c>
      <c r="Q1725">
        <v>8.1726686971291419E-3</v>
      </c>
      <c r="R1725">
        <v>1.1468216830589021E-2</v>
      </c>
      <c r="S1725" s="1">
        <v>0.2036</v>
      </c>
      <c r="T1725" s="36">
        <v>10883.207899999999</v>
      </c>
      <c r="U1725" s="36">
        <v>-12163.71925</v>
      </c>
      <c r="V1725">
        <v>1.6560407858562552E-3</v>
      </c>
      <c r="W1725">
        <v>1.6675236026600409E-2</v>
      </c>
      <c r="X1725">
        <v>9.0965480740256557E-4</v>
      </c>
      <c r="AA1725" s="3">
        <v>42145</v>
      </c>
      <c r="AB1725">
        <v>2.5879322760325512E-3</v>
      </c>
      <c r="AC1725">
        <v>9.889101604105804E-4</v>
      </c>
      <c r="AD1725">
        <v>5.1558668085084705E-3</v>
      </c>
      <c r="AE1725">
        <v>6.2639927347108975E-3</v>
      </c>
      <c r="AF1725">
        <v>0.18640000000000001</v>
      </c>
      <c r="AG1725" s="36">
        <v>204.83028899999999</v>
      </c>
      <c r="AH1725" s="36">
        <v>26221.60572</v>
      </c>
      <c r="AI1725">
        <v>-9.889101604105804E-4</v>
      </c>
      <c r="AJ1725">
        <v>4.8933130142935028E-3</v>
      </c>
      <c r="AK1725">
        <v>-3.6343938242072E-3</v>
      </c>
    </row>
    <row r="1726" spans="1:37" x14ac:dyDescent="0.2">
      <c r="A1726" s="2">
        <v>42146</v>
      </c>
      <c r="B1726">
        <v>-1.6606160416384904E-2</v>
      </c>
      <c r="C1726">
        <v>2.9074729700244328E-2</v>
      </c>
      <c r="D1726">
        <v>2.2209458360742028E-2</v>
      </c>
      <c r="E1726">
        <v>1.7619659069957074E-2</v>
      </c>
      <c r="F1726" s="1">
        <v>0.63139999999999996</v>
      </c>
      <c r="G1726" s="36">
        <v>-70518.921329999997</v>
      </c>
      <c r="H1726" s="36">
        <v>49314.25</v>
      </c>
      <c r="I1726">
        <v>2.9074729700244328E-2</v>
      </c>
      <c r="J1726">
        <v>5.1769328803033927E-2</v>
      </c>
      <c r="K1726">
        <v>7.0567290458068161E-3</v>
      </c>
      <c r="N1726" s="2">
        <v>42146</v>
      </c>
      <c r="O1726">
        <v>-8.305302940693833E-5</v>
      </c>
      <c r="P1726">
        <v>3.8130019672380023E-3</v>
      </c>
      <c r="Q1726">
        <v>7.9457116882437444E-3</v>
      </c>
      <c r="R1726">
        <v>1.1413743754527986E-2</v>
      </c>
      <c r="S1726" s="1">
        <v>0.2006</v>
      </c>
      <c r="T1726" s="36">
        <v>44871.264799999997</v>
      </c>
      <c r="U1726" s="36">
        <v>-24405.098409999999</v>
      </c>
      <c r="V1726">
        <v>-3.8130019672380023E-3</v>
      </c>
      <c r="W1726">
        <v>6.3406524583859382E-3</v>
      </c>
      <c r="X1726">
        <v>8.3015113517283766E-4</v>
      </c>
      <c r="AA1726" s="3">
        <v>42146</v>
      </c>
      <c r="AB1726">
        <v>-1.5990221156220172E-3</v>
      </c>
      <c r="AC1726">
        <v>2.5879322760325512E-3</v>
      </c>
      <c r="AD1726">
        <v>1.9648909916889609E-3</v>
      </c>
      <c r="AE1726">
        <v>6.2502186590223247E-3</v>
      </c>
      <c r="AF1726">
        <v>0.2051</v>
      </c>
      <c r="AG1726" s="36">
        <v>427.80290600000001</v>
      </c>
      <c r="AH1726" s="36">
        <v>25846.604200000002</v>
      </c>
      <c r="AI1726">
        <v>2.5879322760325512E-3</v>
      </c>
      <c r="AJ1726">
        <v>8.7852920680942873E-3</v>
      </c>
      <c r="AK1726">
        <v>-3.5778213478839666E-3</v>
      </c>
    </row>
    <row r="1727" spans="1:37" x14ac:dyDescent="0.2">
      <c r="A1727" s="2">
        <v>42150</v>
      </c>
      <c r="B1727">
        <v>-2.8706854468472695E-2</v>
      </c>
      <c r="C1727">
        <v>1.6606160416384904E-2</v>
      </c>
      <c r="D1727">
        <v>2.3416129479748037E-2</v>
      </c>
      <c r="E1727">
        <v>1.7859623840879659E-2</v>
      </c>
      <c r="F1727" s="1">
        <v>0.60829999999999995</v>
      </c>
      <c r="G1727" s="36">
        <v>-172385.73522999999</v>
      </c>
      <c r="H1727" s="36">
        <v>53390.99</v>
      </c>
      <c r="I1727">
        <v>-1.6606160416384904E-2</v>
      </c>
      <c r="J1727">
        <v>3.1490850445352506E-2</v>
      </c>
      <c r="K1727">
        <v>7.1744697496983348E-3</v>
      </c>
      <c r="N1727" s="2">
        <v>42150</v>
      </c>
      <c r="O1727">
        <v>-1.430448080630675E-2</v>
      </c>
      <c r="P1727">
        <v>8.305302940693833E-5</v>
      </c>
      <c r="Q1727">
        <v>7.9457146663875298E-3</v>
      </c>
      <c r="R1727">
        <v>1.0819402319780954E-2</v>
      </c>
      <c r="S1727" s="1">
        <v>0.2059</v>
      </c>
      <c r="T1727" s="36">
        <v>29810.154999999999</v>
      </c>
      <c r="U1727" s="36">
        <v>-46677.810899999997</v>
      </c>
      <c r="V1727">
        <v>-8.305302940693833E-5</v>
      </c>
      <c r="W1727">
        <v>1.2294441550297349E-2</v>
      </c>
      <c r="X1727">
        <v>7.4722906046440613E-4</v>
      </c>
      <c r="AA1727" s="3">
        <v>42150</v>
      </c>
      <c r="AB1727">
        <v>-9.31558929611624E-3</v>
      </c>
      <c r="AC1727">
        <v>1.5990221156220172E-3</v>
      </c>
      <c r="AD1727">
        <v>2.0728825190914762E-3</v>
      </c>
      <c r="AE1727">
        <v>6.2397235981983537E-3</v>
      </c>
      <c r="AF1727">
        <v>0.17100000000000001</v>
      </c>
      <c r="AG1727" s="36">
        <v>-1357.3911439999999</v>
      </c>
      <c r="AH1727" s="36">
        <v>24447.10268</v>
      </c>
      <c r="AI1727">
        <v>-1.5990221156220172E-3</v>
      </c>
      <c r="AJ1727">
        <v>7.4664555103013206E-3</v>
      </c>
      <c r="AK1727">
        <v>-3.6307949823784877E-3</v>
      </c>
    </row>
    <row r="1728" spans="1:37" x14ac:dyDescent="0.2">
      <c r="A1728" s="2">
        <v>42151</v>
      </c>
      <c r="B1728">
        <v>-9.0012724768541962E-3</v>
      </c>
      <c r="C1728">
        <v>2.8706854468472695E-2</v>
      </c>
      <c r="D1728">
        <v>2.6690994133472704E-2</v>
      </c>
      <c r="E1728">
        <v>1.8967797351869715E-2</v>
      </c>
      <c r="F1728" s="1">
        <v>0.56000000000000005</v>
      </c>
      <c r="G1728" s="36">
        <v>-91880.882450000005</v>
      </c>
      <c r="H1728" s="36">
        <v>53394.720000000001</v>
      </c>
      <c r="I1728">
        <v>-2.8706854468472695E-2</v>
      </c>
      <c r="J1728">
        <v>6.4414211766205223E-2</v>
      </c>
      <c r="K1728">
        <v>7.7246972390059773E-3</v>
      </c>
      <c r="N1728" s="2">
        <v>42151</v>
      </c>
      <c r="O1728">
        <v>-1.0958905206372234E-3</v>
      </c>
      <c r="P1728">
        <v>1.430448080630675E-2</v>
      </c>
      <c r="Q1728">
        <v>1.0166348504875947E-2</v>
      </c>
      <c r="R1728">
        <v>9.9664342473404412E-3</v>
      </c>
      <c r="S1728" s="1">
        <v>0.20300000000000001</v>
      </c>
      <c r="T1728" s="36">
        <v>96984.378500000006</v>
      </c>
      <c r="U1728" s="36">
        <v>-56673.35673</v>
      </c>
      <c r="V1728">
        <v>-1.430448080630675E-2</v>
      </c>
      <c r="W1728">
        <v>3.8420306935132792E-2</v>
      </c>
      <c r="X1728">
        <v>7.5799051930016152E-4</v>
      </c>
      <c r="AA1728" s="3">
        <v>42151</v>
      </c>
      <c r="AB1728">
        <v>7.5725668315040585E-3</v>
      </c>
      <c r="AC1728">
        <v>9.31558929611624E-3</v>
      </c>
      <c r="AD1728">
        <v>4.4133112390776262E-3</v>
      </c>
      <c r="AE1728">
        <v>6.5362005442164183E-3</v>
      </c>
      <c r="AF1728">
        <v>0.1636</v>
      </c>
      <c r="AG1728" s="36">
        <v>4185.5814730000002</v>
      </c>
      <c r="AH1728" s="36">
        <v>24360.93449</v>
      </c>
      <c r="AI1728">
        <v>-9.31558929611624E-3</v>
      </c>
      <c r="AJ1728">
        <v>2.4979506180370106E-2</v>
      </c>
      <c r="AK1728">
        <v>-3.6171568637474406E-3</v>
      </c>
    </row>
    <row r="1729" spans="1:37" x14ac:dyDescent="0.2">
      <c r="A1729" s="2">
        <v>42152</v>
      </c>
      <c r="B1729">
        <v>2.9516472510307369E-3</v>
      </c>
      <c r="C1729">
        <v>9.0012724768541962E-3</v>
      </c>
      <c r="D1729">
        <v>2.1929257620555757E-2</v>
      </c>
      <c r="E1729">
        <v>1.9072313440134343E-2</v>
      </c>
      <c r="F1729" s="1">
        <v>0.59289999999999998</v>
      </c>
      <c r="G1729" s="36">
        <v>-60430.196349999998</v>
      </c>
      <c r="H1729" s="36">
        <v>47717.120000000003</v>
      </c>
      <c r="I1729">
        <v>-9.0012724768541962E-3</v>
      </c>
      <c r="J1729">
        <v>4.7098563192439963E-2</v>
      </c>
      <c r="K1729">
        <v>6.0674538223261824E-3</v>
      </c>
      <c r="N1729" s="2">
        <v>42152</v>
      </c>
      <c r="O1729">
        <v>2.1064169224192333E-3</v>
      </c>
      <c r="P1729">
        <v>1.0958905206372234E-3</v>
      </c>
      <c r="Q1729">
        <v>6.6799326353413884E-3</v>
      </c>
      <c r="R1729">
        <v>9.7716602002233151E-3</v>
      </c>
      <c r="S1729" s="1">
        <v>0.1971</v>
      </c>
      <c r="T1729" s="36">
        <v>55592.935400000002</v>
      </c>
      <c r="U1729" s="36">
        <v>-75258.235889999996</v>
      </c>
      <c r="V1729">
        <v>-1.0958905206372234E-3</v>
      </c>
      <c r="W1729">
        <v>1.8679588649613933E-2</v>
      </c>
      <c r="X1729">
        <v>7.5882133399587026E-4</v>
      </c>
      <c r="AA1729" s="3">
        <v>42152</v>
      </c>
      <c r="AB1729">
        <v>3.7712723776986461E-4</v>
      </c>
      <c r="AC1729">
        <v>7.5725668315040585E-3</v>
      </c>
      <c r="AD1729">
        <v>5.556188996937622E-3</v>
      </c>
      <c r="AE1729">
        <v>6.7074351319279099E-3</v>
      </c>
      <c r="AF1729">
        <v>0.16250000000000001</v>
      </c>
      <c r="AG1729" s="36">
        <v>1550.2207559999999</v>
      </c>
      <c r="AH1729" s="36">
        <v>24782.59964</v>
      </c>
      <c r="AI1729">
        <v>7.5725668315040585E-3</v>
      </c>
      <c r="AJ1729">
        <v>1.3242759633325678E-2</v>
      </c>
      <c r="AK1729">
        <v>-3.5898201131942566E-3</v>
      </c>
    </row>
    <row r="1730" spans="1:37" x14ac:dyDescent="0.2">
      <c r="A1730" s="2">
        <v>42153</v>
      </c>
      <c r="B1730">
        <v>4.4421610756445996E-2</v>
      </c>
      <c r="C1730">
        <v>2.9516472510307369E-3</v>
      </c>
      <c r="D1730">
        <v>2.0173859779864335E-2</v>
      </c>
      <c r="E1730">
        <v>1.8155730708611931E-2</v>
      </c>
      <c r="F1730" s="1">
        <v>0.60229999999999995</v>
      </c>
      <c r="G1730" s="36">
        <v>-83679.136150000006</v>
      </c>
      <c r="H1730" s="36">
        <v>61511.71</v>
      </c>
      <c r="I1730">
        <v>2.9516472510307369E-3</v>
      </c>
      <c r="J1730">
        <v>3.7841938468854384E-2</v>
      </c>
      <c r="K1730">
        <v>5.8772857165644305E-3</v>
      </c>
      <c r="N1730" s="2">
        <v>42153</v>
      </c>
      <c r="O1730">
        <v>1.0935858082516683E-3</v>
      </c>
      <c r="P1730">
        <v>2.1064169224192333E-3</v>
      </c>
      <c r="Q1730">
        <v>6.7052519897484748E-3</v>
      </c>
      <c r="R1730">
        <v>9.7562346650712107E-3</v>
      </c>
      <c r="S1730" s="1">
        <v>0.20069999999999999</v>
      </c>
      <c r="T1730" s="36">
        <v>-60443.371099999997</v>
      </c>
      <c r="U1730" s="36">
        <v>117719.32386999999</v>
      </c>
      <c r="V1730">
        <v>2.1064169224192333E-3</v>
      </c>
      <c r="W1730">
        <v>5.9182641349817544E-3</v>
      </c>
      <c r="X1730">
        <v>5.8900249925314895E-4</v>
      </c>
      <c r="AA1730" s="3">
        <v>42153</v>
      </c>
      <c r="AB1730">
        <v>-7.4272404251498293E-3</v>
      </c>
      <c r="AC1730">
        <v>3.7712723776986461E-4</v>
      </c>
      <c r="AD1730">
        <v>5.5411273671800432E-3</v>
      </c>
      <c r="AE1730">
        <v>6.5643493838312165E-3</v>
      </c>
      <c r="AF1730">
        <v>0.16059999999999999</v>
      </c>
      <c r="AG1730" s="36">
        <v>-1257.8032559999999</v>
      </c>
      <c r="AH1730" s="36">
        <v>26594.995129999999</v>
      </c>
      <c r="AI1730">
        <v>3.7712723776986461E-4</v>
      </c>
      <c r="AJ1730">
        <v>8.5897731222810848E-3</v>
      </c>
      <c r="AK1730">
        <v>-3.54116378450808E-3</v>
      </c>
    </row>
    <row r="1731" spans="1:37" x14ac:dyDescent="0.2">
      <c r="A1731" s="2">
        <v>42156</v>
      </c>
      <c r="B1731">
        <v>-1.6597514183642856E-3</v>
      </c>
      <c r="C1731">
        <v>4.4421610756445996E-2</v>
      </c>
      <c r="D1731">
        <v>2.5150994760219997E-2</v>
      </c>
      <c r="E1731">
        <v>2.0310439462006918E-2</v>
      </c>
      <c r="F1731" s="1">
        <v>0.58689999999999998</v>
      </c>
      <c r="G1731" s="36">
        <v>35412.09072</v>
      </c>
      <c r="H1731" s="36">
        <v>54129.48</v>
      </c>
      <c r="I1731">
        <v>4.4421610756445996E-2</v>
      </c>
      <c r="J1731">
        <v>9.8448535732155951E-2</v>
      </c>
      <c r="K1731">
        <v>4.9627893421290972E-3</v>
      </c>
      <c r="N1731" s="2">
        <v>42156</v>
      </c>
      <c r="O1731">
        <v>-9.2526397651277522E-4</v>
      </c>
      <c r="P1731">
        <v>1.0935858082516683E-3</v>
      </c>
      <c r="Q1731">
        <v>6.5032140845581584E-3</v>
      </c>
      <c r="R1731">
        <v>8.2839141454180126E-3</v>
      </c>
      <c r="S1731" s="1">
        <v>0.19309999999999999</v>
      </c>
      <c r="T1731" s="36">
        <v>-90012.844299999997</v>
      </c>
      <c r="U1731" s="36">
        <v>130313.57852</v>
      </c>
      <c r="V1731">
        <v>1.0935858082516683E-3</v>
      </c>
      <c r="W1731">
        <v>1.2363835452115605E-2</v>
      </c>
      <c r="X1731">
        <v>3.3624748131185612E-4</v>
      </c>
      <c r="AA1731" s="3">
        <v>42156</v>
      </c>
      <c r="AB1731">
        <v>1.5183149623938515E-3</v>
      </c>
      <c r="AC1731">
        <v>7.4272404251498293E-3</v>
      </c>
      <c r="AD1731">
        <v>6.3558944195794657E-3</v>
      </c>
      <c r="AE1731">
        <v>6.4202496458422142E-3</v>
      </c>
      <c r="AF1731">
        <v>0.15970000000000001</v>
      </c>
      <c r="AG1731" s="36">
        <v>88.006066000000004</v>
      </c>
      <c r="AH1731" s="36">
        <v>28078.72395</v>
      </c>
      <c r="AI1731">
        <v>-7.4272404251498293E-3</v>
      </c>
      <c r="AJ1731">
        <v>8.7838692778574069E-3</v>
      </c>
      <c r="AK1731">
        <v>-3.5676099202752781E-3</v>
      </c>
    </row>
    <row r="1732" spans="1:37" x14ac:dyDescent="0.2">
      <c r="A1732" s="2">
        <v>42157</v>
      </c>
      <c r="B1732">
        <v>1.7454749089853696E-2</v>
      </c>
      <c r="C1732">
        <v>1.6597514183642856E-3</v>
      </c>
      <c r="D1732">
        <v>2.4041018689477871E-2</v>
      </c>
      <c r="E1732">
        <v>2.0233279066018975E-2</v>
      </c>
      <c r="F1732" s="1">
        <v>0.55530000000000002</v>
      </c>
      <c r="G1732" s="36">
        <v>-98912.515750000006</v>
      </c>
      <c r="H1732" s="36">
        <v>40931.910000000003</v>
      </c>
      <c r="I1732">
        <v>-1.6597514183642856E-3</v>
      </c>
      <c r="J1732">
        <v>3.8474736838557601E-2</v>
      </c>
      <c r="K1732">
        <v>4.6403795565020797E-3</v>
      </c>
      <c r="N1732" s="2">
        <v>42157</v>
      </c>
      <c r="O1732">
        <v>4.8690492433583468E-3</v>
      </c>
      <c r="P1732">
        <v>9.2526397651277522E-4</v>
      </c>
      <c r="Q1732">
        <v>6.5162593988962189E-3</v>
      </c>
      <c r="R1732">
        <v>8.1497870312467087E-3</v>
      </c>
      <c r="S1732" s="1">
        <v>0.18489999999999998</v>
      </c>
      <c r="T1732" s="36">
        <v>-79607.984200000006</v>
      </c>
      <c r="U1732" s="36">
        <v>126117.16651</v>
      </c>
      <c r="V1732">
        <v>-9.2526397651277522E-4</v>
      </c>
      <c r="W1732">
        <v>2.0737211238270836E-2</v>
      </c>
      <c r="X1732">
        <v>3.365586905981739E-4</v>
      </c>
      <c r="AA1732" s="3">
        <v>42157</v>
      </c>
      <c r="AB1732">
        <v>-1.185986523890122E-3</v>
      </c>
      <c r="AC1732">
        <v>1.5183149623938515E-3</v>
      </c>
      <c r="AD1732">
        <v>6.3519347912740368E-3</v>
      </c>
      <c r="AE1732">
        <v>5.9529684498595119E-3</v>
      </c>
      <c r="AF1732">
        <v>0.15200000000000002</v>
      </c>
      <c r="AG1732" s="36">
        <v>-4592.1846130000004</v>
      </c>
      <c r="AH1732" s="36">
        <v>29260.119439999999</v>
      </c>
      <c r="AI1732">
        <v>1.5183149623938515E-3</v>
      </c>
      <c r="AJ1732">
        <v>1.1480651418173903E-2</v>
      </c>
      <c r="AK1732">
        <v>-3.6097692849845807E-3</v>
      </c>
    </row>
    <row r="1733" spans="1:37" x14ac:dyDescent="0.2">
      <c r="A1733" s="2">
        <v>42158</v>
      </c>
      <c r="B1733">
        <v>-2.6800611508091474E-2</v>
      </c>
      <c r="C1733">
        <v>1.7454749089853696E-2</v>
      </c>
      <c r="D1733">
        <v>2.177355125125343E-2</v>
      </c>
      <c r="E1733">
        <v>2.0589432547011881E-2</v>
      </c>
      <c r="F1733" s="1">
        <v>0.55530000000000002</v>
      </c>
      <c r="G1733" s="36">
        <v>-93468.455549999999</v>
      </c>
      <c r="H1733" s="36">
        <v>18287.169999999998</v>
      </c>
      <c r="I1733">
        <v>1.7454749089853696E-2</v>
      </c>
      <c r="J1733">
        <v>2.9612259906263302E-2</v>
      </c>
      <c r="K1733">
        <v>4.2352237927594663E-3</v>
      </c>
      <c r="N1733" s="2">
        <v>42158</v>
      </c>
      <c r="O1733">
        <v>-7.9031855786254393E-3</v>
      </c>
      <c r="P1733">
        <v>4.8690492433583468E-3</v>
      </c>
      <c r="Q1733">
        <v>2.5058991266516221E-3</v>
      </c>
      <c r="R1733">
        <v>7.8852765733901202E-3</v>
      </c>
      <c r="S1733" s="1">
        <v>0.18489999999999998</v>
      </c>
      <c r="T1733" s="36">
        <v>-183622.62400000001</v>
      </c>
      <c r="U1733" s="36">
        <v>120241.7545</v>
      </c>
      <c r="V1733">
        <v>4.8690492433583468E-3</v>
      </c>
      <c r="W1733">
        <v>1.6497089980320727E-2</v>
      </c>
      <c r="X1733">
        <v>2.5120368564178984E-4</v>
      </c>
      <c r="AA1733" s="3">
        <v>42158</v>
      </c>
      <c r="AB1733">
        <v>4.4047718457654829E-3</v>
      </c>
      <c r="AC1733">
        <v>1.185986523890122E-3</v>
      </c>
      <c r="AD1733">
        <v>4.8241421634093911E-3</v>
      </c>
      <c r="AE1733">
        <v>5.9024921407242088E-3</v>
      </c>
      <c r="AF1733">
        <v>0.15429999999999999</v>
      </c>
      <c r="AG1733" s="36">
        <v>-2270.7086250000002</v>
      </c>
      <c r="AH1733" s="36">
        <v>32500.68159</v>
      </c>
      <c r="AI1733">
        <v>-1.185986523890122E-3</v>
      </c>
      <c r="AJ1733">
        <v>1.0946701964512409E-2</v>
      </c>
      <c r="AK1733">
        <v>-3.6140607124638623E-3</v>
      </c>
    </row>
    <row r="1734" spans="1:37" x14ac:dyDescent="0.2">
      <c r="A1734" s="2">
        <v>42159</v>
      </c>
      <c r="B1734">
        <v>-2.7883479350118364E-2</v>
      </c>
      <c r="C1734">
        <v>2.6800611508091474E-2</v>
      </c>
      <c r="D1734">
        <v>2.4526261604491919E-2</v>
      </c>
      <c r="E1734">
        <v>2.0724015855740151E-2</v>
      </c>
      <c r="F1734" s="1">
        <v>0.56330000000000002</v>
      </c>
      <c r="G1734" s="36">
        <v>-17890.22868</v>
      </c>
      <c r="H1734" s="36">
        <v>8840.2630000000008</v>
      </c>
      <c r="I1734">
        <v>-2.6800611508091474E-2</v>
      </c>
      <c r="J1734">
        <v>3.6930483894713304E-2</v>
      </c>
      <c r="K1734">
        <v>4.850724573556185E-3</v>
      </c>
      <c r="N1734" s="2">
        <v>42159</v>
      </c>
      <c r="O1734">
        <v>-8.3065403871864976E-3</v>
      </c>
      <c r="P1734">
        <v>7.9031855786254393E-3</v>
      </c>
      <c r="Q1734">
        <v>4.3048116897661717E-3</v>
      </c>
      <c r="R1734">
        <v>7.9908930184547176E-3</v>
      </c>
      <c r="S1734" s="1">
        <v>0.1961</v>
      </c>
      <c r="T1734" s="36">
        <v>-113794.0972</v>
      </c>
      <c r="U1734" s="36">
        <v>117061.50915</v>
      </c>
      <c r="V1734">
        <v>-7.9031855786254393E-3</v>
      </c>
      <c r="W1734">
        <v>1.1347722310721264E-2</v>
      </c>
      <c r="X1734">
        <v>1.6880486198086003E-4</v>
      </c>
      <c r="AA1734" s="3">
        <v>42159</v>
      </c>
      <c r="AB1734">
        <v>-8.1141160266195583E-3</v>
      </c>
      <c r="AC1734">
        <v>4.4047718457654829E-3</v>
      </c>
      <c r="AD1734">
        <v>3.9603026313546801E-3</v>
      </c>
      <c r="AE1734">
        <v>5.3412425213147678E-3</v>
      </c>
      <c r="AF1734">
        <v>0.15740000000000001</v>
      </c>
      <c r="AG1734" s="36">
        <v>-2807.8993030000001</v>
      </c>
      <c r="AH1734" s="36">
        <v>30867.743750000001</v>
      </c>
      <c r="AI1734">
        <v>4.4047718457654829E-3</v>
      </c>
      <c r="AJ1734">
        <v>1.3316561041466784E-2</v>
      </c>
      <c r="AK1734">
        <v>-3.645578452242176E-3</v>
      </c>
    </row>
    <row r="1735" spans="1:37" x14ac:dyDescent="0.2">
      <c r="A1735" s="2">
        <v>42160</v>
      </c>
      <c r="B1735">
        <v>1.9295399286319136E-2</v>
      </c>
      <c r="C1735">
        <v>2.7883479350118364E-2</v>
      </c>
      <c r="D1735">
        <v>2.7482589909372922E-2</v>
      </c>
      <c r="E1735">
        <v>2.1553256848678787E-2</v>
      </c>
      <c r="F1735" s="1">
        <v>0.55969999999999998</v>
      </c>
      <c r="G1735" s="36">
        <v>-37750.835149999999</v>
      </c>
      <c r="H1735" s="36">
        <v>-4219.9750000000004</v>
      </c>
      <c r="I1735">
        <v>-2.7883479350118364E-2</v>
      </c>
      <c r="J1735">
        <v>8.1551279693428333E-2</v>
      </c>
      <c r="K1735">
        <v>5.8449538931561124E-3</v>
      </c>
      <c r="N1735" s="2">
        <v>42160</v>
      </c>
      <c r="O1735">
        <v>-6.0614007240897905E-3</v>
      </c>
      <c r="P1735">
        <v>8.3065403871864976E-3</v>
      </c>
      <c r="Q1735">
        <v>5.607470719935035E-3</v>
      </c>
      <c r="R1735">
        <v>8.1858555283504005E-3</v>
      </c>
      <c r="S1735" s="1">
        <v>0.19539999999999999</v>
      </c>
      <c r="T1735" s="36">
        <v>-120210.23699999999</v>
      </c>
      <c r="U1735" s="36">
        <v>107459.2638</v>
      </c>
      <c r="V1735">
        <v>-8.3065403871864976E-3</v>
      </c>
      <c r="W1735">
        <v>2.1254390406536768E-2</v>
      </c>
      <c r="X1735">
        <v>2.5530828614068931E-4</v>
      </c>
      <c r="AA1735" s="3">
        <v>42160</v>
      </c>
      <c r="AB1735">
        <v>-3.1972540419100996E-3</v>
      </c>
      <c r="AC1735">
        <v>8.1141160266195583E-3</v>
      </c>
      <c r="AD1735">
        <v>5.3687361380412519E-3</v>
      </c>
      <c r="AE1735">
        <v>5.541653239688059E-3</v>
      </c>
      <c r="AF1735">
        <v>0.15860000000000002</v>
      </c>
      <c r="AG1735" s="36">
        <v>8114.2433520000004</v>
      </c>
      <c r="AH1735" s="36">
        <v>27358.972570000002</v>
      </c>
      <c r="AI1735">
        <v>-8.1141160266195583E-3</v>
      </c>
      <c r="AJ1735">
        <v>1.4927799853322876E-2</v>
      </c>
      <c r="AK1735">
        <v>-3.6275157911076208E-3</v>
      </c>
    </row>
    <row r="1736" spans="1:37" x14ac:dyDescent="0.2">
      <c r="A1736" s="2">
        <v>42163</v>
      </c>
      <c r="B1736">
        <v>-1.6884514702008718E-2</v>
      </c>
      <c r="C1736">
        <v>1.9295399286319136E-2</v>
      </c>
      <c r="D1736">
        <v>2.0859034838913895E-2</v>
      </c>
      <c r="E1736">
        <v>2.0688828390513961E-2</v>
      </c>
      <c r="F1736" s="1">
        <v>0.5575</v>
      </c>
      <c r="G1736" s="36">
        <v>42547.891710000004</v>
      </c>
      <c r="H1736" s="36">
        <v>-3183.38</v>
      </c>
      <c r="I1736">
        <v>1.9295399286319136E-2</v>
      </c>
      <c r="J1736">
        <v>4.8621259493353892E-2</v>
      </c>
      <c r="K1736">
        <v>7.2457979830696535E-3</v>
      </c>
      <c r="N1736" s="2">
        <v>42163</v>
      </c>
      <c r="O1736">
        <v>4.6134212538588206E-3</v>
      </c>
      <c r="P1736">
        <v>6.0614007240897905E-3</v>
      </c>
      <c r="Q1736">
        <v>6.2090786465083614E-3</v>
      </c>
      <c r="R1736">
        <v>8.1556114611074908E-3</v>
      </c>
      <c r="S1736" s="1">
        <v>0.1862</v>
      </c>
      <c r="T1736" s="36">
        <v>-118575.2102</v>
      </c>
      <c r="U1736" s="36">
        <v>-97537.685119999995</v>
      </c>
      <c r="V1736">
        <v>-6.0614007240897905E-3</v>
      </c>
      <c r="W1736">
        <v>1.9818283949910375E-2</v>
      </c>
      <c r="X1736">
        <v>2.5686031221308918E-4</v>
      </c>
      <c r="AA1736" s="3">
        <v>42163</v>
      </c>
      <c r="AB1736">
        <v>-6.7140094911140947E-3</v>
      </c>
      <c r="AC1736">
        <v>3.1972540419100996E-3</v>
      </c>
      <c r="AD1736">
        <v>4.4536540430321061E-3</v>
      </c>
      <c r="AE1736">
        <v>5.4831061511348934E-3</v>
      </c>
      <c r="AF1736">
        <v>0.1603</v>
      </c>
      <c r="AG1736" s="36">
        <v>4897.8860059999997</v>
      </c>
      <c r="AH1736" s="36">
        <v>33320.034720000003</v>
      </c>
      <c r="AI1736">
        <v>-3.1972540419100996E-3</v>
      </c>
      <c r="AJ1736">
        <v>1.6508938444843416E-2</v>
      </c>
      <c r="AK1736">
        <v>-3.6391536044384659E-3</v>
      </c>
    </row>
    <row r="1737" spans="1:37" x14ac:dyDescent="0.2">
      <c r="A1737" s="2">
        <v>42164</v>
      </c>
      <c r="B1737">
        <v>3.3821282429653217E-2</v>
      </c>
      <c r="C1737">
        <v>1.6884514702008718E-2</v>
      </c>
      <c r="D1737">
        <v>2.2171282028816939E-2</v>
      </c>
      <c r="E1737">
        <v>2.0961619400487904E-2</v>
      </c>
      <c r="F1737" s="1">
        <v>0.54</v>
      </c>
      <c r="G1737" s="36">
        <v>-60698.214749999999</v>
      </c>
      <c r="H1737" s="36">
        <v>-14674.78</v>
      </c>
      <c r="I1737">
        <v>-1.6884514702008718E-2</v>
      </c>
      <c r="J1737">
        <v>3.4210174618340118E-2</v>
      </c>
      <c r="K1737">
        <v>8.051435357607991E-3</v>
      </c>
      <c r="N1737" s="2">
        <v>42164</v>
      </c>
      <c r="O1737">
        <v>3.4886229808549613E-3</v>
      </c>
      <c r="P1737">
        <v>4.6134212538588206E-3</v>
      </c>
      <c r="Q1737">
        <v>6.5297906617586832E-3</v>
      </c>
      <c r="R1737">
        <v>8.1228852461314068E-3</v>
      </c>
      <c r="S1737" s="1">
        <v>0.19260000000000002</v>
      </c>
      <c r="T1737" s="36">
        <v>-93456.683399999994</v>
      </c>
      <c r="U1737" s="36">
        <v>-92905.773109999995</v>
      </c>
      <c r="V1737">
        <v>4.6134212538588206E-3</v>
      </c>
      <c r="W1737">
        <v>8.3706450401713709E-3</v>
      </c>
      <c r="X1737">
        <v>3.4088972547591793E-4</v>
      </c>
      <c r="AA1737" s="3">
        <v>42164</v>
      </c>
      <c r="AB1737">
        <v>9.1383504423606999E-4</v>
      </c>
      <c r="AC1737">
        <v>6.7140094911140947E-3</v>
      </c>
      <c r="AD1737">
        <v>5.328185709917067E-3</v>
      </c>
      <c r="AE1737">
        <v>5.0650599380767537E-3</v>
      </c>
      <c r="AF1737">
        <v>0.1565</v>
      </c>
      <c r="AG1737" s="36">
        <v>3366.5286609999998</v>
      </c>
      <c r="AH1737" s="36">
        <v>34830.430209999999</v>
      </c>
      <c r="AI1737">
        <v>-6.7140094911140947E-3</v>
      </c>
      <c r="AJ1737">
        <v>1.0802750640524278E-2</v>
      </c>
      <c r="AK1737">
        <v>-3.6637140865335418E-3</v>
      </c>
    </row>
    <row r="1738" spans="1:37" x14ac:dyDescent="0.2">
      <c r="A1738" s="2">
        <v>42165</v>
      </c>
      <c r="B1738">
        <v>2.1223137615453119E-2</v>
      </c>
      <c r="C1738">
        <v>3.3821282429653217E-2</v>
      </c>
      <c r="D1738">
        <v>2.5678939282623516E-2</v>
      </c>
      <c r="E1738">
        <v>2.2277902634560025E-2</v>
      </c>
      <c r="F1738" s="1">
        <v>0.5867</v>
      </c>
      <c r="G1738" s="36">
        <v>30301.51211</v>
      </c>
      <c r="H1738" s="36">
        <v>-46759.69</v>
      </c>
      <c r="I1738">
        <v>3.3821282429653217E-2</v>
      </c>
      <c r="J1738">
        <v>5.2348227305598023E-2</v>
      </c>
      <c r="K1738">
        <v>7.7847184028105761E-3</v>
      </c>
      <c r="N1738" s="2">
        <v>42165</v>
      </c>
      <c r="O1738">
        <v>7.4469329510788249E-3</v>
      </c>
      <c r="P1738">
        <v>3.4886229808549613E-3</v>
      </c>
      <c r="Q1738">
        <v>6.3506484739789433E-3</v>
      </c>
      <c r="R1738">
        <v>8.0840766544994971E-3</v>
      </c>
      <c r="S1738" s="1">
        <v>0.19399999999999998</v>
      </c>
      <c r="T1738" s="36">
        <v>-83500.9899</v>
      </c>
      <c r="U1738" s="36">
        <v>-89026.527759999997</v>
      </c>
      <c r="V1738">
        <v>3.4886229808549613E-3</v>
      </c>
      <c r="W1738">
        <v>9.7628779219912885E-3</v>
      </c>
      <c r="X1738">
        <v>2.5478789046073046E-4</v>
      </c>
      <c r="AA1738" s="3">
        <v>42165</v>
      </c>
      <c r="AB1738">
        <v>1.280170337030212E-2</v>
      </c>
      <c r="AC1738">
        <v>9.1383504423606999E-4</v>
      </c>
      <c r="AD1738">
        <v>5.3174494873021068E-3</v>
      </c>
      <c r="AE1738">
        <v>4.9423083083040111E-3</v>
      </c>
      <c r="AF1738">
        <v>0.1646</v>
      </c>
      <c r="AG1738" s="36">
        <v>8836.3379829999994</v>
      </c>
      <c r="AH1738" s="36">
        <v>35920.159030000003</v>
      </c>
      <c r="AI1738">
        <v>9.1383504423606999E-4</v>
      </c>
      <c r="AJ1738">
        <v>1.1093007517184977E-2</v>
      </c>
      <c r="AK1738">
        <v>-3.7086135221490271E-3</v>
      </c>
    </row>
    <row r="1739" spans="1:37" x14ac:dyDescent="0.2">
      <c r="A1739" s="2">
        <v>42166</v>
      </c>
      <c r="B1739">
        <v>-1.0802069028572111E-2</v>
      </c>
      <c r="C1739">
        <v>2.1223137615453119E-2</v>
      </c>
      <c r="D1739">
        <v>2.461377015591127E-2</v>
      </c>
      <c r="E1739">
        <v>2.2081049991085788E-2</v>
      </c>
      <c r="F1739" s="1">
        <v>0.56269999999999998</v>
      </c>
      <c r="G1739" s="36">
        <v>55932.405650000001</v>
      </c>
      <c r="H1739" s="36">
        <v>-82735.929999999993</v>
      </c>
      <c r="I1739">
        <v>2.1223137615453119E-2</v>
      </c>
      <c r="J1739">
        <v>6.9638298491614514E-2</v>
      </c>
      <c r="K1739">
        <v>6.3286215281343188E-3</v>
      </c>
      <c r="N1739" s="2">
        <v>42166</v>
      </c>
      <c r="O1739">
        <v>-5.240924929356414E-3</v>
      </c>
      <c r="P1739">
        <v>7.4469329510788249E-3</v>
      </c>
      <c r="Q1739">
        <v>6.239393372563168E-3</v>
      </c>
      <c r="R1739">
        <v>8.0618342877537032E-3</v>
      </c>
      <c r="S1739" s="1">
        <v>0.18770000000000001</v>
      </c>
      <c r="T1739" s="36">
        <v>-75427.463099999994</v>
      </c>
      <c r="U1739" s="36">
        <v>-89265.449080000006</v>
      </c>
      <c r="V1739">
        <v>7.4469329510788249E-3</v>
      </c>
      <c r="W1739">
        <v>1.8182703913165451E-2</v>
      </c>
      <c r="X1739">
        <v>4.2146078931289095E-4</v>
      </c>
      <c r="AA1739" s="3">
        <v>42166</v>
      </c>
      <c r="AB1739">
        <v>1.0910558232300957E-3</v>
      </c>
      <c r="AC1739">
        <v>1.280170337030212E-2</v>
      </c>
      <c r="AD1739">
        <v>7.5611895812498124E-3</v>
      </c>
      <c r="AE1739">
        <v>5.7036301958147692E-3</v>
      </c>
      <c r="AF1739">
        <v>0.16449999999999998</v>
      </c>
      <c r="AG1739" s="36">
        <v>12750.647304</v>
      </c>
      <c r="AH1739" s="36">
        <v>35986.22118</v>
      </c>
      <c r="AI1739">
        <v>1.280170337030212E-2</v>
      </c>
      <c r="AJ1739">
        <v>2.4593858820474847E-2</v>
      </c>
      <c r="AK1739">
        <v>-3.6613530833147058E-3</v>
      </c>
    </row>
    <row r="1740" spans="1:37" x14ac:dyDescent="0.2">
      <c r="A1740" s="2">
        <v>42167</v>
      </c>
      <c r="B1740">
        <v>-1.3418572912866985E-2</v>
      </c>
      <c r="C1740">
        <v>1.0802069028572111E-2</v>
      </c>
      <c r="D1740">
        <v>2.1764120386864712E-2</v>
      </c>
      <c r="E1740">
        <v>2.2193619607966331E-2</v>
      </c>
      <c r="F1740" s="1">
        <v>0.54930000000000001</v>
      </c>
      <c r="G1740" s="36">
        <v>-15650.566049999999</v>
      </c>
      <c r="H1740" s="36">
        <v>-130304.2</v>
      </c>
      <c r="I1740">
        <v>-1.0802069028572111E-2</v>
      </c>
      <c r="J1740">
        <v>1.3425975964446763E-2</v>
      </c>
      <c r="K1740">
        <v>7.3776873700024817E-3</v>
      </c>
      <c r="N1740" s="2">
        <v>42167</v>
      </c>
      <c r="O1740">
        <v>-9.3271724233401625E-4</v>
      </c>
      <c r="P1740">
        <v>5.240924929356414E-3</v>
      </c>
      <c r="Q1740">
        <v>5.5338743968238926E-3</v>
      </c>
      <c r="R1740">
        <v>6.5920484599593957E-3</v>
      </c>
      <c r="S1740" s="1">
        <v>0.17399999999999999</v>
      </c>
      <c r="T1740" s="36">
        <v>-73174.667799999996</v>
      </c>
      <c r="U1740" s="36">
        <v>-92554.315759999998</v>
      </c>
      <c r="V1740">
        <v>-5.240924929356414E-3</v>
      </c>
      <c r="W1740">
        <v>1.2319396724050708E-2</v>
      </c>
      <c r="X1740">
        <v>4.2367496291086522E-4</v>
      </c>
      <c r="AA1740" s="3">
        <v>42167</v>
      </c>
      <c r="AB1740">
        <v>-7.6625080430141003E-3</v>
      </c>
      <c r="AC1740">
        <v>1.0910558232300957E-3</v>
      </c>
      <c r="AD1740">
        <v>6.6514579354298485E-3</v>
      </c>
      <c r="AE1740">
        <v>5.7085960496669795E-3</v>
      </c>
      <c r="AF1740">
        <v>0.16219999999999998</v>
      </c>
      <c r="AG1740" s="36">
        <v>19517.271141000001</v>
      </c>
      <c r="AH1740" s="36">
        <v>35550.546020000002</v>
      </c>
      <c r="AI1740">
        <v>1.0910558232300957E-3</v>
      </c>
      <c r="AJ1740">
        <v>1.4505407045380772E-2</v>
      </c>
      <c r="AK1740">
        <v>-3.7049394016397084E-3</v>
      </c>
    </row>
    <row r="1741" spans="1:37" x14ac:dyDescent="0.2">
      <c r="A1741" s="2">
        <v>42170</v>
      </c>
      <c r="B1741">
        <v>-7.3652827095604606E-3</v>
      </c>
      <c r="C1741">
        <v>1.3418572912866985E-2</v>
      </c>
      <c r="D1741">
        <v>2.0862072507155868E-2</v>
      </c>
      <c r="E1741">
        <v>2.2339191915840419E-2</v>
      </c>
      <c r="F1741" s="1">
        <v>0.56459999999999999</v>
      </c>
      <c r="G1741" s="36">
        <v>-110548.37108</v>
      </c>
      <c r="H1741" s="36">
        <v>-185455.2</v>
      </c>
      <c r="I1741">
        <v>-1.3418572912866985E-2</v>
      </c>
      <c r="J1741">
        <v>3.2188325180149129E-2</v>
      </c>
      <c r="K1741">
        <v>7.3114317063723514E-3</v>
      </c>
      <c r="N1741" s="2">
        <v>42170</v>
      </c>
      <c r="O1741">
        <v>5.4989352219151086E-3</v>
      </c>
      <c r="P1741">
        <v>9.3271724233401625E-4</v>
      </c>
      <c r="Q1741">
        <v>4.8424830803063413E-3</v>
      </c>
      <c r="R1741">
        <v>6.4697068651498454E-3</v>
      </c>
      <c r="S1741" s="1">
        <v>0.16649999999999998</v>
      </c>
      <c r="T1741" s="36">
        <v>-60176.372499999998</v>
      </c>
      <c r="U1741" s="36">
        <v>-97288.515769999998</v>
      </c>
      <c r="V1741">
        <v>-9.3271724233401625E-4</v>
      </c>
      <c r="W1741">
        <v>4.7184593773501446E-3</v>
      </c>
      <c r="X1741">
        <v>3.3927057153262783E-4</v>
      </c>
      <c r="AA1741" s="3">
        <v>42170</v>
      </c>
      <c r="AB1741">
        <v>-4.357096740042977E-3</v>
      </c>
      <c r="AC1741">
        <v>7.6625080430141003E-3</v>
      </c>
      <c r="AD1741">
        <v>7.3444000358737112E-3</v>
      </c>
      <c r="AE1741">
        <v>5.4321597156200179E-3</v>
      </c>
      <c r="AF1741">
        <v>0.16109999999999999</v>
      </c>
      <c r="AG1741" s="36">
        <v>21628.728310999999</v>
      </c>
      <c r="AH1741" s="36">
        <v>24623.370869999999</v>
      </c>
      <c r="AI1741">
        <v>-7.6625080430141003E-3</v>
      </c>
      <c r="AJ1741">
        <v>8.4634521698218716E-3</v>
      </c>
      <c r="AK1741">
        <v>-3.9253281612898483E-3</v>
      </c>
    </row>
    <row r="1742" spans="1:37" x14ac:dyDescent="0.2">
      <c r="A1742" s="2">
        <v>42171</v>
      </c>
      <c r="B1742">
        <v>7.5320466555819686E-3</v>
      </c>
      <c r="C1742">
        <v>7.3652827095604606E-3</v>
      </c>
      <c r="D1742">
        <v>1.9724557785352478E-2</v>
      </c>
      <c r="E1742">
        <v>2.2399272455088801E-2</v>
      </c>
      <c r="F1742" s="1">
        <v>0.5585</v>
      </c>
      <c r="G1742" s="36">
        <v>-118423.34278000001</v>
      </c>
      <c r="H1742" s="36">
        <v>-219599.5</v>
      </c>
      <c r="I1742">
        <v>-7.3652827095604606E-3</v>
      </c>
      <c r="J1742">
        <v>3.341942470970817E-2</v>
      </c>
      <c r="K1742">
        <v>8.0321716972642527E-3</v>
      </c>
      <c r="N1742" s="2">
        <v>42171</v>
      </c>
      <c r="O1742">
        <v>-4.0578295598870653E-3</v>
      </c>
      <c r="P1742">
        <v>5.4989352219151086E-3</v>
      </c>
      <c r="Q1742">
        <v>5.0239992998512293E-3</v>
      </c>
      <c r="R1742">
        <v>6.5854907403443703E-3</v>
      </c>
      <c r="S1742" s="1">
        <v>0.15909999999999999</v>
      </c>
      <c r="T1742" s="36">
        <v>-71721.5772</v>
      </c>
      <c r="U1742" s="36">
        <v>-92085.049119999996</v>
      </c>
      <c r="V1742">
        <v>5.4989352219151086E-3</v>
      </c>
      <c r="W1742">
        <v>1.8973364094039984E-2</v>
      </c>
      <c r="X1742">
        <v>4.2174518781250503E-4</v>
      </c>
      <c r="AA1742" s="3">
        <v>42171</v>
      </c>
      <c r="AB1742">
        <v>5.6080458577725985E-3</v>
      </c>
      <c r="AC1742">
        <v>4.357096740042977E-3</v>
      </c>
      <c r="AD1742">
        <v>6.9800777644669805E-3</v>
      </c>
      <c r="AE1742">
        <v>5.5171316389932947E-3</v>
      </c>
      <c r="AF1742">
        <v>0.161</v>
      </c>
      <c r="AG1742" s="36">
        <v>32525.518814999999</v>
      </c>
      <c r="AH1742" s="36">
        <v>18407.529040000001</v>
      </c>
      <c r="AI1742">
        <v>-4.357096740042977E-3</v>
      </c>
      <c r="AJ1742">
        <v>1.6061065057742203E-2</v>
      </c>
      <c r="AK1742">
        <v>-4.0388553796730587E-3</v>
      </c>
    </row>
    <row r="1743" spans="1:37" x14ac:dyDescent="0.2">
      <c r="A1743" s="2">
        <v>42172</v>
      </c>
      <c r="B1743">
        <v>5.3345781947259036E-4</v>
      </c>
      <c r="C1743">
        <v>7.5320466555819686E-3</v>
      </c>
      <c r="D1743">
        <v>1.3100713574260292E-2</v>
      </c>
      <c r="E1743">
        <v>2.2458480139801909E-2</v>
      </c>
      <c r="F1743" s="1">
        <v>0.54920000000000002</v>
      </c>
      <c r="G1743" s="36">
        <v>-128893.31448</v>
      </c>
      <c r="H1743" s="36">
        <v>-242895.3</v>
      </c>
      <c r="I1743">
        <v>7.5320466555819686E-3</v>
      </c>
      <c r="J1743">
        <v>2.4766673877234975E-2</v>
      </c>
      <c r="K1743">
        <v>7.9721398803833908E-3</v>
      </c>
      <c r="N1743" s="2">
        <v>42172</v>
      </c>
      <c r="O1743">
        <v>-3.4791498457276194E-3</v>
      </c>
      <c r="P1743">
        <v>4.0578295598870653E-3</v>
      </c>
      <c r="Q1743">
        <v>5.1087833240228949E-3</v>
      </c>
      <c r="R1743">
        <v>6.6344663584837829E-3</v>
      </c>
      <c r="S1743" s="1">
        <v>0.1638</v>
      </c>
      <c r="T1743" s="36">
        <v>-102614.9485</v>
      </c>
      <c r="U1743" s="36">
        <v>-84377.415800000002</v>
      </c>
      <c r="V1743">
        <v>-4.0578295598870653E-3</v>
      </c>
      <c r="W1743">
        <v>1.3383025580213388E-2</v>
      </c>
      <c r="X1743">
        <v>3.3878208166845605E-4</v>
      </c>
      <c r="AA1743" s="3">
        <v>42172</v>
      </c>
      <c r="AB1743">
        <v>-7.351011095003857E-4</v>
      </c>
      <c r="AC1743">
        <v>5.6080458577725985E-3</v>
      </c>
      <c r="AD1743">
        <v>7.4057074185365744E-3</v>
      </c>
      <c r="AE1743">
        <v>5.6095774155619392E-3</v>
      </c>
      <c r="AF1743">
        <v>0.16949999999999998</v>
      </c>
      <c r="AG1743" s="36">
        <v>25347.809318</v>
      </c>
      <c r="AH1743" s="36">
        <v>-6994.9794499999998</v>
      </c>
      <c r="AI1743">
        <v>5.6080458577725985E-3</v>
      </c>
      <c r="AJ1743">
        <v>9.2771613995092355E-3</v>
      </c>
      <c r="AK1743">
        <v>-3.9012499041076692E-3</v>
      </c>
    </row>
    <row r="1744" spans="1:37" x14ac:dyDescent="0.2">
      <c r="A1744" s="2">
        <v>42173</v>
      </c>
      <c r="B1744">
        <v>9.8839942304270161E-3</v>
      </c>
      <c r="C1744">
        <v>5.3345781947259036E-4</v>
      </c>
      <c r="D1744">
        <v>9.033343653096949E-3</v>
      </c>
      <c r="E1744">
        <v>2.1034904485899456E-2</v>
      </c>
      <c r="F1744" s="1">
        <v>0.53049999999999997</v>
      </c>
      <c r="G1744" s="36">
        <v>-10038.786169999999</v>
      </c>
      <c r="H1744" s="36">
        <v>-232532.2</v>
      </c>
      <c r="I1744">
        <v>5.3345781947259036E-4</v>
      </c>
      <c r="J1744">
        <v>5.4402793615443312E-2</v>
      </c>
      <c r="K1744">
        <v>6.7436515012337002E-3</v>
      </c>
      <c r="N1744" s="2">
        <v>42173</v>
      </c>
      <c r="O1744">
        <v>2.1111848496683478E-2</v>
      </c>
      <c r="P1744">
        <v>3.4791498457276194E-3</v>
      </c>
      <c r="Q1744">
        <v>4.1748295421546264E-3</v>
      </c>
      <c r="R1744">
        <v>5.466080292601789E-3</v>
      </c>
      <c r="S1744" s="1">
        <v>0.16760000000000003</v>
      </c>
      <c r="T1744" s="36">
        <v>-90691.486600000004</v>
      </c>
      <c r="U1744" s="36">
        <v>-72957.115810000003</v>
      </c>
      <c r="V1744">
        <v>-3.4791498457276194E-3</v>
      </c>
      <c r="W1744">
        <v>7.7715128084404764E-3</v>
      </c>
      <c r="X1744">
        <v>3.3996260738777725E-4</v>
      </c>
      <c r="AA1744" s="3">
        <v>42173</v>
      </c>
      <c r="AB1744">
        <v>1.131962136587125E-2</v>
      </c>
      <c r="AC1744">
        <v>7.351011095003857E-4</v>
      </c>
      <c r="AD1744">
        <v>4.7091246809746355E-3</v>
      </c>
      <c r="AE1744">
        <v>5.6103180891588196E-3</v>
      </c>
      <c r="AF1744">
        <v>0.17050000000000001</v>
      </c>
      <c r="AG1744" s="36">
        <v>12694.933155000001</v>
      </c>
      <c r="AH1744" s="36">
        <v>-13271.15461</v>
      </c>
      <c r="AI1744">
        <v>-7.351011095003857E-4</v>
      </c>
      <c r="AJ1744">
        <v>1.2732118034982042E-2</v>
      </c>
      <c r="AK1744">
        <v>-3.7986659463675981E-3</v>
      </c>
    </row>
    <row r="1745" spans="1:37" x14ac:dyDescent="0.2">
      <c r="A1745" s="2">
        <v>42174</v>
      </c>
      <c r="B1745">
        <v>-1.2821540155606916E-2</v>
      </c>
      <c r="C1745">
        <v>9.8839942304270161E-3</v>
      </c>
      <c r="D1745">
        <v>8.8206024105365096E-3</v>
      </c>
      <c r="E1745">
        <v>2.0698776109006403E-2</v>
      </c>
      <c r="F1745" s="1">
        <v>0.48920000000000002</v>
      </c>
      <c r="G1745" s="36">
        <v>-211199.00724000001</v>
      </c>
      <c r="H1745" s="36">
        <v>-207444.5</v>
      </c>
      <c r="I1745">
        <v>9.8839942304270161E-3</v>
      </c>
      <c r="J1745">
        <v>4.1822379457538215E-2</v>
      </c>
      <c r="K1745">
        <v>5.9560221480730521E-3</v>
      </c>
      <c r="N1745" s="2">
        <v>42174</v>
      </c>
      <c r="O1745">
        <v>0</v>
      </c>
      <c r="P1745">
        <v>2.1111848496683478E-2</v>
      </c>
      <c r="Q1745">
        <v>1.0053744191712876E-2</v>
      </c>
      <c r="R1745">
        <v>7.2129340464400825E-3</v>
      </c>
      <c r="S1745" s="1">
        <v>0.1666</v>
      </c>
      <c r="T1745" s="36">
        <v>-87611.111499999999</v>
      </c>
      <c r="U1745" s="36">
        <v>-63999.065419999999</v>
      </c>
      <c r="V1745">
        <v>2.1111848496683478E-2</v>
      </c>
      <c r="W1745">
        <v>3.622239127522512E-2</v>
      </c>
      <c r="X1745">
        <v>4.1605991862921261E-4</v>
      </c>
      <c r="AA1745" s="3">
        <v>42174</v>
      </c>
      <c r="AB1745">
        <v>-7.7912955556807984E-3</v>
      </c>
      <c r="AC1745">
        <v>1.131962136587125E-2</v>
      </c>
      <c r="AD1745">
        <v>6.8967050301155684E-3</v>
      </c>
      <c r="AE1745">
        <v>6.1508912597776398E-3</v>
      </c>
      <c r="AF1745">
        <v>0.1678</v>
      </c>
      <c r="AG1745" s="36">
        <v>6058.2698799999998</v>
      </c>
      <c r="AH1745" s="36">
        <v>-12917.629870000001</v>
      </c>
      <c r="AI1745">
        <v>1.131962136587125E-2</v>
      </c>
      <c r="AJ1745">
        <v>2.1772281495839277E-2</v>
      </c>
      <c r="AK1745">
        <v>-3.6705273597726156E-3</v>
      </c>
    </row>
    <row r="1746" spans="1:37" x14ac:dyDescent="0.2">
      <c r="A1746" s="2">
        <v>42177</v>
      </c>
      <c r="B1746">
        <v>6.8962344169271892E-3</v>
      </c>
      <c r="C1746">
        <v>1.2821540155606916E-2</v>
      </c>
      <c r="D1746">
        <v>8.6411680618736428E-3</v>
      </c>
      <c r="E1746">
        <v>1.9859303402983523E-2</v>
      </c>
      <c r="F1746" s="1">
        <v>0.47090000000000004</v>
      </c>
      <c r="G1746" s="36">
        <v>-161627.56164999999</v>
      </c>
      <c r="H1746" s="36">
        <v>-168875</v>
      </c>
      <c r="I1746">
        <v>-1.2821540155606916E-2</v>
      </c>
      <c r="J1746">
        <v>2.7331205799119577E-2</v>
      </c>
      <c r="K1746">
        <v>5.6005746951324842E-3</v>
      </c>
      <c r="N1746" s="2">
        <v>42177</v>
      </c>
      <c r="O1746">
        <v>-1.4925650216675593E-2</v>
      </c>
      <c r="P1746">
        <v>0</v>
      </c>
      <c r="Q1746">
        <v>1.0045087355596812E-2</v>
      </c>
      <c r="R1746">
        <v>7.1623647183166024E-3</v>
      </c>
      <c r="S1746" s="1">
        <v>0.16899999999999998</v>
      </c>
      <c r="T1746" s="36">
        <v>-57060.0697</v>
      </c>
      <c r="U1746" s="36">
        <v>-51228.34837</v>
      </c>
      <c r="V1746">
        <v>0</v>
      </c>
      <c r="W1746">
        <v>1.291388698177523E-2</v>
      </c>
      <c r="X1746">
        <v>3.3286178221957952E-4</v>
      </c>
      <c r="AA1746" s="3">
        <v>42177</v>
      </c>
      <c r="AB1746">
        <v>5.3236875512025859E-3</v>
      </c>
      <c r="AC1746">
        <v>7.7912955556807984E-3</v>
      </c>
      <c r="AD1746">
        <v>6.9255029895137947E-3</v>
      </c>
      <c r="AE1746">
        <v>6.3666166790643979E-3</v>
      </c>
      <c r="AF1746">
        <v>0.16769999999999999</v>
      </c>
      <c r="AG1746" s="36">
        <v>1353.1066049999999</v>
      </c>
      <c r="AH1746" s="36">
        <v>-13506.938459999999</v>
      </c>
      <c r="AI1746">
        <v>-7.7912955556807984E-3</v>
      </c>
      <c r="AJ1746">
        <v>1.2105684514149982E-2</v>
      </c>
      <c r="AK1746">
        <v>-4.7132619718458328E-3</v>
      </c>
    </row>
    <row r="1747" spans="1:37" x14ac:dyDescent="0.2">
      <c r="A1747" s="2">
        <v>42178</v>
      </c>
      <c r="B1747">
        <v>1.2701201672122818E-2</v>
      </c>
      <c r="C1747">
        <v>6.8962344169271892E-3</v>
      </c>
      <c r="D1747">
        <v>8.5634057139573408E-3</v>
      </c>
      <c r="E1747">
        <v>1.9569915838339162E-2</v>
      </c>
      <c r="F1747" s="1">
        <v>0.48960000000000004</v>
      </c>
      <c r="G1747" s="36">
        <v>-271578.78272000002</v>
      </c>
      <c r="H1747" s="36">
        <v>-118123.3</v>
      </c>
      <c r="I1747">
        <v>6.8962344169271892E-3</v>
      </c>
      <c r="J1747">
        <v>2.5136916927342486E-2</v>
      </c>
      <c r="K1747">
        <v>7.0797926975122629E-3</v>
      </c>
      <c r="N1747" s="2">
        <v>42178</v>
      </c>
      <c r="O1747">
        <v>-6.2882096033533676E-3</v>
      </c>
      <c r="P1747">
        <v>1.4925650216675593E-2</v>
      </c>
      <c r="Q1747">
        <v>1.1807249008330302E-2</v>
      </c>
      <c r="R1747">
        <v>7.9017640554137781E-3</v>
      </c>
      <c r="S1747" s="1">
        <v>0.18429999999999999</v>
      </c>
      <c r="T1747" s="36">
        <v>-57264.194600000003</v>
      </c>
      <c r="U1747" s="36">
        <v>-39846.63132</v>
      </c>
      <c r="V1747">
        <v>-1.4925650216675593E-2</v>
      </c>
      <c r="W1747">
        <v>1.7528428618248292E-2</v>
      </c>
      <c r="X1747">
        <v>3.3786637706297593E-4</v>
      </c>
      <c r="AA1747" s="3">
        <v>42178</v>
      </c>
      <c r="AB1747">
        <v>1.7024500470542224E-3</v>
      </c>
      <c r="AC1747">
        <v>5.3236875512025859E-3</v>
      </c>
      <c r="AD1747">
        <v>7.059324548844015E-3</v>
      </c>
      <c r="AE1747">
        <v>6.4670740531534059E-3</v>
      </c>
      <c r="AF1747">
        <v>0.14800000000000002</v>
      </c>
      <c r="AG1747" s="36">
        <v>-347.39000399999998</v>
      </c>
      <c r="AH1747" s="36">
        <v>-9282.9137200000005</v>
      </c>
      <c r="AI1747">
        <v>5.3236875512025859E-3</v>
      </c>
      <c r="AJ1747">
        <v>7.0778199804400234E-3</v>
      </c>
      <c r="AK1747">
        <v>-3.6036075032987672E-3</v>
      </c>
    </row>
    <row r="1748" spans="1:37" x14ac:dyDescent="0.2">
      <c r="A1748" s="2">
        <v>42179</v>
      </c>
      <c r="B1748">
        <v>-1.2203317668808285E-2</v>
      </c>
      <c r="C1748">
        <v>1.2701201672122818E-2</v>
      </c>
      <c r="D1748">
        <v>9.7082272759063306E-3</v>
      </c>
      <c r="E1748">
        <v>1.8704102690099068E-2</v>
      </c>
      <c r="F1748" s="1">
        <v>0.4899</v>
      </c>
      <c r="G1748" s="36">
        <v>-110685.00379</v>
      </c>
      <c r="H1748" s="36">
        <v>-51402.68</v>
      </c>
      <c r="I1748">
        <v>1.2701201672122818E-2</v>
      </c>
      <c r="J1748">
        <v>4.6064351144238791E-2</v>
      </c>
      <c r="K1748">
        <v>5.231334474131398E-3</v>
      </c>
      <c r="N1748" s="2">
        <v>42179</v>
      </c>
      <c r="O1748">
        <v>-3.0310793747189654E-3</v>
      </c>
      <c r="P1748">
        <v>6.2882096033533676E-3</v>
      </c>
      <c r="Q1748">
        <v>1.20010936585146E-2</v>
      </c>
      <c r="R1748">
        <v>7.3609812954058334E-3</v>
      </c>
      <c r="S1748" s="1">
        <v>0.17579999999999998</v>
      </c>
      <c r="T1748" s="36">
        <v>-6616.8194999999996</v>
      </c>
      <c r="U1748" s="36">
        <v>12041.085730000001</v>
      </c>
      <c r="V1748">
        <v>-6.2882096033533676E-3</v>
      </c>
      <c r="W1748">
        <v>1.9180838118479811E-2</v>
      </c>
      <c r="X1748">
        <v>4.4197393073314238E-4</v>
      </c>
      <c r="AA1748" s="3">
        <v>42179</v>
      </c>
      <c r="AB1748">
        <v>-8.0649424282792734E-3</v>
      </c>
      <c r="AC1748">
        <v>1.7024500470542224E-3</v>
      </c>
      <c r="AD1748">
        <v>6.6425668720667512E-3</v>
      </c>
      <c r="AE1748">
        <v>6.13424432350147E-3</v>
      </c>
      <c r="AF1748">
        <v>0.15109999999999998</v>
      </c>
      <c r="AG1748" s="36">
        <v>189.11338799999999</v>
      </c>
      <c r="AH1748" s="36">
        <v>-8180.8889799999997</v>
      </c>
      <c r="AI1748">
        <v>1.7024500470542224E-3</v>
      </c>
      <c r="AJ1748">
        <v>6.3668071201611358E-3</v>
      </c>
      <c r="AK1748">
        <v>-3.5974667217884911E-3</v>
      </c>
    </row>
    <row r="1749" spans="1:37" x14ac:dyDescent="0.2">
      <c r="A1749" s="2">
        <v>42180</v>
      </c>
      <c r="B1749">
        <v>-9.5024470963963048E-3</v>
      </c>
      <c r="C1749">
        <v>1.2203317668808285E-2</v>
      </c>
      <c r="D1749">
        <v>1.1134493873400354E-2</v>
      </c>
      <c r="E1749">
        <v>1.8794636475280256E-2</v>
      </c>
      <c r="F1749" s="1">
        <v>0.50919999999999999</v>
      </c>
      <c r="G1749" s="36">
        <v>-110558.22486</v>
      </c>
      <c r="H1749" s="36">
        <v>-31544.85</v>
      </c>
      <c r="I1749">
        <v>-1.2203317668808285E-2</v>
      </c>
      <c r="J1749">
        <v>3.0379975778177606E-2</v>
      </c>
      <c r="K1749">
        <v>5.1303381041384946E-3</v>
      </c>
      <c r="N1749" s="2">
        <v>42180</v>
      </c>
      <c r="O1749">
        <v>-8.8722066901595633E-4</v>
      </c>
      <c r="P1749">
        <v>3.0310793747189654E-3</v>
      </c>
      <c r="Q1749">
        <v>1.1976762530241774E-2</v>
      </c>
      <c r="R1749">
        <v>7.3880558294077449E-3</v>
      </c>
      <c r="S1749" s="1">
        <v>0.18969999999999998</v>
      </c>
      <c r="T1749" s="36">
        <v>13785.222299999999</v>
      </c>
      <c r="U1749" s="36">
        <v>60422.469449999997</v>
      </c>
      <c r="V1749">
        <v>-3.0310793747189654E-3</v>
      </c>
      <c r="W1749">
        <v>1.168123803767822E-2</v>
      </c>
      <c r="X1749">
        <v>4.944544478023195E-4</v>
      </c>
      <c r="AA1749" s="3">
        <v>42180</v>
      </c>
      <c r="AB1749">
        <v>-2.6232338034265891E-3</v>
      </c>
      <c r="AC1749">
        <v>8.0649424282792734E-3</v>
      </c>
      <c r="AD1749">
        <v>7.5514421931133632E-3</v>
      </c>
      <c r="AE1749">
        <v>6.16554375688821E-3</v>
      </c>
      <c r="AF1749">
        <v>0.15579999999999999</v>
      </c>
      <c r="AG1749" s="36">
        <v>2568.9501129999999</v>
      </c>
      <c r="AH1749" s="36">
        <v>-8216.6975700000003</v>
      </c>
      <c r="AI1749">
        <v>-8.0649424282792734E-3</v>
      </c>
      <c r="AJ1749">
        <v>1.20074949306697E-2</v>
      </c>
      <c r="AK1749">
        <v>-3.6266502815294438E-3</v>
      </c>
    </row>
    <row r="1750" spans="1:37" x14ac:dyDescent="0.2">
      <c r="A1750" s="2">
        <v>42181</v>
      </c>
      <c r="B1750">
        <v>-1.1732172635419038E-3</v>
      </c>
      <c r="C1750">
        <v>9.5024470963963048E-3</v>
      </c>
      <c r="D1750">
        <v>1.1067862738186142E-2</v>
      </c>
      <c r="E1750">
        <v>1.8902845664190343E-2</v>
      </c>
      <c r="F1750" s="1">
        <v>0.49170000000000003</v>
      </c>
      <c r="G1750" s="36">
        <v>-148618.61259</v>
      </c>
      <c r="H1750" s="36">
        <v>-23403.35</v>
      </c>
      <c r="I1750">
        <v>-9.5024470963963048E-3</v>
      </c>
      <c r="J1750">
        <v>3.6848274553673246E-2</v>
      </c>
      <c r="K1750">
        <v>5.0125418235441935E-3</v>
      </c>
      <c r="N1750" s="2">
        <v>42181</v>
      </c>
      <c r="O1750">
        <v>1.2452983074836403E-3</v>
      </c>
      <c r="P1750">
        <v>8.8722066901595633E-4</v>
      </c>
      <c r="Q1750">
        <v>7.3795828757136344E-3</v>
      </c>
      <c r="R1750">
        <v>7.3756950419380492E-3</v>
      </c>
      <c r="S1750" s="1">
        <v>0.20010000000000003</v>
      </c>
      <c r="T1750" s="36">
        <v>26612.597399999999</v>
      </c>
      <c r="U1750" s="36">
        <v>108888.01983999999</v>
      </c>
      <c r="V1750">
        <v>-8.8722066901595633E-4</v>
      </c>
      <c r="W1750">
        <v>4.3605992561954621E-3</v>
      </c>
      <c r="X1750">
        <v>6.1431352397775031E-4</v>
      </c>
      <c r="AA1750" s="3">
        <v>42181</v>
      </c>
      <c r="AB1750">
        <v>8.5927062762639517E-4</v>
      </c>
      <c r="AC1750">
        <v>2.6232338034265891E-3</v>
      </c>
      <c r="AD1750">
        <v>5.7248392763537877E-3</v>
      </c>
      <c r="AE1750">
        <v>6.1928092453911246E-3</v>
      </c>
      <c r="AF1750">
        <v>0.16089999999999999</v>
      </c>
      <c r="AG1750" s="36">
        <v>3001.620171</v>
      </c>
      <c r="AH1750" s="36">
        <v>-5052.1728300000004</v>
      </c>
      <c r="AI1750">
        <v>-2.6232338034265891E-3</v>
      </c>
      <c r="AJ1750">
        <v>1.4043920235792528E-2</v>
      </c>
      <c r="AK1750">
        <v>-3.6361936624423881E-3</v>
      </c>
    </row>
    <row r="1751" spans="1:37" x14ac:dyDescent="0.2">
      <c r="A1751" s="2">
        <v>42184</v>
      </c>
      <c r="B1751">
        <v>-2.2042262369468307E-2</v>
      </c>
      <c r="C1751">
        <v>1.1732172635419038E-3</v>
      </c>
      <c r="D1751">
        <v>9.4812707454462915E-3</v>
      </c>
      <c r="E1751">
        <v>1.6084850668617139E-2</v>
      </c>
      <c r="F1751" s="1">
        <v>0.49590000000000001</v>
      </c>
      <c r="G1751" s="36">
        <v>-153892.50033000001</v>
      </c>
      <c r="H1751" s="36">
        <v>-10173.85</v>
      </c>
      <c r="I1751">
        <v>-1.1732172635419038E-3</v>
      </c>
      <c r="J1751">
        <v>2.4298181424059689E-2</v>
      </c>
      <c r="K1751">
        <v>5.6856340454038605E-3</v>
      </c>
      <c r="N1751" s="2">
        <v>42184</v>
      </c>
      <c r="O1751">
        <v>4.9827069171276767E-3</v>
      </c>
      <c r="P1751">
        <v>1.2452983074836403E-3</v>
      </c>
      <c r="Q1751">
        <v>7.4005673427413824E-3</v>
      </c>
      <c r="R1751">
        <v>7.3768976710674328E-3</v>
      </c>
      <c r="S1751" s="1">
        <v>0.19070000000000001</v>
      </c>
      <c r="T1751" s="36">
        <v>50700.6391</v>
      </c>
      <c r="U1751" s="36">
        <v>159750.90356000001</v>
      </c>
      <c r="V1751">
        <v>1.2452983074836403E-3</v>
      </c>
      <c r="W1751">
        <v>8.1925628431070568E-3</v>
      </c>
      <c r="X1751">
        <v>8.0094754667397192E-4</v>
      </c>
      <c r="AA1751" s="3">
        <v>42184</v>
      </c>
      <c r="AB1751">
        <v>-2.18039605937832E-2</v>
      </c>
      <c r="AC1751">
        <v>8.5927062762639517E-4</v>
      </c>
      <c r="AD1751">
        <v>4.5585739716701955E-3</v>
      </c>
      <c r="AE1751">
        <v>5.9690542495212644E-3</v>
      </c>
      <c r="AF1751">
        <v>0.16260000000000002</v>
      </c>
      <c r="AG1751" s="36">
        <v>596.29022899999995</v>
      </c>
      <c r="AH1751" s="36">
        <v>-4829.9814200000001</v>
      </c>
      <c r="AI1751">
        <v>8.5927062762639517E-4</v>
      </c>
      <c r="AJ1751">
        <v>1.2637691712938503E-2</v>
      </c>
      <c r="AK1751">
        <v>-3.6809564233678152E-3</v>
      </c>
    </row>
    <row r="1752" spans="1:37" x14ac:dyDescent="0.2">
      <c r="A1752" s="2">
        <v>42185</v>
      </c>
      <c r="B1752">
        <v>1.9355442952956072E-2</v>
      </c>
      <c r="C1752">
        <v>2.2042262369468307E-2</v>
      </c>
      <c r="D1752">
        <v>1.3324982221177978E-2</v>
      </c>
      <c r="E1752">
        <v>1.6818969909343409E-2</v>
      </c>
      <c r="F1752" s="1">
        <v>0.54559999999999997</v>
      </c>
      <c r="G1752" s="36">
        <v>-133632.22140000001</v>
      </c>
      <c r="H1752" s="36">
        <v>-1173.8579999999999</v>
      </c>
      <c r="I1752">
        <v>-2.2042262369468307E-2</v>
      </c>
      <c r="J1752">
        <v>3.5613463472656447E-2</v>
      </c>
      <c r="K1752">
        <v>5.9824125092348057E-3</v>
      </c>
      <c r="N1752" s="2">
        <v>42185</v>
      </c>
      <c r="O1752">
        <v>-6.1255934266827312E-3</v>
      </c>
      <c r="P1752">
        <v>4.9827069171276767E-3</v>
      </c>
      <c r="Q1752">
        <v>3.8960061294534684E-3</v>
      </c>
      <c r="R1752">
        <v>7.4576928060351294E-3</v>
      </c>
      <c r="S1752" s="1">
        <v>0.18899999999999997</v>
      </c>
      <c r="T1752" s="36">
        <v>105803.68090000001</v>
      </c>
      <c r="U1752" s="36">
        <v>207190.62061000001</v>
      </c>
      <c r="V1752">
        <v>4.9827069171276767E-3</v>
      </c>
      <c r="W1752">
        <v>2.5884272799957125E-2</v>
      </c>
      <c r="X1752">
        <v>9.3255909433196641E-4</v>
      </c>
      <c r="AA1752" s="3">
        <v>42185</v>
      </c>
      <c r="AB1752">
        <v>1.9001686635281346E-3</v>
      </c>
      <c r="AC1752">
        <v>2.18039605937832E-2</v>
      </c>
      <c r="AD1752">
        <v>1.0497371401530635E-2</v>
      </c>
      <c r="AE1752">
        <v>7.6996739863606526E-3</v>
      </c>
      <c r="AF1752">
        <v>0.1507</v>
      </c>
      <c r="AG1752" s="36">
        <v>8220.6269539999994</v>
      </c>
      <c r="AH1752" s="36">
        <v>-5462.9566800000002</v>
      </c>
      <c r="AI1752">
        <v>-2.18039605937832E-2</v>
      </c>
      <c r="AJ1752">
        <v>3.85286322819198E-2</v>
      </c>
      <c r="AK1752">
        <v>-3.8112036750832575E-3</v>
      </c>
    </row>
    <row r="1753" spans="1:37" x14ac:dyDescent="0.2">
      <c r="A1753" s="2">
        <v>42186</v>
      </c>
      <c r="B1753">
        <v>-4.3122716614781911E-2</v>
      </c>
      <c r="C1753">
        <v>1.9355442952956072E-2</v>
      </c>
      <c r="D1753">
        <v>1.4839733177943243E-2</v>
      </c>
      <c r="E1753">
        <v>1.6922647373185096E-2</v>
      </c>
      <c r="F1753" s="1">
        <v>0.56930000000000003</v>
      </c>
      <c r="G1753" s="36">
        <v>-100826.10914</v>
      </c>
      <c r="H1753" s="36">
        <v>-384.02850000000001</v>
      </c>
      <c r="I1753">
        <v>1.9355442952956072E-2</v>
      </c>
      <c r="J1753">
        <v>2.7889262831215612E-2</v>
      </c>
      <c r="K1753">
        <v>6.0352236834381179E-3</v>
      </c>
      <c r="N1753" s="2">
        <v>42186</v>
      </c>
      <c r="O1753">
        <v>-2.1357489644155169E-3</v>
      </c>
      <c r="P1753">
        <v>6.1255934266827312E-3</v>
      </c>
      <c r="Q1753">
        <v>3.8438427027392302E-3</v>
      </c>
      <c r="R1753">
        <v>7.5038619859327518E-3</v>
      </c>
      <c r="S1753" s="1">
        <v>0.19140000000000001</v>
      </c>
      <c r="T1753" s="36">
        <v>106978.7227</v>
      </c>
      <c r="U1753" s="36">
        <v>208495.67099000001</v>
      </c>
      <c r="V1753">
        <v>-6.1255934266827312E-3</v>
      </c>
      <c r="W1753">
        <v>2.0411404466483676E-2</v>
      </c>
      <c r="X1753">
        <v>8.5302402169886143E-4</v>
      </c>
      <c r="AA1753" s="3">
        <v>42186</v>
      </c>
      <c r="AB1753">
        <v>7.9994608818975878E-3</v>
      </c>
      <c r="AC1753">
        <v>1.9001686635281346E-3</v>
      </c>
      <c r="AD1753">
        <v>1.0504154763668569E-2</v>
      </c>
      <c r="AE1753">
        <v>7.7068270605995309E-3</v>
      </c>
      <c r="AF1753">
        <v>0.15130000000000002</v>
      </c>
      <c r="AG1753" s="36">
        <v>5720.297012</v>
      </c>
      <c r="AH1753" s="36">
        <v>-5758.7652699999999</v>
      </c>
      <c r="AI1753">
        <v>1.9001686635281346E-3</v>
      </c>
      <c r="AJ1753">
        <v>1.2336253856947196E-2</v>
      </c>
      <c r="AK1753">
        <v>-3.8039548429870773E-3</v>
      </c>
    </row>
    <row r="1754" spans="1:37" x14ac:dyDescent="0.2">
      <c r="A1754" s="2">
        <v>42187</v>
      </c>
      <c r="B1754">
        <v>-5.2682414072978271E-4</v>
      </c>
      <c r="C1754">
        <v>4.3122716614781911E-2</v>
      </c>
      <c r="D1754">
        <v>2.3713861474149195E-2</v>
      </c>
      <c r="E1754">
        <v>1.8532155559155161E-2</v>
      </c>
      <c r="F1754" s="1">
        <v>0.59850000000000003</v>
      </c>
      <c r="G1754" s="36">
        <v>-13963.16354</v>
      </c>
      <c r="H1754" s="36">
        <v>24249.8</v>
      </c>
      <c r="I1754">
        <v>-4.3122716614781911E-2</v>
      </c>
      <c r="J1754">
        <v>7.223240237553398E-2</v>
      </c>
      <c r="K1754">
        <v>7.1722515100594011E-3</v>
      </c>
      <c r="N1754" s="2">
        <v>42187</v>
      </c>
      <c r="O1754">
        <v>-4.9725754039263792E-3</v>
      </c>
      <c r="P1754">
        <v>2.1357489644155169E-3</v>
      </c>
      <c r="Q1754">
        <v>3.7215484701979469E-3</v>
      </c>
      <c r="R1754">
        <v>7.308419717789001E-3</v>
      </c>
      <c r="S1754" s="1">
        <v>0.20829999999999999</v>
      </c>
      <c r="T1754" s="36">
        <v>58013.931100000002</v>
      </c>
      <c r="U1754" s="36">
        <v>196002.88805000001</v>
      </c>
      <c r="V1754">
        <v>-2.1357489644155169E-3</v>
      </c>
      <c r="W1754">
        <v>9.022060691420794E-3</v>
      </c>
      <c r="X1754">
        <v>9.4029155964194336E-4</v>
      </c>
      <c r="AA1754" s="3">
        <v>42187</v>
      </c>
      <c r="AB1754">
        <v>-1.014566359946546E-3</v>
      </c>
      <c r="AC1754">
        <v>7.9994608818975878E-3</v>
      </c>
      <c r="AD1754">
        <v>1.0494135643539739E-2</v>
      </c>
      <c r="AE1754">
        <v>7.8501370250064623E-3</v>
      </c>
      <c r="AF1754">
        <v>0.1583</v>
      </c>
      <c r="AG1754" s="36">
        <v>3543.9670700000001</v>
      </c>
      <c r="AH1754" s="36">
        <v>-5687.4071899999999</v>
      </c>
      <c r="AI1754">
        <v>7.9994608818975878E-3</v>
      </c>
      <c r="AJ1754">
        <v>1.2926520458806037E-2</v>
      </c>
      <c r="AK1754">
        <v>-3.7251198104046369E-3</v>
      </c>
    </row>
    <row r="1755" spans="1:37" x14ac:dyDescent="0.2">
      <c r="A1755" s="2">
        <v>42191</v>
      </c>
      <c r="B1755">
        <v>-8.0438007997120281E-2</v>
      </c>
      <c r="C1755">
        <v>5.2682414072978271E-4</v>
      </c>
      <c r="D1755">
        <v>2.3331168735968338E-2</v>
      </c>
      <c r="E1755">
        <v>1.7452227531723982E-2</v>
      </c>
      <c r="F1755" s="1">
        <v>0.53649999999999998</v>
      </c>
      <c r="G1755" s="36">
        <v>-163421.38461000001</v>
      </c>
      <c r="H1755" s="36">
        <v>-9093.8690000000006</v>
      </c>
      <c r="I1755">
        <v>-5.2682414072978271E-4</v>
      </c>
      <c r="J1755">
        <v>3.7435393530639779E-2</v>
      </c>
      <c r="K1755">
        <v>6.4781807577032422E-3</v>
      </c>
      <c r="N1755" s="2">
        <v>42191</v>
      </c>
      <c r="O1755">
        <v>8.3023543609495598E-3</v>
      </c>
      <c r="P1755">
        <v>4.9725754039263792E-3</v>
      </c>
      <c r="Q1755">
        <v>4.3171509288503652E-3</v>
      </c>
      <c r="R1755">
        <v>7.155375141706808E-3</v>
      </c>
      <c r="S1755" s="1">
        <v>0.1865</v>
      </c>
      <c r="T1755" s="36">
        <v>78153.972899999993</v>
      </c>
      <c r="U1755" s="36">
        <v>188174.77176999999</v>
      </c>
      <c r="V1755">
        <v>-4.9725754039263792E-3</v>
      </c>
      <c r="W1755">
        <v>1.8818897233185351E-2</v>
      </c>
      <c r="X1755">
        <v>9.4497666067317886E-4</v>
      </c>
      <c r="AA1755" s="3">
        <v>42191</v>
      </c>
      <c r="AB1755">
        <v>-2.0322259861034367E-3</v>
      </c>
      <c r="AC1755">
        <v>1.014566359946546E-3</v>
      </c>
      <c r="AD1755">
        <v>1.0438222107584714E-2</v>
      </c>
      <c r="AE1755">
        <v>7.6409537763057981E-3</v>
      </c>
      <c r="AF1755">
        <v>0.156</v>
      </c>
      <c r="AG1755" s="36">
        <v>-1589.696205</v>
      </c>
      <c r="AH1755" s="36">
        <v>-2711.8824500000001</v>
      </c>
      <c r="AI1755">
        <v>-1.014566359946546E-3</v>
      </c>
      <c r="AJ1755">
        <v>9.6968034091673531E-3</v>
      </c>
      <c r="AK1755">
        <v>-3.7289081683414341E-3</v>
      </c>
    </row>
    <row r="1756" spans="1:37" x14ac:dyDescent="0.2">
      <c r="A1756" s="2">
        <v>42192</v>
      </c>
      <c r="B1756">
        <v>-3.8146145817537285E-3</v>
      </c>
      <c r="C1756">
        <v>8.0438007997120281E-2</v>
      </c>
      <c r="D1756">
        <v>4.2873334054464314E-2</v>
      </c>
      <c r="E1756">
        <v>2.4687613911947417E-2</v>
      </c>
      <c r="F1756" s="1">
        <v>0.53820000000000001</v>
      </c>
      <c r="G1756" s="36">
        <v>9015.8943199999994</v>
      </c>
      <c r="H1756" s="36">
        <v>-18251.04</v>
      </c>
      <c r="I1756">
        <v>-8.0438007997120281E-2</v>
      </c>
      <c r="J1756">
        <v>0.15977611032816535</v>
      </c>
      <c r="K1756">
        <v>5.8840446882545009E-3</v>
      </c>
      <c r="N1756" s="2">
        <v>42192</v>
      </c>
      <c r="O1756">
        <v>-1.7714798100730175E-2</v>
      </c>
      <c r="P1756">
        <v>8.3023543609495598E-3</v>
      </c>
      <c r="Q1756">
        <v>5.6668735784826604E-3</v>
      </c>
      <c r="R1756">
        <v>7.2669676535949169E-3</v>
      </c>
      <c r="S1756" s="1">
        <v>0.17249999999999999</v>
      </c>
      <c r="T1756" s="36">
        <v>60931.014600000002</v>
      </c>
      <c r="U1756" s="36">
        <v>175478.48882</v>
      </c>
      <c r="V1756">
        <v>8.3023543609495598E-3</v>
      </c>
      <c r="W1756">
        <v>1.5964294910308163E-2</v>
      </c>
      <c r="X1756">
        <v>9.3716726773940295E-4</v>
      </c>
      <c r="AA1756" s="3">
        <v>42192</v>
      </c>
      <c r="AB1756">
        <v>4.397948272304995E-3</v>
      </c>
      <c r="AC1756">
        <v>2.0322259861034367E-3</v>
      </c>
      <c r="AD1756">
        <v>1.0470663783002909E-2</v>
      </c>
      <c r="AE1756">
        <v>7.6209940338610692E-3</v>
      </c>
      <c r="AF1756">
        <v>0.15410000000000001</v>
      </c>
      <c r="AG1756" s="36">
        <v>-2489.026147</v>
      </c>
      <c r="AH1756" s="36">
        <v>3611.4756299999999</v>
      </c>
      <c r="AI1756">
        <v>-2.0322259861034367E-3</v>
      </c>
      <c r="AJ1756">
        <v>3.0643481769113915E-2</v>
      </c>
      <c r="AK1756">
        <v>-3.7851260798098555E-3</v>
      </c>
    </row>
    <row r="1757" spans="1:37" x14ac:dyDescent="0.2">
      <c r="A1757" s="2">
        <v>42193</v>
      </c>
      <c r="B1757">
        <v>-1.3079624818468943E-2</v>
      </c>
      <c r="C1757">
        <v>3.8146145817537285E-3</v>
      </c>
      <c r="D1757">
        <v>4.1759558950667318E-2</v>
      </c>
      <c r="E1757">
        <v>2.4412117955016289E-2</v>
      </c>
      <c r="F1757" s="1">
        <v>0.50840000000000007</v>
      </c>
      <c r="G1757" s="36">
        <v>49316.67325</v>
      </c>
      <c r="H1757" s="36">
        <v>-9948.7099999999991</v>
      </c>
      <c r="I1757">
        <v>-3.8146145817537285E-3</v>
      </c>
      <c r="J1757">
        <v>0.12738996856750506</v>
      </c>
      <c r="K1757">
        <v>7.2353704829991542E-3</v>
      </c>
      <c r="N1757" s="2">
        <v>42193</v>
      </c>
      <c r="O1757">
        <v>9.412443739780561E-3</v>
      </c>
      <c r="P1757">
        <v>1.7714798100730175E-2</v>
      </c>
      <c r="Q1757">
        <v>9.4821303967005839E-3</v>
      </c>
      <c r="R1757">
        <v>8.2119023181354677E-3</v>
      </c>
      <c r="S1757" s="1">
        <v>0.1721</v>
      </c>
      <c r="T1757" s="36">
        <v>100496.7231</v>
      </c>
      <c r="U1757" s="36">
        <v>162622.70587000001</v>
      </c>
      <c r="V1757">
        <v>-1.7714798100730175E-2</v>
      </c>
      <c r="W1757">
        <v>3.0607073114555822E-2</v>
      </c>
      <c r="X1757">
        <v>9.5390893067820426E-4</v>
      </c>
      <c r="AA1757" s="3">
        <v>42193</v>
      </c>
      <c r="AB1757">
        <v>-1.6776877241888963E-2</v>
      </c>
      <c r="AC1757">
        <v>4.397948272304995E-3</v>
      </c>
      <c r="AD1757">
        <v>4.2919285109158985E-3</v>
      </c>
      <c r="AE1757">
        <v>7.5360965587033864E-3</v>
      </c>
      <c r="AF1757">
        <v>0.15079999999999999</v>
      </c>
      <c r="AG1757" s="36">
        <v>-3053.1894219999999</v>
      </c>
      <c r="AH1757" s="36">
        <v>8193.8336999999992</v>
      </c>
      <c r="AI1757">
        <v>4.397948272304995E-3</v>
      </c>
      <c r="AJ1757">
        <v>2.0315337752402653E-2</v>
      </c>
      <c r="AK1757">
        <v>-3.7684845062115435E-3</v>
      </c>
    </row>
    <row r="1758" spans="1:37" x14ac:dyDescent="0.2">
      <c r="A1758" s="2">
        <v>42194</v>
      </c>
      <c r="B1758">
        <v>2.164213550953048E-2</v>
      </c>
      <c r="C1758">
        <v>1.3079624818468943E-2</v>
      </c>
      <c r="D1758">
        <v>4.1269231231652638E-2</v>
      </c>
      <c r="E1758">
        <v>2.3394686898095166E-2</v>
      </c>
      <c r="F1758" s="1">
        <v>0.49320000000000003</v>
      </c>
      <c r="G1758" s="36">
        <v>5198.1188499999998</v>
      </c>
      <c r="H1758" s="36">
        <v>-5959.88</v>
      </c>
      <c r="I1758">
        <v>-1.3079624818468943E-2</v>
      </c>
      <c r="J1758">
        <v>2.9737305802363643E-2</v>
      </c>
      <c r="K1758">
        <v>8.4827961914526028E-3</v>
      </c>
      <c r="N1758" s="2">
        <v>42194</v>
      </c>
      <c r="O1758">
        <v>-3.7025917358737919E-3</v>
      </c>
      <c r="P1758">
        <v>9.412443739780561E-3</v>
      </c>
      <c r="Q1758">
        <v>1.0006249913186072E-2</v>
      </c>
      <c r="R1758">
        <v>8.441357712192862E-3</v>
      </c>
      <c r="S1758" s="1">
        <v>0.1726</v>
      </c>
      <c r="T1758" s="36">
        <v>86691.598199999993</v>
      </c>
      <c r="U1758" s="36">
        <v>155832.92292000001</v>
      </c>
      <c r="V1758">
        <v>9.412443739780561E-3</v>
      </c>
      <c r="W1758">
        <v>1.8882244232887608E-2</v>
      </c>
      <c r="X1758">
        <v>9.4497666067317886E-4</v>
      </c>
      <c r="AA1758" s="3">
        <v>42194</v>
      </c>
      <c r="AB1758">
        <v>9.802961279106548E-4</v>
      </c>
      <c r="AC1758">
        <v>1.6776877241888963E-2</v>
      </c>
      <c r="AD1758">
        <v>8.6018163285857402E-3</v>
      </c>
      <c r="AE1758">
        <v>8.4157101374255951E-3</v>
      </c>
      <c r="AF1758">
        <v>0.1598</v>
      </c>
      <c r="AG1758" s="36">
        <v>-925.85269700000003</v>
      </c>
      <c r="AH1758" s="36">
        <v>11133.35844</v>
      </c>
      <c r="AI1758">
        <v>-1.6776877241888963E-2</v>
      </c>
      <c r="AJ1758">
        <v>2.0298731081695824E-2</v>
      </c>
      <c r="AK1758">
        <v>-3.8815919021963417E-3</v>
      </c>
    </row>
    <row r="1759" spans="1:37" x14ac:dyDescent="0.2">
      <c r="A1759" s="2">
        <v>42195</v>
      </c>
      <c r="B1759">
        <v>-7.5815015003736163E-4</v>
      </c>
      <c r="C1759">
        <v>2.164213550953048E-2</v>
      </c>
      <c r="D1759">
        <v>3.7748008088989697E-2</v>
      </c>
      <c r="E1759">
        <v>2.3413871914280359E-2</v>
      </c>
      <c r="F1759" s="1">
        <v>0.47939999999999999</v>
      </c>
      <c r="G1759" s="36">
        <v>18772.731110000001</v>
      </c>
      <c r="H1759" s="36">
        <v>-29654.880000000001</v>
      </c>
      <c r="I1759">
        <v>2.164213550953048E-2</v>
      </c>
      <c r="J1759">
        <v>4.7377038688803774E-2</v>
      </c>
      <c r="K1759">
        <v>8.4898161094879212E-3</v>
      </c>
      <c r="N1759" s="2">
        <v>42195</v>
      </c>
      <c r="O1759">
        <v>-1.1220923882452275E-3</v>
      </c>
      <c r="P1759">
        <v>3.7025917358737919E-3</v>
      </c>
      <c r="Q1759">
        <v>1.0097256543727512E-2</v>
      </c>
      <c r="R1759">
        <v>8.3167985898681459E-3</v>
      </c>
      <c r="S1759" s="1">
        <v>0.16839999999999999</v>
      </c>
      <c r="T1759" s="36">
        <v>56595.639900000002</v>
      </c>
      <c r="U1759" s="36">
        <v>152795.47331</v>
      </c>
      <c r="V1759">
        <v>-3.7025917358737919E-3</v>
      </c>
      <c r="W1759">
        <v>1.6437896644007702E-2</v>
      </c>
      <c r="X1759">
        <v>9.4848034702698313E-4</v>
      </c>
      <c r="AA1759" s="3">
        <v>42195</v>
      </c>
      <c r="AB1759">
        <v>1.3527528555726656E-2</v>
      </c>
      <c r="AC1759">
        <v>9.802961279106548E-4</v>
      </c>
      <c r="AD1759">
        <v>7.8348685611311711E-3</v>
      </c>
      <c r="AE1759">
        <v>7.9169467399387954E-3</v>
      </c>
      <c r="AF1759">
        <v>0.16399999999999998</v>
      </c>
      <c r="AG1759" s="36">
        <v>1350.150695</v>
      </c>
      <c r="AH1759" s="36">
        <v>14404.71652</v>
      </c>
      <c r="AI1759">
        <v>9.802961279106548E-4</v>
      </c>
      <c r="AJ1759">
        <v>1.6711253417653105E-2</v>
      </c>
      <c r="AK1759">
        <v>-3.8777812735203516E-3</v>
      </c>
    </row>
    <row r="1760" spans="1:37" x14ac:dyDescent="0.2">
      <c r="A1760" s="2">
        <v>42198</v>
      </c>
      <c r="B1760">
        <v>-1.0291686036547525E-2</v>
      </c>
      <c r="C1760">
        <v>7.5815015003736163E-4</v>
      </c>
      <c r="D1760">
        <v>3.7748795534180701E-2</v>
      </c>
      <c r="E1760">
        <v>2.328956639433042E-2</v>
      </c>
      <c r="F1760" s="1">
        <v>0.4703</v>
      </c>
      <c r="G1760" s="36">
        <v>-37122.920279999998</v>
      </c>
      <c r="H1760" s="36">
        <v>-60136.74</v>
      </c>
      <c r="I1760">
        <v>-7.5815015003736163E-4</v>
      </c>
      <c r="J1760">
        <v>4.2668843408882925E-2</v>
      </c>
      <c r="K1760">
        <v>9.0600846244024806E-3</v>
      </c>
      <c r="N1760" s="2">
        <v>42198</v>
      </c>
      <c r="O1760">
        <v>-2.1614152710621522E-3</v>
      </c>
      <c r="P1760">
        <v>1.1220923882452275E-3</v>
      </c>
      <c r="Q1760">
        <v>9.8621045799490957E-3</v>
      </c>
      <c r="R1760">
        <v>8.2376409635928662E-3</v>
      </c>
      <c r="S1760" s="1">
        <v>0.1638</v>
      </c>
      <c r="T1760" s="36">
        <v>35570.894500000002</v>
      </c>
      <c r="U1760" s="36">
        <v>149638.46402000001</v>
      </c>
      <c r="V1760">
        <v>-1.1220923882452275E-3</v>
      </c>
      <c r="W1760">
        <v>6.3993542098730498E-3</v>
      </c>
      <c r="X1760">
        <v>9.4954472152428029E-4</v>
      </c>
      <c r="AA1760" s="3">
        <v>42198</v>
      </c>
      <c r="AB1760">
        <v>1.2201717410092478E-2</v>
      </c>
      <c r="AC1760">
        <v>1.3527528555726656E-2</v>
      </c>
      <c r="AD1760">
        <v>9.8882810516112783E-3</v>
      </c>
      <c r="AE1760">
        <v>8.4716130095665552E-3</v>
      </c>
      <c r="AF1760">
        <v>0.16449999999999998</v>
      </c>
      <c r="AG1760" s="36">
        <v>-5775.4642450000001</v>
      </c>
      <c r="AH1760" s="36">
        <v>18769.16966</v>
      </c>
      <c r="AI1760">
        <v>1.3527528555726656E-2</v>
      </c>
      <c r="AJ1760">
        <v>1.7106578168690174E-2</v>
      </c>
      <c r="AK1760">
        <v>-3.7770612914739638E-3</v>
      </c>
    </row>
    <row r="1761" spans="1:37" x14ac:dyDescent="0.2">
      <c r="A1761" s="2">
        <v>42199</v>
      </c>
      <c r="B1761">
        <v>1.596385098901399E-2</v>
      </c>
      <c r="C1761">
        <v>1.0291686036547525E-2</v>
      </c>
      <c r="D1761">
        <v>1.2332911191904255E-2</v>
      </c>
      <c r="E1761">
        <v>2.3209845711653743E-2</v>
      </c>
      <c r="F1761" s="1">
        <v>0.49579999999999996</v>
      </c>
      <c r="G1761" s="36">
        <v>-31518.071670000001</v>
      </c>
      <c r="H1761" s="36">
        <v>-101764.3</v>
      </c>
      <c r="I1761">
        <v>-1.0291686036547525E-2</v>
      </c>
      <c r="J1761">
        <v>5.3213306056769112E-2</v>
      </c>
      <c r="K1761">
        <v>9.7226959785224071E-3</v>
      </c>
      <c r="N1761" s="2">
        <v>42199</v>
      </c>
      <c r="O1761">
        <v>-1.6458057333568795E-3</v>
      </c>
      <c r="P1761">
        <v>2.1614152710621522E-3</v>
      </c>
      <c r="Q1761">
        <v>9.1874714885921381E-3</v>
      </c>
      <c r="R1761">
        <v>8.2491706474684401E-3</v>
      </c>
      <c r="S1761" s="1">
        <v>0.16020000000000001</v>
      </c>
      <c r="T1761" s="36">
        <v>50378.1492</v>
      </c>
      <c r="U1761" s="36">
        <v>145066.6214</v>
      </c>
      <c r="V1761">
        <v>-2.1614152710621522E-3</v>
      </c>
      <c r="W1761">
        <v>1.4739705335718932E-2</v>
      </c>
      <c r="X1761">
        <v>9.5159832432872079E-4</v>
      </c>
      <c r="AA1761" s="3">
        <v>42199</v>
      </c>
      <c r="AB1761">
        <v>3.6697288889624017E-3</v>
      </c>
      <c r="AC1761">
        <v>1.2201717410092478E-2</v>
      </c>
      <c r="AD1761">
        <v>1.125737514765705E-2</v>
      </c>
      <c r="AE1761">
        <v>8.7336487733468086E-3</v>
      </c>
      <c r="AF1761">
        <v>0.16889999999999999</v>
      </c>
      <c r="AG1761" s="36">
        <v>-11780.412517999999</v>
      </c>
      <c r="AH1761" s="36">
        <v>25087.78947</v>
      </c>
      <c r="AI1761">
        <v>1.2201717410092478E-2</v>
      </c>
      <c r="AJ1761">
        <v>2.7166651730906734E-2</v>
      </c>
      <c r="AK1761">
        <v>-3.6832454162965163E-3</v>
      </c>
    </row>
    <row r="1762" spans="1:37" x14ac:dyDescent="0.2">
      <c r="A1762" s="2">
        <v>42200</v>
      </c>
      <c r="B1762">
        <v>-3.1213639810193781E-2</v>
      </c>
      <c r="C1762">
        <v>1.596385098901399E-2</v>
      </c>
      <c r="D1762">
        <v>1.4147768349312912E-2</v>
      </c>
      <c r="E1762">
        <v>2.3424918258323903E-2</v>
      </c>
      <c r="F1762" s="1">
        <v>0.52839999999999998</v>
      </c>
      <c r="G1762" s="36">
        <v>42247.276940000003</v>
      </c>
      <c r="H1762" s="36">
        <v>-148822.9</v>
      </c>
      <c r="I1762">
        <v>1.596385098901399E-2</v>
      </c>
      <c r="J1762">
        <v>4.8103973621069225E-2</v>
      </c>
      <c r="K1762">
        <v>8.2614063561353319E-3</v>
      </c>
      <c r="N1762" s="2">
        <v>42200</v>
      </c>
      <c r="O1762">
        <v>-5.3022854460376091E-3</v>
      </c>
      <c r="P1762">
        <v>1.6458057333568795E-3</v>
      </c>
      <c r="Q1762">
        <v>4.7104727263998477E-3</v>
      </c>
      <c r="R1762">
        <v>8.165312962031001E-3</v>
      </c>
      <c r="S1762" s="1">
        <v>0.1583</v>
      </c>
      <c r="T1762" s="36">
        <v>46289.737099999998</v>
      </c>
      <c r="U1762" s="36">
        <v>143947.61210999999</v>
      </c>
      <c r="V1762">
        <v>-1.6458057333568795E-3</v>
      </c>
      <c r="W1762">
        <v>1.1832964106552395E-2</v>
      </c>
      <c r="X1762">
        <v>8.6655118074175047E-4</v>
      </c>
      <c r="AA1762" s="3">
        <v>42200</v>
      </c>
      <c r="AB1762">
        <v>9.9850232958937821E-4</v>
      </c>
      <c r="AC1762">
        <v>3.6697288889624017E-3</v>
      </c>
      <c r="AD1762">
        <v>1.1205065258070098E-2</v>
      </c>
      <c r="AE1762">
        <v>8.7178410057767077E-3</v>
      </c>
      <c r="AF1762">
        <v>0.1729</v>
      </c>
      <c r="AG1762" s="36">
        <v>-7702.6941239999996</v>
      </c>
      <c r="AH1762" s="36">
        <v>29972.575939999999</v>
      </c>
      <c r="AI1762">
        <v>3.6697288889624017E-3</v>
      </c>
      <c r="AJ1762">
        <v>2.6019230675359467E-2</v>
      </c>
      <c r="AK1762">
        <v>-3.7174764001323087E-3</v>
      </c>
    </row>
    <row r="1763" spans="1:37" x14ac:dyDescent="0.2">
      <c r="A1763" s="2">
        <v>42201</v>
      </c>
      <c r="B1763">
        <v>-8.4777723397751938E-3</v>
      </c>
      <c r="C1763">
        <v>3.1213639810193781E-2</v>
      </c>
      <c r="D1763">
        <v>1.899479650397817E-2</v>
      </c>
      <c r="E1763">
        <v>2.4384519158230065E-2</v>
      </c>
      <c r="F1763" s="1">
        <v>0.51979999999999993</v>
      </c>
      <c r="G1763" s="36">
        <v>-40277.874450000003</v>
      </c>
      <c r="H1763" s="36">
        <v>-166084.79999999999</v>
      </c>
      <c r="I1763">
        <v>-3.1213639810193781E-2</v>
      </c>
      <c r="J1763">
        <v>5.1141138031926971E-2</v>
      </c>
      <c r="K1763">
        <v>7.3643743683868834E-3</v>
      </c>
      <c r="N1763" s="2">
        <v>42201</v>
      </c>
      <c r="O1763">
        <v>-3.0550366361428972E-3</v>
      </c>
      <c r="P1763">
        <v>5.3022854460376091E-3</v>
      </c>
      <c r="Q1763">
        <v>3.1768821296205524E-3</v>
      </c>
      <c r="R1763">
        <v>8.2008992359752803E-3</v>
      </c>
      <c r="S1763" s="1">
        <v>0.16639999999999999</v>
      </c>
      <c r="T1763" s="36">
        <v>90945.325100000002</v>
      </c>
      <c r="U1763" s="36">
        <v>128757.76949000001</v>
      </c>
      <c r="V1763">
        <v>-5.3022854460376091E-3</v>
      </c>
      <c r="W1763">
        <v>1.7142117404603207E-2</v>
      </c>
      <c r="X1763">
        <v>8.7115607913828544E-4</v>
      </c>
      <c r="AA1763" s="3">
        <v>42201</v>
      </c>
      <c r="AB1763">
        <v>6.0174069893471774E-3</v>
      </c>
      <c r="AC1763">
        <v>9.9850232958937821E-4</v>
      </c>
      <c r="AD1763">
        <v>8.3342766224889769E-3</v>
      </c>
      <c r="AE1763">
        <v>8.6300691323979318E-3</v>
      </c>
      <c r="AF1763">
        <v>0.18340000000000001</v>
      </c>
      <c r="AG1763" s="36">
        <v>-11720.809063999999</v>
      </c>
      <c r="AH1763" s="36">
        <v>28654.52908</v>
      </c>
      <c r="AI1763">
        <v>9.9850232958937821E-4</v>
      </c>
      <c r="AJ1763">
        <v>2.9160875048140299E-3</v>
      </c>
      <c r="AK1763">
        <v>-3.7137594461761209E-3</v>
      </c>
    </row>
    <row r="1764" spans="1:37" x14ac:dyDescent="0.2">
      <c r="A1764" s="2">
        <v>42202</v>
      </c>
      <c r="B1764">
        <v>8.2357790407240161E-4</v>
      </c>
      <c r="C1764">
        <v>8.4777723397751938E-3</v>
      </c>
      <c r="D1764">
        <v>1.6777974046766692E-2</v>
      </c>
      <c r="E1764">
        <v>2.445780400829322E-2</v>
      </c>
      <c r="F1764" s="1">
        <v>0.53720000000000001</v>
      </c>
      <c r="G1764" s="36">
        <v>-64368.859170000003</v>
      </c>
      <c r="H1764" s="36">
        <v>-128110</v>
      </c>
      <c r="I1764">
        <v>-8.4777723397751938E-3</v>
      </c>
      <c r="J1764">
        <v>4.93985359000986E-2</v>
      </c>
      <c r="K1764">
        <v>6.6476606594557544E-3</v>
      </c>
      <c r="N1764" s="2">
        <v>42202</v>
      </c>
      <c r="O1764">
        <v>-1.0545839893253289E-2</v>
      </c>
      <c r="P1764">
        <v>3.0550366361428972E-3</v>
      </c>
      <c r="Q1764">
        <v>3.0360159292443273E-3</v>
      </c>
      <c r="R1764">
        <v>8.1924469200952022E-3</v>
      </c>
      <c r="S1764" s="1">
        <v>0.16339999999999999</v>
      </c>
      <c r="T1764" s="36">
        <v>66690.079700000002</v>
      </c>
      <c r="U1764" s="36">
        <v>122115.59354</v>
      </c>
      <c r="V1764">
        <v>-3.0550366361428972E-3</v>
      </c>
      <c r="W1764">
        <v>1.2116260671725042E-2</v>
      </c>
      <c r="X1764">
        <v>7.8647271061335459E-4</v>
      </c>
      <c r="AA1764" s="3">
        <v>42202</v>
      </c>
      <c r="AB1764">
        <v>8.9713630683728224E-4</v>
      </c>
      <c r="AC1764">
        <v>6.0174069893471774E-3</v>
      </c>
      <c r="AD1764">
        <v>8.7469885158022124E-3</v>
      </c>
      <c r="AE1764">
        <v>8.7327850020300149E-3</v>
      </c>
      <c r="AF1764">
        <v>0.18280000000000002</v>
      </c>
      <c r="AG1764" s="36">
        <v>-8802.7573369999991</v>
      </c>
      <c r="AH1764" s="36">
        <v>21382.815559999999</v>
      </c>
      <c r="AI1764">
        <v>6.0174069893471774E-3</v>
      </c>
      <c r="AJ1764">
        <v>1.3360267917338759E-2</v>
      </c>
      <c r="AK1764">
        <v>-3.6440257072198564E-3</v>
      </c>
    </row>
    <row r="1765" spans="1:37" x14ac:dyDescent="0.2">
      <c r="A1765" s="2">
        <v>42205</v>
      </c>
      <c r="B1765">
        <v>-1.3696411142826015E-2</v>
      </c>
      <c r="C1765">
        <v>8.2357790407240161E-4</v>
      </c>
      <c r="D1765">
        <v>1.677859084955562E-2</v>
      </c>
      <c r="E1765">
        <v>2.4358436399714415E-2</v>
      </c>
      <c r="F1765" s="1">
        <v>0.50900000000000001</v>
      </c>
      <c r="G1765" s="36">
        <v>-125298.44184</v>
      </c>
      <c r="H1765" s="36">
        <v>-100443.7</v>
      </c>
      <c r="I1765">
        <v>8.2357790407240161E-4</v>
      </c>
      <c r="J1765">
        <v>3.1380463810781946E-2</v>
      </c>
      <c r="K1765">
        <v>6.6422061818132488E-3</v>
      </c>
      <c r="N1765" s="2">
        <v>42205</v>
      </c>
      <c r="O1765">
        <v>-2.2424667725603763E-2</v>
      </c>
      <c r="P1765">
        <v>1.0545839893253289E-2</v>
      </c>
      <c r="Q1765">
        <v>5.5864588307710846E-3</v>
      </c>
      <c r="R1765">
        <v>7.09869115710341E-3</v>
      </c>
      <c r="S1765" s="1">
        <v>0.16039999999999999</v>
      </c>
      <c r="T1765" s="36">
        <v>94165.018200000006</v>
      </c>
      <c r="U1765" s="36">
        <v>107649.66338</v>
      </c>
      <c r="V1765">
        <v>-1.0545839893253289E-2</v>
      </c>
      <c r="W1765">
        <v>1.8794368063485757E-2</v>
      </c>
      <c r="X1765">
        <v>5.299417188145962E-4</v>
      </c>
      <c r="AA1765" s="3">
        <v>42205</v>
      </c>
      <c r="AB1765">
        <v>1.4620230396822135E-3</v>
      </c>
      <c r="AC1765">
        <v>8.9713630683728224E-4</v>
      </c>
      <c r="AD1765">
        <v>6.3302427316008101E-3</v>
      </c>
      <c r="AE1765">
        <v>8.3603280543288593E-3</v>
      </c>
      <c r="AF1765">
        <v>0.18479999999999999</v>
      </c>
      <c r="AG1765" s="36">
        <v>-6155.1609879999996</v>
      </c>
      <c r="AH1765" s="36">
        <v>15668.23439</v>
      </c>
      <c r="AI1765">
        <v>8.9713630683728224E-4</v>
      </c>
      <c r="AJ1765">
        <v>6.0997058236250444E-3</v>
      </c>
      <c r="AK1765">
        <v>-3.6407520297587924E-3</v>
      </c>
    </row>
    <row r="1766" spans="1:37" x14ac:dyDescent="0.2">
      <c r="A1766" s="2">
        <v>42206</v>
      </c>
      <c r="B1766">
        <v>8.6265423573025218E-3</v>
      </c>
      <c r="C1766">
        <v>1.3696411142826015E-2</v>
      </c>
      <c r="D1766">
        <v>1.7258496059636367E-2</v>
      </c>
      <c r="E1766">
        <v>2.438223560608228E-2</v>
      </c>
      <c r="F1766" s="1">
        <v>0.49840000000000001</v>
      </c>
      <c r="G1766" s="36">
        <v>-106794.35784</v>
      </c>
      <c r="H1766" s="36">
        <v>-36838.85</v>
      </c>
      <c r="I1766">
        <v>-1.3696411142826015E-2</v>
      </c>
      <c r="J1766">
        <v>2.2140215107655906E-2</v>
      </c>
      <c r="K1766">
        <v>7.4043615984154794E-3</v>
      </c>
      <c r="N1766" s="2">
        <v>42206</v>
      </c>
      <c r="O1766">
        <v>-2.9860222159797558E-3</v>
      </c>
      <c r="P1766">
        <v>2.2424667725603763E-2</v>
      </c>
      <c r="Q1766">
        <v>1.1438851498024228E-2</v>
      </c>
      <c r="R1766">
        <v>8.6910702605677344E-3</v>
      </c>
      <c r="S1766" s="1">
        <v>0.16010000000000002</v>
      </c>
      <c r="T1766" s="36">
        <v>175131.62340000001</v>
      </c>
      <c r="U1766" s="36">
        <v>98643.399890000001</v>
      </c>
      <c r="V1766">
        <v>-2.2424667725603763E-2</v>
      </c>
      <c r="W1766">
        <v>0.10595759266222521</v>
      </c>
      <c r="X1766">
        <v>5.4195647609600476E-4</v>
      </c>
      <c r="AA1766" s="3">
        <v>42206</v>
      </c>
      <c r="AB1766">
        <v>-3.5408294199744746E-3</v>
      </c>
      <c r="AC1766">
        <v>1.4620230396822135E-3</v>
      </c>
      <c r="AD1766">
        <v>3.2746135288834362E-3</v>
      </c>
      <c r="AE1766">
        <v>8.183321234231716E-3</v>
      </c>
      <c r="AF1766">
        <v>0.18109999999999998</v>
      </c>
      <c r="AG1766" s="36">
        <v>-10092.897972000001</v>
      </c>
      <c r="AH1766" s="36">
        <v>6205.4865399999999</v>
      </c>
      <c r="AI1766">
        <v>1.4620230396822135E-3</v>
      </c>
      <c r="AJ1766">
        <v>4.7707880558940634E-3</v>
      </c>
      <c r="AK1766">
        <v>-3.6354233754914214E-3</v>
      </c>
    </row>
    <row r="1767" spans="1:37" x14ac:dyDescent="0.2">
      <c r="A1767" s="2">
        <v>42207</v>
      </c>
      <c r="B1767">
        <v>-3.1418292038938485E-2</v>
      </c>
      <c r="C1767">
        <v>8.6265423573025218E-3</v>
      </c>
      <c r="D1767">
        <v>1.6179314731133154E-2</v>
      </c>
      <c r="E1767">
        <v>2.4409759776490278E-2</v>
      </c>
      <c r="F1767" s="1">
        <v>0.49840000000000001</v>
      </c>
      <c r="G1767" s="36">
        <v>-136253.44052</v>
      </c>
      <c r="H1767" s="36">
        <v>35829.71</v>
      </c>
      <c r="I1767">
        <v>8.6265423573025218E-3</v>
      </c>
      <c r="J1767">
        <v>2.8434974160265802E-2</v>
      </c>
      <c r="K1767">
        <v>8.8652367377458352E-3</v>
      </c>
      <c r="N1767" s="2">
        <v>42207</v>
      </c>
      <c r="O1767">
        <v>-1.0934049706792504E-2</v>
      </c>
      <c r="P1767">
        <v>2.9860222159797558E-3</v>
      </c>
      <c r="Q1767">
        <v>1.1492991517717481E-2</v>
      </c>
      <c r="R1767">
        <v>8.0524385740168014E-3</v>
      </c>
      <c r="S1767" s="1">
        <v>0.16010000000000002</v>
      </c>
      <c r="T1767" s="36">
        <v>77910.228600000002</v>
      </c>
      <c r="U1767" s="36">
        <v>80991.46974</v>
      </c>
      <c r="V1767">
        <v>-2.9860222159797558E-3</v>
      </c>
      <c r="W1767">
        <v>4.0904561662891192E-2</v>
      </c>
      <c r="X1767">
        <v>4.5300114024944608E-4</v>
      </c>
      <c r="AA1767" s="3">
        <v>42207</v>
      </c>
      <c r="AB1767">
        <v>-3.0788930842304677E-3</v>
      </c>
      <c r="AC1767">
        <v>3.5408294199744746E-3</v>
      </c>
      <c r="AD1767">
        <v>3.2461063346909545E-3</v>
      </c>
      <c r="AE1767">
        <v>8.1348962878794017E-3</v>
      </c>
      <c r="AF1767">
        <v>0.1789</v>
      </c>
      <c r="AG1767" s="36">
        <v>-2631.1349559999999</v>
      </c>
      <c r="AH1767" s="36">
        <v>4882.9053700000004</v>
      </c>
      <c r="AI1767">
        <v>-3.5408294199744746E-3</v>
      </c>
      <c r="AJ1767">
        <v>1.1029991424672302E-2</v>
      </c>
      <c r="AK1767">
        <v>-3.6483421576549865E-3</v>
      </c>
    </row>
    <row r="1768" spans="1:37" x14ac:dyDescent="0.2">
      <c r="A1768" s="2">
        <v>42208</v>
      </c>
      <c r="B1768">
        <v>-1.5158012470473069E-2</v>
      </c>
      <c r="C1768">
        <v>3.1418292038938485E-2</v>
      </c>
      <c r="D1768">
        <v>1.6258344874487209E-2</v>
      </c>
      <c r="E1768">
        <v>2.5241350991624181E-2</v>
      </c>
      <c r="F1768" s="1">
        <v>0.48330000000000001</v>
      </c>
      <c r="G1768" s="36">
        <v>3128.6434800000002</v>
      </c>
      <c r="H1768" s="36">
        <v>114945.8</v>
      </c>
      <c r="I1768">
        <v>-3.1418292038938485E-2</v>
      </c>
      <c r="J1768">
        <v>6.1422909934133109E-2</v>
      </c>
      <c r="K1768">
        <v>9.7107783120107313E-3</v>
      </c>
      <c r="N1768" s="2">
        <v>42208</v>
      </c>
      <c r="O1768">
        <v>2.3792104927454817E-3</v>
      </c>
      <c r="P1768">
        <v>1.0934049706792504E-2</v>
      </c>
      <c r="Q1768">
        <v>1.2262817638462842E-2</v>
      </c>
      <c r="R1768">
        <v>8.2971296324125792E-3</v>
      </c>
      <c r="S1768" s="1">
        <v>0.15740000000000001</v>
      </c>
      <c r="T1768" s="36">
        <v>91619.167100000006</v>
      </c>
      <c r="U1768" s="36">
        <v>65318.372920000002</v>
      </c>
      <c r="V1768">
        <v>-1.0934049706792504E-2</v>
      </c>
      <c r="W1768">
        <v>1.0856518081982968E-2</v>
      </c>
      <c r="X1768">
        <v>4.579803148516746E-4</v>
      </c>
      <c r="AA1768" s="3">
        <v>42208</v>
      </c>
      <c r="AB1768">
        <v>-4.469387432203451E-3</v>
      </c>
      <c r="AC1768">
        <v>3.0788930842304677E-3</v>
      </c>
      <c r="AD1768">
        <v>3.4976737241352433E-3</v>
      </c>
      <c r="AE1768">
        <v>8.1550965621275413E-3</v>
      </c>
      <c r="AF1768">
        <v>0.1804</v>
      </c>
      <c r="AG1768" s="36">
        <v>-11504.538607</v>
      </c>
      <c r="AH1768" s="36">
        <v>7180.6575300000004</v>
      </c>
      <c r="AI1768">
        <v>-3.0788930842304677E-3</v>
      </c>
      <c r="AJ1768">
        <v>1.1617011127034366E-2</v>
      </c>
      <c r="AK1768">
        <v>-3.6596129339560974E-3</v>
      </c>
    </row>
    <row r="1769" spans="1:37" x14ac:dyDescent="0.2">
      <c r="A1769" s="2">
        <v>42209</v>
      </c>
      <c r="B1769">
        <v>-6.4189059818494055E-3</v>
      </c>
      <c r="C1769">
        <v>1.5158012470473069E-2</v>
      </c>
      <c r="D1769">
        <v>1.7202102246520815E-2</v>
      </c>
      <c r="E1769">
        <v>2.5321295758290601E-2</v>
      </c>
      <c r="F1769" s="1">
        <v>0.46250000000000002</v>
      </c>
      <c r="G1769" s="36">
        <v>-98990.439190000005</v>
      </c>
      <c r="H1769" s="36">
        <v>114769.7</v>
      </c>
      <c r="I1769">
        <v>-1.5158012470473069E-2</v>
      </c>
      <c r="J1769">
        <v>5.4204051283588385E-2</v>
      </c>
      <c r="K1769">
        <v>9.6539724821964497E-3</v>
      </c>
      <c r="N1769" s="2">
        <v>42209</v>
      </c>
      <c r="O1769">
        <v>-7.8913971643976601E-3</v>
      </c>
      <c r="P1769">
        <v>2.3792104927454817E-3</v>
      </c>
      <c r="Q1769">
        <v>1.2232831854412058E-2</v>
      </c>
      <c r="R1769">
        <v>8.2864962533453247E-3</v>
      </c>
      <c r="S1769" s="1">
        <v>0.152</v>
      </c>
      <c r="T1769" s="36">
        <v>107856.939</v>
      </c>
      <c r="U1769" s="36">
        <v>54901.776100000003</v>
      </c>
      <c r="V1769">
        <v>2.3792104927454817E-3</v>
      </c>
      <c r="W1769">
        <v>1.5402982147305525E-2</v>
      </c>
      <c r="X1769">
        <v>2.7416038554185573E-4</v>
      </c>
      <c r="AA1769" s="3">
        <v>42209</v>
      </c>
      <c r="AB1769">
        <v>-1.000942242510687E-2</v>
      </c>
      <c r="AC1769">
        <v>4.469387432203451E-3</v>
      </c>
      <c r="AD1769">
        <v>2.9978273648168735E-3</v>
      </c>
      <c r="AE1769">
        <v>8.0157473962200413E-3</v>
      </c>
      <c r="AF1769">
        <v>0.17650000000000002</v>
      </c>
      <c r="AG1769" s="36">
        <v>-4373.6089240000001</v>
      </c>
      <c r="AH1769" s="36">
        <v>4619.2430199999999</v>
      </c>
      <c r="AI1769">
        <v>-4.469387432203451E-3</v>
      </c>
      <c r="AJ1769">
        <v>1.040589438650179E-2</v>
      </c>
      <c r="AK1769">
        <v>-3.676035934878647E-3</v>
      </c>
    </row>
    <row r="1770" spans="1:37" x14ac:dyDescent="0.2">
      <c r="A1770" s="2">
        <v>42212</v>
      </c>
      <c r="B1770">
        <v>-1.570219637542895E-2</v>
      </c>
      <c r="C1770">
        <v>6.4189059818494055E-3</v>
      </c>
      <c r="D1770">
        <v>1.7436087186857765E-2</v>
      </c>
      <c r="E1770">
        <v>2.5272778073215978E-2</v>
      </c>
      <c r="F1770" s="1">
        <v>0.48100000000000004</v>
      </c>
      <c r="G1770" s="36">
        <v>-115885.18853</v>
      </c>
      <c r="H1770" s="36">
        <v>123986.2</v>
      </c>
      <c r="I1770">
        <v>-6.4189059818494055E-3</v>
      </c>
      <c r="J1770">
        <v>3.2454836209966031E-2</v>
      </c>
      <c r="K1770">
        <v>9.7158387024381086E-3</v>
      </c>
      <c r="N1770" s="2">
        <v>42212</v>
      </c>
      <c r="O1770">
        <v>9.9913751102841675E-3</v>
      </c>
      <c r="P1770">
        <v>7.8913971643976601E-3</v>
      </c>
      <c r="Q1770">
        <v>1.1825990749562783E-2</v>
      </c>
      <c r="R1770">
        <v>8.4699686889174973E-3</v>
      </c>
      <c r="S1770" s="1">
        <v>0.1479</v>
      </c>
      <c r="T1770" s="36">
        <v>127282.3775</v>
      </c>
      <c r="U1770" s="36">
        <v>31558.512610000002</v>
      </c>
      <c r="V1770">
        <v>-7.8913971643976601E-3</v>
      </c>
      <c r="W1770">
        <v>4.1341717139591824E-2</v>
      </c>
      <c r="X1770">
        <v>9.2119202312751719E-5</v>
      </c>
      <c r="AA1770" s="3">
        <v>42212</v>
      </c>
      <c r="AB1770">
        <v>-6.3737540739665487E-3</v>
      </c>
      <c r="AC1770">
        <v>1.000942242510687E-2</v>
      </c>
      <c r="AD1770">
        <v>5.3724952913410933E-3</v>
      </c>
      <c r="AE1770">
        <v>8.3016604004770029E-3</v>
      </c>
      <c r="AF1770">
        <v>0.16969999999999999</v>
      </c>
      <c r="AG1770" s="36">
        <v>-8170.3459080000002</v>
      </c>
      <c r="AH1770" s="36">
        <v>11963.66185</v>
      </c>
      <c r="AI1770">
        <v>-1.000942242510687E-2</v>
      </c>
      <c r="AJ1770">
        <v>3.1484204359447904E-2</v>
      </c>
      <c r="AK1770">
        <v>-3.7130844347937337E-3</v>
      </c>
    </row>
    <row r="1771" spans="1:37" x14ac:dyDescent="0.2">
      <c r="A1771" s="2">
        <v>42213</v>
      </c>
      <c r="B1771">
        <v>1.2373021432051441E-2</v>
      </c>
      <c r="C1771">
        <v>1.570219637542895E-2</v>
      </c>
      <c r="D1771">
        <v>1.7771060602888807E-2</v>
      </c>
      <c r="E1771">
        <v>2.5514161521619307E-2</v>
      </c>
      <c r="F1771" s="1">
        <v>0.46649999999999997</v>
      </c>
      <c r="G1771" s="36">
        <v>-121894.2712</v>
      </c>
      <c r="H1771" s="36">
        <v>127192.5</v>
      </c>
      <c r="I1771">
        <v>-1.570219637542895E-2</v>
      </c>
      <c r="J1771">
        <v>4.7948209957661303E-2</v>
      </c>
      <c r="K1771">
        <v>9.659881919466257E-3</v>
      </c>
      <c r="N1771" s="2">
        <v>42213</v>
      </c>
      <c r="O1771">
        <v>-1.8243181661470233E-4</v>
      </c>
      <c r="P1771">
        <v>9.9913751102841675E-3</v>
      </c>
      <c r="Q1771">
        <v>7.6971701297865762E-3</v>
      </c>
      <c r="R1771">
        <v>8.7552390045750345E-3</v>
      </c>
      <c r="S1771" s="1">
        <v>0.15</v>
      </c>
      <c r="T1771" s="36">
        <v>82019.482699999993</v>
      </c>
      <c r="U1771" s="36">
        <v>11296.24912</v>
      </c>
      <c r="V1771">
        <v>9.9913751102841675E-3</v>
      </c>
      <c r="W1771">
        <v>2.917713917095675E-2</v>
      </c>
      <c r="X1771">
        <v>1.8239854131714767E-4</v>
      </c>
      <c r="AA1771" s="3">
        <v>42213</v>
      </c>
      <c r="AB1771">
        <v>1.0983827547946546E-2</v>
      </c>
      <c r="AC1771">
        <v>6.3737540739665487E-3</v>
      </c>
      <c r="AD1771">
        <v>6.0465818096550154E-3</v>
      </c>
      <c r="AE1771">
        <v>8.4209194957583569E-3</v>
      </c>
      <c r="AF1771">
        <v>0.1721</v>
      </c>
      <c r="AG1771" s="36">
        <v>-6506.4162260000003</v>
      </c>
      <c r="AH1771" s="36">
        <v>11864.580669999999</v>
      </c>
      <c r="AI1771">
        <v>-6.3737540739665487E-3</v>
      </c>
      <c r="AJ1771">
        <v>2.3695867269184271E-2</v>
      </c>
      <c r="AK1771">
        <v>-3.7368707191583481E-3</v>
      </c>
    </row>
    <row r="1772" spans="1:37" x14ac:dyDescent="0.2">
      <c r="A1772" s="2">
        <v>42214</v>
      </c>
      <c r="B1772">
        <v>1.6741116416197428E-2</v>
      </c>
      <c r="C1772">
        <v>1.2373021432051441E-2</v>
      </c>
      <c r="D1772">
        <v>1.8208390379566248E-2</v>
      </c>
      <c r="E1772">
        <v>2.5185987266751239E-2</v>
      </c>
      <c r="F1772" s="1">
        <v>0.4304</v>
      </c>
      <c r="G1772" s="36">
        <v>-30473.353869999999</v>
      </c>
      <c r="H1772" s="36">
        <v>129917.9</v>
      </c>
      <c r="I1772">
        <v>1.2373021432051441E-2</v>
      </c>
      <c r="J1772">
        <v>3.2464675974005465E-2</v>
      </c>
      <c r="K1772">
        <v>8.922146540054526E-3</v>
      </c>
      <c r="N1772" s="2">
        <v>42214</v>
      </c>
      <c r="O1772">
        <v>-3.2894766503988688E-3</v>
      </c>
      <c r="P1772">
        <v>1.8243181661470233E-4</v>
      </c>
      <c r="Q1772">
        <v>7.5808850766619883E-3</v>
      </c>
      <c r="R1772">
        <v>8.6841525599518389E-3</v>
      </c>
      <c r="S1772" s="1">
        <v>0.14230000000000001</v>
      </c>
      <c r="T1772" s="36">
        <v>67805.2546</v>
      </c>
      <c r="U1772" s="36">
        <v>-5079.6810299999997</v>
      </c>
      <c r="V1772">
        <v>-1.8243181661470233E-4</v>
      </c>
      <c r="W1772">
        <v>8.9397318230469997E-3</v>
      </c>
      <c r="X1772">
        <v>9.1220068478126636E-5</v>
      </c>
      <c r="AA1772" s="3">
        <v>42214</v>
      </c>
      <c r="AB1772">
        <v>6.8279206226528645E-3</v>
      </c>
      <c r="AC1772">
        <v>1.0983827547946546E-2</v>
      </c>
      <c r="AD1772">
        <v>7.6277487180153921E-3</v>
      </c>
      <c r="AE1772">
        <v>7.2920143757011415E-3</v>
      </c>
      <c r="AF1772">
        <v>0.15780000000000002</v>
      </c>
      <c r="AG1772" s="36">
        <v>-5539.986543</v>
      </c>
      <c r="AH1772" s="36">
        <v>11285.9995</v>
      </c>
      <c r="AI1772">
        <v>1.0983827547946546E-2</v>
      </c>
      <c r="AJ1772">
        <v>1.1603608500047609E-2</v>
      </c>
      <c r="AK1772">
        <v>-3.6959746395522795E-3</v>
      </c>
    </row>
    <row r="1773" spans="1:37" x14ac:dyDescent="0.2">
      <c r="A1773" s="2">
        <v>42215</v>
      </c>
      <c r="B1773">
        <v>-5.5492897518963549E-3</v>
      </c>
      <c r="C1773">
        <v>1.6741116416197428E-2</v>
      </c>
      <c r="D1773">
        <v>1.3790455433306417E-2</v>
      </c>
      <c r="E1773">
        <v>2.5092141099330931E-2</v>
      </c>
      <c r="F1773" s="1">
        <v>0.442</v>
      </c>
      <c r="G1773" s="36">
        <v>-7710.4365399999997</v>
      </c>
      <c r="H1773" s="36">
        <v>140157.20000000001</v>
      </c>
      <c r="I1773">
        <v>1.6741116416197428E-2</v>
      </c>
      <c r="J1773">
        <v>7.8876650190808778E-2</v>
      </c>
      <c r="K1773">
        <v>7.5549108700881107E-3</v>
      </c>
      <c r="N1773" s="2">
        <v>42215</v>
      </c>
      <c r="O1773">
        <v>-3.8514490525258264E-3</v>
      </c>
      <c r="P1773">
        <v>3.2894766503988688E-3</v>
      </c>
      <c r="Q1773">
        <v>5.9768939487110234E-3</v>
      </c>
      <c r="R1773">
        <v>8.606938699371753E-3</v>
      </c>
      <c r="S1773" s="1">
        <v>0.1479</v>
      </c>
      <c r="T1773" s="36">
        <v>76398.193100000004</v>
      </c>
      <c r="U1773" s="36">
        <v>-35614.611190000003</v>
      </c>
      <c r="V1773">
        <v>-3.2894766503988688E-3</v>
      </c>
      <c r="W1773">
        <v>8.5278484539367504E-3</v>
      </c>
      <c r="X1773">
        <v>2.7453672101078762E-4</v>
      </c>
      <c r="AA1773" s="3">
        <v>42215</v>
      </c>
      <c r="AB1773">
        <v>1.046323694812068E-3</v>
      </c>
      <c r="AC1773">
        <v>6.8279206226528645E-3</v>
      </c>
      <c r="AD1773">
        <v>8.100045307664068E-3</v>
      </c>
      <c r="AE1773">
        <v>7.4380082420902041E-3</v>
      </c>
      <c r="AF1773">
        <v>0.1404</v>
      </c>
      <c r="AG1773" s="36">
        <v>-1761.3901940000001</v>
      </c>
      <c r="AH1773" s="36">
        <v>8628.9183300000004</v>
      </c>
      <c r="AI1773">
        <v>6.8279206226528645E-3</v>
      </c>
      <c r="AJ1773">
        <v>2.4264609191904814E-2</v>
      </c>
      <c r="AK1773">
        <v>-3.7185397539558074E-3</v>
      </c>
    </row>
    <row r="1774" spans="1:37" x14ac:dyDescent="0.2">
      <c r="A1774" s="2">
        <v>42216</v>
      </c>
      <c r="B1774">
        <v>-2.9278544732518279E-2</v>
      </c>
      <c r="C1774">
        <v>5.5492897518963549E-3</v>
      </c>
      <c r="D1774">
        <v>1.2263054921067077E-2</v>
      </c>
      <c r="E1774">
        <v>2.3198638782788918E-2</v>
      </c>
      <c r="F1774" s="1">
        <v>0.44650000000000001</v>
      </c>
      <c r="G1774" s="36">
        <v>-107859.01921</v>
      </c>
      <c r="H1774" s="36">
        <v>139095.1</v>
      </c>
      <c r="I1774">
        <v>-5.5492897518963549E-3</v>
      </c>
      <c r="J1774">
        <v>3.5165540629367942E-2</v>
      </c>
      <c r="K1774">
        <v>8.0057904754162711E-3</v>
      </c>
      <c r="N1774" s="2">
        <v>42216</v>
      </c>
      <c r="O1774">
        <v>5.954306970288056E-3</v>
      </c>
      <c r="P1774">
        <v>3.8514490525258264E-3</v>
      </c>
      <c r="Q1774">
        <v>6.1284471704682935E-3</v>
      </c>
      <c r="R1774">
        <v>8.6367242391431672E-3</v>
      </c>
      <c r="S1774" s="1">
        <v>0.15179999999999999</v>
      </c>
      <c r="T1774" s="36">
        <v>-17414.368399999999</v>
      </c>
      <c r="U1774" s="36">
        <v>-64727.374669999997</v>
      </c>
      <c r="V1774">
        <v>-3.8514490525258264E-3</v>
      </c>
      <c r="W1774">
        <v>2.4915368728993949E-2</v>
      </c>
      <c r="X1774">
        <v>0</v>
      </c>
      <c r="AA1774" s="3">
        <v>42216</v>
      </c>
      <c r="AB1774">
        <v>-2.5225495873195708E-3</v>
      </c>
      <c r="AC1774">
        <v>1.046323694812068E-3</v>
      </c>
      <c r="AD1774">
        <v>7.8634984477170267E-3</v>
      </c>
      <c r="AE1774">
        <v>7.2235128263932356E-3</v>
      </c>
      <c r="AF1774">
        <v>0.15359999999999999</v>
      </c>
      <c r="AG1774" s="36">
        <v>1667.872822</v>
      </c>
      <c r="AH1774" s="36">
        <v>3943.67049</v>
      </c>
      <c r="AI1774">
        <v>1.046323694812068E-3</v>
      </c>
      <c r="AJ1774">
        <v>4.955142064601457E-3</v>
      </c>
      <c r="AK1774">
        <v>-3.7146437608694175E-3</v>
      </c>
    </row>
    <row r="1775" spans="1:37" x14ac:dyDescent="0.2">
      <c r="A1775" s="2">
        <v>42219</v>
      </c>
      <c r="B1775">
        <v>-4.2264389676818372E-2</v>
      </c>
      <c r="C1775">
        <v>2.9278544732518279E-2</v>
      </c>
      <c r="D1775">
        <v>1.7708435321257432E-2</v>
      </c>
      <c r="E1775">
        <v>2.4104452353730401E-2</v>
      </c>
      <c r="F1775" s="1">
        <v>0.46140000000000003</v>
      </c>
      <c r="G1775" s="36">
        <v>-105994.43521</v>
      </c>
      <c r="H1775" s="36">
        <v>113969</v>
      </c>
      <c r="I1775">
        <v>-2.9278544732518279E-2</v>
      </c>
      <c r="J1775">
        <v>6.45753338435269E-2</v>
      </c>
      <c r="K1775">
        <v>8.6635512825868656E-3</v>
      </c>
      <c r="N1775" s="2">
        <v>42219</v>
      </c>
      <c r="O1775">
        <v>-5.0359489298050682E-3</v>
      </c>
      <c r="P1775">
        <v>5.954306970288056E-3</v>
      </c>
      <c r="Q1775">
        <v>5.6739571005826554E-3</v>
      </c>
      <c r="R1775">
        <v>8.6677199337794435E-3</v>
      </c>
      <c r="S1775" s="1">
        <v>0.14599999999999999</v>
      </c>
      <c r="T1775" s="36">
        <v>-71006.929799999998</v>
      </c>
      <c r="U1775" s="36">
        <v>-73127.971489999996</v>
      </c>
      <c r="V1775">
        <v>5.954306970288056E-3</v>
      </c>
      <c r="W1775">
        <v>2.444574109222486E-2</v>
      </c>
      <c r="X1775">
        <v>-1.8268176886763397E-4</v>
      </c>
      <c r="AA1775" s="3">
        <v>42219</v>
      </c>
      <c r="AB1775">
        <v>-3.5805542752865515E-3</v>
      </c>
      <c r="AC1775">
        <v>2.5225495873195708E-3</v>
      </c>
      <c r="AD1775">
        <v>6.56273964625284E-3</v>
      </c>
      <c r="AE1775">
        <v>7.2419495392577228E-3</v>
      </c>
      <c r="AF1775">
        <v>0.1489</v>
      </c>
      <c r="AG1775" s="36">
        <v>-1289.8641620000001</v>
      </c>
      <c r="AH1775" s="36">
        <v>2596.7559799999999</v>
      </c>
      <c r="AI1775">
        <v>-2.5225495873195708E-3</v>
      </c>
      <c r="AJ1775">
        <v>1.032048754853929E-2</v>
      </c>
      <c r="AK1775">
        <v>-3.7718777560442488E-3</v>
      </c>
    </row>
    <row r="1776" spans="1:37" x14ac:dyDescent="0.2">
      <c r="A1776" s="2">
        <v>42220</v>
      </c>
      <c r="B1776">
        <v>1.254003892812222E-2</v>
      </c>
      <c r="C1776">
        <v>4.2264389676818372E-2</v>
      </c>
      <c r="D1776">
        <v>2.4930555835669634E-2</v>
      </c>
      <c r="E1776">
        <v>1.8623235446176296E-2</v>
      </c>
      <c r="F1776" s="1">
        <v>0.43479999999999996</v>
      </c>
      <c r="G1776" s="36">
        <v>-27833.684550000002</v>
      </c>
      <c r="H1776" s="36">
        <v>109496.8</v>
      </c>
      <c r="I1776">
        <v>-4.2264389676818372E-2</v>
      </c>
      <c r="J1776">
        <v>9.2457138899257149E-2</v>
      </c>
      <c r="K1776">
        <v>8.5969889124686318E-3</v>
      </c>
      <c r="N1776" s="2">
        <v>42220</v>
      </c>
      <c r="O1776">
        <v>1.1926059851231061E-3</v>
      </c>
      <c r="P1776">
        <v>5.0359489298050682E-3</v>
      </c>
      <c r="Q1776">
        <v>4.1593785816023176E-3</v>
      </c>
      <c r="R1776">
        <v>8.5411330357792019E-3</v>
      </c>
      <c r="S1776" s="1">
        <v>0.1454</v>
      </c>
      <c r="T1776" s="36">
        <v>-72780.824600000007</v>
      </c>
      <c r="U1776" s="36">
        <v>-67556.568310000002</v>
      </c>
      <c r="V1776">
        <v>-5.0359489298050682E-3</v>
      </c>
      <c r="W1776">
        <v>2.1724185343049637E-2</v>
      </c>
      <c r="X1776">
        <v>-3.6724201661371463E-4</v>
      </c>
      <c r="AA1776" s="3">
        <v>42220</v>
      </c>
      <c r="AB1776">
        <v>-3.8334418500400123E-3</v>
      </c>
      <c r="AC1776">
        <v>3.5805542752865515E-3</v>
      </c>
      <c r="AD1776">
        <v>6.1244328103974141E-3</v>
      </c>
      <c r="AE1776">
        <v>7.2718879565171436E-3</v>
      </c>
      <c r="AF1776">
        <v>0.13790000000000002</v>
      </c>
      <c r="AG1776" s="36">
        <v>231.73218700000001</v>
      </c>
      <c r="AH1776" s="36">
        <v>3522.5081399999999</v>
      </c>
      <c r="AI1776">
        <v>-3.5805542752865515E-3</v>
      </c>
      <c r="AJ1776">
        <v>1.6713755794379562E-2</v>
      </c>
      <c r="AK1776">
        <v>-3.8334418500400123E-3</v>
      </c>
    </row>
    <row r="1777" spans="1:37" x14ac:dyDescent="0.2">
      <c r="A1777" s="2">
        <v>42221</v>
      </c>
      <c r="B1777">
        <v>-1.2982908731640756E-2</v>
      </c>
      <c r="C1777">
        <v>1.254003892812222E-2</v>
      </c>
      <c r="D1777">
        <v>2.4947240281594368E-2</v>
      </c>
      <c r="E1777">
        <v>1.8813823722978056E-2</v>
      </c>
      <c r="F1777" s="1">
        <v>0.42</v>
      </c>
      <c r="G1777" s="36">
        <v>-72925.767219999994</v>
      </c>
      <c r="H1777" s="36">
        <v>112550.8</v>
      </c>
      <c r="I1777">
        <v>1.254003892812222E-2</v>
      </c>
      <c r="J1777">
        <v>2.4461927257292865E-2</v>
      </c>
      <c r="K1777">
        <v>8.4903089750940838E-3</v>
      </c>
      <c r="N1777" s="2">
        <v>42221</v>
      </c>
      <c r="O1777">
        <v>-4.5947516968907476E-3</v>
      </c>
      <c r="P1777">
        <v>1.1926059851231061E-3</v>
      </c>
      <c r="Q1777">
        <v>4.1926406617667257E-3</v>
      </c>
      <c r="R1777">
        <v>7.5717478430798752E-3</v>
      </c>
      <c r="S1777" s="1">
        <v>0.1447</v>
      </c>
      <c r="T1777" s="36">
        <v>-78461.719400000002</v>
      </c>
      <c r="U1777" s="36">
        <v>-68453.3318</v>
      </c>
      <c r="V1777">
        <v>1.1926059851231061E-3</v>
      </c>
      <c r="W1777">
        <v>1.1626922954421269E-2</v>
      </c>
      <c r="X1777">
        <v>-3.6680422236122766E-4</v>
      </c>
      <c r="AA1777" s="3">
        <v>42221</v>
      </c>
      <c r="AB1777">
        <v>5.2194434579171823E-3</v>
      </c>
      <c r="AC1777">
        <v>3.8334418500400123E-3</v>
      </c>
      <c r="AD1777">
        <v>4.0396582791115037E-3</v>
      </c>
      <c r="AE1777">
        <v>7.2558955906715924E-3</v>
      </c>
      <c r="AF1777">
        <v>0.14360000000000001</v>
      </c>
      <c r="AG1777" s="36">
        <v>-3288.671464</v>
      </c>
      <c r="AH1777" s="36">
        <v>3268.9269599999998</v>
      </c>
      <c r="AI1777">
        <v>-3.8334418500400123E-3</v>
      </c>
      <c r="AJ1777">
        <v>8.8855672377139601E-3</v>
      </c>
      <c r="AK1777">
        <v>-3.7999997625387649E-3</v>
      </c>
    </row>
    <row r="1778" spans="1:37" x14ac:dyDescent="0.2">
      <c r="A1778" s="2">
        <v>42222</v>
      </c>
      <c r="B1778">
        <v>-1.091203345098265E-2</v>
      </c>
      <c r="C1778">
        <v>1.2982908731640756E-2</v>
      </c>
      <c r="D1778">
        <v>2.4495366617429761E-2</v>
      </c>
      <c r="E1778">
        <v>1.8810473937846493E-2</v>
      </c>
      <c r="F1778" s="1">
        <v>0.42060000000000003</v>
      </c>
      <c r="G1778" s="36">
        <v>-21121.183229999999</v>
      </c>
      <c r="H1778" s="36">
        <v>97270.720000000001</v>
      </c>
      <c r="I1778">
        <v>-1.2982908731640756E-2</v>
      </c>
      <c r="J1778">
        <v>4.1170443193282009E-2</v>
      </c>
      <c r="K1778">
        <v>8.8203438429728855E-3</v>
      </c>
      <c r="N1778" s="2">
        <v>42222</v>
      </c>
      <c r="O1778">
        <v>4.1362253923740719E-3</v>
      </c>
      <c r="P1778">
        <v>4.5947516968907476E-3</v>
      </c>
      <c r="Q1778">
        <v>4.4313037611082295E-3</v>
      </c>
      <c r="R1778">
        <v>7.3455597267507158E-3</v>
      </c>
      <c r="S1778" s="1">
        <v>0.15390000000000001</v>
      </c>
      <c r="T1778" s="36">
        <v>-97907.780899999998</v>
      </c>
      <c r="U1778" s="36">
        <v>-66655.928620000006</v>
      </c>
      <c r="V1778">
        <v>-4.5947516968907476E-3</v>
      </c>
      <c r="W1778">
        <v>1.0523215983125517E-2</v>
      </c>
      <c r="X1778">
        <v>-3.684937858373016E-4</v>
      </c>
      <c r="AA1778" s="3">
        <v>42222</v>
      </c>
      <c r="AB1778">
        <v>-6.8531167022883388E-3</v>
      </c>
      <c r="AC1778">
        <v>5.2194434579171823E-3</v>
      </c>
      <c r="AD1778">
        <v>3.5275001074731882E-3</v>
      </c>
      <c r="AE1778">
        <v>6.3195703828485524E-3</v>
      </c>
      <c r="AF1778">
        <v>0.1512</v>
      </c>
      <c r="AG1778" s="36">
        <v>-1845.5751150000001</v>
      </c>
      <c r="AH1778" s="36">
        <v>3722.1791199999998</v>
      </c>
      <c r="AI1778">
        <v>5.2194434579171823E-3</v>
      </c>
      <c r="AJ1778">
        <v>1.3072911149613108E-2</v>
      </c>
      <c r="AK1778">
        <v>-3.7322403245368661E-3</v>
      </c>
    </row>
    <row r="1779" spans="1:37" x14ac:dyDescent="0.2">
      <c r="A1779" s="2">
        <v>42223</v>
      </c>
      <c r="B1779">
        <v>-1.7847531233889182E-2</v>
      </c>
      <c r="C1779">
        <v>1.091203345098265E-2</v>
      </c>
      <c r="D1779">
        <v>2.4853139785131071E-2</v>
      </c>
      <c r="E1779">
        <v>1.8340350378265036E-2</v>
      </c>
      <c r="F1779" s="1">
        <v>0.41039999999999999</v>
      </c>
      <c r="G1779" s="36">
        <v>-14176.09923</v>
      </c>
      <c r="H1779" s="36">
        <v>97616.12</v>
      </c>
      <c r="I1779">
        <v>-1.091203345098265E-2</v>
      </c>
      <c r="J1779">
        <v>6.6775487735683106E-2</v>
      </c>
      <c r="K1779">
        <v>9.5822460209811795E-3</v>
      </c>
      <c r="N1779" s="2">
        <v>42223</v>
      </c>
      <c r="O1779">
        <v>3.5709418525635456E-3</v>
      </c>
      <c r="P1779">
        <v>4.1362253923740719E-3</v>
      </c>
      <c r="Q1779">
        <v>4.4823423744372237E-3</v>
      </c>
      <c r="R1779">
        <v>7.3571194394246456E-3</v>
      </c>
      <c r="S1779" s="1">
        <v>0.15039999999999998</v>
      </c>
      <c r="T1779" s="36">
        <v>-66886.842399999994</v>
      </c>
      <c r="U1779" s="36">
        <v>-68349.525439999998</v>
      </c>
      <c r="V1779">
        <v>4.1362253923740719E-3</v>
      </c>
      <c r="W1779">
        <v>7.1073312704394266E-3</v>
      </c>
      <c r="X1779">
        <v>-3.6697248118257596E-4</v>
      </c>
      <c r="AA1779" s="3">
        <v>42223</v>
      </c>
      <c r="AB1779">
        <v>-2.8412530250108091E-3</v>
      </c>
      <c r="AC1779">
        <v>6.8531167022883388E-3</v>
      </c>
      <c r="AD1779">
        <v>4.6494451346795135E-3</v>
      </c>
      <c r="AE1779">
        <v>6.499013865627303E-3</v>
      </c>
      <c r="AF1779">
        <v>0.15229999999999999</v>
      </c>
      <c r="AG1779" s="36">
        <v>-2124.8120990000002</v>
      </c>
      <c r="AH1779" s="36">
        <v>5195.7646199999999</v>
      </c>
      <c r="AI1779">
        <v>-6.8531167022883388E-3</v>
      </c>
      <c r="AJ1779">
        <v>2.2175678022052735E-2</v>
      </c>
      <c r="AK1779">
        <v>-3.757953931123359E-3</v>
      </c>
    </row>
    <row r="1780" spans="1:37" x14ac:dyDescent="0.2">
      <c r="A1780" s="2">
        <v>42226</v>
      </c>
      <c r="B1780">
        <v>2.4542490407313031E-2</v>
      </c>
      <c r="C1780">
        <v>1.7847531233889182E-2</v>
      </c>
      <c r="D1780">
        <v>2.2581824440850211E-2</v>
      </c>
      <c r="E1780">
        <v>1.8768762105484175E-2</v>
      </c>
      <c r="F1780" s="1">
        <v>0.3901</v>
      </c>
      <c r="G1780" s="36">
        <v>-8258.6332399999992</v>
      </c>
      <c r="H1780" s="36">
        <v>67914.06</v>
      </c>
      <c r="I1780">
        <v>-1.7847531233889182E-2</v>
      </c>
      <c r="J1780">
        <v>2.4982421776986046E-2</v>
      </c>
      <c r="K1780">
        <v>1.1107447304043724E-2</v>
      </c>
      <c r="N1780" s="2">
        <v>42226</v>
      </c>
      <c r="O1780">
        <v>9.1889833672000997E-3</v>
      </c>
      <c r="P1780">
        <v>3.5709418525635456E-3</v>
      </c>
      <c r="Q1780">
        <v>3.9434710605340236E-3</v>
      </c>
      <c r="R1780">
        <v>7.3960687642349301E-3</v>
      </c>
      <c r="S1780" s="1">
        <v>0.15789999999999998</v>
      </c>
      <c r="T1780" s="36">
        <v>-67936.090200000006</v>
      </c>
      <c r="U1780" s="36">
        <v>-70645.079020000005</v>
      </c>
      <c r="V1780">
        <v>3.5709418525635456E-3</v>
      </c>
      <c r="W1780">
        <v>2.0963510295856479E-2</v>
      </c>
      <c r="X1780">
        <v>-2.7423557007183599E-4</v>
      </c>
      <c r="AA1780" s="3">
        <v>42226</v>
      </c>
      <c r="AB1780">
        <v>1.2555874922885416E-2</v>
      </c>
      <c r="AC1780">
        <v>2.8412530250108091E-3</v>
      </c>
      <c r="AD1780">
        <v>4.6860679174254814E-3</v>
      </c>
      <c r="AE1780">
        <v>5.7871509157721634E-3</v>
      </c>
      <c r="AF1780">
        <v>0.15939999999999999</v>
      </c>
      <c r="AG1780" s="36">
        <v>-3635.4390509999998</v>
      </c>
      <c r="AH1780" s="36">
        <v>6546.5265799999997</v>
      </c>
      <c r="AI1780">
        <v>-2.8412530250108091E-3</v>
      </c>
      <c r="AJ1780">
        <v>1.7753652068993445E-2</v>
      </c>
      <c r="AK1780">
        <v>-3.8170751537485591E-3</v>
      </c>
    </row>
    <row r="1781" spans="1:37" x14ac:dyDescent="0.2">
      <c r="A1781" s="2">
        <v>42227</v>
      </c>
      <c r="B1781">
        <v>-4.2714353297247883E-2</v>
      </c>
      <c r="C1781">
        <v>2.4542490407313031E-2</v>
      </c>
      <c r="D1781">
        <v>1.6527245239458394E-2</v>
      </c>
      <c r="E1781">
        <v>1.9418732777093568E-2</v>
      </c>
      <c r="F1781" s="1">
        <v>0.37979999999999997</v>
      </c>
      <c r="G1781" s="36">
        <v>68113.832750000001</v>
      </c>
      <c r="H1781" s="36">
        <v>2061.8319999999999</v>
      </c>
      <c r="I1781">
        <v>2.4542490407313031E-2</v>
      </c>
      <c r="J1781">
        <v>4.5215065845904678E-2</v>
      </c>
      <c r="K1781">
        <v>1.5449435516213771E-2</v>
      </c>
      <c r="N1781" s="2">
        <v>42227</v>
      </c>
      <c r="O1781">
        <v>3.0744214468623305E-3</v>
      </c>
      <c r="P1781">
        <v>9.1889833672000997E-3</v>
      </c>
      <c r="Q1781">
        <v>5.2312800293125572E-3</v>
      </c>
      <c r="R1781">
        <v>7.6609476001814935E-3</v>
      </c>
      <c r="S1781" s="1">
        <v>0.15869999999999998</v>
      </c>
      <c r="T1781" s="36">
        <v>-59309.171300000002</v>
      </c>
      <c r="U1781" s="36">
        <v>-75997.132599999997</v>
      </c>
      <c r="V1781">
        <v>9.1889833672000997E-3</v>
      </c>
      <c r="W1781">
        <v>3.1163912245002149E-2</v>
      </c>
      <c r="X1781">
        <v>-3.623188445434304E-4</v>
      </c>
      <c r="AA1781" s="3">
        <v>42227</v>
      </c>
      <c r="AB1781">
        <v>-9.6184495569658409E-3</v>
      </c>
      <c r="AC1781">
        <v>1.2555874922885416E-2</v>
      </c>
      <c r="AD1781">
        <v>7.1361864997278764E-3</v>
      </c>
      <c r="AE1781">
        <v>5.82490515700402E-3</v>
      </c>
      <c r="AF1781">
        <v>0.15770000000000001</v>
      </c>
      <c r="AG1781" s="36">
        <v>-3275.0660039999998</v>
      </c>
      <c r="AH1781" s="36">
        <v>11268.121870000001</v>
      </c>
      <c r="AI1781">
        <v>1.2555874922885416E-2</v>
      </c>
      <c r="AJ1781">
        <v>1.9285759178537774E-2</v>
      </c>
      <c r="AK1781">
        <v>-3.7693581857661607E-3</v>
      </c>
    </row>
    <row r="1782" spans="1:37" x14ac:dyDescent="0.2">
      <c r="A1782" s="2">
        <v>42228</v>
      </c>
      <c r="B1782">
        <v>5.0937827202564177E-3</v>
      </c>
      <c r="C1782">
        <v>4.2714353297247883E-2</v>
      </c>
      <c r="D1782">
        <v>2.4629301968627903E-2</v>
      </c>
      <c r="E1782">
        <v>2.1344103509594901E-2</v>
      </c>
      <c r="F1782" s="1">
        <v>0.36609999999999998</v>
      </c>
      <c r="G1782" s="36">
        <v>114994.63208</v>
      </c>
      <c r="H1782" s="36">
        <v>-82269.899999999994</v>
      </c>
      <c r="I1782">
        <v>-4.2714353297247883E-2</v>
      </c>
      <c r="J1782">
        <v>7.6970281965625456E-2</v>
      </c>
      <c r="K1782">
        <v>1.8171862889934668E-2</v>
      </c>
      <c r="N1782" s="2">
        <v>42228</v>
      </c>
      <c r="O1782">
        <v>1.3986241974740091E-2</v>
      </c>
      <c r="P1782">
        <v>3.0744214468623305E-3</v>
      </c>
      <c r="Q1782">
        <v>5.3825869602375691E-3</v>
      </c>
      <c r="R1782">
        <v>7.6829218184734519E-3</v>
      </c>
      <c r="S1782" s="1">
        <v>0.16390000000000002</v>
      </c>
      <c r="T1782" s="36">
        <v>-60033.752500000002</v>
      </c>
      <c r="U1782" s="36">
        <v>-73896.019499999995</v>
      </c>
      <c r="V1782">
        <v>3.0744214468623305E-3</v>
      </c>
      <c r="W1782">
        <v>2.538050661472091E-2</v>
      </c>
      <c r="X1782">
        <v>-9.0289377516034657E-5</v>
      </c>
      <c r="AA1782" s="3">
        <v>42228</v>
      </c>
      <c r="AB1782">
        <v>2.161436034451941E-3</v>
      </c>
      <c r="AC1782">
        <v>9.6184495569658409E-3</v>
      </c>
      <c r="AD1782">
        <v>8.1540797672913432E-3</v>
      </c>
      <c r="AE1782">
        <v>6.1548276317182583E-3</v>
      </c>
      <c r="AF1782">
        <v>0.1492</v>
      </c>
      <c r="AG1782" s="36">
        <v>-1309.3596230000001</v>
      </c>
      <c r="AH1782" s="36">
        <v>18374.050490000001</v>
      </c>
      <c r="AI1782">
        <v>-9.6184495569658409E-3</v>
      </c>
      <c r="AJ1782">
        <v>1.1999680057186339E-2</v>
      </c>
      <c r="AK1782">
        <v>-3.8058578998734637E-3</v>
      </c>
    </row>
    <row r="1783" spans="1:37" x14ac:dyDescent="0.2">
      <c r="A1783" s="2">
        <v>42229</v>
      </c>
      <c r="B1783">
        <v>-2.5021766062591998E-2</v>
      </c>
      <c r="C1783">
        <v>5.0937827202564177E-3</v>
      </c>
      <c r="D1783">
        <v>2.4043307927888627E-2</v>
      </c>
      <c r="E1783">
        <v>2.0202809711481591E-2</v>
      </c>
      <c r="F1783" s="1">
        <v>0.37459999999999999</v>
      </c>
      <c r="G1783" s="36">
        <v>98495.598069999993</v>
      </c>
      <c r="H1783" s="36">
        <v>-132449.29999999999</v>
      </c>
      <c r="I1783">
        <v>5.0937827202564177E-3</v>
      </c>
      <c r="J1783">
        <v>6.0206747699648129E-2</v>
      </c>
      <c r="K1783">
        <v>1.6264245814555923E-2</v>
      </c>
      <c r="N1783" s="2">
        <v>42229</v>
      </c>
      <c r="O1783">
        <v>-6.699743672412598E-3</v>
      </c>
      <c r="P1783">
        <v>1.3986241974740091E-2</v>
      </c>
      <c r="Q1783">
        <v>7.9920514680837593E-3</v>
      </c>
      <c r="R1783">
        <v>8.2098918598244256E-3</v>
      </c>
      <c r="S1783" s="1">
        <v>0.16420000000000001</v>
      </c>
      <c r="T1783" s="36">
        <v>-61478.5003</v>
      </c>
      <c r="U1783" s="36">
        <v>-73504.406409999996</v>
      </c>
      <c r="V1783">
        <v>1.3986241974740091E-2</v>
      </c>
      <c r="W1783">
        <v>2.9634704722070995E-2</v>
      </c>
      <c r="X1783">
        <v>8.9027375976711122E-5</v>
      </c>
      <c r="AA1783" s="3">
        <v>42229</v>
      </c>
      <c r="AB1783">
        <v>-1.7768391353310186E-3</v>
      </c>
      <c r="AC1783">
        <v>2.161436034451941E-3</v>
      </c>
      <c r="AD1783">
        <v>7.8724113202675462E-3</v>
      </c>
      <c r="AE1783">
        <v>6.1697360654734803E-3</v>
      </c>
      <c r="AF1783">
        <v>0.15909999999999999</v>
      </c>
      <c r="AG1783" s="36">
        <v>1060.013424</v>
      </c>
      <c r="AH1783" s="36">
        <v>22956.47912</v>
      </c>
      <c r="AI1783">
        <v>2.161436034451941E-3</v>
      </c>
      <c r="AJ1783">
        <v>3.7474633017981186E-2</v>
      </c>
      <c r="AK1783">
        <v>-3.8939548758235979E-3</v>
      </c>
    </row>
    <row r="1784" spans="1:37" x14ac:dyDescent="0.2">
      <c r="A1784" s="2">
        <v>42230</v>
      </c>
      <c r="B1784">
        <v>6.3732069845189145E-3</v>
      </c>
      <c r="C1784">
        <v>2.5021766062591998E-2</v>
      </c>
      <c r="D1784">
        <v>2.6066912296749213E-2</v>
      </c>
      <c r="E1784">
        <v>2.0877364007236068E-2</v>
      </c>
      <c r="F1784" s="1">
        <v>0.37310000000000004</v>
      </c>
      <c r="G1784" s="36">
        <v>37361.23072</v>
      </c>
      <c r="H1784" s="36">
        <v>-172291.7</v>
      </c>
      <c r="I1784">
        <v>-2.5021766062591998E-2</v>
      </c>
      <c r="J1784">
        <v>3.7126305693820805E-2</v>
      </c>
      <c r="K1784">
        <v>1.7604022268512175E-2</v>
      </c>
      <c r="N1784" s="2">
        <v>42230</v>
      </c>
      <c r="O1784">
        <v>-2.5127896197546106E-3</v>
      </c>
      <c r="P1784">
        <v>6.699743672412598E-3</v>
      </c>
      <c r="Q1784">
        <v>8.3323782694019761E-3</v>
      </c>
      <c r="R1784">
        <v>8.3174509419295193E-3</v>
      </c>
      <c r="S1784" s="1">
        <v>0.16190000000000002</v>
      </c>
      <c r="T1784" s="36">
        <v>-70616.081399999995</v>
      </c>
      <c r="U1784" s="36">
        <v>-68608.793319999997</v>
      </c>
      <c r="V1784">
        <v>-6.699743672412598E-3</v>
      </c>
      <c r="W1784">
        <v>1.6657258752343244E-2</v>
      </c>
      <c r="X1784">
        <v>-3.5858359864295286E-4</v>
      </c>
      <c r="AA1784" s="3">
        <v>42230</v>
      </c>
      <c r="AB1784">
        <v>4.2686939804117679E-3</v>
      </c>
      <c r="AC1784">
        <v>1.7768391353310186E-3</v>
      </c>
      <c r="AD1784">
        <v>7.294741239482639E-3</v>
      </c>
      <c r="AE1784">
        <v>6.0343219701532464E-3</v>
      </c>
      <c r="AF1784">
        <v>0.16969999999999999</v>
      </c>
      <c r="AG1784" s="36">
        <v>-405.78019499999999</v>
      </c>
      <c r="AH1784" s="36">
        <v>23007.24108</v>
      </c>
      <c r="AI1784">
        <v>-1.7768391353310186E-3</v>
      </c>
      <c r="AJ1784">
        <v>1.949645737929975E-2</v>
      </c>
      <c r="AK1784">
        <v>-3.9008934823627096E-3</v>
      </c>
    </row>
    <row r="1785" spans="1:37" x14ac:dyDescent="0.2">
      <c r="A1785" s="2">
        <v>42233</v>
      </c>
      <c r="B1785">
        <v>-1.2358404406946742E-2</v>
      </c>
      <c r="C1785">
        <v>6.3732069845189145E-3</v>
      </c>
      <c r="D1785">
        <v>2.4978002240191057E-2</v>
      </c>
      <c r="E1785">
        <v>2.0925135656090936E-2</v>
      </c>
      <c r="F1785" s="1">
        <v>0.36680000000000001</v>
      </c>
      <c r="G1785" s="36">
        <v>-91135.833830000003</v>
      </c>
      <c r="H1785" s="36">
        <v>-204489.60000000001</v>
      </c>
      <c r="I1785">
        <v>6.3732069845189145E-3</v>
      </c>
      <c r="J1785">
        <v>6.3645828176043015E-2</v>
      </c>
      <c r="K1785">
        <v>1.4250912828672194E-2</v>
      </c>
      <c r="N1785" s="2">
        <v>42233</v>
      </c>
      <c r="O1785">
        <v>5.1086824081080576E-3</v>
      </c>
      <c r="P1785">
        <v>2.5127896197546106E-3</v>
      </c>
      <c r="Q1785">
        <v>8.2547577079011593E-3</v>
      </c>
      <c r="R1785">
        <v>7.9959338918199514E-3</v>
      </c>
      <c r="S1785" s="1">
        <v>0.1595</v>
      </c>
      <c r="T1785" s="36">
        <v>-53961.8436</v>
      </c>
      <c r="U1785" s="36">
        <v>-64026.911520000001</v>
      </c>
      <c r="V1785">
        <v>-2.5127896197546106E-3</v>
      </c>
      <c r="W1785">
        <v>6.5263470640579803E-3</v>
      </c>
      <c r="X1785">
        <v>-4.4937761956967707E-4</v>
      </c>
      <c r="AA1785" s="3">
        <v>42233</v>
      </c>
      <c r="AB1785">
        <v>4.7270124068692172E-3</v>
      </c>
      <c r="AC1785">
        <v>4.2686939804117679E-3</v>
      </c>
      <c r="AD1785">
        <v>7.4325672321387598E-3</v>
      </c>
      <c r="AE1785">
        <v>6.1060532569526503E-3</v>
      </c>
      <c r="AF1785">
        <v>0.1696</v>
      </c>
      <c r="AG1785" s="36">
        <v>-16.731375</v>
      </c>
      <c r="AH1785" s="36">
        <v>19232.164260000001</v>
      </c>
      <c r="AI1785">
        <v>4.2686939804117679E-3</v>
      </c>
      <c r="AJ1785">
        <v>4.4936426147866061E-3</v>
      </c>
      <c r="AK1785">
        <v>-3.884244939201832E-3</v>
      </c>
    </row>
    <row r="1786" spans="1:37" x14ac:dyDescent="0.2">
      <c r="A1786" s="2">
        <v>42234</v>
      </c>
      <c r="B1786">
        <v>1.9859611638112468E-2</v>
      </c>
      <c r="C1786">
        <v>1.2358404406946742E-2</v>
      </c>
      <c r="D1786">
        <v>2.3108004256739853E-2</v>
      </c>
      <c r="E1786">
        <v>2.0883443832146648E-2</v>
      </c>
      <c r="F1786" s="1">
        <v>0.36280000000000001</v>
      </c>
      <c r="G1786" s="36">
        <v>-90103.898379999999</v>
      </c>
      <c r="H1786" s="36">
        <v>-185287.4</v>
      </c>
      <c r="I1786">
        <v>-1.2358404406946742E-2</v>
      </c>
      <c r="J1786">
        <v>2.8565628864344297E-2</v>
      </c>
      <c r="K1786">
        <v>1.5647108334164647E-2</v>
      </c>
      <c r="N1786" s="2">
        <v>42234</v>
      </c>
      <c r="O1786">
        <v>-1.3418618106848875E-3</v>
      </c>
      <c r="P1786">
        <v>5.1086824081080576E-3</v>
      </c>
      <c r="Q1786">
        <v>7.5148698552270432E-3</v>
      </c>
      <c r="R1786">
        <v>6.3321879685866739E-3</v>
      </c>
      <c r="S1786" s="1">
        <v>0.16760000000000003</v>
      </c>
      <c r="T1786" s="36">
        <v>-60943.772400000002</v>
      </c>
      <c r="U1786" s="36">
        <v>-55629.029710000003</v>
      </c>
      <c r="V1786">
        <v>5.1086824081080576E-3</v>
      </c>
      <c r="W1786">
        <v>7.8681025726757836E-3</v>
      </c>
      <c r="X1786">
        <v>-4.4708723416512965E-4</v>
      </c>
      <c r="AA1786" s="3">
        <v>42234</v>
      </c>
      <c r="AB1786">
        <v>-2.5756000120059409E-3</v>
      </c>
      <c r="AC1786">
        <v>4.7270124068692172E-3</v>
      </c>
      <c r="AD1786">
        <v>5.3086708226611073E-3</v>
      </c>
      <c r="AE1786">
        <v>6.1882342492062111E-3</v>
      </c>
      <c r="AF1786">
        <v>0.1696</v>
      </c>
      <c r="AG1786" s="36">
        <v>309.48411099999998</v>
      </c>
      <c r="AH1786" s="36">
        <v>14503.587439999999</v>
      </c>
      <c r="AI1786">
        <v>4.7270124068692172E-3</v>
      </c>
      <c r="AJ1786">
        <v>1.530159783826464E-2</v>
      </c>
      <c r="AK1786">
        <v>-3.8658919403194085E-3</v>
      </c>
    </row>
    <row r="1787" spans="1:37" x14ac:dyDescent="0.2">
      <c r="A1787" s="2">
        <v>42235</v>
      </c>
      <c r="B1787">
        <v>-4.1435213794555899E-2</v>
      </c>
      <c r="C1787">
        <v>1.9859611638112468E-2</v>
      </c>
      <c r="D1787">
        <v>1.5746666316792751E-2</v>
      </c>
      <c r="E1787">
        <v>2.126305653849276E-2</v>
      </c>
      <c r="F1787" s="1">
        <v>0.35619999999999996</v>
      </c>
      <c r="G1787" s="36">
        <v>-135167.46293000001</v>
      </c>
      <c r="H1787" s="36">
        <v>-159854.79999999999</v>
      </c>
      <c r="I1787">
        <v>1.9859611638112468E-2</v>
      </c>
      <c r="J1787">
        <v>3.1914461153885833E-2</v>
      </c>
      <c r="K1787">
        <v>1.5939546070067229E-2</v>
      </c>
      <c r="N1787" s="2">
        <v>42235</v>
      </c>
      <c r="O1787">
        <v>9.7987600340720023E-3</v>
      </c>
      <c r="P1787">
        <v>1.3418618106848875E-3</v>
      </c>
      <c r="Q1787">
        <v>7.4123528058376723E-3</v>
      </c>
      <c r="R1787">
        <v>6.3040318599882029E-3</v>
      </c>
      <c r="S1787" s="1">
        <v>0.1729</v>
      </c>
      <c r="T1787" s="36">
        <v>-38027.368000000002</v>
      </c>
      <c r="U1787" s="36">
        <v>-42973.814570000002</v>
      </c>
      <c r="V1787">
        <v>-1.3418618106848875E-3</v>
      </c>
      <c r="W1787">
        <v>1.2419714615418324E-2</v>
      </c>
      <c r="X1787">
        <v>-4.4768770054264028E-4</v>
      </c>
      <c r="AA1787" s="3">
        <v>42235</v>
      </c>
      <c r="AB1787">
        <v>-1.0176250635412065E-2</v>
      </c>
      <c r="AC1787">
        <v>2.5756000120059409E-3</v>
      </c>
      <c r="AD1787">
        <v>3.3175012602504128E-3</v>
      </c>
      <c r="AE1787">
        <v>6.164337372749254E-3</v>
      </c>
      <c r="AF1787">
        <v>0.1714</v>
      </c>
      <c r="AG1787" s="36">
        <v>2780.5329310000002</v>
      </c>
      <c r="AH1787" s="36">
        <v>11416.34396</v>
      </c>
      <c r="AI1787">
        <v>-2.5756000120059409E-3</v>
      </c>
      <c r="AJ1787">
        <v>1.4279542329407762E-2</v>
      </c>
      <c r="AK1787">
        <v>-3.875881111158247E-3</v>
      </c>
    </row>
    <row r="1788" spans="1:37" x14ac:dyDescent="0.2">
      <c r="A1788" s="2">
        <v>42236</v>
      </c>
      <c r="B1788">
        <v>4.9049463367060548E-3</v>
      </c>
      <c r="C1788">
        <v>4.1435213794555899E-2</v>
      </c>
      <c r="D1788">
        <v>2.4210401980394501E-2</v>
      </c>
      <c r="E1788">
        <v>2.2104433191940619E-2</v>
      </c>
      <c r="F1788" s="1">
        <v>0.36200000000000004</v>
      </c>
      <c r="G1788" s="36">
        <v>-133036.69415</v>
      </c>
      <c r="H1788" s="36">
        <v>-97960.23</v>
      </c>
      <c r="I1788">
        <v>-4.1435213794555899E-2</v>
      </c>
      <c r="J1788">
        <v>8.0591860039060673E-2</v>
      </c>
      <c r="K1788">
        <v>1.7708972043639998E-2</v>
      </c>
      <c r="N1788" s="2">
        <v>42236</v>
      </c>
      <c r="O1788">
        <v>2.1832439658184436E-2</v>
      </c>
      <c r="P1788">
        <v>9.7987600340720023E-3</v>
      </c>
      <c r="Q1788">
        <v>5.9180335284686105E-3</v>
      </c>
      <c r="R1788">
        <v>6.2099863488160904E-3</v>
      </c>
      <c r="S1788" s="1">
        <v>0.17620000000000002</v>
      </c>
      <c r="T1788" s="36">
        <v>-22791.2968</v>
      </c>
      <c r="U1788" s="36">
        <v>-38056.266100000001</v>
      </c>
      <c r="V1788">
        <v>9.7987600340720023E-3</v>
      </c>
      <c r="W1788">
        <v>3.2171697364054612E-2</v>
      </c>
      <c r="X1788">
        <v>-4.4332137091714492E-4</v>
      </c>
      <c r="AA1788" s="3">
        <v>42236</v>
      </c>
      <c r="AB1788">
        <v>-2.3084893264674167E-2</v>
      </c>
      <c r="AC1788">
        <v>1.0176250635412065E-2</v>
      </c>
      <c r="AD1788">
        <v>5.5482131235653253E-3</v>
      </c>
      <c r="AE1788">
        <v>6.5347440625936745E-3</v>
      </c>
      <c r="AF1788">
        <v>0.17929999999999999</v>
      </c>
      <c r="AG1788" s="36">
        <v>5910.5817509999997</v>
      </c>
      <c r="AH1788" s="36">
        <v>10905.93381</v>
      </c>
      <c r="AI1788">
        <v>-1.0176250635412065E-2</v>
      </c>
      <c r="AJ1788">
        <v>2.0549855166159457E-2</v>
      </c>
      <c r="AK1788">
        <v>-3.9156021313691784E-3</v>
      </c>
    </row>
    <row r="1789" spans="1:37" x14ac:dyDescent="0.2">
      <c r="A1789" s="2">
        <v>42237</v>
      </c>
      <c r="B1789">
        <v>-2.040837219918611E-2</v>
      </c>
      <c r="C1789">
        <v>4.9049463367060548E-3</v>
      </c>
      <c r="D1789">
        <v>2.1580952443932291E-2</v>
      </c>
      <c r="E1789">
        <v>2.1870542392965788E-2</v>
      </c>
      <c r="F1789" s="1">
        <v>0.3624</v>
      </c>
      <c r="G1789" s="36">
        <v>-152032.09203</v>
      </c>
      <c r="H1789" s="36">
        <v>-29518.83</v>
      </c>
      <c r="I1789">
        <v>4.9049463367060548E-3</v>
      </c>
      <c r="J1789">
        <v>6.2605431640167034E-2</v>
      </c>
      <c r="K1789">
        <v>1.5669630877363692E-2</v>
      </c>
      <c r="N1789" s="2">
        <v>42237</v>
      </c>
      <c r="O1789">
        <v>5.7078767784412661E-3</v>
      </c>
      <c r="P1789">
        <v>2.1832439658184436E-2</v>
      </c>
      <c r="Q1789">
        <v>1.1017118138357462E-2</v>
      </c>
      <c r="R1789">
        <v>7.881222582534762E-3</v>
      </c>
      <c r="S1789" s="1">
        <v>0.17149999999999999</v>
      </c>
      <c r="T1789" s="36">
        <v>-26082.059000000001</v>
      </c>
      <c r="U1789" s="36">
        <v>-36049.717629999999</v>
      </c>
      <c r="V1789">
        <v>2.1832439658184436E-2</v>
      </c>
      <c r="W1789">
        <v>4.1315381117057674E-2</v>
      </c>
      <c r="X1789">
        <v>-1.7347558374673644E-4</v>
      </c>
      <c r="AA1789" s="3">
        <v>42237</v>
      </c>
      <c r="AB1789">
        <v>-2.702326166684605E-2</v>
      </c>
      <c r="AC1789">
        <v>2.3084893264674167E-2</v>
      </c>
      <c r="AD1789">
        <v>1.1693318468690293E-2</v>
      </c>
      <c r="AE1789">
        <v>8.2673891655537964E-3</v>
      </c>
      <c r="AF1789">
        <v>0.18679999999999999</v>
      </c>
      <c r="AG1789" s="36">
        <v>4055.4639040000002</v>
      </c>
      <c r="AH1789" s="36">
        <v>12650.35699</v>
      </c>
      <c r="AI1789">
        <v>-2.3084893264674167E-2</v>
      </c>
      <c r="AJ1789">
        <v>5.2816116948002763E-2</v>
      </c>
      <c r="AK1789">
        <v>-4.0072282578796454E-3</v>
      </c>
    </row>
    <row r="1790" spans="1:37" x14ac:dyDescent="0.2">
      <c r="A1790" s="2">
        <v>42240</v>
      </c>
      <c r="B1790">
        <v>-5.618455532130022E-2</v>
      </c>
      <c r="C1790">
        <v>2.040837219918611E-2</v>
      </c>
      <c r="D1790">
        <v>2.3257564061996378E-2</v>
      </c>
      <c r="E1790">
        <v>2.2295416337295617E-2</v>
      </c>
      <c r="F1790" s="1">
        <v>0.36880000000000002</v>
      </c>
      <c r="G1790" s="36">
        <v>-55741.323250000001</v>
      </c>
      <c r="H1790" s="36">
        <v>54085.75</v>
      </c>
      <c r="I1790">
        <v>-2.040837219918611E-2</v>
      </c>
      <c r="J1790">
        <v>3.7506274235655744E-2</v>
      </c>
      <c r="K1790">
        <v>1.8128864943488459E-2</v>
      </c>
      <c r="N1790" s="2">
        <v>42240</v>
      </c>
      <c r="O1790">
        <v>-5.413037333725554E-3</v>
      </c>
      <c r="P1790">
        <v>5.7078767784412661E-3</v>
      </c>
      <c r="Q1790">
        <v>1.1253001430883652E-2</v>
      </c>
      <c r="R1790">
        <v>7.7864597090742211E-3</v>
      </c>
      <c r="S1790" s="1">
        <v>0.17530000000000001</v>
      </c>
      <c r="T1790" s="36">
        <v>-37235.654499999997</v>
      </c>
      <c r="U1790" s="36">
        <v>-35532.169150000002</v>
      </c>
      <c r="V1790">
        <v>5.7078767784412661E-3</v>
      </c>
      <c r="W1790">
        <v>2.7414519790168675E-2</v>
      </c>
      <c r="X1790">
        <v>-3.4500604102767087E-4</v>
      </c>
      <c r="AA1790" s="3">
        <v>42240</v>
      </c>
      <c r="AB1790">
        <v>-5.2164013961369327E-2</v>
      </c>
      <c r="AC1790">
        <v>2.702326166684605E-2</v>
      </c>
      <c r="AD1790">
        <v>1.670750374453045E-2</v>
      </c>
      <c r="AE1790">
        <v>9.9926538169920736E-3</v>
      </c>
      <c r="AF1790">
        <v>0.17929999999999999</v>
      </c>
      <c r="AG1790" s="36">
        <v>7796.1793909999997</v>
      </c>
      <c r="AH1790" s="36">
        <v>13400.78017</v>
      </c>
      <c r="AI1790">
        <v>-2.702326166684605E-2</v>
      </c>
      <c r="AJ1790">
        <v>7.1394979071777512E-2</v>
      </c>
      <c r="AK1790">
        <v>-4.219093817350977E-3</v>
      </c>
    </row>
    <row r="1791" spans="1:37" x14ac:dyDescent="0.2">
      <c r="A1791" s="2">
        <v>42241</v>
      </c>
      <c r="B1791">
        <v>2.7596851250568342E-2</v>
      </c>
      <c r="C1791">
        <v>5.618455532130022E-2</v>
      </c>
      <c r="D1791">
        <v>3.3789186221795671E-2</v>
      </c>
      <c r="E1791">
        <v>2.534941525825268E-2</v>
      </c>
      <c r="F1791" s="1">
        <v>0.38130000000000003</v>
      </c>
      <c r="G1791" s="36">
        <v>60687.778859999999</v>
      </c>
      <c r="H1791" s="36">
        <v>55294.15</v>
      </c>
      <c r="I1791">
        <v>-5.618455532130022E-2</v>
      </c>
      <c r="J1791">
        <v>0.13744752582866748</v>
      </c>
      <c r="K1791">
        <v>1.7883073439163854E-2</v>
      </c>
      <c r="N1791" s="2">
        <v>42241</v>
      </c>
      <c r="O1791">
        <v>-1.3319448728569912E-2</v>
      </c>
      <c r="P1791">
        <v>5.413037333725554E-3</v>
      </c>
      <c r="Q1791">
        <v>1.1281423165955097E-2</v>
      </c>
      <c r="R1791">
        <v>7.5566278610324084E-3</v>
      </c>
      <c r="S1791" s="1">
        <v>0.17910000000000001</v>
      </c>
      <c r="T1791" s="36">
        <v>-37939.916700000002</v>
      </c>
      <c r="U1791" s="36">
        <v>-51794.287349999999</v>
      </c>
      <c r="V1791">
        <v>-5.413037333725554E-3</v>
      </c>
      <c r="W1791">
        <v>1.3585544105969093E-2</v>
      </c>
      <c r="X1791">
        <v>-1.2139394952768709E-4</v>
      </c>
      <c r="AA1791" s="3">
        <v>42241</v>
      </c>
      <c r="AB1791">
        <v>8.5470090673164974E-4</v>
      </c>
      <c r="AC1791">
        <v>5.2164013961369327E-2</v>
      </c>
      <c r="AD1791">
        <v>2.8616230056157762E-2</v>
      </c>
      <c r="AE1791">
        <v>1.5293008562234334E-2</v>
      </c>
      <c r="AF1791">
        <v>0.18140000000000001</v>
      </c>
      <c r="AG1791" s="36">
        <v>16906.061544</v>
      </c>
      <c r="AH1791" s="36">
        <v>22303.536690000001</v>
      </c>
      <c r="AI1791">
        <v>-5.2164013961369327E-2</v>
      </c>
      <c r="AJ1791">
        <v>0.14860936823105839</v>
      </c>
      <c r="AK1791">
        <v>-4.7676533325091879E-3</v>
      </c>
    </row>
    <row r="1792" spans="1:37" x14ac:dyDescent="0.2">
      <c r="A1792" s="2">
        <v>42242</v>
      </c>
      <c r="B1792">
        <v>-1.8226662962983774E-2</v>
      </c>
      <c r="C1792">
        <v>2.7596851250568342E-2</v>
      </c>
      <c r="D1792">
        <v>3.4858937310782365E-2</v>
      </c>
      <c r="E1792">
        <v>2.5942582387162873E-2</v>
      </c>
      <c r="F1792" s="1">
        <v>0.35090000000000005</v>
      </c>
      <c r="G1792" s="36">
        <v>-16092.95235</v>
      </c>
      <c r="H1792" s="36">
        <v>42154.89</v>
      </c>
      <c r="I1792">
        <v>2.7596851250568342E-2</v>
      </c>
      <c r="J1792">
        <v>5.6203916457683113E-2</v>
      </c>
      <c r="K1792">
        <v>1.614973277851478E-2</v>
      </c>
      <c r="N1792" s="2">
        <v>42242</v>
      </c>
      <c r="O1792">
        <v>-1.2128647114254352E-2</v>
      </c>
      <c r="P1792">
        <v>1.3319448728569912E-2</v>
      </c>
      <c r="Q1792">
        <v>1.2743309339106305E-2</v>
      </c>
      <c r="R1792">
        <v>8.1222746988387252E-3</v>
      </c>
      <c r="S1792" s="1">
        <v>0.15839999999999999</v>
      </c>
      <c r="T1792" s="36">
        <v>-42562.178899999999</v>
      </c>
      <c r="U1792" s="36">
        <v>-57590.072209999998</v>
      </c>
      <c r="V1792">
        <v>-1.3319448728569912E-2</v>
      </c>
      <c r="W1792">
        <v>4.0827945697899451E-2</v>
      </c>
      <c r="X1792">
        <v>-1.7573611465451419E-5</v>
      </c>
      <c r="AA1792" s="3">
        <v>42242</v>
      </c>
      <c r="AB1792">
        <v>3.427347453000093E-2</v>
      </c>
      <c r="AC1792">
        <v>8.5470090673164974E-4</v>
      </c>
      <c r="AD1792">
        <v>2.8595593756216557E-2</v>
      </c>
      <c r="AE1792">
        <v>1.5095708436056244E-2</v>
      </c>
      <c r="AF1792">
        <v>0.18820000000000001</v>
      </c>
      <c r="AG1792" s="36">
        <v>8076.9436969999997</v>
      </c>
      <c r="AH1792" s="36">
        <v>31208.126530000001</v>
      </c>
      <c r="AI1792">
        <v>8.5470090673164974E-4</v>
      </c>
      <c r="AJ1792">
        <v>5.4714040513218438E-2</v>
      </c>
      <c r="AK1792">
        <v>-4.6026305496442814E-3</v>
      </c>
    </row>
    <row r="1793" spans="1:37" x14ac:dyDescent="0.2">
      <c r="A1793" s="2">
        <v>42243</v>
      </c>
      <c r="B1793">
        <v>9.7662568562603858E-2</v>
      </c>
      <c r="C1793">
        <v>1.8226662962983774E-2</v>
      </c>
      <c r="D1793">
        <v>3.0630252538139231E-2</v>
      </c>
      <c r="E1793">
        <v>2.5992593062447805E-2</v>
      </c>
      <c r="F1793" s="1">
        <v>0.34860000000000002</v>
      </c>
      <c r="G1793" s="36">
        <v>-43654.016909999998</v>
      </c>
      <c r="H1793" s="36">
        <v>33930.129999999997</v>
      </c>
      <c r="I1793">
        <v>-1.8226662962983774E-2</v>
      </c>
      <c r="J1793">
        <v>3.1204987161275538E-2</v>
      </c>
      <c r="K1793">
        <v>1.9751828484860956E-2</v>
      </c>
      <c r="N1793" s="2">
        <v>42243</v>
      </c>
      <c r="O1793">
        <v>-1.8872969191374215E-3</v>
      </c>
      <c r="P1793">
        <v>1.2128647114254352E-2</v>
      </c>
      <c r="Q1793">
        <v>1.3138097633809496E-2</v>
      </c>
      <c r="R1793">
        <v>8.53144287285716E-3</v>
      </c>
      <c r="S1793" s="1">
        <v>0.15939999999999999</v>
      </c>
      <c r="T1793" s="36">
        <v>-40359.1077</v>
      </c>
      <c r="U1793" s="36">
        <v>-64165.023739999997</v>
      </c>
      <c r="V1793">
        <v>-1.2128647114254352E-2</v>
      </c>
      <c r="W1793">
        <v>3.5162692537994394E-2</v>
      </c>
      <c r="X1793">
        <v>7.1149057305065742E-5</v>
      </c>
      <c r="AA1793" s="3">
        <v>42243</v>
      </c>
      <c r="AB1793">
        <v>2.607470633622971E-2</v>
      </c>
      <c r="AC1793">
        <v>3.427347453000093E-2</v>
      </c>
      <c r="AD1793">
        <v>3.2123682512180188E-2</v>
      </c>
      <c r="AE1793">
        <v>1.686069218635132E-2</v>
      </c>
      <c r="AF1793">
        <v>0.17749999999999999</v>
      </c>
      <c r="AG1793" s="36">
        <v>6439.1591829999998</v>
      </c>
      <c r="AH1793" s="36">
        <v>42791.049720000003</v>
      </c>
      <c r="AI1793">
        <v>3.427347453000093E-2</v>
      </c>
      <c r="AJ1793">
        <v>3.9430143718954494E-2</v>
      </c>
      <c r="AK1793">
        <v>-4.550868897774802E-3</v>
      </c>
    </row>
    <row r="1794" spans="1:37" x14ac:dyDescent="0.2">
      <c r="A1794" s="2">
        <v>42244</v>
      </c>
      <c r="B1794">
        <v>6.062462181643484E-2</v>
      </c>
      <c r="C1794">
        <v>9.7662568562603858E-2</v>
      </c>
      <c r="D1794">
        <v>5.3300995586255721E-2</v>
      </c>
      <c r="E1794">
        <v>3.3926008138075274E-2</v>
      </c>
      <c r="F1794" s="1">
        <v>0.33740000000000003</v>
      </c>
      <c r="G1794" s="36">
        <v>38380.251880000003</v>
      </c>
      <c r="H1794" s="36">
        <v>15957.36</v>
      </c>
      <c r="I1794">
        <v>9.7662568562603858E-2</v>
      </c>
      <c r="J1794">
        <v>0.17162399557865168</v>
      </c>
      <c r="K1794">
        <v>1.8853112813885863E-2</v>
      </c>
      <c r="N1794" s="2">
        <v>42244</v>
      </c>
      <c r="O1794">
        <v>9.9835029957703793E-3</v>
      </c>
      <c r="P1794">
        <v>1.8872969191374215E-3</v>
      </c>
      <c r="Q1794">
        <v>8.8312458397473495E-3</v>
      </c>
      <c r="R1794">
        <v>8.4983486034443442E-3</v>
      </c>
      <c r="S1794" s="1">
        <v>0.15629999999999999</v>
      </c>
      <c r="T1794" s="36">
        <v>-41339.536599999999</v>
      </c>
      <c r="U1794" s="36">
        <v>-67090.975260000007</v>
      </c>
      <c r="V1794">
        <v>-1.8872969191374215E-3</v>
      </c>
      <c r="W1794">
        <v>1.9038732879548857E-2</v>
      </c>
      <c r="X1794">
        <v>2.4946987780615219E-4</v>
      </c>
      <c r="AA1794" s="3">
        <v>42244</v>
      </c>
      <c r="AB1794">
        <v>2.0105554227066214E-4</v>
      </c>
      <c r="AC1794">
        <v>2.607470633622971E-2</v>
      </c>
      <c r="AD1794">
        <v>3.2578007625378116E-2</v>
      </c>
      <c r="AE1794">
        <v>1.783879807793123E-2</v>
      </c>
      <c r="AF1794">
        <v>0.17879999999999999</v>
      </c>
      <c r="AG1794" s="36">
        <v>1039.041336</v>
      </c>
      <c r="AH1794" s="36">
        <v>53041.639560000003</v>
      </c>
      <c r="AI1794">
        <v>2.607470633622971E-2</v>
      </c>
      <c r="AJ1794">
        <v>9.0104557248695399E-2</v>
      </c>
      <c r="AK1794">
        <v>-4.3829889557293273E-3</v>
      </c>
    </row>
    <row r="1795" spans="1:37" x14ac:dyDescent="0.2">
      <c r="A1795" s="2">
        <v>42247</v>
      </c>
      <c r="B1795">
        <v>8.4354156648438733E-2</v>
      </c>
      <c r="C1795">
        <v>6.062462181643484E-2</v>
      </c>
      <c r="D1795">
        <v>5.9099617201798342E-2</v>
      </c>
      <c r="E1795">
        <v>3.5942726769422118E-2</v>
      </c>
      <c r="F1795" s="1">
        <v>0.34329999999999999</v>
      </c>
      <c r="G1795" s="36">
        <v>185491.81575000001</v>
      </c>
      <c r="H1795" s="36">
        <v>33673.4</v>
      </c>
      <c r="I1795">
        <v>6.062462181643484E-2</v>
      </c>
      <c r="J1795">
        <v>0.21424099730880089</v>
      </c>
      <c r="K1795">
        <v>1.6667052485211643E-2</v>
      </c>
      <c r="N1795" s="2">
        <v>42247</v>
      </c>
      <c r="O1795">
        <v>-1.3242111844554935E-3</v>
      </c>
      <c r="P1795">
        <v>9.9835029957703793E-3</v>
      </c>
      <c r="Q1795">
        <v>9.5608053024728145E-3</v>
      </c>
      <c r="R1795">
        <v>8.685203337525909E-3</v>
      </c>
      <c r="S1795" s="1">
        <v>0.1593</v>
      </c>
      <c r="T1795" s="36">
        <v>-53880.291599999997</v>
      </c>
      <c r="U1795" s="36">
        <v>-71730.616039999994</v>
      </c>
      <c r="V1795">
        <v>9.9835029957703793E-3</v>
      </c>
      <c r="W1795">
        <v>1.7549667333527162E-2</v>
      </c>
      <c r="X1795">
        <v>4.4101434011363858E-4</v>
      </c>
      <c r="AA1795" s="3">
        <v>42247</v>
      </c>
      <c r="AB1795">
        <v>-1.035650470115675E-2</v>
      </c>
      <c r="AC1795">
        <v>2.0105554227066214E-4</v>
      </c>
      <c r="AD1795">
        <v>3.0253649883649477E-2</v>
      </c>
      <c r="AE1795">
        <v>1.782993480668767E-2</v>
      </c>
      <c r="AF1795">
        <v>0.1968</v>
      </c>
      <c r="AG1795" s="36">
        <v>-24.964130000000001</v>
      </c>
      <c r="AH1795" s="36">
        <v>47033.12227</v>
      </c>
      <c r="AI1795">
        <v>2.0105554227066214E-4</v>
      </c>
      <c r="AJ1795">
        <v>1.3648766330184171E-2</v>
      </c>
      <c r="AK1795">
        <v>-4.3821058866513208E-3</v>
      </c>
    </row>
    <row r="1796" spans="1:37" x14ac:dyDescent="0.2">
      <c r="A1796" s="2">
        <v>42248</v>
      </c>
      <c r="B1796">
        <v>-8.0161278388402785E-2</v>
      </c>
      <c r="C1796">
        <v>8.4354156648438733E-2</v>
      </c>
      <c r="D1796">
        <v>6.5456463781986551E-2</v>
      </c>
      <c r="E1796">
        <v>3.9475902308586983E-2</v>
      </c>
      <c r="F1796" s="1">
        <v>0.32630000000000003</v>
      </c>
      <c r="G1796" s="36">
        <v>277984.04629000003</v>
      </c>
      <c r="H1796" s="36">
        <v>34729.94</v>
      </c>
      <c r="I1796">
        <v>8.4354156648438733E-2</v>
      </c>
      <c r="J1796">
        <v>0.16709735451887506</v>
      </c>
      <c r="K1796">
        <v>1.4728401014255316E-2</v>
      </c>
      <c r="N1796" s="2">
        <v>42248</v>
      </c>
      <c r="O1796">
        <v>6.4280589409418292E-3</v>
      </c>
      <c r="P1796">
        <v>1.3242111844554935E-3</v>
      </c>
      <c r="Q1796">
        <v>9.2681988783548646E-3</v>
      </c>
      <c r="R1796">
        <v>8.6169829230446308E-3</v>
      </c>
      <c r="S1796" s="1">
        <v>0.16210000000000002</v>
      </c>
      <c r="T1796" s="36">
        <v>-55073.046600000001</v>
      </c>
      <c r="U1796" s="36">
        <v>-83039.756819999995</v>
      </c>
      <c r="V1796">
        <v>-1.3242111844554935E-3</v>
      </c>
      <c r="W1796">
        <v>1.2181965961322575E-2</v>
      </c>
      <c r="X1796">
        <v>4.4159859406084503E-4</v>
      </c>
      <c r="AA1796" s="3">
        <v>42248</v>
      </c>
      <c r="AB1796">
        <v>-2.7439882782098832E-2</v>
      </c>
      <c r="AC1796">
        <v>1.035650470115675E-2</v>
      </c>
      <c r="AD1796">
        <v>1.981206447332215E-2</v>
      </c>
      <c r="AE1796">
        <v>1.7961860044162267E-2</v>
      </c>
      <c r="AF1796">
        <v>0.20449999999999999</v>
      </c>
      <c r="AG1796" s="36">
        <v>2136.530405</v>
      </c>
      <c r="AH1796" s="36">
        <v>49347.938309999998</v>
      </c>
      <c r="AI1796">
        <v>-1.035650470115675E-2</v>
      </c>
      <c r="AJ1796">
        <v>1.0434117604508544E-2</v>
      </c>
      <c r="AK1796">
        <v>-4.3258165626694082E-3</v>
      </c>
    </row>
    <row r="1797" spans="1:37" x14ac:dyDescent="0.2">
      <c r="A1797" s="2">
        <v>42249</v>
      </c>
      <c r="B1797">
        <v>1.8329118848574407E-2</v>
      </c>
      <c r="C1797">
        <v>8.0161278388402785E-2</v>
      </c>
      <c r="D1797">
        <v>7.3602972233639596E-2</v>
      </c>
      <c r="E1797">
        <v>4.3264023875551755E-2</v>
      </c>
      <c r="F1797" s="1">
        <v>0.29949999999999999</v>
      </c>
      <c r="G1797" s="36">
        <v>244660.61016000001</v>
      </c>
      <c r="H1797" s="36">
        <v>41292.639999999999</v>
      </c>
      <c r="I1797">
        <v>-8.0161278388402785E-2</v>
      </c>
      <c r="J1797">
        <v>9.8574810318581771E-2</v>
      </c>
      <c r="K1797">
        <v>1.3343739497360219E-2</v>
      </c>
      <c r="N1797" s="2">
        <v>42249</v>
      </c>
      <c r="O1797">
        <v>-5.4567993175492213E-3</v>
      </c>
      <c r="P1797">
        <v>6.4280589409418292E-3</v>
      </c>
      <c r="Q1797">
        <v>7.6604148655136347E-3</v>
      </c>
      <c r="R1797">
        <v>8.7319686400986526E-3</v>
      </c>
      <c r="S1797" s="1">
        <v>0.15479999999999999</v>
      </c>
      <c r="T1797" s="36">
        <v>-70572.134900000005</v>
      </c>
      <c r="U1797" s="36">
        <v>-91690.730930000005</v>
      </c>
      <c r="V1797">
        <v>6.4280589409418292E-3</v>
      </c>
      <c r="W1797">
        <v>2.2824610763786491E-2</v>
      </c>
      <c r="X1797">
        <v>4.3876969682916868E-4</v>
      </c>
      <c r="AA1797" s="3">
        <v>42249</v>
      </c>
      <c r="AB1797">
        <v>1.6153600019628678E-2</v>
      </c>
      <c r="AC1797">
        <v>2.7439882782098832E-2</v>
      </c>
      <c r="AD1797">
        <v>2.3301528477465697E-2</v>
      </c>
      <c r="AE1797">
        <v>1.8961566675250157E-2</v>
      </c>
      <c r="AF1797">
        <v>0.2109</v>
      </c>
      <c r="AG1797" s="36">
        <v>18420.524938999999</v>
      </c>
      <c r="AH1797" s="36">
        <v>52714.587679999997</v>
      </c>
      <c r="AI1797">
        <v>-2.7439882782098832E-2</v>
      </c>
      <c r="AJ1797">
        <v>7.4386893540560051E-2</v>
      </c>
      <c r="AK1797">
        <v>-4.5512882309160915E-3</v>
      </c>
    </row>
    <row r="1798" spans="1:37" x14ac:dyDescent="0.2">
      <c r="A1798" s="2">
        <v>42250</v>
      </c>
      <c r="B1798">
        <v>1.0752791776261697E-2</v>
      </c>
      <c r="C1798">
        <v>1.8329118848574407E-2</v>
      </c>
      <c r="D1798">
        <v>7.3608060649807322E-2</v>
      </c>
      <c r="E1798">
        <v>4.3360648009870252E-2</v>
      </c>
      <c r="F1798" s="1">
        <v>0.30630000000000002</v>
      </c>
      <c r="G1798" s="36">
        <v>208489.67404000001</v>
      </c>
      <c r="H1798" s="36">
        <v>20850.849999999999</v>
      </c>
      <c r="I1798">
        <v>1.8329118848574407E-2</v>
      </c>
      <c r="J1798">
        <v>0.12266692850379475</v>
      </c>
      <c r="K1798">
        <v>1.3102969121215309E-2</v>
      </c>
      <c r="N1798" s="2">
        <v>42250</v>
      </c>
      <c r="O1798">
        <v>-8.0634879328843629E-3</v>
      </c>
      <c r="P1798">
        <v>5.4567993175492213E-3</v>
      </c>
      <c r="Q1798">
        <v>5.9343467631881204E-3</v>
      </c>
      <c r="R1798">
        <v>8.7567415237325905E-3</v>
      </c>
      <c r="S1798" s="1">
        <v>0.15810000000000002</v>
      </c>
      <c r="T1798" s="36">
        <v>-79960.556599999996</v>
      </c>
      <c r="U1798" s="36">
        <v>104343.70504</v>
      </c>
      <c r="V1798">
        <v>-5.4567993175492213E-3</v>
      </c>
      <c r="W1798">
        <v>1.0632801362696927E-2</v>
      </c>
      <c r="X1798">
        <v>4.4116998994977118E-4</v>
      </c>
      <c r="AA1798" s="3">
        <v>42250</v>
      </c>
      <c r="AB1798">
        <v>-5.1371623445593709E-4</v>
      </c>
      <c r="AC1798">
        <v>1.6153600019628678E-2</v>
      </c>
      <c r="AD1798">
        <v>1.8979324983603864E-2</v>
      </c>
      <c r="AE1798">
        <v>1.9267221412521966E-2</v>
      </c>
      <c r="AF1798">
        <v>0.21990000000000001</v>
      </c>
      <c r="AG1798" s="36">
        <v>3618.8528059999999</v>
      </c>
      <c r="AH1798" s="36">
        <v>64939.237059999999</v>
      </c>
      <c r="AI1798">
        <v>1.6153600019628678E-2</v>
      </c>
      <c r="AJ1798">
        <v>2.5347341315357652E-2</v>
      </c>
      <c r="AK1798">
        <v>-4.5297858893458831E-3</v>
      </c>
    </row>
    <row r="1799" spans="1:37" x14ac:dyDescent="0.2">
      <c r="A1799" s="2">
        <v>42251</v>
      </c>
      <c r="B1799">
        <v>-1.5086493033380192E-2</v>
      </c>
      <c r="C1799">
        <v>1.0752791776261697E-2</v>
      </c>
      <c r="D1799">
        <v>5.9444727597772549E-2</v>
      </c>
      <c r="E1799">
        <v>4.3358658866289659E-2</v>
      </c>
      <c r="F1799" s="1">
        <v>0.34820000000000001</v>
      </c>
      <c r="G1799" s="36">
        <v>117735.07124999999</v>
      </c>
      <c r="H1799" s="36">
        <v>20575.38</v>
      </c>
      <c r="I1799">
        <v>1.0752791776261697E-2</v>
      </c>
      <c r="J1799">
        <v>0.10750418318144241</v>
      </c>
      <c r="K1799">
        <v>1.2118783375490036E-2</v>
      </c>
      <c r="N1799" s="2">
        <v>42251</v>
      </c>
      <c r="O1799">
        <v>-2.7618174265866655E-3</v>
      </c>
      <c r="P1799">
        <v>8.0634879328843629E-3</v>
      </c>
      <c r="Q1799">
        <v>6.8926091650635861E-3</v>
      </c>
      <c r="R1799">
        <v>8.8924741197725834E-3</v>
      </c>
      <c r="S1799" s="1">
        <v>0.1588</v>
      </c>
      <c r="T1799" s="36">
        <v>-72016.478199999998</v>
      </c>
      <c r="U1799" s="36">
        <v>112097.51248</v>
      </c>
      <c r="V1799">
        <v>-8.0634879328843629E-3</v>
      </c>
      <c r="W1799">
        <v>2.2210872876580339E-2</v>
      </c>
      <c r="X1799">
        <v>4.4474094573405753E-4</v>
      </c>
      <c r="AA1799" s="3">
        <v>42251</v>
      </c>
      <c r="AB1799">
        <v>-1.2617158948737947E-2</v>
      </c>
      <c r="AC1799">
        <v>5.1371623445593709E-4</v>
      </c>
      <c r="AD1799">
        <v>1.4976297793614913E-2</v>
      </c>
      <c r="AE1799">
        <v>1.9206528987582919E-2</v>
      </c>
      <c r="AF1799">
        <v>0.2077</v>
      </c>
      <c r="AG1799" s="36">
        <v>6297.6806729999998</v>
      </c>
      <c r="AH1799" s="36">
        <v>66719.219760000007</v>
      </c>
      <c r="AI1799">
        <v>-5.1371623445593709E-4</v>
      </c>
      <c r="AJ1799">
        <v>3.3587977750908722E-2</v>
      </c>
      <c r="AK1799">
        <v>-4.5837383580453238E-3</v>
      </c>
    </row>
    <row r="1800" spans="1:37" x14ac:dyDescent="0.2">
      <c r="A1800" s="2">
        <v>42255</v>
      </c>
      <c r="B1800">
        <v>-2.3915654403636379E-3</v>
      </c>
      <c r="C1800">
        <v>1.5086493033380192E-2</v>
      </c>
      <c r="D1800">
        <v>5.3330358516566131E-2</v>
      </c>
      <c r="E1800">
        <v>4.3306196943721086E-2</v>
      </c>
      <c r="F1800" s="1">
        <v>0.33700000000000002</v>
      </c>
      <c r="G1800" s="36">
        <v>-5927.8184199999996</v>
      </c>
      <c r="H1800" s="36">
        <v>17524.45</v>
      </c>
      <c r="I1800">
        <v>-1.5086493033380192E-2</v>
      </c>
      <c r="J1800">
        <v>3.5591708342982663E-2</v>
      </c>
      <c r="K1800">
        <v>1.251634811891369E-2</v>
      </c>
      <c r="N1800" s="2">
        <v>42255</v>
      </c>
      <c r="O1800">
        <v>-1.7844396906742621E-4</v>
      </c>
      <c r="P1800">
        <v>2.7618174265866655E-3</v>
      </c>
      <c r="Q1800">
        <v>5.3943972590611896E-3</v>
      </c>
      <c r="R1800">
        <v>8.8780570205420264E-3</v>
      </c>
      <c r="S1800" s="1">
        <v>0.1525</v>
      </c>
      <c r="T1800" s="36">
        <v>-48034.707999999999</v>
      </c>
      <c r="U1800" s="36">
        <v>106166.92646</v>
      </c>
      <c r="V1800">
        <v>-2.7618174265866655E-3</v>
      </c>
      <c r="W1800">
        <v>1.3769894617990485E-2</v>
      </c>
      <c r="X1800">
        <v>4.4597066252257219E-4</v>
      </c>
      <c r="AA1800" s="3">
        <v>42255</v>
      </c>
      <c r="AB1800">
        <v>2.2638205025371401E-2</v>
      </c>
      <c r="AC1800">
        <v>1.2617158948737947E-2</v>
      </c>
      <c r="AD1800">
        <v>1.6003748027395428E-2</v>
      </c>
      <c r="AE1800">
        <v>1.9402235819877621E-2</v>
      </c>
      <c r="AF1800">
        <v>0.19420000000000001</v>
      </c>
      <c r="AG1800" s="36">
        <v>18015.834413</v>
      </c>
      <c r="AH1800" s="36">
        <v>68412.026029999994</v>
      </c>
      <c r="AI1800">
        <v>-1.2617158948737947E-2</v>
      </c>
      <c r="AJ1800">
        <v>3.294418460106726E-2</v>
      </c>
      <c r="AK1800">
        <v>-4.694354541893043E-3</v>
      </c>
    </row>
    <row r="1801" spans="1:37" x14ac:dyDescent="0.2">
      <c r="A1801" s="2">
        <v>42256</v>
      </c>
      <c r="B1801">
        <v>-3.9743270210983096E-2</v>
      </c>
      <c r="C1801">
        <v>2.3915654403636379E-3</v>
      </c>
      <c r="D1801">
        <v>3.7711355157070629E-2</v>
      </c>
      <c r="E1801">
        <v>4.2960400152017693E-2</v>
      </c>
      <c r="F1801" s="1">
        <v>0.31609999999999999</v>
      </c>
      <c r="G1801" s="36">
        <v>102519.29191</v>
      </c>
      <c r="H1801" s="36">
        <v>1443.0150000000001</v>
      </c>
      <c r="I1801">
        <v>-2.3915654403636379E-3</v>
      </c>
      <c r="J1801">
        <v>7.3614576664366202E-2</v>
      </c>
      <c r="K1801">
        <v>1.4049728567753295E-2</v>
      </c>
      <c r="N1801" s="2">
        <v>42256</v>
      </c>
      <c r="O1801">
        <v>-1.682677934512258E-2</v>
      </c>
      <c r="P1801">
        <v>1.7844396906742621E-4</v>
      </c>
      <c r="Q1801">
        <v>5.362385960221326E-3</v>
      </c>
      <c r="R1801">
        <v>8.6371070276086304E-3</v>
      </c>
      <c r="S1801" s="1">
        <v>0.1462</v>
      </c>
      <c r="T1801" s="36">
        <v>-78838.770999999993</v>
      </c>
      <c r="U1801" s="36">
        <v>-97646.340429999997</v>
      </c>
      <c r="V1801">
        <v>-1.7844396906742621E-4</v>
      </c>
      <c r="W1801">
        <v>1.5435618346891699E-2</v>
      </c>
      <c r="X1801">
        <v>2.6765401417751011E-4</v>
      </c>
      <c r="AA1801" s="3">
        <v>42256</v>
      </c>
      <c r="AB1801">
        <v>-1.176965791901788E-2</v>
      </c>
      <c r="AC1801">
        <v>2.2638205025371401E-2</v>
      </c>
      <c r="AD1801">
        <v>1.8362085348715078E-2</v>
      </c>
      <c r="AE1801">
        <v>1.9854185236234768E-2</v>
      </c>
      <c r="AF1801">
        <v>0.18770000000000001</v>
      </c>
      <c r="AG1801" s="36">
        <v>5905.8214850000004</v>
      </c>
      <c r="AH1801" s="36">
        <v>79478.498970000001</v>
      </c>
      <c r="AI1801">
        <v>2.2638205025371401E-2</v>
      </c>
      <c r="AJ1801">
        <v>2.9153020275398199E-2</v>
      </c>
      <c r="AK1801">
        <v>-4.5890351796998132E-3</v>
      </c>
    </row>
    <row r="1802" spans="1:37" x14ac:dyDescent="0.2">
      <c r="A1802" s="2">
        <v>42257</v>
      </c>
      <c r="B1802">
        <v>3.9307824961342074E-2</v>
      </c>
      <c r="C1802">
        <v>3.9743270210983096E-2</v>
      </c>
      <c r="D1802">
        <v>2.1281111404782383E-2</v>
      </c>
      <c r="E1802">
        <v>4.2817596367551239E-2</v>
      </c>
      <c r="F1802" s="1">
        <v>0.31290000000000001</v>
      </c>
      <c r="G1802" s="36">
        <v>-14718.097750000001</v>
      </c>
      <c r="H1802" s="36">
        <v>-43968.25</v>
      </c>
      <c r="I1802">
        <v>-3.9743270210983096E-2</v>
      </c>
      <c r="J1802">
        <v>4.2939787019110366E-2</v>
      </c>
      <c r="K1802">
        <v>1.4615212370970389E-2</v>
      </c>
      <c r="N1802" s="2">
        <v>42257</v>
      </c>
      <c r="O1802">
        <v>6.6024750317540803E-3</v>
      </c>
      <c r="P1802">
        <v>1.682677934512258E-2</v>
      </c>
      <c r="Q1802">
        <v>8.7817592464507436E-3</v>
      </c>
      <c r="R1802">
        <v>9.3959586845192237E-3</v>
      </c>
      <c r="S1802" s="1">
        <v>0.1419</v>
      </c>
      <c r="T1802" s="36">
        <v>-68421.667400000006</v>
      </c>
      <c r="U1802" s="36">
        <v>101247.08774</v>
      </c>
      <c r="V1802">
        <v>-1.682677934512258E-2</v>
      </c>
      <c r="W1802">
        <v>2.8840963542723492E-2</v>
      </c>
      <c r="X1802">
        <v>0</v>
      </c>
      <c r="AA1802" s="3">
        <v>42257</v>
      </c>
      <c r="AB1802">
        <v>3.545465266261337E-3</v>
      </c>
      <c r="AC1802">
        <v>1.176965791901788E-2</v>
      </c>
      <c r="AD1802">
        <v>1.4638364472869642E-2</v>
      </c>
      <c r="AE1802">
        <v>1.9912036188628801E-2</v>
      </c>
      <c r="AF1802">
        <v>0.1885</v>
      </c>
      <c r="AG1802" s="36">
        <v>9650.4752250000001</v>
      </c>
      <c r="AH1802" s="36">
        <v>77704.138569999996</v>
      </c>
      <c r="AI1802">
        <v>-1.176965791901788E-2</v>
      </c>
      <c r="AJ1802">
        <v>4.3165577526295615E-2</v>
      </c>
      <c r="AK1802">
        <v>-4.7469259973832003E-3</v>
      </c>
    </row>
    <row r="1803" spans="1:37" x14ac:dyDescent="0.2">
      <c r="A1803" s="2">
        <v>42258</v>
      </c>
      <c r="B1803">
        <v>-2.8494473370132473E-2</v>
      </c>
      <c r="C1803">
        <v>3.9307824961342074E-2</v>
      </c>
      <c r="D1803">
        <v>2.6357454423901163E-2</v>
      </c>
      <c r="E1803">
        <v>4.3695588824663456E-2</v>
      </c>
      <c r="F1803" s="1">
        <v>0.31290000000000001</v>
      </c>
      <c r="G1803" s="36">
        <v>58934.179250000001</v>
      </c>
      <c r="H1803" s="36">
        <v>-93545.35</v>
      </c>
      <c r="I1803">
        <v>3.9307824961342074E-2</v>
      </c>
      <c r="J1803">
        <v>7.4726737805783053E-2</v>
      </c>
      <c r="K1803">
        <v>1.1260404818379623E-2</v>
      </c>
      <c r="N1803" s="2">
        <v>42258</v>
      </c>
      <c r="O1803">
        <v>-5.4234969783535742E-3</v>
      </c>
      <c r="P1803">
        <v>6.6024750317540803E-3</v>
      </c>
      <c r="Q1803">
        <v>8.9377009914859643E-3</v>
      </c>
      <c r="R1803">
        <v>8.9823674607332742E-3</v>
      </c>
      <c r="S1803" s="1">
        <v>0.1419</v>
      </c>
      <c r="T1803" s="36">
        <v>-75577.897200000007</v>
      </c>
      <c r="U1803" s="36">
        <v>107177.66838</v>
      </c>
      <c r="V1803">
        <v>6.6024750317540803E-3</v>
      </c>
      <c r="W1803">
        <v>2.1441463363706191E-2</v>
      </c>
      <c r="X1803">
        <v>0</v>
      </c>
      <c r="AA1803" s="3">
        <v>42258</v>
      </c>
      <c r="AB1803">
        <v>5.4222855240830233E-3</v>
      </c>
      <c r="AC1803">
        <v>3.545465266261337E-3</v>
      </c>
      <c r="AD1803">
        <v>1.2829965725308689E-2</v>
      </c>
      <c r="AE1803">
        <v>1.9921950484037068E-2</v>
      </c>
      <c r="AF1803">
        <v>0.19500000000000001</v>
      </c>
      <c r="AG1803" s="36">
        <v>25958.962296999998</v>
      </c>
      <c r="AH1803" s="36">
        <v>79150.611499999999</v>
      </c>
      <c r="AI1803">
        <v>3.545465266261337E-3</v>
      </c>
      <c r="AJ1803">
        <v>2.8209056931777592E-2</v>
      </c>
      <c r="AK1803">
        <v>-5.0393483515540774E-3</v>
      </c>
    </row>
    <row r="1804" spans="1:37" x14ac:dyDescent="0.2">
      <c r="A1804" s="2">
        <v>42261</v>
      </c>
      <c r="B1804">
        <v>-1.4216644722917407E-2</v>
      </c>
      <c r="C1804">
        <v>2.8494473370132473E-2</v>
      </c>
      <c r="D1804">
        <v>2.8878675524330003E-2</v>
      </c>
      <c r="E1804">
        <v>4.3801789855228049E-2</v>
      </c>
      <c r="F1804" s="1">
        <v>0.34659999999999996</v>
      </c>
      <c r="G1804" s="36">
        <v>-109910.87708000001</v>
      </c>
      <c r="H1804" s="36">
        <v>-127132</v>
      </c>
      <c r="I1804">
        <v>-2.8494473370132473E-2</v>
      </c>
      <c r="J1804">
        <v>5.6742640681547572E-2</v>
      </c>
      <c r="K1804">
        <v>1.1805460640282622E-2</v>
      </c>
      <c r="N1804" s="2">
        <v>42261</v>
      </c>
      <c r="O1804">
        <v>3.7995341530302974E-3</v>
      </c>
      <c r="P1804">
        <v>5.4234969783535742E-3</v>
      </c>
      <c r="Q1804">
        <v>8.5300290374240185E-3</v>
      </c>
      <c r="R1804">
        <v>8.9392009100114096E-3</v>
      </c>
      <c r="S1804" s="1">
        <v>0.1522</v>
      </c>
      <c r="T1804" s="36">
        <v>-104901.2936</v>
      </c>
      <c r="U1804" s="36">
        <v>115674.24902</v>
      </c>
      <c r="V1804">
        <v>-5.4234969783535742E-3</v>
      </c>
      <c r="W1804">
        <v>1.0483507345969551E-2</v>
      </c>
      <c r="X1804">
        <v>0</v>
      </c>
      <c r="AA1804" s="3">
        <v>42261</v>
      </c>
      <c r="AB1804">
        <v>-3.1679552323514654E-3</v>
      </c>
      <c r="AC1804">
        <v>5.4222855240830233E-3</v>
      </c>
      <c r="AD1804">
        <v>1.3055093860237966E-2</v>
      </c>
      <c r="AE1804">
        <v>1.9954856858369511E-2</v>
      </c>
      <c r="AF1804">
        <v>0.18679999999999999</v>
      </c>
      <c r="AG1804" s="36">
        <v>12767.616037</v>
      </c>
      <c r="AH1804" s="36">
        <v>65819.751099999994</v>
      </c>
      <c r="AI1804">
        <v>5.4222855240830233E-3</v>
      </c>
      <c r="AJ1804">
        <v>1.2564953026769262E-2</v>
      </c>
      <c r="AK1804">
        <v>-5.063301956546762E-3</v>
      </c>
    </row>
    <row r="1805" spans="1:37" x14ac:dyDescent="0.2">
      <c r="A1805" s="2">
        <v>42262</v>
      </c>
      <c r="B1805">
        <v>1.3319984721124138E-2</v>
      </c>
      <c r="C1805">
        <v>1.4216644722917407E-2</v>
      </c>
      <c r="D1805">
        <v>2.8790276884146527E-2</v>
      </c>
      <c r="E1805">
        <v>4.3893866946500236E-2</v>
      </c>
      <c r="F1805" s="1">
        <v>0.35289999999999999</v>
      </c>
      <c r="G1805" s="36">
        <v>-112308.93342</v>
      </c>
      <c r="H1805" s="36">
        <v>-159336.70000000001</v>
      </c>
      <c r="I1805">
        <v>-1.4216644722917407E-2</v>
      </c>
      <c r="J1805">
        <v>4.5580920548826565E-2</v>
      </c>
      <c r="K1805">
        <v>9.7252830295559371E-3</v>
      </c>
      <c r="N1805" s="2">
        <v>42262</v>
      </c>
      <c r="O1805">
        <v>-4.4341957637075644E-3</v>
      </c>
      <c r="P1805">
        <v>3.7995341530302974E-3</v>
      </c>
      <c r="Q1805">
        <v>8.6094808342748585E-3</v>
      </c>
      <c r="R1805">
        <v>8.9618876535523303E-3</v>
      </c>
      <c r="S1805" s="1">
        <v>0.14080000000000001</v>
      </c>
      <c r="T1805" s="36">
        <v>-92300.523300000001</v>
      </c>
      <c r="U1805" s="36">
        <v>124086.163</v>
      </c>
      <c r="V1805">
        <v>3.7995341530302974E-3</v>
      </c>
      <c r="W1805">
        <v>1.178986470158397E-2</v>
      </c>
      <c r="X1805">
        <v>1.8057060359639497E-4</v>
      </c>
      <c r="AA1805" s="3">
        <v>42262</v>
      </c>
      <c r="AB1805">
        <v>1.2086337536785048E-2</v>
      </c>
      <c r="AC1805">
        <v>3.1679552323514654E-3</v>
      </c>
      <c r="AD1805">
        <v>1.1857660974362357E-2</v>
      </c>
      <c r="AE1805">
        <v>1.994459881373415E-2</v>
      </c>
      <c r="AF1805">
        <v>0.18679999999999999</v>
      </c>
      <c r="AG1805" s="36">
        <v>16423.603109</v>
      </c>
      <c r="AH1805" s="36">
        <v>61361.390700000004</v>
      </c>
      <c r="AI1805">
        <v>-3.1679552323514654E-3</v>
      </c>
      <c r="AJ1805">
        <v>8.1394288737828453E-3</v>
      </c>
      <c r="AK1805">
        <v>-5.1308475823436785E-3</v>
      </c>
    </row>
    <row r="1806" spans="1:37" x14ac:dyDescent="0.2">
      <c r="A1806" s="2">
        <v>42263</v>
      </c>
      <c r="B1806">
        <v>5.5824390440081063E-2</v>
      </c>
      <c r="C1806">
        <v>1.3319984721124138E-2</v>
      </c>
      <c r="D1806">
        <v>2.938061477588428E-2</v>
      </c>
      <c r="E1806">
        <v>4.3907928067620464E-2</v>
      </c>
      <c r="F1806" s="1">
        <v>0.34200000000000003</v>
      </c>
      <c r="G1806" s="36">
        <v>-87970.156409999996</v>
      </c>
      <c r="H1806" s="36">
        <v>-197341.3</v>
      </c>
      <c r="I1806">
        <v>1.3319984721124138E-2</v>
      </c>
      <c r="J1806">
        <v>2.9427027879046525E-2</v>
      </c>
      <c r="K1806">
        <v>9.1528711309343917E-3</v>
      </c>
      <c r="N1806" s="2">
        <v>42263</v>
      </c>
      <c r="O1806">
        <v>1.4764402156342102E-2</v>
      </c>
      <c r="P1806">
        <v>4.4341957637075644E-3</v>
      </c>
      <c r="Q1806">
        <v>8.8345464060076793E-3</v>
      </c>
      <c r="R1806">
        <v>8.9439143064483882E-3</v>
      </c>
      <c r="S1806" s="1">
        <v>0.14510000000000001</v>
      </c>
      <c r="T1806" s="36">
        <v>-86541.5864</v>
      </c>
      <c r="U1806" s="36">
        <v>130804.74364</v>
      </c>
      <c r="V1806">
        <v>-4.4341957637075644E-3</v>
      </c>
      <c r="W1806">
        <v>4.6885313260759563E-3</v>
      </c>
      <c r="X1806">
        <v>0</v>
      </c>
      <c r="AA1806" s="3">
        <v>42263</v>
      </c>
      <c r="AB1806">
        <v>8.2379591131193121E-3</v>
      </c>
      <c r="AC1806">
        <v>1.2086337536785048E-2</v>
      </c>
      <c r="AD1806">
        <v>8.2050209895761818E-3</v>
      </c>
      <c r="AE1806">
        <v>2.0099098668316596E-2</v>
      </c>
      <c r="AF1806">
        <v>0.18590000000000001</v>
      </c>
      <c r="AG1806" s="36">
        <v>35652.090182</v>
      </c>
      <c r="AH1806" s="36">
        <v>33561.863640000003</v>
      </c>
      <c r="AI1806">
        <v>1.2086337536785048E-2</v>
      </c>
      <c r="AJ1806">
        <v>2.1194281031390014E-2</v>
      </c>
      <c r="AK1806">
        <v>-4.6524205002263785E-3</v>
      </c>
    </row>
    <row r="1807" spans="1:37" x14ac:dyDescent="0.2">
      <c r="A1807" s="2">
        <v>42264</v>
      </c>
      <c r="B1807">
        <v>-4.0378335596254721E-3</v>
      </c>
      <c r="C1807">
        <v>5.5824390440081063E-2</v>
      </c>
      <c r="D1807">
        <v>3.4213850014249918E-2</v>
      </c>
      <c r="E1807">
        <v>4.5431311524881501E-2</v>
      </c>
      <c r="F1807" s="1">
        <v>0.33740000000000003</v>
      </c>
      <c r="G1807" s="36">
        <v>-39119.379410000001</v>
      </c>
      <c r="H1807" s="36">
        <v>-215056.6</v>
      </c>
      <c r="I1807">
        <v>5.5824390440081063E-2</v>
      </c>
      <c r="J1807">
        <v>0.11237941643148297</v>
      </c>
      <c r="K1807">
        <v>7.6062061193633472E-3</v>
      </c>
      <c r="N1807" s="2">
        <v>42264</v>
      </c>
      <c r="O1807">
        <v>-1.6993877351226113E-3</v>
      </c>
      <c r="P1807">
        <v>1.4764402156342102E-2</v>
      </c>
      <c r="Q1807">
        <v>8.0634126634356422E-3</v>
      </c>
      <c r="R1807">
        <v>9.529058296434828E-3</v>
      </c>
      <c r="S1807" s="1">
        <v>0.1399</v>
      </c>
      <c r="T1807" s="36">
        <v>-81774.982799999998</v>
      </c>
      <c r="U1807" s="36">
        <v>129163.99095000001</v>
      </c>
      <c r="V1807">
        <v>1.4764402156342102E-2</v>
      </c>
      <c r="W1807">
        <v>3.4032857821005187E-2</v>
      </c>
      <c r="X1807">
        <v>0</v>
      </c>
      <c r="AA1807" s="3">
        <v>42264</v>
      </c>
      <c r="AB1807">
        <v>-6.3789971714340405E-3</v>
      </c>
      <c r="AC1807">
        <v>8.2379591131193121E-3</v>
      </c>
      <c r="AD1807">
        <v>7.2931607690445667E-3</v>
      </c>
      <c r="AE1807">
        <v>2.0175115365843758E-2</v>
      </c>
      <c r="AF1807">
        <v>0.1913</v>
      </c>
      <c r="AG1807" s="36">
        <v>10980.410588000001</v>
      </c>
      <c r="AH1807" s="36">
        <v>14878.669900000001</v>
      </c>
      <c r="AI1807">
        <v>8.2379591131193121E-3</v>
      </c>
      <c r="AJ1807">
        <v>2.6586581008086738E-2</v>
      </c>
      <c r="AK1807">
        <v>-4.4630366389721244E-3</v>
      </c>
    </row>
    <row r="1808" spans="1:37" x14ac:dyDescent="0.2">
      <c r="A1808" s="2">
        <v>42265</v>
      </c>
      <c r="B1808">
        <v>-4.6730957002088264E-2</v>
      </c>
      <c r="C1808">
        <v>4.0378335596254721E-3</v>
      </c>
      <c r="D1808">
        <v>2.9407946751351669E-2</v>
      </c>
      <c r="E1808">
        <v>4.4485676624657119E-2</v>
      </c>
      <c r="F1808" s="1">
        <v>0.35299999999999998</v>
      </c>
      <c r="G1808" s="36">
        <v>-116959.10241000001</v>
      </c>
      <c r="H1808" s="36">
        <v>-185342.7</v>
      </c>
      <c r="I1808">
        <v>-4.0378335596254721E-3</v>
      </c>
      <c r="J1808">
        <v>5.6826200082729483E-2</v>
      </c>
      <c r="K1808">
        <v>7.0449724810259916E-3</v>
      </c>
      <c r="N1808" s="2">
        <v>42265</v>
      </c>
      <c r="O1808">
        <v>1.8624163711041475E-2</v>
      </c>
      <c r="P1808">
        <v>1.6993877351226113E-3</v>
      </c>
      <c r="Q1808">
        <v>7.5417287279989139E-3</v>
      </c>
      <c r="R1808">
        <v>9.2815172811508209E-3</v>
      </c>
      <c r="S1808" s="1">
        <v>0.14880000000000002</v>
      </c>
      <c r="T1808" s="36">
        <v>-108374.7126</v>
      </c>
      <c r="U1808" s="36">
        <v>125738.40492</v>
      </c>
      <c r="V1808">
        <v>-1.6993877351226113E-3</v>
      </c>
      <c r="W1808">
        <v>3.615441313203082E-2</v>
      </c>
      <c r="X1808">
        <v>-8.9521507601913084E-5</v>
      </c>
      <c r="AA1808" s="3">
        <v>42265</v>
      </c>
      <c r="AB1808">
        <v>-1.3689446848188741E-2</v>
      </c>
      <c r="AC1808">
        <v>6.3789971714340405E-3</v>
      </c>
      <c r="AD1808">
        <v>7.6690579731092346E-3</v>
      </c>
      <c r="AE1808">
        <v>2.0097065865967271E-2</v>
      </c>
      <c r="AF1808">
        <v>0.19510000000000002</v>
      </c>
      <c r="AG1808" s="36">
        <v>2185.230994</v>
      </c>
      <c r="AH1808" s="36">
        <v>4760.8095000000003</v>
      </c>
      <c r="AI1808">
        <v>-6.3789971714340405E-3</v>
      </c>
      <c r="AJ1808">
        <v>2.066778654220635E-2</v>
      </c>
      <c r="AK1808">
        <v>-4.2078068234674207E-3</v>
      </c>
    </row>
    <row r="1809" spans="1:37" x14ac:dyDescent="0.2">
      <c r="A1809" s="2">
        <v>42268</v>
      </c>
      <c r="B1809">
        <v>4.4343099821093482E-2</v>
      </c>
      <c r="C1809">
        <v>4.6730957002088264E-2</v>
      </c>
      <c r="D1809">
        <v>3.3751989542370714E-2</v>
      </c>
      <c r="E1809">
        <v>4.5683275024256065E-2</v>
      </c>
      <c r="F1809" s="1">
        <v>0.3574</v>
      </c>
      <c r="G1809" s="36">
        <v>-225813.65874000001</v>
      </c>
      <c r="H1809" s="36">
        <v>-153812.5</v>
      </c>
      <c r="I1809">
        <v>-4.6730957002088264E-2</v>
      </c>
      <c r="J1809">
        <v>8.1392963011554242E-2</v>
      </c>
      <c r="K1809">
        <v>9.3280114913277621E-3</v>
      </c>
      <c r="N1809" s="2">
        <v>42268</v>
      </c>
      <c r="O1809">
        <v>-4.4029659013232244E-3</v>
      </c>
      <c r="P1809">
        <v>1.8624163711041475E-2</v>
      </c>
      <c r="Q1809">
        <v>1.0971176012580278E-2</v>
      </c>
      <c r="R1809">
        <v>8.9250639026099872E-3</v>
      </c>
      <c r="S1809" s="1">
        <v>0.14859999999999998</v>
      </c>
      <c r="T1809" s="36">
        <v>-110285.109</v>
      </c>
      <c r="U1809" s="36">
        <v>132207.81890000001</v>
      </c>
      <c r="V1809">
        <v>1.8624163711041475E-2</v>
      </c>
      <c r="W1809">
        <v>2.0482223481383871E-2</v>
      </c>
      <c r="X1809">
        <v>-2.6363197129702047E-4</v>
      </c>
      <c r="AA1809" s="3">
        <v>42268</v>
      </c>
      <c r="AB1809">
        <v>4.3904501809782408E-3</v>
      </c>
      <c r="AC1809">
        <v>1.3689446848188741E-2</v>
      </c>
      <c r="AD1809">
        <v>9.508648964803107E-3</v>
      </c>
      <c r="AE1809">
        <v>1.9662565685063225E-2</v>
      </c>
      <c r="AF1809">
        <v>0.20920000000000002</v>
      </c>
      <c r="AG1809" s="36">
        <v>8577.3847339999993</v>
      </c>
      <c r="AH1809" s="36">
        <v>-1029.5509</v>
      </c>
      <c r="AI1809">
        <v>-1.3689446848188741E-2</v>
      </c>
      <c r="AJ1809">
        <v>4.5476547020808604E-2</v>
      </c>
      <c r="AK1809">
        <v>-5.0369671376838902E-3</v>
      </c>
    </row>
    <row r="1810" spans="1:37" x14ac:dyDescent="0.2">
      <c r="A1810" s="2">
        <v>42269</v>
      </c>
      <c r="B1810">
        <v>-1.2760371633666305E-2</v>
      </c>
      <c r="C1810">
        <v>4.4343099821093482E-2</v>
      </c>
      <c r="D1810">
        <v>3.8626885727190884E-2</v>
      </c>
      <c r="E1810">
        <v>4.652367203089159E-2</v>
      </c>
      <c r="F1810" s="1">
        <v>0.374</v>
      </c>
      <c r="G1810" s="36">
        <v>-147742.88174000001</v>
      </c>
      <c r="H1810" s="36">
        <v>-102071.9</v>
      </c>
      <c r="I1810">
        <v>4.4343099821093482E-2</v>
      </c>
      <c r="J1810">
        <v>5.2371028611105548E-2</v>
      </c>
      <c r="K1810">
        <v>8.3750090966698536E-3</v>
      </c>
      <c r="N1810" s="2">
        <v>42269</v>
      </c>
      <c r="O1810">
        <v>-7.1742037480003297E-3</v>
      </c>
      <c r="P1810">
        <v>4.4029659013232244E-3</v>
      </c>
      <c r="Q1810">
        <v>1.1016198658732112E-2</v>
      </c>
      <c r="R1810">
        <v>8.8880300537402049E-3</v>
      </c>
      <c r="S1810" s="1">
        <v>0.1515</v>
      </c>
      <c r="T1810" s="36">
        <v>-111053.83869999999</v>
      </c>
      <c r="U1810" s="36">
        <v>136696.39954000001</v>
      </c>
      <c r="V1810">
        <v>-4.4029659013232244E-3</v>
      </c>
      <c r="W1810">
        <v>7.8016798038188888E-3</v>
      </c>
      <c r="X1810">
        <v>-2.6479544706547976E-4</v>
      </c>
      <c r="AA1810" s="3">
        <v>42269</v>
      </c>
      <c r="AB1810">
        <v>-1.5917362146649822E-2</v>
      </c>
      <c r="AC1810">
        <v>4.3904501809782408E-3</v>
      </c>
      <c r="AD1810">
        <v>9.6053332905914803E-3</v>
      </c>
      <c r="AE1810">
        <v>1.8736794240298071E-2</v>
      </c>
      <c r="AF1810">
        <v>0.20920000000000002</v>
      </c>
      <c r="AG1810" s="36">
        <v>1156.0384730000001</v>
      </c>
      <c r="AH1810" s="36">
        <v>806.08870999999999</v>
      </c>
      <c r="AI1810">
        <v>4.3904501809782408E-3</v>
      </c>
      <c r="AJ1810">
        <v>1.4203014305283597E-2</v>
      </c>
      <c r="AK1810">
        <v>-3.8789412184188246E-3</v>
      </c>
    </row>
    <row r="1811" spans="1:37" x14ac:dyDescent="0.2">
      <c r="A1811" s="2">
        <v>42270</v>
      </c>
      <c r="B1811">
        <v>-3.9108296762853247E-2</v>
      </c>
      <c r="C1811">
        <v>1.2760371633666305E-2</v>
      </c>
      <c r="D1811">
        <v>3.8589082902203337E-2</v>
      </c>
      <c r="E1811">
        <v>4.48860579759107E-2</v>
      </c>
      <c r="F1811" s="1">
        <v>0.38420000000000004</v>
      </c>
      <c r="G1811" s="36">
        <v>-90491.438080000007</v>
      </c>
      <c r="H1811" s="36">
        <v>-7273.6639999999998</v>
      </c>
      <c r="I1811">
        <v>-1.2760371633666305E-2</v>
      </c>
      <c r="J1811">
        <v>3.4315284604493859E-2</v>
      </c>
      <c r="K1811">
        <v>1.1906181780754921E-2</v>
      </c>
      <c r="N1811" s="2">
        <v>42270</v>
      </c>
      <c r="O1811">
        <v>5.8495247888916344E-3</v>
      </c>
      <c r="P1811">
        <v>7.1742037480003297E-3</v>
      </c>
      <c r="Q1811">
        <v>1.1301241275100675E-2</v>
      </c>
      <c r="R1811">
        <v>8.950167012311272E-3</v>
      </c>
      <c r="S1811" s="1">
        <v>0.16010000000000002</v>
      </c>
      <c r="T1811" s="36">
        <v>-85563.735100000005</v>
      </c>
      <c r="U1811" s="36">
        <v>143555.98018000001</v>
      </c>
      <c r="V1811">
        <v>-7.1742037480003297E-3</v>
      </c>
      <c r="W1811">
        <v>1.9612832860489187E-2</v>
      </c>
      <c r="X1811">
        <v>-1.77793582120103E-4</v>
      </c>
      <c r="AA1811" s="3">
        <v>42270</v>
      </c>
      <c r="AB1811">
        <v>-1.8131431910537992E-3</v>
      </c>
      <c r="AC1811">
        <v>1.5917362146649822E-2</v>
      </c>
      <c r="AD1811">
        <v>1.0663911109637273E-2</v>
      </c>
      <c r="AE1811">
        <v>1.5089114011781816E-2</v>
      </c>
      <c r="AF1811">
        <v>0.2114</v>
      </c>
      <c r="AG1811" s="36">
        <v>-3182.4744540000002</v>
      </c>
      <c r="AH1811" s="36">
        <v>-67476.105030000006</v>
      </c>
      <c r="AI1811">
        <v>-1.5917362146649822E-2</v>
      </c>
      <c r="AJ1811">
        <v>3.0575715064264708E-2</v>
      </c>
      <c r="AK1811">
        <v>-3.9413005435370019E-3</v>
      </c>
    </row>
    <row r="1812" spans="1:37" x14ac:dyDescent="0.2">
      <c r="A1812" s="2">
        <v>42271</v>
      </c>
      <c r="B1812">
        <v>9.6208371573196574E-3</v>
      </c>
      <c r="C1812">
        <v>3.9108296762853247E-2</v>
      </c>
      <c r="D1812">
        <v>3.4230638042111905E-2</v>
      </c>
      <c r="E1812">
        <v>4.5311718511375033E-2</v>
      </c>
      <c r="F1812" s="1">
        <v>0.33539999999999998</v>
      </c>
      <c r="G1812" s="36">
        <v>18512.338919999998</v>
      </c>
      <c r="H1812" s="36">
        <v>66897.899999999994</v>
      </c>
      <c r="I1812">
        <v>-3.9108296762853247E-2</v>
      </c>
      <c r="J1812">
        <v>7.3229712927042181E-2</v>
      </c>
      <c r="K1812">
        <v>1.3842596566305806E-2</v>
      </c>
      <c r="N1812" s="2">
        <v>42271</v>
      </c>
      <c r="O1812">
        <v>1.9428282395376906E-2</v>
      </c>
      <c r="P1812">
        <v>5.8495247888916344E-3</v>
      </c>
      <c r="Q1812">
        <v>9.537501150845059E-3</v>
      </c>
      <c r="R1812">
        <v>8.5408401717517006E-3</v>
      </c>
      <c r="S1812" s="1">
        <v>0.1512</v>
      </c>
      <c r="T1812" s="36">
        <v>-99376.631500000003</v>
      </c>
      <c r="U1812" s="36">
        <v>136150.89415000001</v>
      </c>
      <c r="V1812">
        <v>5.8495247888916344E-3</v>
      </c>
      <c r="W1812">
        <v>1.1294327180313708E-2</v>
      </c>
      <c r="X1812">
        <v>-8.8374353820023171E-5</v>
      </c>
      <c r="AA1812" s="3">
        <v>42271</v>
      </c>
      <c r="AB1812">
        <v>-5.0943604483752129E-3</v>
      </c>
      <c r="AC1812">
        <v>1.8131431910537992E-3</v>
      </c>
      <c r="AD1812">
        <v>1.0040104766914191E-2</v>
      </c>
      <c r="AE1812">
        <v>1.5093349873043928E-2</v>
      </c>
      <c r="AF1812">
        <v>0.1913</v>
      </c>
      <c r="AG1812" s="36">
        <v>-107.154048</v>
      </c>
      <c r="AH1812" s="36">
        <v>-65882.798760000005</v>
      </c>
      <c r="AI1812">
        <v>-1.8131431910537992E-3</v>
      </c>
      <c r="AJ1812">
        <v>2.7790772452156953E-2</v>
      </c>
      <c r="AK1812">
        <v>-4.0005248834177687E-3</v>
      </c>
    </row>
    <row r="1813" spans="1:37" x14ac:dyDescent="0.2">
      <c r="A1813" s="2">
        <v>42272</v>
      </c>
      <c r="B1813">
        <v>1.7437810800512436E-2</v>
      </c>
      <c r="C1813">
        <v>9.6208371573196574E-3</v>
      </c>
      <c r="D1813">
        <v>3.4452690204402961E-2</v>
      </c>
      <c r="E1813">
        <v>4.5179301651266809E-2</v>
      </c>
      <c r="F1813" s="1">
        <v>0.34039999999999998</v>
      </c>
      <c r="G1813" s="36">
        <v>9075.6159299999999</v>
      </c>
      <c r="H1813" s="36">
        <v>58181.8</v>
      </c>
      <c r="I1813">
        <v>9.6208371573196574E-3</v>
      </c>
      <c r="J1813">
        <v>8.8516756363236443E-2</v>
      </c>
      <c r="K1813">
        <v>1.2612181782688659E-2</v>
      </c>
      <c r="N1813" s="2">
        <v>42272</v>
      </c>
      <c r="O1813">
        <v>-7.0450389232087846E-3</v>
      </c>
      <c r="P1813">
        <v>1.9428282395376906E-2</v>
      </c>
      <c r="Q1813">
        <v>1.2879362400150725E-2</v>
      </c>
      <c r="R1813">
        <v>9.1904110158375248E-3</v>
      </c>
      <c r="S1813" s="1">
        <v>0.15140000000000001</v>
      </c>
      <c r="T1813" s="36">
        <v>-74457.861300000004</v>
      </c>
      <c r="U1813" s="36">
        <v>137984.64146000001</v>
      </c>
      <c r="V1813">
        <v>1.9428282395376906E-2</v>
      </c>
      <c r="W1813">
        <v>4.9129465513078847E-2</v>
      </c>
      <c r="X1813">
        <v>0</v>
      </c>
      <c r="AA1813" s="3">
        <v>42272</v>
      </c>
      <c r="AB1813">
        <v>2.0844189757608935E-4</v>
      </c>
      <c r="AC1813">
        <v>5.0943604483752129E-3</v>
      </c>
      <c r="AD1813">
        <v>9.8922133227895125E-3</v>
      </c>
      <c r="AE1813">
        <v>1.3052711710257089E-2</v>
      </c>
      <c r="AF1813">
        <v>0.19889999999999999</v>
      </c>
      <c r="AG1813" s="36">
        <v>-2738.8336420000001</v>
      </c>
      <c r="AH1813" s="36">
        <v>-66523.825830000002</v>
      </c>
      <c r="AI1813">
        <v>-5.0943604483752129E-3</v>
      </c>
      <c r="AJ1813">
        <v>1.9916769915258321E-2</v>
      </c>
      <c r="AK1813">
        <v>-4.1779881121021085E-3</v>
      </c>
    </row>
    <row r="1814" spans="1:37" x14ac:dyDescent="0.2">
      <c r="A1814" s="2">
        <v>42275</v>
      </c>
      <c r="B1814">
        <v>-2.8183380952341981E-2</v>
      </c>
      <c r="C1814">
        <v>1.7437810800512436E-2</v>
      </c>
      <c r="D1814">
        <v>2.8478884159272341E-2</v>
      </c>
      <c r="E1814">
        <v>3.9742600507007828E-2</v>
      </c>
      <c r="F1814" s="1">
        <v>0.3301</v>
      </c>
      <c r="G1814" s="36">
        <v>-42162.440410000003</v>
      </c>
      <c r="H1814" s="36">
        <v>60606.53</v>
      </c>
      <c r="I1814">
        <v>1.7437810800512436E-2</v>
      </c>
      <c r="J1814">
        <v>4.934565577221306E-2</v>
      </c>
      <c r="K1814">
        <v>1.0665026542354931E-2</v>
      </c>
      <c r="N1814" s="2">
        <v>42275</v>
      </c>
      <c r="O1814">
        <v>-1.2294876927684295E-2</v>
      </c>
      <c r="P1814">
        <v>7.0450389232087846E-3</v>
      </c>
      <c r="Q1814">
        <v>1.0316617455987536E-2</v>
      </c>
      <c r="R1814">
        <v>9.3148907040530964E-3</v>
      </c>
      <c r="S1814" s="1">
        <v>0.14829999999999999</v>
      </c>
      <c r="T1814" s="36">
        <v>-77298.424400000004</v>
      </c>
      <c r="U1814" s="36">
        <v>131860.55544</v>
      </c>
      <c r="V1814">
        <v>-7.0450389232087846E-3</v>
      </c>
      <c r="W1814">
        <v>1.8909742316595434E-2</v>
      </c>
      <c r="X1814">
        <v>-8.7286693199213015E-5</v>
      </c>
      <c r="AA1814" s="3">
        <v>42275</v>
      </c>
      <c r="AB1814">
        <v>-2.4847637111262158E-2</v>
      </c>
      <c r="AC1814">
        <v>2.0844189757608935E-4</v>
      </c>
      <c r="AD1814">
        <v>7.7707388983693452E-3</v>
      </c>
      <c r="AE1814">
        <v>1.1678225030640784E-2</v>
      </c>
      <c r="AF1814">
        <v>0.19350000000000001</v>
      </c>
      <c r="AG1814" s="36">
        <v>110.15343</v>
      </c>
      <c r="AH1814" s="36">
        <v>-66449.519560000001</v>
      </c>
      <c r="AI1814">
        <v>2.0844189757608935E-4</v>
      </c>
      <c r="AJ1814">
        <v>3.059095545129371E-2</v>
      </c>
      <c r="AK1814">
        <v>-4.1247937349327083E-3</v>
      </c>
    </row>
    <row r="1815" spans="1:37" x14ac:dyDescent="0.2">
      <c r="A1815" s="2">
        <v>42276</v>
      </c>
      <c r="B1815">
        <v>1.7845666541934563E-2</v>
      </c>
      <c r="C1815">
        <v>2.8183380952341981E-2</v>
      </c>
      <c r="D1815">
        <v>2.4013440715347882E-2</v>
      </c>
      <c r="E1815">
        <v>3.7886966157711449E-2</v>
      </c>
      <c r="F1815" s="1">
        <v>0.31790000000000002</v>
      </c>
      <c r="G1815" s="36">
        <v>-103942.68597999999</v>
      </c>
      <c r="H1815" s="36">
        <v>56066.53</v>
      </c>
      <c r="I1815">
        <v>-2.8183380952341981E-2</v>
      </c>
      <c r="J1815">
        <v>3.7851448959836435E-2</v>
      </c>
      <c r="K1815">
        <v>9.854503040074904E-3</v>
      </c>
      <c r="N1815" s="2">
        <v>42276</v>
      </c>
      <c r="O1815">
        <v>-4.0729647238630998E-3</v>
      </c>
      <c r="P1815">
        <v>1.2294876927684295E-2</v>
      </c>
      <c r="Q1815">
        <v>1.1523375101111845E-2</v>
      </c>
      <c r="R1815">
        <v>9.4520829534273636E-3</v>
      </c>
      <c r="S1815" s="1">
        <v>0.14369999999999999</v>
      </c>
      <c r="T1815" s="36">
        <v>-70387.094599999997</v>
      </c>
      <c r="U1815" s="36">
        <v>135011.86132</v>
      </c>
      <c r="V1815">
        <v>-1.2294876927684295E-2</v>
      </c>
      <c r="W1815">
        <v>1.8981312280424812E-2</v>
      </c>
      <c r="X1815">
        <v>0</v>
      </c>
      <c r="AA1815" s="3">
        <v>42276</v>
      </c>
      <c r="AB1815">
        <v>1.2811617617440117E-3</v>
      </c>
      <c r="AC1815">
        <v>2.4847637111262158E-2</v>
      </c>
      <c r="AD1815">
        <v>1.3416787486984152E-2</v>
      </c>
      <c r="AE1815">
        <v>1.2932485151755624E-2</v>
      </c>
      <c r="AF1815">
        <v>0.20240000000000002</v>
      </c>
      <c r="AG1815" s="36">
        <v>-2824.3445310000002</v>
      </c>
      <c r="AH1815" s="36">
        <v>-67633.865239999999</v>
      </c>
      <c r="AI1815">
        <v>-2.4847637111262158E-2</v>
      </c>
      <c r="AJ1815">
        <v>5.6059614046151146E-2</v>
      </c>
      <c r="AK1815">
        <v>-4.2824325390228291E-3</v>
      </c>
    </row>
    <row r="1816" spans="1:37" x14ac:dyDescent="0.2">
      <c r="A1816" s="2">
        <v>42277</v>
      </c>
      <c r="B1816">
        <v>-3.100091056758784E-3</v>
      </c>
      <c r="C1816">
        <v>1.7845666541934563E-2</v>
      </c>
      <c r="D1816">
        <v>2.465306230489139E-2</v>
      </c>
      <c r="E1816">
        <v>3.3099311294321546E-2</v>
      </c>
      <c r="F1816" s="1">
        <v>0.31759999999999999</v>
      </c>
      <c r="G1816" s="36">
        <v>-99752.764890000006</v>
      </c>
      <c r="H1816" s="36">
        <v>41528.019999999997</v>
      </c>
      <c r="I1816">
        <v>1.7845666541934563E-2</v>
      </c>
      <c r="J1816">
        <v>2.3065105587619868E-2</v>
      </c>
      <c r="K1816">
        <v>9.0239415041232854E-3</v>
      </c>
      <c r="N1816" s="2">
        <v>42277</v>
      </c>
      <c r="O1816">
        <v>-1.0345227375445624E-2</v>
      </c>
      <c r="P1816">
        <v>4.0729647238630998E-3</v>
      </c>
      <c r="Q1816">
        <v>1.1216601185997778E-2</v>
      </c>
      <c r="R1816">
        <v>9.4912405657802158E-3</v>
      </c>
      <c r="S1816" s="1">
        <v>0.14300000000000002</v>
      </c>
      <c r="T1816" s="36">
        <v>-90576.098100000003</v>
      </c>
      <c r="U1816" s="36">
        <v>130860.16721</v>
      </c>
      <c r="V1816">
        <v>-4.0729647238630998E-3</v>
      </c>
      <c r="W1816">
        <v>1.9926135759807308E-2</v>
      </c>
      <c r="X1816">
        <v>-2.6620524581529682E-4</v>
      </c>
      <c r="AA1816" s="3">
        <v>42277</v>
      </c>
      <c r="AB1816">
        <v>1.8080424859880026E-2</v>
      </c>
      <c r="AC1816">
        <v>1.2811617617440117E-3</v>
      </c>
      <c r="AD1816">
        <v>1.1387096997098313E-2</v>
      </c>
      <c r="AE1816">
        <v>1.2726679908448758E-2</v>
      </c>
      <c r="AF1816">
        <v>0.20910000000000001</v>
      </c>
      <c r="AG1816" s="36">
        <v>-3617.1758249999998</v>
      </c>
      <c r="AH1816" s="36">
        <v>-68428.710930000001</v>
      </c>
      <c r="AI1816">
        <v>1.2811617617440117E-3</v>
      </c>
      <c r="AJ1816">
        <v>3.1309233731568825E-2</v>
      </c>
      <c r="AK1816">
        <v>-4.43767937604509E-3</v>
      </c>
    </row>
    <row r="1817" spans="1:37" x14ac:dyDescent="0.2">
      <c r="A1817" s="2">
        <v>42278</v>
      </c>
      <c r="B1817">
        <v>-7.7925363710093214E-3</v>
      </c>
      <c r="C1817">
        <v>3.100091056758784E-3</v>
      </c>
      <c r="D1817">
        <v>1.7429968983983201E-2</v>
      </c>
      <c r="E1817">
        <v>2.7834392552079534E-2</v>
      </c>
      <c r="F1817" s="1">
        <v>0.31509999999999999</v>
      </c>
      <c r="G1817" s="36">
        <v>-28045.67712</v>
      </c>
      <c r="H1817" s="36">
        <v>41706.35</v>
      </c>
      <c r="I1817">
        <v>-3.100091056758784E-3</v>
      </c>
      <c r="J1817">
        <v>3.684330727537688E-2</v>
      </c>
      <c r="K1817">
        <v>1.0369646145988483E-2</v>
      </c>
      <c r="N1817" s="2">
        <v>42278</v>
      </c>
      <c r="O1817">
        <v>-1.1660762858720164E-3</v>
      </c>
      <c r="P1817">
        <v>1.0345227375445624E-2</v>
      </c>
      <c r="Q1817">
        <v>1.1847932309246583E-2</v>
      </c>
      <c r="R1817">
        <v>9.6627551382917863E-3</v>
      </c>
      <c r="S1817" s="1">
        <v>0.1399</v>
      </c>
      <c r="T1817" s="36">
        <v>-85873.934999999998</v>
      </c>
      <c r="U1817" s="36">
        <v>121951.63976000001</v>
      </c>
      <c r="V1817">
        <v>-1.0345227375445624E-2</v>
      </c>
      <c r="W1817">
        <v>1.9575779162250406E-2</v>
      </c>
      <c r="X1817">
        <v>-2.68973866327731E-4</v>
      </c>
      <c r="AA1817" s="3">
        <v>42278</v>
      </c>
      <c r="AB1817">
        <v>4.2347468852834318E-3</v>
      </c>
      <c r="AC1817">
        <v>1.8080424859880026E-2</v>
      </c>
      <c r="AD1817">
        <v>1.3942339581211828E-2</v>
      </c>
      <c r="AE1817">
        <v>1.1860274503275018E-2</v>
      </c>
      <c r="AF1817">
        <v>0.1963</v>
      </c>
      <c r="AG1817" s="36">
        <v>-1328.0071190000001</v>
      </c>
      <c r="AH1817" s="36">
        <v>-71064.556620000003</v>
      </c>
      <c r="AI1817">
        <v>1.8080424859880026E-2</v>
      </c>
      <c r="AJ1817">
        <v>2.0297706977321771E-2</v>
      </c>
      <c r="AK1817">
        <v>-4.3579917230803806E-3</v>
      </c>
    </row>
    <row r="1818" spans="1:37" x14ac:dyDescent="0.2">
      <c r="A1818" s="2">
        <v>42279</v>
      </c>
      <c r="B1818">
        <v>1.7723104573609906E-2</v>
      </c>
      <c r="C1818">
        <v>7.7925363710093214E-3</v>
      </c>
      <c r="D1818">
        <v>1.7246345754384738E-2</v>
      </c>
      <c r="E1818">
        <v>2.758607909815524E-2</v>
      </c>
      <c r="F1818" s="1">
        <v>0.32549999999999996</v>
      </c>
      <c r="G1818" s="36">
        <v>30588.24397</v>
      </c>
      <c r="H1818" s="36">
        <v>37966.51</v>
      </c>
      <c r="I1818">
        <v>-7.7925363710093214E-3</v>
      </c>
      <c r="J1818">
        <v>7.1233228302825871E-2</v>
      </c>
      <c r="K1818">
        <v>1.0671510787840175E-2</v>
      </c>
      <c r="N1818" s="2">
        <v>42279</v>
      </c>
      <c r="O1818">
        <v>2.0344503043961872E-2</v>
      </c>
      <c r="P1818">
        <v>1.1660762858720164E-3</v>
      </c>
      <c r="Q1818">
        <v>8.0717913388839071E-3</v>
      </c>
      <c r="R1818">
        <v>9.5889514869044838E-3</v>
      </c>
      <c r="S1818" s="1">
        <v>0.1434</v>
      </c>
      <c r="T1818" s="36">
        <v>-99727.605200000005</v>
      </c>
      <c r="U1818" s="36">
        <v>113195.27898</v>
      </c>
      <c r="V1818">
        <v>-1.1660762858720164E-3</v>
      </c>
      <c r="W1818">
        <v>8.6079022178774632E-3</v>
      </c>
      <c r="X1818">
        <v>-4.4885318766062687E-4</v>
      </c>
      <c r="AA1818" s="3">
        <v>42279</v>
      </c>
      <c r="AB1818">
        <v>1.362750693585091E-2</v>
      </c>
      <c r="AC1818">
        <v>4.2347468852834318E-3</v>
      </c>
      <c r="AD1818">
        <v>1.3884701925454344E-2</v>
      </c>
      <c r="AE1818">
        <v>1.1336482067751397E-2</v>
      </c>
      <c r="AF1818">
        <v>0.19839999999999999</v>
      </c>
      <c r="AG1818" s="36">
        <v>-1764.5050799999999</v>
      </c>
      <c r="AH1818" s="36">
        <v>-72481.402300000002</v>
      </c>
      <c r="AI1818">
        <v>4.2347468852834318E-3</v>
      </c>
      <c r="AJ1818">
        <v>3.2770951104541146E-2</v>
      </c>
      <c r="AK1818">
        <v>-4.2871399379768521E-3</v>
      </c>
    </row>
    <row r="1819" spans="1:37" x14ac:dyDescent="0.2">
      <c r="A1819" s="2">
        <v>42282</v>
      </c>
      <c r="B1819">
        <v>1.5686596167699473E-2</v>
      </c>
      <c r="C1819">
        <v>1.7723104573609906E-2</v>
      </c>
      <c r="D1819">
        <v>1.7304412151885235E-2</v>
      </c>
      <c r="E1819">
        <v>2.776537511446318E-2</v>
      </c>
      <c r="F1819" s="1">
        <v>0.32390000000000002</v>
      </c>
      <c r="G1819" s="36">
        <v>-34564.001600000003</v>
      </c>
      <c r="H1819" s="36">
        <v>31176</v>
      </c>
      <c r="I1819">
        <v>1.7723104573609906E-2</v>
      </c>
      <c r="J1819">
        <v>8.0795711533637363E-2</v>
      </c>
      <c r="K1819">
        <v>1.0050335853501506E-2</v>
      </c>
      <c r="N1819" s="2">
        <v>42282</v>
      </c>
      <c r="O1819">
        <v>8.7904365716701171E-4</v>
      </c>
      <c r="P1819">
        <v>2.0344503043961872E-2</v>
      </c>
      <c r="Q1819">
        <v>1.1747640680312397E-2</v>
      </c>
      <c r="R1819">
        <v>1.0459060136613988E-2</v>
      </c>
      <c r="S1819" s="1">
        <v>0.14360000000000001</v>
      </c>
      <c r="T1819" s="36">
        <v>-107661.7755</v>
      </c>
      <c r="U1819" s="36">
        <v>108069.25154</v>
      </c>
      <c r="V1819">
        <v>2.0344503043961872E-2</v>
      </c>
      <c r="W1819">
        <v>5.1772603711234433E-2</v>
      </c>
      <c r="X1819">
        <v>-4.3981176765605842E-4</v>
      </c>
      <c r="AA1819" s="3">
        <v>42282</v>
      </c>
      <c r="AB1819">
        <v>1.6131852206282982E-2</v>
      </c>
      <c r="AC1819">
        <v>1.362750693585091E-2</v>
      </c>
      <c r="AD1819">
        <v>1.5163048737345518E-2</v>
      </c>
      <c r="AE1819">
        <v>1.1738316647556627E-2</v>
      </c>
      <c r="AF1819">
        <v>0.19269999999999998</v>
      </c>
      <c r="AG1819" s="36">
        <v>-7458.1697080000004</v>
      </c>
      <c r="AH1819" s="36">
        <v>-69607.081319999998</v>
      </c>
      <c r="AI1819">
        <v>1.362750693585091E-2</v>
      </c>
      <c r="AJ1819">
        <v>3.2785559580259346E-2</v>
      </c>
      <c r="AK1819">
        <v>-4.280673908152911E-3</v>
      </c>
    </row>
    <row r="1820" spans="1:37" x14ac:dyDescent="0.2">
      <c r="A1820" s="2">
        <v>42283</v>
      </c>
      <c r="B1820">
        <v>4.7904506613831742E-2</v>
      </c>
      <c r="C1820">
        <v>1.5686596167699473E-2</v>
      </c>
      <c r="D1820">
        <v>1.3776644998222301E-2</v>
      </c>
      <c r="E1820">
        <v>2.7781997887318399E-2</v>
      </c>
      <c r="F1820" s="1">
        <v>0.32829999999999998</v>
      </c>
      <c r="G1820" s="36">
        <v>-66586.219429999997</v>
      </c>
      <c r="H1820" s="36">
        <v>41837.300000000003</v>
      </c>
      <c r="I1820">
        <v>1.5686596167699473E-2</v>
      </c>
      <c r="J1820">
        <v>6.3009272346261219E-2</v>
      </c>
      <c r="K1820">
        <v>1.0536598931402845E-2</v>
      </c>
      <c r="N1820" s="2">
        <v>42283</v>
      </c>
      <c r="O1820">
        <v>7.6152497213706266E-3</v>
      </c>
      <c r="P1820">
        <v>8.7904365716701171E-4</v>
      </c>
      <c r="Q1820">
        <v>1.0388878927516245E-2</v>
      </c>
      <c r="R1820">
        <v>1.0442662163164055E-2</v>
      </c>
      <c r="S1820" s="1">
        <v>0.1358</v>
      </c>
      <c r="T1820" s="36">
        <v>-91603.893899999995</v>
      </c>
      <c r="U1820" s="36">
        <v>111176.13669</v>
      </c>
      <c r="V1820">
        <v>8.7904365716701171E-4</v>
      </c>
      <c r="W1820">
        <v>3.2258848221608037E-2</v>
      </c>
      <c r="X1820">
        <v>-4.3942523886765733E-4</v>
      </c>
      <c r="AA1820" s="3">
        <v>42283</v>
      </c>
      <c r="AB1820">
        <v>-3.0938578681530657E-3</v>
      </c>
      <c r="AC1820">
        <v>1.6131852206282982E-2</v>
      </c>
      <c r="AD1820">
        <v>1.2589057316955565E-2</v>
      </c>
      <c r="AE1820">
        <v>1.1951580460411376E-2</v>
      </c>
      <c r="AF1820">
        <v>0.19400000000000003</v>
      </c>
      <c r="AG1820" s="36">
        <v>-6282.8476380000002</v>
      </c>
      <c r="AH1820" s="36">
        <v>-69685.545929999993</v>
      </c>
      <c r="AI1820">
        <v>1.6131852206282982E-2</v>
      </c>
      <c r="AJ1820">
        <v>6.6829790540650899E-2</v>
      </c>
      <c r="AK1820">
        <v>-4.2628838977526434E-3</v>
      </c>
    </row>
    <row r="1821" spans="1:37" x14ac:dyDescent="0.2">
      <c r="A1821" s="2">
        <v>42284</v>
      </c>
      <c r="B1821">
        <v>-1.4947340779112807E-2</v>
      </c>
      <c r="C1821">
        <v>4.7904506613831742E-2</v>
      </c>
      <c r="D1821">
        <v>2.4188235473568319E-2</v>
      </c>
      <c r="E1821">
        <v>2.9770715729453317E-2</v>
      </c>
      <c r="F1821" s="1">
        <v>0.31590000000000001</v>
      </c>
      <c r="G1821" s="36">
        <v>23521.396069999999</v>
      </c>
      <c r="H1821" s="36">
        <v>45540.27</v>
      </c>
      <c r="I1821">
        <v>4.7904506613831742E-2</v>
      </c>
      <c r="J1821">
        <v>9.554162104862271E-2</v>
      </c>
      <c r="K1821">
        <v>1.0046214682841748E-2</v>
      </c>
      <c r="N1821" s="2">
        <v>42284</v>
      </c>
      <c r="O1821">
        <v>1.9165438395409673E-3</v>
      </c>
      <c r="P1821">
        <v>7.6152497213706266E-3</v>
      </c>
      <c r="Q1821">
        <v>1.0780046507598727E-2</v>
      </c>
      <c r="R1821">
        <v>1.0580510496068474E-2</v>
      </c>
      <c r="S1821" s="1">
        <v>0.1353</v>
      </c>
      <c r="T1821" s="36">
        <v>-56853.178999999996</v>
      </c>
      <c r="U1821" s="36">
        <v>116189.02184</v>
      </c>
      <c r="V1821">
        <v>7.6152497213706266E-3</v>
      </c>
      <c r="W1821">
        <v>8.4240681272952402E-3</v>
      </c>
      <c r="X1821">
        <v>-3.4885749525260558E-4</v>
      </c>
      <c r="AA1821" s="3">
        <v>42284</v>
      </c>
      <c r="AB1821">
        <v>9.4039825440487002E-3</v>
      </c>
      <c r="AC1821">
        <v>3.0938578681530657E-3</v>
      </c>
      <c r="AD1821">
        <v>1.2651896313964477E-2</v>
      </c>
      <c r="AE1821">
        <v>1.0848707618355566E-2</v>
      </c>
      <c r="AF1821">
        <v>0.1961</v>
      </c>
      <c r="AG1821" s="36">
        <v>-5708.8589009999996</v>
      </c>
      <c r="AH1821" s="36">
        <v>-68231.510540000003</v>
      </c>
      <c r="AI1821">
        <v>-3.0938578681530657E-3</v>
      </c>
      <c r="AJ1821">
        <v>1.158292857131067E-2</v>
      </c>
      <c r="AK1821">
        <v>-4.2761213600313605E-3</v>
      </c>
    </row>
    <row r="1822" spans="1:37" x14ac:dyDescent="0.2">
      <c r="A1822" s="2">
        <v>42285</v>
      </c>
      <c r="B1822">
        <v>3.3322704680855908E-2</v>
      </c>
      <c r="C1822">
        <v>1.4947340779112807E-2</v>
      </c>
      <c r="D1822">
        <v>2.5056600361703808E-2</v>
      </c>
      <c r="E1822">
        <v>2.8609269276042418E-2</v>
      </c>
      <c r="F1822" s="1">
        <v>0.30399999999999999</v>
      </c>
      <c r="G1822" s="36">
        <v>79280.84491</v>
      </c>
      <c r="H1822" s="36">
        <v>46331.06</v>
      </c>
      <c r="I1822">
        <v>-1.4947340779112807E-2</v>
      </c>
      <c r="J1822">
        <v>8.4342641405180718E-2</v>
      </c>
      <c r="K1822">
        <v>1.2264991084573925E-2</v>
      </c>
      <c r="N1822" s="2">
        <v>42285</v>
      </c>
      <c r="O1822">
        <v>-3.7494049243250401E-3</v>
      </c>
      <c r="P1822">
        <v>1.9165438395409673E-3</v>
      </c>
      <c r="Q1822">
        <v>9.7744199251840035E-3</v>
      </c>
      <c r="R1822">
        <v>9.8981732766903543E-3</v>
      </c>
      <c r="S1822" s="1">
        <v>0.1326</v>
      </c>
      <c r="T1822" s="36">
        <v>-47838.297400000003</v>
      </c>
      <c r="U1822" s="36">
        <v>117829.07365999999</v>
      </c>
      <c r="V1822">
        <v>1.9165438395409673E-3</v>
      </c>
      <c r="W1822">
        <v>1.3934907429412712E-2</v>
      </c>
      <c r="X1822">
        <v>-2.611306973971757E-4</v>
      </c>
      <c r="AA1822" s="3">
        <v>42285</v>
      </c>
      <c r="AB1822">
        <v>9.7151347523527533E-3</v>
      </c>
      <c r="AC1822">
        <v>9.4039825440487002E-3</v>
      </c>
      <c r="AD1822">
        <v>1.0600806820912688E-2</v>
      </c>
      <c r="AE1822">
        <v>1.0732658524171431E-2</v>
      </c>
      <c r="AF1822">
        <v>0.18629999999999999</v>
      </c>
      <c r="AG1822" s="36">
        <v>-7368.7034970000004</v>
      </c>
      <c r="AH1822" s="36">
        <v>-61729.641819999997</v>
      </c>
      <c r="AI1822">
        <v>9.4039825440487002E-3</v>
      </c>
      <c r="AJ1822">
        <v>1.0822630070211767E-2</v>
      </c>
      <c r="AK1822">
        <v>-4.1854779843015994E-3</v>
      </c>
    </row>
    <row r="1823" spans="1:37" x14ac:dyDescent="0.2">
      <c r="A1823" s="2">
        <v>42286</v>
      </c>
      <c r="B1823">
        <v>4.0379622804815251E-3</v>
      </c>
      <c r="C1823">
        <v>3.3322704680855908E-2</v>
      </c>
      <c r="D1823">
        <v>2.8944239954038217E-2</v>
      </c>
      <c r="E1823">
        <v>2.8226851856200795E-2</v>
      </c>
      <c r="F1823" s="1">
        <v>0.30059999999999998</v>
      </c>
      <c r="G1823" s="36">
        <v>106238.62708999999</v>
      </c>
      <c r="H1823" s="36">
        <v>2356.5259999999998</v>
      </c>
      <c r="I1823">
        <v>3.3322704680855908E-2</v>
      </c>
      <c r="J1823">
        <v>3.1539797808073172E-2</v>
      </c>
      <c r="K1823">
        <v>1.1465478109278036E-2</v>
      </c>
      <c r="N1823" s="2">
        <v>42286</v>
      </c>
      <c r="O1823">
        <v>1.0082658210485398E-2</v>
      </c>
      <c r="P1823">
        <v>3.7494049243250401E-3</v>
      </c>
      <c r="Q1823">
        <v>9.9034814863385306E-3</v>
      </c>
      <c r="R1823">
        <v>9.8232938596210136E-3</v>
      </c>
      <c r="S1823" s="1">
        <v>0.13849999999999998</v>
      </c>
      <c r="T1823" s="36">
        <v>-72897.415800000002</v>
      </c>
      <c r="U1823" s="36">
        <v>121525.12548</v>
      </c>
      <c r="V1823">
        <v>-3.7494049243250401E-3</v>
      </c>
      <c r="W1823">
        <v>1.104227162175624E-2</v>
      </c>
      <c r="X1823">
        <v>-3.494976007616384E-4</v>
      </c>
      <c r="AA1823" s="3">
        <v>42286</v>
      </c>
      <c r="AB1823">
        <v>3.9860488818761958E-4</v>
      </c>
      <c r="AC1823">
        <v>9.7151347523527533E-3</v>
      </c>
      <c r="AD1823">
        <v>1.1298993657361698E-2</v>
      </c>
      <c r="AE1823">
        <v>1.0921567422379218E-2</v>
      </c>
      <c r="AF1823">
        <v>0.18600000000000003</v>
      </c>
      <c r="AG1823" s="36">
        <v>-8130.8814270000003</v>
      </c>
      <c r="AH1823" s="36">
        <v>-57835.773090000002</v>
      </c>
      <c r="AI1823">
        <v>9.7151347523527533E-3</v>
      </c>
      <c r="AJ1823">
        <v>3.2309555705409547E-2</v>
      </c>
      <c r="AK1823">
        <v>-4.0948871201990471E-3</v>
      </c>
    </row>
    <row r="1824" spans="1:37" x14ac:dyDescent="0.2">
      <c r="A1824" s="2">
        <v>42289</v>
      </c>
      <c r="B1824">
        <v>-5.2322488576977369E-2</v>
      </c>
      <c r="C1824">
        <v>4.0379622804815251E-3</v>
      </c>
      <c r="D1824">
        <v>2.7896386275774822E-2</v>
      </c>
      <c r="E1824">
        <v>2.7513154527403372E-2</v>
      </c>
      <c r="F1824" s="1">
        <v>0.2969</v>
      </c>
      <c r="G1824" s="36">
        <v>56909.40926</v>
      </c>
      <c r="H1824" s="36">
        <v>-54195.68</v>
      </c>
      <c r="I1824">
        <v>4.0379622804815251E-3</v>
      </c>
      <c r="J1824">
        <v>7.6875001097656798E-2</v>
      </c>
      <c r="K1824">
        <v>1.0223603130797818E-2</v>
      </c>
      <c r="N1824" s="2">
        <v>42289</v>
      </c>
      <c r="O1824">
        <v>7.4099942708153481E-3</v>
      </c>
      <c r="P1824">
        <v>1.0082658210485398E-2</v>
      </c>
      <c r="Q1824">
        <v>5.9691862131272949E-3</v>
      </c>
      <c r="R1824">
        <v>1.0005467810563922E-2</v>
      </c>
      <c r="S1824" s="1">
        <v>0.1389</v>
      </c>
      <c r="T1824" s="36">
        <v>-80882.200899999996</v>
      </c>
      <c r="U1824" s="36">
        <v>116739.01063999999</v>
      </c>
      <c r="V1824">
        <v>1.0082658210485398E-2</v>
      </c>
      <c r="W1824">
        <v>1.9161036636897853E-2</v>
      </c>
      <c r="X1824">
        <v>-3.4599083469441972E-4</v>
      </c>
      <c r="AA1824" s="3">
        <v>42289</v>
      </c>
      <c r="AB1824">
        <v>1.7420306523216746E-3</v>
      </c>
      <c r="AC1824">
        <v>3.9860488818761958E-4</v>
      </c>
      <c r="AD1824">
        <v>9.5161570911342329E-3</v>
      </c>
      <c r="AE1824">
        <v>1.0854423993892323E-2</v>
      </c>
      <c r="AF1824">
        <v>0.17809999999999998</v>
      </c>
      <c r="AG1824" s="36">
        <v>-12286.392690999999</v>
      </c>
      <c r="AH1824" s="36">
        <v>-51687.571029999999</v>
      </c>
      <c r="AI1824">
        <v>3.9860488818761958E-4</v>
      </c>
      <c r="AJ1824">
        <v>1.9965787833151345E-2</v>
      </c>
      <c r="AK1824">
        <v>-4.0432331019130286E-3</v>
      </c>
    </row>
    <row r="1825" spans="1:37" x14ac:dyDescent="0.2">
      <c r="A1825" s="2">
        <v>42290</v>
      </c>
      <c r="B1825">
        <v>-9.3857344290882647E-3</v>
      </c>
      <c r="C1825">
        <v>5.2322488576977369E-2</v>
      </c>
      <c r="D1825">
        <v>3.5728463017027846E-2</v>
      </c>
      <c r="E1825">
        <v>2.9727935737859267E-2</v>
      </c>
      <c r="F1825" s="1">
        <v>0.29600000000000004</v>
      </c>
      <c r="G1825" s="36">
        <v>36184.52476</v>
      </c>
      <c r="H1825" s="36">
        <v>-106562</v>
      </c>
      <c r="I1825">
        <v>-5.2322488576977369E-2</v>
      </c>
      <c r="J1825">
        <v>9.1305341453869204E-2</v>
      </c>
      <c r="K1825">
        <v>1.0769822184055219E-2</v>
      </c>
      <c r="N1825" s="2">
        <v>42290</v>
      </c>
      <c r="O1825">
        <v>7.7230020571792703E-4</v>
      </c>
      <c r="P1825">
        <v>7.4099942708153481E-3</v>
      </c>
      <c r="Q1825">
        <v>6.8160284268370761E-3</v>
      </c>
      <c r="R1825">
        <v>1.0106085487165862E-2</v>
      </c>
      <c r="S1825" s="1">
        <v>0.13830000000000001</v>
      </c>
      <c r="T1825" s="36">
        <v>-75289.486000000004</v>
      </c>
      <c r="U1825" s="36">
        <v>102073.72912</v>
      </c>
      <c r="V1825">
        <v>7.4099942708153481E-3</v>
      </c>
      <c r="W1825">
        <v>1.1251587998635029E-2</v>
      </c>
      <c r="X1825">
        <v>-3.4343608133568588E-4</v>
      </c>
      <c r="AA1825" s="3">
        <v>42290</v>
      </c>
      <c r="AB1825">
        <v>-8.4898632191680763E-3</v>
      </c>
      <c r="AC1825">
        <v>1.7420306523216746E-3</v>
      </c>
      <c r="AD1825">
        <v>6.2543463943723621E-3</v>
      </c>
      <c r="AE1825">
        <v>1.0838286615566024E-2</v>
      </c>
      <c r="AF1825">
        <v>0.1709</v>
      </c>
      <c r="AG1825" s="36">
        <v>-15554.403953999999</v>
      </c>
      <c r="AH1825" s="36">
        <v>-45415.035640000002</v>
      </c>
      <c r="AI1825">
        <v>1.7420306523216746E-3</v>
      </c>
      <c r="AJ1825">
        <v>2.9590206118563418E-3</v>
      </c>
      <c r="AK1825">
        <v>-3.9862527248348848E-3</v>
      </c>
    </row>
    <row r="1826" spans="1:37" x14ac:dyDescent="0.2">
      <c r="A1826" s="2">
        <v>42291</v>
      </c>
      <c r="B1826">
        <v>-4.2872455104684521E-4</v>
      </c>
      <c r="C1826">
        <v>9.3857344290882647E-3</v>
      </c>
      <c r="D1826">
        <v>2.8899361946777846E-2</v>
      </c>
      <c r="E1826">
        <v>2.9652717651581444E-2</v>
      </c>
      <c r="F1826" s="1">
        <v>0.29260000000000003</v>
      </c>
      <c r="G1826" s="36">
        <v>62447.306940000002</v>
      </c>
      <c r="H1826" s="36">
        <v>-139986.4</v>
      </c>
      <c r="I1826">
        <v>-9.3857344290882647E-3</v>
      </c>
      <c r="J1826">
        <v>7.4487756618562703E-2</v>
      </c>
      <c r="K1826">
        <v>1.0446742486182544E-2</v>
      </c>
      <c r="N1826" s="2">
        <v>42291</v>
      </c>
      <c r="O1826">
        <v>1.2191634020253677E-2</v>
      </c>
      <c r="P1826">
        <v>7.7230020571792703E-4</v>
      </c>
      <c r="Q1826">
        <v>5.9143154610854527E-3</v>
      </c>
      <c r="R1826">
        <v>1.0058811144998596E-2</v>
      </c>
      <c r="S1826" s="1">
        <v>0.13119999999999998</v>
      </c>
      <c r="T1826" s="36">
        <v>-75925.937699999995</v>
      </c>
      <c r="U1826" s="36">
        <v>-94387.614270000005</v>
      </c>
      <c r="V1826">
        <v>7.7230020571792703E-4</v>
      </c>
      <c r="W1826">
        <v>8.5257966739205049E-3</v>
      </c>
      <c r="X1826">
        <v>-3.4317090247546888E-4</v>
      </c>
      <c r="AA1826" s="3">
        <v>42291</v>
      </c>
      <c r="AB1826">
        <v>-4.9775109680355693E-3</v>
      </c>
      <c r="AC1826">
        <v>8.4898632191680763E-3</v>
      </c>
      <c r="AD1826">
        <v>7.1845676985583919E-3</v>
      </c>
      <c r="AE1826">
        <v>1.0666225568705728E-2</v>
      </c>
      <c r="AF1826">
        <v>0.18469999999999998</v>
      </c>
      <c r="AG1826" s="36">
        <v>-17135.081883999999</v>
      </c>
      <c r="AH1826" s="36">
        <v>-43667.333579999999</v>
      </c>
      <c r="AI1826">
        <v>-8.4898632191680763E-3</v>
      </c>
      <c r="AJ1826">
        <v>1.5143025898232482E-2</v>
      </c>
      <c r="AK1826">
        <v>-4.0706642133600379E-3</v>
      </c>
    </row>
    <row r="1827" spans="1:37" x14ac:dyDescent="0.2">
      <c r="A1827" s="2">
        <v>42292</v>
      </c>
      <c r="B1827">
        <v>-3.4794596842629812E-3</v>
      </c>
      <c r="C1827">
        <v>4.2872455104684521E-4</v>
      </c>
      <c r="D1827">
        <v>2.81162814505336E-2</v>
      </c>
      <c r="E1827">
        <v>2.6897485495137138E-2</v>
      </c>
      <c r="F1827" s="1">
        <v>0.29010000000000002</v>
      </c>
      <c r="G1827" s="36">
        <v>-59860.410889999999</v>
      </c>
      <c r="H1827" s="36">
        <v>-172201.5</v>
      </c>
      <c r="I1827">
        <v>-4.2872455104684521E-4</v>
      </c>
      <c r="J1827">
        <v>3.9708414214126457E-2</v>
      </c>
      <c r="K1827">
        <v>1.1087533626933047E-2</v>
      </c>
      <c r="N1827" s="2">
        <v>42292</v>
      </c>
      <c r="O1827">
        <v>6.5878616637910616E-3</v>
      </c>
      <c r="P1827">
        <v>1.2191634020253677E-2</v>
      </c>
      <c r="Q1827">
        <v>7.9982302625155339E-3</v>
      </c>
      <c r="R1827">
        <v>9.8849431006570957E-3</v>
      </c>
      <c r="S1827" s="1">
        <v>0.13220000000000001</v>
      </c>
      <c r="T1827" s="36">
        <v>-64029.222800000003</v>
      </c>
      <c r="U1827" s="36">
        <v>-88671.166089999999</v>
      </c>
      <c r="V1827">
        <v>1.2191634020253677E-2</v>
      </c>
      <c r="W1827">
        <v>4.9723885463767284E-2</v>
      </c>
      <c r="X1827">
        <v>-2.5424806272809734E-4</v>
      </c>
      <c r="AA1827" s="3">
        <v>42292</v>
      </c>
      <c r="AB1827">
        <v>1.7487330468019337E-2</v>
      </c>
      <c r="AC1827">
        <v>4.9775109680355693E-3</v>
      </c>
      <c r="AD1827">
        <v>6.2358767278384341E-3</v>
      </c>
      <c r="AE1827">
        <v>1.0564750358474461E-2</v>
      </c>
      <c r="AF1827">
        <v>0.19330000000000003</v>
      </c>
      <c r="AG1827" s="36">
        <v>-11187.92648</v>
      </c>
      <c r="AH1827" s="36">
        <v>-48862.96486</v>
      </c>
      <c r="AI1827">
        <v>-4.9775109680355693E-3</v>
      </c>
      <c r="AJ1827">
        <v>1.9159146572208102E-2</v>
      </c>
      <c r="AK1827">
        <v>-4.0910181050462981E-3</v>
      </c>
    </row>
    <row r="1828" spans="1:37" x14ac:dyDescent="0.2">
      <c r="A1828" s="2">
        <v>42293</v>
      </c>
      <c r="B1828">
        <v>2.0570985809055541E-2</v>
      </c>
      <c r="C1828">
        <v>3.4794596842629812E-3</v>
      </c>
      <c r="D1828">
        <v>2.3892803960502307E-2</v>
      </c>
      <c r="E1828">
        <v>2.6893583862197902E-2</v>
      </c>
      <c r="F1828" s="1">
        <v>0.33640000000000003</v>
      </c>
      <c r="G1828" s="36">
        <v>-46366.462050000002</v>
      </c>
      <c r="H1828" s="36">
        <v>-134141.5</v>
      </c>
      <c r="I1828">
        <v>-3.4794596842629812E-3</v>
      </c>
      <c r="J1828">
        <v>3.030284701197274E-2</v>
      </c>
      <c r="K1828">
        <v>1.1891662076666273E-2</v>
      </c>
      <c r="N1828" s="2">
        <v>42293</v>
      </c>
      <c r="O1828">
        <v>-3.6264007694395365E-3</v>
      </c>
      <c r="P1828">
        <v>6.5878616637910616E-3</v>
      </c>
      <c r="Q1828">
        <v>8.3570368035062719E-3</v>
      </c>
      <c r="R1828">
        <v>9.9868764002853487E-3</v>
      </c>
      <c r="S1828" s="1">
        <v>0.14499999999999999</v>
      </c>
      <c r="T1828" s="36">
        <v>-53462.507899999997</v>
      </c>
      <c r="U1828" s="36">
        <v>-82524.051250000004</v>
      </c>
      <c r="V1828">
        <v>6.5878616637910616E-3</v>
      </c>
      <c r="W1828">
        <v>1.2890900399303832E-2</v>
      </c>
      <c r="X1828">
        <v>-3.3678538669769728E-4</v>
      </c>
      <c r="AA1828" s="3">
        <v>42293</v>
      </c>
      <c r="AB1828">
        <v>3.2142443299077407E-3</v>
      </c>
      <c r="AC1828">
        <v>1.7487330468019337E-2</v>
      </c>
      <c r="AD1828">
        <v>9.0094803009422263E-3</v>
      </c>
      <c r="AE1828">
        <v>1.1174511454024016E-2</v>
      </c>
      <c r="AF1828">
        <v>0.2016</v>
      </c>
      <c r="AG1828" s="36">
        <v>-5469.7710770000003</v>
      </c>
      <c r="AH1828" s="36">
        <v>-53857.262799999997</v>
      </c>
      <c r="AI1828">
        <v>1.7487330468019337E-2</v>
      </c>
      <c r="AJ1828">
        <v>1.9776431138499324E-2</v>
      </c>
      <c r="AK1828">
        <v>-4.0696864944173034E-3</v>
      </c>
    </row>
    <row r="1829" spans="1:37" x14ac:dyDescent="0.2">
      <c r="A1829" s="2">
        <v>42296</v>
      </c>
      <c r="B1829">
        <v>-2.8216646258159547E-2</v>
      </c>
      <c r="C1829">
        <v>2.0570985809055541E-2</v>
      </c>
      <c r="D1829">
        <v>2.5538953476024605E-2</v>
      </c>
      <c r="E1829">
        <v>2.5203849084898491E-2</v>
      </c>
      <c r="F1829" s="1">
        <v>0.32429999999999998</v>
      </c>
      <c r="G1829" s="36">
        <v>-141107.75502000001</v>
      </c>
      <c r="H1829" s="36">
        <v>-106464.5</v>
      </c>
      <c r="I1829">
        <v>2.0570985809055541E-2</v>
      </c>
      <c r="J1829">
        <v>6.0232377943910773E-2</v>
      </c>
      <c r="K1829">
        <v>1.2317387284022088E-2</v>
      </c>
      <c r="N1829" s="2">
        <v>42296</v>
      </c>
      <c r="O1829">
        <v>-8.7403500964764284E-3</v>
      </c>
      <c r="P1829">
        <v>3.6264007694395365E-3</v>
      </c>
      <c r="Q1829">
        <v>7.2206801151541763E-3</v>
      </c>
      <c r="R1829">
        <v>9.1133015787266871E-3</v>
      </c>
      <c r="S1829" s="1">
        <v>0.15340000000000001</v>
      </c>
      <c r="T1829" s="36">
        <v>-66110.876300000004</v>
      </c>
      <c r="U1829" s="36">
        <v>112694.97117999999</v>
      </c>
      <c r="V1829">
        <v>-3.6264007694395365E-3</v>
      </c>
      <c r="W1829">
        <v>6.4037712913427832E-3</v>
      </c>
      <c r="X1829">
        <v>-4.2252926643749809E-4</v>
      </c>
      <c r="AA1829" s="3">
        <v>42296</v>
      </c>
      <c r="AB1829">
        <v>9.3760030555410309E-4</v>
      </c>
      <c r="AC1829">
        <v>3.2142443299077407E-3</v>
      </c>
      <c r="AD1829">
        <v>9.1216901637885851E-3</v>
      </c>
      <c r="AE1829">
        <v>1.0771082898959693E-2</v>
      </c>
      <c r="AF1829">
        <v>0.20740000000000003</v>
      </c>
      <c r="AG1829" s="36">
        <v>-13866.250784</v>
      </c>
      <c r="AH1829" s="36">
        <v>-42270.26412</v>
      </c>
      <c r="AI1829">
        <v>3.2142443299077407E-3</v>
      </c>
      <c r="AJ1829">
        <v>1.9708960943608099E-2</v>
      </c>
      <c r="AK1829">
        <v>-4.1061724401749659E-3</v>
      </c>
    </row>
    <row r="1830" spans="1:37" x14ac:dyDescent="0.2">
      <c r="A1830" s="2">
        <v>42297</v>
      </c>
      <c r="B1830">
        <v>3.9017623454702134E-4</v>
      </c>
      <c r="C1830">
        <v>2.8216646258159547E-2</v>
      </c>
      <c r="D1830">
        <v>1.6246396760038383E-2</v>
      </c>
      <c r="E1830">
        <v>2.4015150216271205E-2</v>
      </c>
      <c r="F1830" s="1">
        <v>0.34110000000000001</v>
      </c>
      <c r="G1830" s="36">
        <v>-65253.639600000002</v>
      </c>
      <c r="H1830" s="36">
        <v>-37502.589999999997</v>
      </c>
      <c r="I1830">
        <v>-2.8216646258159547E-2</v>
      </c>
      <c r="J1830">
        <v>2.7279420880441132E-2</v>
      </c>
      <c r="K1830">
        <v>1.2539214170565043E-2</v>
      </c>
      <c r="N1830" s="2">
        <v>42297</v>
      </c>
      <c r="O1830">
        <v>3.9977937819538371E-3</v>
      </c>
      <c r="P1830">
        <v>8.7403500964764284E-3</v>
      </c>
      <c r="Q1830">
        <v>7.5123473208095742E-3</v>
      </c>
      <c r="R1830">
        <v>9.2683680450692252E-3</v>
      </c>
      <c r="S1830" s="1">
        <v>0.14859999999999998</v>
      </c>
      <c r="T1830" s="36">
        <v>-63077.023399999998</v>
      </c>
      <c r="U1830" s="36">
        <v>110871.98737</v>
      </c>
      <c r="V1830">
        <v>-8.7403500964764284E-3</v>
      </c>
      <c r="W1830">
        <v>1.4438988916781395E-2</v>
      </c>
      <c r="X1830">
        <v>-4.2623929719109657E-4</v>
      </c>
      <c r="AA1830" s="3">
        <v>42297</v>
      </c>
      <c r="AB1830">
        <v>-3.3596869546675041E-3</v>
      </c>
      <c r="AC1830">
        <v>9.3760030555410309E-4</v>
      </c>
      <c r="AD1830">
        <v>9.0980281463637382E-3</v>
      </c>
      <c r="AE1830">
        <v>1.0728298042715261E-2</v>
      </c>
      <c r="AF1830">
        <v>0.20230000000000001</v>
      </c>
      <c r="AG1830" s="36">
        <v>-8411.6171520000007</v>
      </c>
      <c r="AH1830" s="36">
        <v>-39331.13796</v>
      </c>
      <c r="AI1830">
        <v>9.3760030555410309E-4</v>
      </c>
      <c r="AJ1830">
        <v>3.3365455882918356E-3</v>
      </c>
      <c r="AK1830">
        <v>-4.1023163919708533E-3</v>
      </c>
    </row>
    <row r="1831" spans="1:37" x14ac:dyDescent="0.2">
      <c r="A1831" s="2">
        <v>42298</v>
      </c>
      <c r="B1831">
        <v>-2.062651130523132E-2</v>
      </c>
      <c r="C1831">
        <v>3.9017623454702134E-4</v>
      </c>
      <c r="D1831">
        <v>1.5695778191243407E-2</v>
      </c>
      <c r="E1831">
        <v>2.3845202820972342E-2</v>
      </c>
      <c r="F1831" s="1">
        <v>0.33799999999999997</v>
      </c>
      <c r="G1831" s="36">
        <v>-81738.667029999997</v>
      </c>
      <c r="H1831" s="36">
        <v>38894.6</v>
      </c>
      <c r="I1831">
        <v>3.9017623454702134E-4</v>
      </c>
      <c r="J1831">
        <v>5.3360448153305318E-2</v>
      </c>
      <c r="K1831">
        <v>1.539815370103125E-2</v>
      </c>
      <c r="N1831" s="2">
        <v>42298</v>
      </c>
      <c r="O1831">
        <v>-8.8677252315724556E-3</v>
      </c>
      <c r="P1831">
        <v>3.9977937819538371E-3</v>
      </c>
      <c r="Q1831">
        <v>7.7144373593626483E-3</v>
      </c>
      <c r="R1831">
        <v>9.1721482763919976E-3</v>
      </c>
      <c r="S1831" s="1">
        <v>0.14419999999999999</v>
      </c>
      <c r="T1831" s="36">
        <v>-61976.313399999999</v>
      </c>
      <c r="U1831" s="36">
        <v>103498.43213</v>
      </c>
      <c r="V1831">
        <v>3.9977937819538371E-3</v>
      </c>
      <c r="W1831">
        <v>6.7765706894172811E-3</v>
      </c>
      <c r="X1831">
        <v>-4.245383209591776E-4</v>
      </c>
      <c r="AA1831" s="3">
        <v>42298</v>
      </c>
      <c r="AB1831">
        <v>-6.0063221942949566E-3</v>
      </c>
      <c r="AC1831">
        <v>3.3596869546675041E-3</v>
      </c>
      <c r="AD1831">
        <v>8.4033362388198432E-3</v>
      </c>
      <c r="AE1831">
        <v>1.0148528604168006E-2</v>
      </c>
      <c r="AF1831">
        <v>0.19469999999999998</v>
      </c>
      <c r="AG1831" s="36">
        <v>-3825.8406629999999</v>
      </c>
      <c r="AH1831" s="36">
        <v>-34451.72608</v>
      </c>
      <c r="AI1831">
        <v>-3.3596869546675041E-3</v>
      </c>
      <c r="AJ1831">
        <v>8.9188535327586575E-3</v>
      </c>
      <c r="AK1831">
        <v>-4.0664573764682731E-3</v>
      </c>
    </row>
    <row r="1832" spans="1:37" x14ac:dyDescent="0.2">
      <c r="A1832" s="2">
        <v>42299</v>
      </c>
      <c r="B1832">
        <v>3.9743925135101825E-3</v>
      </c>
      <c r="C1832">
        <v>2.062651130523132E-2</v>
      </c>
      <c r="D1832">
        <v>1.8204705045826622E-2</v>
      </c>
      <c r="E1832">
        <v>2.2658186207637612E-2</v>
      </c>
      <c r="F1832" s="1">
        <v>0.33799999999999997</v>
      </c>
      <c r="G1832" s="36">
        <v>-44917.123039999999</v>
      </c>
      <c r="H1832" s="36">
        <v>136929.1</v>
      </c>
      <c r="I1832">
        <v>-2.062651130523132E-2</v>
      </c>
      <c r="J1832">
        <v>4.1940013707689586E-2</v>
      </c>
      <c r="K1832">
        <v>1.5803665173125543E-2</v>
      </c>
      <c r="N1832" s="2">
        <v>42299</v>
      </c>
      <c r="O1832">
        <v>-8.5682466042246005E-4</v>
      </c>
      <c r="P1832">
        <v>8.8677252315724556E-3</v>
      </c>
      <c r="Q1832">
        <v>6.7463075760968777E-3</v>
      </c>
      <c r="R1832">
        <v>9.2924315725466146E-3</v>
      </c>
      <c r="S1832" s="1">
        <v>0.14419999999999999</v>
      </c>
      <c r="T1832" s="36">
        <v>-73255.888999999996</v>
      </c>
      <c r="U1832" s="36">
        <v>101146.30546</v>
      </c>
      <c r="V1832">
        <v>-8.8677252315724556E-3</v>
      </c>
      <c r="W1832">
        <v>1.4847842529998266E-2</v>
      </c>
      <c r="X1832">
        <v>-4.2832056165164315E-4</v>
      </c>
      <c r="AA1832" s="3">
        <v>42299</v>
      </c>
      <c r="AB1832">
        <v>2.1962671239381778E-2</v>
      </c>
      <c r="AC1832">
        <v>6.0063221942949566E-3</v>
      </c>
      <c r="AD1832">
        <v>8.5367510280911895E-3</v>
      </c>
      <c r="AE1832">
        <v>1.0228981070132889E-2</v>
      </c>
      <c r="AF1832">
        <v>0.2082</v>
      </c>
      <c r="AG1832" s="36">
        <v>-11302.77846</v>
      </c>
      <c r="AH1832" s="36">
        <v>-31400.028490000001</v>
      </c>
      <c r="AI1832">
        <v>-6.0063221942949566E-3</v>
      </c>
      <c r="AJ1832">
        <v>1.6475895290140378E-2</v>
      </c>
      <c r="AK1832">
        <v>-4.041014254588195E-3</v>
      </c>
    </row>
    <row r="1833" spans="1:37" x14ac:dyDescent="0.2">
      <c r="A1833" s="2">
        <v>42300</v>
      </c>
      <c r="B1833">
        <v>-1.7337620325677264E-2</v>
      </c>
      <c r="C1833">
        <v>3.9743925135101825E-3</v>
      </c>
      <c r="D1833">
        <v>1.8224958629224706E-2</v>
      </c>
      <c r="E1833">
        <v>2.2573328656451369E-2</v>
      </c>
      <c r="F1833" s="1">
        <v>0.40009999999999996</v>
      </c>
      <c r="G1833" s="36">
        <v>-52718.864759999997</v>
      </c>
      <c r="H1833" s="36">
        <v>150139.29999999999</v>
      </c>
      <c r="I1833">
        <v>3.9743925135101825E-3</v>
      </c>
      <c r="J1833">
        <v>1.8975874583009485E-2</v>
      </c>
      <c r="K1833">
        <v>1.61752160491626E-2</v>
      </c>
      <c r="N1833" s="2">
        <v>42300</v>
      </c>
      <c r="O1833">
        <v>-2.9187075402822269E-3</v>
      </c>
      <c r="P1833">
        <v>8.5682466042246005E-4</v>
      </c>
      <c r="Q1833">
        <v>6.081078140494015E-3</v>
      </c>
      <c r="R1833">
        <v>8.2166345977943388E-3</v>
      </c>
      <c r="S1833" s="1">
        <v>0.14249999999999999</v>
      </c>
      <c r="T1833" s="36">
        <v>-80537.464699999997</v>
      </c>
      <c r="U1833" s="36">
        <v>-99326.607359999995</v>
      </c>
      <c r="V1833">
        <v>-8.5682466042246005E-4</v>
      </c>
      <c r="W1833">
        <v>1.0299204286861544E-2</v>
      </c>
      <c r="X1833">
        <v>-4.2868779325007475E-4</v>
      </c>
      <c r="AA1833" s="3">
        <v>42300</v>
      </c>
      <c r="AB1833">
        <v>6.2635246408652631E-3</v>
      </c>
      <c r="AC1833">
        <v>2.1962671239381778E-2</v>
      </c>
      <c r="AD1833">
        <v>1.0401276764412434E-2</v>
      </c>
      <c r="AE1833">
        <v>1.1289480710497577E-2</v>
      </c>
      <c r="AF1833">
        <v>0.19580000000000003</v>
      </c>
      <c r="AG1833" s="36">
        <v>3948.7123150000002</v>
      </c>
      <c r="AH1833" s="36">
        <v>-35041.188040000001</v>
      </c>
      <c r="AI1833">
        <v>2.1962671239381778E-2</v>
      </c>
      <c r="AJ1833">
        <v>3.367243899726468E-2</v>
      </c>
      <c r="AK1833">
        <v>-3.9041580018693992E-3</v>
      </c>
    </row>
    <row r="1834" spans="1:37" x14ac:dyDescent="0.2">
      <c r="A1834" s="2">
        <v>42303</v>
      </c>
      <c r="B1834">
        <v>-1.3998873899403345E-2</v>
      </c>
      <c r="C1834">
        <v>1.7337620325677264E-2</v>
      </c>
      <c r="D1834">
        <v>1.7539516564522142E-2</v>
      </c>
      <c r="E1834">
        <v>2.2569469605737566E-2</v>
      </c>
      <c r="F1834" s="1">
        <v>0.40539999999999998</v>
      </c>
      <c r="G1834" s="36">
        <v>28716.822090000001</v>
      </c>
      <c r="H1834" s="36">
        <v>159235.29999999999</v>
      </c>
      <c r="I1834">
        <v>-1.7337620325677264E-2</v>
      </c>
      <c r="J1834">
        <v>5.5228156046868628E-2</v>
      </c>
      <c r="K1834">
        <v>1.9318908810900853E-2</v>
      </c>
      <c r="N1834" s="2">
        <v>42303</v>
      </c>
      <c r="O1834">
        <v>2.9872805362634951E-3</v>
      </c>
      <c r="P1834">
        <v>2.9187075402822269E-3</v>
      </c>
      <c r="Q1834">
        <v>6.004425499897212E-3</v>
      </c>
      <c r="R1834">
        <v>8.0905746475438706E-3</v>
      </c>
      <c r="S1834" s="1">
        <v>0.15229999999999999</v>
      </c>
      <c r="T1834" s="36">
        <v>-31630.326099999998</v>
      </c>
      <c r="U1834" s="36">
        <v>-49754.7664</v>
      </c>
      <c r="V1834">
        <v>-2.9187075402822269E-3</v>
      </c>
      <c r="W1834">
        <v>1.6551967429210033E-2</v>
      </c>
      <c r="X1834">
        <v>-2.0634866118550746E-4</v>
      </c>
      <c r="AA1834" s="3">
        <v>42303</v>
      </c>
      <c r="AB1834">
        <v>-1.7925058695824417E-3</v>
      </c>
      <c r="AC1834">
        <v>6.2635246408652631E-3</v>
      </c>
      <c r="AD1834">
        <v>1.0675515593767939E-2</v>
      </c>
      <c r="AE1834">
        <v>1.1375930263402636E-2</v>
      </c>
      <c r="AF1834">
        <v>0.1943</v>
      </c>
      <c r="AG1834" s="36">
        <v>4210.4888039999996</v>
      </c>
      <c r="AH1834" s="36">
        <v>-38440.633300000001</v>
      </c>
      <c r="AI1834">
        <v>6.2635246408652631E-3</v>
      </c>
      <c r="AJ1834">
        <v>3.9014924183894233E-2</v>
      </c>
      <c r="AK1834">
        <v>-3.8311436011694627E-3</v>
      </c>
    </row>
    <row r="1835" spans="1:37" x14ac:dyDescent="0.2">
      <c r="A1835" s="2">
        <v>42304</v>
      </c>
      <c r="B1835">
        <v>-1.7894489876550304E-2</v>
      </c>
      <c r="C1835">
        <v>1.3998873899403345E-2</v>
      </c>
      <c r="D1835">
        <v>1.369644151580271E-2</v>
      </c>
      <c r="E1835">
        <v>2.1896671749643597E-2</v>
      </c>
      <c r="F1835" s="1">
        <v>0.42200000000000004</v>
      </c>
      <c r="G1835" s="36">
        <v>-72581.457299999995</v>
      </c>
      <c r="H1835" s="36">
        <v>157656.79999999999</v>
      </c>
      <c r="I1835">
        <v>-1.3998873899403345E-2</v>
      </c>
      <c r="J1835">
        <v>5.1084868420873855E-2</v>
      </c>
      <c r="K1835">
        <v>2.0702809621593456E-2</v>
      </c>
      <c r="N1835" s="2">
        <v>42304</v>
      </c>
      <c r="O1835">
        <v>-4.1150852746267493E-4</v>
      </c>
      <c r="P1835">
        <v>2.9872805362634951E-3</v>
      </c>
      <c r="Q1835">
        <v>4.7496474208606814E-3</v>
      </c>
      <c r="R1835">
        <v>7.6384154406690524E-3</v>
      </c>
      <c r="S1835" s="1">
        <v>0.1578</v>
      </c>
      <c r="T1835" s="36">
        <v>-32687.280999999999</v>
      </c>
      <c r="U1835" s="36">
        <v>-3132.41599</v>
      </c>
      <c r="V1835">
        <v>2.9872805362634951E-3</v>
      </c>
      <c r="W1835">
        <v>1.4078250469844575E-2</v>
      </c>
      <c r="X1835">
        <v>-1.0286125739823755E-4</v>
      </c>
      <c r="AA1835" s="3">
        <v>42304</v>
      </c>
      <c r="AB1835">
        <v>-9.2172611857120504E-4</v>
      </c>
      <c r="AC1835">
        <v>1.7925058695824417E-3</v>
      </c>
      <c r="AD1835">
        <v>1.0697356205375463E-2</v>
      </c>
      <c r="AE1835">
        <v>9.9348975697676756E-3</v>
      </c>
      <c r="AF1835">
        <v>0.21059999999999998</v>
      </c>
      <c r="AG1835" s="36">
        <v>-2992.1535779999999</v>
      </c>
      <c r="AH1835" s="36">
        <v>-46439.131009999997</v>
      </c>
      <c r="AI1835">
        <v>-1.7925058695824417E-3</v>
      </c>
      <c r="AJ1835">
        <v>3.7537720496767972E-3</v>
      </c>
      <c r="AK1835">
        <v>-3.8380303143593871E-3</v>
      </c>
    </row>
    <row r="1836" spans="1:37" x14ac:dyDescent="0.2">
      <c r="A1836" s="2">
        <v>42305</v>
      </c>
      <c r="B1836">
        <v>6.1495702010887422E-2</v>
      </c>
      <c r="C1836">
        <v>1.7894489876550304E-2</v>
      </c>
      <c r="D1836">
        <v>1.5862049561308125E-2</v>
      </c>
      <c r="E1836">
        <v>2.1898663917975496E-2</v>
      </c>
      <c r="F1836" s="1">
        <v>0.4204</v>
      </c>
      <c r="G1836" s="36">
        <v>-10816.736699999999</v>
      </c>
      <c r="H1836" s="36">
        <v>167004.1</v>
      </c>
      <c r="I1836">
        <v>-1.7894489876550304E-2</v>
      </c>
      <c r="J1836">
        <v>5.9063695075524295E-2</v>
      </c>
      <c r="K1836">
        <v>2.1072699135236947E-2</v>
      </c>
      <c r="N1836" s="2">
        <v>42305</v>
      </c>
      <c r="O1836">
        <v>8.6233191783400172E-3</v>
      </c>
      <c r="P1836">
        <v>4.1150852746267493E-4</v>
      </c>
      <c r="Q1836">
        <v>4.4041511612929081E-3</v>
      </c>
      <c r="R1836">
        <v>7.5844845128438653E-3</v>
      </c>
      <c r="S1836" s="1">
        <v>0.1547</v>
      </c>
      <c r="T1836" s="36">
        <v>-21305.093199999999</v>
      </c>
      <c r="U1836" s="36">
        <v>42647.220139999998</v>
      </c>
      <c r="V1836">
        <v>-4.1150852746267493E-4</v>
      </c>
      <c r="W1836">
        <v>4.5211490829210367E-3</v>
      </c>
      <c r="X1836">
        <v>1.200408140208012E-4</v>
      </c>
      <c r="AA1836" s="3">
        <v>42305</v>
      </c>
      <c r="AB1836">
        <v>1.1628879629421354E-2</v>
      </c>
      <c r="AC1836">
        <v>9.2172611857120504E-4</v>
      </c>
      <c r="AD1836">
        <v>1.0599332351876866E-2</v>
      </c>
      <c r="AE1836">
        <v>9.9329049074613988E-3</v>
      </c>
      <c r="AF1836">
        <v>0.2016</v>
      </c>
      <c r="AG1836" s="36">
        <v>-2445.081674</v>
      </c>
      <c r="AH1836" s="36">
        <v>-49757.485860000001</v>
      </c>
      <c r="AI1836">
        <v>-9.2172611857120504E-4</v>
      </c>
      <c r="AJ1836">
        <v>5.6882527574651839E-3</v>
      </c>
      <c r="AK1836">
        <v>-3.7928564798161983E-3</v>
      </c>
    </row>
    <row r="1837" spans="1:37" x14ac:dyDescent="0.2">
      <c r="A1837" s="2">
        <v>42306</v>
      </c>
      <c r="B1837">
        <v>2.6086971315870218E-3</v>
      </c>
      <c r="C1837">
        <v>6.1495702010887422E-2</v>
      </c>
      <c r="D1837">
        <v>3.0378582845860352E-2</v>
      </c>
      <c r="E1837">
        <v>2.5848733459398456E-2</v>
      </c>
      <c r="F1837" s="1">
        <v>0.41220000000000001</v>
      </c>
      <c r="G1837" s="36">
        <v>136057.69819</v>
      </c>
      <c r="H1837" s="36">
        <v>159905.20000000001</v>
      </c>
      <c r="I1837">
        <v>6.1495702010887422E-2</v>
      </c>
      <c r="J1837">
        <v>0.10668470854575984</v>
      </c>
      <c r="K1837">
        <v>1.8974264801812551E-2</v>
      </c>
      <c r="N1837" s="2">
        <v>42306</v>
      </c>
      <c r="O1837">
        <v>-2.4962563161298332E-2</v>
      </c>
      <c r="P1837">
        <v>8.6233191783400172E-3</v>
      </c>
      <c r="Q1837">
        <v>4.3059916425011412E-3</v>
      </c>
      <c r="R1837">
        <v>7.4760484572841887E-3</v>
      </c>
      <c r="S1837" s="1">
        <v>0.14419999999999999</v>
      </c>
      <c r="T1837" s="36">
        <v>68852.237599999993</v>
      </c>
      <c r="U1837" s="36">
        <v>95170.71342</v>
      </c>
      <c r="V1837">
        <v>8.6233191783400172E-3</v>
      </c>
      <c r="W1837">
        <v>3.9146445754181435E-2</v>
      </c>
      <c r="X1837">
        <v>4.4196641774703772E-4</v>
      </c>
      <c r="AA1837" s="3">
        <v>42306</v>
      </c>
      <c r="AB1837">
        <v>-7.198560598795584E-4</v>
      </c>
      <c r="AC1837">
        <v>1.1628879629421354E-2</v>
      </c>
      <c r="AD1837">
        <v>1.1496818400423731E-2</v>
      </c>
      <c r="AE1837">
        <v>9.4381700459761214E-3</v>
      </c>
      <c r="AF1837">
        <v>0.18900000000000003</v>
      </c>
      <c r="AG1837" s="36">
        <v>556.56165799999997</v>
      </c>
      <c r="AH1837" s="36">
        <v>-51933.554989999997</v>
      </c>
      <c r="AI1837">
        <v>1.1628879629421354E-2</v>
      </c>
      <c r="AJ1837">
        <v>2.4544669744309324E-2</v>
      </c>
      <c r="AK1837">
        <v>-3.700770811080621E-3</v>
      </c>
    </row>
    <row r="1838" spans="1:37" x14ac:dyDescent="0.2">
      <c r="A1838" s="2">
        <v>42307</v>
      </c>
      <c r="B1838">
        <v>1.1441031436166222E-2</v>
      </c>
      <c r="C1838">
        <v>2.6086971315870218E-3</v>
      </c>
      <c r="D1838">
        <v>3.0348973569090963E-2</v>
      </c>
      <c r="E1838">
        <v>2.5796532816186126E-2</v>
      </c>
      <c r="F1838" s="1">
        <v>0.38079999999999997</v>
      </c>
      <c r="G1838" s="36">
        <v>-8179.2954900000004</v>
      </c>
      <c r="H1838" s="36">
        <v>156790.1</v>
      </c>
      <c r="I1838">
        <v>2.6086971315870218E-3</v>
      </c>
      <c r="J1838">
        <v>8.3772026816311476E-2</v>
      </c>
      <c r="K1838">
        <v>1.8072781059694381E-2</v>
      </c>
      <c r="N1838" s="2">
        <v>42307</v>
      </c>
      <c r="O1838">
        <v>-5.1557767024894702E-3</v>
      </c>
      <c r="P1838">
        <v>2.4962563161298332E-2</v>
      </c>
      <c r="Q1838">
        <v>1.1959123974686013E-2</v>
      </c>
      <c r="R1838">
        <v>9.3262957179969415E-3</v>
      </c>
      <c r="S1838" s="1">
        <v>0.1343</v>
      </c>
      <c r="T1838" s="36">
        <v>38350.139799999997</v>
      </c>
      <c r="U1838" s="36">
        <v>140446.20668999999</v>
      </c>
      <c r="V1838">
        <v>-2.4962563161298332E-2</v>
      </c>
      <c r="W1838">
        <v>4.282831731725105E-2</v>
      </c>
      <c r="X1838">
        <v>7.8414292843924089E-4</v>
      </c>
      <c r="AA1838" s="3">
        <v>42307</v>
      </c>
      <c r="AB1838">
        <v>-4.4747109571773259E-3</v>
      </c>
      <c r="AC1838">
        <v>7.198560598795584E-4</v>
      </c>
      <c r="AD1838">
        <v>5.9840359530902963E-3</v>
      </c>
      <c r="AE1838">
        <v>9.3919278848906881E-3</v>
      </c>
      <c r="AF1838">
        <v>0.20650000000000002</v>
      </c>
      <c r="AG1838" s="36">
        <v>-504.22358200000002</v>
      </c>
      <c r="AH1838" s="36">
        <v>-51535.338409999997</v>
      </c>
      <c r="AI1838">
        <v>-7.198560598795584E-4</v>
      </c>
      <c r="AJ1838">
        <v>1.3568578878931634E-2</v>
      </c>
      <c r="AK1838">
        <v>-3.7034407333572761E-3</v>
      </c>
    </row>
    <row r="1839" spans="1:37" x14ac:dyDescent="0.2">
      <c r="A1839" s="2">
        <v>42310</v>
      </c>
      <c r="B1839">
        <v>-9.7056730830978426E-3</v>
      </c>
      <c r="C1839">
        <v>1.1441031436166222E-2</v>
      </c>
      <c r="D1839">
        <v>2.978457689896875E-2</v>
      </c>
      <c r="E1839">
        <v>2.5618363405307126E-2</v>
      </c>
      <c r="F1839" s="1">
        <v>0.36310000000000003</v>
      </c>
      <c r="G1839" s="36">
        <v>-46718.57488</v>
      </c>
      <c r="H1839" s="36">
        <v>136000.4</v>
      </c>
      <c r="I1839">
        <v>1.1441031436166222E-2</v>
      </c>
      <c r="J1839">
        <v>2.2641409347618307E-2</v>
      </c>
      <c r="K1839">
        <v>1.8712006734521235E-2</v>
      </c>
      <c r="N1839" s="2">
        <v>42310</v>
      </c>
      <c r="O1839">
        <v>-4.8302908652317796E-3</v>
      </c>
      <c r="P1839">
        <v>5.1557767024894702E-3</v>
      </c>
      <c r="Q1839">
        <v>1.2109223021398044E-2</v>
      </c>
      <c r="R1839">
        <v>8.2227704141935067E-3</v>
      </c>
      <c r="S1839" s="1">
        <v>0.13250000000000001</v>
      </c>
      <c r="T1839" s="36">
        <v>19880.0419</v>
      </c>
      <c r="U1839" s="36">
        <v>122957.98568</v>
      </c>
      <c r="V1839">
        <v>-5.1557767024894702E-3</v>
      </c>
      <c r="W1839">
        <v>1.4561254686225912E-2</v>
      </c>
      <c r="X1839">
        <v>7.8819463729365826E-4</v>
      </c>
      <c r="AA1839" s="3">
        <v>42310</v>
      </c>
      <c r="AB1839">
        <v>1.0410014615070056E-2</v>
      </c>
      <c r="AC1839">
        <v>4.4747109571773259E-3</v>
      </c>
      <c r="AD1839">
        <v>5.6539318825564733E-3</v>
      </c>
      <c r="AE1839">
        <v>8.9400231564671119E-3</v>
      </c>
      <c r="AF1839">
        <v>0.19969999999999999</v>
      </c>
      <c r="AG1839" s="36">
        <v>-1784.0088209999999</v>
      </c>
      <c r="AH1839" s="36">
        <v>-50780.40754</v>
      </c>
      <c r="AI1839">
        <v>-4.4747109571773259E-3</v>
      </c>
      <c r="AJ1839">
        <v>9.5030899383289208E-3</v>
      </c>
      <c r="AK1839">
        <v>-3.671679085032388E-3</v>
      </c>
    </row>
    <row r="1840" spans="1:37" x14ac:dyDescent="0.2">
      <c r="A1840" s="2">
        <v>42311</v>
      </c>
      <c r="B1840">
        <v>3.7435251671261889E-2</v>
      </c>
      <c r="C1840">
        <v>9.7056730830978426E-3</v>
      </c>
      <c r="D1840">
        <v>2.9440912773884876E-2</v>
      </c>
      <c r="E1840">
        <v>2.5469728759838682E-2</v>
      </c>
      <c r="F1840" s="1">
        <v>0.3725</v>
      </c>
      <c r="G1840" s="36">
        <v>-67994.761289999995</v>
      </c>
      <c r="H1840" s="36">
        <v>94230.06</v>
      </c>
      <c r="I1840">
        <v>-9.7056730830978426E-3</v>
      </c>
      <c r="J1840">
        <v>2.909124299606388E-2</v>
      </c>
      <c r="K1840">
        <v>1.9318050844763877E-2</v>
      </c>
      <c r="N1840" s="2">
        <v>42311</v>
      </c>
      <c r="O1840">
        <v>-1.9378384172105217E-2</v>
      </c>
      <c r="P1840">
        <v>4.8302908652317796E-3</v>
      </c>
      <c r="Q1840">
        <v>1.2227626717807383E-2</v>
      </c>
      <c r="R1840">
        <v>8.2910736873527333E-3</v>
      </c>
      <c r="S1840" s="1">
        <v>0.14349999999999999</v>
      </c>
      <c r="T1840" s="36">
        <v>2691.0390000000002</v>
      </c>
      <c r="U1840" s="36">
        <v>76628.301290000003</v>
      </c>
      <c r="V1840">
        <v>-4.8302908652317796E-3</v>
      </c>
      <c r="W1840">
        <v>1.2231253137567826E-2</v>
      </c>
      <c r="X1840">
        <v>7.9200954551491404E-4</v>
      </c>
      <c r="AA1840" s="3">
        <v>42311</v>
      </c>
      <c r="AB1840">
        <v>3.5728785357937373E-3</v>
      </c>
      <c r="AC1840">
        <v>1.0410014615070056E-2</v>
      </c>
      <c r="AD1840">
        <v>7.2799732919349037E-3</v>
      </c>
      <c r="AE1840">
        <v>8.5047399414796294E-3</v>
      </c>
      <c r="AF1840">
        <v>0.1948</v>
      </c>
      <c r="AG1840" s="36">
        <v>2507.203258</v>
      </c>
      <c r="AH1840" s="36">
        <v>-3234.69839</v>
      </c>
      <c r="AI1840">
        <v>1.0410014615070056E-2</v>
      </c>
      <c r="AJ1840">
        <v>2.1340649966770129E-2</v>
      </c>
      <c r="AK1840">
        <v>-3.6335859446665142E-3</v>
      </c>
    </row>
    <row r="1841" spans="1:37" x14ac:dyDescent="0.2">
      <c r="A1841" s="2">
        <v>42312</v>
      </c>
      <c r="B1841">
        <v>-3.3541671152129707E-2</v>
      </c>
      <c r="C1841">
        <v>3.7435251671261889E-2</v>
      </c>
      <c r="D1841">
        <v>3.2909032269412733E-2</v>
      </c>
      <c r="E1841">
        <v>2.4577121450417194E-2</v>
      </c>
      <c r="F1841" s="1">
        <v>0.35920000000000002</v>
      </c>
      <c r="G1841" s="36">
        <v>18078.139469999998</v>
      </c>
      <c r="H1841" s="36">
        <v>80748.800000000003</v>
      </c>
      <c r="I1841">
        <v>3.7435251671261889E-2</v>
      </c>
      <c r="J1841">
        <v>8.4207207063347014E-2</v>
      </c>
      <c r="K1841">
        <v>1.8614808442232011E-2</v>
      </c>
      <c r="N1841" s="2">
        <v>42312</v>
      </c>
      <c r="O1841">
        <v>-7.1161855046930986E-3</v>
      </c>
      <c r="P1841">
        <v>1.9378384172105217E-2</v>
      </c>
      <c r="Q1841">
        <v>1.4986171689952763E-2</v>
      </c>
      <c r="R1841">
        <v>9.1988254755297951E-3</v>
      </c>
      <c r="S1841" s="1">
        <v>0.14050000000000001</v>
      </c>
      <c r="T1841" s="36">
        <v>5897.8356999999996</v>
      </c>
      <c r="U1841" s="36">
        <v>70762.665670000002</v>
      </c>
      <c r="V1841">
        <v>-1.9378384172105217E-2</v>
      </c>
      <c r="W1841">
        <v>3.5318030398134213E-2</v>
      </c>
      <c r="X1841">
        <v>8.0750082894846321E-4</v>
      </c>
      <c r="AA1841" s="3">
        <v>42312</v>
      </c>
      <c r="AB1841">
        <v>-3.9069994429379619E-3</v>
      </c>
      <c r="AC1841">
        <v>3.5728785357937373E-3</v>
      </c>
      <c r="AD1841">
        <v>7.4418537697311261E-3</v>
      </c>
      <c r="AE1841">
        <v>8.5141221918856123E-3</v>
      </c>
      <c r="AF1841">
        <v>0.1923</v>
      </c>
      <c r="AG1841" s="36">
        <v>7545.7429160000002</v>
      </c>
      <c r="AH1841" s="36">
        <v>-3004.7978400000002</v>
      </c>
      <c r="AI1841">
        <v>3.5728785357937373E-3</v>
      </c>
      <c r="AJ1841">
        <v>2.5779779533705485E-2</v>
      </c>
      <c r="AK1841">
        <v>-3.5251560895320907E-3</v>
      </c>
    </row>
    <row r="1842" spans="1:37" x14ac:dyDescent="0.2">
      <c r="A1842" s="2">
        <v>42313</v>
      </c>
      <c r="B1842">
        <v>-2.4476746426554199E-2</v>
      </c>
      <c r="C1842">
        <v>3.3541671152129707E-2</v>
      </c>
      <c r="D1842">
        <v>2.3487632330279656E-2</v>
      </c>
      <c r="E1842">
        <v>2.547775371091594E-2</v>
      </c>
      <c r="F1842" s="1">
        <v>0.3468</v>
      </c>
      <c r="G1842" s="36">
        <v>22704.37356</v>
      </c>
      <c r="H1842" s="36">
        <v>76072.37</v>
      </c>
      <c r="I1842">
        <v>-3.3541671152129707E-2</v>
      </c>
      <c r="J1842">
        <v>4.5301854134858814E-2</v>
      </c>
      <c r="K1842">
        <v>1.9031901293455493E-2</v>
      </c>
      <c r="N1842" s="2">
        <v>42313</v>
      </c>
      <c r="O1842">
        <v>-1.8096277106334211E-3</v>
      </c>
      <c r="P1842">
        <v>7.1161855046930986E-3</v>
      </c>
      <c r="Q1842">
        <v>1.4827037277146002E-2</v>
      </c>
      <c r="R1842">
        <v>9.3255958480770573E-3</v>
      </c>
      <c r="S1842" s="1">
        <v>0.16320000000000001</v>
      </c>
      <c r="T1842" s="36">
        <v>-8109.3675999999996</v>
      </c>
      <c r="U1842" s="36">
        <v>58415.530050000001</v>
      </c>
      <c r="V1842">
        <v>-7.1161855046930986E-3</v>
      </c>
      <c r="W1842">
        <v>3.1214139038739205E-2</v>
      </c>
      <c r="X1842">
        <v>8.1326530484336504E-4</v>
      </c>
      <c r="AA1842" s="3">
        <v>42313</v>
      </c>
      <c r="AB1842">
        <v>-3.3423258123828001E-4</v>
      </c>
      <c r="AC1842">
        <v>3.9069994429379619E-3</v>
      </c>
      <c r="AD1842">
        <v>5.6024948168089091E-3</v>
      </c>
      <c r="AE1842">
        <v>8.2964910984268704E-3</v>
      </c>
      <c r="AF1842">
        <v>0.1918</v>
      </c>
      <c r="AG1842" s="36">
        <v>2109.1159069999999</v>
      </c>
      <c r="AH1842" s="36">
        <v>-3113.0639500000002</v>
      </c>
      <c r="AI1842">
        <v>-3.9069994429379619E-3</v>
      </c>
      <c r="AJ1842">
        <v>5.2486410622713453E-3</v>
      </c>
      <c r="AK1842">
        <v>-3.4431672867099115E-3</v>
      </c>
    </row>
    <row r="1843" spans="1:37" x14ac:dyDescent="0.2">
      <c r="A1843" s="2">
        <v>42314</v>
      </c>
      <c r="B1843">
        <v>-2.0338168903078702E-2</v>
      </c>
      <c r="C1843">
        <v>2.4476746426554199E-2</v>
      </c>
      <c r="D1843">
        <v>2.5886869943341832E-2</v>
      </c>
      <c r="E1843">
        <v>2.497101034346039E-2</v>
      </c>
      <c r="F1843" s="1">
        <v>0.3639</v>
      </c>
      <c r="G1843" s="36">
        <v>714.27431999999999</v>
      </c>
      <c r="H1843" s="36">
        <v>62509.27</v>
      </c>
      <c r="I1843">
        <v>-2.4476746426554199E-2</v>
      </c>
      <c r="J1843">
        <v>8.1537981747659749E-2</v>
      </c>
      <c r="K1843">
        <v>2.2748137525936431E-2</v>
      </c>
      <c r="N1843" s="2">
        <v>42314</v>
      </c>
      <c r="O1843">
        <v>-1.5055715750139637E-2</v>
      </c>
      <c r="P1843">
        <v>1.8096277106334211E-3</v>
      </c>
      <c r="Q1843">
        <v>9.7913264163612627E-3</v>
      </c>
      <c r="R1843">
        <v>9.2966431403974543E-3</v>
      </c>
      <c r="S1843" s="1">
        <v>0.1973</v>
      </c>
      <c r="T1843" s="36">
        <v>-4281.4043000000001</v>
      </c>
      <c r="U1843" s="36">
        <v>81635.061090000003</v>
      </c>
      <c r="V1843">
        <v>-1.8096277106334211E-3</v>
      </c>
      <c r="W1843">
        <v>1.252401960450393E-2</v>
      </c>
      <c r="X1843">
        <v>9.0522319931727745E-4</v>
      </c>
      <c r="AA1843" s="3">
        <v>42314</v>
      </c>
      <c r="AB1843">
        <v>-1.4327673926659872E-4</v>
      </c>
      <c r="AC1843">
        <v>3.3423258123828001E-4</v>
      </c>
      <c r="AD1843">
        <v>5.5952347499147763E-3</v>
      </c>
      <c r="AE1843">
        <v>8.0073814667702553E-3</v>
      </c>
      <c r="AF1843">
        <v>0.1918</v>
      </c>
      <c r="AG1843" s="36">
        <v>1360.155565</v>
      </c>
      <c r="AH1843" s="36">
        <v>-3122.9967299999998</v>
      </c>
      <c r="AI1843">
        <v>-3.3423258123828001E-4</v>
      </c>
      <c r="AJ1843">
        <v>1.3375782453411922E-2</v>
      </c>
      <c r="AK1843">
        <v>-3.3484843532813713E-3</v>
      </c>
    </row>
    <row r="1844" spans="1:37" x14ac:dyDescent="0.2">
      <c r="A1844" s="2">
        <v>42317</v>
      </c>
      <c r="B1844">
        <v>-9.5282027569842491E-3</v>
      </c>
      <c r="C1844">
        <v>2.0338168903078702E-2</v>
      </c>
      <c r="D1844">
        <v>2.6956980881857995E-2</v>
      </c>
      <c r="E1844">
        <v>2.5365688563900333E-2</v>
      </c>
      <c r="F1844" s="1">
        <v>0.34970000000000001</v>
      </c>
      <c r="G1844" s="36">
        <v>43790.34175</v>
      </c>
      <c r="H1844" s="36">
        <v>66192.009999999995</v>
      </c>
      <c r="I1844">
        <v>-2.0338168903078702E-2</v>
      </c>
      <c r="J1844">
        <v>4.8643361166433363E-2</v>
      </c>
      <c r="K1844">
        <v>2.629384990181231E-2</v>
      </c>
      <c r="N1844" s="2">
        <v>42317</v>
      </c>
      <c r="O1844">
        <v>3.6768085716173688E-4</v>
      </c>
      <c r="P1844">
        <v>1.5055715750139637E-2</v>
      </c>
      <c r="Q1844">
        <v>1.1657125788990518E-2</v>
      </c>
      <c r="R1844">
        <v>9.6269570835168742E-3</v>
      </c>
      <c r="S1844" s="1">
        <v>0.1956</v>
      </c>
      <c r="T1844" s="36">
        <v>65964.892399999997</v>
      </c>
      <c r="U1844" s="36">
        <v>86181.758799999996</v>
      </c>
      <c r="V1844">
        <v>-1.5055715750139637E-2</v>
      </c>
      <c r="W1844">
        <v>2.9694967889937786E-2</v>
      </c>
      <c r="X1844">
        <v>9.1894878732985317E-4</v>
      </c>
      <c r="AA1844" s="3">
        <v>42317</v>
      </c>
      <c r="AB1844">
        <v>-9.9842426857499125E-3</v>
      </c>
      <c r="AC1844">
        <v>1.4327673926659872E-4</v>
      </c>
      <c r="AD1844">
        <v>5.2255286738664324E-3</v>
      </c>
      <c r="AE1844">
        <v>8.0069494860859555E-3</v>
      </c>
      <c r="AF1844">
        <v>0.19699999999999998</v>
      </c>
      <c r="AG1844" s="36">
        <v>-4043.4714429999999</v>
      </c>
      <c r="AH1844" s="36">
        <v>-3391.09618</v>
      </c>
      <c r="AI1844">
        <v>-1.4327673926659872E-4</v>
      </c>
      <c r="AJ1844">
        <v>1.3430931474943932E-2</v>
      </c>
      <c r="AK1844">
        <v>-3.3010435429778372E-3</v>
      </c>
    </row>
    <row r="1845" spans="1:37" x14ac:dyDescent="0.2">
      <c r="A1845" s="2">
        <v>42318</v>
      </c>
      <c r="B1845">
        <v>7.720292660029395E-3</v>
      </c>
      <c r="C1845">
        <v>9.5282027569842491E-3</v>
      </c>
      <c r="D1845">
        <v>2.6944315352617588E-2</v>
      </c>
      <c r="E1845">
        <v>2.2606975652778014E-2</v>
      </c>
      <c r="F1845" s="1">
        <v>0.37659999999999999</v>
      </c>
      <c r="G1845" s="36">
        <v>31945.575840000001</v>
      </c>
      <c r="H1845" s="36">
        <v>25374.75</v>
      </c>
      <c r="I1845">
        <v>-9.5282027569842491E-3</v>
      </c>
      <c r="J1845">
        <v>3.7957610087221191E-2</v>
      </c>
      <c r="K1845">
        <v>2.8094892011680944E-2</v>
      </c>
      <c r="N1845" s="2">
        <v>42318</v>
      </c>
      <c r="O1845">
        <v>3.6754571763590919E-4</v>
      </c>
      <c r="P1845">
        <v>3.6768085716173688E-4</v>
      </c>
      <c r="Q1845">
        <v>1.1456407706359969E-2</v>
      </c>
      <c r="R1845">
        <v>9.4836523235426583E-3</v>
      </c>
      <c r="S1845" s="1">
        <v>0.19589999999999999</v>
      </c>
      <c r="T1845" s="36">
        <v>27202.6891</v>
      </c>
      <c r="U1845" s="36">
        <v>88521.956510000004</v>
      </c>
      <c r="V1845">
        <v>3.6768085716173688E-4</v>
      </c>
      <c r="W1845">
        <v>2.1988363828072441E-2</v>
      </c>
      <c r="X1845">
        <v>9.1861112467431672E-4</v>
      </c>
      <c r="AA1845" s="3">
        <v>42318</v>
      </c>
      <c r="AB1845">
        <v>2.5054216912033743E-3</v>
      </c>
      <c r="AC1845">
        <v>9.9842426857499125E-3</v>
      </c>
      <c r="AD1845">
        <v>5.0566282704778654E-3</v>
      </c>
      <c r="AE1845">
        <v>8.3032380210041126E-3</v>
      </c>
      <c r="AF1845">
        <v>0.20610000000000001</v>
      </c>
      <c r="AG1845" s="36">
        <v>7013.0682150000002</v>
      </c>
      <c r="AH1845" s="36">
        <v>-1474.5289600000001</v>
      </c>
      <c r="AI1845">
        <v>-9.9842426857499125E-3</v>
      </c>
      <c r="AJ1845">
        <v>2.0343730524942448E-2</v>
      </c>
      <c r="AK1845">
        <v>-3.3826262078824839E-3</v>
      </c>
    </row>
    <row r="1846" spans="1:37" x14ac:dyDescent="0.2">
      <c r="A1846" s="2">
        <v>42319</v>
      </c>
      <c r="B1846">
        <v>-2.9380125601682589E-2</v>
      </c>
      <c r="C1846">
        <v>7.720292660029395E-3</v>
      </c>
      <c r="D1846">
        <v>2.1392454277956552E-2</v>
      </c>
      <c r="E1846">
        <v>2.2575448911692862E-2</v>
      </c>
      <c r="F1846" s="1">
        <v>0.3846</v>
      </c>
      <c r="G1846" s="36">
        <v>18683.476600000002</v>
      </c>
      <c r="H1846" s="36">
        <v>-1649.683</v>
      </c>
      <c r="I1846">
        <v>7.720292660029395E-3</v>
      </c>
      <c r="J1846">
        <v>2.9022204917007965E-2</v>
      </c>
      <c r="K1846">
        <v>2.7441766574744023E-2</v>
      </c>
      <c r="N1846" s="2">
        <v>42319</v>
      </c>
      <c r="O1846">
        <v>-3.3127848461970023E-3</v>
      </c>
      <c r="P1846">
        <v>3.6754571763590919E-4</v>
      </c>
      <c r="Q1846">
        <v>7.4947942520735686E-3</v>
      </c>
      <c r="R1846">
        <v>9.4824360533660394E-3</v>
      </c>
      <c r="S1846" s="1">
        <v>0.19390000000000002</v>
      </c>
      <c r="T1846" s="36">
        <v>42459.485800000002</v>
      </c>
      <c r="U1846" s="36">
        <v>85399.820890000003</v>
      </c>
      <c r="V1846">
        <v>3.6754571763590919E-4</v>
      </c>
      <c r="W1846">
        <v>5.0320732546546417E-3</v>
      </c>
      <c r="X1846">
        <v>8.2648427497215089E-4</v>
      </c>
      <c r="AA1846" s="3">
        <v>42319</v>
      </c>
      <c r="AB1846">
        <v>-4.388615951126008E-3</v>
      </c>
      <c r="AC1846">
        <v>2.5054216912033743E-3</v>
      </c>
      <c r="AD1846">
        <v>4.9266443782395456E-3</v>
      </c>
      <c r="AE1846">
        <v>8.1026989115958598E-3</v>
      </c>
      <c r="AF1846">
        <v>0.21410000000000001</v>
      </c>
      <c r="AG1846" s="36">
        <v>-3468.225461</v>
      </c>
      <c r="AH1846" s="36">
        <v>5522.8715899999997</v>
      </c>
      <c r="AI1846">
        <v>2.5054216912033743E-3</v>
      </c>
      <c r="AJ1846">
        <v>1.595005337870373E-2</v>
      </c>
      <c r="AK1846">
        <v>-3.4224323010848307E-3</v>
      </c>
    </row>
    <row r="1847" spans="1:37" x14ac:dyDescent="0.2">
      <c r="A1847" s="2">
        <v>42320</v>
      </c>
      <c r="B1847">
        <v>-2.7871430939604716E-2</v>
      </c>
      <c r="C1847">
        <v>2.9380125601682589E-2</v>
      </c>
      <c r="D1847">
        <v>2.0131237303580435E-2</v>
      </c>
      <c r="E1847">
        <v>2.3511726698521165E-2</v>
      </c>
      <c r="F1847" s="1">
        <v>0.39</v>
      </c>
      <c r="G1847" s="36">
        <v>56813.877359999999</v>
      </c>
      <c r="H1847" s="36">
        <v>-63768.78</v>
      </c>
      <c r="I1847">
        <v>-2.9380125601682589E-2</v>
      </c>
      <c r="J1847">
        <v>6.0885208171824745E-2</v>
      </c>
      <c r="K1847">
        <v>2.915390684718322E-2</v>
      </c>
      <c r="N1847" s="2">
        <v>42320</v>
      </c>
      <c r="O1847">
        <v>-3.6012781891967952E-3</v>
      </c>
      <c r="P1847">
        <v>3.3127848461970023E-3</v>
      </c>
      <c r="Q1847">
        <v>6.9454179385341997E-3</v>
      </c>
      <c r="R1847">
        <v>9.1122732440289227E-3</v>
      </c>
      <c r="S1847" s="1">
        <v>0.19269999999999998</v>
      </c>
      <c r="T1847" s="36">
        <v>70094.782399999996</v>
      </c>
      <c r="U1847" s="36">
        <v>81692.851930000004</v>
      </c>
      <c r="V1847">
        <v>-3.3127848461970023E-3</v>
      </c>
      <c r="W1847">
        <v>1.1126707682026952E-2</v>
      </c>
      <c r="X1847">
        <v>5.5289348994138276E-4</v>
      </c>
      <c r="AA1847" s="3">
        <v>42320</v>
      </c>
      <c r="AB1847">
        <v>-1.3821516504338251E-2</v>
      </c>
      <c r="AC1847">
        <v>4.388615951126008E-3</v>
      </c>
      <c r="AD1847">
        <v>5.0070835716523989E-3</v>
      </c>
      <c r="AE1847">
        <v>8.0856630141538117E-3</v>
      </c>
      <c r="AF1847">
        <v>0.20550000000000002</v>
      </c>
      <c r="AG1847" s="36">
        <v>-6962.5191359999999</v>
      </c>
      <c r="AH1847" s="36">
        <v>9105.7721500000007</v>
      </c>
      <c r="AI1847">
        <v>-4.388615951126008E-3</v>
      </c>
      <c r="AJ1847">
        <v>7.7606277239606119E-3</v>
      </c>
      <c r="AK1847">
        <v>-3.4375109498738089E-3</v>
      </c>
    </row>
    <row r="1848" spans="1:37" x14ac:dyDescent="0.2">
      <c r="A1848" s="2">
        <v>42321</v>
      </c>
      <c r="B1848">
        <v>-2.4489040498204634E-2</v>
      </c>
      <c r="C1848">
        <v>2.7871430939604716E-2</v>
      </c>
      <c r="D1848">
        <v>2.0995423900729719E-2</v>
      </c>
      <c r="E1848">
        <v>2.4311248291527324E-2</v>
      </c>
      <c r="F1848" s="1">
        <v>0.41149999999999998</v>
      </c>
      <c r="G1848" s="36">
        <v>77415.611449999997</v>
      </c>
      <c r="H1848" s="36">
        <v>-112690.5</v>
      </c>
      <c r="I1848">
        <v>-2.7871430939604716E-2</v>
      </c>
      <c r="J1848">
        <v>6.8759481358647692E-2</v>
      </c>
      <c r="K1848">
        <v>3.0198095553643833E-2</v>
      </c>
      <c r="N1848" s="2">
        <v>42321</v>
      </c>
      <c r="O1848">
        <v>-9.2511217051006612E-5</v>
      </c>
      <c r="P1848">
        <v>3.6012781891967952E-3</v>
      </c>
      <c r="Q1848">
        <v>7.0836234209542149E-3</v>
      </c>
      <c r="R1848">
        <v>9.0283989631928779E-3</v>
      </c>
      <c r="S1848" s="1">
        <v>0.2006</v>
      </c>
      <c r="T1848" s="36">
        <v>86700.412400000001</v>
      </c>
      <c r="U1848" s="36">
        <v>65541.216310000003</v>
      </c>
      <c r="V1848">
        <v>-3.6012781891967952E-3</v>
      </c>
      <c r="W1848">
        <v>2.6711388422626055E-2</v>
      </c>
      <c r="X1848">
        <v>4.6242775390513505E-4</v>
      </c>
      <c r="AA1848" s="3">
        <v>42321</v>
      </c>
      <c r="AB1848">
        <v>-1.0839680436445684E-2</v>
      </c>
      <c r="AC1848">
        <v>1.3821516504338251E-2</v>
      </c>
      <c r="AD1848">
        <v>7.9533268074295817E-3</v>
      </c>
      <c r="AE1848">
        <v>7.7226501900289259E-3</v>
      </c>
      <c r="AF1848">
        <v>0.19839999999999999</v>
      </c>
      <c r="AG1848" s="36">
        <v>-1203.979478</v>
      </c>
      <c r="AH1848" s="36">
        <v>7365.6727000000001</v>
      </c>
      <c r="AI1848">
        <v>-1.3821516504338251E-2</v>
      </c>
      <c r="AJ1848">
        <v>3.4650356686885875E-2</v>
      </c>
      <c r="AK1848">
        <v>-3.5837933249086777E-3</v>
      </c>
    </row>
    <row r="1849" spans="1:37" x14ac:dyDescent="0.2">
      <c r="A1849" s="2">
        <v>42324</v>
      </c>
      <c r="B1849">
        <v>2.4249490850394843E-2</v>
      </c>
      <c r="C1849">
        <v>2.4489040498204634E-2</v>
      </c>
      <c r="D1849">
        <v>2.1863719327000208E-2</v>
      </c>
      <c r="E1849">
        <v>2.4492124772273378E-2</v>
      </c>
      <c r="F1849" s="1">
        <v>0.39939999999999998</v>
      </c>
      <c r="G1849" s="36">
        <v>24355.345539999998</v>
      </c>
      <c r="H1849" s="36">
        <v>-156959.5</v>
      </c>
      <c r="I1849">
        <v>-2.4489040498204634E-2</v>
      </c>
      <c r="J1849">
        <v>8.5967749925874679E-2</v>
      </c>
      <c r="K1849">
        <v>3.0459207484708439E-2</v>
      </c>
      <c r="N1849" s="2">
        <v>42324</v>
      </c>
      <c r="O1849">
        <v>2.4948037887826502E-3</v>
      </c>
      <c r="P1849">
        <v>9.2511217051006612E-5</v>
      </c>
      <c r="Q1849">
        <v>2.2010263708430663E-3</v>
      </c>
      <c r="R1849">
        <v>8.9919339759484806E-3</v>
      </c>
      <c r="S1849" s="1">
        <v>0.184</v>
      </c>
      <c r="T1849" s="36">
        <v>25510.542399999998</v>
      </c>
      <c r="U1849" s="36">
        <v>61054.747349999998</v>
      </c>
      <c r="V1849">
        <v>-9.2511217051006612E-5</v>
      </c>
      <c r="W1849">
        <v>1.2314085249308812E-2</v>
      </c>
      <c r="X1849">
        <v>5.5493897095615862E-4</v>
      </c>
      <c r="AA1849" s="3">
        <v>42324</v>
      </c>
      <c r="AB1849">
        <v>1.4459505354639322E-2</v>
      </c>
      <c r="AC1849">
        <v>1.0839680436445684E-2</v>
      </c>
      <c r="AD1849">
        <v>9.3140236232161083E-3</v>
      </c>
      <c r="AE1849">
        <v>8.0621145628891767E-3</v>
      </c>
      <c r="AF1849">
        <v>0.19980000000000001</v>
      </c>
      <c r="AG1849" s="36">
        <v>4655.3935140000003</v>
      </c>
      <c r="AH1849" s="36">
        <v>922.40659000000005</v>
      </c>
      <c r="AI1849">
        <v>-1.0839680436445684E-2</v>
      </c>
      <c r="AJ1849">
        <v>3.9328299792846771E-2</v>
      </c>
      <c r="AK1849">
        <v>-3.6726429687760779E-3</v>
      </c>
    </row>
    <row r="1850" spans="1:37" x14ac:dyDescent="0.2">
      <c r="A1850" s="2">
        <v>42325</v>
      </c>
      <c r="B1850">
        <v>-2.0867880629468576E-2</v>
      </c>
      <c r="C1850">
        <v>2.4249490850394843E-2</v>
      </c>
      <c r="D1850">
        <v>2.4030656556883308E-2</v>
      </c>
      <c r="E1850">
        <v>2.4278737814863258E-2</v>
      </c>
      <c r="F1850" s="1">
        <v>0.38590000000000002</v>
      </c>
      <c r="G1850" s="36">
        <v>60477.313219999996</v>
      </c>
      <c r="H1850" s="36">
        <v>-162704.4</v>
      </c>
      <c r="I1850">
        <v>2.4249490850394843E-2</v>
      </c>
      <c r="J1850">
        <v>4.1189616308306233E-2</v>
      </c>
      <c r="K1850">
        <v>2.4844528779670635E-2</v>
      </c>
      <c r="N1850" s="2">
        <v>42325</v>
      </c>
      <c r="O1850">
        <v>-1.3939450687269039E-2</v>
      </c>
      <c r="P1850">
        <v>2.4948037887826502E-3</v>
      </c>
      <c r="Q1850">
        <v>2.4621714870225455E-3</v>
      </c>
      <c r="R1850">
        <v>8.7946798085316372E-3</v>
      </c>
      <c r="S1850" s="1">
        <v>0.17219999999999999</v>
      </c>
      <c r="T1850" s="36">
        <v>43205.451399999998</v>
      </c>
      <c r="U1850" s="36">
        <v>54894.09246</v>
      </c>
      <c r="V1850">
        <v>2.4948037887826502E-3</v>
      </c>
      <c r="W1850">
        <v>1.98780584118762E-2</v>
      </c>
      <c r="X1850">
        <v>4.6131845630591526E-4</v>
      </c>
      <c r="AA1850" s="3">
        <v>42325</v>
      </c>
      <c r="AB1850">
        <v>4.8816207950135119E-4</v>
      </c>
      <c r="AC1850">
        <v>1.4459505354639322E-2</v>
      </c>
      <c r="AD1850">
        <v>1.0422546458155331E-2</v>
      </c>
      <c r="AE1850">
        <v>8.6837550209309319E-3</v>
      </c>
      <c r="AF1850">
        <v>0.20740000000000003</v>
      </c>
      <c r="AG1850" s="36">
        <v>4255.1650220000001</v>
      </c>
      <c r="AH1850" s="36">
        <v>1208.3079</v>
      </c>
      <c r="AI1850">
        <v>1.4459505354639322E-2</v>
      </c>
      <c r="AJ1850">
        <v>2.1217456311042909E-2</v>
      </c>
      <c r="AK1850">
        <v>-3.5708209243583049E-3</v>
      </c>
    </row>
    <row r="1851" spans="1:37" x14ac:dyDescent="0.2">
      <c r="A1851" s="2">
        <v>42326</v>
      </c>
      <c r="B1851">
        <v>8.5741256992225481E-3</v>
      </c>
      <c r="C1851">
        <v>2.0867880629468576E-2</v>
      </c>
      <c r="D1851">
        <v>2.5546928566791114E-2</v>
      </c>
      <c r="E1851">
        <v>2.4722922968501485E-2</v>
      </c>
      <c r="F1851" s="1">
        <v>0.37329999999999997</v>
      </c>
      <c r="G1851" s="36">
        <v>-77612.385779999997</v>
      </c>
      <c r="H1851" s="36">
        <v>-127652.1</v>
      </c>
      <c r="I1851">
        <v>-2.0867880629468576E-2</v>
      </c>
      <c r="J1851">
        <v>5.3213461304823316E-2</v>
      </c>
      <c r="K1851">
        <v>2.507559459310911E-2</v>
      </c>
      <c r="N1851" s="2">
        <v>42326</v>
      </c>
      <c r="O1851">
        <v>9.3576007180166116E-5</v>
      </c>
      <c r="P1851">
        <v>1.3939450687269039E-2</v>
      </c>
      <c r="Q1851">
        <v>6.7005169616349289E-3</v>
      </c>
      <c r="R1851">
        <v>9.2877709624851826E-3</v>
      </c>
      <c r="S1851" s="1">
        <v>0.17069999999999999</v>
      </c>
      <c r="T1851" s="36">
        <v>69789.193700000003</v>
      </c>
      <c r="U1851" s="36">
        <v>52930.270900000003</v>
      </c>
      <c r="V1851">
        <v>-1.3939450687269039E-2</v>
      </c>
      <c r="W1851">
        <v>4.2523662932055201E-2</v>
      </c>
      <c r="X1851">
        <v>3.7425150137423979E-4</v>
      </c>
      <c r="AA1851" s="3">
        <v>42326</v>
      </c>
      <c r="AB1851">
        <v>1.4871783284975326E-2</v>
      </c>
      <c r="AC1851">
        <v>4.8816207950135119E-4</v>
      </c>
      <c r="AD1851">
        <v>1.036444439154499E-2</v>
      </c>
      <c r="AE1851">
        <v>8.6518865892167215E-3</v>
      </c>
      <c r="AF1851">
        <v>0.21080000000000002</v>
      </c>
      <c r="AG1851" s="36">
        <v>1661.103198</v>
      </c>
      <c r="AH1851" s="36">
        <v>-2546.1241199999999</v>
      </c>
      <c r="AI1851">
        <v>4.8816207950135119E-4</v>
      </c>
      <c r="AJ1851">
        <v>3.6114537658105975E-2</v>
      </c>
      <c r="AK1851">
        <v>-3.5690750967458371E-3</v>
      </c>
    </row>
    <row r="1852" spans="1:37" x14ac:dyDescent="0.2">
      <c r="A1852" s="2">
        <v>42327</v>
      </c>
      <c r="B1852">
        <v>4.3648003796818984E-4</v>
      </c>
      <c r="C1852">
        <v>8.5741256992225481E-3</v>
      </c>
      <c r="D1852">
        <v>2.2242084646539147E-2</v>
      </c>
      <c r="E1852">
        <v>2.4364442395641235E-2</v>
      </c>
      <c r="F1852" s="1">
        <v>0.38819999999999999</v>
      </c>
      <c r="G1852" s="36">
        <v>-130280.41811</v>
      </c>
      <c r="H1852" s="36">
        <v>-92527.03</v>
      </c>
      <c r="I1852">
        <v>8.5741256992225481E-3</v>
      </c>
      <c r="J1852">
        <v>3.7134671708015959E-2</v>
      </c>
      <c r="K1852">
        <v>2.8123714941550224E-2</v>
      </c>
      <c r="N1852" s="2">
        <v>42327</v>
      </c>
      <c r="O1852">
        <v>8.5717472567316648E-3</v>
      </c>
      <c r="P1852">
        <v>9.3576007180166116E-5</v>
      </c>
      <c r="Q1852">
        <v>6.5348121747715775E-3</v>
      </c>
      <c r="R1852">
        <v>9.0736596660832263E-3</v>
      </c>
      <c r="S1852" s="1">
        <v>0.16789999999999999</v>
      </c>
      <c r="T1852" s="36">
        <v>35880.602599999998</v>
      </c>
      <c r="U1852" s="36">
        <v>51164.616009999998</v>
      </c>
      <c r="V1852">
        <v>9.3576007180166116E-5</v>
      </c>
      <c r="W1852">
        <v>1.64664562147946E-2</v>
      </c>
      <c r="X1852">
        <v>1.8712574904906047E-4</v>
      </c>
      <c r="AA1852" s="3">
        <v>42327</v>
      </c>
      <c r="AB1852">
        <v>-2.4044819659479503E-4</v>
      </c>
      <c r="AC1852">
        <v>1.4871783284975326E-2</v>
      </c>
      <c r="AD1852">
        <v>1.2157454715818897E-2</v>
      </c>
      <c r="AE1852">
        <v>9.1711418668204963E-3</v>
      </c>
      <c r="AF1852">
        <v>0.21100000000000002</v>
      </c>
      <c r="AG1852" s="36">
        <v>3836.0413739999999</v>
      </c>
      <c r="AH1852" s="36">
        <v>-2852.0561400000001</v>
      </c>
      <c r="AI1852">
        <v>1.4871783284975326E-2</v>
      </c>
      <c r="AJ1852">
        <v>1.273194055488259E-2</v>
      </c>
      <c r="AK1852">
        <v>-3.4680445144251596E-3</v>
      </c>
    </row>
    <row r="1853" spans="1:37" x14ac:dyDescent="0.2">
      <c r="A1853" s="2">
        <v>42328</v>
      </c>
      <c r="B1853">
        <v>8.4494624316315183E-3</v>
      </c>
      <c r="C1853">
        <v>4.3648003796818984E-4</v>
      </c>
      <c r="D1853">
        <v>1.8422407547991404E-2</v>
      </c>
      <c r="E1853">
        <v>2.434842477859964E-2</v>
      </c>
      <c r="F1853" s="1">
        <v>0.40909999999999996</v>
      </c>
      <c r="G1853" s="36">
        <v>-103007.1171</v>
      </c>
      <c r="H1853" s="36">
        <v>-17639.61</v>
      </c>
      <c r="I1853">
        <v>4.3648003796818984E-4</v>
      </c>
      <c r="J1853">
        <v>3.323011559286547E-2</v>
      </c>
      <c r="K1853">
        <v>2.8064468840247644E-2</v>
      </c>
      <c r="N1853" s="2">
        <v>42328</v>
      </c>
      <c r="O1853">
        <v>-1.4854705173302945E-3</v>
      </c>
      <c r="P1853">
        <v>8.5717472567316648E-3</v>
      </c>
      <c r="Q1853">
        <v>7.4030331248079182E-3</v>
      </c>
      <c r="R1853">
        <v>9.2719110685248966E-3</v>
      </c>
      <c r="S1853" s="1">
        <v>0.17579999999999998</v>
      </c>
      <c r="T1853" s="36">
        <v>64629.344899999996</v>
      </c>
      <c r="U1853" s="36">
        <v>37389.794439999998</v>
      </c>
      <c r="V1853">
        <v>8.5717472567316648E-3</v>
      </c>
      <c r="W1853">
        <v>2.3911956319516599E-2</v>
      </c>
      <c r="X1853">
        <v>1.8552875748933405E-4</v>
      </c>
      <c r="AA1853" s="3">
        <v>42328</v>
      </c>
      <c r="AB1853">
        <v>4.558658533990928E-3</v>
      </c>
      <c r="AC1853">
        <v>2.4044819659479503E-4</v>
      </c>
      <c r="AD1853">
        <v>1.0469403256074214E-2</v>
      </c>
      <c r="AE1853">
        <v>7.7456302203017437E-3</v>
      </c>
      <c r="AF1853">
        <v>0.2089</v>
      </c>
      <c r="AG1853" s="36">
        <v>1357.4795489999999</v>
      </c>
      <c r="AH1853" s="36">
        <v>-4443.1548199999997</v>
      </c>
      <c r="AI1853">
        <v>-2.4044819659479503E-4</v>
      </c>
      <c r="AJ1853">
        <v>2.4777485360006238E-2</v>
      </c>
      <c r="AK1853">
        <v>-3.3723595096290864E-3</v>
      </c>
    </row>
    <row r="1854" spans="1:37" x14ac:dyDescent="0.2">
      <c r="A1854" s="2">
        <v>42331</v>
      </c>
      <c r="B1854">
        <v>3.6473621084562092E-3</v>
      </c>
      <c r="C1854">
        <v>8.4494624316315183E-3</v>
      </c>
      <c r="D1854">
        <v>1.5287941720076635E-2</v>
      </c>
      <c r="E1854">
        <v>2.4111943224062959E-2</v>
      </c>
      <c r="F1854" s="1">
        <v>0.4012</v>
      </c>
      <c r="G1854" s="36">
        <v>-58192.649429999998</v>
      </c>
      <c r="H1854" s="36">
        <v>58000.15</v>
      </c>
      <c r="I1854">
        <v>8.4494624316315183E-3</v>
      </c>
      <c r="J1854">
        <v>4.3710527180316781E-2</v>
      </c>
      <c r="K1854">
        <v>3.1565379430869588E-2</v>
      </c>
      <c r="N1854" s="2">
        <v>42331</v>
      </c>
      <c r="O1854">
        <v>-8.8657199623932963E-3</v>
      </c>
      <c r="P1854">
        <v>1.4854705173302945E-3</v>
      </c>
      <c r="Q1854">
        <v>7.4326652227527873E-3</v>
      </c>
      <c r="R1854">
        <v>9.2548756507174288E-3</v>
      </c>
      <c r="S1854" s="1">
        <v>0.1724</v>
      </c>
      <c r="T1854" s="36">
        <v>57730.087200000002</v>
      </c>
      <c r="U1854" s="36">
        <v>24354.806219999999</v>
      </c>
      <c r="V1854">
        <v>-1.4854705173302945E-3</v>
      </c>
      <c r="W1854">
        <v>1.4349162852100562E-2</v>
      </c>
      <c r="X1854">
        <v>0</v>
      </c>
      <c r="AA1854" s="3">
        <v>42331</v>
      </c>
      <c r="AB1854">
        <v>-2.1567743029443417E-3</v>
      </c>
      <c r="AC1854">
        <v>4.558658533990928E-3</v>
      </c>
      <c r="AD1854">
        <v>9.5007864764634284E-3</v>
      </c>
      <c r="AE1854">
        <v>7.6858486092813288E-3</v>
      </c>
      <c r="AF1854">
        <v>0.20620000000000002</v>
      </c>
      <c r="AG1854" s="36">
        <v>-567.91560900000002</v>
      </c>
      <c r="AH1854" s="36">
        <v>-4702.5868399999999</v>
      </c>
      <c r="AI1854">
        <v>4.558658533990928E-3</v>
      </c>
      <c r="AJ1854">
        <v>4.2510284853109507E-3</v>
      </c>
      <c r="AK1854">
        <v>-3.3569952876585278E-3</v>
      </c>
    </row>
    <row r="1855" spans="1:37" x14ac:dyDescent="0.2">
      <c r="A1855" s="2">
        <v>42332</v>
      </c>
      <c r="B1855">
        <v>2.6472829313021154E-2</v>
      </c>
      <c r="C1855">
        <v>3.6473621084562092E-3</v>
      </c>
      <c r="D1855">
        <v>1.0898360005332158E-2</v>
      </c>
      <c r="E1855">
        <v>2.3921800622766172E-2</v>
      </c>
      <c r="F1855" s="1">
        <v>0.40179999999999999</v>
      </c>
      <c r="G1855" s="36">
        <v>72382.227199999994</v>
      </c>
      <c r="H1855" s="36">
        <v>155902.20000000001</v>
      </c>
      <c r="I1855">
        <v>3.6473621084562092E-3</v>
      </c>
      <c r="J1855">
        <v>6.9201423938854589E-2</v>
      </c>
      <c r="K1855">
        <v>3.2982966232572464E-2</v>
      </c>
      <c r="N1855" s="2">
        <v>42332</v>
      </c>
      <c r="O1855">
        <v>6.5402456806099747E-3</v>
      </c>
      <c r="P1855">
        <v>8.8657199623932963E-3</v>
      </c>
      <c r="Q1855">
        <v>8.3498443826774214E-3</v>
      </c>
      <c r="R1855">
        <v>9.4412171134183962E-3</v>
      </c>
      <c r="S1855" s="1">
        <v>0.17739999999999997</v>
      </c>
      <c r="T1855" s="36">
        <v>82063.256299999994</v>
      </c>
      <c r="U1855" s="36">
        <v>6569.90337</v>
      </c>
      <c r="V1855">
        <v>-8.8657199623932963E-3</v>
      </c>
      <c r="W1855">
        <v>2.3031115325099934E-2</v>
      </c>
      <c r="X1855">
        <v>-1.8749414135743307E-4</v>
      </c>
      <c r="AA1855" s="3">
        <v>42332</v>
      </c>
      <c r="AB1855">
        <v>2.3987143006417907E-4</v>
      </c>
      <c r="AC1855">
        <v>2.1567743029443417E-3</v>
      </c>
      <c r="AD1855">
        <v>7.0270776095009745E-3</v>
      </c>
      <c r="AE1855">
        <v>7.6905265586863043E-3</v>
      </c>
      <c r="AF1855">
        <v>0.19490000000000002</v>
      </c>
      <c r="AG1855" s="36">
        <v>-2652.8379460000001</v>
      </c>
      <c r="AH1855" s="36">
        <v>-4152.1841700000004</v>
      </c>
      <c r="AI1855">
        <v>-2.1567743029443417E-3</v>
      </c>
      <c r="AJ1855">
        <v>8.0480060133778022E-3</v>
      </c>
      <c r="AK1855">
        <v>-3.4123984762642829E-3</v>
      </c>
    </row>
    <row r="1856" spans="1:37" x14ac:dyDescent="0.2">
      <c r="A1856" s="2">
        <v>42333</v>
      </c>
      <c r="B1856">
        <v>3.9576352436431856E-3</v>
      </c>
      <c r="C1856">
        <v>2.6472829313021154E-2</v>
      </c>
      <c r="D1856">
        <v>1.3108878700329177E-2</v>
      </c>
      <c r="E1856">
        <v>2.4316299908293933E-2</v>
      </c>
      <c r="F1856" s="1">
        <v>0.41539999999999999</v>
      </c>
      <c r="G1856" s="36">
        <v>-2494.5628299999998</v>
      </c>
      <c r="H1856" s="36">
        <v>156712.20000000001</v>
      </c>
      <c r="I1856">
        <v>2.6472829313021154E-2</v>
      </c>
      <c r="J1856">
        <v>8.6144885504736854E-2</v>
      </c>
      <c r="K1856">
        <v>3.3489368147076544E-2</v>
      </c>
      <c r="N1856" s="2">
        <v>42333</v>
      </c>
      <c r="O1856">
        <v>-3.5451105325172284E-3</v>
      </c>
      <c r="P1856">
        <v>6.5402456806099747E-3</v>
      </c>
      <c r="Q1856">
        <v>6.2779938543229006E-3</v>
      </c>
      <c r="R1856">
        <v>9.5533687407862843E-3</v>
      </c>
      <c r="S1856" s="1">
        <v>0.17249999999999999</v>
      </c>
      <c r="T1856" s="36">
        <v>68488.592199999999</v>
      </c>
      <c r="U1856" s="36">
        <v>-18659.3328</v>
      </c>
      <c r="V1856">
        <v>6.5402456806099747E-3</v>
      </c>
      <c r="W1856">
        <v>1.1257977525693665E-2</v>
      </c>
      <c r="X1856">
        <v>-4.6574450099041672E-4</v>
      </c>
      <c r="AA1856" s="3">
        <v>42333</v>
      </c>
      <c r="AB1856">
        <v>1.6296015876248919E-3</v>
      </c>
      <c r="AC1856">
        <v>2.3987143006417907E-4</v>
      </c>
      <c r="AD1856">
        <v>7.0245047474800327E-3</v>
      </c>
      <c r="AE1856">
        <v>7.6879513989829978E-3</v>
      </c>
      <c r="AF1856">
        <v>0.20480000000000001</v>
      </c>
      <c r="AG1856" s="36">
        <v>-3733.5936160000001</v>
      </c>
      <c r="AH1856" s="36">
        <v>-2098.4481700000001</v>
      </c>
      <c r="AI1856">
        <v>2.3987143006417907E-4</v>
      </c>
      <c r="AJ1856">
        <v>1.6816678694129474E-2</v>
      </c>
      <c r="AK1856">
        <v>-3.4115786398526697E-3</v>
      </c>
    </row>
    <row r="1857" spans="1:37" x14ac:dyDescent="0.2">
      <c r="A1857" s="2">
        <v>42335</v>
      </c>
      <c r="B1857">
        <v>-3.1389007644675053E-2</v>
      </c>
      <c r="C1857">
        <v>3.9576352436431856E-3</v>
      </c>
      <c r="D1857">
        <v>1.2659863736354969E-2</v>
      </c>
      <c r="E1857">
        <v>2.0074349722359344E-2</v>
      </c>
      <c r="F1857" s="1">
        <v>0.41170000000000001</v>
      </c>
      <c r="G1857" s="36">
        <v>-54449.686199999996</v>
      </c>
      <c r="H1857" s="36">
        <v>145823.4</v>
      </c>
      <c r="I1857">
        <v>3.9576352436431856E-3</v>
      </c>
      <c r="J1857">
        <v>2.5800781487921368E-2</v>
      </c>
      <c r="K1857">
        <v>3.0884302992414844E-2</v>
      </c>
      <c r="N1857" s="2">
        <v>42335</v>
      </c>
      <c r="O1857">
        <v>-1.2981087183119005E-2</v>
      </c>
      <c r="P1857">
        <v>3.5451105325172284E-3</v>
      </c>
      <c r="Q1857">
        <v>6.4749530715399834E-3</v>
      </c>
      <c r="R1857">
        <v>9.3902695940662109E-3</v>
      </c>
      <c r="S1857" s="1">
        <v>0.16589999999999999</v>
      </c>
      <c r="T1857" s="36">
        <v>55195.761299999998</v>
      </c>
      <c r="U1857" s="36">
        <v>-47601.068979999996</v>
      </c>
      <c r="V1857">
        <v>-3.5451105325172284E-3</v>
      </c>
      <c r="W1857">
        <v>1.1392419923888772E-2</v>
      </c>
      <c r="X1857">
        <v>-2.804131438667027E-4</v>
      </c>
      <c r="AA1857" s="3">
        <v>42335</v>
      </c>
      <c r="AB1857">
        <v>8.6165634818959698E-4</v>
      </c>
      <c r="AC1857">
        <v>1.6296015876248919E-3</v>
      </c>
      <c r="AD1857">
        <v>2.375036757440426E-3</v>
      </c>
      <c r="AE1857">
        <v>7.2440206175897626E-3</v>
      </c>
      <c r="AF1857">
        <v>0.19320000000000001</v>
      </c>
      <c r="AG1857" s="36">
        <v>-5158.1826190000002</v>
      </c>
      <c r="AH1857" s="36">
        <v>-452.0455</v>
      </c>
      <c r="AI1857">
        <v>1.6296015876248919E-3</v>
      </c>
      <c r="AJ1857">
        <v>1.2321021292172366E-2</v>
      </c>
      <c r="AK1857">
        <v>-3.4060141823816399E-3</v>
      </c>
    </row>
    <row r="1858" spans="1:37" x14ac:dyDescent="0.2">
      <c r="A1858" s="2">
        <v>42338</v>
      </c>
      <c r="B1858">
        <v>-1.4395395960022633E-3</v>
      </c>
      <c r="C1858">
        <v>3.1389007644675053E-2</v>
      </c>
      <c r="D1858">
        <v>1.8902063565702568E-2</v>
      </c>
      <c r="E1858">
        <v>2.1258004181607563E-2</v>
      </c>
      <c r="F1858" s="1">
        <v>0.40990000000000004</v>
      </c>
      <c r="G1858" s="36">
        <v>-98704.476240000004</v>
      </c>
      <c r="H1858" s="36">
        <v>155392.5</v>
      </c>
      <c r="I1858">
        <v>-3.1389007644675053E-2</v>
      </c>
      <c r="J1858">
        <v>3.667371116197763E-2</v>
      </c>
      <c r="K1858">
        <v>3.185358372736307E-2</v>
      </c>
      <c r="N1858" s="2">
        <v>42338</v>
      </c>
      <c r="O1858">
        <v>9.0481295898489113E-3</v>
      </c>
      <c r="P1858">
        <v>1.2981087183119005E-2</v>
      </c>
      <c r="Q1858">
        <v>7.8058806013886102E-3</v>
      </c>
      <c r="R1858">
        <v>8.0898773966569353E-3</v>
      </c>
      <c r="S1858" s="1">
        <v>0.1641</v>
      </c>
      <c r="T1858" s="36">
        <v>-34377.736199999999</v>
      </c>
      <c r="U1858" s="36">
        <v>-73144.638489999998</v>
      </c>
      <c r="V1858">
        <v>-1.2981087183119005E-2</v>
      </c>
      <c r="W1858">
        <v>4.2499032725112657E-2</v>
      </c>
      <c r="X1858">
        <v>0</v>
      </c>
      <c r="AA1858" s="3">
        <v>42338</v>
      </c>
      <c r="AB1858">
        <v>-4.8444826980731876E-3</v>
      </c>
      <c r="AC1858">
        <v>8.6165634818959698E-4</v>
      </c>
      <c r="AD1858">
        <v>2.4036902597088256E-3</v>
      </c>
      <c r="AE1858">
        <v>7.2447945211604903E-3</v>
      </c>
      <c r="AF1858">
        <v>0.19</v>
      </c>
      <c r="AG1858" s="36">
        <v>-1584.9382900000001</v>
      </c>
      <c r="AH1858" s="36">
        <v>-2099.14282</v>
      </c>
      <c r="AI1858">
        <v>8.6165634818959698E-4</v>
      </c>
      <c r="AJ1858">
        <v>5.4349517480476103E-3</v>
      </c>
      <c r="AK1858">
        <v>-3.4030756354615009E-3</v>
      </c>
    </row>
    <row r="1859" spans="1:37" x14ac:dyDescent="0.2">
      <c r="A1859" s="2">
        <v>42339</v>
      </c>
      <c r="B1859">
        <v>4.7904283226327393E-3</v>
      </c>
      <c r="C1859">
        <v>1.4395395960022633E-3</v>
      </c>
      <c r="D1859">
        <v>1.8531696598391677E-2</v>
      </c>
      <c r="E1859">
        <v>2.1105958767170474E-2</v>
      </c>
      <c r="F1859" s="1">
        <v>0.42159999999999997</v>
      </c>
      <c r="G1859" s="36">
        <v>-58753.932939999999</v>
      </c>
      <c r="H1859" s="36">
        <v>150446.29999999999</v>
      </c>
      <c r="I1859">
        <v>-1.4395395960022633E-3</v>
      </c>
      <c r="J1859">
        <v>4.5518373162951604E-2</v>
      </c>
      <c r="K1859">
        <v>3.0968081587757688E-2</v>
      </c>
      <c r="N1859" s="2">
        <v>42339</v>
      </c>
      <c r="O1859">
        <v>-1.8782875544646909E-3</v>
      </c>
      <c r="P1859">
        <v>9.0481295898489113E-3</v>
      </c>
      <c r="Q1859">
        <v>8.7672217518723339E-3</v>
      </c>
      <c r="R1859">
        <v>8.2589616221640776E-3</v>
      </c>
      <c r="S1859" s="1">
        <v>0.1653</v>
      </c>
      <c r="T1859" s="36">
        <v>-63839.400399999999</v>
      </c>
      <c r="U1859" s="36">
        <v>-81086.874670000005</v>
      </c>
      <c r="V1859">
        <v>9.0481295898489113E-3</v>
      </c>
      <c r="W1859">
        <v>1.8241238219110299E-2</v>
      </c>
      <c r="X1859">
        <v>-4.6924124552998579E-4</v>
      </c>
      <c r="AA1859" s="3">
        <v>42339</v>
      </c>
      <c r="AB1859">
        <v>9.6179893039400992E-3</v>
      </c>
      <c r="AC1859">
        <v>4.8444826980731876E-3</v>
      </c>
      <c r="AD1859">
        <v>2.5130172822922471E-3</v>
      </c>
      <c r="AE1859">
        <v>7.2566759867669067E-3</v>
      </c>
      <c r="AF1859">
        <v>0.1925</v>
      </c>
      <c r="AG1859" s="36">
        <v>4654.139373</v>
      </c>
      <c r="AH1859" s="36">
        <v>-2801.4068200000002</v>
      </c>
      <c r="AI1859">
        <v>-4.8444826980731876E-3</v>
      </c>
      <c r="AJ1859">
        <v>9.9724004596540659E-3</v>
      </c>
      <c r="AK1859">
        <v>-3.4196300632736809E-3</v>
      </c>
    </row>
    <row r="1860" spans="1:37" x14ac:dyDescent="0.2">
      <c r="A1860" s="2">
        <v>42340</v>
      </c>
      <c r="B1860">
        <v>-4.6713468947815286E-2</v>
      </c>
      <c r="C1860">
        <v>4.7904283226327393E-3</v>
      </c>
      <c r="D1860">
        <v>1.8583669429035204E-2</v>
      </c>
      <c r="E1860">
        <v>2.1021391513346966E-2</v>
      </c>
      <c r="F1860" s="1">
        <v>0.42399999999999999</v>
      </c>
      <c r="G1860" s="36">
        <v>-48332.05631</v>
      </c>
      <c r="H1860" s="36">
        <v>136768.20000000001</v>
      </c>
      <c r="I1860">
        <v>4.7904283226327393E-3</v>
      </c>
      <c r="J1860">
        <v>2.9386789266405044E-2</v>
      </c>
      <c r="K1860">
        <v>3.0127013724267477E-2</v>
      </c>
      <c r="N1860" s="2">
        <v>42340</v>
      </c>
      <c r="O1860">
        <v>-9.0652178871106007E-3</v>
      </c>
      <c r="P1860">
        <v>1.8782875544646909E-3</v>
      </c>
      <c r="Q1860">
        <v>7.8644498843618415E-3</v>
      </c>
      <c r="R1860">
        <v>8.1987962403699769E-3</v>
      </c>
      <c r="S1860" s="1">
        <v>0.16800000000000001</v>
      </c>
      <c r="T1860" s="36">
        <v>-66220.731299999999</v>
      </c>
      <c r="U1860" s="36">
        <v>-71985.27751</v>
      </c>
      <c r="V1860">
        <v>-1.8782875544646909E-3</v>
      </c>
      <c r="W1860">
        <v>2.0757094519011577E-2</v>
      </c>
      <c r="X1860">
        <v>-2.8204766792524588E-4</v>
      </c>
      <c r="AA1860" s="3">
        <v>42340</v>
      </c>
      <c r="AB1860">
        <v>-8.7528957718317514E-3</v>
      </c>
      <c r="AC1860">
        <v>9.6179893039400992E-3</v>
      </c>
      <c r="AD1860">
        <v>4.8873371515041333E-3</v>
      </c>
      <c r="AE1860">
        <v>7.2018200529557919E-3</v>
      </c>
      <c r="AF1860">
        <v>0.1961</v>
      </c>
      <c r="AG1860" s="36">
        <v>2966.883703</v>
      </c>
      <c r="AH1860" s="36">
        <v>-6097.8374800000001</v>
      </c>
      <c r="AI1860">
        <v>9.6179893039400992E-3</v>
      </c>
      <c r="AJ1860">
        <v>1.1665307291164736E-2</v>
      </c>
      <c r="AK1860">
        <v>-3.3390605341404068E-3</v>
      </c>
    </row>
    <row r="1861" spans="1:37" x14ac:dyDescent="0.2">
      <c r="A1861" s="2">
        <v>42341</v>
      </c>
      <c r="B1861">
        <v>2.8143057072688306E-2</v>
      </c>
      <c r="C1861">
        <v>4.6713468947815286E-2</v>
      </c>
      <c r="D1861">
        <v>2.53302243832953E-2</v>
      </c>
      <c r="E1861">
        <v>2.1930262352051453E-2</v>
      </c>
      <c r="F1861" s="1">
        <v>0.43229999999999996</v>
      </c>
      <c r="G1861" s="36">
        <v>108036.32032</v>
      </c>
      <c r="H1861" s="36">
        <v>126454.5</v>
      </c>
      <c r="I1861">
        <v>-4.6713468947815286E-2</v>
      </c>
      <c r="J1861">
        <v>8.0272058277783109E-2</v>
      </c>
      <c r="K1861">
        <v>3.5419344329728021E-2</v>
      </c>
      <c r="N1861" s="2">
        <v>42341</v>
      </c>
      <c r="O1861">
        <v>7.0892115984209679E-3</v>
      </c>
      <c r="P1861">
        <v>9.0652178871106007E-3</v>
      </c>
      <c r="Q1861">
        <v>8.3504637200127688E-3</v>
      </c>
      <c r="R1861">
        <v>7.2493503089628309E-3</v>
      </c>
      <c r="S1861" s="1">
        <v>0.15839999999999999</v>
      </c>
      <c r="T1861" s="36">
        <v>-45983.895499999999</v>
      </c>
      <c r="U1861" s="36">
        <v>-64856.513679999996</v>
      </c>
      <c r="V1861">
        <v>-9.0652178871106007E-3</v>
      </c>
      <c r="W1861">
        <v>2.5328231039234792E-2</v>
      </c>
      <c r="X1861">
        <v>-3.7950664592113493E-4</v>
      </c>
      <c r="AA1861" s="3">
        <v>42341</v>
      </c>
      <c r="AB1861">
        <v>-1.4711841031889984E-2</v>
      </c>
      <c r="AC1861">
        <v>8.7528957718317514E-3</v>
      </c>
      <c r="AD1861">
        <v>6.2607662191133092E-3</v>
      </c>
      <c r="AE1861">
        <v>7.4201481281175848E-3</v>
      </c>
      <c r="AF1861">
        <v>0.19789999999999999</v>
      </c>
      <c r="AG1861" s="36">
        <v>493.29469999999998</v>
      </c>
      <c r="AH1861" s="36">
        <v>-6520.6014699999996</v>
      </c>
      <c r="AI1861">
        <v>-8.7528957718317514E-3</v>
      </c>
      <c r="AJ1861">
        <v>1.6537986993291041E-2</v>
      </c>
      <c r="AK1861">
        <v>-3.368464760513138E-3</v>
      </c>
    </row>
    <row r="1862" spans="1:37" x14ac:dyDescent="0.2">
      <c r="A1862" s="2">
        <v>42342</v>
      </c>
      <c r="B1862">
        <v>-2.7392212337125275E-2</v>
      </c>
      <c r="C1862">
        <v>2.8143057072688306E-2</v>
      </c>
      <c r="D1862">
        <v>2.822931143763625E-2</v>
      </c>
      <c r="E1862">
        <v>2.1547292282691911E-2</v>
      </c>
      <c r="F1862" s="1">
        <v>0.40920000000000001</v>
      </c>
      <c r="G1862" s="36">
        <v>24165.696960000001</v>
      </c>
      <c r="H1862" s="36">
        <v>136174.29999999999</v>
      </c>
      <c r="I1862">
        <v>2.8143057072688306E-2</v>
      </c>
      <c r="J1862">
        <v>4.8002282492411882E-2</v>
      </c>
      <c r="K1862">
        <v>3.3982690870013793E-2</v>
      </c>
      <c r="N1862" s="2">
        <v>42342</v>
      </c>
      <c r="O1862">
        <v>2.1247654247401625E-2</v>
      </c>
      <c r="P1862">
        <v>7.0892115984209679E-3</v>
      </c>
      <c r="Q1862">
        <v>8.7902256409681453E-3</v>
      </c>
      <c r="R1862">
        <v>7.2480287768163969E-3</v>
      </c>
      <c r="S1862" s="1">
        <v>0.15590000000000001</v>
      </c>
      <c r="T1862" s="36">
        <v>-44019.226300000002</v>
      </c>
      <c r="U1862" s="36">
        <v>-70185.583190000005</v>
      </c>
      <c r="V1862">
        <v>7.0892115984209679E-3</v>
      </c>
      <c r="W1862">
        <v>2.0999162238383221E-2</v>
      </c>
      <c r="X1862">
        <v>-4.7105375594285126E-4</v>
      </c>
      <c r="AA1862" s="3">
        <v>42342</v>
      </c>
      <c r="AB1862">
        <v>1.7973234810046548E-2</v>
      </c>
      <c r="AC1862">
        <v>1.4711841031889984E-2</v>
      </c>
      <c r="AD1862">
        <v>9.0528297616288347E-3</v>
      </c>
      <c r="AE1862">
        <v>8.0695278262257145E-3</v>
      </c>
      <c r="AF1862">
        <v>0.1981</v>
      </c>
      <c r="AG1862" s="36">
        <v>7763.3723630000004</v>
      </c>
      <c r="AH1862" s="36">
        <v>-8112.6988000000001</v>
      </c>
      <c r="AI1862">
        <v>-1.4711841031889984E-2</v>
      </c>
      <c r="AJ1862">
        <v>4.861514449941283E-2</v>
      </c>
      <c r="AK1862">
        <v>-3.4673929204193455E-3</v>
      </c>
    </row>
    <row r="1863" spans="1:37" x14ac:dyDescent="0.2">
      <c r="A1863" s="2">
        <v>42345</v>
      </c>
      <c r="B1863">
        <v>-5.9796218477329598E-2</v>
      </c>
      <c r="C1863">
        <v>2.7392212337125275E-2</v>
      </c>
      <c r="D1863">
        <v>2.738442483244807E-2</v>
      </c>
      <c r="E1863">
        <v>2.172203751424738E-2</v>
      </c>
      <c r="F1863" s="1">
        <v>0.40350000000000003</v>
      </c>
      <c r="G1863" s="36">
        <v>11928.07359</v>
      </c>
      <c r="H1863" s="36">
        <v>124078.2</v>
      </c>
      <c r="I1863">
        <v>-2.7392212337125275E-2</v>
      </c>
      <c r="J1863">
        <v>6.3947500711976413E-2</v>
      </c>
      <c r="K1863">
        <v>3.4910133037408995E-2</v>
      </c>
      <c r="N1863" s="2">
        <v>42345</v>
      </c>
      <c r="O1863">
        <v>-7.4969114141781859E-3</v>
      </c>
      <c r="P1863">
        <v>2.1247654247401625E-2</v>
      </c>
      <c r="Q1863">
        <v>1.1569740884367782E-2</v>
      </c>
      <c r="R1863">
        <v>8.6569812335397962E-3</v>
      </c>
      <c r="S1863" s="1">
        <v>0.154</v>
      </c>
      <c r="T1863" s="36">
        <v>-51986.057200000003</v>
      </c>
      <c r="U1863" s="36">
        <v>-79023.319369999997</v>
      </c>
      <c r="V1863">
        <v>2.1247654247401625E-2</v>
      </c>
      <c r="W1863">
        <v>5.6862638446678465E-2</v>
      </c>
      <c r="X1863">
        <v>-3.6890159968311229E-4</v>
      </c>
      <c r="AA1863" s="3">
        <v>42345</v>
      </c>
      <c r="AB1863">
        <v>-3.5496751427629082E-3</v>
      </c>
      <c r="AC1863">
        <v>1.7973234810046548E-2</v>
      </c>
      <c r="AD1863">
        <v>1.2100110341148608E-2</v>
      </c>
      <c r="AE1863">
        <v>9.0146299005653303E-3</v>
      </c>
      <c r="AF1863">
        <v>0.20949999999999999</v>
      </c>
      <c r="AG1863" s="36">
        <v>12186.450026</v>
      </c>
      <c r="AH1863" s="36">
        <v>-8575.2961300000006</v>
      </c>
      <c r="AI1863">
        <v>1.7973234810046548E-2</v>
      </c>
      <c r="AJ1863">
        <v>2.3530397990857901E-2</v>
      </c>
      <c r="AK1863">
        <v>-3.4535721202489733E-3</v>
      </c>
    </row>
    <row r="1864" spans="1:37" x14ac:dyDescent="0.2">
      <c r="A1864" s="2">
        <v>42346</v>
      </c>
      <c r="B1864">
        <v>-3.7253901521066817E-3</v>
      </c>
      <c r="C1864">
        <v>5.9796218477329598E-2</v>
      </c>
      <c r="D1864">
        <v>3.8270221026171426E-2</v>
      </c>
      <c r="E1864">
        <v>2.5098690110507547E-2</v>
      </c>
      <c r="F1864" s="1">
        <v>0.39479999999999998</v>
      </c>
      <c r="G1864" s="36">
        <v>136102.95022</v>
      </c>
      <c r="H1864" s="36">
        <v>123775.3</v>
      </c>
      <c r="I1864">
        <v>-5.9796218477329598E-2</v>
      </c>
      <c r="J1864">
        <v>0.16584382697729533</v>
      </c>
      <c r="K1864">
        <v>4.2891564629312928E-2</v>
      </c>
      <c r="N1864" s="2">
        <v>42346</v>
      </c>
      <c r="O1864">
        <v>-9.2906582498347376E-5</v>
      </c>
      <c r="P1864">
        <v>7.4969114141781859E-3</v>
      </c>
      <c r="Q1864">
        <v>1.1345744156593634E-2</v>
      </c>
      <c r="R1864">
        <v>8.1498330828313169E-3</v>
      </c>
      <c r="S1864" s="1">
        <v>0.15839999999999999</v>
      </c>
      <c r="T1864" s="36">
        <v>-48383.054700000001</v>
      </c>
      <c r="U1864" s="36">
        <v>-86571.722210000007</v>
      </c>
      <c r="V1864">
        <v>-7.4969114141781859E-3</v>
      </c>
      <c r="W1864">
        <v>2.1393963657994741E-2</v>
      </c>
      <c r="X1864">
        <v>-1.1154490838657205E-3</v>
      </c>
      <c r="AA1864" s="3">
        <v>42346</v>
      </c>
      <c r="AB1864">
        <v>-1.0773831778371908E-2</v>
      </c>
      <c r="AC1864">
        <v>3.5496751427629082E-3</v>
      </c>
      <c r="AD1864">
        <v>1.2009950310863706E-2</v>
      </c>
      <c r="AE1864">
        <v>9.049449459161767E-3</v>
      </c>
      <c r="AF1864">
        <v>0.21260000000000001</v>
      </c>
      <c r="AG1864" s="36">
        <v>5373.361022</v>
      </c>
      <c r="AH1864" s="36">
        <v>-10620.893459999999</v>
      </c>
      <c r="AI1864">
        <v>-3.5496751427629082E-3</v>
      </c>
      <c r="AJ1864">
        <v>2.0964204549513914E-2</v>
      </c>
      <c r="AK1864">
        <v>-3.5140960898398413E-3</v>
      </c>
    </row>
    <row r="1865" spans="1:37" x14ac:dyDescent="0.2">
      <c r="A1865" s="2">
        <v>42347</v>
      </c>
      <c r="B1865">
        <v>-9.3746501481582097E-3</v>
      </c>
      <c r="C1865">
        <v>3.7253901521066817E-3</v>
      </c>
      <c r="D1865">
        <v>3.8246514652269165E-2</v>
      </c>
      <c r="E1865">
        <v>2.5021967138169812E-2</v>
      </c>
      <c r="F1865" s="1">
        <v>0.41289999999999999</v>
      </c>
      <c r="G1865" s="36">
        <v>237731.32685000001</v>
      </c>
      <c r="H1865" s="36">
        <v>80542.210000000006</v>
      </c>
      <c r="I1865">
        <v>-3.7253901521066817E-3</v>
      </c>
      <c r="J1865">
        <v>7.7977801629432228E-2</v>
      </c>
      <c r="K1865">
        <v>3.9210459424769105E-2</v>
      </c>
      <c r="N1865" s="2">
        <v>42347</v>
      </c>
      <c r="O1865">
        <v>1.2071128259015366E-3</v>
      </c>
      <c r="P1865">
        <v>9.2906582498347376E-5</v>
      </c>
      <c r="Q1865">
        <v>1.1314682671910931E-2</v>
      </c>
      <c r="R1865">
        <v>8.1494448521987825E-3</v>
      </c>
      <c r="S1865" s="1">
        <v>0.15960000000000002</v>
      </c>
      <c r="T1865" s="36">
        <v>-52144.2189</v>
      </c>
      <c r="U1865" s="36">
        <v>-96725.45839</v>
      </c>
      <c r="V1865">
        <v>-9.2906582498347376E-5</v>
      </c>
      <c r="W1865">
        <v>1.2406815884103951E-2</v>
      </c>
      <c r="X1865">
        <v>-9.2954087377189855E-4</v>
      </c>
      <c r="AA1865" s="3">
        <v>42347</v>
      </c>
      <c r="AB1865">
        <v>-8.0960254932472154E-3</v>
      </c>
      <c r="AC1865">
        <v>1.0773831778371908E-2</v>
      </c>
      <c r="AD1865">
        <v>1.2204624248906858E-2</v>
      </c>
      <c r="AE1865">
        <v>9.0946167029159874E-3</v>
      </c>
      <c r="AF1865">
        <v>0.21740000000000001</v>
      </c>
      <c r="AG1865" s="36">
        <v>4901.7720179999997</v>
      </c>
      <c r="AH1865" s="36">
        <v>-11253.49079</v>
      </c>
      <c r="AI1865">
        <v>-1.0773831778371908E-2</v>
      </c>
      <c r="AJ1865">
        <v>2.0506832111330441E-2</v>
      </c>
      <c r="AK1865">
        <v>-3.7472365428818945E-3</v>
      </c>
    </row>
    <row r="1866" spans="1:37" x14ac:dyDescent="0.2">
      <c r="A1866" s="2">
        <v>42348</v>
      </c>
      <c r="B1866">
        <v>-1.0822616458151416E-2</v>
      </c>
      <c r="C1866">
        <v>9.3746501481582097E-3</v>
      </c>
      <c r="D1866">
        <v>3.2310107704843882E-2</v>
      </c>
      <c r="E1866">
        <v>2.5050207520015532E-2</v>
      </c>
      <c r="F1866" s="1">
        <v>0.42579999999999996</v>
      </c>
      <c r="G1866" s="36">
        <v>96088.036810000005</v>
      </c>
      <c r="H1866" s="36">
        <v>17843.14</v>
      </c>
      <c r="I1866">
        <v>-9.3746501481582097E-3</v>
      </c>
      <c r="J1866">
        <v>4.6158147233203925E-2</v>
      </c>
      <c r="K1866">
        <v>4.1123348462738511E-2</v>
      </c>
      <c r="N1866" s="2">
        <v>42348</v>
      </c>
      <c r="O1866">
        <v>-4.1846901630725195E-3</v>
      </c>
      <c r="P1866">
        <v>1.2071128259015366E-3</v>
      </c>
      <c r="Q1866">
        <v>1.0577231829395376E-2</v>
      </c>
      <c r="R1866">
        <v>8.1534994312273314E-3</v>
      </c>
      <c r="S1866" s="1">
        <v>0.16870000000000002</v>
      </c>
      <c r="T1866" s="36">
        <v>-53671.549700000003</v>
      </c>
      <c r="U1866" s="36">
        <v>-96690.361229999995</v>
      </c>
      <c r="V1866">
        <v>1.2071128259015366E-3</v>
      </c>
      <c r="W1866">
        <v>1.3599035475440877E-2</v>
      </c>
      <c r="X1866">
        <v>-1.0213082917364157E-3</v>
      </c>
      <c r="AA1866" s="3">
        <v>42348</v>
      </c>
      <c r="AB1866">
        <v>3.5195812838980621E-3</v>
      </c>
      <c r="AC1866">
        <v>8.0960254932472154E-3</v>
      </c>
      <c r="AD1866">
        <v>1.2113601526216593E-2</v>
      </c>
      <c r="AE1866">
        <v>9.2561048783916834E-3</v>
      </c>
      <c r="AF1866">
        <v>0.2122</v>
      </c>
      <c r="AG1866" s="36">
        <v>11321.683015000001</v>
      </c>
      <c r="AH1866" s="36">
        <v>-13458.08812</v>
      </c>
      <c r="AI1866">
        <v>-8.0960254932472154E-3</v>
      </c>
      <c r="AJ1866">
        <v>2.1989112875521761E-2</v>
      </c>
      <c r="AK1866">
        <v>-3.8760689305195502E-3</v>
      </c>
    </row>
    <row r="1867" spans="1:37" x14ac:dyDescent="0.2">
      <c r="A1867" s="2">
        <v>42349</v>
      </c>
      <c r="B1867">
        <v>-3.1503019625970768E-2</v>
      </c>
      <c r="C1867">
        <v>1.0822616458151416E-2</v>
      </c>
      <c r="D1867">
        <v>3.0149005506307228E-2</v>
      </c>
      <c r="E1867">
        <v>2.4294233042582825E-2</v>
      </c>
      <c r="F1867" s="1">
        <v>0.44659999999999994</v>
      </c>
      <c r="G1867" s="36">
        <v>10185.246779999999</v>
      </c>
      <c r="H1867" s="36">
        <v>-36216.93</v>
      </c>
      <c r="I1867">
        <v>-1.0822616458151416E-2</v>
      </c>
      <c r="J1867">
        <v>7.4616009478818107E-2</v>
      </c>
      <c r="K1867">
        <v>4.4428107089266325E-2</v>
      </c>
      <c r="N1867" s="2">
        <v>42349</v>
      </c>
      <c r="O1867">
        <v>3.5348874017536694E-3</v>
      </c>
      <c r="P1867">
        <v>4.1846901630725195E-3</v>
      </c>
      <c r="Q1867">
        <v>1.0262980819796975E-2</v>
      </c>
      <c r="R1867">
        <v>8.1735186664747134E-3</v>
      </c>
      <c r="S1867" s="1">
        <v>0.18479999999999999</v>
      </c>
      <c r="T1867" s="36">
        <v>-63940.880599999997</v>
      </c>
      <c r="U1867" s="36">
        <v>-97896.597410000002</v>
      </c>
      <c r="V1867">
        <v>-4.1846901630725195E-3</v>
      </c>
      <c r="W1867">
        <v>1.3646247363294985E-2</v>
      </c>
      <c r="X1867">
        <v>-1.0255933023343303E-3</v>
      </c>
      <c r="AA1867" s="3">
        <v>42349</v>
      </c>
      <c r="AB1867">
        <v>-1.9463056791055092E-2</v>
      </c>
      <c r="AC1867">
        <v>3.5195812838980621E-3</v>
      </c>
      <c r="AD1867">
        <v>1.0292190199818002E-2</v>
      </c>
      <c r="AE1867">
        <v>9.2375241619256782E-3</v>
      </c>
      <c r="AF1867">
        <v>0.19690000000000002</v>
      </c>
      <c r="AG1867" s="36">
        <v>8728.2606780000006</v>
      </c>
      <c r="AH1867" s="36">
        <v>-14166.51878</v>
      </c>
      <c r="AI1867">
        <v>3.5195812838980621E-3</v>
      </c>
      <c r="AJ1867">
        <v>2.0672753845828885E-2</v>
      </c>
      <c r="AK1867">
        <v>-4.0583875960685913E-3</v>
      </c>
    </row>
    <row r="1868" spans="1:37" x14ac:dyDescent="0.2">
      <c r="A1868" s="2">
        <v>42352</v>
      </c>
      <c r="B1868">
        <v>1.9185907564728915E-2</v>
      </c>
      <c r="C1868">
        <v>3.1503019625970768E-2</v>
      </c>
      <c r="D1868">
        <v>3.0941621204871796E-2</v>
      </c>
      <c r="E1868">
        <v>2.451511652580873E-2</v>
      </c>
      <c r="F1868" s="1">
        <v>0.50109999999999999</v>
      </c>
      <c r="G1868" s="36">
        <v>43452.62341</v>
      </c>
      <c r="H1868" s="36">
        <v>-66887.17</v>
      </c>
      <c r="I1868">
        <v>-3.1503019625970768E-2</v>
      </c>
      <c r="J1868">
        <v>6.288950092694888E-2</v>
      </c>
      <c r="K1868">
        <v>4.4744666964052895E-2</v>
      </c>
      <c r="N1868" s="2">
        <v>42352</v>
      </c>
      <c r="O1868">
        <v>-1.1393474014274839E-2</v>
      </c>
      <c r="P1868">
        <v>3.5348874017536694E-3</v>
      </c>
      <c r="Q1868">
        <v>4.187517031930865E-3</v>
      </c>
      <c r="R1868">
        <v>8.1720694201998303E-3</v>
      </c>
      <c r="S1868" s="1">
        <v>0.21260000000000001</v>
      </c>
      <c r="T1868" s="36">
        <v>-47598.044800000003</v>
      </c>
      <c r="U1868" s="36">
        <v>-97070.333589999995</v>
      </c>
      <c r="V1868">
        <v>3.5348874017536694E-3</v>
      </c>
      <c r="W1868">
        <v>1.4755036575343562E-2</v>
      </c>
      <c r="X1868">
        <v>-1.1149308968755644E-3</v>
      </c>
      <c r="AA1868" s="3">
        <v>42352</v>
      </c>
      <c r="AB1868">
        <v>4.2699037119896723E-3</v>
      </c>
      <c r="AC1868">
        <v>1.9463056791055092E-2</v>
      </c>
      <c r="AD1868">
        <v>1.0820529614218663E-2</v>
      </c>
      <c r="AE1868">
        <v>9.7324542485833325E-3</v>
      </c>
      <c r="AF1868">
        <v>0.2006</v>
      </c>
      <c r="AG1868" s="36">
        <v>24928.171674000001</v>
      </c>
      <c r="AH1868" s="36">
        <v>-19944.116109999999</v>
      </c>
      <c r="AI1868">
        <v>-1.9463056791055092E-2</v>
      </c>
      <c r="AJ1868">
        <v>3.5048348691175776E-2</v>
      </c>
      <c r="AK1868">
        <v>-4.2882140008083519E-3</v>
      </c>
    </row>
    <row r="1869" spans="1:37" x14ac:dyDescent="0.2">
      <c r="A1869" s="2">
        <v>42353</v>
      </c>
      <c r="B1869">
        <v>2.823972615258195E-2</v>
      </c>
      <c r="C1869">
        <v>1.9185907564728915E-2</v>
      </c>
      <c r="D1869">
        <v>1.7773187214580551E-2</v>
      </c>
      <c r="E1869">
        <v>2.4277772457578579E-2</v>
      </c>
      <c r="F1869" s="1">
        <v>0.49</v>
      </c>
      <c r="G1869" s="36">
        <v>24211.666710000001</v>
      </c>
      <c r="H1869" s="36">
        <v>-141920.1</v>
      </c>
      <c r="I1869">
        <v>1.9185907564728915E-2</v>
      </c>
      <c r="J1869">
        <v>6.4212377216467859E-2</v>
      </c>
      <c r="K1869">
        <v>3.4910864969604445E-2</v>
      </c>
      <c r="N1869" s="2">
        <v>42353</v>
      </c>
      <c r="O1869">
        <v>-1.692047781024449E-3</v>
      </c>
      <c r="P1869">
        <v>1.1393474014274839E-2</v>
      </c>
      <c r="Q1869">
        <v>5.6795081446455601E-3</v>
      </c>
      <c r="R1869">
        <v>8.5599563782766432E-3</v>
      </c>
      <c r="S1869" s="1">
        <v>0.20199999999999999</v>
      </c>
      <c r="T1869" s="36">
        <v>-67988.209000000003</v>
      </c>
      <c r="U1869" s="36">
        <v>105210.06976</v>
      </c>
      <c r="V1869">
        <v>-1.1393474014274839E-2</v>
      </c>
      <c r="W1869">
        <v>2.0999351548263899E-2</v>
      </c>
      <c r="X1869">
        <v>-1.2217472503223644E-3</v>
      </c>
      <c r="AA1869" s="3">
        <v>42353</v>
      </c>
      <c r="AB1869">
        <v>1.2554629120884109E-2</v>
      </c>
      <c r="AC1869">
        <v>4.2699037119896723E-3</v>
      </c>
      <c r="AD1869">
        <v>1.0872453170756172E-2</v>
      </c>
      <c r="AE1869">
        <v>9.4740348314769109E-3</v>
      </c>
      <c r="AF1869">
        <v>0.19260000000000002</v>
      </c>
      <c r="AG1869" s="36">
        <v>12453.916004000001</v>
      </c>
      <c r="AH1869" s="36">
        <v>-21434.380099999998</v>
      </c>
      <c r="AI1869">
        <v>4.2699037119896723E-3</v>
      </c>
      <c r="AJ1869">
        <v>1.3554483437511216E-2</v>
      </c>
      <c r="AK1869">
        <v>-4.3694210529685263E-3</v>
      </c>
    </row>
    <row r="1870" spans="1:37" x14ac:dyDescent="0.2">
      <c r="A1870" s="2">
        <v>42354</v>
      </c>
      <c r="B1870">
        <v>-4.3335190112981939E-2</v>
      </c>
      <c r="C1870">
        <v>2.823972615258195E-2</v>
      </c>
      <c r="D1870">
        <v>2.1739524006794884E-2</v>
      </c>
      <c r="E1870">
        <v>2.4492497868437855E-2</v>
      </c>
      <c r="F1870" s="1">
        <v>0.46869999999999995</v>
      </c>
      <c r="G1870" s="36">
        <v>-11235.76074</v>
      </c>
      <c r="H1870" s="36">
        <v>-178282.4</v>
      </c>
      <c r="I1870">
        <v>2.823972615258195E-2</v>
      </c>
      <c r="J1870">
        <v>0.11632021433174942</v>
      </c>
      <c r="K1870">
        <v>3.058503624799111E-2</v>
      </c>
      <c r="N1870" s="2">
        <v>42354</v>
      </c>
      <c r="O1870">
        <v>1.4106450929406435E-2</v>
      </c>
      <c r="P1870">
        <v>1.692047781024449E-3</v>
      </c>
      <c r="Q1870">
        <v>5.729545494813258E-3</v>
      </c>
      <c r="R1870">
        <v>8.5501346296673175E-3</v>
      </c>
      <c r="S1870" s="1">
        <v>0.20030000000000001</v>
      </c>
      <c r="T1870" s="36">
        <v>-61100.549800000001</v>
      </c>
      <c r="U1870" s="36">
        <v>110801.51075</v>
      </c>
      <c r="V1870">
        <v>-1.692047781024449E-3</v>
      </c>
      <c r="W1870">
        <v>1.4019039081475148E-2</v>
      </c>
      <c r="X1870">
        <v>-1.2238175215384232E-3</v>
      </c>
      <c r="AA1870" s="3">
        <v>42354</v>
      </c>
      <c r="AB1870">
        <v>1.2079978829099681E-2</v>
      </c>
      <c r="AC1870">
        <v>1.2554629120884109E-2</v>
      </c>
      <c r="AD1870">
        <v>1.1248061619014402E-2</v>
      </c>
      <c r="AE1870">
        <v>9.3372590652258947E-3</v>
      </c>
      <c r="AF1870">
        <v>0.1832</v>
      </c>
      <c r="AG1870" s="36">
        <v>7117.6293690000002</v>
      </c>
      <c r="AH1870" s="36">
        <v>-40070.280639999997</v>
      </c>
      <c r="AI1870">
        <v>1.2554629120884109E-2</v>
      </c>
      <c r="AJ1870">
        <v>3.5270972368906854E-2</v>
      </c>
      <c r="AK1870">
        <v>-4.0593066683319284E-3</v>
      </c>
    </row>
    <row r="1871" spans="1:37" x14ac:dyDescent="0.2">
      <c r="A1871" s="2">
        <v>42355</v>
      </c>
      <c r="B1871">
        <v>-8.0849353990965125E-3</v>
      </c>
      <c r="C1871">
        <v>4.3335190112981939E-2</v>
      </c>
      <c r="D1871">
        <v>2.8820441207372174E-2</v>
      </c>
      <c r="E1871">
        <v>2.5923077842794049E-2</v>
      </c>
      <c r="F1871" s="1">
        <v>0.49030000000000001</v>
      </c>
      <c r="G1871" s="36">
        <v>-92839.521519999995</v>
      </c>
      <c r="H1871" s="36">
        <v>-175564.79999999999</v>
      </c>
      <c r="I1871">
        <v>-4.3335190112981939E-2</v>
      </c>
      <c r="J1871">
        <v>4.7868657739853583E-2</v>
      </c>
      <c r="K1871">
        <v>3.3379504493134253E-2</v>
      </c>
      <c r="N1871" s="2">
        <v>42355</v>
      </c>
      <c r="O1871">
        <v>-2.5555693657557704E-2</v>
      </c>
      <c r="P1871">
        <v>1.4106450929406435E-2</v>
      </c>
      <c r="Q1871">
        <v>8.5049784753986318E-3</v>
      </c>
      <c r="R1871">
        <v>8.5638184125706208E-3</v>
      </c>
      <c r="S1871" s="1">
        <v>0.18739999999999998</v>
      </c>
      <c r="T1871" s="36">
        <v>-84893.5573</v>
      </c>
      <c r="U1871" s="36">
        <v>124534.95174</v>
      </c>
      <c r="V1871">
        <v>1.4106450929406435E-2</v>
      </c>
      <c r="W1871">
        <v>1.5903906822910065E-2</v>
      </c>
      <c r="X1871">
        <v>-1.1137925784791692E-3</v>
      </c>
      <c r="AA1871" s="3">
        <v>42355</v>
      </c>
      <c r="AB1871">
        <v>-1.9623403820556658E-2</v>
      </c>
      <c r="AC1871">
        <v>1.2079978829099681E-2</v>
      </c>
      <c r="AD1871">
        <v>1.1941312412376726E-2</v>
      </c>
      <c r="AE1871">
        <v>9.7195054486287936E-3</v>
      </c>
      <c r="AF1871">
        <v>0.20499999999999999</v>
      </c>
      <c r="AG1871" s="36">
        <v>365.00940100000003</v>
      </c>
      <c r="AH1871" s="36">
        <v>-42965.68118</v>
      </c>
      <c r="AI1871">
        <v>1.2079978829099681E-2</v>
      </c>
      <c r="AJ1871">
        <v>1.4652026665055363E-2</v>
      </c>
      <c r="AK1871">
        <v>-3.8551743828348778E-3</v>
      </c>
    </row>
    <row r="1872" spans="1:37" x14ac:dyDescent="0.2">
      <c r="A1872" s="2">
        <v>42356</v>
      </c>
      <c r="B1872">
        <v>1.4083319230531735E-3</v>
      </c>
      <c r="C1872">
        <v>8.0849353990965125E-3</v>
      </c>
      <c r="D1872">
        <v>2.864027342867136E-2</v>
      </c>
      <c r="E1872">
        <v>2.5915217388411672E-2</v>
      </c>
      <c r="F1872" s="1">
        <v>0.51560000000000006</v>
      </c>
      <c r="G1872" s="36">
        <v>-191574.44897</v>
      </c>
      <c r="H1872" s="36">
        <v>-143010.1</v>
      </c>
      <c r="I1872">
        <v>-8.0849353990965125E-3</v>
      </c>
      <c r="J1872">
        <v>6.8745157605828069E-2</v>
      </c>
      <c r="K1872">
        <v>3.5116590130795232E-2</v>
      </c>
      <c r="N1872" s="2">
        <v>42356</v>
      </c>
      <c r="O1872">
        <v>1.4549146577275948E-2</v>
      </c>
      <c r="P1872">
        <v>2.5555693657557704E-2</v>
      </c>
      <c r="Q1872">
        <v>1.412271320173988E-2</v>
      </c>
      <c r="R1872">
        <v>1.0295300961893942E-2</v>
      </c>
      <c r="S1872" s="1">
        <v>0.188</v>
      </c>
      <c r="T1872" s="36">
        <v>-98594.398100000006</v>
      </c>
      <c r="U1872" s="36">
        <v>129445.89273000001</v>
      </c>
      <c r="V1872">
        <v>-2.5555693657557704E-2</v>
      </c>
      <c r="W1872">
        <v>3.6327069778241315E-2</v>
      </c>
      <c r="X1872">
        <v>-1.1426396215602219E-3</v>
      </c>
      <c r="AA1872" s="3">
        <v>42356</v>
      </c>
      <c r="AB1872">
        <v>-1.4437177832610367E-2</v>
      </c>
      <c r="AC1872">
        <v>1.9623403820556658E-2</v>
      </c>
      <c r="AD1872">
        <v>1.4735435085131246E-2</v>
      </c>
      <c r="AE1872">
        <v>1.0132333795202028E-2</v>
      </c>
      <c r="AF1872">
        <v>0.20499999999999999</v>
      </c>
      <c r="AG1872" s="36">
        <v>-6149.2772340000001</v>
      </c>
      <c r="AH1872" s="36">
        <v>-36727.415059999999</v>
      </c>
      <c r="AI1872">
        <v>-1.9623403820556658E-2</v>
      </c>
      <c r="AJ1872">
        <v>2.6116046375420195E-2</v>
      </c>
      <c r="AK1872">
        <v>-3.9416217587569221E-3</v>
      </c>
    </row>
    <row r="1873" spans="1:37" x14ac:dyDescent="0.2">
      <c r="A1873" s="2">
        <v>42359</v>
      </c>
      <c r="B1873">
        <v>1.9121540048146679E-3</v>
      </c>
      <c r="C1873">
        <v>1.4083319230531735E-3</v>
      </c>
      <c r="D1873">
        <v>2.4943413814458058E-2</v>
      </c>
      <c r="E1873">
        <v>2.5916946897498013E-2</v>
      </c>
      <c r="F1873" s="1">
        <v>0.54369999999999996</v>
      </c>
      <c r="G1873" s="36">
        <v>-139512.54308</v>
      </c>
      <c r="H1873" s="36">
        <v>-72859.11</v>
      </c>
      <c r="I1873">
        <v>1.4083319230531735E-3</v>
      </c>
      <c r="J1873">
        <v>2.1355584247963719E-2</v>
      </c>
      <c r="K1873">
        <v>3.3817107669044492E-2</v>
      </c>
      <c r="N1873" s="2">
        <v>42359</v>
      </c>
      <c r="O1873">
        <v>1.4617829304867188E-2</v>
      </c>
      <c r="P1873">
        <v>1.4549146577275948E-2</v>
      </c>
      <c r="Q1873">
        <v>1.5468919665425719E-2</v>
      </c>
      <c r="R1873">
        <v>1.062559940194731E-2</v>
      </c>
      <c r="S1873" s="1">
        <v>0.19339999999999999</v>
      </c>
      <c r="T1873" s="36">
        <v>-91473.239000000001</v>
      </c>
      <c r="U1873" s="36">
        <v>119257.16705</v>
      </c>
      <c r="V1873">
        <v>1.4549146577275948E-2</v>
      </c>
      <c r="W1873">
        <v>1.7387082805166591E-2</v>
      </c>
      <c r="X1873">
        <v>-1.1261262451352473E-3</v>
      </c>
      <c r="AA1873" s="3">
        <v>42359</v>
      </c>
      <c r="AB1873">
        <v>7.6904217340556663E-3</v>
      </c>
      <c r="AC1873">
        <v>1.4437177832610367E-2</v>
      </c>
      <c r="AD1873">
        <v>1.3529868882285334E-2</v>
      </c>
      <c r="AE1873">
        <v>1.0634044506167522E-2</v>
      </c>
      <c r="AF1873">
        <v>0.22140000000000001</v>
      </c>
      <c r="AG1873" s="36">
        <v>267.60279800000001</v>
      </c>
      <c r="AH1873" s="36">
        <v>-33532.982259999997</v>
      </c>
      <c r="AI1873">
        <v>-1.4437177832610367E-2</v>
      </c>
      <c r="AJ1873">
        <v>5.0002037536098276E-2</v>
      </c>
      <c r="AK1873">
        <v>-6.5652579459610297E-3</v>
      </c>
    </row>
    <row r="1874" spans="1:37" x14ac:dyDescent="0.2">
      <c r="A1874" s="2">
        <v>42360</v>
      </c>
      <c r="B1874">
        <v>1.5167013169466743E-2</v>
      </c>
      <c r="C1874">
        <v>1.9121540048146679E-3</v>
      </c>
      <c r="D1874">
        <v>2.3436837446431595E-2</v>
      </c>
      <c r="E1874">
        <v>2.5851523791944272E-2</v>
      </c>
      <c r="F1874" s="1">
        <v>0.57509999999999994</v>
      </c>
      <c r="G1874" s="36">
        <v>-207611.63719000001</v>
      </c>
      <c r="H1874" s="36">
        <v>6740.9170000000004</v>
      </c>
      <c r="I1874">
        <v>1.9121540048146679E-3</v>
      </c>
      <c r="J1874">
        <v>3.7816387719290655E-2</v>
      </c>
      <c r="K1874">
        <v>2.9398413555040515E-2</v>
      </c>
      <c r="N1874" s="2">
        <v>42360</v>
      </c>
      <c r="O1874">
        <v>-6.5841569521917316E-3</v>
      </c>
      <c r="P1874">
        <v>1.4617829304867188E-2</v>
      </c>
      <c r="Q1874">
        <v>1.6001919019600436E-2</v>
      </c>
      <c r="R1874">
        <v>1.1112024036919729E-2</v>
      </c>
      <c r="S1874" s="1">
        <v>0.19649999999999998</v>
      </c>
      <c r="T1874" s="36">
        <v>-70977.579800000007</v>
      </c>
      <c r="U1874" s="36">
        <v>109939.94138</v>
      </c>
      <c r="V1874">
        <v>1.4617829304867188E-2</v>
      </c>
      <c r="W1874">
        <v>3.2737325911968811E-2</v>
      </c>
      <c r="X1874">
        <v>-1.2023122835625247E-3</v>
      </c>
      <c r="AA1874" s="3">
        <v>42360</v>
      </c>
      <c r="AB1874">
        <v>1.0368415192910815E-2</v>
      </c>
      <c r="AC1874">
        <v>7.6904217340556663E-3</v>
      </c>
      <c r="AD1874">
        <v>1.3828935379103754E-2</v>
      </c>
      <c r="AE1874">
        <v>1.0723850218091309E-2</v>
      </c>
      <c r="AF1874">
        <v>0.2084</v>
      </c>
      <c r="AG1874" s="36">
        <v>-7024.850504</v>
      </c>
      <c r="AH1874" s="36">
        <v>-23737.21614</v>
      </c>
      <c r="AI1874">
        <v>7.6904217340556663E-3</v>
      </c>
      <c r="AJ1874">
        <v>8.4091092814653108E-3</v>
      </c>
      <c r="AK1874">
        <v>-3.3307679123846228E-3</v>
      </c>
    </row>
    <row r="1875" spans="1:37" x14ac:dyDescent="0.2">
      <c r="A1875" s="2">
        <v>42361</v>
      </c>
      <c r="B1875">
        <v>3.6940647812282748E-2</v>
      </c>
      <c r="C1875">
        <v>1.5167013169466743E-2</v>
      </c>
      <c r="D1875">
        <v>2.0875741437190912E-2</v>
      </c>
      <c r="E1875">
        <v>2.6060276941584668E-2</v>
      </c>
      <c r="F1875" s="1">
        <v>0.53749999999999998</v>
      </c>
      <c r="G1875" s="36">
        <v>-140591.50818</v>
      </c>
      <c r="H1875" s="36">
        <v>96614.97</v>
      </c>
      <c r="I1875">
        <v>1.5167013169466743E-2</v>
      </c>
      <c r="J1875">
        <v>4.3933970972425469E-2</v>
      </c>
      <c r="K1875">
        <v>2.5137935693131434E-2</v>
      </c>
      <c r="N1875" s="2">
        <v>42361</v>
      </c>
      <c r="O1875">
        <v>-5.2425982257846932E-3</v>
      </c>
      <c r="P1875">
        <v>6.5841569521917316E-3</v>
      </c>
      <c r="Q1875">
        <v>1.6252969935535325E-2</v>
      </c>
      <c r="R1875">
        <v>1.1032433313329277E-2</v>
      </c>
      <c r="S1875" s="1">
        <v>0.1865</v>
      </c>
      <c r="T1875" s="36">
        <v>-84297.2402</v>
      </c>
      <c r="U1875" s="36">
        <v>103179.07554000001</v>
      </c>
      <c r="V1875">
        <v>-6.5841569521917316E-3</v>
      </c>
      <c r="W1875">
        <v>5.0248633946895728E-3</v>
      </c>
      <c r="X1875">
        <v>-6.5149613733488077E-4</v>
      </c>
      <c r="AA1875" s="3">
        <v>42361</v>
      </c>
      <c r="AB1875">
        <v>8.364156468302188E-3</v>
      </c>
      <c r="AC1875">
        <v>1.0368415192910815E-2</v>
      </c>
      <c r="AD1875">
        <v>1.3461668469003164E-2</v>
      </c>
      <c r="AE1875">
        <v>1.0961002755724229E-2</v>
      </c>
      <c r="AF1875">
        <v>0.21299999999999999</v>
      </c>
      <c r="AG1875" s="36">
        <v>-7956.7248049999998</v>
      </c>
      <c r="AH1875" s="36">
        <v>-11756.13313</v>
      </c>
      <c r="AI1875">
        <v>1.0368415192910815E-2</v>
      </c>
      <c r="AJ1875">
        <v>2.2851037512481888E-2</v>
      </c>
      <c r="AK1875">
        <v>-3.3456365770528308E-3</v>
      </c>
    </row>
    <row r="1876" spans="1:37" x14ac:dyDescent="0.2">
      <c r="A1876" s="2">
        <v>42362</v>
      </c>
      <c r="B1876">
        <v>1.5873349156290163E-2</v>
      </c>
      <c r="C1876">
        <v>3.6940647812282748E-2</v>
      </c>
      <c r="D1876">
        <v>1.825188023971816E-2</v>
      </c>
      <c r="E1876">
        <v>2.6689474942752759E-2</v>
      </c>
      <c r="F1876" s="1">
        <v>0.50439999999999996</v>
      </c>
      <c r="G1876" s="36">
        <v>-93404.879159999997</v>
      </c>
      <c r="H1876" s="36">
        <v>96858.19</v>
      </c>
      <c r="I1876">
        <v>3.6940647812282748E-2</v>
      </c>
      <c r="J1876">
        <v>8.1024716323596022E-2</v>
      </c>
      <c r="K1876">
        <v>2.4237224364045424E-2</v>
      </c>
      <c r="N1876" s="2">
        <v>42362</v>
      </c>
      <c r="O1876">
        <v>6.9902328572901597E-3</v>
      </c>
      <c r="P1876">
        <v>5.2425982257846932E-3</v>
      </c>
      <c r="Q1876">
        <v>1.5161055616020443E-2</v>
      </c>
      <c r="R1876">
        <v>1.0997730945189139E-2</v>
      </c>
      <c r="S1876" s="1">
        <v>0.1857</v>
      </c>
      <c r="T1876" s="36">
        <v>-55780.900699999998</v>
      </c>
      <c r="U1876" s="36">
        <v>-51840.543039999997</v>
      </c>
      <c r="V1876">
        <v>-5.2425982257846932E-3</v>
      </c>
      <c r="W1876">
        <v>7.6767160821820746E-3</v>
      </c>
      <c r="X1876">
        <v>-6.9235881921070309E-4</v>
      </c>
      <c r="AA1876" s="3">
        <v>42362</v>
      </c>
      <c r="AB1876">
        <v>-8.7715029258280568E-4</v>
      </c>
      <c r="AC1876">
        <v>8.364156468302188E-3</v>
      </c>
      <c r="AD1876">
        <v>1.288499759225057E-2</v>
      </c>
      <c r="AE1876">
        <v>1.1119292251180295E-2</v>
      </c>
      <c r="AF1876">
        <v>0.21190000000000001</v>
      </c>
      <c r="AG1876" s="36">
        <v>-5070.4324390000002</v>
      </c>
      <c r="AH1876" s="36">
        <v>-5906.2167900000004</v>
      </c>
      <c r="AI1876">
        <v>8.364156468302188E-3</v>
      </c>
      <c r="AJ1876">
        <v>2.8215650039817127E-2</v>
      </c>
      <c r="AK1876">
        <v>-3.2199861943553124E-3</v>
      </c>
    </row>
    <row r="1877" spans="1:37" x14ac:dyDescent="0.2">
      <c r="A1877" s="2">
        <v>42366</v>
      </c>
      <c r="B1877">
        <v>-3.4444734741725526E-2</v>
      </c>
      <c r="C1877">
        <v>1.5873349156290163E-2</v>
      </c>
      <c r="D1877">
        <v>1.9247091699552972E-2</v>
      </c>
      <c r="E1877">
        <v>2.690990690351076E-2</v>
      </c>
      <c r="F1877" s="1">
        <v>0.4929</v>
      </c>
      <c r="G1877" s="36">
        <v>-223760.91681</v>
      </c>
      <c r="H1877" s="36">
        <v>89268.25</v>
      </c>
      <c r="I1877">
        <v>1.5873349156290163E-2</v>
      </c>
      <c r="J1877">
        <v>4.8126691169139264E-2</v>
      </c>
      <c r="K1877">
        <v>2.6163906634767396E-2</v>
      </c>
      <c r="N1877" s="2">
        <v>42366</v>
      </c>
      <c r="O1877">
        <v>-6.9902328572900756E-3</v>
      </c>
      <c r="P1877">
        <v>6.9902328572901597E-3</v>
      </c>
      <c r="Q1877">
        <v>1.0440861210077729E-2</v>
      </c>
      <c r="R1877">
        <v>1.107993065313766E-2</v>
      </c>
      <c r="S1877" s="1">
        <v>0.1862</v>
      </c>
      <c r="T1877" s="36">
        <v>-39880.727800000001</v>
      </c>
      <c r="U1877" s="36">
        <v>-3880.3438700000002</v>
      </c>
      <c r="V1877">
        <v>6.9902328572901597E-3</v>
      </c>
      <c r="W1877">
        <v>6.94808760768409E-3</v>
      </c>
      <c r="X1877">
        <v>-4.2733058386372502E-4</v>
      </c>
      <c r="AA1877" s="3">
        <v>42366</v>
      </c>
      <c r="AB1877">
        <v>-1.1707318410352787E-3</v>
      </c>
      <c r="AC1877">
        <v>8.7715029258280568E-4</v>
      </c>
      <c r="AD1877">
        <v>9.4425338748945469E-3</v>
      </c>
      <c r="AE1877">
        <v>1.1115050595126751E-2</v>
      </c>
      <c r="AF1877">
        <v>0.1923</v>
      </c>
      <c r="AG1877" s="36">
        <v>-16473.30674</v>
      </c>
      <c r="AH1877" s="36">
        <v>-1469.1337799999999</v>
      </c>
      <c r="AI1877">
        <v>-8.7715029258280568E-4</v>
      </c>
      <c r="AJ1877">
        <v>8.4625346363923753E-3</v>
      </c>
      <c r="AK1877">
        <v>-3.2717269216538062E-3</v>
      </c>
    </row>
    <row r="1878" spans="1:37" x14ac:dyDescent="0.2">
      <c r="A1878" s="2">
        <v>42367</v>
      </c>
      <c r="B1878">
        <v>2.8389694522773647E-2</v>
      </c>
      <c r="C1878">
        <v>3.4444734741725526E-2</v>
      </c>
      <c r="D1878">
        <v>2.4644305821334662E-2</v>
      </c>
      <c r="E1878">
        <v>2.7096154470351217E-2</v>
      </c>
      <c r="F1878" s="1">
        <v>0.4929</v>
      </c>
      <c r="G1878" s="36">
        <v>-217623.28779999999</v>
      </c>
      <c r="H1878" s="36">
        <v>80131.47</v>
      </c>
      <c r="I1878">
        <v>-3.4444734741725526E-2</v>
      </c>
      <c r="J1878">
        <v>3.9331377559674523E-2</v>
      </c>
      <c r="K1878">
        <v>2.7068515839381708E-2</v>
      </c>
      <c r="N1878" s="2">
        <v>42367</v>
      </c>
      <c r="O1878">
        <v>6.7318662900949379E-4</v>
      </c>
      <c r="P1878">
        <v>6.9902328572900756E-3</v>
      </c>
      <c r="Q1878">
        <v>8.7434959062448955E-3</v>
      </c>
      <c r="R1878">
        <v>1.0806599827212516E-2</v>
      </c>
      <c r="S1878" s="1">
        <v>0.1862</v>
      </c>
      <c r="T1878" s="36">
        <v>-31251.721600000001</v>
      </c>
      <c r="U1878" s="36">
        <v>41740.188629999997</v>
      </c>
      <c r="V1878">
        <v>-6.9902328572900756E-3</v>
      </c>
      <c r="W1878">
        <v>2.5423142547534399E-2</v>
      </c>
      <c r="X1878">
        <v>-4.3032883399480231E-4</v>
      </c>
      <c r="AA1878" s="3">
        <v>42367</v>
      </c>
      <c r="AB1878">
        <v>1.1646094362584646E-2</v>
      </c>
      <c r="AC1878">
        <v>1.1707318410352787E-3</v>
      </c>
      <c r="AD1878">
        <v>6.9100758196397943E-3</v>
      </c>
      <c r="AE1878">
        <v>1.1116463367514394E-2</v>
      </c>
      <c r="AF1878">
        <v>0.18510000000000001</v>
      </c>
      <c r="AG1878" s="36">
        <v>-12805.014374</v>
      </c>
      <c r="AH1878" s="36">
        <v>-1614.8841</v>
      </c>
      <c r="AI1878">
        <v>-1.1707318410352787E-3</v>
      </c>
      <c r="AJ1878">
        <v>1.0364395443214016E-2</v>
      </c>
      <c r="AK1878">
        <v>-3.2265977638779465E-3</v>
      </c>
    </row>
    <row r="1879" spans="1:37" x14ac:dyDescent="0.2">
      <c r="A1879" s="2">
        <v>42368</v>
      </c>
      <c r="B1879">
        <v>-3.4111001506382826E-2</v>
      </c>
      <c r="C1879">
        <v>2.8389694522773647E-2</v>
      </c>
      <c r="D1879">
        <v>2.7709303380762291E-2</v>
      </c>
      <c r="E1879">
        <v>2.7827984316574773E-2</v>
      </c>
      <c r="F1879" s="1">
        <v>0.50139999999999996</v>
      </c>
      <c r="G1879" s="36">
        <v>-177894.82545</v>
      </c>
      <c r="H1879" s="36">
        <v>69173.86</v>
      </c>
      <c r="I1879">
        <v>2.8389694522773647E-2</v>
      </c>
      <c r="J1879">
        <v>3.6630073387664115E-2</v>
      </c>
      <c r="K1879">
        <v>2.580620203559052E-2</v>
      </c>
      <c r="N1879" s="2">
        <v>42368</v>
      </c>
      <c r="O1879">
        <v>-9.484975085899303E-3</v>
      </c>
      <c r="P1879">
        <v>6.7318662900949379E-4</v>
      </c>
      <c r="Q1879">
        <v>5.8140493627737528E-3</v>
      </c>
      <c r="R1879">
        <v>1.0616582613235224E-2</v>
      </c>
      <c r="S1879" s="1">
        <v>0.18309999999999998</v>
      </c>
      <c r="T1879" s="36">
        <v>-2535.2154</v>
      </c>
      <c r="U1879" s="36">
        <v>89906.387799999997</v>
      </c>
      <c r="V1879">
        <v>6.7318662900949379E-4</v>
      </c>
      <c r="W1879">
        <v>1.6534760153085939E-2</v>
      </c>
      <c r="X1879">
        <v>-1.2532384757111281E-3</v>
      </c>
      <c r="AA1879" s="3">
        <v>42368</v>
      </c>
      <c r="AB1879">
        <v>-8.8191684657370067E-3</v>
      </c>
      <c r="AC1879">
        <v>1.1646094362584646E-2</v>
      </c>
      <c r="AD1879">
        <v>7.9402099042839291E-3</v>
      </c>
      <c r="AE1879">
        <v>1.136590880069888E-2</v>
      </c>
      <c r="AF1879">
        <v>0.18440000000000001</v>
      </c>
      <c r="AG1879" s="36">
        <v>-12835.888674</v>
      </c>
      <c r="AH1879" s="36">
        <v>-1251.8010999999999</v>
      </c>
      <c r="AI1879">
        <v>1.1646094362584646E-2</v>
      </c>
      <c r="AJ1879">
        <v>2.516927099489967E-2</v>
      </c>
      <c r="AK1879">
        <v>-3.1891788325554005E-3</v>
      </c>
    </row>
    <row r="1880" spans="1:37" x14ac:dyDescent="0.2">
      <c r="A1880" s="2">
        <v>42369</v>
      </c>
      <c r="B1880">
        <v>1.1950169370657994E-2</v>
      </c>
      <c r="C1880">
        <v>3.4111001506382826E-2</v>
      </c>
      <c r="D1880">
        <v>3.0895143969631528E-2</v>
      </c>
      <c r="E1880">
        <v>2.8834481478539543E-2</v>
      </c>
      <c r="F1880" s="1">
        <v>0.495</v>
      </c>
      <c r="G1880" s="36">
        <v>-181654.02976999999</v>
      </c>
      <c r="H1880" s="36">
        <v>67901.41</v>
      </c>
      <c r="I1880">
        <v>-3.4111001506382826E-2</v>
      </c>
      <c r="J1880">
        <v>4.2539906613695194E-2</v>
      </c>
      <c r="K1880">
        <v>2.8019074309858265E-2</v>
      </c>
      <c r="N1880" s="2">
        <v>42369</v>
      </c>
      <c r="O1880">
        <v>3.7735849504411567E-4</v>
      </c>
      <c r="P1880">
        <v>9.484975085899303E-3</v>
      </c>
      <c r="Q1880">
        <v>6.5670309816976682E-3</v>
      </c>
      <c r="R1880">
        <v>1.0818209916422964E-2</v>
      </c>
      <c r="S1880" s="1">
        <v>0.17800000000000002</v>
      </c>
      <c r="T1880" s="36">
        <v>23993.9575</v>
      </c>
      <c r="U1880" s="36">
        <v>138619.75364000001</v>
      </c>
      <c r="V1880">
        <v>-9.484975085899303E-3</v>
      </c>
      <c r="W1880">
        <v>1.5703429818060919E-2</v>
      </c>
      <c r="X1880">
        <v>5.6598435620893004E-4</v>
      </c>
      <c r="AA1880" s="3">
        <v>42369</v>
      </c>
      <c r="AB1880">
        <v>-9.3888220243320206E-3</v>
      </c>
      <c r="AC1880">
        <v>8.8191684657370067E-3</v>
      </c>
      <c r="AD1880">
        <v>7.5565648999384519E-3</v>
      </c>
      <c r="AE1880">
        <v>1.1333467411812743E-2</v>
      </c>
      <c r="AF1880">
        <v>0.18559999999999999</v>
      </c>
      <c r="AG1880" s="36">
        <v>-11957.262975</v>
      </c>
      <c r="AH1880" s="36">
        <v>-8818.2180900000003</v>
      </c>
      <c r="AI1880">
        <v>-8.8191684657370067E-3</v>
      </c>
      <c r="AJ1880">
        <v>9.4274756145056107E-3</v>
      </c>
      <c r="AK1880">
        <v>-3.2174746227648433E-3</v>
      </c>
    </row>
    <row r="1881" spans="1:37" x14ac:dyDescent="0.2">
      <c r="A1881" s="2">
        <v>42373</v>
      </c>
      <c r="B1881">
        <v>-7.5881122904923231E-3</v>
      </c>
      <c r="C1881">
        <v>1.1950169370657994E-2</v>
      </c>
      <c r="D1881">
        <v>2.6648619820612094E-2</v>
      </c>
      <c r="E1881">
        <v>2.7008521627047373E-2</v>
      </c>
      <c r="F1881" s="1">
        <v>0.50049999999999994</v>
      </c>
      <c r="G1881" s="36">
        <v>-170004.56742000001</v>
      </c>
      <c r="H1881" s="36">
        <v>55843.14</v>
      </c>
      <c r="I1881">
        <v>1.1950169370657994E-2</v>
      </c>
      <c r="J1881">
        <v>4.3140655145654884E-2</v>
      </c>
      <c r="K1881">
        <v>3.0051456979159761E-2</v>
      </c>
      <c r="N1881" s="2">
        <v>42373</v>
      </c>
      <c r="O1881">
        <v>1.4049121215179405E-2</v>
      </c>
      <c r="P1881">
        <v>3.7735849504411567E-4</v>
      </c>
      <c r="Q1881">
        <v>6.1365632539666102E-3</v>
      </c>
      <c r="R1881">
        <v>1.0626941093298757E-2</v>
      </c>
      <c r="S1881" s="1">
        <v>0.16889999999999999</v>
      </c>
      <c r="T1881" s="36">
        <v>-22528.369600000002</v>
      </c>
      <c r="U1881" s="36">
        <v>145126.28614000001</v>
      </c>
      <c r="V1881">
        <v>3.7735849504411567E-4</v>
      </c>
      <c r="W1881">
        <v>1.2828627341928267E-2</v>
      </c>
      <c r="X1881">
        <v>5.6577087789224159E-4</v>
      </c>
      <c r="AA1881" s="3">
        <v>42373</v>
      </c>
      <c r="AB1881">
        <v>-1.300549917371709E-2</v>
      </c>
      <c r="AC1881">
        <v>9.3888220243320206E-3</v>
      </c>
      <c r="AD1881">
        <v>7.7935772404365104E-3</v>
      </c>
      <c r="AE1881">
        <v>1.1358887414937392E-2</v>
      </c>
      <c r="AF1881">
        <v>0.19010000000000002</v>
      </c>
      <c r="AG1881" s="36">
        <v>-15260.970609</v>
      </c>
      <c r="AH1881" s="36">
        <v>-19468.468410000001</v>
      </c>
      <c r="AI1881">
        <v>-9.3888220243320206E-3</v>
      </c>
      <c r="AJ1881">
        <v>2.9179525347157148E-2</v>
      </c>
      <c r="AK1881">
        <v>-3.3464598159359364E-3</v>
      </c>
    </row>
    <row r="1882" spans="1:37" x14ac:dyDescent="0.2">
      <c r="A1882" s="2">
        <v>42374</v>
      </c>
      <c r="B1882">
        <v>-2.172503977995368E-2</v>
      </c>
      <c r="C1882">
        <v>7.5881122904923231E-3</v>
      </c>
      <c r="D1882">
        <v>2.5908920959442607E-2</v>
      </c>
      <c r="E1882">
        <v>2.6319909380837773E-2</v>
      </c>
      <c r="F1882" s="1">
        <v>0.49630000000000002</v>
      </c>
      <c r="G1882" s="36">
        <v>-14720.27174</v>
      </c>
      <c r="H1882" s="36">
        <v>49372.86</v>
      </c>
      <c r="I1882">
        <v>-7.5881122904923231E-3</v>
      </c>
      <c r="J1882">
        <v>7.1386163099696601E-2</v>
      </c>
      <c r="K1882">
        <v>3.1859206354152771E-2</v>
      </c>
      <c r="N1882" s="2">
        <v>42374</v>
      </c>
      <c r="O1882">
        <v>2.97177038915748E-3</v>
      </c>
      <c r="P1882">
        <v>1.4049121215179405E-2</v>
      </c>
      <c r="Q1882">
        <v>8.2073320192292878E-3</v>
      </c>
      <c r="R1882">
        <v>1.0967585025520551E-2</v>
      </c>
      <c r="S1882" s="1">
        <v>0.17379999999999998</v>
      </c>
      <c r="T1882" s="36">
        <v>77989.969899999996</v>
      </c>
      <c r="U1882" s="36">
        <v>146108.15198</v>
      </c>
      <c r="V1882">
        <v>1.4049121215179405E-2</v>
      </c>
      <c r="W1882">
        <v>3.4775573426677864E-2</v>
      </c>
      <c r="X1882">
        <v>5.5788007025697089E-4</v>
      </c>
      <c r="AA1882" s="3">
        <v>42374</v>
      </c>
      <c r="AB1882">
        <v>1.2932751504119763E-3</v>
      </c>
      <c r="AC1882">
        <v>1.300549917371709E-2</v>
      </c>
      <c r="AD1882">
        <v>9.7167159795378162E-3</v>
      </c>
      <c r="AE1882">
        <v>1.1254312969511767E-2</v>
      </c>
      <c r="AF1882">
        <v>0.19760000000000003</v>
      </c>
      <c r="AG1882" s="36">
        <v>-6025.5115770000002</v>
      </c>
      <c r="AH1882" s="36">
        <v>-32374.21874</v>
      </c>
      <c r="AI1882">
        <v>-1.300549917371709E-2</v>
      </c>
      <c r="AJ1882">
        <v>5.3101185361481694E-2</v>
      </c>
      <c r="AK1882">
        <v>-3.5401797089482708E-3</v>
      </c>
    </row>
    <row r="1883" spans="1:37" x14ac:dyDescent="0.2">
      <c r="A1883" s="2">
        <v>42375</v>
      </c>
      <c r="B1883">
        <v>-5.7207475535040006E-2</v>
      </c>
      <c r="C1883">
        <v>2.172503977995368E-2</v>
      </c>
      <c r="D1883">
        <v>2.2986511385706003E-2</v>
      </c>
      <c r="E1883">
        <v>2.6054171118103774E-2</v>
      </c>
      <c r="F1883" s="1">
        <v>0.49810000000000004</v>
      </c>
      <c r="G1883" s="36">
        <v>-33839.476060000001</v>
      </c>
      <c r="H1883" s="36">
        <v>51908.75</v>
      </c>
      <c r="I1883">
        <v>-2.172503977995368E-2</v>
      </c>
      <c r="J1883">
        <v>8.2081936841073885E-2</v>
      </c>
      <c r="K1883">
        <v>3.3085724585765482E-2</v>
      </c>
      <c r="N1883" s="2">
        <v>42375</v>
      </c>
      <c r="O1883">
        <v>1.2440836861978014E-2</v>
      </c>
      <c r="P1883">
        <v>2.97177038915748E-3</v>
      </c>
      <c r="Q1883">
        <v>7.7041489889028867E-3</v>
      </c>
      <c r="R1883">
        <v>9.9073887429261629E-3</v>
      </c>
      <c r="S1883" s="1">
        <v>0.17629999999999998</v>
      </c>
      <c r="T1883" s="36">
        <v>14985.1428</v>
      </c>
      <c r="U1883" s="36">
        <v>140940.35114000001</v>
      </c>
      <c r="V1883">
        <v>2.97177038915748E-3</v>
      </c>
      <c r="W1883">
        <v>1.7856883182574949E-2</v>
      </c>
      <c r="X1883">
        <v>5.5622510009194551E-4</v>
      </c>
      <c r="AA1883" s="3">
        <v>42375</v>
      </c>
      <c r="AB1883">
        <v>-1.290792386440711E-2</v>
      </c>
      <c r="AC1883">
        <v>1.2932751504119763E-3</v>
      </c>
      <c r="AD1883">
        <v>9.7198229891915927E-3</v>
      </c>
      <c r="AE1883">
        <v>1.0516241247213808E-2</v>
      </c>
      <c r="AF1883">
        <v>0.19089999999999999</v>
      </c>
      <c r="AG1883" s="36">
        <v>-21760.552543999998</v>
      </c>
      <c r="AH1883" s="36">
        <v>-20722.302390000001</v>
      </c>
      <c r="AI1883">
        <v>1.2932751504119763E-3</v>
      </c>
      <c r="AJ1883">
        <v>2.6092974507063629E-2</v>
      </c>
      <c r="AK1883">
        <v>-3.4857121240956671E-3</v>
      </c>
    </row>
    <row r="1884" spans="1:37" x14ac:dyDescent="0.2">
      <c r="A1884" s="2">
        <v>42376</v>
      </c>
      <c r="B1884">
        <v>-2.0821692142107013E-2</v>
      </c>
      <c r="C1884">
        <v>5.7207475535040006E-2</v>
      </c>
      <c r="D1884">
        <v>3.1964414683900461E-2</v>
      </c>
      <c r="E1884">
        <v>2.57618945013098E-2</v>
      </c>
      <c r="F1884" s="1">
        <v>0.51139999999999997</v>
      </c>
      <c r="G1884" s="36">
        <v>47385.652959999999</v>
      </c>
      <c r="H1884" s="36">
        <v>54748.800000000003</v>
      </c>
      <c r="I1884">
        <v>-5.7207475535040006E-2</v>
      </c>
      <c r="J1884">
        <v>0.11244973738060543</v>
      </c>
      <c r="K1884">
        <v>3.5568300431558911E-2</v>
      </c>
      <c r="N1884" s="2">
        <v>42376</v>
      </c>
      <c r="O1884">
        <v>1.4456768578982777E-2</v>
      </c>
      <c r="P1884">
        <v>1.2440836861978014E-2</v>
      </c>
      <c r="Q1884">
        <v>9.498324060642915E-3</v>
      </c>
      <c r="R1884">
        <v>1.015307287264185E-2</v>
      </c>
      <c r="S1884" s="1">
        <v>0.1769</v>
      </c>
      <c r="T1884" s="36">
        <v>95420.649000000005</v>
      </c>
      <c r="U1884" s="36">
        <v>146405.88365</v>
      </c>
      <c r="V1884">
        <v>1.2440836861978014E-2</v>
      </c>
      <c r="W1884">
        <v>2.1739657687509715E-2</v>
      </c>
      <c r="X1884">
        <v>5.4934994972451808E-4</v>
      </c>
      <c r="AA1884" s="3">
        <v>42376</v>
      </c>
      <c r="AB1884">
        <v>-2.7050746057412513E-2</v>
      </c>
      <c r="AC1884">
        <v>1.290792386440711E-2</v>
      </c>
      <c r="AD1884">
        <v>1.0033521608021699E-2</v>
      </c>
      <c r="AE1884">
        <v>1.0876214654608012E-2</v>
      </c>
      <c r="AF1884">
        <v>0.1825</v>
      </c>
      <c r="AG1884" s="36">
        <v>-1356.926845</v>
      </c>
      <c r="AH1884" s="36">
        <v>-17564.05272</v>
      </c>
      <c r="AI1884">
        <v>-1.290792386440711E-2</v>
      </c>
      <c r="AJ1884">
        <v>1.8315175345003071E-2</v>
      </c>
      <c r="AK1884">
        <v>-3.5816115165654993E-3</v>
      </c>
    </row>
    <row r="1885" spans="1:37" x14ac:dyDescent="0.2">
      <c r="A1885" s="2">
        <v>42377</v>
      </c>
      <c r="B1885">
        <v>-3.3117597632912918E-3</v>
      </c>
      <c r="C1885">
        <v>2.0821692142107013E-2</v>
      </c>
      <c r="D1885">
        <v>2.9592571602731602E-2</v>
      </c>
      <c r="E1885">
        <v>2.6165978385880764E-2</v>
      </c>
      <c r="F1885" s="1">
        <v>0.50240000000000007</v>
      </c>
      <c r="G1885" s="36">
        <v>123448.61195000001</v>
      </c>
      <c r="H1885" s="36">
        <v>59342.51</v>
      </c>
      <c r="I1885">
        <v>-2.0821692142107013E-2</v>
      </c>
      <c r="J1885">
        <v>0.1511613919268161</v>
      </c>
      <c r="K1885">
        <v>3.6013336918364176E-2</v>
      </c>
      <c r="N1885" s="2">
        <v>42377</v>
      </c>
      <c r="O1885">
        <v>-8.9768023583166323E-3</v>
      </c>
      <c r="P1885">
        <v>1.4456768578982777E-2</v>
      </c>
      <c r="Q1885">
        <v>1.0678241476676521E-2</v>
      </c>
      <c r="R1885">
        <v>1.0655250586581034E-2</v>
      </c>
      <c r="S1885" s="1">
        <v>0.18049999999999999</v>
      </c>
      <c r="T1885" s="36">
        <v>112321.23940000001</v>
      </c>
      <c r="U1885" s="36">
        <v>151929.14559999999</v>
      </c>
      <c r="V1885">
        <v>1.4456768578982777E-2</v>
      </c>
      <c r="W1885">
        <v>4.2473698132056925E-2</v>
      </c>
      <c r="X1885">
        <v>5.4146738981994099E-4</v>
      </c>
      <c r="AA1885" s="3">
        <v>42377</v>
      </c>
      <c r="AB1885">
        <v>-1.1133191676238972E-2</v>
      </c>
      <c r="AC1885">
        <v>2.7050746057412513E-2</v>
      </c>
      <c r="AD1885">
        <v>1.5213960096758242E-2</v>
      </c>
      <c r="AE1885">
        <v>1.2209644375116263E-2</v>
      </c>
      <c r="AF1885">
        <v>0.1764</v>
      </c>
      <c r="AG1885" s="36">
        <v>-1859.358412</v>
      </c>
      <c r="AH1885" s="36">
        <v>-12157.130800000001</v>
      </c>
      <c r="AI1885">
        <v>-2.7050746057412513E-2</v>
      </c>
      <c r="AJ1885">
        <v>6.0971049896473443E-2</v>
      </c>
      <c r="AK1885">
        <v>-3.7838583438442809E-3</v>
      </c>
    </row>
    <row r="1886" spans="1:37" x14ac:dyDescent="0.2">
      <c r="A1886" s="2">
        <v>42380</v>
      </c>
      <c r="B1886">
        <v>-5.4218016716538905E-2</v>
      </c>
      <c r="C1886">
        <v>3.3117597632912918E-3</v>
      </c>
      <c r="D1886">
        <v>2.9143653425939334E-2</v>
      </c>
      <c r="E1886">
        <v>2.6092386039932206E-2</v>
      </c>
      <c r="F1886" s="1">
        <v>0.45340000000000003</v>
      </c>
      <c r="G1886" s="36">
        <v>111088.73761</v>
      </c>
      <c r="H1886" s="36">
        <v>30440.38</v>
      </c>
      <c r="I1886">
        <v>-3.3117597632912918E-3</v>
      </c>
      <c r="J1886">
        <v>4.1004205128101413E-2</v>
      </c>
      <c r="K1886">
        <v>3.4383944352667388E-2</v>
      </c>
      <c r="N1886" s="2">
        <v>42380</v>
      </c>
      <c r="O1886">
        <v>-1.5496106286707802E-3</v>
      </c>
      <c r="P1886">
        <v>8.9768023583166323E-3</v>
      </c>
      <c r="Q1886">
        <v>1.1406706679121463E-2</v>
      </c>
      <c r="R1886">
        <v>1.0839310772513473E-2</v>
      </c>
      <c r="S1886" s="1">
        <v>0.1663</v>
      </c>
      <c r="T1886" s="36">
        <v>89800.829899999997</v>
      </c>
      <c r="U1886" s="36">
        <v>158062.7409</v>
      </c>
      <c r="V1886">
        <v>-8.9768023583166323E-3</v>
      </c>
      <c r="W1886">
        <v>1.3616230544240821E-2</v>
      </c>
      <c r="X1886">
        <v>6.3737766783321251E-4</v>
      </c>
      <c r="AA1886" s="3">
        <v>42380</v>
      </c>
      <c r="AB1886">
        <v>1.4115066253385616E-3</v>
      </c>
      <c r="AC1886">
        <v>1.1133191676238972E-2</v>
      </c>
      <c r="AD1886">
        <v>1.5447465080226302E-2</v>
      </c>
      <c r="AE1886">
        <v>1.232864681027227E-2</v>
      </c>
      <c r="AF1886">
        <v>0.18710000000000002</v>
      </c>
      <c r="AG1886" s="36">
        <v>-6154.7899779999998</v>
      </c>
      <c r="AH1886" s="36">
        <v>-9802.5421999999999</v>
      </c>
      <c r="AI1886">
        <v>-1.1133191676238972E-2</v>
      </c>
      <c r="AJ1886">
        <v>4.0553133202398048E-2</v>
      </c>
      <c r="AK1886">
        <v>-3.773787171696491E-3</v>
      </c>
    </row>
    <row r="1887" spans="1:37" x14ac:dyDescent="0.2">
      <c r="A1887" s="2">
        <v>42381</v>
      </c>
      <c r="B1887">
        <v>-3.1368780557070076E-2</v>
      </c>
      <c r="C1887">
        <v>5.4218016716538905E-2</v>
      </c>
      <c r="D1887">
        <v>3.77591752123854E-2</v>
      </c>
      <c r="E1887">
        <v>2.8669423167210415E-2</v>
      </c>
      <c r="F1887" s="1">
        <v>0.45840000000000003</v>
      </c>
      <c r="G1887" s="36">
        <v>168674.6966</v>
      </c>
      <c r="H1887" s="36">
        <v>-31661.919999999998</v>
      </c>
      <c r="I1887">
        <v>-5.4218016716538905E-2</v>
      </c>
      <c r="J1887">
        <v>0.14065779606216111</v>
      </c>
      <c r="K1887">
        <v>3.4728971129054736E-2</v>
      </c>
      <c r="N1887" s="2">
        <v>42381</v>
      </c>
      <c r="O1887">
        <v>-1.0085351827239316E-2</v>
      </c>
      <c r="P1887">
        <v>1.5496106286707802E-3</v>
      </c>
      <c r="Q1887">
        <v>9.5455567936004269E-3</v>
      </c>
      <c r="R1887">
        <v>1.0804403782259589E-2</v>
      </c>
      <c r="S1887" s="1">
        <v>0.1646</v>
      </c>
      <c r="T1887" s="36">
        <v>116420.2536</v>
      </c>
      <c r="U1887" s="36">
        <v>152441.66952</v>
      </c>
      <c r="V1887">
        <v>-1.5496106286707802E-3</v>
      </c>
      <c r="W1887">
        <v>1.8876079343017285E-2</v>
      </c>
      <c r="X1887">
        <v>3.6483035793200637E-4</v>
      </c>
      <c r="AA1887" s="3">
        <v>42381</v>
      </c>
      <c r="AB1887">
        <v>5.5742375587837737E-3</v>
      </c>
      <c r="AC1887">
        <v>1.4115066253385616E-3</v>
      </c>
      <c r="AD1887">
        <v>1.4324595835274892E-2</v>
      </c>
      <c r="AE1887">
        <v>1.2307549597682191E-2</v>
      </c>
      <c r="AF1887">
        <v>0.1875</v>
      </c>
      <c r="AG1887" s="36">
        <v>-7446.5548779999999</v>
      </c>
      <c r="AH1887" s="36">
        <v>-17358.620279999999</v>
      </c>
      <c r="AI1887">
        <v>1.4115066253385616E-3</v>
      </c>
      <c r="AJ1887">
        <v>3.3782148070593106E-2</v>
      </c>
      <c r="AK1887">
        <v>-3.8208939212249606E-3</v>
      </c>
    </row>
    <row r="1888" spans="1:37" x14ac:dyDescent="0.2">
      <c r="A1888" s="2">
        <v>42382</v>
      </c>
      <c r="B1888">
        <v>1.3131978249603929E-3</v>
      </c>
      <c r="C1888">
        <v>3.1368780557070076E-2</v>
      </c>
      <c r="D1888">
        <v>3.9091686082324835E-2</v>
      </c>
      <c r="E1888">
        <v>2.8662062594041398E-2</v>
      </c>
      <c r="F1888" s="1">
        <v>0.47509999999999997</v>
      </c>
      <c r="G1888" s="36">
        <v>129865.48892</v>
      </c>
      <c r="H1888" s="36">
        <v>-90407.88</v>
      </c>
      <c r="I1888">
        <v>-3.1368780557070076E-2</v>
      </c>
      <c r="J1888">
        <v>0.10184870142686971</v>
      </c>
      <c r="K1888">
        <v>3.48647319961932E-2</v>
      </c>
      <c r="N1888" s="2">
        <v>42382</v>
      </c>
      <c r="O1888">
        <v>1.7492984251779814E-3</v>
      </c>
      <c r="P1888">
        <v>1.0085351827239316E-2</v>
      </c>
      <c r="Q1888">
        <v>1.0473501560916317E-2</v>
      </c>
      <c r="R1888">
        <v>1.100890937908526E-2</v>
      </c>
      <c r="S1888" s="1">
        <v>0.16589999999999999</v>
      </c>
      <c r="T1888" s="36">
        <v>91382.844100000002</v>
      </c>
      <c r="U1888" s="36">
        <v>137969.26480999999</v>
      </c>
      <c r="V1888">
        <v>-1.0085351827239316E-2</v>
      </c>
      <c r="W1888">
        <v>2.5872312595500137E-2</v>
      </c>
      <c r="X1888">
        <v>1.8428084452783852E-4</v>
      </c>
      <c r="AA1888" s="3">
        <v>42382</v>
      </c>
      <c r="AB1888">
        <v>-2.2857837782738658E-2</v>
      </c>
      <c r="AC1888">
        <v>5.5742375587837737E-3</v>
      </c>
      <c r="AD1888">
        <v>1.4528384583063296E-2</v>
      </c>
      <c r="AE1888">
        <v>1.1579674189497001E-2</v>
      </c>
      <c r="AF1888">
        <v>0.20100000000000001</v>
      </c>
      <c r="AG1888" s="36">
        <v>69.346889000000004</v>
      </c>
      <c r="AH1888" s="36">
        <v>-23400.03169</v>
      </c>
      <c r="AI1888">
        <v>5.5742375587837737E-3</v>
      </c>
      <c r="AJ1888">
        <v>1.7585272094513524E-2</v>
      </c>
      <c r="AK1888">
        <v>-3.7996142004152484E-3</v>
      </c>
    </row>
    <row r="1889" spans="1:37" x14ac:dyDescent="0.2">
      <c r="A1889" s="2">
        <v>42383</v>
      </c>
      <c r="B1889">
        <v>2.9163749318430948E-2</v>
      </c>
      <c r="C1889">
        <v>1.3131978249603929E-3</v>
      </c>
      <c r="D1889">
        <v>2.9562912019049904E-2</v>
      </c>
      <c r="E1889">
        <v>2.8340696958914138E-2</v>
      </c>
      <c r="F1889" s="1">
        <v>0.48899999999999999</v>
      </c>
      <c r="G1889" s="36">
        <v>124108.28125</v>
      </c>
      <c r="H1889" s="36">
        <v>-139533.70000000001</v>
      </c>
      <c r="I1889">
        <v>1.3131978249603929E-3</v>
      </c>
      <c r="J1889">
        <v>5.6379544148972657E-2</v>
      </c>
      <c r="K1889">
        <v>2.9418640035416752E-2</v>
      </c>
      <c r="N1889" s="2">
        <v>42383</v>
      </c>
      <c r="O1889">
        <v>-1.2496112992537304E-2</v>
      </c>
      <c r="P1889">
        <v>1.7492984251779814E-3</v>
      </c>
      <c r="Q1889">
        <v>8.9079380092876911E-3</v>
      </c>
      <c r="R1889">
        <v>1.0717206980376469E-2</v>
      </c>
      <c r="S1889" s="1">
        <v>0.17350000000000002</v>
      </c>
      <c r="T1889" s="36">
        <v>85014.434500000003</v>
      </c>
      <c r="U1889" s="36">
        <v>132696.69344</v>
      </c>
      <c r="V1889">
        <v>1.7492984251779814E-3</v>
      </c>
      <c r="W1889">
        <v>1.5111355840462692E-2</v>
      </c>
      <c r="X1889">
        <v>2.7592550186566681E-4</v>
      </c>
      <c r="AA1889" s="3">
        <v>42383</v>
      </c>
      <c r="AB1889">
        <v>1.7492542974401688E-2</v>
      </c>
      <c r="AC1889">
        <v>2.2857837782738658E-2</v>
      </c>
      <c r="AD1889">
        <v>1.6800214537794574E-2</v>
      </c>
      <c r="AE1889">
        <v>1.2621461399319798E-2</v>
      </c>
      <c r="AF1889">
        <v>0.19519999999999998</v>
      </c>
      <c r="AG1889" s="36">
        <v>-2016.251344</v>
      </c>
      <c r="AH1889" s="36">
        <v>-29279.4431</v>
      </c>
      <c r="AI1889">
        <v>-2.2857837782738658E-2</v>
      </c>
      <c r="AJ1889">
        <v>4.5569578629450318E-2</v>
      </c>
      <c r="AK1889">
        <v>-3.8876363702172304E-3</v>
      </c>
    </row>
    <row r="1890" spans="1:37" x14ac:dyDescent="0.2">
      <c r="A1890" s="2">
        <v>42384</v>
      </c>
      <c r="B1890">
        <v>-6.4559764963585037E-2</v>
      </c>
      <c r="C1890">
        <v>2.9163749318430948E-2</v>
      </c>
      <c r="D1890">
        <v>3.0941267737046675E-2</v>
      </c>
      <c r="E1890">
        <v>2.8387448127187798E-2</v>
      </c>
      <c r="F1890" s="1">
        <v>0.51119999999999999</v>
      </c>
      <c r="G1890" s="36">
        <v>29333.38132</v>
      </c>
      <c r="H1890" s="36">
        <v>-146307.20000000001</v>
      </c>
      <c r="I1890">
        <v>2.9163749318430948E-2</v>
      </c>
      <c r="J1890">
        <v>4.9784884581869554E-2</v>
      </c>
      <c r="K1890">
        <v>2.9204198124235026E-2</v>
      </c>
      <c r="N1890" s="2">
        <v>42384</v>
      </c>
      <c r="O1890">
        <v>1.5802204717279916E-2</v>
      </c>
      <c r="P1890">
        <v>1.2496112992537304E-2</v>
      </c>
      <c r="Q1890">
        <v>8.293509270056407E-3</v>
      </c>
      <c r="R1890">
        <v>1.1069011526404677E-2</v>
      </c>
      <c r="S1890" s="1">
        <v>0.1734</v>
      </c>
      <c r="T1890" s="36">
        <v>98126.1495</v>
      </c>
      <c r="U1890" s="36">
        <v>122386.20703999999</v>
      </c>
      <c r="V1890">
        <v>-1.2496112992537304E-2</v>
      </c>
      <c r="W1890">
        <v>2.6246402371467862E-2</v>
      </c>
      <c r="X1890">
        <v>9.314022267259547E-5</v>
      </c>
      <c r="AA1890" s="3">
        <v>42384</v>
      </c>
      <c r="AB1890">
        <v>-2.0900064107741579E-2</v>
      </c>
      <c r="AC1890">
        <v>1.7492542974401688E-2</v>
      </c>
      <c r="AD1890">
        <v>1.403910424513111E-2</v>
      </c>
      <c r="AE1890">
        <v>1.2912002370737722E-2</v>
      </c>
      <c r="AF1890">
        <v>0.20480000000000001</v>
      </c>
      <c r="AG1890" s="36">
        <v>-3772.7082289999998</v>
      </c>
      <c r="AH1890" s="36">
        <v>-30213.594870000001</v>
      </c>
      <c r="AI1890">
        <v>1.7492542974401688E-2</v>
      </c>
      <c r="AJ1890">
        <v>4.1245469871272984E-2</v>
      </c>
      <c r="AK1890">
        <v>-3.8725256412221565E-3</v>
      </c>
    </row>
    <row r="1891" spans="1:37" x14ac:dyDescent="0.2">
      <c r="A1891" s="2">
        <v>42388</v>
      </c>
      <c r="B1891">
        <v>-1.0043469112902898E-2</v>
      </c>
      <c r="C1891">
        <v>6.4559764963585037E-2</v>
      </c>
      <c r="D1891">
        <v>4.229374834488335E-2</v>
      </c>
      <c r="E1891">
        <v>3.0337245073919133E-2</v>
      </c>
      <c r="F1891" s="1">
        <v>0.49439999999999995</v>
      </c>
      <c r="G1891" s="36">
        <v>-108270.85193</v>
      </c>
      <c r="H1891" s="36">
        <v>-264455.09999999998</v>
      </c>
      <c r="I1891">
        <v>-6.4559764963585037E-2</v>
      </c>
      <c r="J1891">
        <v>0.1205658643713092</v>
      </c>
      <c r="K1891">
        <v>3.2438891755410308E-2</v>
      </c>
      <c r="N1891" s="2">
        <v>42388</v>
      </c>
      <c r="O1891">
        <v>-1.4680248530566365E-3</v>
      </c>
      <c r="P1891">
        <v>1.5802204717279916E-2</v>
      </c>
      <c r="Q1891">
        <v>1.0129542668937255E-2</v>
      </c>
      <c r="R1891">
        <v>1.1182973753739799E-2</v>
      </c>
      <c r="S1891" s="1">
        <v>0.19260000000000002</v>
      </c>
      <c r="T1891" s="36">
        <v>90433.364499999996</v>
      </c>
      <c r="U1891" s="36">
        <v>114135.38731000001</v>
      </c>
      <c r="V1891">
        <v>1.5802204717279916E-2</v>
      </c>
      <c r="W1891">
        <v>2.5627060638657499E-2</v>
      </c>
      <c r="X1891">
        <v>9.1680036736136637E-5</v>
      </c>
      <c r="AA1891" s="3">
        <v>42388</v>
      </c>
      <c r="AB1891">
        <v>-1.1206276687029647E-3</v>
      </c>
      <c r="AC1891">
        <v>2.0900064107741579E-2</v>
      </c>
      <c r="AD1891">
        <v>1.6114260534297705E-2</v>
      </c>
      <c r="AE1891">
        <v>1.346343733159356E-2</v>
      </c>
      <c r="AF1891">
        <v>0.20830000000000001</v>
      </c>
      <c r="AG1891" s="36">
        <v>3692.334887</v>
      </c>
      <c r="AH1891" s="36">
        <v>-34489.746639999998</v>
      </c>
      <c r="AI1891">
        <v>-2.0900064107741579E-2</v>
      </c>
      <c r="AJ1891">
        <v>4.2906094886157091E-2</v>
      </c>
      <c r="AK1891">
        <v>-4.0615703546855826E-3</v>
      </c>
    </row>
    <row r="1892" spans="1:37" x14ac:dyDescent="0.2">
      <c r="A1892" s="2">
        <v>42389</v>
      </c>
      <c r="B1892">
        <v>-3.9783942533026528E-2</v>
      </c>
      <c r="C1892">
        <v>1.0043469112902898E-2</v>
      </c>
      <c r="D1892">
        <v>3.4943049896792228E-2</v>
      </c>
      <c r="E1892">
        <v>3.0366489643120491E-2</v>
      </c>
      <c r="F1892" s="1">
        <v>0.47710000000000002</v>
      </c>
      <c r="G1892" s="36">
        <v>32519.914809999998</v>
      </c>
      <c r="H1892" s="36">
        <v>-28286.93</v>
      </c>
      <c r="I1892">
        <v>-1.0043469112902898E-2</v>
      </c>
      <c r="J1892">
        <v>6.6442611551748687E-2</v>
      </c>
      <c r="K1892">
        <v>3.7203562730977961E-2</v>
      </c>
      <c r="N1892" s="2">
        <v>42389</v>
      </c>
      <c r="O1892">
        <v>1.5579051478936963E-2</v>
      </c>
      <c r="P1892">
        <v>1.4680248530566365E-3</v>
      </c>
      <c r="Q1892">
        <v>1.012711190100914E-2</v>
      </c>
      <c r="R1892">
        <v>9.6183149724546908E-3</v>
      </c>
      <c r="S1892" s="1">
        <v>0.18329999999999999</v>
      </c>
      <c r="T1892" s="36">
        <v>74863.246100000004</v>
      </c>
      <c r="U1892" s="36">
        <v>104070.06759000001</v>
      </c>
      <c r="V1892">
        <v>-1.4680248530566365E-3</v>
      </c>
      <c r="W1892">
        <v>1.6958392528734996E-2</v>
      </c>
      <c r="X1892">
        <v>0</v>
      </c>
      <c r="AA1892" s="3">
        <v>42389</v>
      </c>
      <c r="AB1892">
        <v>-9.6572455031754233E-3</v>
      </c>
      <c r="AC1892">
        <v>1.1206276687029647E-3</v>
      </c>
      <c r="AD1892">
        <v>1.6109689123348165E-2</v>
      </c>
      <c r="AE1892">
        <v>1.2730790871941474E-2</v>
      </c>
      <c r="AF1892">
        <v>0.21150000000000002</v>
      </c>
      <c r="AG1892" s="36">
        <v>-7957.9553310000001</v>
      </c>
      <c r="AH1892" s="36">
        <v>-14957.89841</v>
      </c>
      <c r="AI1892">
        <v>-1.1206276687029647E-3</v>
      </c>
      <c r="AJ1892">
        <v>3.5217665182379378E-2</v>
      </c>
      <c r="AK1892">
        <v>-4.1197458016423204E-3</v>
      </c>
    </row>
    <row r="1893" spans="1:37" x14ac:dyDescent="0.2">
      <c r="A1893" s="2">
        <v>42390</v>
      </c>
      <c r="B1893">
        <v>5.3559392228469144E-2</v>
      </c>
      <c r="C1893">
        <v>3.9783942533026528E-2</v>
      </c>
      <c r="D1893">
        <v>3.6616513679710409E-2</v>
      </c>
      <c r="E1893">
        <v>3.164115401623379E-2</v>
      </c>
      <c r="F1893" s="1">
        <v>0.49459999999999998</v>
      </c>
      <c r="G1893" s="36">
        <v>42706.84822</v>
      </c>
      <c r="H1893" s="36">
        <v>69578.37</v>
      </c>
      <c r="I1893">
        <v>-3.9783942533026528E-2</v>
      </c>
      <c r="J1893">
        <v>0.16786308046751736</v>
      </c>
      <c r="K1893">
        <v>4.9895390300657982E-2</v>
      </c>
      <c r="N1893" s="2">
        <v>42390</v>
      </c>
      <c r="O1893">
        <v>-7.2582427158054399E-3</v>
      </c>
      <c r="P1893">
        <v>1.5579051478936963E-2</v>
      </c>
      <c r="Q1893">
        <v>1.1434898344821202E-2</v>
      </c>
      <c r="R1893">
        <v>9.6986309266907083E-3</v>
      </c>
      <c r="S1893" s="1">
        <v>0.18280000000000002</v>
      </c>
      <c r="T1893" s="36">
        <v>78976.794500000004</v>
      </c>
      <c r="U1893" s="36">
        <v>93540.414520000006</v>
      </c>
      <c r="V1893">
        <v>1.5579051478936963E-2</v>
      </c>
      <c r="W1893">
        <v>2.9897899658206009E-2</v>
      </c>
      <c r="X1893">
        <v>-9.0403652369296911E-5</v>
      </c>
      <c r="AA1893" s="3">
        <v>42390</v>
      </c>
      <c r="AB1893">
        <v>3.2831914096179298E-3</v>
      </c>
      <c r="AC1893">
        <v>9.6572455031754233E-3</v>
      </c>
      <c r="AD1893">
        <v>1.6491213931069216E-2</v>
      </c>
      <c r="AE1893">
        <v>1.250258175626209E-2</v>
      </c>
      <c r="AF1893">
        <v>0.21340000000000001</v>
      </c>
      <c r="AG1893" s="36">
        <v>-3382.5788819999998</v>
      </c>
      <c r="AH1893" s="36">
        <v>-8892.5501800000002</v>
      </c>
      <c r="AI1893">
        <v>-9.6572455031754233E-3</v>
      </c>
      <c r="AJ1893">
        <v>7.0620471153783448E-2</v>
      </c>
      <c r="AK1893">
        <v>-4.3763745997990001E-3</v>
      </c>
    </row>
    <row r="1894" spans="1:37" x14ac:dyDescent="0.2">
      <c r="A1894" s="2">
        <v>42391</v>
      </c>
      <c r="B1894">
        <v>8.6249149554885343E-2</v>
      </c>
      <c r="C1894">
        <v>5.3559392228469144E-2</v>
      </c>
      <c r="D1894">
        <v>4.3750952852795372E-2</v>
      </c>
      <c r="E1894">
        <v>3.3829132942277296E-2</v>
      </c>
      <c r="F1894" s="1">
        <v>0.49320000000000003</v>
      </c>
      <c r="G1894" s="36">
        <v>163098.61496000001</v>
      </c>
      <c r="H1894" s="36">
        <v>185735.8</v>
      </c>
      <c r="I1894">
        <v>5.3559392228469144E-2</v>
      </c>
      <c r="J1894">
        <v>8.972116686171655E-2</v>
      </c>
      <c r="K1894">
        <v>4.3081546142227624E-2</v>
      </c>
      <c r="N1894" s="2">
        <v>42391</v>
      </c>
      <c r="O1894">
        <v>-1.7316021642780463E-3</v>
      </c>
      <c r="P1894">
        <v>7.2582427158054399E-3</v>
      </c>
      <c r="Q1894">
        <v>1.1860915168090411E-2</v>
      </c>
      <c r="R1894">
        <v>9.2743463132949101E-3</v>
      </c>
      <c r="S1894" s="1">
        <v>0.17670000000000002</v>
      </c>
      <c r="T1894" s="36">
        <v>76734.342799999999</v>
      </c>
      <c r="U1894" s="36">
        <v>88668.92813</v>
      </c>
      <c r="V1894">
        <v>-7.2582427158054399E-3</v>
      </c>
      <c r="W1894">
        <v>1.7888397762083424E-2</v>
      </c>
      <c r="X1894">
        <v>-2.7321160408548588E-4</v>
      </c>
      <c r="AA1894" s="3">
        <v>42391</v>
      </c>
      <c r="AB1894">
        <v>2.0318767213152903E-2</v>
      </c>
      <c r="AC1894">
        <v>3.2831914096179298E-3</v>
      </c>
      <c r="AD1894">
        <v>1.3023818812711202E-2</v>
      </c>
      <c r="AE1894">
        <v>1.2405498318940892E-2</v>
      </c>
      <c r="AF1894">
        <v>0.1981</v>
      </c>
      <c r="AG1894" s="36">
        <v>-17459.3691</v>
      </c>
      <c r="AH1894" s="36">
        <v>-7721.5352800000001</v>
      </c>
      <c r="AI1894">
        <v>3.2831914096179298E-3</v>
      </c>
      <c r="AJ1894">
        <v>3.4990945422505013E-2</v>
      </c>
      <c r="AK1894">
        <v>-4.3619983538817665E-3</v>
      </c>
    </row>
    <row r="1895" spans="1:37" x14ac:dyDescent="0.2">
      <c r="A1895" s="2">
        <v>42394</v>
      </c>
      <c r="B1895">
        <v>-5.9188871390330529E-2</v>
      </c>
      <c r="C1895">
        <v>8.6249149554885343E-2</v>
      </c>
      <c r="D1895">
        <v>5.6849135265666643E-2</v>
      </c>
      <c r="E1895">
        <v>3.8792449151209586E-2</v>
      </c>
      <c r="F1895" s="1">
        <v>0.45520000000000005</v>
      </c>
      <c r="G1895" s="36">
        <v>145394.54837</v>
      </c>
      <c r="H1895" s="36">
        <v>198787.8</v>
      </c>
      <c r="I1895">
        <v>8.6249149554885343E-2</v>
      </c>
      <c r="J1895">
        <v>0.18807595984876108</v>
      </c>
      <c r="K1895">
        <v>4.0188056438502248E-2</v>
      </c>
      <c r="N1895" s="2">
        <v>42394</v>
      </c>
      <c r="O1895">
        <v>8.1759176364154095E-3</v>
      </c>
      <c r="P1895">
        <v>1.7316021642780463E-3</v>
      </c>
      <c r="Q1895">
        <v>1.0490492355044722E-2</v>
      </c>
      <c r="R1895">
        <v>9.1649258427517442E-3</v>
      </c>
      <c r="S1895" s="1">
        <v>0.17469999999999999</v>
      </c>
      <c r="T1895" s="36">
        <v>60048.557800000002</v>
      </c>
      <c r="U1895" s="36">
        <v>71133.108399999997</v>
      </c>
      <c r="V1895">
        <v>-1.7316021642780463E-3</v>
      </c>
      <c r="W1895">
        <v>6.8246979896709045E-3</v>
      </c>
      <c r="X1895">
        <v>0</v>
      </c>
      <c r="AA1895" s="3">
        <v>42394</v>
      </c>
      <c r="AB1895">
        <v>-1.5387367854057182E-2</v>
      </c>
      <c r="AC1895">
        <v>2.0318767213152903E-2</v>
      </c>
      <c r="AD1895">
        <v>1.3820003789309601E-2</v>
      </c>
      <c r="AE1895">
        <v>1.300629854777027E-2</v>
      </c>
      <c r="AF1895">
        <v>0.2006</v>
      </c>
      <c r="AG1895" s="36">
        <v>-14859.325984999999</v>
      </c>
      <c r="AH1895" s="36">
        <v>-11612.68705</v>
      </c>
      <c r="AI1895">
        <v>2.0318767213152903E-2</v>
      </c>
      <c r="AJ1895">
        <v>3.0418577348538717E-2</v>
      </c>
      <c r="AK1895">
        <v>-4.2740745221764697E-3</v>
      </c>
    </row>
    <row r="1896" spans="1:37" x14ac:dyDescent="0.2">
      <c r="A1896" s="2">
        <v>42395</v>
      </c>
      <c r="B1896">
        <v>3.593200922606337E-2</v>
      </c>
      <c r="C1896">
        <v>5.9188871390330529E-2</v>
      </c>
      <c r="D1896">
        <v>5.5667728796095245E-2</v>
      </c>
      <c r="E1896">
        <v>4.0147100305410348E-2</v>
      </c>
      <c r="F1896" s="1">
        <v>0.4461</v>
      </c>
      <c r="G1896" s="36">
        <v>139607.48178</v>
      </c>
      <c r="H1896" s="36">
        <v>209777.8</v>
      </c>
      <c r="I1896">
        <v>-5.9188871390330529E-2</v>
      </c>
      <c r="J1896">
        <v>7.7777327593345283E-2</v>
      </c>
      <c r="K1896">
        <v>4.6999315865744969E-2</v>
      </c>
      <c r="N1896" s="2">
        <v>42395</v>
      </c>
      <c r="O1896">
        <v>1.339044945882222E-2</v>
      </c>
      <c r="P1896">
        <v>8.1759176364154095E-3</v>
      </c>
      <c r="Q1896">
        <v>8.571908825073719E-3</v>
      </c>
      <c r="R1896">
        <v>9.2716721984311534E-3</v>
      </c>
      <c r="S1896" s="1">
        <v>0.16899999999999998</v>
      </c>
      <c r="T1896" s="36">
        <v>80158.606100000005</v>
      </c>
      <c r="U1896" s="36">
        <v>54432.45534</v>
      </c>
      <c r="V1896">
        <v>8.1759176364154095E-3</v>
      </c>
      <c r="W1896">
        <v>1.518742621315133E-2</v>
      </c>
      <c r="X1896">
        <v>2.7138269649577585E-4</v>
      </c>
      <c r="AA1896" s="3">
        <v>42395</v>
      </c>
      <c r="AB1896">
        <v>1.3648282806646221E-2</v>
      </c>
      <c r="AC1896">
        <v>1.5387367854057182E-2</v>
      </c>
      <c r="AD1896">
        <v>1.2287562276147563E-2</v>
      </c>
      <c r="AE1896">
        <v>1.3323077749387435E-2</v>
      </c>
      <c r="AF1896">
        <v>0.19870000000000002</v>
      </c>
      <c r="AG1896" s="36">
        <v>-12244.449536</v>
      </c>
      <c r="AH1896" s="36">
        <v>-14173.67215</v>
      </c>
      <c r="AI1896">
        <v>-1.5387367854057182E-2</v>
      </c>
      <c r="AJ1896">
        <v>1.997249423769145E-2</v>
      </c>
      <c r="AK1896">
        <v>-4.3404939136297118E-3</v>
      </c>
    </row>
    <row r="1897" spans="1:37" x14ac:dyDescent="0.2">
      <c r="A1897" s="2">
        <v>42396</v>
      </c>
      <c r="B1897">
        <v>2.6668247082161273E-2</v>
      </c>
      <c r="C1897">
        <v>3.593200922606337E-2</v>
      </c>
      <c r="D1897">
        <v>5.7766284564230247E-2</v>
      </c>
      <c r="E1897">
        <v>4.0789054495193933E-2</v>
      </c>
      <c r="F1897" s="1">
        <v>0.42859999999999998</v>
      </c>
      <c r="G1897" s="36">
        <v>184502.08184999999</v>
      </c>
      <c r="H1897" s="36">
        <v>199485.4</v>
      </c>
      <c r="I1897">
        <v>3.593200922606337E-2</v>
      </c>
      <c r="J1897">
        <v>0.1196702185711724</v>
      </c>
      <c r="K1897">
        <v>4.5073674624876665E-2</v>
      </c>
      <c r="N1897" s="2">
        <v>42396</v>
      </c>
      <c r="O1897">
        <v>-3.9356043643040874E-3</v>
      </c>
      <c r="P1897">
        <v>1.339044945882222E-2</v>
      </c>
      <c r="Q1897">
        <v>1.0435872213351061E-2</v>
      </c>
      <c r="R1897">
        <v>9.6169612883003665E-3</v>
      </c>
      <c r="S1897" s="1">
        <v>0.1671</v>
      </c>
      <c r="T1897" s="36">
        <v>123891.9878</v>
      </c>
      <c r="U1897" s="36">
        <v>28945.635610000001</v>
      </c>
      <c r="V1897">
        <v>1.339044945882222E-2</v>
      </c>
      <c r="W1897">
        <v>3.8165143944083525E-2</v>
      </c>
      <c r="X1897">
        <v>3.5701535545207849E-4</v>
      </c>
      <c r="AA1897" s="3">
        <v>42396</v>
      </c>
      <c r="AB1897">
        <v>-1.10316684923199E-2</v>
      </c>
      <c r="AC1897">
        <v>1.3648282806646221E-2</v>
      </c>
      <c r="AD1897">
        <v>1.3710877073691206E-2</v>
      </c>
      <c r="AE1897">
        <v>1.3666737440330935E-2</v>
      </c>
      <c r="AF1897">
        <v>0.17510000000000001</v>
      </c>
      <c r="AG1897" s="36">
        <v>-8272.2397540000002</v>
      </c>
      <c r="AH1897" s="36">
        <v>-15345.15725</v>
      </c>
      <c r="AI1897">
        <v>1.3648282806646221E-2</v>
      </c>
      <c r="AJ1897">
        <v>2.9907909200479581E-2</v>
      </c>
      <c r="AK1897">
        <v>-4.2815299171487381E-3</v>
      </c>
    </row>
    <row r="1898" spans="1:37" x14ac:dyDescent="0.2">
      <c r="A1898" s="2">
        <v>42397</v>
      </c>
      <c r="B1898">
        <v>2.8084873956538019E-2</v>
      </c>
      <c r="C1898">
        <v>2.6668247082161273E-2</v>
      </c>
      <c r="D1898">
        <v>5.6237267858142211E-2</v>
      </c>
      <c r="E1898">
        <v>4.0496725165897904E-2</v>
      </c>
      <c r="F1898" s="1">
        <v>0.43030000000000002</v>
      </c>
      <c r="G1898" s="36">
        <v>238186.8486</v>
      </c>
      <c r="H1898" s="36">
        <v>197641.2</v>
      </c>
      <c r="I1898">
        <v>2.6668247082161273E-2</v>
      </c>
      <c r="J1898">
        <v>0.1178223402628449</v>
      </c>
      <c r="K1898">
        <v>4.4209439499145457E-2</v>
      </c>
      <c r="N1898" s="2">
        <v>42397</v>
      </c>
      <c r="O1898">
        <v>-1.7925965809407533E-4</v>
      </c>
      <c r="P1898">
        <v>3.9356043643040874E-3</v>
      </c>
      <c r="Q1898">
        <v>7.9664205386851799E-3</v>
      </c>
      <c r="R1898">
        <v>9.5298072245102311E-3</v>
      </c>
      <c r="S1898" s="1">
        <v>0.1668</v>
      </c>
      <c r="T1898" s="36">
        <v>95848.869399999996</v>
      </c>
      <c r="U1898" s="36">
        <v>-4728.6841199999999</v>
      </c>
      <c r="V1898">
        <v>-3.9356043643040874E-3</v>
      </c>
      <c r="W1898">
        <v>1.4435750607050163E-2</v>
      </c>
      <c r="X1898">
        <v>4.4800860925862983E-4</v>
      </c>
      <c r="AA1898" s="3">
        <v>42397</v>
      </c>
      <c r="AB1898">
        <v>2.9820566323596354E-3</v>
      </c>
      <c r="AC1898">
        <v>1.10316684923199E-2</v>
      </c>
      <c r="AD1898">
        <v>1.391672425296411E-2</v>
      </c>
      <c r="AE1898">
        <v>1.3885102343770639E-2</v>
      </c>
      <c r="AF1898">
        <v>0.20129999999999998</v>
      </c>
      <c r="AG1898" s="36">
        <v>-9434.1966379999994</v>
      </c>
      <c r="AH1898" s="36">
        <v>-19755.809020000001</v>
      </c>
      <c r="AI1898">
        <v>-1.10316684923199E-2</v>
      </c>
      <c r="AJ1898">
        <v>3.3525451626689115E-2</v>
      </c>
      <c r="AK1898">
        <v>-4.3291267739502129E-3</v>
      </c>
    </row>
    <row r="1899" spans="1:37" x14ac:dyDescent="0.2">
      <c r="A1899" s="2">
        <v>42398</v>
      </c>
      <c r="B1899">
        <v>1.1969023795320655E-2</v>
      </c>
      <c r="C1899">
        <v>2.8084873956538019E-2</v>
      </c>
      <c r="D1899">
        <v>5.2408593054982501E-2</v>
      </c>
      <c r="E1899">
        <v>4.0486096609393944E-2</v>
      </c>
      <c r="F1899" s="1">
        <v>0.44140000000000001</v>
      </c>
      <c r="G1899" s="36">
        <v>298760.44867000001</v>
      </c>
      <c r="H1899" s="36">
        <v>199827.9</v>
      </c>
      <c r="I1899">
        <v>2.8084873956538019E-2</v>
      </c>
      <c r="J1899">
        <v>0.16682370631989357</v>
      </c>
      <c r="K1899">
        <v>4.3875725688546079E-2</v>
      </c>
      <c r="N1899" s="2">
        <v>42398</v>
      </c>
      <c r="O1899">
        <v>7.168459088334187E-4</v>
      </c>
      <c r="P1899">
        <v>1.7925965809407533E-4</v>
      </c>
      <c r="Q1899">
        <v>7.2755663380853408E-3</v>
      </c>
      <c r="R1899">
        <v>9.528702609784008E-3</v>
      </c>
      <c r="S1899" s="1">
        <v>0.1754</v>
      </c>
      <c r="T1899" s="36">
        <v>3290.2511</v>
      </c>
      <c r="U1899" s="36">
        <v>-43104.337180000002</v>
      </c>
      <c r="V1899">
        <v>-1.7925965809407533E-4</v>
      </c>
      <c r="W1899">
        <v>1.4742020451333656E-2</v>
      </c>
      <c r="X1899">
        <v>4.4808890833526927E-4</v>
      </c>
      <c r="AA1899" s="3">
        <v>42398</v>
      </c>
      <c r="AB1899">
        <v>2.5927767080129591E-2</v>
      </c>
      <c r="AC1899">
        <v>2.9820566323596354E-3</v>
      </c>
      <c r="AD1899">
        <v>1.3903160688070957E-2</v>
      </c>
      <c r="AE1899">
        <v>1.3655003642980239E-2</v>
      </c>
      <c r="AF1899">
        <v>0.20850000000000002</v>
      </c>
      <c r="AG1899" s="36">
        <v>-7800.4868560000004</v>
      </c>
      <c r="AH1899" s="36">
        <v>-18762.960790000001</v>
      </c>
      <c r="AI1899">
        <v>2.9820566323596354E-3</v>
      </c>
      <c r="AJ1899">
        <v>1.9493912912825234E-2</v>
      </c>
      <c r="AK1899">
        <v>-4.3696115566579877E-3</v>
      </c>
    </row>
    <row r="1900" spans="1:37" x14ac:dyDescent="0.2">
      <c r="A1900" s="2">
        <v>42401</v>
      </c>
      <c r="B1900">
        <v>-6.1331296199143528E-2</v>
      </c>
      <c r="C1900">
        <v>1.1969023795320655E-2</v>
      </c>
      <c r="D1900">
        <v>3.588215395342307E-2</v>
      </c>
      <c r="E1900">
        <v>3.9851083724378247E-2</v>
      </c>
      <c r="F1900" s="1">
        <v>0.43259999999999998</v>
      </c>
      <c r="G1900" s="36">
        <v>104057.54875</v>
      </c>
      <c r="H1900" s="36">
        <v>211686.7</v>
      </c>
      <c r="I1900">
        <v>1.1969023795320655E-2</v>
      </c>
      <c r="J1900">
        <v>6.5541267370792342E-2</v>
      </c>
      <c r="K1900">
        <v>4.8195103158121214E-2</v>
      </c>
      <c r="N1900" s="2">
        <v>42401</v>
      </c>
      <c r="O1900">
        <v>1.0248273983703989E-2</v>
      </c>
      <c r="P1900">
        <v>7.168459088334187E-4</v>
      </c>
      <c r="Q1900">
        <v>7.2413361985352049E-3</v>
      </c>
      <c r="R1900">
        <v>9.2910510282501729E-3</v>
      </c>
      <c r="S1900" s="1">
        <v>0.17129999999999998</v>
      </c>
      <c r="T1900" s="36">
        <v>-29343.534</v>
      </c>
      <c r="U1900" s="36">
        <v>-56731.656909999998</v>
      </c>
      <c r="V1900">
        <v>7.168459088334187E-4</v>
      </c>
      <c r="W1900">
        <v>1.4355935790208375E-2</v>
      </c>
      <c r="X1900">
        <v>0</v>
      </c>
      <c r="AA1900" s="3">
        <v>42401</v>
      </c>
      <c r="AB1900">
        <v>6.2153625039141334E-4</v>
      </c>
      <c r="AC1900">
        <v>2.5927767080129591E-2</v>
      </c>
      <c r="AD1900">
        <v>1.5658136481016906E-2</v>
      </c>
      <c r="AE1900">
        <v>1.4703152490419313E-2</v>
      </c>
      <c r="AF1900">
        <v>0.21340000000000001</v>
      </c>
      <c r="AG1900" s="36">
        <v>-1343.943741</v>
      </c>
      <c r="AH1900" s="36">
        <v>-16111.11256</v>
      </c>
      <c r="AI1900">
        <v>2.5927767080129591E-2</v>
      </c>
      <c r="AJ1900">
        <v>4.419148740755028E-2</v>
      </c>
      <c r="AK1900">
        <v>-4.2575349878032093E-3</v>
      </c>
    </row>
    <row r="1901" spans="1:37" x14ac:dyDescent="0.2">
      <c r="A1901" s="2">
        <v>42402</v>
      </c>
      <c r="B1901">
        <v>-5.6600471516709425E-2</v>
      </c>
      <c r="C1901">
        <v>6.1331296199143528E-2</v>
      </c>
      <c r="D1901">
        <v>3.6594672450212654E-2</v>
      </c>
      <c r="E1901">
        <v>4.206001594485418E-2</v>
      </c>
      <c r="F1901" s="1">
        <v>0.43280000000000002</v>
      </c>
      <c r="G1901" s="36">
        <v>73923.48216</v>
      </c>
      <c r="H1901" s="36">
        <v>201651.5</v>
      </c>
      <c r="I1901">
        <v>-6.1331296199143528E-2</v>
      </c>
      <c r="J1901">
        <v>9.6220487990854184E-2</v>
      </c>
      <c r="K1901">
        <v>5.3567745709219967E-2</v>
      </c>
      <c r="N1901" s="2">
        <v>42402</v>
      </c>
      <c r="O1901">
        <v>-5.3210359538568479E-4</v>
      </c>
      <c r="P1901">
        <v>1.0248273983703989E-2</v>
      </c>
      <c r="Q1901">
        <v>7.7506933902547958E-3</v>
      </c>
      <c r="R1901">
        <v>9.569109949212241E-3</v>
      </c>
      <c r="S1901" s="1">
        <v>0.1691</v>
      </c>
      <c r="T1901" s="36">
        <v>-45703.319000000003</v>
      </c>
      <c r="U1901" s="36">
        <v>-57495.809970000002</v>
      </c>
      <c r="V1901">
        <v>1.0248273983703989E-2</v>
      </c>
      <c r="W1901">
        <v>2.1997359870868094E-2</v>
      </c>
      <c r="X1901">
        <v>8.8656412132915495E-5</v>
      </c>
      <c r="AA1901" s="3">
        <v>42402</v>
      </c>
      <c r="AB1901">
        <v>-1.7708823319777123E-2</v>
      </c>
      <c r="AC1901">
        <v>6.2153625039141334E-4</v>
      </c>
      <c r="AD1901">
        <v>1.406770349506444E-2</v>
      </c>
      <c r="AE1901">
        <v>1.4553161497483017E-2</v>
      </c>
      <c r="AF1901">
        <v>0.21260000000000001</v>
      </c>
      <c r="AG1901" s="36">
        <v>-3241.5672920000002</v>
      </c>
      <c r="AH1901" s="36">
        <v>-15868.930990000001</v>
      </c>
      <c r="AI1901">
        <v>6.2153625039141334E-4</v>
      </c>
      <c r="AJ1901">
        <v>3.1726182659357255E-2</v>
      </c>
      <c r="AK1901">
        <v>-4.3068846897739779E-3</v>
      </c>
    </row>
    <row r="1902" spans="1:37" x14ac:dyDescent="0.2">
      <c r="A1902" s="2">
        <v>42403</v>
      </c>
      <c r="B1902">
        <v>7.7258483137131601E-2</v>
      </c>
      <c r="C1902">
        <v>5.6600471516709425E-2</v>
      </c>
      <c r="D1902">
        <v>4.1493021937631144E-2</v>
      </c>
      <c r="E1902">
        <v>4.3890165614524898E-2</v>
      </c>
      <c r="F1902" s="1">
        <v>0.42799999999999999</v>
      </c>
      <c r="G1902" s="36">
        <v>117457.24890000001</v>
      </c>
      <c r="H1902" s="36">
        <v>193348.3</v>
      </c>
      <c r="I1902">
        <v>-5.6600471516709425E-2</v>
      </c>
      <c r="J1902">
        <v>0.18861247931003336</v>
      </c>
      <c r="K1902">
        <v>5.6284165962909853E-2</v>
      </c>
      <c r="N1902" s="2">
        <v>42403</v>
      </c>
      <c r="O1902">
        <v>1.2342570509068784E-2</v>
      </c>
      <c r="P1902">
        <v>5.3210359538568479E-4</v>
      </c>
      <c r="Q1902">
        <v>4.9263625054526182E-3</v>
      </c>
      <c r="R1902">
        <v>9.03953160213424E-3</v>
      </c>
      <c r="S1902" s="1">
        <v>0.16920000000000002</v>
      </c>
      <c r="T1902" s="36">
        <v>-28403.603999999999</v>
      </c>
      <c r="U1902" s="36">
        <v>-57055.129699999998</v>
      </c>
      <c r="V1902">
        <v>-5.3210359538568479E-4</v>
      </c>
      <c r="W1902">
        <v>1.1616557897145363E-2</v>
      </c>
      <c r="X1902">
        <v>-8.8711466015075567E-5</v>
      </c>
      <c r="AA1902" s="3">
        <v>42403</v>
      </c>
      <c r="AB1902">
        <v>5.8330652265079184E-3</v>
      </c>
      <c r="AC1902">
        <v>1.7708823319777123E-2</v>
      </c>
      <c r="AD1902">
        <v>1.4945422094582194E-2</v>
      </c>
      <c r="AE1902">
        <v>1.4799239179853077E-2</v>
      </c>
      <c r="AF1902">
        <v>0.2011</v>
      </c>
      <c r="AG1902" s="36">
        <v>-5065.0241759999999</v>
      </c>
      <c r="AH1902" s="36">
        <v>-8756.5827599999993</v>
      </c>
      <c r="AI1902">
        <v>-1.7708823319777123E-2</v>
      </c>
      <c r="AJ1902">
        <v>2.2580697054452065E-2</v>
      </c>
      <c r="AK1902">
        <v>-4.4898789210025356E-3</v>
      </c>
    </row>
    <row r="1903" spans="1:37" x14ac:dyDescent="0.2">
      <c r="A1903" s="2">
        <v>42404</v>
      </c>
      <c r="B1903">
        <v>-1.7500446635100832E-2</v>
      </c>
      <c r="C1903">
        <v>7.7258483137131601E-2</v>
      </c>
      <c r="D1903">
        <v>5.2661242221958532E-2</v>
      </c>
      <c r="E1903">
        <v>4.6916856574486292E-2</v>
      </c>
      <c r="F1903" s="1">
        <v>0.44900000000000001</v>
      </c>
      <c r="G1903" s="36">
        <v>267151.01564</v>
      </c>
      <c r="H1903" s="36">
        <v>172362.4</v>
      </c>
      <c r="I1903">
        <v>7.7258483137131601E-2</v>
      </c>
      <c r="J1903">
        <v>8.6302565031974615E-2</v>
      </c>
      <c r="K1903">
        <v>4.7786533303241167E-2</v>
      </c>
      <c r="N1903" s="2">
        <v>42404</v>
      </c>
      <c r="O1903">
        <v>1.4180932757719649E-2</v>
      </c>
      <c r="P1903">
        <v>1.2342570509068784E-2</v>
      </c>
      <c r="Q1903">
        <v>7.1860323229811889E-3</v>
      </c>
      <c r="R1903">
        <v>9.4280704792792398E-3</v>
      </c>
      <c r="S1903" s="1">
        <v>0.16239999999999999</v>
      </c>
      <c r="T1903" s="36">
        <v>-38078.055699999997</v>
      </c>
      <c r="U1903" s="36">
        <v>-55550.116090000003</v>
      </c>
      <c r="V1903">
        <v>1.2342570509068784E-2</v>
      </c>
      <c r="W1903">
        <v>2.5338301416628746E-2</v>
      </c>
      <c r="X1903">
        <v>0</v>
      </c>
      <c r="AA1903" s="3">
        <v>42404</v>
      </c>
      <c r="AB1903">
        <v>-3.6684747417679788E-4</v>
      </c>
      <c r="AC1903">
        <v>5.8330652265079184E-3</v>
      </c>
      <c r="AD1903">
        <v>1.4346812525006247E-2</v>
      </c>
      <c r="AE1903">
        <v>1.4853790249246135E-2</v>
      </c>
      <c r="AF1903">
        <v>0.20250000000000001</v>
      </c>
      <c r="AG1903" s="36">
        <v>-8606.8143940000009</v>
      </c>
      <c r="AH1903" s="36">
        <v>-355.23453000000001</v>
      </c>
      <c r="AI1903">
        <v>5.8330652265079184E-3</v>
      </c>
      <c r="AJ1903">
        <v>3.9154142996916851E-2</v>
      </c>
      <c r="AK1903">
        <v>-4.5689757292023949E-3</v>
      </c>
    </row>
    <row r="1904" spans="1:37" x14ac:dyDescent="0.2">
      <c r="A1904" s="2">
        <v>42405</v>
      </c>
      <c r="B1904">
        <v>-2.65148898361568E-2</v>
      </c>
      <c r="C1904">
        <v>1.7500446635100832E-2</v>
      </c>
      <c r="D1904">
        <v>5.1736906844287334E-2</v>
      </c>
      <c r="E1904">
        <v>4.5308607897370984E-2</v>
      </c>
      <c r="F1904" s="1">
        <v>0.45369999999999999</v>
      </c>
      <c r="G1904" s="36">
        <v>159514.28237999999</v>
      </c>
      <c r="H1904" s="36">
        <v>176656</v>
      </c>
      <c r="I1904">
        <v>-1.7500446635100832E-2</v>
      </c>
      <c r="J1904">
        <v>0.15366079664605689</v>
      </c>
      <c r="K1904">
        <v>5.100952146704181E-2</v>
      </c>
      <c r="N1904" s="2">
        <v>42405</v>
      </c>
      <c r="O1904">
        <v>1.7275632763018444E-4</v>
      </c>
      <c r="P1904">
        <v>1.4180932757719649E-2</v>
      </c>
      <c r="Q1904">
        <v>9.5839660119242734E-3</v>
      </c>
      <c r="R1904">
        <v>9.550116992209437E-3</v>
      </c>
      <c r="S1904" s="1">
        <v>0.1714</v>
      </c>
      <c r="T1904" s="36">
        <v>-36080.007299999997</v>
      </c>
      <c r="U1904" s="36">
        <v>-54481.26915</v>
      </c>
      <c r="V1904">
        <v>1.4180932757719649E-2</v>
      </c>
      <c r="W1904">
        <v>3.5618448426507382E-2</v>
      </c>
      <c r="X1904">
        <v>-8.6389356884877691E-5</v>
      </c>
      <c r="AA1904" s="3">
        <v>42405</v>
      </c>
      <c r="AB1904">
        <v>-1.7182099105231295E-2</v>
      </c>
      <c r="AC1904">
        <v>3.6684747417679788E-4</v>
      </c>
      <c r="AD1904">
        <v>1.4285636586789476E-2</v>
      </c>
      <c r="AE1904">
        <v>1.4570898692174018E-2</v>
      </c>
      <c r="AF1904">
        <v>0.20809999999999998</v>
      </c>
      <c r="AG1904" s="36">
        <v>-1681.771279</v>
      </c>
      <c r="AH1904" s="36">
        <v>160.61369999999999</v>
      </c>
      <c r="AI1904">
        <v>-3.6684747417679788E-4</v>
      </c>
      <c r="AJ1904">
        <v>2.6994685873849931E-2</v>
      </c>
      <c r="AK1904">
        <v>-4.5706559909084047E-3</v>
      </c>
    </row>
    <row r="1905" spans="1:37" x14ac:dyDescent="0.2">
      <c r="A1905" s="2">
        <v>42408</v>
      </c>
      <c r="B1905">
        <v>-3.9622218154821927E-2</v>
      </c>
      <c r="C1905">
        <v>2.65148898361568E-2</v>
      </c>
      <c r="D1905">
        <v>5.2807801509782447E-2</v>
      </c>
      <c r="E1905">
        <v>4.5457065188657428E-2</v>
      </c>
      <c r="F1905" s="1">
        <v>0.42700000000000005</v>
      </c>
      <c r="G1905" s="36">
        <v>111362.79945999999</v>
      </c>
      <c r="H1905" s="36">
        <v>159832.6</v>
      </c>
      <c r="I1905">
        <v>-2.65148898361568E-2</v>
      </c>
      <c r="J1905">
        <v>6.9827568841713011E-2</v>
      </c>
      <c r="K1905">
        <v>5.7554004804055925E-2</v>
      </c>
      <c r="N1905" s="2">
        <v>42408</v>
      </c>
      <c r="O1905">
        <v>3.4048371092381145E-2</v>
      </c>
      <c r="P1905">
        <v>1.7275632763018444E-4</v>
      </c>
      <c r="Q1905">
        <v>9.5789143359811223E-3</v>
      </c>
      <c r="R1905">
        <v>8.9864519647640181E-3</v>
      </c>
      <c r="S1905" s="1">
        <v>0.18350000000000002</v>
      </c>
      <c r="T1905" s="36">
        <v>-34103.842700000001</v>
      </c>
      <c r="U1905" s="36">
        <v>-53462.031419999999</v>
      </c>
      <c r="V1905">
        <v>1.7275632763018444E-4</v>
      </c>
      <c r="W1905">
        <v>2.9639836513341521E-2</v>
      </c>
      <c r="X1905">
        <v>-8.6374433221351815E-5</v>
      </c>
      <c r="AA1905" s="3">
        <v>42408</v>
      </c>
      <c r="AB1905">
        <v>-1.2502510399751626E-2</v>
      </c>
      <c r="AC1905">
        <v>1.7182099105231295E-2</v>
      </c>
      <c r="AD1905">
        <v>1.1343478191010274E-2</v>
      </c>
      <c r="AE1905">
        <v>1.3801636572072425E-2</v>
      </c>
      <c r="AF1905">
        <v>0.2109</v>
      </c>
      <c r="AG1905" s="36">
        <v>760.89669000000004</v>
      </c>
      <c r="AH1905" s="36">
        <v>664.61171000000002</v>
      </c>
      <c r="AI1905">
        <v>-1.7182099105231295E-2</v>
      </c>
      <c r="AJ1905">
        <v>2.8664388021048037E-2</v>
      </c>
      <c r="AK1905">
        <v>-4.7036272512377651E-3</v>
      </c>
    </row>
    <row r="1906" spans="1:37" x14ac:dyDescent="0.2">
      <c r="A1906" s="2">
        <v>42409</v>
      </c>
      <c r="B1906">
        <v>-6.0750934946852721E-2</v>
      </c>
      <c r="C1906">
        <v>3.9622218154821927E-2</v>
      </c>
      <c r="D1906">
        <v>4.8480329577106067E-2</v>
      </c>
      <c r="E1906">
        <v>4.6306504904870316E-2</v>
      </c>
      <c r="F1906" s="1">
        <v>0.4199</v>
      </c>
      <c r="G1906" s="36">
        <v>93655.81654</v>
      </c>
      <c r="H1906" s="36">
        <v>107864.9</v>
      </c>
      <c r="I1906">
        <v>-3.9622218154821927E-2</v>
      </c>
      <c r="J1906">
        <v>9.3151950872002121E-2</v>
      </c>
      <c r="K1906">
        <v>6.3611854123784742E-2</v>
      </c>
      <c r="N1906" s="2">
        <v>42409</v>
      </c>
      <c r="O1906">
        <v>6.6761247576879994E-4</v>
      </c>
      <c r="P1906">
        <v>3.4048371092381145E-2</v>
      </c>
      <c r="Q1906">
        <v>1.7395645740700488E-2</v>
      </c>
      <c r="R1906">
        <v>1.1605677429095723E-2</v>
      </c>
      <c r="S1906" s="1">
        <v>0.17899999999999999</v>
      </c>
      <c r="T1906" s="36">
        <v>-25808.178</v>
      </c>
      <c r="U1906" s="36">
        <v>-52606.960359999997</v>
      </c>
      <c r="V1906">
        <v>3.4048371092381145E-2</v>
      </c>
      <c r="W1906">
        <v>6.1802078874241363E-2</v>
      </c>
      <c r="X1906">
        <v>0</v>
      </c>
      <c r="AA1906" s="3">
        <v>42409</v>
      </c>
      <c r="AB1906">
        <v>-2.0539437521846244E-3</v>
      </c>
      <c r="AC1906">
        <v>1.2502510399751626E-2</v>
      </c>
      <c r="AD1906">
        <v>1.2643567110075983E-2</v>
      </c>
      <c r="AE1906">
        <v>1.3860137536740685E-2</v>
      </c>
      <c r="AF1906">
        <v>0.1991</v>
      </c>
      <c r="AG1906" s="36">
        <v>-955.26867400000003</v>
      </c>
      <c r="AH1906" s="36">
        <v>2864.1097199999999</v>
      </c>
      <c r="AI1906">
        <v>-1.2502510399751626E-2</v>
      </c>
      <c r="AJ1906">
        <v>6.7238296452592564E-2</v>
      </c>
      <c r="AK1906">
        <v>-4.7629447045526184E-3</v>
      </c>
    </row>
    <row r="1907" spans="1:37" x14ac:dyDescent="0.2">
      <c r="A1907" s="2">
        <v>42410</v>
      </c>
      <c r="B1907">
        <v>-1.769318587327616E-2</v>
      </c>
      <c r="C1907">
        <v>6.0750934946852721E-2</v>
      </c>
      <c r="D1907">
        <v>4.9474790551405114E-2</v>
      </c>
      <c r="E1907">
        <v>4.6710240146212806E-2</v>
      </c>
      <c r="F1907" s="1">
        <v>0.39579999999999999</v>
      </c>
      <c r="G1907" s="36">
        <v>237536.66695000001</v>
      </c>
      <c r="H1907" s="36">
        <v>30886.12</v>
      </c>
      <c r="I1907">
        <v>-6.0750934946852721E-2</v>
      </c>
      <c r="J1907">
        <v>0.14810756764373348</v>
      </c>
      <c r="K1907">
        <v>6.2433587203193246E-2</v>
      </c>
      <c r="N1907" s="2">
        <v>42410</v>
      </c>
      <c r="O1907">
        <v>-3.3425283898759861E-3</v>
      </c>
      <c r="P1907">
        <v>6.6761247576879994E-4</v>
      </c>
      <c r="Q1907">
        <v>1.7396580272348559E-2</v>
      </c>
      <c r="R1907">
        <v>1.1601464099590515E-2</v>
      </c>
      <c r="S1907" s="1">
        <v>0.16589999999999999</v>
      </c>
      <c r="T1907" s="36">
        <v>-43916.68</v>
      </c>
      <c r="U1907" s="36">
        <v>-57204.722629999997</v>
      </c>
      <c r="V1907">
        <v>6.6761247576879994E-4</v>
      </c>
      <c r="W1907">
        <v>2.1295680471672469E-2</v>
      </c>
      <c r="X1907">
        <v>-8.3427188969414728E-5</v>
      </c>
      <c r="AA1907" s="3">
        <v>42410</v>
      </c>
      <c r="AB1907">
        <v>-8.1193000211305288E-4</v>
      </c>
      <c r="AC1907">
        <v>2.0539437521846244E-3</v>
      </c>
      <c r="AD1907">
        <v>9.898638370008591E-3</v>
      </c>
      <c r="AE1907">
        <v>1.3864152669260256E-2</v>
      </c>
      <c r="AF1907">
        <v>0.2157</v>
      </c>
      <c r="AG1907" s="36">
        <v>623.39929500000005</v>
      </c>
      <c r="AH1907" s="36">
        <v>2461.2743999999998</v>
      </c>
      <c r="AI1907">
        <v>-2.0539437521846244E-3</v>
      </c>
      <c r="AJ1907">
        <v>2.4462743293518451E-2</v>
      </c>
      <c r="AK1907">
        <v>-4.7727609853428178E-3</v>
      </c>
    </row>
    <row r="1908" spans="1:37" x14ac:dyDescent="0.2">
      <c r="A1908" s="2">
        <v>42411</v>
      </c>
      <c r="B1908">
        <v>-4.6225150620224635E-2</v>
      </c>
      <c r="C1908">
        <v>1.769318587327616E-2</v>
      </c>
      <c r="D1908">
        <v>3.6284845625199715E-2</v>
      </c>
      <c r="E1908">
        <v>4.634974602036461E-2</v>
      </c>
      <c r="F1908" s="1">
        <v>0.40740000000000004</v>
      </c>
      <c r="G1908" s="36">
        <v>254842.35068999999</v>
      </c>
      <c r="H1908" s="36">
        <v>-32028.799999999999</v>
      </c>
      <c r="I1908">
        <v>-1.769318587327616E-2</v>
      </c>
      <c r="J1908">
        <v>0.11197474197210069</v>
      </c>
      <c r="K1908">
        <v>7.7433168754246454E-2</v>
      </c>
      <c r="N1908" s="2">
        <v>42411</v>
      </c>
      <c r="O1908">
        <v>4.3567030690630552E-2</v>
      </c>
      <c r="P1908">
        <v>3.3425283898759861E-3</v>
      </c>
      <c r="Q1908">
        <v>1.6565255658317669E-2</v>
      </c>
      <c r="R1908">
        <v>1.140468666741809E-2</v>
      </c>
      <c r="S1908" s="1">
        <v>0.16940000000000002</v>
      </c>
      <c r="T1908" s="36">
        <v>-44525.848700000002</v>
      </c>
      <c r="U1908" s="36">
        <v>-62207.984900000003</v>
      </c>
      <c r="V1908">
        <v>-3.3425283898759861E-3</v>
      </c>
      <c r="W1908">
        <v>7.887593220552545E-3</v>
      </c>
      <c r="X1908">
        <v>-8.3706524972560311E-5</v>
      </c>
      <c r="AA1908" s="3">
        <v>42411</v>
      </c>
      <c r="AB1908">
        <v>-1.2094285575324644E-2</v>
      </c>
      <c r="AC1908">
        <v>8.1193000211305288E-4</v>
      </c>
      <c r="AD1908">
        <v>9.5556243991972312E-3</v>
      </c>
      <c r="AE1908">
        <v>1.3809202892813368E-2</v>
      </c>
      <c r="AF1908">
        <v>0.21479999999999999</v>
      </c>
      <c r="AG1908" s="36">
        <v>-1251.266069</v>
      </c>
      <c r="AH1908" s="36">
        <v>1393.60574</v>
      </c>
      <c r="AI1908">
        <v>-8.1193000211305288E-4</v>
      </c>
      <c r="AJ1908">
        <v>2.3652137125628404E-2</v>
      </c>
      <c r="AK1908">
        <v>-4.8310583850424841E-3</v>
      </c>
    </row>
    <row r="1909" spans="1:37" x14ac:dyDescent="0.2">
      <c r="A1909" s="2">
        <v>42412</v>
      </c>
      <c r="B1909">
        <v>0.11621327652536043</v>
      </c>
      <c r="C1909">
        <v>4.6225150620224635E-2</v>
      </c>
      <c r="D1909">
        <v>4.1020602208298493E-2</v>
      </c>
      <c r="E1909">
        <v>4.7487376840788471E-2</v>
      </c>
      <c r="F1909" s="1">
        <v>0.41720000000000002</v>
      </c>
      <c r="G1909" s="36">
        <v>284721.03443</v>
      </c>
      <c r="H1909" s="36">
        <v>-98773.89</v>
      </c>
      <c r="I1909">
        <v>-4.6225150620224635E-2</v>
      </c>
      <c r="J1909">
        <v>0.11344966018168293</v>
      </c>
      <c r="K1909">
        <v>9.5275494314995685E-2</v>
      </c>
      <c r="N1909" s="2">
        <v>42412</v>
      </c>
      <c r="O1909">
        <v>-7.0768288913616046E-3</v>
      </c>
      <c r="P1909">
        <v>4.3567030690630552E-2</v>
      </c>
      <c r="Q1909">
        <v>2.4775091460765616E-2</v>
      </c>
      <c r="R1909">
        <v>1.4993938238264311E-2</v>
      </c>
      <c r="S1909" s="1">
        <v>0.16789999999999999</v>
      </c>
      <c r="T1909" s="36">
        <v>-40157.184000000001</v>
      </c>
      <c r="U1909" s="36">
        <v>-63625.913829999998</v>
      </c>
      <c r="V1909">
        <v>4.3567030690630552E-2</v>
      </c>
      <c r="W1909">
        <v>0.12458700300797507</v>
      </c>
      <c r="X1909">
        <v>-8.0137837122764034E-5</v>
      </c>
      <c r="AA1909" s="3">
        <v>42412</v>
      </c>
      <c r="AB1909">
        <v>1.835611440310277E-2</v>
      </c>
      <c r="AC1909">
        <v>1.2094285575324644E-2</v>
      </c>
      <c r="AD1909">
        <v>1.0978952179519346E-2</v>
      </c>
      <c r="AE1909">
        <v>1.3110439897603004E-2</v>
      </c>
      <c r="AF1909">
        <v>0.19260000000000002</v>
      </c>
      <c r="AG1909" s="36">
        <v>11400.401900000001</v>
      </c>
      <c r="AH1909" s="36">
        <v>1788.60375</v>
      </c>
      <c r="AI1909">
        <v>-1.2094285575324644E-2</v>
      </c>
      <c r="AJ1909">
        <v>5.0378617067478107E-2</v>
      </c>
      <c r="AK1909">
        <v>-5.0001477839753993E-3</v>
      </c>
    </row>
    <row r="1910" spans="1:37" x14ac:dyDescent="0.2">
      <c r="A1910" s="2">
        <v>42416</v>
      </c>
      <c r="B1910">
        <v>-1.3680103904080266E-2</v>
      </c>
      <c r="C1910">
        <v>0.11621327652536043</v>
      </c>
      <c r="D1910">
        <v>6.5139750207371339E-2</v>
      </c>
      <c r="E1910">
        <v>5.3738264091256552E-2</v>
      </c>
      <c r="F1910" s="1">
        <v>0.41770000000000002</v>
      </c>
      <c r="G1910" s="36">
        <v>142284.43750999999</v>
      </c>
      <c r="H1910" s="36">
        <v>-171409.4</v>
      </c>
      <c r="I1910">
        <v>0.11621327652536043</v>
      </c>
      <c r="J1910">
        <v>0.14089488733188957</v>
      </c>
      <c r="K1910">
        <v>8.0565146429476556E-2</v>
      </c>
      <c r="N1910" s="2">
        <v>42416</v>
      </c>
      <c r="O1910">
        <v>-2.5501995011214352E-2</v>
      </c>
      <c r="P1910">
        <v>7.0768288913616046E-3</v>
      </c>
      <c r="Q1910">
        <v>2.4976298552249011E-2</v>
      </c>
      <c r="R1910">
        <v>1.4816025690267015E-2</v>
      </c>
      <c r="S1910" s="1">
        <v>0.159</v>
      </c>
      <c r="T1910" s="36">
        <v>-52040.981599999999</v>
      </c>
      <c r="U1910" s="36">
        <v>-78811.982430000004</v>
      </c>
      <c r="V1910">
        <v>-7.0768288913616046E-3</v>
      </c>
      <c r="W1910">
        <v>3.500013754846059E-2</v>
      </c>
      <c r="X1910">
        <v>2.4208190556013938E-4</v>
      </c>
      <c r="AA1910" s="3">
        <v>42416</v>
      </c>
      <c r="AB1910">
        <v>1.6279615491698204E-2</v>
      </c>
      <c r="AC1910">
        <v>1.835611440310277E-2</v>
      </c>
      <c r="AD1910">
        <v>1.1352615215171082E-2</v>
      </c>
      <c r="AE1910">
        <v>1.3169340458887301E-2</v>
      </c>
      <c r="AF1910">
        <v>0.1928</v>
      </c>
      <c r="AG1910" s="36">
        <v>1351.951648</v>
      </c>
      <c r="AH1910" s="36">
        <v>8015.5557799999997</v>
      </c>
      <c r="AI1910">
        <v>1.835611440310277E-2</v>
      </c>
      <c r="AJ1910">
        <v>2.5940446141154462E-2</v>
      </c>
      <c r="AK1910">
        <v>-4.9089781655346065E-3</v>
      </c>
    </row>
    <row r="1911" spans="1:37" x14ac:dyDescent="0.2">
      <c r="A1911" s="2">
        <v>42417</v>
      </c>
      <c r="B1911">
        <v>6.9305035798088416E-2</v>
      </c>
      <c r="C1911">
        <v>1.3680103904080266E-2</v>
      </c>
      <c r="D1911">
        <v>6.2981204111563008E-2</v>
      </c>
      <c r="E1911">
        <v>5.1853255703719202E-2</v>
      </c>
      <c r="F1911" s="1">
        <v>0.4022</v>
      </c>
      <c r="G1911" s="36">
        <v>98403.340580000004</v>
      </c>
      <c r="H1911" s="36">
        <v>-194286.3</v>
      </c>
      <c r="I1911">
        <v>-1.3680103904080266E-2</v>
      </c>
      <c r="J1911">
        <v>0.17789346238945691</v>
      </c>
      <c r="K1911">
        <v>6.4344804028516084E-2</v>
      </c>
      <c r="N1911" s="2">
        <v>42417</v>
      </c>
      <c r="O1911">
        <v>2.6457229157720655E-3</v>
      </c>
      <c r="P1911">
        <v>2.5501995011214352E-2</v>
      </c>
      <c r="Q1911">
        <v>2.2847921666369946E-2</v>
      </c>
      <c r="R1911">
        <v>1.5477296955085894E-2</v>
      </c>
      <c r="S1911" s="1">
        <v>0.15590000000000001</v>
      </c>
      <c r="T1911" s="36">
        <v>-49292.945800000001</v>
      </c>
      <c r="U1911" s="36">
        <v>-75323.217699999994</v>
      </c>
      <c r="V1911">
        <v>-2.5501995011214352E-2</v>
      </c>
      <c r="W1911">
        <v>4.3572558998716628E-2</v>
      </c>
      <c r="X1911">
        <v>2.4833409340818333E-4</v>
      </c>
      <c r="AA1911" s="3">
        <v>42417</v>
      </c>
      <c r="AB1911">
        <v>1.7788741406987708E-2</v>
      </c>
      <c r="AC1911">
        <v>1.6279615491698204E-2</v>
      </c>
      <c r="AD1911">
        <v>1.2272917137993822E-2</v>
      </c>
      <c r="AE1911">
        <v>1.2839088291797732E-2</v>
      </c>
      <c r="AF1911">
        <v>0.18770000000000001</v>
      </c>
      <c r="AG1911" s="36">
        <v>9785.501397</v>
      </c>
      <c r="AH1911" s="36">
        <v>8650.8411400000005</v>
      </c>
      <c r="AI1911">
        <v>1.6279615491698204E-2</v>
      </c>
      <c r="AJ1911">
        <v>4.1442953471019374E-2</v>
      </c>
      <c r="AK1911">
        <v>-4.7231228513873059E-3</v>
      </c>
    </row>
    <row r="1912" spans="1:37" x14ac:dyDescent="0.2">
      <c r="A1912" s="2">
        <v>42418</v>
      </c>
      <c r="B1912">
        <v>1.6253265786613333E-2</v>
      </c>
      <c r="C1912">
        <v>6.9305035798088416E-2</v>
      </c>
      <c r="D1912">
        <v>6.4723523153130944E-2</v>
      </c>
      <c r="E1912">
        <v>5.4072876406132793E-2</v>
      </c>
      <c r="F1912" s="1">
        <v>0.41509999999999997</v>
      </c>
      <c r="G1912" s="36">
        <v>20348.910319999999</v>
      </c>
      <c r="H1912" s="36">
        <v>-163931</v>
      </c>
      <c r="I1912">
        <v>6.9305035798088416E-2</v>
      </c>
      <c r="J1912">
        <v>7.4283599522809052E-2</v>
      </c>
      <c r="K1912">
        <v>6.823861375219345E-2</v>
      </c>
      <c r="N1912" s="2">
        <v>42418</v>
      </c>
      <c r="O1912">
        <v>1.2309362711336593E-2</v>
      </c>
      <c r="P1912">
        <v>2.6457229157720655E-3</v>
      </c>
      <c r="Q1912">
        <v>2.2876589630852432E-2</v>
      </c>
      <c r="R1912">
        <v>1.548512055732223E-2</v>
      </c>
      <c r="S1912" s="1">
        <v>0.15590000000000001</v>
      </c>
      <c r="T1912" s="36">
        <v>-65933.576700000005</v>
      </c>
      <c r="U1912" s="36">
        <v>-79242.619630000001</v>
      </c>
      <c r="V1912">
        <v>2.6457229157720655E-3</v>
      </c>
      <c r="W1912">
        <v>2.6305530177416481E-2</v>
      </c>
      <c r="X1912">
        <v>2.4767801984216489E-4</v>
      </c>
      <c r="AA1912" s="3">
        <v>42418</v>
      </c>
      <c r="AB1912">
        <v>-3.1776652686291546E-3</v>
      </c>
      <c r="AC1912">
        <v>1.7788741406987708E-2</v>
      </c>
      <c r="AD1912">
        <v>1.4596870289811124E-2</v>
      </c>
      <c r="AE1912">
        <v>1.3438800686378916E-2</v>
      </c>
      <c r="AF1912">
        <v>0.18080000000000002</v>
      </c>
      <c r="AG1912" s="36">
        <v>2235.3844789999998</v>
      </c>
      <c r="AH1912" s="36">
        <v>15091.6265</v>
      </c>
      <c r="AI1912">
        <v>1.7788741406987708E-2</v>
      </c>
      <c r="AJ1912">
        <v>3.0366348237223832E-2</v>
      </c>
      <c r="AK1912">
        <v>-4.6396538331283585E-3</v>
      </c>
    </row>
    <row r="1913" spans="1:37" x14ac:dyDescent="0.2">
      <c r="A1913" s="2">
        <v>42419</v>
      </c>
      <c r="B1913">
        <v>-2.3282151729793889E-2</v>
      </c>
      <c r="C1913">
        <v>1.6253265786613333E-2</v>
      </c>
      <c r="D1913">
        <v>6.4647957537966177E-2</v>
      </c>
      <c r="E1913">
        <v>5.3459763290683103E-2</v>
      </c>
      <c r="F1913" s="1">
        <v>0.4299</v>
      </c>
      <c r="G1913" s="36">
        <v>-167452.35326999999</v>
      </c>
      <c r="H1913" s="36">
        <v>-140752.5</v>
      </c>
      <c r="I1913">
        <v>1.6253265786613333E-2</v>
      </c>
      <c r="J1913">
        <v>0.13347520518230691</v>
      </c>
      <c r="K1913">
        <v>5.9638599072909436E-2</v>
      </c>
      <c r="N1913" s="2">
        <v>42419</v>
      </c>
      <c r="O1913">
        <v>3.5009195130383253E-3</v>
      </c>
      <c r="P1913">
        <v>1.2309362711336593E-2</v>
      </c>
      <c r="Q1913">
        <v>2.3482076909908296E-2</v>
      </c>
      <c r="R1913">
        <v>1.5337197819145366E-2</v>
      </c>
      <c r="S1913" s="1">
        <v>0.1578</v>
      </c>
      <c r="T1913" s="36">
        <v>-62808.707600000002</v>
      </c>
      <c r="U1913" s="36">
        <v>-81160.18823</v>
      </c>
      <c r="V1913">
        <v>1.2309362711336593E-2</v>
      </c>
      <c r="W1913">
        <v>1.948387072908098E-2</v>
      </c>
      <c r="X1913">
        <v>1.6310552963908607E-4</v>
      </c>
      <c r="AA1913" s="3">
        <v>42419</v>
      </c>
      <c r="AB1913">
        <v>-1.0962909923125797E-3</v>
      </c>
      <c r="AC1913">
        <v>3.1776652686291546E-3</v>
      </c>
      <c r="AD1913">
        <v>1.4661387639094562E-2</v>
      </c>
      <c r="AE1913">
        <v>1.3283189458136963E-2</v>
      </c>
      <c r="AF1913">
        <v>0.18080000000000002</v>
      </c>
      <c r="AG1913" s="36">
        <v>5999.7675600000002</v>
      </c>
      <c r="AH1913" s="36">
        <v>14207.24519</v>
      </c>
      <c r="AI1913">
        <v>-3.1776652686291546E-3</v>
      </c>
      <c r="AJ1913">
        <v>2.2962163048298952E-2</v>
      </c>
      <c r="AK1913">
        <v>-4.6544549681899125E-3</v>
      </c>
    </row>
    <row r="1914" spans="1:37" x14ac:dyDescent="0.2">
      <c r="A1914" s="2">
        <v>42422</v>
      </c>
      <c r="B1914">
        <v>6.579961651739305E-2</v>
      </c>
      <c r="C1914">
        <v>2.3282151729793889E-2</v>
      </c>
      <c r="D1914">
        <v>6.2132255887678949E-2</v>
      </c>
      <c r="E1914">
        <v>5.2360469781698636E-2</v>
      </c>
      <c r="F1914" s="1">
        <v>0.44770000000000004</v>
      </c>
      <c r="G1914" s="36">
        <v>-137410.61686000001</v>
      </c>
      <c r="H1914" s="36">
        <v>-76970.59</v>
      </c>
      <c r="I1914">
        <v>-2.3282151729793889E-2</v>
      </c>
      <c r="J1914">
        <v>5.4890623304270546E-2</v>
      </c>
      <c r="K1914">
        <v>5.7463953272189068E-2</v>
      </c>
      <c r="N1914" s="2">
        <v>42422</v>
      </c>
      <c r="O1914">
        <v>-1.7033059071268276E-2</v>
      </c>
      <c r="P1914">
        <v>3.5009195130383253E-3</v>
      </c>
      <c r="Q1914">
        <v>1.3200075410789665E-2</v>
      </c>
      <c r="R1914">
        <v>1.5271160874319897E-2</v>
      </c>
      <c r="S1914" s="1">
        <v>0.153</v>
      </c>
      <c r="T1914" s="36">
        <v>-56245.5052</v>
      </c>
      <c r="U1914" s="36">
        <v>-89078.090169999996</v>
      </c>
      <c r="V1914">
        <v>3.5009195130383253E-3</v>
      </c>
      <c r="W1914">
        <v>2.6502704353195752E-2</v>
      </c>
      <c r="X1914">
        <v>3.2504469650703399E-4</v>
      </c>
      <c r="AA1914" s="3">
        <v>42422</v>
      </c>
      <c r="AB1914">
        <v>1.1322443592003413E-2</v>
      </c>
      <c r="AC1914">
        <v>1.0962909923125797E-3</v>
      </c>
      <c r="AD1914">
        <v>1.3636066499407325E-2</v>
      </c>
      <c r="AE1914">
        <v>1.3265151623187078E-2</v>
      </c>
      <c r="AF1914">
        <v>0.19359999999999999</v>
      </c>
      <c r="AG1914" s="36">
        <v>3944.6506420000001</v>
      </c>
      <c r="AH1914" s="36">
        <v>14236.530549999999</v>
      </c>
      <c r="AI1914">
        <v>-1.0962909923125797E-3</v>
      </c>
      <c r="AJ1914">
        <v>1.3324873062542446E-2</v>
      </c>
      <c r="AK1914">
        <v>-4.607096783018896E-3</v>
      </c>
    </row>
    <row r="1915" spans="1:37" x14ac:dyDescent="0.2">
      <c r="A1915" s="2">
        <v>42423</v>
      </c>
      <c r="B1915">
        <v>-3.5084827899651005E-2</v>
      </c>
      <c r="C1915">
        <v>6.579961651739305E-2</v>
      </c>
      <c r="D1915">
        <v>4.5002555486408045E-2</v>
      </c>
      <c r="E1915">
        <v>5.0854227774148004E-2</v>
      </c>
      <c r="F1915" s="1">
        <v>0.44290000000000002</v>
      </c>
      <c r="G1915" s="36">
        <v>-49688.713779999998</v>
      </c>
      <c r="H1915" s="36">
        <v>5289.2669999999998</v>
      </c>
      <c r="I1915">
        <v>6.579961651739305E-2</v>
      </c>
      <c r="J1915">
        <v>0.110327219064329</v>
      </c>
      <c r="K1915">
        <v>5.0277873544798929E-2</v>
      </c>
      <c r="N1915" s="2">
        <v>42423</v>
      </c>
      <c r="O1915">
        <v>1.05262398548455E-2</v>
      </c>
      <c r="P1915">
        <v>1.7033059071268276E-2</v>
      </c>
      <c r="Q1915">
        <v>1.4908075317896499E-2</v>
      </c>
      <c r="R1915">
        <v>1.5734188482818486E-2</v>
      </c>
      <c r="S1915" s="1">
        <v>0.15629999999999999</v>
      </c>
      <c r="T1915" s="36">
        <v>-26839.6361</v>
      </c>
      <c r="U1915" s="36">
        <v>-47916.825429999997</v>
      </c>
      <c r="V1915">
        <v>-1.7033059071268276E-2</v>
      </c>
      <c r="W1915">
        <v>2.3806857020314227E-2</v>
      </c>
      <c r="X1915">
        <v>4.7937450810975037E-4</v>
      </c>
      <c r="AA1915" s="3">
        <v>42423</v>
      </c>
      <c r="AB1915">
        <v>-1.0487065273699445E-2</v>
      </c>
      <c r="AC1915">
        <v>1.1322443592003413E-2</v>
      </c>
      <c r="AD1915">
        <v>1.2008016828732345E-2</v>
      </c>
      <c r="AE1915">
        <v>1.2717370757264758E-2</v>
      </c>
      <c r="AF1915">
        <v>0.1928</v>
      </c>
      <c r="AG1915" s="36">
        <v>1032.0337239999999</v>
      </c>
      <c r="AH1915" s="36">
        <v>13883.815909999999</v>
      </c>
      <c r="AI1915">
        <v>1.1322443592003413E-2</v>
      </c>
      <c r="AJ1915">
        <v>2.8005300377688815E-2</v>
      </c>
      <c r="AK1915">
        <v>-4.6069910921654016E-3</v>
      </c>
    </row>
    <row r="1916" spans="1:37" x14ac:dyDescent="0.2">
      <c r="A1916" s="2">
        <v>42424</v>
      </c>
      <c r="B1916">
        <v>8.7473222543833027E-3</v>
      </c>
      <c r="C1916">
        <v>3.5084827899651005E-2</v>
      </c>
      <c r="D1916">
        <v>4.7265103210419143E-2</v>
      </c>
      <c r="E1916">
        <v>4.9724577576076782E-2</v>
      </c>
      <c r="F1916" s="1">
        <v>0.43630000000000002</v>
      </c>
      <c r="G1916" s="36">
        <v>66709.022630000007</v>
      </c>
      <c r="H1916" s="36">
        <v>104677</v>
      </c>
      <c r="I1916">
        <v>-3.5084827899651005E-2</v>
      </c>
      <c r="J1916">
        <v>5.8810968810304627E-2</v>
      </c>
      <c r="K1916">
        <v>5.2860938539913457E-2</v>
      </c>
      <c r="N1916" s="2">
        <v>42424</v>
      </c>
      <c r="O1916">
        <v>1.34236747714809E-2</v>
      </c>
      <c r="P1916">
        <v>1.05262398548455E-2</v>
      </c>
      <c r="Q1916">
        <v>1.0693021316261462E-2</v>
      </c>
      <c r="R1916">
        <v>1.5803875854583028E-2</v>
      </c>
      <c r="S1916" s="1">
        <v>0.15770000000000001</v>
      </c>
      <c r="T1916" s="36">
        <v>19234.566299999999</v>
      </c>
      <c r="U1916" s="36">
        <v>-7549.0607</v>
      </c>
      <c r="V1916">
        <v>1.05262398548455E-2</v>
      </c>
      <c r="W1916">
        <v>1.7250753320415986E-2</v>
      </c>
      <c r="X1916">
        <v>3.1081048172279285E-4</v>
      </c>
      <c r="AA1916" s="3">
        <v>42424</v>
      </c>
      <c r="AB1916">
        <v>7.3317542373824802E-3</v>
      </c>
      <c r="AC1916">
        <v>1.0487065273699445E-2</v>
      </c>
      <c r="AD1916">
        <v>1.0638749910519456E-2</v>
      </c>
      <c r="AE1916">
        <v>1.2465628399991349E-2</v>
      </c>
      <c r="AF1916">
        <v>0.19020000000000001</v>
      </c>
      <c r="AG1916" s="36">
        <v>-2909.4165269999999</v>
      </c>
      <c r="AH1916" s="36">
        <v>16909.601269999999</v>
      </c>
      <c r="AI1916">
        <v>-1.0487065273699445E-2</v>
      </c>
      <c r="AJ1916">
        <v>1.4353297253896653E-2</v>
      </c>
      <c r="AK1916">
        <v>-4.6556723646225262E-3</v>
      </c>
    </row>
    <row r="1917" spans="1:37" x14ac:dyDescent="0.2">
      <c r="A1917" s="2">
        <v>42425</v>
      </c>
      <c r="B1917">
        <v>2.8214076310073007E-2</v>
      </c>
      <c r="C1917">
        <v>8.7473222543833027E-3</v>
      </c>
      <c r="D1917">
        <v>3.5897848311857314E-2</v>
      </c>
      <c r="E1917">
        <v>4.9110120475308182E-2</v>
      </c>
      <c r="F1917" s="1">
        <v>0.41950000000000004</v>
      </c>
      <c r="G1917" s="36">
        <v>130880.59237</v>
      </c>
      <c r="H1917" s="36">
        <v>111151.3</v>
      </c>
      <c r="I1917">
        <v>8.7473222543833027E-3</v>
      </c>
      <c r="J1917">
        <v>0.10903535902357829</v>
      </c>
      <c r="K1917">
        <v>5.8004780989246871E-2</v>
      </c>
      <c r="N1917" s="2">
        <v>42425</v>
      </c>
      <c r="O1917">
        <v>-2.0987883610433864E-4</v>
      </c>
      <c r="P1917">
        <v>1.34236747714809E-2</v>
      </c>
      <c r="Q1917">
        <v>1.2205725861033922E-2</v>
      </c>
      <c r="R1917">
        <v>1.5805285110055224E-2</v>
      </c>
      <c r="S1917" s="1">
        <v>0.15390000000000001</v>
      </c>
      <c r="T1917" s="36">
        <v>86406.935400000002</v>
      </c>
      <c r="U1917" s="36">
        <v>46251.704030000001</v>
      </c>
      <c r="V1917">
        <v>1.34236747714809E-2</v>
      </c>
      <c r="W1917">
        <v>5.2550191846289222E-2</v>
      </c>
      <c r="X1917">
        <v>4.1962557103809948E-4</v>
      </c>
      <c r="AA1917" s="3">
        <v>42425</v>
      </c>
      <c r="AB1917">
        <v>1.0410855253971471E-2</v>
      </c>
      <c r="AC1917">
        <v>7.3317542373824802E-3</v>
      </c>
      <c r="AD1917">
        <v>7.7875579952329816E-3</v>
      </c>
      <c r="AE1917">
        <v>1.2196960327804216E-2</v>
      </c>
      <c r="AF1917">
        <v>0.19190000000000002</v>
      </c>
      <c r="AG1917" s="36">
        <v>506.96655399999997</v>
      </c>
      <c r="AH1917" s="36">
        <v>16640.0533</v>
      </c>
      <c r="AI1917">
        <v>7.3317542373824802E-3</v>
      </c>
      <c r="AJ1917">
        <v>3.4067937097473223E-2</v>
      </c>
      <c r="AK1917">
        <v>-4.7777407044790297E-3</v>
      </c>
    </row>
    <row r="1918" spans="1:37" x14ac:dyDescent="0.2">
      <c r="A1918" s="2">
        <v>42426</v>
      </c>
      <c r="B1918">
        <v>-8.8079536780178158E-3</v>
      </c>
      <c r="C1918">
        <v>2.8214076310073007E-2</v>
      </c>
      <c r="D1918">
        <v>3.7350081714518139E-2</v>
      </c>
      <c r="E1918">
        <v>4.9153289493980512E-2</v>
      </c>
      <c r="F1918" s="1">
        <v>0.41880000000000001</v>
      </c>
      <c r="G1918" s="36">
        <v>98006.495450000002</v>
      </c>
      <c r="H1918" s="36">
        <v>107829.3</v>
      </c>
      <c r="I1918">
        <v>2.8214076310073007E-2</v>
      </c>
      <c r="J1918">
        <v>9.0655303216382002E-2</v>
      </c>
      <c r="K1918">
        <v>5.1852557384208443E-2</v>
      </c>
      <c r="N1918" s="2">
        <v>42426</v>
      </c>
      <c r="O1918">
        <v>-1.4867622627818548E-2</v>
      </c>
      <c r="P1918">
        <v>2.0987883610433864E-4</v>
      </c>
      <c r="Q1918">
        <v>1.089424029237617E-2</v>
      </c>
      <c r="R1918">
        <v>1.5780836187629894E-2</v>
      </c>
      <c r="S1918" s="1">
        <v>0.15279999999999999</v>
      </c>
      <c r="T1918" s="36">
        <v>90073.971099999995</v>
      </c>
      <c r="U1918" s="36">
        <v>100924.96877000001</v>
      </c>
      <c r="V1918">
        <v>-2.0987883610433864E-4</v>
      </c>
      <c r="W1918">
        <v>1.5646237078703554E-2</v>
      </c>
      <c r="X1918">
        <v>4.8426932777422628E-4</v>
      </c>
      <c r="AA1918" s="3">
        <v>42426</v>
      </c>
      <c r="AB1918">
        <v>-3.9557216822720788E-3</v>
      </c>
      <c r="AC1918">
        <v>1.0410855253971471E-2</v>
      </c>
      <c r="AD1918">
        <v>8.9612348279160623E-3</v>
      </c>
      <c r="AE1918">
        <v>1.2169644658237356E-2</v>
      </c>
      <c r="AF1918">
        <v>0.20850000000000002</v>
      </c>
      <c r="AG1918" s="36">
        <v>-872.98369700000001</v>
      </c>
      <c r="AH1918" s="36">
        <v>18073.338660000001</v>
      </c>
      <c r="AI1918">
        <v>1.0410855253971471E-2</v>
      </c>
      <c r="AJ1918">
        <v>3.8897813600362242E-2</v>
      </c>
      <c r="AK1918">
        <v>-4.728141195946012E-3</v>
      </c>
    </row>
    <row r="1919" spans="1:37" x14ac:dyDescent="0.2">
      <c r="A1919" s="2">
        <v>42429</v>
      </c>
      <c r="B1919">
        <v>2.9161844002855226E-2</v>
      </c>
      <c r="C1919">
        <v>8.8079536780178158E-3</v>
      </c>
      <c r="D1919">
        <v>3.6085078576139677E-2</v>
      </c>
      <c r="E1919">
        <v>4.8790233276968756E-2</v>
      </c>
      <c r="F1919" s="1">
        <v>0.41270000000000001</v>
      </c>
      <c r="G1919" s="36">
        <v>68470.565189999994</v>
      </c>
      <c r="H1919" s="36">
        <v>103209</v>
      </c>
      <c r="I1919">
        <v>-8.8079536780178158E-3</v>
      </c>
      <c r="J1919">
        <v>0.12470590380728595</v>
      </c>
      <c r="K1919">
        <v>5.3456906939460723E-2</v>
      </c>
      <c r="N1919" s="2">
        <v>42429</v>
      </c>
      <c r="O1919">
        <v>1.1406348206436606E-2</v>
      </c>
      <c r="P1919">
        <v>1.4867622627818548E-2</v>
      </c>
      <c r="Q1919">
        <v>1.2666586934976697E-2</v>
      </c>
      <c r="R1919">
        <v>1.6127166341602585E-2</v>
      </c>
      <c r="S1919" s="1">
        <v>0.17190000000000003</v>
      </c>
      <c r="T1919" s="36">
        <v>114179.67359999999</v>
      </c>
      <c r="U1919" s="36">
        <v>147582.2335</v>
      </c>
      <c r="V1919">
        <v>-1.4867622627818548E-2</v>
      </c>
      <c r="W1919">
        <v>2.8324248721400911E-2</v>
      </c>
      <c r="X1919">
        <v>4.9152126819009066E-4</v>
      </c>
      <c r="AA1919" s="3">
        <v>42429</v>
      </c>
      <c r="AB1919">
        <v>-6.8178560670616129E-3</v>
      </c>
      <c r="AC1919">
        <v>3.9557216822720788E-3</v>
      </c>
      <c r="AD1919">
        <v>9.1210145081898741E-3</v>
      </c>
      <c r="AE1919">
        <v>1.2183513644315209E-2</v>
      </c>
      <c r="AF1919">
        <v>0.20010000000000003</v>
      </c>
      <c r="AG1919" s="36">
        <v>-1601.1006150000001</v>
      </c>
      <c r="AH1919" s="36">
        <v>20071.957350000001</v>
      </c>
      <c r="AI1919">
        <v>-3.9557216822720788E-3</v>
      </c>
      <c r="AJ1919">
        <v>1.9651846126932347E-2</v>
      </c>
      <c r="AK1919">
        <v>-4.7469259973832003E-3</v>
      </c>
    </row>
    <row r="1920" spans="1:37" x14ac:dyDescent="0.2">
      <c r="A1920" s="2">
        <v>42430</v>
      </c>
      <c r="B1920">
        <v>1.9076147060813887E-2</v>
      </c>
      <c r="C1920">
        <v>2.9161844002855226E-2</v>
      </c>
      <c r="D1920">
        <v>2.4623111464807827E-2</v>
      </c>
      <c r="E1920">
        <v>4.9151242547597153E-2</v>
      </c>
      <c r="F1920" s="1">
        <v>0.41539999999999999</v>
      </c>
      <c r="G1920" s="36">
        <v>-33272.36507</v>
      </c>
      <c r="H1920" s="36">
        <v>75303.56</v>
      </c>
      <c r="I1920">
        <v>2.9161844002855226E-2</v>
      </c>
      <c r="J1920">
        <v>5.0116626133299577E-2</v>
      </c>
      <c r="K1920">
        <v>5.280326491915021E-2</v>
      </c>
      <c r="N1920" s="2">
        <v>42430</v>
      </c>
      <c r="O1920">
        <v>-2.9206576010644587E-3</v>
      </c>
      <c r="P1920">
        <v>1.1406348206436606E-2</v>
      </c>
      <c r="Q1920">
        <v>1.1333064907497678E-2</v>
      </c>
      <c r="R1920">
        <v>1.6326819646740532E-2</v>
      </c>
      <c r="S1920" s="1">
        <v>0.1802</v>
      </c>
      <c r="T1920" s="36">
        <v>83277.209300000002</v>
      </c>
      <c r="U1920" s="36">
        <v>143225.49823</v>
      </c>
      <c r="V1920">
        <v>1.1406348206436606E-2</v>
      </c>
      <c r="W1920">
        <v>2.3184619490849108E-2</v>
      </c>
      <c r="X1920">
        <v>5.6691639501755403E-4</v>
      </c>
      <c r="AA1920" s="3">
        <v>42430</v>
      </c>
      <c r="AB1920">
        <v>2.477477380969036E-2</v>
      </c>
      <c r="AC1920">
        <v>6.8178560670616129E-3</v>
      </c>
      <c r="AD1920">
        <v>8.1761844493641461E-3</v>
      </c>
      <c r="AE1920">
        <v>1.0823571845777195E-2</v>
      </c>
      <c r="AF1920">
        <v>0.20100000000000001</v>
      </c>
      <c r="AG1920" s="36">
        <v>-6083.8842000000004</v>
      </c>
      <c r="AH1920" s="36">
        <v>20587.409380000001</v>
      </c>
      <c r="AI1920">
        <v>-6.8178560670616129E-3</v>
      </c>
      <c r="AJ1920">
        <v>1.929121660305827E-2</v>
      </c>
      <c r="AK1920">
        <v>-4.7794781616060621E-3</v>
      </c>
    </row>
    <row r="1921" spans="1:37" x14ac:dyDescent="0.2">
      <c r="A1921" s="2">
        <v>42431</v>
      </c>
      <c r="B1921">
        <v>7.5297199081072351E-3</v>
      </c>
      <c r="C1921">
        <v>1.9076147060813887E-2</v>
      </c>
      <c r="D1921">
        <v>2.0805971878186422E-2</v>
      </c>
      <c r="E1921">
        <v>4.7391594387967799E-2</v>
      </c>
      <c r="F1921" s="1">
        <v>0.39289999999999997</v>
      </c>
      <c r="G1921" s="36">
        <v>23166.871340000002</v>
      </c>
      <c r="H1921" s="36">
        <v>71747.92</v>
      </c>
      <c r="I1921">
        <v>1.9076147060813887E-2</v>
      </c>
      <c r="J1921">
        <v>7.4196575628132158E-2</v>
      </c>
      <c r="K1921">
        <v>4.9620384225421005E-2</v>
      </c>
      <c r="N1921" s="2">
        <v>42431</v>
      </c>
      <c r="O1921">
        <v>8.8975754829056005E-3</v>
      </c>
      <c r="P1921">
        <v>2.9206576010644587E-3</v>
      </c>
      <c r="Q1921">
        <v>1.0391538060640443E-2</v>
      </c>
      <c r="R1921">
        <v>1.6178386688297207E-2</v>
      </c>
      <c r="S1921" s="1">
        <v>0.1782</v>
      </c>
      <c r="T1921" s="36">
        <v>99087.411800000002</v>
      </c>
      <c r="U1921" s="36">
        <v>149976.0963</v>
      </c>
      <c r="V1921">
        <v>-2.9206576010644587E-3</v>
      </c>
      <c r="W1921">
        <v>2.8624258690608483E-2</v>
      </c>
      <c r="X1921">
        <v>5.685741127059267E-4</v>
      </c>
      <c r="AA1921" s="3">
        <v>42431</v>
      </c>
      <c r="AB1921">
        <v>2.877699827614974E-3</v>
      </c>
      <c r="AC1921">
        <v>2.477477380969036E-2</v>
      </c>
      <c r="AD1921">
        <v>1.2946511808333604E-2</v>
      </c>
      <c r="AE1921">
        <v>1.2158119221377918E-2</v>
      </c>
      <c r="AF1921">
        <v>0.2036</v>
      </c>
      <c r="AG1921" s="36">
        <v>151.665548</v>
      </c>
      <c r="AH1921" s="36">
        <v>20571.361400000002</v>
      </c>
      <c r="AI1921">
        <v>2.477477380969036E-2</v>
      </c>
      <c r="AJ1921">
        <v>3.5897076949622748E-2</v>
      </c>
      <c r="AK1921">
        <v>-4.6622493613220975E-3</v>
      </c>
    </row>
    <row r="1922" spans="1:37" x14ac:dyDescent="0.2">
      <c r="A1922" s="2">
        <v>42432</v>
      </c>
      <c r="B1922">
        <v>-2.6000303539267843E-3</v>
      </c>
      <c r="C1922">
        <v>7.5297199081072351E-3</v>
      </c>
      <c r="D1922">
        <v>2.0710496682851132E-2</v>
      </c>
      <c r="E1922">
        <v>4.5701393676043367E-2</v>
      </c>
      <c r="F1922" s="1">
        <v>0.39850000000000002</v>
      </c>
      <c r="G1922" s="36">
        <v>25619.607749999999</v>
      </c>
      <c r="H1922" s="36">
        <v>87737.45</v>
      </c>
      <c r="I1922">
        <v>7.5297199081072351E-3</v>
      </c>
      <c r="J1922">
        <v>4.0988709189429408E-2</v>
      </c>
      <c r="K1922">
        <v>4.6231456983345111E-2</v>
      </c>
      <c r="N1922" s="2">
        <v>42432</v>
      </c>
      <c r="O1922">
        <v>1.3120188205136893E-2</v>
      </c>
      <c r="P1922">
        <v>8.8975754829056005E-3</v>
      </c>
      <c r="Q1922">
        <v>9.3690140509255782E-3</v>
      </c>
      <c r="R1922">
        <v>1.6299827655468058E-2</v>
      </c>
      <c r="S1922" s="1">
        <v>0.1736</v>
      </c>
      <c r="T1922" s="36">
        <v>75469.947499999995</v>
      </c>
      <c r="U1922" s="36">
        <v>141863.02770000001</v>
      </c>
      <c r="V1922">
        <v>8.8975754829056005E-3</v>
      </c>
      <c r="W1922">
        <v>1.541479037808929E-2</v>
      </c>
      <c r="X1922">
        <v>6.440186988009829E-4</v>
      </c>
      <c r="AA1922" s="3">
        <v>42432</v>
      </c>
      <c r="AB1922">
        <v>3.4724878253930402E-3</v>
      </c>
      <c r="AC1922">
        <v>2.877699827614974E-3</v>
      </c>
      <c r="AD1922">
        <v>1.2590372322668511E-2</v>
      </c>
      <c r="AE1922">
        <v>1.1513201103410722E-2</v>
      </c>
      <c r="AF1922">
        <v>0.18940000000000001</v>
      </c>
      <c r="AG1922" s="36">
        <v>-2755.1180370000002</v>
      </c>
      <c r="AH1922" s="36">
        <v>19471.980100000001</v>
      </c>
      <c r="AI1922">
        <v>2.877699827614974E-3</v>
      </c>
      <c r="AJ1922">
        <v>3.5124691135954254E-2</v>
      </c>
      <c r="AK1922">
        <v>-4.6994704847955959E-3</v>
      </c>
    </row>
    <row r="1923" spans="1:37" x14ac:dyDescent="0.2">
      <c r="A1923" s="2">
        <v>42433</v>
      </c>
      <c r="B1923">
        <v>3.8307989500465815E-2</v>
      </c>
      <c r="C1923">
        <v>2.6000303539267843E-3</v>
      </c>
      <c r="D1923">
        <v>1.6464200072051214E-2</v>
      </c>
      <c r="E1923">
        <v>4.2314438800393435E-2</v>
      </c>
      <c r="F1923" s="1">
        <v>0.41340000000000005</v>
      </c>
      <c r="G1923" s="36">
        <v>-8418.4891800000005</v>
      </c>
      <c r="H1923" s="36">
        <v>88144.639999999999</v>
      </c>
      <c r="I1923">
        <v>-2.6000303539267843E-3</v>
      </c>
      <c r="J1923">
        <v>5.0617533329150817E-2</v>
      </c>
      <c r="K1923">
        <v>4.9657592299577259E-2</v>
      </c>
      <c r="N1923" s="2">
        <v>42433</v>
      </c>
      <c r="O1923">
        <v>9.8858015745593268E-3</v>
      </c>
      <c r="P1923">
        <v>1.3120188205136893E-2</v>
      </c>
      <c r="Q1923">
        <v>1.1054297000212845E-2</v>
      </c>
      <c r="R1923">
        <v>1.6330168284077944E-2</v>
      </c>
      <c r="S1923" s="1">
        <v>0.17550000000000002</v>
      </c>
      <c r="T1923" s="36">
        <v>112174.98330000001</v>
      </c>
      <c r="U1923" s="36">
        <v>134025.79243</v>
      </c>
      <c r="V1923">
        <v>1.3120188205136893E-2</v>
      </c>
      <c r="W1923">
        <v>5.0498714525393534E-2</v>
      </c>
      <c r="X1923">
        <v>7.1505187172558676E-4</v>
      </c>
      <c r="AA1923" s="3">
        <v>42433</v>
      </c>
      <c r="AB1923">
        <v>2.2080603139932879E-3</v>
      </c>
      <c r="AC1923">
        <v>3.4724878253930402E-3</v>
      </c>
      <c r="AD1923">
        <v>1.1800505418798332E-2</v>
      </c>
      <c r="AE1923">
        <v>1.1465403426640434E-2</v>
      </c>
      <c r="AF1923">
        <v>0.1946</v>
      </c>
      <c r="AG1923" s="36">
        <v>2261.2650450000001</v>
      </c>
      <c r="AH1923" s="36">
        <v>19054.59879</v>
      </c>
      <c r="AI1923">
        <v>3.4724878253930402E-3</v>
      </c>
      <c r="AJ1923">
        <v>5.6965030652091344E-3</v>
      </c>
      <c r="AK1923">
        <v>-4.6326685401586708E-3</v>
      </c>
    </row>
    <row r="1924" spans="1:37" x14ac:dyDescent="0.2">
      <c r="A1924" s="2">
        <v>42436</v>
      </c>
      <c r="B1924">
        <v>5.3656868654381726E-2</v>
      </c>
      <c r="C1924">
        <v>3.8307989500465815E-2</v>
      </c>
      <c r="D1924">
        <v>2.3431907441078492E-2</v>
      </c>
      <c r="E1924">
        <v>4.2995041020438982E-2</v>
      </c>
      <c r="F1924" s="1">
        <v>0.39340000000000003</v>
      </c>
      <c r="G1924" s="36">
        <v>58535.9139</v>
      </c>
      <c r="H1924" s="36">
        <v>77892.160000000003</v>
      </c>
      <c r="I1924">
        <v>3.8307989500465815E-2</v>
      </c>
      <c r="J1924">
        <v>6.8423248874826079E-2</v>
      </c>
      <c r="K1924">
        <v>4.9691232261034841E-2</v>
      </c>
      <c r="N1924" s="2">
        <v>42436</v>
      </c>
      <c r="O1924">
        <v>-5.2866340036860394E-3</v>
      </c>
      <c r="P1924">
        <v>9.8858015745593268E-3</v>
      </c>
      <c r="Q1924">
        <v>9.8759331813546708E-3</v>
      </c>
      <c r="R1924">
        <v>1.6171144274012738E-2</v>
      </c>
      <c r="S1924" s="1">
        <v>0.1736</v>
      </c>
      <c r="T1924" s="36">
        <v>211076.519</v>
      </c>
      <c r="U1924" s="36">
        <v>139539.55716999999</v>
      </c>
      <c r="V1924">
        <v>9.8858015745593268E-3</v>
      </c>
      <c r="W1924">
        <v>3.2851288381237652E-2</v>
      </c>
      <c r="X1924">
        <v>7.8665831621235738E-4</v>
      </c>
      <c r="AA1924" s="3">
        <v>42436</v>
      </c>
      <c r="AB1924">
        <v>2.103155507331833E-3</v>
      </c>
      <c r="AC1924">
        <v>2.2080603139932879E-3</v>
      </c>
      <c r="AD1924">
        <v>1.1708863625630615E-2</v>
      </c>
      <c r="AE1924">
        <v>1.1475736290088941E-2</v>
      </c>
      <c r="AF1924">
        <v>0.19039999999999999</v>
      </c>
      <c r="AG1924" s="36">
        <v>-2084.8518730000001</v>
      </c>
      <c r="AH1924" s="36">
        <v>21224.384150000002</v>
      </c>
      <c r="AI1924">
        <v>2.2080603139932879E-3</v>
      </c>
      <c r="AJ1924">
        <v>1.8857992766627495E-2</v>
      </c>
      <c r="AK1924">
        <v>-4.6224269613783673E-3</v>
      </c>
    </row>
    <row r="1925" spans="1:37" x14ac:dyDescent="0.2">
      <c r="A1925" s="2">
        <v>42437</v>
      </c>
      <c r="B1925">
        <v>-3.763885149993481E-2</v>
      </c>
      <c r="C1925">
        <v>5.3656868654381726E-2</v>
      </c>
      <c r="D1925">
        <v>3.0899572294072475E-2</v>
      </c>
      <c r="E1925">
        <v>4.4242225993814242E-2</v>
      </c>
      <c r="F1925" s="1">
        <v>0.41920000000000002</v>
      </c>
      <c r="G1925" s="36">
        <v>178912.2568</v>
      </c>
      <c r="H1925" s="36">
        <v>75566.52</v>
      </c>
      <c r="I1925">
        <v>5.3656868654381726E-2</v>
      </c>
      <c r="J1925">
        <v>0.14031575709976662</v>
      </c>
      <c r="K1925">
        <v>4.9418186547669697E-2</v>
      </c>
      <c r="N1925" s="2">
        <v>42437</v>
      </c>
      <c r="O1925">
        <v>-8.706320546782889E-4</v>
      </c>
      <c r="P1925">
        <v>5.2866340036860394E-3</v>
      </c>
      <c r="Q1925">
        <v>8.7808200151849244E-3</v>
      </c>
      <c r="R1925">
        <v>1.6214248050648066E-2</v>
      </c>
      <c r="S1925" s="1">
        <v>0.1789</v>
      </c>
      <c r="T1925" s="36">
        <v>91965.258900000001</v>
      </c>
      <c r="U1925" s="36">
        <v>131837.51396000001</v>
      </c>
      <c r="V1925">
        <v>-5.2866340036860394E-3</v>
      </c>
      <c r="W1925">
        <v>1.8685503441520635E-2</v>
      </c>
      <c r="X1925">
        <v>8.698747138209742E-4</v>
      </c>
      <c r="AA1925" s="3">
        <v>42437</v>
      </c>
      <c r="AB1925">
        <v>-9.1457923930616178E-3</v>
      </c>
      <c r="AC1925">
        <v>2.103155507331833E-3</v>
      </c>
      <c r="AD1925">
        <v>1.1343963493902208E-2</v>
      </c>
      <c r="AE1925">
        <v>1.082369900131031E-2</v>
      </c>
      <c r="AF1925">
        <v>0.1885</v>
      </c>
      <c r="AG1925" s="36">
        <v>-683.60712899999999</v>
      </c>
      <c r="AH1925" s="36">
        <v>22713.840820000001</v>
      </c>
      <c r="AI1925">
        <v>2.103155507331833E-3</v>
      </c>
      <c r="AJ1925">
        <v>8.3855499108647299E-3</v>
      </c>
      <c r="AK1925">
        <v>-4.6126930620769705E-3</v>
      </c>
    </row>
    <row r="1926" spans="1:37" x14ac:dyDescent="0.2">
      <c r="A1926" s="2">
        <v>42438</v>
      </c>
      <c r="B1926">
        <v>4.7876504900757205E-2</v>
      </c>
      <c r="C1926">
        <v>3.763885149993481E-2</v>
      </c>
      <c r="D1926">
        <v>3.4137081290969803E-2</v>
      </c>
      <c r="E1926">
        <v>4.4155551286605234E-2</v>
      </c>
      <c r="F1926" s="1">
        <v>0.43930000000000002</v>
      </c>
      <c r="G1926" s="36">
        <v>167211.26636000001</v>
      </c>
      <c r="H1926" s="36">
        <v>35605.03</v>
      </c>
      <c r="I1926">
        <v>-3.763885149993481E-2</v>
      </c>
      <c r="J1926">
        <v>4.1496540787623944E-2</v>
      </c>
      <c r="K1926">
        <v>5.1265896751964732E-2</v>
      </c>
      <c r="N1926" s="2">
        <v>42438</v>
      </c>
      <c r="O1926">
        <v>-4.3645667031636916E-3</v>
      </c>
      <c r="P1926">
        <v>8.706320546782889E-4</v>
      </c>
      <c r="Q1926">
        <v>8.6918554986531917E-3</v>
      </c>
      <c r="R1926">
        <v>1.4316953626887651E-2</v>
      </c>
      <c r="S1926" s="1">
        <v>0.18469999999999998</v>
      </c>
      <c r="T1926" s="36">
        <v>86527.3321</v>
      </c>
      <c r="U1926" s="36">
        <v>115059.63742</v>
      </c>
      <c r="V1926">
        <v>-8.706320546782889E-4</v>
      </c>
      <c r="W1926">
        <v>1.3026953585225619E-2</v>
      </c>
      <c r="X1926">
        <v>9.49742849387337E-4</v>
      </c>
      <c r="AA1926" s="3">
        <v>42438</v>
      </c>
      <c r="AB1926">
        <v>4.0304352005654607E-3</v>
      </c>
      <c r="AC1926">
        <v>9.1457923930616178E-3</v>
      </c>
      <c r="AD1926">
        <v>4.759908401021899E-3</v>
      </c>
      <c r="AE1926">
        <v>1.0654534137212198E-2</v>
      </c>
      <c r="AF1926">
        <v>0.18510000000000001</v>
      </c>
      <c r="AG1926" s="36">
        <v>-890.86238500000002</v>
      </c>
      <c r="AH1926" s="36">
        <v>26222.630829999998</v>
      </c>
      <c r="AI1926">
        <v>-9.1457923930616178E-3</v>
      </c>
      <c r="AJ1926">
        <v>1.6161004690192535E-2</v>
      </c>
      <c r="AK1926">
        <v>-4.8073366372968088E-3</v>
      </c>
    </row>
    <row r="1927" spans="1:37" x14ac:dyDescent="0.2">
      <c r="A1927" s="2">
        <v>42439</v>
      </c>
      <c r="B1927">
        <v>-1.1822021305525482E-2</v>
      </c>
      <c r="C1927">
        <v>4.7876504900757205E-2</v>
      </c>
      <c r="D1927">
        <v>4.0155110845193999E-2</v>
      </c>
      <c r="E1927">
        <v>4.3356509207428125E-2</v>
      </c>
      <c r="F1927" s="1">
        <v>0.46259999999999996</v>
      </c>
      <c r="G1927" s="36">
        <v>184679.94258999999</v>
      </c>
      <c r="H1927" s="36">
        <v>-11708.62</v>
      </c>
      <c r="I1927">
        <v>4.7876504900757205E-2</v>
      </c>
      <c r="J1927">
        <v>6.5702427909565583E-2</v>
      </c>
      <c r="K1927">
        <v>4.5439159158850009E-2</v>
      </c>
      <c r="N1927" s="2">
        <v>42439</v>
      </c>
      <c r="O1927">
        <v>1.2173101074616183E-2</v>
      </c>
      <c r="P1927">
        <v>4.3645667031636916E-3</v>
      </c>
      <c r="Q1927">
        <v>7.9702490937197303E-3</v>
      </c>
      <c r="R1927">
        <v>1.4349402355459954E-2</v>
      </c>
      <c r="S1927" s="1">
        <v>0.18289999999999998</v>
      </c>
      <c r="T1927" s="36">
        <v>83344.405299999999</v>
      </c>
      <c r="U1927" s="36">
        <v>117362.76088</v>
      </c>
      <c r="V1927">
        <v>-4.3645667031636916E-3</v>
      </c>
      <c r="W1927">
        <v>3.8138292390225891E-2</v>
      </c>
      <c r="X1927">
        <v>8.7443862640986219E-4</v>
      </c>
      <c r="AA1927" s="3">
        <v>42439</v>
      </c>
      <c r="AB1927">
        <v>-5.0280312754198421E-5</v>
      </c>
      <c r="AC1927">
        <v>4.0304352005654607E-3</v>
      </c>
      <c r="AD1927">
        <v>4.924365777208191E-3</v>
      </c>
      <c r="AE1927">
        <v>1.0682714253852392E-2</v>
      </c>
      <c r="AF1927">
        <v>0.19269999999999998</v>
      </c>
      <c r="AG1927" s="36">
        <v>3091.0490260000001</v>
      </c>
      <c r="AH1927" s="36">
        <v>24969.25417</v>
      </c>
      <c r="AI1927">
        <v>4.0304352005654607E-3</v>
      </c>
      <c r="AJ1927">
        <v>1.0326964619669631E-2</v>
      </c>
      <c r="AK1927">
        <v>-4.6364040117151707E-3</v>
      </c>
    </row>
    <row r="1928" spans="1:37" x14ac:dyDescent="0.2">
      <c r="A1928" s="2">
        <v>42440</v>
      </c>
      <c r="B1928">
        <v>1.7291497110060824E-2</v>
      </c>
      <c r="C1928">
        <v>1.1822021305525482E-2</v>
      </c>
      <c r="D1928">
        <v>4.0484971692854234E-2</v>
      </c>
      <c r="E1928">
        <v>4.3256473026865007E-2</v>
      </c>
      <c r="F1928" s="1">
        <v>0.47439999999999999</v>
      </c>
      <c r="G1928" s="36">
        <v>141919.78549000001</v>
      </c>
      <c r="H1928" s="36">
        <v>-61560.76</v>
      </c>
      <c r="I1928">
        <v>-1.1822021305525482E-2</v>
      </c>
      <c r="J1928">
        <v>5.8467714087502898E-2</v>
      </c>
      <c r="K1928">
        <v>4.0399072120210516E-2</v>
      </c>
      <c r="N1928" s="2">
        <v>42440</v>
      </c>
      <c r="O1928">
        <v>-1.0583780968934753E-2</v>
      </c>
      <c r="P1928">
        <v>1.2173101074616183E-2</v>
      </c>
      <c r="Q1928">
        <v>7.66380328967686E-3</v>
      </c>
      <c r="R1928">
        <v>1.4586155855662053E-2</v>
      </c>
      <c r="S1928" s="1">
        <v>0.185</v>
      </c>
      <c r="T1928" s="36">
        <v>149779.9785</v>
      </c>
      <c r="U1928" s="36">
        <v>105820.05101</v>
      </c>
      <c r="V1928">
        <v>1.2173101074616183E-2</v>
      </c>
      <c r="W1928">
        <v>3.0197961402177658E-2</v>
      </c>
      <c r="X1928">
        <v>9.4235910853157526E-4</v>
      </c>
      <c r="AA1928" s="3">
        <v>42440</v>
      </c>
      <c r="AB1928">
        <v>1.5516563462898206E-2</v>
      </c>
      <c r="AC1928">
        <v>5.0280312754198421E-5</v>
      </c>
      <c r="AD1928">
        <v>4.6731412979075203E-3</v>
      </c>
      <c r="AE1928">
        <v>1.0681177309572996E-2</v>
      </c>
      <c r="AF1928">
        <v>0.19769999999999999</v>
      </c>
      <c r="AG1928" s="36">
        <v>3990.1271029999998</v>
      </c>
      <c r="AH1928" s="36">
        <v>21227.210849999999</v>
      </c>
      <c r="AI1928">
        <v>-5.0280312754198421E-5</v>
      </c>
      <c r="AJ1928">
        <v>2.8407597001156703E-2</v>
      </c>
      <c r="AK1928">
        <v>-4.6871542102613515E-3</v>
      </c>
    </row>
    <row r="1929" spans="1:37" x14ac:dyDescent="0.2">
      <c r="A1929" s="2">
        <v>42443</v>
      </c>
      <c r="B1929">
        <v>-3.4887259000440547E-2</v>
      </c>
      <c r="C1929">
        <v>1.7291497110060824E-2</v>
      </c>
      <c r="D1929">
        <v>3.7487753940708385E-2</v>
      </c>
      <c r="E1929">
        <v>4.2180967566500173E-2</v>
      </c>
      <c r="F1929" s="1">
        <v>0.46630000000000005</v>
      </c>
      <c r="G1929" s="36">
        <v>77778.795050000001</v>
      </c>
      <c r="H1929" s="36">
        <v>-117166.7</v>
      </c>
      <c r="I1929">
        <v>1.7291497110060824E-2</v>
      </c>
      <c r="J1929">
        <v>3.9497808950214985E-2</v>
      </c>
      <c r="K1929">
        <v>4.0468685360677138E-2</v>
      </c>
      <c r="N1929" s="2">
        <v>42443</v>
      </c>
      <c r="O1929">
        <v>-1.1419569096275582E-2</v>
      </c>
      <c r="P1929">
        <v>1.0583780968934753E-2</v>
      </c>
      <c r="Q1929">
        <v>7.8480156873076551E-3</v>
      </c>
      <c r="R1929">
        <v>1.1110916049798339E-2</v>
      </c>
      <c r="S1929" s="1">
        <v>0.20170000000000002</v>
      </c>
      <c r="T1929" s="36">
        <v>113168.88499999999</v>
      </c>
      <c r="U1929" s="36">
        <v>119116.00780000001</v>
      </c>
      <c r="V1929">
        <v>-1.0583780968934753E-2</v>
      </c>
      <c r="W1929">
        <v>4.8647282509409855E-2</v>
      </c>
      <c r="X1929">
        <v>1.0317051825814462E-3</v>
      </c>
      <c r="AA1929" s="3">
        <v>42443</v>
      </c>
      <c r="AB1929">
        <v>-5.9426535696293368E-4</v>
      </c>
      <c r="AC1929">
        <v>1.5516563462898206E-2</v>
      </c>
      <c r="AD1929">
        <v>8.3075803853945272E-3</v>
      </c>
      <c r="AE1929">
        <v>1.0900098560314448E-2</v>
      </c>
      <c r="AF1929">
        <v>0.20170000000000002</v>
      </c>
      <c r="AG1929" s="36">
        <v>11680.205180999999</v>
      </c>
      <c r="AH1929" s="36">
        <v>14074.50085</v>
      </c>
      <c r="AI1929">
        <v>1.5516563462898206E-2</v>
      </c>
      <c r="AJ1929">
        <v>3.1159369637473039E-2</v>
      </c>
      <c r="AK1929">
        <v>-4.6645578820162029E-3</v>
      </c>
    </row>
    <row r="1930" spans="1:37" x14ac:dyDescent="0.2">
      <c r="A1930" s="2">
        <v>42444</v>
      </c>
      <c r="B1930">
        <v>-2.2851919325272772E-2</v>
      </c>
      <c r="C1930">
        <v>3.4887259000440547E-2</v>
      </c>
      <c r="D1930">
        <v>3.2755823190283993E-2</v>
      </c>
      <c r="E1930">
        <v>3.412936836269221E-2</v>
      </c>
      <c r="F1930" s="1">
        <v>0.43530000000000002</v>
      </c>
      <c r="G1930" s="36">
        <v>-6187.5104300000003</v>
      </c>
      <c r="H1930" s="36">
        <v>-162949</v>
      </c>
      <c r="I1930">
        <v>-3.4887259000440547E-2</v>
      </c>
      <c r="J1930">
        <v>7.3553328677501667E-2</v>
      </c>
      <c r="K1930">
        <v>4.3679661129826387E-2</v>
      </c>
      <c r="N1930" s="2">
        <v>42444</v>
      </c>
      <c r="O1930">
        <v>-1.1389000773913235E-2</v>
      </c>
      <c r="P1930">
        <v>1.1419569096275582E-2</v>
      </c>
      <c r="Q1930">
        <v>9.0599647945984636E-3</v>
      </c>
      <c r="R1930">
        <v>1.1290204073665652E-2</v>
      </c>
      <c r="S1930" s="1">
        <v>0.19399999999999998</v>
      </c>
      <c r="T1930" s="36">
        <v>89433.445099999997</v>
      </c>
      <c r="U1930" s="36">
        <v>112497.61496000001</v>
      </c>
      <c r="V1930">
        <v>-1.1419569096275582E-2</v>
      </c>
      <c r="W1930">
        <v>5.0724467726101188E-2</v>
      </c>
      <c r="X1930">
        <v>1.0435481581170432E-3</v>
      </c>
      <c r="AA1930" s="3">
        <v>42444</v>
      </c>
      <c r="AB1930">
        <v>-2.3706683191871999E-3</v>
      </c>
      <c r="AC1930">
        <v>5.9426535696293368E-4</v>
      </c>
      <c r="AD1930">
        <v>8.2584423171131426E-3</v>
      </c>
      <c r="AE1930">
        <v>1.0098636511495184E-2</v>
      </c>
      <c r="AF1930">
        <v>0.20449999999999999</v>
      </c>
      <c r="AG1930" s="36">
        <v>14639.939781999999</v>
      </c>
      <c r="AH1930" s="36">
        <v>6586.2610800000002</v>
      </c>
      <c r="AI1930">
        <v>-5.9426535696293368E-4</v>
      </c>
      <c r="AJ1930">
        <v>3.561703728051647E-3</v>
      </c>
      <c r="AK1930">
        <v>-4.7171069864923882E-3</v>
      </c>
    </row>
    <row r="1931" spans="1:37" x14ac:dyDescent="0.2">
      <c r="A1931" s="2">
        <v>42445</v>
      </c>
      <c r="B1931">
        <v>6.4676101106144621E-2</v>
      </c>
      <c r="C1931">
        <v>2.2851919325272772E-2</v>
      </c>
      <c r="D1931">
        <v>2.9900658317101862E-2</v>
      </c>
      <c r="E1931">
        <v>3.4373929562059861E-2</v>
      </c>
      <c r="F1931" s="1">
        <v>0.4375</v>
      </c>
      <c r="G1931" s="36">
        <v>-77519.315900000001</v>
      </c>
      <c r="H1931" s="36">
        <v>-202804.8</v>
      </c>
      <c r="I1931">
        <v>-2.2851919325272772E-2</v>
      </c>
      <c r="J1931">
        <v>8.5774765240371642E-2</v>
      </c>
      <c r="K1931">
        <v>4.6770146955139279E-2</v>
      </c>
      <c r="N1931" s="2">
        <v>42445</v>
      </c>
      <c r="O1931">
        <v>-9.7529266508421513E-4</v>
      </c>
      <c r="P1931">
        <v>1.1389000773913235E-2</v>
      </c>
      <c r="Q1931">
        <v>1.0386203819012806E-2</v>
      </c>
      <c r="R1931">
        <v>1.0071573237524821E-2</v>
      </c>
      <c r="S1931" s="1">
        <v>0.1804</v>
      </c>
      <c r="T1931" s="36">
        <v>79699.505099999995</v>
      </c>
      <c r="U1931" s="36">
        <v>102682.22211</v>
      </c>
      <c r="V1931">
        <v>-1.1389000773913235E-2</v>
      </c>
      <c r="W1931">
        <v>2.0047655012444036E-2</v>
      </c>
      <c r="X1931">
        <v>9.7434239601684833E-4</v>
      </c>
      <c r="AA1931" s="3">
        <v>42445</v>
      </c>
      <c r="AB1931">
        <v>4.5281451071260232E-3</v>
      </c>
      <c r="AC1931">
        <v>2.3706683191871999E-3</v>
      </c>
      <c r="AD1931">
        <v>7.2523637154797956E-3</v>
      </c>
      <c r="AE1931">
        <v>9.4346260539253206E-3</v>
      </c>
      <c r="AF1931">
        <v>0.20100000000000001</v>
      </c>
      <c r="AG1931" s="36">
        <v>16233.174384</v>
      </c>
      <c r="AH1931" s="36">
        <v>-16332.47869</v>
      </c>
      <c r="AI1931">
        <v>-2.3706683191871999E-3</v>
      </c>
      <c r="AJ1931">
        <v>1.0860334891499714E-2</v>
      </c>
      <c r="AK1931">
        <v>-4.5287903936894582E-3</v>
      </c>
    </row>
    <row r="1932" spans="1:37" x14ac:dyDescent="0.2">
      <c r="A1932" s="2">
        <v>42446</v>
      </c>
      <c r="B1932">
        <v>5.0694683559589671E-2</v>
      </c>
      <c r="C1932">
        <v>6.4676101106144621E-2</v>
      </c>
      <c r="D1932">
        <v>3.5668151541004695E-2</v>
      </c>
      <c r="E1932">
        <v>3.3919869352686913E-2</v>
      </c>
      <c r="F1932" s="1">
        <v>0.44929999999999998</v>
      </c>
      <c r="G1932" s="36">
        <v>-78072.288050000003</v>
      </c>
      <c r="H1932" s="36">
        <v>-188252.4</v>
      </c>
      <c r="I1932">
        <v>6.4676101106144621E-2</v>
      </c>
      <c r="J1932">
        <v>8.2407071243002186E-2</v>
      </c>
      <c r="K1932">
        <v>3.5276311309303796E-2</v>
      </c>
      <c r="N1932" s="2">
        <v>42446</v>
      </c>
      <c r="O1932">
        <v>2.8220567642251247E-2</v>
      </c>
      <c r="P1932">
        <v>9.7529266508421513E-4</v>
      </c>
      <c r="Q1932">
        <v>1.0210464261007751E-2</v>
      </c>
      <c r="R1932">
        <v>1.005654785602905E-2</v>
      </c>
      <c r="S1932" s="1">
        <v>0.1726</v>
      </c>
      <c r="T1932" s="36">
        <v>93110.565199999997</v>
      </c>
      <c r="U1932" s="36">
        <v>89884.829259999999</v>
      </c>
      <c r="V1932">
        <v>-9.7529266508421513E-4</v>
      </c>
      <c r="W1932">
        <v>3.2852276260294098E-2</v>
      </c>
      <c r="X1932">
        <v>9.7529266508432886E-4</v>
      </c>
      <c r="AA1932" s="3">
        <v>42446</v>
      </c>
      <c r="AB1932">
        <v>5.4422439581205875E-3</v>
      </c>
      <c r="AC1932">
        <v>4.5281451071260232E-3</v>
      </c>
      <c r="AD1932">
        <v>7.3108629793379619E-3</v>
      </c>
      <c r="AE1932">
        <v>8.6148364836909127E-3</v>
      </c>
      <c r="AF1932">
        <v>0.20199999999999999</v>
      </c>
      <c r="AG1932" s="36">
        <v>6678.242319</v>
      </c>
      <c r="AH1932" s="36">
        <v>-28124.21846</v>
      </c>
      <c r="AI1932">
        <v>4.5281451071260232E-3</v>
      </c>
      <c r="AJ1932">
        <v>1.3005899705449858E-2</v>
      </c>
      <c r="AK1932">
        <v>-4.3791929850276069E-3</v>
      </c>
    </row>
    <row r="1933" spans="1:37" x14ac:dyDescent="0.2">
      <c r="A1933" s="2">
        <v>42447</v>
      </c>
      <c r="B1933">
        <v>-7.9760158941601499E-3</v>
      </c>
      <c r="C1933">
        <v>5.0694683559589671E-2</v>
      </c>
      <c r="D1933">
        <v>4.1931553572981319E-2</v>
      </c>
      <c r="E1933">
        <v>3.5578738756835954E-2</v>
      </c>
      <c r="F1933" s="1">
        <v>0.45840000000000003</v>
      </c>
      <c r="G1933" s="36">
        <v>-117536.92686000001</v>
      </c>
      <c r="H1933" s="36">
        <v>-144801.29999999999</v>
      </c>
      <c r="I1933">
        <v>5.0694683559589671E-2</v>
      </c>
      <c r="J1933">
        <v>0.11857494835966124</v>
      </c>
      <c r="K1933">
        <v>2.8236259947529624E-2</v>
      </c>
      <c r="N1933" s="2">
        <v>42447</v>
      </c>
      <c r="O1933">
        <v>-8.4944741309916291E-3</v>
      </c>
      <c r="P1933">
        <v>2.8220567642251247E-2</v>
      </c>
      <c r="Q1933">
        <v>1.5293684646968756E-2</v>
      </c>
      <c r="R1933">
        <v>1.1548946106255073E-2</v>
      </c>
      <c r="S1933" s="1">
        <v>0.17699999999999999</v>
      </c>
      <c r="T1933" s="36">
        <v>92175.291899999997</v>
      </c>
      <c r="U1933" s="36">
        <v>92960.103080000001</v>
      </c>
      <c r="V1933">
        <v>2.8220567642251247E-2</v>
      </c>
      <c r="W1933">
        <v>3.9606842554107194E-2</v>
      </c>
      <c r="X1933">
        <v>1.0271402949420508E-3</v>
      </c>
      <c r="AA1933" s="3">
        <v>42447</v>
      </c>
      <c r="AB1933">
        <v>2.8639937652764399E-3</v>
      </c>
      <c r="AC1933">
        <v>5.4422439581205875E-3</v>
      </c>
      <c r="AD1933">
        <v>7.7053108789084052E-3</v>
      </c>
      <c r="AE1933">
        <v>8.6712992554601881E-3</v>
      </c>
      <c r="AF1933">
        <v>0.21190000000000001</v>
      </c>
      <c r="AG1933" s="36">
        <v>-2362.189746</v>
      </c>
      <c r="AH1933" s="36">
        <v>-36217.124900000003</v>
      </c>
      <c r="AI1933">
        <v>5.4422439581205875E-3</v>
      </c>
      <c r="AJ1933">
        <v>2.2185618694152521E-2</v>
      </c>
      <c r="AK1933">
        <v>-4.3257478610301261E-3</v>
      </c>
    </row>
    <row r="1934" spans="1:37" x14ac:dyDescent="0.2">
      <c r="A1934" s="2">
        <v>42450</v>
      </c>
      <c r="B1934">
        <v>1.8075879748277776E-2</v>
      </c>
      <c r="C1934">
        <v>7.9760158941601499E-3</v>
      </c>
      <c r="D1934">
        <v>4.1366403958902842E-2</v>
      </c>
      <c r="E1934">
        <v>3.5240950094257081E-2</v>
      </c>
      <c r="F1934" s="1">
        <v>0.47170000000000001</v>
      </c>
      <c r="G1934" s="36">
        <v>-67907.56568</v>
      </c>
      <c r="H1934" s="36">
        <v>-65655.06</v>
      </c>
      <c r="I1934">
        <v>-7.9760158941601499E-3</v>
      </c>
      <c r="J1934">
        <v>5.4688010580164065E-2</v>
      </c>
      <c r="K1934">
        <v>2.985150927987959E-2</v>
      </c>
      <c r="N1934" s="2">
        <v>42450</v>
      </c>
      <c r="O1934">
        <v>-8.0848949497094938E-3</v>
      </c>
      <c r="P1934">
        <v>8.4944741309916291E-3</v>
      </c>
      <c r="Q1934">
        <v>1.5030792537776177E-2</v>
      </c>
      <c r="R1934">
        <v>1.1677891026698695E-2</v>
      </c>
      <c r="S1934" s="1">
        <v>0.16719999999999999</v>
      </c>
      <c r="T1934" s="36">
        <v>33299.685299999997</v>
      </c>
      <c r="U1934" s="36">
        <v>97574.876900000003</v>
      </c>
      <c r="V1934">
        <v>-8.4944741309916291E-3</v>
      </c>
      <c r="W1934">
        <v>1.0985630586909888E-2</v>
      </c>
      <c r="X1934">
        <v>9.5625156701071321E-4</v>
      </c>
      <c r="AA1934" s="3">
        <v>42450</v>
      </c>
      <c r="AB1934">
        <v>1.3550077833127357E-3</v>
      </c>
      <c r="AC1934">
        <v>2.8639937652764399E-3</v>
      </c>
      <c r="AD1934">
        <v>3.5860227911299128E-3</v>
      </c>
      <c r="AE1934">
        <v>8.6914590889637308E-3</v>
      </c>
      <c r="AF1934">
        <v>0.20740000000000003</v>
      </c>
      <c r="AG1934" s="36">
        <v>-2108.7884779999999</v>
      </c>
      <c r="AH1934" s="36">
        <v>-43912.531340000001</v>
      </c>
      <c r="AI1934">
        <v>2.8639937652764399E-3</v>
      </c>
      <c r="AJ1934">
        <v>1.4125769057700825E-2</v>
      </c>
      <c r="AK1934">
        <v>-4.428562032437031E-3</v>
      </c>
    </row>
    <row r="1935" spans="1:37" x14ac:dyDescent="0.2">
      <c r="A1935" s="2">
        <v>42451</v>
      </c>
      <c r="B1935">
        <v>6.0981700934267333E-3</v>
      </c>
      <c r="C1935">
        <v>1.8075879748277776E-2</v>
      </c>
      <c r="D1935">
        <v>3.9154855307014076E-2</v>
      </c>
      <c r="E1935">
        <v>3.2276647259091663E-2</v>
      </c>
      <c r="F1935" s="1">
        <v>0.48460000000000003</v>
      </c>
      <c r="G1935" s="36">
        <v>-121827.20449</v>
      </c>
      <c r="H1935" s="36">
        <v>10455.85</v>
      </c>
      <c r="I1935">
        <v>1.8075879748277776E-2</v>
      </c>
      <c r="J1935">
        <v>3.3891455309079756E-2</v>
      </c>
      <c r="K1935">
        <v>2.4977927910128789E-2</v>
      </c>
      <c r="N1935" s="2">
        <v>42451</v>
      </c>
      <c r="O1935">
        <v>3.5301705467241287E-3</v>
      </c>
      <c r="P1935">
        <v>8.0848949497094938E-3</v>
      </c>
      <c r="Q1935">
        <v>1.4591659189904111E-2</v>
      </c>
      <c r="R1935">
        <v>1.1186382797069662E-2</v>
      </c>
      <c r="S1935" s="1">
        <v>0.16390000000000002</v>
      </c>
      <c r="T1935" s="36">
        <v>26589.412100000001</v>
      </c>
      <c r="U1935" s="36">
        <v>94481.817389999997</v>
      </c>
      <c r="V1935">
        <v>-8.0848949497094938E-3</v>
      </c>
      <c r="W1935">
        <v>2.3007175990633486E-2</v>
      </c>
      <c r="X1935">
        <v>1.2048678111276148E-3</v>
      </c>
      <c r="AA1935" s="3">
        <v>42451</v>
      </c>
      <c r="AB1935">
        <v>-9.7914422872681951E-5</v>
      </c>
      <c r="AC1935">
        <v>1.3550077833127357E-3</v>
      </c>
      <c r="AD1935">
        <v>3.627139150097985E-3</v>
      </c>
      <c r="AE1935">
        <v>8.3200587110348664E-3</v>
      </c>
      <c r="AF1935">
        <v>0.215</v>
      </c>
      <c r="AG1935" s="36">
        <v>-7632.3872090000004</v>
      </c>
      <c r="AH1935" s="36">
        <v>-46300.104440000003</v>
      </c>
      <c r="AI1935">
        <v>1.3550077833127357E-3</v>
      </c>
      <c r="AJ1935">
        <v>3.112090897090314E-3</v>
      </c>
      <c r="AK1935">
        <v>-3.924074295173401E-3</v>
      </c>
    </row>
    <row r="1936" spans="1:37" x14ac:dyDescent="0.2">
      <c r="A1936" s="2">
        <v>42452</v>
      </c>
      <c r="B1936">
        <v>-4.087225714246679E-2</v>
      </c>
      <c r="C1936">
        <v>6.0981700934267333E-3</v>
      </c>
      <c r="D1936">
        <v>3.7895886141389099E-2</v>
      </c>
      <c r="E1936">
        <v>3.1338380378935361E-2</v>
      </c>
      <c r="F1936" s="1">
        <v>0.48460000000000003</v>
      </c>
      <c r="G1936" s="36">
        <v>-53483.009969999999</v>
      </c>
      <c r="H1936" s="36">
        <v>110209.60000000001</v>
      </c>
      <c r="I1936">
        <v>6.0981700934267333E-3</v>
      </c>
      <c r="J1936">
        <v>4.3931219454043567E-2</v>
      </c>
      <c r="K1936">
        <v>2.3603432164478327E-2</v>
      </c>
      <c r="N1936" s="2">
        <v>42452</v>
      </c>
      <c r="O1936">
        <v>-1.9898739555372327E-2</v>
      </c>
      <c r="P1936">
        <v>3.5301705467241287E-3</v>
      </c>
      <c r="Q1936">
        <v>1.3764703811069295E-2</v>
      </c>
      <c r="R1936">
        <v>1.0964405091610629E-2</v>
      </c>
      <c r="S1936" s="1">
        <v>0.16390000000000002</v>
      </c>
      <c r="T1936" s="36">
        <v>81327.638800000001</v>
      </c>
      <c r="U1936" s="36">
        <v>71095.924549999996</v>
      </c>
      <c r="V1936">
        <v>3.5301705467241287E-3</v>
      </c>
      <c r="W1936">
        <v>1.2609890954383866E-2</v>
      </c>
      <c r="X1936">
        <v>1.3605988733102639E-3</v>
      </c>
      <c r="AA1936" s="3">
        <v>42452</v>
      </c>
      <c r="AB1936">
        <v>-6.7300624912511927E-3</v>
      </c>
      <c r="AC1936">
        <v>9.7914422872681951E-5</v>
      </c>
      <c r="AD1936">
        <v>3.4690117043756508E-3</v>
      </c>
      <c r="AE1936">
        <v>7.9827895759587621E-3</v>
      </c>
      <c r="AF1936">
        <v>0.21820000000000001</v>
      </c>
      <c r="AG1936" s="36">
        <v>-3336.6526079999999</v>
      </c>
      <c r="AH1936" s="36">
        <v>-43477.17755</v>
      </c>
      <c r="AI1936">
        <v>-9.7914422872681951E-5</v>
      </c>
      <c r="AJ1936">
        <v>1.1432755651959073E-2</v>
      </c>
      <c r="AK1936">
        <v>-3.9244592924132992E-3</v>
      </c>
    </row>
    <row r="1937" spans="1:37" x14ac:dyDescent="0.2">
      <c r="A1937" s="2">
        <v>42453</v>
      </c>
      <c r="B1937">
        <v>-8.3281238443678879E-3</v>
      </c>
      <c r="C1937">
        <v>4.087225714246679E-2</v>
      </c>
      <c r="D1937">
        <v>3.0554980876555355E-2</v>
      </c>
      <c r="E1937">
        <v>3.258520174311854E-2</v>
      </c>
      <c r="F1937" s="1">
        <v>0.48280000000000001</v>
      </c>
      <c r="G1937" s="36">
        <v>-38696.148780000003</v>
      </c>
      <c r="H1937" s="36">
        <v>129123.3</v>
      </c>
      <c r="I1937">
        <v>-4.087225714246679E-2</v>
      </c>
      <c r="J1937">
        <v>6.2186883995570971E-2</v>
      </c>
      <c r="K1937">
        <v>2.6780673137348648E-2</v>
      </c>
      <c r="N1937" s="2">
        <v>42453</v>
      </c>
      <c r="O1937">
        <v>-1.9627091678488173E-3</v>
      </c>
      <c r="P1937">
        <v>1.9898739555372327E-2</v>
      </c>
      <c r="Q1937">
        <v>1.6385017516879864E-2</v>
      </c>
      <c r="R1937">
        <v>1.1445803536189122E-2</v>
      </c>
      <c r="S1937" s="1">
        <v>0.1716</v>
      </c>
      <c r="T1937" s="36">
        <v>154130.36550000001</v>
      </c>
      <c r="U1937" s="36">
        <v>51444.698369999998</v>
      </c>
      <c r="V1937">
        <v>-1.9898739555372327E-2</v>
      </c>
      <c r="W1937">
        <v>5.8496305170274515E-2</v>
      </c>
      <c r="X1937">
        <v>1.306335914055457E-3</v>
      </c>
      <c r="AA1937" s="3">
        <v>42453</v>
      </c>
      <c r="AB1937">
        <v>-9.8585301011449103E-5</v>
      </c>
      <c r="AC1937">
        <v>6.7300624912511927E-3</v>
      </c>
      <c r="AD1937">
        <v>4.1221318283245897E-3</v>
      </c>
      <c r="AE1937">
        <v>7.9562482025747772E-3</v>
      </c>
      <c r="AF1937">
        <v>0.2122</v>
      </c>
      <c r="AG1937" s="36">
        <v>-8546.2513390000004</v>
      </c>
      <c r="AH1937" s="36">
        <v>-41108.41732</v>
      </c>
      <c r="AI1937">
        <v>-6.7300624912511927E-3</v>
      </c>
      <c r="AJ1937">
        <v>1.1658896573395467E-2</v>
      </c>
      <c r="AK1937">
        <v>-3.9510126466800995E-3</v>
      </c>
    </row>
    <row r="1938" spans="1:37" x14ac:dyDescent="0.2">
      <c r="A1938" s="2">
        <v>42457</v>
      </c>
      <c r="B1938">
        <v>-1.7755236116548335E-3</v>
      </c>
      <c r="C1938">
        <v>8.3281238443678879E-3</v>
      </c>
      <c r="D1938">
        <v>2.0820379378837049E-2</v>
      </c>
      <c r="E1938">
        <v>3.2022828573949572E-2</v>
      </c>
      <c r="F1938" s="1">
        <v>0.48139999999999999</v>
      </c>
      <c r="G1938" s="36">
        <v>-70297.787590000007</v>
      </c>
      <c r="H1938" s="36">
        <v>137104.70000000001</v>
      </c>
      <c r="I1938">
        <v>-8.3281238443678879E-3</v>
      </c>
      <c r="J1938">
        <v>9.3159150848582978E-2</v>
      </c>
      <c r="K1938">
        <v>2.9219209405166095E-2</v>
      </c>
      <c r="N1938" s="2">
        <v>42457</v>
      </c>
      <c r="O1938">
        <v>-1.2286523231340946E-3</v>
      </c>
      <c r="P1938">
        <v>1.9627091678488173E-3</v>
      </c>
      <c r="Q1938">
        <v>1.0486141181282842E-2</v>
      </c>
      <c r="R1938">
        <v>1.1454118364004498E-2</v>
      </c>
      <c r="S1938" s="1">
        <v>0.1691</v>
      </c>
      <c r="T1938" s="36">
        <v>70151.592300000004</v>
      </c>
      <c r="U1938" s="36">
        <v>26269.805520000002</v>
      </c>
      <c r="V1938">
        <v>-1.9627091678488173E-3</v>
      </c>
      <c r="W1938">
        <v>2.7927645091008656E-2</v>
      </c>
      <c r="X1938">
        <v>1.5541289783037389E-3</v>
      </c>
      <c r="AA1938" s="3">
        <v>42457</v>
      </c>
      <c r="AB1938">
        <v>-2.9581423082146924E-4</v>
      </c>
      <c r="AC1938">
        <v>9.8585301011449103E-5</v>
      </c>
      <c r="AD1938">
        <v>3.3272076524409667E-3</v>
      </c>
      <c r="AE1938">
        <v>7.6080928003078334E-3</v>
      </c>
      <c r="AF1938">
        <v>0.21530000000000002</v>
      </c>
      <c r="AG1938" s="36">
        <v>-5526.1834049999998</v>
      </c>
      <c r="AH1938" s="36">
        <v>-39430.157090000001</v>
      </c>
      <c r="AI1938">
        <v>-9.8585301011449103E-5</v>
      </c>
      <c r="AJ1938">
        <v>2.1029492489743194E-2</v>
      </c>
      <c r="AK1938">
        <v>-3.9019139224447425E-3</v>
      </c>
    </row>
    <row r="1939" spans="1:37" x14ac:dyDescent="0.2">
      <c r="A1939" s="2">
        <v>42458</v>
      </c>
      <c r="B1939">
        <v>-2.8584410398060978E-2</v>
      </c>
      <c r="C1939">
        <v>1.7755236116548335E-3</v>
      </c>
      <c r="D1939">
        <v>2.052791583159461E-2</v>
      </c>
      <c r="E1939">
        <v>3.1964670680012221E-2</v>
      </c>
      <c r="F1939" s="1">
        <v>0.49280000000000002</v>
      </c>
      <c r="G1939" s="36">
        <v>-209389.75974000001</v>
      </c>
      <c r="H1939" s="36">
        <v>151394.6</v>
      </c>
      <c r="I1939">
        <v>-1.7755236116548335E-3</v>
      </c>
      <c r="J1939">
        <v>3.1305946926429025E-2</v>
      </c>
      <c r="K1939">
        <v>2.8530463657402728E-2</v>
      </c>
      <c r="N1939" s="2">
        <v>42458</v>
      </c>
      <c r="O1939">
        <v>1.2785711045590772E-2</v>
      </c>
      <c r="P1939">
        <v>1.2286523231340946E-3</v>
      </c>
      <c r="Q1939">
        <v>9.7892724973619623E-3</v>
      </c>
      <c r="R1939">
        <v>1.0964487981343274E-2</v>
      </c>
      <c r="S1939" s="1">
        <v>0.16620000000000001</v>
      </c>
      <c r="T1939" s="36">
        <v>47216.652300000002</v>
      </c>
      <c r="U1939" s="36">
        <v>5858.7460099999998</v>
      </c>
      <c r="V1939">
        <v>-1.2286523231340946E-3</v>
      </c>
      <c r="W1939">
        <v>8.1897210724220793E-3</v>
      </c>
      <c r="X1939">
        <v>1.5560381502521784E-3</v>
      </c>
      <c r="AA1939" s="3">
        <v>42458</v>
      </c>
      <c r="AB1939">
        <v>9.5694510161506725E-3</v>
      </c>
      <c r="AC1939">
        <v>2.9581423082146924E-4</v>
      </c>
      <c r="AD1939">
        <v>3.0736492833087778E-3</v>
      </c>
      <c r="AE1939">
        <v>7.5567893089376155E-3</v>
      </c>
      <c r="AF1939">
        <v>0.21</v>
      </c>
      <c r="AG1939" s="36">
        <v>-14364.448802999999</v>
      </c>
      <c r="AH1939" s="36">
        <v>-35687.396860000001</v>
      </c>
      <c r="AI1939">
        <v>-2.9581423082146924E-4</v>
      </c>
      <c r="AJ1939">
        <v>1.1579785902159712E-2</v>
      </c>
      <c r="AK1939">
        <v>-3.9030705906579139E-3</v>
      </c>
    </row>
    <row r="1940" spans="1:37" x14ac:dyDescent="0.2">
      <c r="A1940" s="2">
        <v>42459</v>
      </c>
      <c r="B1940">
        <v>1.0443865179062505E-3</v>
      </c>
      <c r="C1940">
        <v>2.8584410398060978E-2</v>
      </c>
      <c r="D1940">
        <v>2.279169906380716E-2</v>
      </c>
      <c r="E1940">
        <v>3.1938580749456109E-2</v>
      </c>
      <c r="F1940" s="1">
        <v>0.51960000000000006</v>
      </c>
      <c r="G1940" s="36">
        <v>-77612.387910000005</v>
      </c>
      <c r="H1940" s="36">
        <v>152276.29999999999</v>
      </c>
      <c r="I1940">
        <v>-2.8584410398060978E-2</v>
      </c>
      <c r="J1940">
        <v>6.5925633971258335E-2</v>
      </c>
      <c r="K1940">
        <v>3.1626237838545769E-2</v>
      </c>
      <c r="N1940" s="2">
        <v>42459</v>
      </c>
      <c r="O1940">
        <v>-7.2278708297419027E-3</v>
      </c>
      <c r="P1940">
        <v>1.2785711045590772E-2</v>
      </c>
      <c r="Q1940">
        <v>1.0744842118258791E-2</v>
      </c>
      <c r="R1940">
        <v>1.1040311502388158E-2</v>
      </c>
      <c r="S1940" s="1">
        <v>0.1736</v>
      </c>
      <c r="T1940" s="36">
        <v>75162.435500000007</v>
      </c>
      <c r="U1940" s="36">
        <v>-21866.757730000001</v>
      </c>
      <c r="V1940">
        <v>1.2785711045590772E-2</v>
      </c>
      <c r="W1940">
        <v>4.5952086226207743E-2</v>
      </c>
      <c r="X1940">
        <v>1.374681815966157E-3</v>
      </c>
      <c r="AA1940" s="3">
        <v>42459</v>
      </c>
      <c r="AB1940">
        <v>3.753630068449186E-3</v>
      </c>
      <c r="AC1940">
        <v>9.5694510161506725E-3</v>
      </c>
      <c r="AD1940">
        <v>5.2340222819852776E-3</v>
      </c>
      <c r="AE1940">
        <v>7.7045198571773933E-3</v>
      </c>
      <c r="AF1940">
        <v>0.19699999999999998</v>
      </c>
      <c r="AG1940" s="36">
        <v>-19220.705267000001</v>
      </c>
      <c r="AH1940" s="36">
        <v>-21978.916550000002</v>
      </c>
      <c r="AI1940">
        <v>9.5694510161506725E-3</v>
      </c>
      <c r="AJ1940">
        <v>1.5373732594307648E-2</v>
      </c>
      <c r="AK1940">
        <v>-3.9148569696113317E-3</v>
      </c>
    </row>
    <row r="1941" spans="1:37" x14ac:dyDescent="0.2">
      <c r="A1941" s="2">
        <v>42460</v>
      </c>
      <c r="B1941">
        <v>5.217845148386374E-4</v>
      </c>
      <c r="C1941">
        <v>1.0443865179062505E-3</v>
      </c>
      <c r="D1941">
        <v>2.2632767377349865E-2</v>
      </c>
      <c r="E1941">
        <v>3.1653317489880546E-2</v>
      </c>
      <c r="F1941" s="1">
        <v>0.50649999999999995</v>
      </c>
      <c r="G1941" s="36">
        <v>-23806.349419999999</v>
      </c>
      <c r="H1941" s="36">
        <v>152118.79999999999</v>
      </c>
      <c r="I1941">
        <v>1.0443865179062505E-3</v>
      </c>
      <c r="J1941">
        <v>4.5191263869569502E-2</v>
      </c>
      <c r="K1941">
        <v>3.437116998899007E-2</v>
      </c>
      <c r="N1941" s="2">
        <v>42460</v>
      </c>
      <c r="O1941">
        <v>5.9323240898291928E-3</v>
      </c>
      <c r="P1941">
        <v>7.2278708297419027E-3</v>
      </c>
      <c r="Q1941">
        <v>1.1108898895696329E-2</v>
      </c>
      <c r="R1941">
        <v>1.113885415405028E-2</v>
      </c>
      <c r="S1941" s="1">
        <v>0.17760000000000001</v>
      </c>
      <c r="T1941" s="36">
        <v>-10022.281300000001</v>
      </c>
      <c r="U1941" s="36">
        <v>-67477.261459999994</v>
      </c>
      <c r="V1941">
        <v>-7.2278708297419027E-3</v>
      </c>
      <c r="W1941">
        <v>2.025763375978883E-2</v>
      </c>
      <c r="X1941">
        <v>1.3846469326898091E-3</v>
      </c>
      <c r="AA1941" s="3">
        <v>42460</v>
      </c>
      <c r="AB1941">
        <v>-1.8019339134329783E-3</v>
      </c>
      <c r="AC1941">
        <v>3.753630068449186E-3</v>
      </c>
      <c r="AD1941">
        <v>5.4964551794434054E-3</v>
      </c>
      <c r="AE1941">
        <v>5.4198378479538541E-3</v>
      </c>
      <c r="AF1941">
        <v>0.1782</v>
      </c>
      <c r="AG1941" s="36">
        <v>-16516.128399000001</v>
      </c>
      <c r="AH1941" s="36">
        <v>-8644.7695700000004</v>
      </c>
      <c r="AI1941">
        <v>3.753630068449186E-3</v>
      </c>
      <c r="AJ1941">
        <v>2.8190328503842725E-2</v>
      </c>
      <c r="AK1941">
        <v>-3.9001609500946498E-3</v>
      </c>
    </row>
    <row r="1942" spans="1:37" x14ac:dyDescent="0.2">
      <c r="A1942" s="2">
        <v>42461</v>
      </c>
      <c r="B1942">
        <v>-4.1267668500815514E-2</v>
      </c>
      <c r="C1942">
        <v>5.217845148386374E-4</v>
      </c>
      <c r="D1942">
        <v>1.3348720170459483E-2</v>
      </c>
      <c r="E1942">
        <v>3.1608721691559226E-2</v>
      </c>
      <c r="F1942" s="1">
        <v>0.45439999999999997</v>
      </c>
      <c r="G1942" s="36">
        <v>-242.64426</v>
      </c>
      <c r="H1942" s="36">
        <v>142577.4</v>
      </c>
      <c r="I1942">
        <v>5.217845148386374E-4</v>
      </c>
      <c r="J1942">
        <v>6.5898568669717439E-2</v>
      </c>
      <c r="K1942">
        <v>3.6116103482842443E-2</v>
      </c>
      <c r="N1942" s="2">
        <v>42461</v>
      </c>
      <c r="O1942">
        <v>-9.7704734261512965E-3</v>
      </c>
      <c r="P1942">
        <v>5.9323240898291928E-3</v>
      </c>
      <c r="Q1942">
        <v>7.1592011647703289E-3</v>
      </c>
      <c r="R1942">
        <v>1.1039717063713246E-2</v>
      </c>
      <c r="S1942" s="1">
        <v>0.15960000000000002</v>
      </c>
      <c r="T1942" s="36">
        <v>-75637.498099999997</v>
      </c>
      <c r="U1942" s="36">
        <v>-83532.431859999997</v>
      </c>
      <c r="V1942">
        <v>5.9323240898291928E-3</v>
      </c>
      <c r="W1942">
        <v>1.3702944375357986E-2</v>
      </c>
      <c r="X1942">
        <v>1.1336951574599519E-3</v>
      </c>
      <c r="AA1942" s="3">
        <v>42461</v>
      </c>
      <c r="AB1942">
        <v>6.6074184905051169E-3</v>
      </c>
      <c r="AC1942">
        <v>1.8019339134329783E-3</v>
      </c>
      <c r="AD1942">
        <v>4.6692252545874223E-3</v>
      </c>
      <c r="AE1942">
        <v>5.396566758100867E-3</v>
      </c>
      <c r="AF1942">
        <v>0.1782</v>
      </c>
      <c r="AG1942" s="36">
        <v>-14735.718197</v>
      </c>
      <c r="AH1942" s="36">
        <v>-11705.45592</v>
      </c>
      <c r="AI1942">
        <v>-1.8019339134329783E-3</v>
      </c>
      <c r="AJ1942">
        <v>3.4952830557607125E-3</v>
      </c>
      <c r="AK1942">
        <v>-3.8582744255978843E-3</v>
      </c>
    </row>
    <row r="1943" spans="1:37" x14ac:dyDescent="0.2">
      <c r="A1943" s="2">
        <v>42464</v>
      </c>
      <c r="B1943">
        <v>-3.0075380331089509E-2</v>
      </c>
      <c r="C1943">
        <v>4.1267668500815514E-2</v>
      </c>
      <c r="D1943">
        <v>2.2470444889553173E-2</v>
      </c>
      <c r="E1943">
        <v>3.2923005668636027E-2</v>
      </c>
      <c r="F1943" s="1">
        <v>0.49</v>
      </c>
      <c r="G1943" s="36">
        <v>28670.0609</v>
      </c>
      <c r="H1943" s="36">
        <v>146043.9</v>
      </c>
      <c r="I1943">
        <v>-4.1267668500815514E-2</v>
      </c>
      <c r="J1943">
        <v>6.7250275634369611E-2</v>
      </c>
      <c r="K1943">
        <v>3.7609446495846667E-2</v>
      </c>
      <c r="N1943" s="2">
        <v>42464</v>
      </c>
      <c r="O1943">
        <v>-3.4423441909727901E-3</v>
      </c>
      <c r="P1943">
        <v>9.7704734261512965E-3</v>
      </c>
      <c r="Q1943">
        <v>8.3412316870089993E-3</v>
      </c>
      <c r="R1943">
        <v>1.0864690215026252E-2</v>
      </c>
      <c r="S1943" s="1">
        <v>0.1623</v>
      </c>
      <c r="T1943" s="36">
        <v>-67255.214900000006</v>
      </c>
      <c r="U1943" s="36">
        <v>-80465.768930000006</v>
      </c>
      <c r="V1943">
        <v>-9.7704734261512965E-3</v>
      </c>
      <c r="W1943">
        <v>3.1083822755840502E-2</v>
      </c>
      <c r="X1943">
        <v>1.0630904219112139E-3</v>
      </c>
      <c r="AA1943" s="3">
        <v>42464</v>
      </c>
      <c r="AB1943">
        <v>-3.6869978215211719E-3</v>
      </c>
      <c r="AC1943">
        <v>6.6074184905051169E-3</v>
      </c>
      <c r="AD1943">
        <v>5.5255150427354427E-3</v>
      </c>
      <c r="AE1943">
        <v>5.5410218502725287E-3</v>
      </c>
      <c r="AF1943">
        <v>0.1913</v>
      </c>
      <c r="AG1943" s="36">
        <v>-16095.974661</v>
      </c>
      <c r="AH1943" s="36">
        <v>-11669.64228</v>
      </c>
      <c r="AI1943">
        <v>6.6074184905051169E-3</v>
      </c>
      <c r="AJ1943">
        <v>2.1870986957959557E-2</v>
      </c>
      <c r="AK1943">
        <v>-3.8328164719849496E-3</v>
      </c>
    </row>
    <row r="1944" spans="1:37" x14ac:dyDescent="0.2">
      <c r="A1944" s="2">
        <v>42465</v>
      </c>
      <c r="B1944">
        <v>5.3080163739224872E-3</v>
      </c>
      <c r="C1944">
        <v>3.0075380331089509E-2</v>
      </c>
      <c r="D1944">
        <v>2.6176250631579658E-2</v>
      </c>
      <c r="E1944">
        <v>3.2492701093963156E-2</v>
      </c>
      <c r="F1944" s="1">
        <v>0.50340000000000007</v>
      </c>
      <c r="G1944" s="36">
        <v>42190.43273</v>
      </c>
      <c r="H1944" s="36">
        <v>139047.6</v>
      </c>
      <c r="I1944">
        <v>-3.0075380331089509E-2</v>
      </c>
      <c r="J1944">
        <v>0.10025717160223027</v>
      </c>
      <c r="K1944">
        <v>3.65777061399278E-2</v>
      </c>
      <c r="N1944" s="2">
        <v>42465</v>
      </c>
      <c r="O1944">
        <v>8.5023402968250911E-3</v>
      </c>
      <c r="P1944">
        <v>3.4423441909727901E-3</v>
      </c>
      <c r="Q1944">
        <v>8.4642882427265718E-3</v>
      </c>
      <c r="R1944">
        <v>1.0665248544050222E-2</v>
      </c>
      <c r="S1944" s="1">
        <v>0.16120000000000001</v>
      </c>
      <c r="T1944" s="36">
        <v>-65920.431700000001</v>
      </c>
      <c r="U1944" s="36">
        <v>-74750.939329999994</v>
      </c>
      <c r="V1944">
        <v>-3.4423441909727901E-3</v>
      </c>
      <c r="W1944">
        <v>1.8992724116737698E-2</v>
      </c>
      <c r="X1944">
        <v>1.0667542963766409E-3</v>
      </c>
      <c r="AA1944" s="3">
        <v>42465</v>
      </c>
      <c r="AB1944">
        <v>-9.1302540853382772E-3</v>
      </c>
      <c r="AC1944">
        <v>3.6869978215211719E-3</v>
      </c>
      <c r="AD1944">
        <v>5.7647728370547897E-3</v>
      </c>
      <c r="AE1944">
        <v>5.580219016712613E-3</v>
      </c>
      <c r="AF1944">
        <v>0.18760000000000002</v>
      </c>
      <c r="AG1944" s="36">
        <v>-8293.8977930000001</v>
      </c>
      <c r="AH1944" s="36">
        <v>-20049.995299999999</v>
      </c>
      <c r="AI1944">
        <v>-3.6869978215211719E-3</v>
      </c>
      <c r="AJ1944">
        <v>1.8949369170342085E-2</v>
      </c>
      <c r="AK1944">
        <v>-3.8957926068326361E-3</v>
      </c>
    </row>
    <row r="1945" spans="1:37" x14ac:dyDescent="0.2">
      <c r="A1945" s="2">
        <v>42466</v>
      </c>
      <c r="B1945">
        <v>5.052677053551774E-2</v>
      </c>
      <c r="C1945">
        <v>5.3080163739224872E-3</v>
      </c>
      <c r="D1945">
        <v>2.2965569906524968E-2</v>
      </c>
      <c r="E1945">
        <v>3.02197187045685E-2</v>
      </c>
      <c r="F1945" s="1">
        <v>0.51529999999999998</v>
      </c>
      <c r="G1945" s="36">
        <v>-12848.572620000001</v>
      </c>
      <c r="H1945" s="36">
        <v>121228.9</v>
      </c>
      <c r="I1945">
        <v>5.3080163739224872E-3</v>
      </c>
      <c r="J1945">
        <v>3.887601325350145E-2</v>
      </c>
      <c r="K1945">
        <v>3.3427769912990284E-2</v>
      </c>
      <c r="N1945" s="2">
        <v>42466</v>
      </c>
      <c r="O1945">
        <v>-4.8145672176403056E-3</v>
      </c>
      <c r="P1945">
        <v>8.5023402968250911E-3</v>
      </c>
      <c r="Q1945">
        <v>7.3080265579904703E-3</v>
      </c>
      <c r="R1945">
        <v>1.0768685670873196E-2</v>
      </c>
      <c r="S1945" s="1">
        <v>0.1739</v>
      </c>
      <c r="T1945" s="36">
        <v>-73136.960300000006</v>
      </c>
      <c r="U1945" s="36">
        <v>-70765.448080000002</v>
      </c>
      <c r="V1945">
        <v>8.5023402968250911E-3</v>
      </c>
      <c r="W1945">
        <v>1.5455506616881021E-2</v>
      </c>
      <c r="X1945">
        <v>9.7640365771861116E-4</v>
      </c>
      <c r="AA1945" s="3">
        <v>42466</v>
      </c>
      <c r="AB1945">
        <v>1.0441665983706262E-2</v>
      </c>
      <c r="AC1945">
        <v>9.1302540853382772E-3</v>
      </c>
      <c r="AD1945">
        <v>5.6205013339835222E-3</v>
      </c>
      <c r="AE1945">
        <v>5.9233232313644591E-3</v>
      </c>
      <c r="AF1945">
        <v>0.20400000000000001</v>
      </c>
      <c r="AG1945" s="36">
        <v>-9624.8611870000004</v>
      </c>
      <c r="AH1945" s="36">
        <v>-23719.798429999999</v>
      </c>
      <c r="AI1945">
        <v>-9.1302540853382772E-3</v>
      </c>
      <c r="AJ1945">
        <v>1.838739356858091E-2</v>
      </c>
      <c r="AK1945">
        <v>-3.9808382832150074E-3</v>
      </c>
    </row>
    <row r="1946" spans="1:37" x14ac:dyDescent="0.2">
      <c r="A1946" s="2">
        <v>42467</v>
      </c>
      <c r="B1946">
        <v>-1.3065110521591325E-2</v>
      </c>
      <c r="C1946">
        <v>5.052677053551774E-2</v>
      </c>
      <c r="D1946">
        <v>3.2214750668622304E-2</v>
      </c>
      <c r="E1946">
        <v>3.1145544922331722E-2</v>
      </c>
      <c r="F1946" s="1">
        <v>0.51229999999999998</v>
      </c>
      <c r="G1946" s="36">
        <v>172300.08869</v>
      </c>
      <c r="H1946" s="36">
        <v>108312.4</v>
      </c>
      <c r="I1946">
        <v>5.052677053551774E-2</v>
      </c>
      <c r="J1946">
        <v>8.7958855232013466E-2</v>
      </c>
      <c r="K1946">
        <v>3.2063218384380886E-2</v>
      </c>
      <c r="N1946" s="2">
        <v>42467</v>
      </c>
      <c r="O1946">
        <v>1.1144215876145848E-2</v>
      </c>
      <c r="P1946">
        <v>4.8145672176403056E-3</v>
      </c>
      <c r="Q1946">
        <v>6.8989013853397408E-3</v>
      </c>
      <c r="R1946">
        <v>1.0820614305296943E-2</v>
      </c>
      <c r="S1946" s="1">
        <v>0.17069999999999999</v>
      </c>
      <c r="T1946" s="36">
        <v>-66054.822199999995</v>
      </c>
      <c r="U1946" s="36">
        <v>-59692.290150000001</v>
      </c>
      <c r="V1946">
        <v>-4.8145672176403056E-3</v>
      </c>
      <c r="W1946">
        <v>1.7142763730124935E-2</v>
      </c>
      <c r="X1946">
        <v>1.0628296794129924E-3</v>
      </c>
      <c r="AA1946" s="3">
        <v>42467</v>
      </c>
      <c r="AB1946">
        <v>-1.2258107731090243E-2</v>
      </c>
      <c r="AC1946">
        <v>1.0441665983706262E-2</v>
      </c>
      <c r="AD1946">
        <v>7.1118046380799216E-3</v>
      </c>
      <c r="AE1946">
        <v>6.0295026000605663E-3</v>
      </c>
      <c r="AF1946">
        <v>0.19920000000000002</v>
      </c>
      <c r="AG1946" s="36">
        <v>-10128.657913999999</v>
      </c>
      <c r="AH1946" s="36">
        <v>-21109.601549999999</v>
      </c>
      <c r="AI1946">
        <v>1.0441665983706262E-2</v>
      </c>
      <c r="AJ1946">
        <v>9.6230464876179821E-3</v>
      </c>
      <c r="AK1946">
        <v>-3.9394064028743948E-3</v>
      </c>
    </row>
    <row r="1947" spans="1:37" x14ac:dyDescent="0.2">
      <c r="A1947" s="2">
        <v>42468</v>
      </c>
      <c r="B1947">
        <v>6.3934474003529515E-2</v>
      </c>
      <c r="C1947">
        <v>1.3065110521591325E-2</v>
      </c>
      <c r="D1947">
        <v>3.2739504141232736E-2</v>
      </c>
      <c r="E1947">
        <v>2.9393397865514658E-2</v>
      </c>
      <c r="F1947" s="1">
        <v>0.54289999999999994</v>
      </c>
      <c r="G1947" s="36">
        <v>80638.75</v>
      </c>
      <c r="H1947" s="36">
        <v>101498.7</v>
      </c>
      <c r="I1947">
        <v>-1.3065110521591325E-2</v>
      </c>
      <c r="J1947">
        <v>3.7547593335802119E-2</v>
      </c>
      <c r="K1947">
        <v>3.2478102122212492E-2</v>
      </c>
      <c r="N1947" s="2">
        <v>42468</v>
      </c>
      <c r="O1947">
        <v>5.0833207456107725E-3</v>
      </c>
      <c r="P1947">
        <v>1.1144215876145848E-2</v>
      </c>
      <c r="Q1947">
        <v>8.0867209672473104E-3</v>
      </c>
      <c r="R1947">
        <v>1.1060872442686682E-2</v>
      </c>
      <c r="S1947" s="1">
        <v>0.18160000000000001</v>
      </c>
      <c r="T1947" s="36">
        <v>-52965.184099999999</v>
      </c>
      <c r="U1947" s="36">
        <v>-60667.298900000002</v>
      </c>
      <c r="V1947">
        <v>1.1144215876145848E-2</v>
      </c>
      <c r="W1947">
        <v>2.3050837588644454E-2</v>
      </c>
      <c r="X1947">
        <v>1.0510572176724176E-3</v>
      </c>
      <c r="AA1947" s="3">
        <v>42468</v>
      </c>
      <c r="AB1947">
        <v>2.7479285165373634E-3</v>
      </c>
      <c r="AC1947">
        <v>1.2258107731090243E-2</v>
      </c>
      <c r="AD1947">
        <v>8.9431880822188892E-3</v>
      </c>
      <c r="AE1947">
        <v>6.5616873947323935E-3</v>
      </c>
      <c r="AF1947">
        <v>0.19059999999999999</v>
      </c>
      <c r="AG1947" s="36">
        <v>-1516.621308</v>
      </c>
      <c r="AH1947" s="36">
        <v>-17982.738010000001</v>
      </c>
      <c r="AI1947">
        <v>-1.2258107731090243E-2</v>
      </c>
      <c r="AJ1947">
        <v>2.0810214734503819E-2</v>
      </c>
      <c r="AK1947">
        <v>-4.0867631167480732E-3</v>
      </c>
    </row>
    <row r="1948" spans="1:37" x14ac:dyDescent="0.2">
      <c r="A1948" s="2">
        <v>42471</v>
      </c>
      <c r="B1948">
        <v>1.5984356308436379E-2</v>
      </c>
      <c r="C1948">
        <v>6.3934474003529515E-2</v>
      </c>
      <c r="D1948">
        <v>3.9354725662069524E-2</v>
      </c>
      <c r="E1948">
        <v>3.2578592311492315E-2</v>
      </c>
      <c r="F1948" s="1">
        <v>0.55359999999999998</v>
      </c>
      <c r="G1948" s="36">
        <v>249344.07798999999</v>
      </c>
      <c r="H1948" s="36">
        <v>35659.53</v>
      </c>
      <c r="I1948">
        <v>6.3934474003529515E-2</v>
      </c>
      <c r="J1948">
        <v>0.11172877940948617</v>
      </c>
      <c r="K1948">
        <v>3.1473295339274371E-2</v>
      </c>
      <c r="N1948" s="2">
        <v>42471</v>
      </c>
      <c r="O1948">
        <v>1.1363758650315223E-2</v>
      </c>
      <c r="P1948">
        <v>5.0833207456107725E-3</v>
      </c>
      <c r="Q1948">
        <v>7.1743052463944497E-3</v>
      </c>
      <c r="R1948">
        <v>1.0780801788127006E-2</v>
      </c>
      <c r="S1948" s="1">
        <v>0.1905</v>
      </c>
      <c r="T1948" s="36">
        <v>-57097.212599999999</v>
      </c>
      <c r="U1948" s="36">
        <v>-74012.140979999996</v>
      </c>
      <c r="V1948">
        <v>5.0833207456107725E-3</v>
      </c>
      <c r="W1948">
        <v>1.156670486991008E-2</v>
      </c>
      <c r="X1948">
        <v>1.0457306990049914E-3</v>
      </c>
      <c r="AA1948" s="3">
        <v>42471</v>
      </c>
      <c r="AB1948">
        <v>-3.0427977932954813E-3</v>
      </c>
      <c r="AC1948">
        <v>2.7479285165373634E-3</v>
      </c>
      <c r="AD1948">
        <v>8.5299026652481819E-3</v>
      </c>
      <c r="AE1948">
        <v>6.5903847093547897E-3</v>
      </c>
      <c r="AF1948">
        <v>0.19580000000000003</v>
      </c>
      <c r="AG1948" s="36">
        <v>-4204.2513680000002</v>
      </c>
      <c r="AH1948" s="36">
        <v>-12868.70781</v>
      </c>
      <c r="AI1948">
        <v>2.7479285165373634E-3</v>
      </c>
      <c r="AJ1948">
        <v>1.7074781672741478E-2</v>
      </c>
      <c r="AK1948">
        <v>-4.0755255154632797E-3</v>
      </c>
    </row>
    <row r="1949" spans="1:37" x14ac:dyDescent="0.2">
      <c r="A1949" s="2">
        <v>42472</v>
      </c>
      <c r="B1949">
        <v>4.3869872273060308E-2</v>
      </c>
      <c r="C1949">
        <v>1.5984356308436379E-2</v>
      </c>
      <c r="D1949">
        <v>3.7669465895388353E-2</v>
      </c>
      <c r="E1949">
        <v>3.2545197275678277E-2</v>
      </c>
      <c r="F1949" s="1">
        <v>0.50029999999999997</v>
      </c>
      <c r="G1949" s="36">
        <v>158051.90596999999</v>
      </c>
      <c r="H1949" s="36">
        <v>-25636.15</v>
      </c>
      <c r="I1949">
        <v>1.5984356308436379E-2</v>
      </c>
      <c r="J1949">
        <v>8.589059655430642E-2</v>
      </c>
      <c r="K1949">
        <v>3.3860255811456359E-2</v>
      </c>
      <c r="N1949" s="2">
        <v>42472</v>
      </c>
      <c r="O1949">
        <v>2.1461794335435169E-3</v>
      </c>
      <c r="P1949">
        <v>1.1363758650315223E-2</v>
      </c>
      <c r="Q1949">
        <v>8.6560794355840416E-3</v>
      </c>
      <c r="R1949">
        <v>1.0820425904191289E-2</v>
      </c>
      <c r="S1949" s="1">
        <v>0.18090000000000001</v>
      </c>
      <c r="T1949" s="36">
        <v>-57181.074500000002</v>
      </c>
      <c r="U1949" s="36">
        <v>-88010.483059999999</v>
      </c>
      <c r="V1949">
        <v>1.1363758650315223E-2</v>
      </c>
      <c r="W1949">
        <v>2.7130053955658599E-2</v>
      </c>
      <c r="X1949">
        <v>1.0339206392868342E-3</v>
      </c>
      <c r="AA1949" s="3">
        <v>42472</v>
      </c>
      <c r="AB1949">
        <v>1.0366334089882651E-2</v>
      </c>
      <c r="AC1949">
        <v>3.0427977932954813E-3</v>
      </c>
      <c r="AD1949">
        <v>8.4789252015573559E-3</v>
      </c>
      <c r="AE1949">
        <v>5.6442815710180715E-3</v>
      </c>
      <c r="AF1949">
        <v>0.19</v>
      </c>
      <c r="AG1949" s="36">
        <v>-3516.548096</v>
      </c>
      <c r="AH1949" s="36">
        <v>-15274.51094</v>
      </c>
      <c r="AI1949">
        <v>-3.0427977932954813E-3</v>
      </c>
      <c r="AJ1949">
        <v>9.6955426208584737E-3</v>
      </c>
      <c r="AK1949">
        <v>-4.0879708221675639E-3</v>
      </c>
    </row>
    <row r="1950" spans="1:37" x14ac:dyDescent="0.2">
      <c r="A1950" s="2">
        <v>42473</v>
      </c>
      <c r="B1950">
        <v>-9.7701241840853423E-3</v>
      </c>
      <c r="C1950">
        <v>4.3869872273060308E-2</v>
      </c>
      <c r="D1950">
        <v>4.2405975898799755E-2</v>
      </c>
      <c r="E1950">
        <v>3.3084167034207725E-2</v>
      </c>
      <c r="F1950" s="1">
        <v>0.47639999999999999</v>
      </c>
      <c r="G1950" s="36">
        <v>295873.23395000002</v>
      </c>
      <c r="H1950" s="36">
        <v>-86408.82</v>
      </c>
      <c r="I1950">
        <v>4.3869872273060308E-2</v>
      </c>
      <c r="J1950">
        <v>6.6622707760532418E-2</v>
      </c>
      <c r="K1950">
        <v>3.1051870336169903E-2</v>
      </c>
      <c r="N1950" s="2">
        <v>42473</v>
      </c>
      <c r="O1950">
        <v>-1.0055148161460378E-2</v>
      </c>
      <c r="P1950">
        <v>2.1461794335435169E-3</v>
      </c>
      <c r="Q1950">
        <v>7.8352390086538388E-3</v>
      </c>
      <c r="R1950">
        <v>1.0525758554085853E-2</v>
      </c>
      <c r="S1950" s="1">
        <v>0.15410000000000001</v>
      </c>
      <c r="T1950" s="36">
        <v>-72668.436400000006</v>
      </c>
      <c r="U1950" s="36">
        <v>103489.15846999999</v>
      </c>
      <c r="V1950">
        <v>2.1461794335435169E-3</v>
      </c>
      <c r="W1950">
        <v>1.3026288406257297E-2</v>
      </c>
      <c r="X1950">
        <v>1.1903346245384391E-3</v>
      </c>
      <c r="AA1950" s="3">
        <v>42473</v>
      </c>
      <c r="AB1950">
        <v>9.7783720371216638E-3</v>
      </c>
      <c r="AC1950">
        <v>1.0366334089882651E-2</v>
      </c>
      <c r="AD1950">
        <v>8.7585410391029066E-3</v>
      </c>
      <c r="AE1950">
        <v>6.1002705686193197E-3</v>
      </c>
      <c r="AF1950">
        <v>0.19359999999999999</v>
      </c>
      <c r="AG1950" s="36">
        <v>3796.1551770000001</v>
      </c>
      <c r="AH1950" s="36">
        <v>-18495.480729999999</v>
      </c>
      <c r="AI1950">
        <v>1.0366334089882651E-2</v>
      </c>
      <c r="AJ1950">
        <v>1.4946824191027419E-2</v>
      </c>
      <c r="AK1950">
        <v>-3.9968858044027063E-3</v>
      </c>
    </row>
    <row r="1951" spans="1:37" x14ac:dyDescent="0.2">
      <c r="A1951" s="2">
        <v>42474</v>
      </c>
      <c r="B1951">
        <v>-6.2455163377306624E-3</v>
      </c>
      <c r="C1951">
        <v>9.7701241840853423E-3</v>
      </c>
      <c r="D1951">
        <v>3.6149231652889975E-2</v>
      </c>
      <c r="E1951">
        <v>3.2760103232949998E-2</v>
      </c>
      <c r="F1951" s="1">
        <v>0.47450000000000003</v>
      </c>
      <c r="G1951" s="36">
        <v>255072.7286</v>
      </c>
      <c r="H1951" s="36">
        <v>-142918.5</v>
      </c>
      <c r="I1951">
        <v>-9.7701241840853423E-3</v>
      </c>
      <c r="J1951">
        <v>4.6273776605517111E-2</v>
      </c>
      <c r="K1951">
        <v>2.9493703221261616E-2</v>
      </c>
      <c r="N1951" s="2">
        <v>42474</v>
      </c>
      <c r="O1951">
        <v>-1.7639424914354614E-2</v>
      </c>
      <c r="P1951">
        <v>1.0055148161460378E-2</v>
      </c>
      <c r="Q1951">
        <v>8.7736058569940021E-3</v>
      </c>
      <c r="R1951">
        <v>1.0457601371009879E-2</v>
      </c>
      <c r="S1951" s="1">
        <v>0.16059999999999999</v>
      </c>
      <c r="T1951" s="36">
        <v>-81882.964999999997</v>
      </c>
      <c r="U1951" s="36">
        <v>117997.66721</v>
      </c>
      <c r="V1951">
        <v>-1.0055148161460378E-2</v>
      </c>
      <c r="W1951">
        <v>1.6415035598474095E-2</v>
      </c>
      <c r="X1951">
        <v>1.2023567638233476E-3</v>
      </c>
      <c r="AA1951" s="3">
        <v>42474</v>
      </c>
      <c r="AB1951">
        <v>3.3714630060456075E-4</v>
      </c>
      <c r="AC1951">
        <v>9.7783720371216638E-3</v>
      </c>
      <c r="AD1951">
        <v>8.6040499399913234E-3</v>
      </c>
      <c r="AE1951">
        <v>6.458569933135456E-3</v>
      </c>
      <c r="AF1951">
        <v>0.2054</v>
      </c>
      <c r="AG1951" s="36">
        <v>2138.8584500000002</v>
      </c>
      <c r="AH1951" s="36">
        <v>-23593.28386</v>
      </c>
      <c r="AI1951">
        <v>9.7783720371216638E-3</v>
      </c>
      <c r="AJ1951">
        <v>3.0753799510682335E-2</v>
      </c>
      <c r="AK1951">
        <v>-3.9579161620246573E-3</v>
      </c>
    </row>
    <row r="1952" spans="1:37" x14ac:dyDescent="0.2">
      <c r="A1952" s="2">
        <v>42475</v>
      </c>
      <c r="B1952">
        <v>-2.1186717237017146E-2</v>
      </c>
      <c r="C1952">
        <v>6.2455163377306624E-3</v>
      </c>
      <c r="D1952">
        <v>3.5783080098993655E-2</v>
      </c>
      <c r="E1952">
        <v>2.9428299047603339E-2</v>
      </c>
      <c r="F1952" s="1">
        <v>0.49430000000000002</v>
      </c>
      <c r="G1952" s="36">
        <v>28868.389910000002</v>
      </c>
      <c r="H1952" s="36">
        <v>-192041.8</v>
      </c>
      <c r="I1952">
        <v>-6.2455163377306624E-3</v>
      </c>
      <c r="J1952">
        <v>2.7925190709700936E-2</v>
      </c>
      <c r="K1952">
        <v>2.7802669963256119E-2</v>
      </c>
      <c r="N1952" s="2">
        <v>42475</v>
      </c>
      <c r="O1952">
        <v>6.5904798976573137E-3</v>
      </c>
      <c r="P1952">
        <v>1.7639424914354614E-2</v>
      </c>
      <c r="Q1952">
        <v>1.0694265402395906E-2</v>
      </c>
      <c r="R1952">
        <v>1.1174584207534392E-2</v>
      </c>
      <c r="S1952" s="1">
        <v>0.15060000000000001</v>
      </c>
      <c r="T1952" s="36">
        <v>-94103.160199999998</v>
      </c>
      <c r="U1952" s="36">
        <v>126100.84263</v>
      </c>
      <c r="V1952">
        <v>-1.7639424914354614E-2</v>
      </c>
      <c r="W1952">
        <v>3.4965703475591046E-2</v>
      </c>
      <c r="X1952">
        <v>1.2237407197166485E-3</v>
      </c>
      <c r="AA1952" s="3">
        <v>42475</v>
      </c>
      <c r="AB1952">
        <v>-7.7078720455484799E-4</v>
      </c>
      <c r="AC1952">
        <v>3.3714630060456075E-4</v>
      </c>
      <c r="AD1952">
        <v>6.6332622340794052E-3</v>
      </c>
      <c r="AE1952">
        <v>6.3791538668574559E-3</v>
      </c>
      <c r="AF1952">
        <v>0.2228</v>
      </c>
      <c r="AG1952" s="36">
        <v>756.72838899999999</v>
      </c>
      <c r="AH1952" s="36">
        <v>-27410.253649999999</v>
      </c>
      <c r="AI1952">
        <v>3.3714630060456075E-4</v>
      </c>
      <c r="AJ1952">
        <v>8.3616295665784202E-3</v>
      </c>
      <c r="AK1952">
        <v>-4.0049270640755636E-3</v>
      </c>
    </row>
    <row r="1953" spans="1:37" x14ac:dyDescent="0.2">
      <c r="A1953" s="2">
        <v>42478</v>
      </c>
      <c r="B1953">
        <v>-7.0640252252112705E-3</v>
      </c>
      <c r="C1953">
        <v>2.1186717237017146E-2</v>
      </c>
      <c r="D1953">
        <v>2.3509164715184182E-2</v>
      </c>
      <c r="E1953">
        <v>2.7567573109341541E-2</v>
      </c>
      <c r="F1953" s="1">
        <v>0.49180000000000001</v>
      </c>
      <c r="G1953" s="36">
        <v>-4760.2821100000001</v>
      </c>
      <c r="H1953" s="36">
        <v>-194274.7</v>
      </c>
      <c r="I1953">
        <v>-2.1186717237017146E-2</v>
      </c>
      <c r="J1953">
        <v>5.4308009201599006E-2</v>
      </c>
      <c r="K1953">
        <v>3.0206160457473107E-2</v>
      </c>
      <c r="N1953" s="2">
        <v>42478</v>
      </c>
      <c r="O1953">
        <v>4.0539993258034067E-4</v>
      </c>
      <c r="P1953">
        <v>6.5904798976573137E-3</v>
      </c>
      <c r="Q1953">
        <v>1.0857539665716896E-2</v>
      </c>
      <c r="R1953">
        <v>9.33932714775558E-3</v>
      </c>
      <c r="S1953" s="1">
        <v>0.1532</v>
      </c>
      <c r="T1953" s="36">
        <v>-125315.6888</v>
      </c>
      <c r="U1953" s="36">
        <v>124023.6847</v>
      </c>
      <c r="V1953">
        <v>6.5904798976573137E-3</v>
      </c>
      <c r="W1953">
        <v>1.0340226502582907E-2</v>
      </c>
      <c r="X1953">
        <v>1.2157070833107243E-3</v>
      </c>
      <c r="AA1953" s="3">
        <v>42478</v>
      </c>
      <c r="AB1953">
        <v>5.6227170745402431E-3</v>
      </c>
      <c r="AC1953">
        <v>7.7078720455484799E-4</v>
      </c>
      <c r="AD1953">
        <v>6.5275392164739496E-3</v>
      </c>
      <c r="AE1953">
        <v>6.2643761650935928E-3</v>
      </c>
      <c r="AF1953">
        <v>0.2351</v>
      </c>
      <c r="AG1953" s="36">
        <v>-1932.4016710000001</v>
      </c>
      <c r="AH1953" s="36">
        <v>-27350.89011</v>
      </c>
      <c r="AI1953">
        <v>-7.7078720455484799E-4</v>
      </c>
      <c r="AJ1953">
        <v>3.7099033706882996E-3</v>
      </c>
      <c r="AK1953">
        <v>-3.959636251768991E-3</v>
      </c>
    </row>
    <row r="1954" spans="1:37" x14ac:dyDescent="0.2">
      <c r="A1954" s="2">
        <v>42479</v>
      </c>
      <c r="B1954">
        <v>3.8177215223326955E-2</v>
      </c>
      <c r="C1954">
        <v>7.0640252252112705E-3</v>
      </c>
      <c r="D1954">
        <v>2.2617714003920361E-2</v>
      </c>
      <c r="E1954">
        <v>2.7555131432835105E-2</v>
      </c>
      <c r="F1954" s="1">
        <v>0.48840000000000006</v>
      </c>
      <c r="G1954" s="36">
        <v>-86651.787460000007</v>
      </c>
      <c r="H1954" s="36">
        <v>-170782.4</v>
      </c>
      <c r="I1954">
        <v>-7.0640252252112705E-3</v>
      </c>
      <c r="J1954">
        <v>0.14160711090096675</v>
      </c>
      <c r="K1954">
        <v>2.9165986149519065E-2</v>
      </c>
      <c r="N1954" s="2">
        <v>42479</v>
      </c>
      <c r="O1954">
        <v>1.5603952087003421E-2</v>
      </c>
      <c r="P1954">
        <v>4.0539993258034067E-4</v>
      </c>
      <c r="Q1954">
        <v>9.5964595180285193E-3</v>
      </c>
      <c r="R1954">
        <v>9.1445855286047227E-3</v>
      </c>
      <c r="S1954" s="1">
        <v>0.1517</v>
      </c>
      <c r="T1954" s="36">
        <v>-91347.384000000005</v>
      </c>
      <c r="U1954" s="36">
        <v>133543.02677999999</v>
      </c>
      <c r="V1954">
        <v>4.0539993258034067E-4</v>
      </c>
      <c r="W1954">
        <v>1.0599893074927228E-2</v>
      </c>
      <c r="X1954">
        <v>1.1342462530125233E-3</v>
      </c>
      <c r="AA1954" s="3">
        <v>42479</v>
      </c>
      <c r="AB1954">
        <v>3.3489649518766529E-3</v>
      </c>
      <c r="AC1954">
        <v>5.6227170745402431E-3</v>
      </c>
      <c r="AD1954">
        <v>6.8614891969960758E-3</v>
      </c>
      <c r="AE1954">
        <v>6.3571245928038802E-3</v>
      </c>
      <c r="AF1954">
        <v>0.2177</v>
      </c>
      <c r="AG1954" s="36">
        <v>1537.9682680000001</v>
      </c>
      <c r="AH1954" s="36">
        <v>-30340.693240000001</v>
      </c>
      <c r="AI1954">
        <v>5.6227170745402431E-3</v>
      </c>
      <c r="AJ1954">
        <v>2.2483171811615018E-2</v>
      </c>
      <c r="AK1954">
        <v>-3.9373910466468888E-3</v>
      </c>
    </row>
    <row r="1955" spans="1:37" x14ac:dyDescent="0.2">
      <c r="A1955" s="2">
        <v>42480</v>
      </c>
      <c r="B1955">
        <v>4.561081518037137E-2</v>
      </c>
      <c r="C1955">
        <v>3.8177215223326955E-2</v>
      </c>
      <c r="D1955">
        <v>2.0448662561494226E-2</v>
      </c>
      <c r="E1955">
        <v>2.8562622165297053E-2</v>
      </c>
      <c r="F1955" s="1">
        <v>0.47389999999999999</v>
      </c>
      <c r="G1955" s="36">
        <v>-55324.459479999998</v>
      </c>
      <c r="H1955" s="36">
        <v>-93349.03</v>
      </c>
      <c r="I1955">
        <v>3.8177215223326955E-2</v>
      </c>
      <c r="J1955">
        <v>0.11039899107573697</v>
      </c>
      <c r="K1955">
        <v>2.5114991216613147E-2</v>
      </c>
      <c r="N1955" s="2">
        <v>42480</v>
      </c>
      <c r="O1955">
        <v>1.5960418196849969E-4</v>
      </c>
      <c r="P1955">
        <v>1.5603952087003421E-2</v>
      </c>
      <c r="Q1955">
        <v>1.1826558341109504E-2</v>
      </c>
      <c r="R1955">
        <v>9.6192169228711093E-3</v>
      </c>
      <c r="S1955" s="1">
        <v>0.14940000000000001</v>
      </c>
      <c r="T1955" s="36">
        <v>-83274.079199999993</v>
      </c>
      <c r="U1955" s="36">
        <v>142536.03552999999</v>
      </c>
      <c r="V1955">
        <v>1.5603952087003421E-2</v>
      </c>
      <c r="W1955">
        <v>3.1035965596131587E-2</v>
      </c>
      <c r="X1955">
        <v>1.0369721345605952E-3</v>
      </c>
      <c r="AA1955" s="3">
        <v>42480</v>
      </c>
      <c r="AB1955">
        <v>2.0516742650268914E-3</v>
      </c>
      <c r="AC1955">
        <v>3.3489649518766529E-3</v>
      </c>
      <c r="AD1955">
        <v>5.2755066825529526E-3</v>
      </c>
      <c r="AE1955">
        <v>6.3939040574781001E-3</v>
      </c>
      <c r="AF1955">
        <v>0.21299999999999999</v>
      </c>
      <c r="AG1955" s="36">
        <v>-4047.3284589999998</v>
      </c>
      <c r="AH1955" s="36">
        <v>-27547.996370000001</v>
      </c>
      <c r="AI1955">
        <v>3.3489649518766529E-3</v>
      </c>
      <c r="AJ1955">
        <v>2.2782449385362096E-2</v>
      </c>
      <c r="AK1955">
        <v>-3.876252071923669E-3</v>
      </c>
    </row>
    <row r="1956" spans="1:37" x14ac:dyDescent="0.2">
      <c r="A1956" s="2">
        <v>42481</v>
      </c>
      <c r="B1956">
        <v>-1.585329009146131E-2</v>
      </c>
      <c r="C1956">
        <v>4.561081518037137E-2</v>
      </c>
      <c r="D1956">
        <v>2.8550412037709104E-2</v>
      </c>
      <c r="E1956">
        <v>3.0298206615309759E-2</v>
      </c>
      <c r="F1956" s="1">
        <v>0.4481</v>
      </c>
      <c r="G1956" s="36">
        <v>91265.535170000003</v>
      </c>
      <c r="H1956" s="36">
        <v>-16286.38</v>
      </c>
      <c r="I1956">
        <v>4.561081518037137E-2</v>
      </c>
      <c r="J1956">
        <v>7.4996933911210123E-2</v>
      </c>
      <c r="K1956">
        <v>2.2137465420511631E-2</v>
      </c>
      <c r="N1956" s="2">
        <v>42481</v>
      </c>
      <c r="O1956">
        <v>-3.3570489524589789E-3</v>
      </c>
      <c r="P1956">
        <v>1.5960418196849969E-4</v>
      </c>
      <c r="Q1956">
        <v>1.0938527139650165E-2</v>
      </c>
      <c r="R1956">
        <v>9.5868400779165544E-3</v>
      </c>
      <c r="S1956" s="1">
        <v>0.1502</v>
      </c>
      <c r="T1956" s="36">
        <v>-134529.4411</v>
      </c>
      <c r="U1956" s="36">
        <v>146670.87761</v>
      </c>
      <c r="V1956">
        <v>1.5960418196849969E-4</v>
      </c>
      <c r="W1956">
        <v>2.2052313883299944E-2</v>
      </c>
      <c r="X1956">
        <v>9.5709051810673185E-4</v>
      </c>
      <c r="AA1956" s="3">
        <v>42481</v>
      </c>
      <c r="AB1956">
        <v>-7.2713676674984115E-3</v>
      </c>
      <c r="AC1956">
        <v>2.0516742650268914E-3</v>
      </c>
      <c r="AD1956">
        <v>3.0902317512353354E-3</v>
      </c>
      <c r="AE1956">
        <v>6.4103040566741657E-3</v>
      </c>
      <c r="AF1956">
        <v>0.20960000000000001</v>
      </c>
      <c r="AG1956" s="36">
        <v>-5428.7918529999997</v>
      </c>
      <c r="AH1956" s="36">
        <v>-23120.132829999999</v>
      </c>
      <c r="AI1956">
        <v>2.0516742650268914E-3</v>
      </c>
      <c r="AJ1956">
        <v>5.46308628283859E-3</v>
      </c>
      <c r="AK1956">
        <v>-3.9161423562319268E-3</v>
      </c>
    </row>
    <row r="1957" spans="1:37" x14ac:dyDescent="0.2">
      <c r="A1957" s="2">
        <v>42482</v>
      </c>
      <c r="B1957">
        <v>1.2656940338167886E-2</v>
      </c>
      <c r="C1957">
        <v>1.585329009146131E-2</v>
      </c>
      <c r="D1957">
        <v>2.9284639215855088E-2</v>
      </c>
      <c r="E1957">
        <v>2.9103618232862474E-2</v>
      </c>
      <c r="F1957" s="1">
        <v>0.4481</v>
      </c>
      <c r="G1957" s="36">
        <v>125709.86315</v>
      </c>
      <c r="H1957" s="36">
        <v>95025.45</v>
      </c>
      <c r="I1957">
        <v>-1.585329009146131E-2</v>
      </c>
      <c r="J1957">
        <v>7.8214416154591959E-2</v>
      </c>
      <c r="K1957">
        <v>1.8357560039953723E-2</v>
      </c>
      <c r="N1957" s="2">
        <v>42482</v>
      </c>
      <c r="O1957">
        <v>-1.6174947875205785E-2</v>
      </c>
      <c r="P1957">
        <v>3.3570489524589789E-3</v>
      </c>
      <c r="Q1957">
        <v>7.7249899195321612E-3</v>
      </c>
      <c r="R1957">
        <v>8.5248460260804963E-3</v>
      </c>
      <c r="S1957" s="1">
        <v>0.1502</v>
      </c>
      <c r="T1957" s="36">
        <v>-107181.303</v>
      </c>
      <c r="U1957" s="36">
        <v>147438.05301999999</v>
      </c>
      <c r="V1957">
        <v>-3.3570489524589789E-3</v>
      </c>
      <c r="W1957">
        <v>2.1895800317308308E-2</v>
      </c>
      <c r="X1957">
        <v>1.0402913753762594E-3</v>
      </c>
      <c r="AA1957" s="3">
        <v>42482</v>
      </c>
      <c r="AB1957">
        <v>1.5352142719736491E-3</v>
      </c>
      <c r="AC1957">
        <v>7.2713676674984115E-3</v>
      </c>
      <c r="AD1957">
        <v>4.4834536132237392E-3</v>
      </c>
      <c r="AE1957">
        <v>6.4397942847580943E-3</v>
      </c>
      <c r="AF1957">
        <v>0.2082</v>
      </c>
      <c r="AG1957" s="36">
        <v>-2160.2552470000001</v>
      </c>
      <c r="AH1957" s="36">
        <v>-14419.76929</v>
      </c>
      <c r="AI1957">
        <v>-7.2713676674984115E-3</v>
      </c>
      <c r="AJ1957">
        <v>1.4419926705516766E-2</v>
      </c>
      <c r="AK1957">
        <v>-3.9447782910164517E-3</v>
      </c>
    </row>
    <row r="1958" spans="1:37" x14ac:dyDescent="0.2">
      <c r="A1958" s="2">
        <v>42485</v>
      </c>
      <c r="B1958">
        <v>-2.5241585567239988E-2</v>
      </c>
      <c r="C1958">
        <v>1.2656940338167886E-2</v>
      </c>
      <c r="D1958">
        <v>2.828169592318187E-2</v>
      </c>
      <c r="E1958">
        <v>2.9181545861075381E-2</v>
      </c>
      <c r="F1958" s="1">
        <v>0.47</v>
      </c>
      <c r="G1958" s="36">
        <v>35836.857799999998</v>
      </c>
      <c r="H1958" s="36">
        <v>92764.61</v>
      </c>
      <c r="I1958">
        <v>1.2656940338167886E-2</v>
      </c>
      <c r="J1958">
        <v>1.5437672193540294E-2</v>
      </c>
      <c r="K1958">
        <v>1.8353296404392327E-2</v>
      </c>
      <c r="N1958" s="2">
        <v>42485</v>
      </c>
      <c r="O1958">
        <v>8.4752449878445647E-3</v>
      </c>
      <c r="P1958">
        <v>1.6174947875205785E-2</v>
      </c>
      <c r="Q1958">
        <v>1.0164367759664804E-2</v>
      </c>
      <c r="R1958">
        <v>9.2499640725131338E-3</v>
      </c>
      <c r="S1958" s="1">
        <v>0.16059999999999999</v>
      </c>
      <c r="T1958" s="36">
        <v>-79698.664900000003</v>
      </c>
      <c r="U1958" s="36">
        <v>-92300.728430000003</v>
      </c>
      <c r="V1958">
        <v>-1.6174947875205785E-2</v>
      </c>
      <c r="W1958">
        <v>4.4733144058257401E-2</v>
      </c>
      <c r="X1958">
        <v>1.1222706825855769E-3</v>
      </c>
      <c r="AA1958" s="3">
        <v>42485</v>
      </c>
      <c r="AB1958">
        <v>-1.3431835464677369E-3</v>
      </c>
      <c r="AC1958">
        <v>1.5352142719736491E-3</v>
      </c>
      <c r="AD1958">
        <v>4.5225999481672292E-3</v>
      </c>
      <c r="AE1958">
        <v>6.4488997991880613E-3</v>
      </c>
      <c r="AF1958">
        <v>0.21840000000000001</v>
      </c>
      <c r="AG1958" s="36">
        <v>2060.448026</v>
      </c>
      <c r="AH1958" s="36">
        <v>-12070.239089999999</v>
      </c>
      <c r="AI1958">
        <v>1.5352142719736491E-3</v>
      </c>
      <c r="AJ1958">
        <v>1.478556624903127E-2</v>
      </c>
      <c r="AK1958">
        <v>-3.9387149242863587E-3</v>
      </c>
    </row>
    <row r="1959" spans="1:37" x14ac:dyDescent="0.2">
      <c r="A1959" s="2">
        <v>42486</v>
      </c>
      <c r="B1959">
        <v>3.2305531996890041E-2</v>
      </c>
      <c r="C1959">
        <v>2.5241585567239988E-2</v>
      </c>
      <c r="D1959">
        <v>3.0286989982573332E-2</v>
      </c>
      <c r="E1959">
        <v>2.9719722016443618E-2</v>
      </c>
      <c r="F1959" s="1">
        <v>0.45270000000000005</v>
      </c>
      <c r="G1959" s="36">
        <v>91946.68578</v>
      </c>
      <c r="H1959" s="36">
        <v>97243.1</v>
      </c>
      <c r="I1959">
        <v>-2.5241585567239988E-2</v>
      </c>
      <c r="J1959">
        <v>5.1232853749581871E-2</v>
      </c>
      <c r="K1959">
        <v>2.2034986392712171E-2</v>
      </c>
      <c r="N1959" s="2">
        <v>42486</v>
      </c>
      <c r="O1959">
        <v>2.8199217829315568E-3</v>
      </c>
      <c r="P1959">
        <v>8.4752449878445647E-3</v>
      </c>
      <c r="Q1959">
        <v>1.0846541276067821E-2</v>
      </c>
      <c r="R1959">
        <v>9.438106001546381E-3</v>
      </c>
      <c r="S1959" s="1">
        <v>0.1522</v>
      </c>
      <c r="T1959" s="36">
        <v>-47213.5268</v>
      </c>
      <c r="U1959" s="36">
        <v>-28313.73718</v>
      </c>
      <c r="V1959">
        <v>8.4752449878445647E-3</v>
      </c>
      <c r="W1959">
        <v>1.0104873988143736E-2</v>
      </c>
      <c r="X1959">
        <v>1.1772770782790874E-3</v>
      </c>
      <c r="AA1959" s="3">
        <v>42486</v>
      </c>
      <c r="AB1959">
        <v>2.4930495221472718E-3</v>
      </c>
      <c r="AC1959">
        <v>1.3431835464677369E-3</v>
      </c>
      <c r="AD1959">
        <v>3.8068030207770494E-3</v>
      </c>
      <c r="AE1959">
        <v>6.4555511320866388E-3</v>
      </c>
      <c r="AF1959">
        <v>0.22020000000000001</v>
      </c>
      <c r="AG1959" s="36">
        <v>-3944.1820349999998</v>
      </c>
      <c r="AH1959" s="36">
        <v>-13275.20888</v>
      </c>
      <c r="AI1959">
        <v>-1.3431835464677369E-3</v>
      </c>
      <c r="AJ1959">
        <v>6.7424768389819029E-3</v>
      </c>
      <c r="AK1959">
        <v>-3.8958277396013799E-3</v>
      </c>
    </row>
    <row r="1960" spans="1:37" x14ac:dyDescent="0.2">
      <c r="A1960" s="2">
        <v>42487</v>
      </c>
      <c r="B1960">
        <v>2.8870753098278641E-2</v>
      </c>
      <c r="C1960">
        <v>3.2305531996890041E-2</v>
      </c>
      <c r="D1960">
        <v>2.8888255213551223E-2</v>
      </c>
      <c r="E1960">
        <v>2.9909711144117539E-2</v>
      </c>
      <c r="F1960" s="1">
        <v>0.46009999999999995</v>
      </c>
      <c r="G1960" s="36">
        <v>43754.490810000003</v>
      </c>
      <c r="H1960" s="36">
        <v>104513</v>
      </c>
      <c r="I1960">
        <v>3.2305531996890041E-2</v>
      </c>
      <c r="J1960">
        <v>6.1657141645247195E-2</v>
      </c>
      <c r="K1960">
        <v>1.9116740939361464E-2</v>
      </c>
      <c r="N1960" s="2">
        <v>42487</v>
      </c>
      <c r="O1960">
        <v>5.8080930838979384E-3</v>
      </c>
      <c r="P1960">
        <v>2.8199217829315568E-3</v>
      </c>
      <c r="Q1960">
        <v>8.3988800014712459E-3</v>
      </c>
      <c r="R1960">
        <v>9.0167467798786122E-3</v>
      </c>
      <c r="S1960" s="1">
        <v>0.1525</v>
      </c>
      <c r="T1960" s="36">
        <v>-33923.395199999999</v>
      </c>
      <c r="U1960" s="36">
        <v>34898.317719999999</v>
      </c>
      <c r="V1960">
        <v>2.8199217829315568E-3</v>
      </c>
      <c r="W1960">
        <v>8.1975661109491282E-3</v>
      </c>
      <c r="X1960">
        <v>1.2543219462345793E-3</v>
      </c>
      <c r="AA1960" s="3">
        <v>42487</v>
      </c>
      <c r="AB1960">
        <v>1.1007155761854929E-3</v>
      </c>
      <c r="AC1960">
        <v>2.4930495221472718E-3</v>
      </c>
      <c r="AD1960">
        <v>3.6731042965308484E-3</v>
      </c>
      <c r="AE1960">
        <v>6.1160596446939311E-3</v>
      </c>
      <c r="AF1960">
        <v>0.21390000000000001</v>
      </c>
      <c r="AG1960" s="36">
        <v>1704.8630149999999</v>
      </c>
      <c r="AH1960" s="36">
        <v>-17145.165300000001</v>
      </c>
      <c r="AI1960">
        <v>2.4930495221472718E-3</v>
      </c>
      <c r="AJ1960">
        <v>9.7560683925600779E-3</v>
      </c>
      <c r="AK1960">
        <v>-3.8380396374798919E-3</v>
      </c>
    </row>
    <row r="1961" spans="1:37" x14ac:dyDescent="0.2">
      <c r="A1961" s="2">
        <v>42488</v>
      </c>
      <c r="B1961">
        <v>1.5324292876392229E-2</v>
      </c>
      <c r="C1961">
        <v>2.8870753098278641E-2</v>
      </c>
      <c r="D1961">
        <v>2.419020615645975E-2</v>
      </c>
      <c r="E1961">
        <v>3.0597586551682435E-2</v>
      </c>
      <c r="F1961" s="1">
        <v>0.4657</v>
      </c>
      <c r="G1961" s="36">
        <v>140444.29584000001</v>
      </c>
      <c r="H1961" s="36">
        <v>111581.8</v>
      </c>
      <c r="I1961">
        <v>2.8870753098278641E-2</v>
      </c>
      <c r="J1961">
        <v>8.5229312932210977E-2</v>
      </c>
      <c r="K1961">
        <v>1.9010733134935363E-2</v>
      </c>
      <c r="N1961" s="2">
        <v>42488</v>
      </c>
      <c r="O1961">
        <v>1.2906686461756543E-2</v>
      </c>
      <c r="P1961">
        <v>5.8080930838979384E-3</v>
      </c>
      <c r="Q1961">
        <v>8.7910681736850325E-3</v>
      </c>
      <c r="R1961">
        <v>8.9652838170043887E-3</v>
      </c>
      <c r="S1961" s="1">
        <v>0.14990000000000001</v>
      </c>
      <c r="T1961" s="36">
        <v>30954.402999999998</v>
      </c>
      <c r="U1961" s="36">
        <v>101931.87261999999</v>
      </c>
      <c r="V1961">
        <v>5.8080930838979384E-3</v>
      </c>
      <c r="W1961">
        <v>2.1307357603794944E-2</v>
      </c>
      <c r="X1961">
        <v>1.4068297498706667E-3</v>
      </c>
      <c r="AA1961" s="3">
        <v>42488</v>
      </c>
      <c r="AB1961">
        <v>-8.7915821719494955E-3</v>
      </c>
      <c r="AC1961">
        <v>1.1007155761854929E-3</v>
      </c>
      <c r="AD1961">
        <v>3.5905621664539004E-3</v>
      </c>
      <c r="AE1961">
        <v>6.0631903633234403E-3</v>
      </c>
      <c r="AF1961">
        <v>0.21479999999999999</v>
      </c>
      <c r="AG1961" s="36">
        <v>-4199.0919350000004</v>
      </c>
      <c r="AH1961" s="36">
        <v>-19699.788380000002</v>
      </c>
      <c r="AI1961">
        <v>1.1007155761854929E-3</v>
      </c>
      <c r="AJ1961">
        <v>7.2806183045902783E-3</v>
      </c>
      <c r="AK1961">
        <v>-3.8338092676123156E-3</v>
      </c>
    </row>
    <row r="1962" spans="1:37" x14ac:dyDescent="0.2">
      <c r="A1962" s="2">
        <v>42489</v>
      </c>
      <c r="B1962">
        <v>-2.3926058178390928E-3</v>
      </c>
      <c r="C1962">
        <v>1.5324292876392229E-2</v>
      </c>
      <c r="D1962">
        <v>2.4121929918219796E-2</v>
      </c>
      <c r="E1962">
        <v>3.078864055852051E-2</v>
      </c>
      <c r="F1962" s="1">
        <v>0.4657</v>
      </c>
      <c r="G1962" s="36">
        <v>-20071.232459999999</v>
      </c>
      <c r="H1962" s="36">
        <v>104712.7</v>
      </c>
      <c r="I1962">
        <v>1.5324292876392229E-2</v>
      </c>
      <c r="J1962">
        <v>4.2172744606505115E-2</v>
      </c>
      <c r="K1962">
        <v>1.8084454105464672E-2</v>
      </c>
      <c r="N1962" s="2">
        <v>42489</v>
      </c>
      <c r="O1962">
        <v>1.8851510591866068E-2</v>
      </c>
      <c r="P1962">
        <v>1.2906686461756543E-2</v>
      </c>
      <c r="Q1962">
        <v>1.0408911335243212E-2</v>
      </c>
      <c r="R1962">
        <v>9.3244741532810781E-3</v>
      </c>
      <c r="S1962" s="1">
        <v>0.14990000000000001</v>
      </c>
      <c r="T1962" s="36">
        <v>87206.534499999994</v>
      </c>
      <c r="U1962" s="36">
        <v>172729.42751000001</v>
      </c>
      <c r="V1962">
        <v>1.2906686461756543E-2</v>
      </c>
      <c r="W1962">
        <v>3.4220077785676498E-2</v>
      </c>
      <c r="X1962">
        <v>1.499191506581474E-3</v>
      </c>
      <c r="AA1962" s="3">
        <v>42489</v>
      </c>
      <c r="AB1962">
        <v>-6.4383618265323322E-3</v>
      </c>
      <c r="AC1962">
        <v>8.7915821719494955E-3</v>
      </c>
      <c r="AD1962">
        <v>4.2161549470115436E-3</v>
      </c>
      <c r="AE1962">
        <v>6.3611732365017578E-3</v>
      </c>
      <c r="AF1962">
        <v>0.22289999999999999</v>
      </c>
      <c r="AG1962" s="36">
        <v>-4399.7135520000002</v>
      </c>
      <c r="AH1962" s="36">
        <v>-23056.078140000001</v>
      </c>
      <c r="AI1962">
        <v>-8.7915821719494955E-3</v>
      </c>
      <c r="AJ1962">
        <v>1.8812053687915675E-2</v>
      </c>
      <c r="AK1962">
        <v>-3.8192896144883166E-3</v>
      </c>
    </row>
    <row r="1963" spans="1:37" x14ac:dyDescent="0.2">
      <c r="A1963" s="2">
        <v>42492</v>
      </c>
      <c r="B1963">
        <v>-2.51391408407022E-2</v>
      </c>
      <c r="C1963">
        <v>2.3926058178390928E-3</v>
      </c>
      <c r="D1963">
        <v>2.347280954113995E-2</v>
      </c>
      <c r="E1963">
        <v>2.9378148212525101E-2</v>
      </c>
      <c r="F1963" s="1">
        <v>0.49790000000000001</v>
      </c>
      <c r="G1963" s="36">
        <v>110189.07257</v>
      </c>
      <c r="H1963" s="36">
        <v>124960.8</v>
      </c>
      <c r="I1963">
        <v>-2.3926058178390928E-3</v>
      </c>
      <c r="J1963">
        <v>3.2665735816388632E-2</v>
      </c>
      <c r="K1963">
        <v>1.6629256971534528E-2</v>
      </c>
      <c r="N1963" s="2">
        <v>42492</v>
      </c>
      <c r="O1963">
        <v>4.0985248571882927E-3</v>
      </c>
      <c r="P1963">
        <v>1.8851510591866068E-2</v>
      </c>
      <c r="Q1963">
        <v>1.127366567496471E-2</v>
      </c>
      <c r="R1963">
        <v>9.9970837380914425E-3</v>
      </c>
      <c r="S1963" s="1">
        <v>0.16070000000000001</v>
      </c>
      <c r="T1963" s="36">
        <v>107776.4994</v>
      </c>
      <c r="U1963" s="36">
        <v>193203.31573999999</v>
      </c>
      <c r="V1963">
        <v>1.8851510591866068E-2</v>
      </c>
      <c r="W1963">
        <v>6.7358729443282014E-2</v>
      </c>
      <c r="X1963">
        <v>1.625953670126364E-3</v>
      </c>
      <c r="AA1963" s="3">
        <v>42492</v>
      </c>
      <c r="AB1963">
        <v>7.3547532379989585E-3</v>
      </c>
      <c r="AC1963">
        <v>6.4383618265323322E-3</v>
      </c>
      <c r="AD1963">
        <v>5.0591586817281533E-3</v>
      </c>
      <c r="AE1963">
        <v>6.3524995977819812E-3</v>
      </c>
      <c r="AF1963">
        <v>0.21940000000000001</v>
      </c>
      <c r="AG1963" s="36">
        <v>-483.50183600000003</v>
      </c>
      <c r="AH1963" s="36">
        <v>-26683.367890000001</v>
      </c>
      <c r="AI1963">
        <v>-6.4383618265323322E-3</v>
      </c>
      <c r="AJ1963">
        <v>3.1942496988243266E-2</v>
      </c>
      <c r="AK1963">
        <v>-3.8440063877500643E-3</v>
      </c>
    </row>
    <row r="1964" spans="1:37" x14ac:dyDescent="0.2">
      <c r="A1964" s="2">
        <v>42493</v>
      </c>
      <c r="B1964">
        <v>-2.5558328884997646E-2</v>
      </c>
      <c r="C1964">
        <v>2.51391408407022E-2</v>
      </c>
      <c r="D1964">
        <v>2.3450811069272277E-2</v>
      </c>
      <c r="E1964">
        <v>2.9145290998796713E-2</v>
      </c>
      <c r="F1964" s="1">
        <v>0.49680000000000002</v>
      </c>
      <c r="G1964" s="36">
        <v>-21779.789059999999</v>
      </c>
      <c r="H1964" s="36">
        <v>81807.75</v>
      </c>
      <c r="I1964">
        <v>-2.51391408407022E-2</v>
      </c>
      <c r="J1964">
        <v>5.6138328530189067E-2</v>
      </c>
      <c r="K1964">
        <v>1.551105771172649E-2</v>
      </c>
      <c r="N1964" s="2">
        <v>42493</v>
      </c>
      <c r="O1964">
        <v>-3.0916704174845373E-3</v>
      </c>
      <c r="P1964">
        <v>4.0985248571882927E-3</v>
      </c>
      <c r="Q1964">
        <v>1.0774468127526237E-2</v>
      </c>
      <c r="R1964">
        <v>1.0009450129263129E-2</v>
      </c>
      <c r="S1964" s="1">
        <v>0.152</v>
      </c>
      <c r="T1964" s="36">
        <v>62105.297599999998</v>
      </c>
      <c r="U1964" s="36">
        <v>201181.70397</v>
      </c>
      <c r="V1964">
        <v>4.0985248571882927E-3</v>
      </c>
      <c r="W1964">
        <v>2.1476865570992688E-2</v>
      </c>
      <c r="X1964">
        <v>1.7733918830919423E-3</v>
      </c>
      <c r="AA1964" s="3">
        <v>42493</v>
      </c>
      <c r="AB1964">
        <v>-8.4237523679822363E-3</v>
      </c>
      <c r="AC1964">
        <v>7.3547532379989585E-3</v>
      </c>
      <c r="AD1964">
        <v>6.0043931581281592E-3</v>
      </c>
      <c r="AE1964">
        <v>6.5099288208564886E-3</v>
      </c>
      <c r="AF1964">
        <v>0.2064</v>
      </c>
      <c r="AG1964" s="36">
        <v>-2282.4567860000002</v>
      </c>
      <c r="AH1964" s="36">
        <v>-28872.3243</v>
      </c>
      <c r="AI1964">
        <v>7.3547532379989585E-3</v>
      </c>
      <c r="AJ1964">
        <v>1.0740928264383274E-2</v>
      </c>
      <c r="AK1964">
        <v>-3.8157845704690314E-3</v>
      </c>
    </row>
    <row r="1965" spans="1:37" x14ac:dyDescent="0.2">
      <c r="A1965" s="2">
        <v>42494</v>
      </c>
      <c r="B1965">
        <v>2.9738098091056588E-3</v>
      </c>
      <c r="C1965">
        <v>2.5558328884997646E-2</v>
      </c>
      <c r="D1965">
        <v>2.1722262666790195E-2</v>
      </c>
      <c r="E1965">
        <v>2.9676600955684505E-2</v>
      </c>
      <c r="F1965" s="1">
        <v>0.52359999999999995</v>
      </c>
      <c r="G1965" s="36">
        <v>162991.46044</v>
      </c>
      <c r="H1965" s="36">
        <v>77785.240000000005</v>
      </c>
      <c r="I1965">
        <v>-2.5558328884997646E-2</v>
      </c>
      <c r="J1965">
        <v>7.4827649580686842E-2</v>
      </c>
      <c r="K1965">
        <v>1.7261387018399629E-2</v>
      </c>
      <c r="N1965" s="2">
        <v>42494</v>
      </c>
      <c r="O1965">
        <v>-1.3561115002533439E-2</v>
      </c>
      <c r="P1965">
        <v>3.0916704174845373E-3</v>
      </c>
      <c r="Q1965">
        <v>1.0789367768909267E-2</v>
      </c>
      <c r="R1965">
        <v>9.8515239258996027E-3</v>
      </c>
      <c r="S1965" s="1">
        <v>0.16300000000000001</v>
      </c>
      <c r="T1965" s="36">
        <v>91066.169500000004</v>
      </c>
      <c r="U1965" s="36">
        <v>190165.38139</v>
      </c>
      <c r="V1965">
        <v>-3.0916704174845373E-3</v>
      </c>
      <c r="W1965">
        <v>1.0708255811370613E-2</v>
      </c>
      <c r="X1965">
        <v>1.7788782292520731E-3</v>
      </c>
      <c r="AA1965" s="3">
        <v>42494</v>
      </c>
      <c r="AB1965">
        <v>-4.8735414946298938E-3</v>
      </c>
      <c r="AC1965">
        <v>8.4237523679822363E-3</v>
      </c>
      <c r="AD1965">
        <v>7.0001141994125906E-3</v>
      </c>
      <c r="AE1965">
        <v>6.4621263116199186E-3</v>
      </c>
      <c r="AF1965">
        <v>0.20050000000000001</v>
      </c>
      <c r="AG1965" s="36">
        <v>1387.559671</v>
      </c>
      <c r="AH1965" s="36">
        <v>-29117.656180000002</v>
      </c>
      <c r="AI1965">
        <v>-8.4237523679822363E-3</v>
      </c>
      <c r="AJ1965">
        <v>1.2997152119852419E-2</v>
      </c>
      <c r="AK1965">
        <v>-3.8481257452178562E-3</v>
      </c>
    </row>
    <row r="1966" spans="1:37" x14ac:dyDescent="0.2">
      <c r="A1966" s="2">
        <v>42495</v>
      </c>
      <c r="B1966">
        <v>1.2258950344311391E-2</v>
      </c>
      <c r="C1966">
        <v>2.9738098091056588E-3</v>
      </c>
      <c r="D1966">
        <v>1.7519170283686967E-2</v>
      </c>
      <c r="E1966">
        <v>2.7449865108676356E-2</v>
      </c>
      <c r="F1966" s="1">
        <v>0.5615</v>
      </c>
      <c r="G1966" s="36">
        <v>197417.70994</v>
      </c>
      <c r="H1966" s="36">
        <v>68527.91</v>
      </c>
      <c r="I1966">
        <v>2.9738098091056588E-3</v>
      </c>
      <c r="J1966">
        <v>3.9127626767304455E-2</v>
      </c>
      <c r="K1966">
        <v>1.4512726371564486E-2</v>
      </c>
      <c r="N1966" s="2">
        <v>42495</v>
      </c>
      <c r="O1966">
        <v>-1.6491934471842046E-3</v>
      </c>
      <c r="P1966">
        <v>1.3561115002533439E-2</v>
      </c>
      <c r="Q1966">
        <v>1.2101422884145526E-2</v>
      </c>
      <c r="R1966">
        <v>1.0251278593107807E-2</v>
      </c>
      <c r="S1966" s="1">
        <v>0.17420000000000002</v>
      </c>
      <c r="T1966" s="36">
        <v>74832.541299999997</v>
      </c>
      <c r="U1966" s="36">
        <v>191783.5588</v>
      </c>
      <c r="V1966">
        <v>-1.3561115002533439E-2</v>
      </c>
      <c r="W1966">
        <v>2.9014045722921253E-2</v>
      </c>
      <c r="X1966">
        <v>1.8031442304663626E-3</v>
      </c>
      <c r="AA1966" s="3">
        <v>42495</v>
      </c>
      <c r="AB1966">
        <v>-1.4667060417554907E-3</v>
      </c>
      <c r="AC1966">
        <v>4.8735414946298938E-3</v>
      </c>
      <c r="AD1966">
        <v>7.3150232527902578E-3</v>
      </c>
      <c r="AE1966">
        <v>6.1233346614863382E-3</v>
      </c>
      <c r="AF1966">
        <v>0.19769999999999999</v>
      </c>
      <c r="AG1966" s="36">
        <v>-49.090539</v>
      </c>
      <c r="AH1966" s="36">
        <v>-30787.154729999998</v>
      </c>
      <c r="AI1966">
        <v>-4.8735414946298938E-3</v>
      </c>
      <c r="AJ1966">
        <v>2.0928159600590104E-2</v>
      </c>
      <c r="AK1966">
        <v>-3.8669619150325449E-3</v>
      </c>
    </row>
    <row r="1967" spans="1:37" x14ac:dyDescent="0.2">
      <c r="A1967" s="2">
        <v>42496</v>
      </c>
      <c r="B1967">
        <v>7.6422039729833365E-3</v>
      </c>
      <c r="C1967">
        <v>1.2258950344311391E-2</v>
      </c>
      <c r="D1967">
        <v>1.7029706682893567E-2</v>
      </c>
      <c r="E1967">
        <v>2.7431265592653076E-2</v>
      </c>
      <c r="F1967" s="1">
        <v>0.56100000000000005</v>
      </c>
      <c r="G1967" s="36">
        <v>225340.45944000001</v>
      </c>
      <c r="H1967" s="36">
        <v>70162.570000000007</v>
      </c>
      <c r="I1967">
        <v>1.2258950344311391E-2</v>
      </c>
      <c r="J1967">
        <v>7.6841226880490568E-2</v>
      </c>
      <c r="K1967">
        <v>1.3224444660618279E-2</v>
      </c>
      <c r="N1967" s="2">
        <v>42496</v>
      </c>
      <c r="O1967">
        <v>1.6911909912191294E-2</v>
      </c>
      <c r="P1967">
        <v>1.6491934471842046E-3</v>
      </c>
      <c r="Q1967">
        <v>1.0661702140922441E-2</v>
      </c>
      <c r="R1967">
        <v>9.9506294961733497E-3</v>
      </c>
      <c r="S1967" s="1">
        <v>0.17620000000000002</v>
      </c>
      <c r="T1967" s="36">
        <v>29347.413199999999</v>
      </c>
      <c r="U1967" s="36">
        <v>187710.40289</v>
      </c>
      <c r="V1967">
        <v>-1.6491934471842046E-3</v>
      </c>
      <c r="W1967">
        <v>1.2648187471262983E-2</v>
      </c>
      <c r="X1967">
        <v>1.8061177315389228E-3</v>
      </c>
      <c r="AA1967" s="3">
        <v>42496</v>
      </c>
      <c r="AB1967">
        <v>4.2962522754008726E-3</v>
      </c>
      <c r="AC1967">
        <v>1.4667060417554907E-3</v>
      </c>
      <c r="AD1967">
        <v>6.2033399950525477E-3</v>
      </c>
      <c r="AE1967">
        <v>5.4854105087819441E-3</v>
      </c>
      <c r="AF1967">
        <v>0.22460000000000002</v>
      </c>
      <c r="AG1967" s="36">
        <v>-1358.074083</v>
      </c>
      <c r="AH1967" s="36">
        <v>-32196.98661</v>
      </c>
      <c r="AI1967">
        <v>-1.4667060417554907E-3</v>
      </c>
      <c r="AJ1967">
        <v>6.3384694098506077E-3</v>
      </c>
      <c r="AK1967">
        <v>-3.8726487773188701E-3</v>
      </c>
    </row>
    <row r="1968" spans="1:37" x14ac:dyDescent="0.2">
      <c r="A1968" s="2">
        <v>42499</v>
      </c>
      <c r="B1968">
        <v>-2.7697570786331754E-2</v>
      </c>
      <c r="C1968">
        <v>7.6422039729833365E-3</v>
      </c>
      <c r="D1968">
        <v>1.7336281420720384E-2</v>
      </c>
      <c r="E1968">
        <v>2.3473679894458539E-2</v>
      </c>
      <c r="F1968" s="1">
        <v>0.62979999999999992</v>
      </c>
      <c r="G1968" s="36">
        <v>160289.20894000001</v>
      </c>
      <c r="H1968" s="36">
        <v>77868.570000000007</v>
      </c>
      <c r="I1968">
        <v>7.6422039729833365E-3</v>
      </c>
      <c r="J1968">
        <v>5.1639924190463239E-2</v>
      </c>
      <c r="K1968">
        <v>1.4670189747793839E-2</v>
      </c>
      <c r="N1968" s="2">
        <v>42499</v>
      </c>
      <c r="O1968">
        <v>-2.1402050978516045E-2</v>
      </c>
      <c r="P1968">
        <v>1.6911909912191294E-2</v>
      </c>
      <c r="Q1968">
        <v>9.9899220016132894E-3</v>
      </c>
      <c r="R1968">
        <v>1.0584122765911258E-2</v>
      </c>
      <c r="S1968" s="1">
        <v>0.1643</v>
      </c>
      <c r="T1968" s="36">
        <v>93553.618400000007</v>
      </c>
      <c r="U1968" s="36">
        <v>183796.5803</v>
      </c>
      <c r="V1968">
        <v>1.6911909912191294E-2</v>
      </c>
      <c r="W1968">
        <v>2.4794190310846863E-2</v>
      </c>
      <c r="X1968">
        <v>1.8529962065464451E-3</v>
      </c>
      <c r="AA1968" s="3">
        <v>42499</v>
      </c>
      <c r="AB1968">
        <v>7.7915757533245967E-4</v>
      </c>
      <c r="AC1968">
        <v>4.2962522754008726E-3</v>
      </c>
      <c r="AD1968">
        <v>5.8208661911373829E-3</v>
      </c>
      <c r="AE1968">
        <v>5.5348949469660015E-3</v>
      </c>
      <c r="AF1968">
        <v>0.22769999999999999</v>
      </c>
      <c r="AG1968" s="36">
        <v>-5233.0576259999998</v>
      </c>
      <c r="AH1968" s="36">
        <v>-31846.48515</v>
      </c>
      <c r="AI1968">
        <v>4.2962522754008726E-3</v>
      </c>
      <c r="AJ1968">
        <v>1.774744639324638E-2</v>
      </c>
      <c r="AK1968">
        <v>-3.9049202741244893E-3</v>
      </c>
    </row>
    <row r="1969" spans="1:37" x14ac:dyDescent="0.2">
      <c r="A1969" s="2">
        <v>42500</v>
      </c>
      <c r="B1969">
        <v>2.7697570786331886E-2</v>
      </c>
      <c r="C1969">
        <v>2.7697570786331754E-2</v>
      </c>
      <c r="D1969">
        <v>1.8099239170458359E-2</v>
      </c>
      <c r="E1969">
        <v>2.4012422552315445E-2</v>
      </c>
      <c r="F1969" s="1">
        <v>0.65269999999999995</v>
      </c>
      <c r="G1969" s="36">
        <v>227939.12510999999</v>
      </c>
      <c r="H1969" s="36">
        <v>37538.9</v>
      </c>
      <c r="I1969">
        <v>-2.7697570786331754E-2</v>
      </c>
      <c r="J1969">
        <v>6.3561486600558117E-2</v>
      </c>
      <c r="K1969">
        <v>1.3490544141982469E-2</v>
      </c>
      <c r="N1969" s="2">
        <v>42500</v>
      </c>
      <c r="O1969">
        <v>-1.422138187067659E-3</v>
      </c>
      <c r="P1969">
        <v>2.1402050978516045E-2</v>
      </c>
      <c r="Q1969">
        <v>1.3713078342032439E-2</v>
      </c>
      <c r="R1969">
        <v>1.1334429561962978E-2</v>
      </c>
      <c r="S1969" s="1">
        <v>0.1661</v>
      </c>
      <c r="T1969" s="36">
        <v>86225.9902</v>
      </c>
      <c r="U1969" s="36">
        <v>195478.75771999999</v>
      </c>
      <c r="V1969">
        <v>-2.1402050978516045E-2</v>
      </c>
      <c r="W1969">
        <v>3.227984860800176E-2</v>
      </c>
      <c r="X1969">
        <v>1.9718427337887287E-3</v>
      </c>
      <c r="AA1969" s="3">
        <v>42500</v>
      </c>
      <c r="AB1969">
        <v>1.127822405007302E-2</v>
      </c>
      <c r="AC1969">
        <v>7.7915757533245967E-4</v>
      </c>
      <c r="AD1969">
        <v>4.8151242436924287E-3</v>
      </c>
      <c r="AE1969">
        <v>5.4956788006365045E-3</v>
      </c>
      <c r="AF1969">
        <v>0.23749999999999999</v>
      </c>
      <c r="AG1969" s="36">
        <v>-127.54116999999999</v>
      </c>
      <c r="AH1969" s="36">
        <v>-32076.317029999998</v>
      </c>
      <c r="AI1969">
        <v>7.7915757533245967E-4</v>
      </c>
      <c r="AJ1969">
        <v>1.4180929095354624E-2</v>
      </c>
      <c r="AK1969">
        <v>-3.9507428536258611E-3</v>
      </c>
    </row>
    <row r="1970" spans="1:37" x14ac:dyDescent="0.2">
      <c r="A1970" s="2">
        <v>42501</v>
      </c>
      <c r="B1970">
        <v>3.4550691588122177E-2</v>
      </c>
      <c r="C1970">
        <v>2.7697570786331886E-2</v>
      </c>
      <c r="D1970">
        <v>1.871811713189888E-2</v>
      </c>
      <c r="E1970">
        <v>2.2775555394795741E-2</v>
      </c>
      <c r="F1970" s="1">
        <v>0.60670000000000002</v>
      </c>
      <c r="G1970" s="36">
        <v>176640.70795000001</v>
      </c>
      <c r="H1970" s="36">
        <v>-19598.11</v>
      </c>
      <c r="I1970">
        <v>2.7697570786331886E-2</v>
      </c>
      <c r="J1970">
        <v>6.9014239382500134E-2</v>
      </c>
      <c r="K1970">
        <v>1.5331930149133957E-2</v>
      </c>
      <c r="N1970" s="2">
        <v>42501</v>
      </c>
      <c r="O1970">
        <v>8.4242516866039011E-3</v>
      </c>
      <c r="P1970">
        <v>1.422138187067659E-3</v>
      </c>
      <c r="Q1970">
        <v>1.3658013319120484E-2</v>
      </c>
      <c r="R1970">
        <v>1.1328729542106996E-2</v>
      </c>
      <c r="S1970" s="1">
        <v>0.1699</v>
      </c>
      <c r="T1970" s="36">
        <v>21799.695400000001</v>
      </c>
      <c r="U1970" s="36">
        <v>194319.93513999999</v>
      </c>
      <c r="V1970">
        <v>-1.422138187067659E-3</v>
      </c>
      <c r="W1970">
        <v>2.2660327171565686E-2</v>
      </c>
      <c r="X1970">
        <v>1.9746461927562108E-3</v>
      </c>
      <c r="AA1970" s="3">
        <v>42501</v>
      </c>
      <c r="AB1970">
        <v>-9.47874395454377E-3</v>
      </c>
      <c r="AC1970">
        <v>1.127822405007302E-2</v>
      </c>
      <c r="AD1970">
        <v>5.8679782068022726E-3</v>
      </c>
      <c r="AE1970">
        <v>5.5847433461883103E-3</v>
      </c>
      <c r="AF1970">
        <v>0.2452</v>
      </c>
      <c r="AG1970" s="36">
        <v>-4869.1913800000002</v>
      </c>
      <c r="AH1970" s="36">
        <v>-30639.815579999999</v>
      </c>
      <c r="AI1970">
        <v>1.127822405007302E-2</v>
      </c>
      <c r="AJ1970">
        <v>1.5886576713176469E-2</v>
      </c>
      <c r="AK1970">
        <v>-4.0029955307555095E-3</v>
      </c>
    </row>
    <row r="1971" spans="1:37" x14ac:dyDescent="0.2">
      <c r="A1971" s="2">
        <v>42502</v>
      </c>
      <c r="B1971">
        <v>1.0115226674717608E-2</v>
      </c>
      <c r="C1971">
        <v>3.4550691588122177E-2</v>
      </c>
      <c r="D1971">
        <v>2.4235289514483772E-2</v>
      </c>
      <c r="E1971">
        <v>2.395079689015929E-2</v>
      </c>
      <c r="F1971" s="1">
        <v>0.5756</v>
      </c>
      <c r="G1971" s="36">
        <v>320214.29077999998</v>
      </c>
      <c r="H1971" s="36">
        <v>-68605.78</v>
      </c>
      <c r="I1971">
        <v>3.4550691588122177E-2</v>
      </c>
      <c r="J1971">
        <v>8.1434190727336583E-2</v>
      </c>
      <c r="K1971">
        <v>1.6731407035905133E-2</v>
      </c>
      <c r="N1971" s="2">
        <v>42502</v>
      </c>
      <c r="O1971">
        <v>-3.3769223593598354E-3</v>
      </c>
      <c r="P1971">
        <v>8.4242516866039011E-3</v>
      </c>
      <c r="Q1971">
        <v>1.2804458719474821E-2</v>
      </c>
      <c r="R1971">
        <v>1.1262025290094327E-2</v>
      </c>
      <c r="S1971" s="1">
        <v>0.16159999999999999</v>
      </c>
      <c r="T1971" s="36">
        <v>96376.067299999995</v>
      </c>
      <c r="U1971" s="36">
        <v>197576.94589</v>
      </c>
      <c r="V1971">
        <v>8.4242516866039011E-3</v>
      </c>
      <c r="W1971">
        <v>1.3856886551005757E-2</v>
      </c>
      <c r="X1971">
        <v>2.0363415558025226E-3</v>
      </c>
      <c r="AA1971" s="3">
        <v>42502</v>
      </c>
      <c r="AB1971">
        <v>3.8865138460460142E-4</v>
      </c>
      <c r="AC1971">
        <v>9.47874395454377E-3</v>
      </c>
      <c r="AD1971">
        <v>6.9030576041845797E-3</v>
      </c>
      <c r="AE1971">
        <v>5.5588541630237492E-3</v>
      </c>
      <c r="AF1971">
        <v>0.2311</v>
      </c>
      <c r="AG1971" s="36">
        <v>-3339.674923</v>
      </c>
      <c r="AH1971" s="36">
        <v>-28821.814119999999</v>
      </c>
      <c r="AI1971">
        <v>-9.47874395454377E-3</v>
      </c>
      <c r="AJ1971">
        <v>1.5163626674418208E-2</v>
      </c>
      <c r="AK1971">
        <v>-3.9924099965322141E-3</v>
      </c>
    </row>
    <row r="1972" spans="1:37" x14ac:dyDescent="0.2">
      <c r="A1972" s="2">
        <v>42503</v>
      </c>
      <c r="B1972">
        <v>-1.0547939792676693E-2</v>
      </c>
      <c r="C1972">
        <v>1.0115226674717608E-2</v>
      </c>
      <c r="D1972">
        <v>2.4036564797786149E-2</v>
      </c>
      <c r="E1972">
        <v>2.4016790761703918E-2</v>
      </c>
      <c r="F1972" s="1">
        <v>0.62090000000000001</v>
      </c>
      <c r="G1972" s="36">
        <v>145136.37362</v>
      </c>
      <c r="H1972" s="36">
        <v>-127974.39999999999</v>
      </c>
      <c r="I1972">
        <v>1.0115226674717608E-2</v>
      </c>
      <c r="J1972">
        <v>6.2464318255578549E-2</v>
      </c>
      <c r="K1972">
        <v>1.5932360381085146E-2</v>
      </c>
      <c r="N1972" s="2">
        <v>42503</v>
      </c>
      <c r="O1972">
        <v>1.1792917754953182E-3</v>
      </c>
      <c r="P1972">
        <v>3.3769223593598354E-3</v>
      </c>
      <c r="Q1972">
        <v>1.2872098361095466E-2</v>
      </c>
      <c r="R1972">
        <v>1.0575723535547048E-2</v>
      </c>
      <c r="S1972" s="1">
        <v>0.17420000000000002</v>
      </c>
      <c r="T1972" s="36">
        <v>105082.6058</v>
      </c>
      <c r="U1972" s="36">
        <v>186713.28997000001</v>
      </c>
      <c r="V1972">
        <v>-3.3769223593598354E-3</v>
      </c>
      <c r="W1972">
        <v>1.3896895208378569E-2</v>
      </c>
      <c r="X1972">
        <v>1.8076791970054918E-3</v>
      </c>
      <c r="AA1972" s="3">
        <v>42503</v>
      </c>
      <c r="AB1972">
        <v>-7.410330321956737E-3</v>
      </c>
      <c r="AC1972">
        <v>3.8865138460460142E-4</v>
      </c>
      <c r="AD1972">
        <v>6.8740213080741288E-3</v>
      </c>
      <c r="AE1972">
        <v>5.5590222808785039E-3</v>
      </c>
      <c r="AF1972">
        <v>0.2445</v>
      </c>
      <c r="AG1972" s="36">
        <v>-2517.8251340000002</v>
      </c>
      <c r="AH1972" s="36">
        <v>-24267.812669999999</v>
      </c>
      <c r="AI1972">
        <v>3.8865138460460142E-4</v>
      </c>
      <c r="AJ1972">
        <v>1.4107538495143455E-2</v>
      </c>
      <c r="AK1972">
        <v>-3.9420905168755255E-3</v>
      </c>
    </row>
    <row r="1973" spans="1:37" x14ac:dyDescent="0.2">
      <c r="A1973" s="2">
        <v>42506</v>
      </c>
      <c r="B1973">
        <v>3.2154372347540414E-2</v>
      </c>
      <c r="C1973">
        <v>1.0547939792676693E-2</v>
      </c>
      <c r="D1973">
        <v>2.4255465316897599E-2</v>
      </c>
      <c r="E1973">
        <v>2.3662741616746301E-2</v>
      </c>
      <c r="F1973" s="1">
        <v>0.62090000000000001</v>
      </c>
      <c r="G1973" s="36">
        <v>-37989.876880000003</v>
      </c>
      <c r="H1973" s="36">
        <v>-160505.1</v>
      </c>
      <c r="I1973">
        <v>-1.0547939792676693E-2</v>
      </c>
      <c r="J1973">
        <v>1.5853996162600813E-2</v>
      </c>
      <c r="K1973">
        <v>1.4821450570058582E-2</v>
      </c>
      <c r="N1973" s="2">
        <v>42506</v>
      </c>
      <c r="O1973">
        <v>1.1779026843863256E-3</v>
      </c>
      <c r="P1973">
        <v>1.1792917754953182E-3</v>
      </c>
      <c r="Q1973">
        <v>1.0429118978152081E-2</v>
      </c>
      <c r="R1973">
        <v>1.0475864808732499E-2</v>
      </c>
      <c r="S1973" s="1">
        <v>0.17420000000000002</v>
      </c>
      <c r="T1973" s="36">
        <v>73283.1443</v>
      </c>
      <c r="U1973" s="36">
        <v>180242.96739000001</v>
      </c>
      <c r="V1973">
        <v>1.1792917754953182E-3</v>
      </c>
      <c r="W1973">
        <v>1.5400330007071576E-2</v>
      </c>
      <c r="X1973">
        <v>1.8055505945251188E-3</v>
      </c>
      <c r="AA1973" s="3">
        <v>42506</v>
      </c>
      <c r="AB1973">
        <v>9.3028457479056668E-3</v>
      </c>
      <c r="AC1973">
        <v>7.410330321956737E-3</v>
      </c>
      <c r="AD1973">
        <v>7.385337589926543E-3</v>
      </c>
      <c r="AE1973">
        <v>5.798161160884884E-3</v>
      </c>
      <c r="AF1973">
        <v>0.2437</v>
      </c>
      <c r="AG1973" s="36">
        <v>-1856.14201</v>
      </c>
      <c r="AH1973" s="36">
        <v>-28398.31121</v>
      </c>
      <c r="AI1973">
        <v>-7.410330321956737E-3</v>
      </c>
      <c r="AJ1973">
        <v>1.7800729640229909E-2</v>
      </c>
      <c r="AK1973">
        <v>-4.0205986988116936E-3</v>
      </c>
    </row>
    <row r="1974" spans="1:37" x14ac:dyDescent="0.2">
      <c r="A1974" s="2">
        <v>42507</v>
      </c>
      <c r="B1974">
        <v>1.5099178359324629E-2</v>
      </c>
      <c r="C1974">
        <v>3.2154372347540414E-2</v>
      </c>
      <c r="D1974">
        <v>2.5331349045388502E-2</v>
      </c>
      <c r="E1974">
        <v>2.4680468011263276E-2</v>
      </c>
      <c r="F1974" s="1">
        <v>0.64040000000000008</v>
      </c>
      <c r="G1974" s="36">
        <v>-3235.2940400000002</v>
      </c>
      <c r="H1974" s="36">
        <v>-185547.3</v>
      </c>
      <c r="I1974">
        <v>3.2154372347540414E-2</v>
      </c>
      <c r="J1974">
        <v>6.2873832407453242E-2</v>
      </c>
      <c r="K1974">
        <v>1.4562354280197165E-2</v>
      </c>
      <c r="N1974" s="2">
        <v>42507</v>
      </c>
      <c r="O1974">
        <v>2.1167347482477054E-3</v>
      </c>
      <c r="P1974">
        <v>1.1779026843863256E-3</v>
      </c>
      <c r="Q1974">
        <v>4.1754588238694101E-3</v>
      </c>
      <c r="R1974">
        <v>1.0478783267739981E-2</v>
      </c>
      <c r="S1974" s="1">
        <v>0.16170000000000001</v>
      </c>
      <c r="T1974" s="36">
        <v>90941.6829</v>
      </c>
      <c r="U1974" s="36">
        <v>177477.64480000001</v>
      </c>
      <c r="V1974">
        <v>1.1779026843863256E-3</v>
      </c>
      <c r="W1974">
        <v>2.5050111477617314E-2</v>
      </c>
      <c r="X1974">
        <v>1.8817631395689389E-3</v>
      </c>
      <c r="AA1974" s="3">
        <v>42507</v>
      </c>
      <c r="AB1974">
        <v>-9.3028457479056303E-3</v>
      </c>
      <c r="AC1974">
        <v>9.3028457479056668E-3</v>
      </c>
      <c r="AD1974">
        <v>8.4693790689523239E-3</v>
      </c>
      <c r="AE1974">
        <v>6.0303459629646415E-3</v>
      </c>
      <c r="AF1974">
        <v>0.22640000000000002</v>
      </c>
      <c r="AG1974" s="36">
        <v>-100.12555399999999</v>
      </c>
      <c r="AH1974" s="36">
        <v>-33195.309759999996</v>
      </c>
      <c r="AI1974">
        <v>9.3028457479056668E-3</v>
      </c>
      <c r="AJ1974">
        <v>1.5456724764571857E-2</v>
      </c>
      <c r="AK1974">
        <v>-4.0319697089064464E-3</v>
      </c>
    </row>
    <row r="1975" spans="1:37" x14ac:dyDescent="0.2">
      <c r="A1975" s="2">
        <v>42508</v>
      </c>
      <c r="B1975">
        <v>-4.1291601874970756E-4</v>
      </c>
      <c r="C1975">
        <v>1.5099178359324629E-2</v>
      </c>
      <c r="D1975">
        <v>2.3105046989605353E-2</v>
      </c>
      <c r="E1975">
        <v>2.3401918137215025E-2</v>
      </c>
      <c r="F1975" s="1">
        <v>0.67930000000000001</v>
      </c>
      <c r="G1975" s="36">
        <v>-62166.711210000001</v>
      </c>
      <c r="H1975" s="36">
        <v>-158117</v>
      </c>
      <c r="I1975">
        <v>1.5099178359324629E-2</v>
      </c>
      <c r="J1975">
        <v>6.5757211839955948E-2</v>
      </c>
      <c r="K1975">
        <v>1.2920341339896299E-2</v>
      </c>
      <c r="N1975" s="2">
        <v>42508</v>
      </c>
      <c r="O1975">
        <v>-1.9597858347966467E-3</v>
      </c>
      <c r="P1975">
        <v>2.1167347482477054E-3</v>
      </c>
      <c r="Q1975">
        <v>4.2339194824764391E-3</v>
      </c>
      <c r="R1975">
        <v>9.8921565411852676E-3</v>
      </c>
      <c r="S1975" s="1">
        <v>0.1656</v>
      </c>
      <c r="T1975" s="36">
        <v>87627.721399999995</v>
      </c>
      <c r="U1975" s="36">
        <v>182519.65555</v>
      </c>
      <c r="V1975">
        <v>2.1167347482477054E-3</v>
      </c>
      <c r="W1975">
        <v>1.2991448412583229E-2</v>
      </c>
      <c r="X1975">
        <v>2.0341111692079284E-3</v>
      </c>
      <c r="AA1975" s="3">
        <v>42508</v>
      </c>
      <c r="AB1975">
        <v>-9.7914430617212448E-4</v>
      </c>
      <c r="AC1975">
        <v>9.3028457479056303E-3</v>
      </c>
      <c r="AD1975">
        <v>7.9749170572955674E-3</v>
      </c>
      <c r="AE1975">
        <v>6.3349381268537532E-3</v>
      </c>
      <c r="AF1975">
        <v>0.2109</v>
      </c>
      <c r="AG1975" s="36">
        <v>1742.5575690000001</v>
      </c>
      <c r="AH1975" s="36">
        <v>-35529.641640000002</v>
      </c>
      <c r="AI1975">
        <v>-9.3028457479056303E-3</v>
      </c>
      <c r="AJ1975">
        <v>1.69232916512475E-2</v>
      </c>
      <c r="AK1975">
        <v>-4.0205986988116936E-3</v>
      </c>
    </row>
    <row r="1976" spans="1:37" x14ac:dyDescent="0.2">
      <c r="A1976" s="2">
        <v>42509</v>
      </c>
      <c r="B1976">
        <v>8.2566160823164853E-4</v>
      </c>
      <c r="C1976">
        <v>4.1291601874970756E-4</v>
      </c>
      <c r="D1976">
        <v>1.7179267693242108E-2</v>
      </c>
      <c r="E1976">
        <v>2.1062786482608155E-2</v>
      </c>
      <c r="F1976" s="1">
        <v>0.65790000000000004</v>
      </c>
      <c r="G1976" s="36">
        <v>-49228.795039999997</v>
      </c>
      <c r="H1976" s="36">
        <v>-141416.5</v>
      </c>
      <c r="I1976">
        <v>-4.1291601874970756E-4</v>
      </c>
      <c r="J1976">
        <v>1.9596398694369986E-2</v>
      </c>
      <c r="K1976">
        <v>1.0885075949801735E-2</v>
      </c>
      <c r="N1976" s="2">
        <v>42509</v>
      </c>
      <c r="O1976">
        <v>-1.5499282279315848E-2</v>
      </c>
      <c r="P1976">
        <v>1.9597858347966467E-3</v>
      </c>
      <c r="Q1976">
        <v>2.1214671790762483E-3</v>
      </c>
      <c r="R1976">
        <v>9.9017940488823966E-3</v>
      </c>
      <c r="S1976" s="1">
        <v>0.16769999999999999</v>
      </c>
      <c r="T1976" s="36">
        <v>100294.7599</v>
      </c>
      <c r="U1976" s="36">
        <v>171872.49963999999</v>
      </c>
      <c r="V1976">
        <v>-1.9597858347966467E-3</v>
      </c>
      <c r="W1976">
        <v>2.7129543222103036E-2</v>
      </c>
      <c r="X1976">
        <v>2.1164029063774721E-3</v>
      </c>
      <c r="AA1976" s="3">
        <v>42509</v>
      </c>
      <c r="AB1976">
        <v>-1.4214643473774255E-3</v>
      </c>
      <c r="AC1976">
        <v>9.7914430617212448E-4</v>
      </c>
      <c r="AD1976">
        <v>6.7691749418999098E-3</v>
      </c>
      <c r="AE1976">
        <v>6.3220968740752559E-3</v>
      </c>
      <c r="AF1976">
        <v>0.23830000000000001</v>
      </c>
      <c r="AG1976" s="36">
        <v>1001.240692</v>
      </c>
      <c r="AH1976" s="36">
        <v>-35000.640180000002</v>
      </c>
      <c r="AI1976">
        <v>-9.7914430617212448E-4</v>
      </c>
      <c r="AJ1976">
        <v>2.0365197350397834E-2</v>
      </c>
      <c r="AK1976">
        <v>-4.0245453094100245E-3</v>
      </c>
    </row>
    <row r="1977" spans="1:37" x14ac:dyDescent="0.2">
      <c r="A1977" s="2">
        <v>42510</v>
      </c>
      <c r="B1977">
        <v>-3.8865508279435587E-3</v>
      </c>
      <c r="C1977">
        <v>8.2566160823164853E-4</v>
      </c>
      <c r="D1977">
        <v>1.657709322402905E-2</v>
      </c>
      <c r="E1977">
        <v>2.0763157754308589E-2</v>
      </c>
      <c r="F1977" s="1">
        <v>0.61860000000000004</v>
      </c>
      <c r="G1977" s="36">
        <v>-144638.21220000001</v>
      </c>
      <c r="H1977" s="36">
        <v>-59485.13</v>
      </c>
      <c r="I1977">
        <v>8.2566160823164853E-4</v>
      </c>
      <c r="J1977">
        <v>5.5583488118217152E-2</v>
      </c>
      <c r="K1977">
        <v>9.2420201486014993E-3</v>
      </c>
      <c r="N1977" s="2">
        <v>42510</v>
      </c>
      <c r="O1977">
        <v>-1.5153330650159538E-3</v>
      </c>
      <c r="P1977">
        <v>1.5499282279315848E-2</v>
      </c>
      <c r="Q1977">
        <v>7.0898132769806931E-3</v>
      </c>
      <c r="R1977">
        <v>1.0463910553025493E-2</v>
      </c>
      <c r="S1977" s="1">
        <v>0.15909999999999999</v>
      </c>
      <c r="T1977" s="36">
        <v>83759.2984</v>
      </c>
      <c r="U1977" s="36">
        <v>156884.84372</v>
      </c>
      <c r="V1977">
        <v>-1.5499282279315848E-2</v>
      </c>
      <c r="W1977">
        <v>3.8245146925207044E-2</v>
      </c>
      <c r="X1977">
        <v>2.2289453584190223E-3</v>
      </c>
      <c r="AA1977" s="3">
        <v>42510</v>
      </c>
      <c r="AB1977">
        <v>5.5274433293605752E-3</v>
      </c>
      <c r="AC1977">
        <v>1.4214643473774255E-3</v>
      </c>
      <c r="AD1977">
        <v>6.7967368341335429E-3</v>
      </c>
      <c r="AE1977">
        <v>6.1177036167125911E-3</v>
      </c>
      <c r="AF1977">
        <v>0.24740000000000001</v>
      </c>
      <c r="AG1977" s="36">
        <v>4208.257149</v>
      </c>
      <c r="AH1977" s="36">
        <v>-36261.638729999999</v>
      </c>
      <c r="AI1977">
        <v>-1.4214643473774255E-3</v>
      </c>
      <c r="AJ1977">
        <v>1.629580481364535E-2</v>
      </c>
      <c r="AK1977">
        <v>-4.079531842970021E-3</v>
      </c>
    </row>
    <row r="1978" spans="1:37" x14ac:dyDescent="0.2">
      <c r="A1978" s="2">
        <v>42513</v>
      </c>
      <c r="B1978">
        <v>-4.1096801236262795E-3</v>
      </c>
      <c r="C1978">
        <v>3.8865508279435587E-3</v>
      </c>
      <c r="D1978">
        <v>1.598653397243446E-2</v>
      </c>
      <c r="E1978">
        <v>2.0587716650008015E-2</v>
      </c>
      <c r="F1978" s="1">
        <v>0.65739999999999998</v>
      </c>
      <c r="G1978" s="36">
        <v>-76169.962700000004</v>
      </c>
      <c r="H1978" s="36">
        <v>15213.03</v>
      </c>
      <c r="I1978">
        <v>-3.8865508279435587E-3</v>
      </c>
      <c r="J1978">
        <v>4.4457234819456293E-2</v>
      </c>
      <c r="K1978">
        <v>1.0303421186651989E-2</v>
      </c>
      <c r="N1978" s="2">
        <v>42513</v>
      </c>
      <c r="O1978">
        <v>-1.1180323796781161E-3</v>
      </c>
      <c r="P1978">
        <v>1.5153330650159538E-3</v>
      </c>
      <c r="Q1978">
        <v>7.1025737126542837E-3</v>
      </c>
      <c r="R1978">
        <v>9.8248047735481035E-3</v>
      </c>
      <c r="S1978" s="1">
        <v>0.17129999999999998</v>
      </c>
      <c r="T1978" s="36">
        <v>34156.170299999998</v>
      </c>
      <c r="U1978" s="36">
        <v>127751.35447000001</v>
      </c>
      <c r="V1978">
        <v>-1.5153330650159538E-3</v>
      </c>
      <c r="W1978">
        <v>7.4478713686670223E-3</v>
      </c>
      <c r="X1978">
        <v>2.4712037766368897E-3</v>
      </c>
      <c r="AA1978" s="3">
        <v>42513</v>
      </c>
      <c r="AB1978">
        <v>-2.2953151483332333E-3</v>
      </c>
      <c r="AC1978">
        <v>5.5274433293605752E-3</v>
      </c>
      <c r="AD1978">
        <v>6.4283402561021849E-3</v>
      </c>
      <c r="AE1978">
        <v>6.2318604675377131E-3</v>
      </c>
      <c r="AF1978">
        <v>0.24100000000000002</v>
      </c>
      <c r="AG1978" s="36">
        <v>2522.2736049999999</v>
      </c>
      <c r="AH1978" s="36">
        <v>-34270.470609999997</v>
      </c>
      <c r="AI1978">
        <v>5.5274433293605752E-3</v>
      </c>
      <c r="AJ1978">
        <v>1.5619717094365167E-2</v>
      </c>
      <c r="AK1978">
        <v>-4.0080213975388218E-3</v>
      </c>
    </row>
    <row r="1979" spans="1:37" x14ac:dyDescent="0.2">
      <c r="A1979" s="2">
        <v>42514</v>
      </c>
      <c r="B1979">
        <v>1.1168678661025153E-2</v>
      </c>
      <c r="C1979">
        <v>4.1096801236262795E-3</v>
      </c>
      <c r="D1979">
        <v>7.2226332028320897E-3</v>
      </c>
      <c r="E1979">
        <v>1.9820233810415273E-2</v>
      </c>
      <c r="F1979" s="1">
        <v>0.65890000000000004</v>
      </c>
      <c r="G1979" s="36">
        <v>-50964.54653</v>
      </c>
      <c r="H1979" s="36">
        <v>112019.4</v>
      </c>
      <c r="I1979">
        <v>-4.1096801236262795E-3</v>
      </c>
      <c r="J1979">
        <v>3.2374645038170752E-2</v>
      </c>
      <c r="K1979">
        <v>1.0139766130701415E-2</v>
      </c>
      <c r="N1979" s="2">
        <v>42514</v>
      </c>
      <c r="O1979">
        <v>-1.7979280615499318E-2</v>
      </c>
      <c r="P1979">
        <v>1.1180323796781161E-3</v>
      </c>
      <c r="Q1979">
        <v>7.1006381176139718E-3</v>
      </c>
      <c r="R1979">
        <v>9.6435366841338254E-3</v>
      </c>
      <c r="S1979" s="1">
        <v>0.1726</v>
      </c>
      <c r="T1979" s="36">
        <v>64427.042099999999</v>
      </c>
      <c r="U1979" s="36">
        <v>103907.86522000001</v>
      </c>
      <c r="V1979">
        <v>-1.1180323796781161E-3</v>
      </c>
      <c r="W1979">
        <v>1.4142204176217539E-2</v>
      </c>
      <c r="X1979">
        <v>2.7130562444335799E-3</v>
      </c>
      <c r="AA1979" s="3">
        <v>42514</v>
      </c>
      <c r="AB1979">
        <v>1.4416675680678032E-2</v>
      </c>
      <c r="AC1979">
        <v>2.2953151483332333E-3</v>
      </c>
      <c r="AD1979">
        <v>5.0068617888246328E-3</v>
      </c>
      <c r="AE1979">
        <v>6.2457426593154394E-3</v>
      </c>
      <c r="AF1979">
        <v>0.24729999999999999</v>
      </c>
      <c r="AG1979" s="36">
        <v>1074.456729</v>
      </c>
      <c r="AH1979" s="36">
        <v>-32207.302489999998</v>
      </c>
      <c r="AI1979">
        <v>-2.2953151483332333E-3</v>
      </c>
      <c r="AJ1979">
        <v>5.367301906628822E-3</v>
      </c>
      <c r="AK1979">
        <v>-4.0663407573147898E-3</v>
      </c>
    </row>
    <row r="1980" spans="1:37" x14ac:dyDescent="0.2">
      <c r="A1980" s="2">
        <v>42515</v>
      </c>
      <c r="B1980">
        <v>1.9149087872964387E-2</v>
      </c>
      <c r="C1980">
        <v>1.1168678661025153E-2</v>
      </c>
      <c r="D1980">
        <v>5.6140243643896673E-3</v>
      </c>
      <c r="E1980">
        <v>1.8625151477802439E-2</v>
      </c>
      <c r="F1980" s="1">
        <v>0.65620000000000001</v>
      </c>
      <c r="G1980" s="36">
        <v>-38445.253819999998</v>
      </c>
      <c r="H1980" s="36">
        <v>115952.1</v>
      </c>
      <c r="I1980">
        <v>1.1168678661025153E-2</v>
      </c>
      <c r="J1980">
        <v>3.9866680880222445E-2</v>
      </c>
      <c r="K1980">
        <v>9.0090699423661311E-3</v>
      </c>
      <c r="N1980" s="2">
        <v>42515</v>
      </c>
      <c r="O1980">
        <v>-4.4027792278895405E-3</v>
      </c>
      <c r="P1980">
        <v>1.7979280615499318E-2</v>
      </c>
      <c r="Q1980">
        <v>1.0685216645842916E-2</v>
      </c>
      <c r="R1980">
        <v>1.0428946658588571E-2</v>
      </c>
      <c r="S1980" s="1">
        <v>0.1671</v>
      </c>
      <c r="T1980" s="36">
        <v>164710.02849999999</v>
      </c>
      <c r="U1980" s="36">
        <v>67130.614199999996</v>
      </c>
      <c r="V1980">
        <v>-1.7979280615499318E-2</v>
      </c>
      <c r="W1980">
        <v>3.447113210701204E-2</v>
      </c>
      <c r="X1980">
        <v>2.4376383241407405E-3</v>
      </c>
      <c r="AA1980" s="3">
        <v>42515</v>
      </c>
      <c r="AB1980">
        <v>5.9102110870620402E-3</v>
      </c>
      <c r="AC1980">
        <v>1.4416675680678032E-2</v>
      </c>
      <c r="AD1980">
        <v>7.0234026445091212E-3</v>
      </c>
      <c r="AE1980">
        <v>7.0064658319648875E-3</v>
      </c>
      <c r="AF1980">
        <v>0.24260000000000001</v>
      </c>
      <c r="AG1980" s="36">
        <v>-2168.25522</v>
      </c>
      <c r="AH1980" s="36">
        <v>-33516.012459999998</v>
      </c>
      <c r="AI1980">
        <v>1.4416675680678032E-2</v>
      </c>
      <c r="AJ1980">
        <v>2.570037854658249E-2</v>
      </c>
      <c r="AK1980">
        <v>-3.959636251768991E-3</v>
      </c>
    </row>
    <row r="1981" spans="1:37" x14ac:dyDescent="0.2">
      <c r="A1981" s="2">
        <v>42516</v>
      </c>
      <c r="B1981">
        <v>-1.6155092366546757E-3</v>
      </c>
      <c r="C1981">
        <v>1.9149087872964387E-2</v>
      </c>
      <c r="D1981">
        <v>1.0238197249006055E-2</v>
      </c>
      <c r="E1981">
        <v>1.7987624264096794E-2</v>
      </c>
      <c r="F1981" s="1">
        <v>0.65989999999999993</v>
      </c>
      <c r="G1981" s="36">
        <v>22207.872220000001</v>
      </c>
      <c r="H1981" s="36">
        <v>126081</v>
      </c>
      <c r="I1981">
        <v>1.9149087872964387E-2</v>
      </c>
      <c r="J1981">
        <v>4.683764490318737E-2</v>
      </c>
      <c r="K1981">
        <v>8.0386284964350917E-3</v>
      </c>
      <c r="N1981" s="2">
        <v>42516</v>
      </c>
      <c r="O1981">
        <v>-2.7820981859254189E-3</v>
      </c>
      <c r="P1981">
        <v>4.4027792278895405E-3</v>
      </c>
      <c r="Q1981">
        <v>1.0829708936571276E-2</v>
      </c>
      <c r="R1981">
        <v>1.0394491540744134E-2</v>
      </c>
      <c r="S1981" s="1">
        <v>0.15410000000000001</v>
      </c>
      <c r="T1981" s="36">
        <v>123652.68150000001</v>
      </c>
      <c r="U1981" s="36">
        <v>24459.696520000001</v>
      </c>
      <c r="V1981">
        <v>-4.4027792278895405E-3</v>
      </c>
      <c r="W1981">
        <v>3.1307413593071452E-2</v>
      </c>
      <c r="X1981">
        <v>2.2853421634431979E-3</v>
      </c>
      <c r="AA1981" s="3">
        <v>42516</v>
      </c>
      <c r="AB1981">
        <v>1.1491502341915642E-3</v>
      </c>
      <c r="AC1981">
        <v>5.9102110870620402E-3</v>
      </c>
      <c r="AD1981">
        <v>7.4914991164093496E-3</v>
      </c>
      <c r="AE1981">
        <v>7.1257641323713558E-3</v>
      </c>
      <c r="AF1981">
        <v>0.24510000000000001</v>
      </c>
      <c r="AG1981" s="36">
        <v>-7143.9671680000001</v>
      </c>
      <c r="AH1981" s="36">
        <v>-35122.555760000003</v>
      </c>
      <c r="AI1981">
        <v>5.9102110870620402E-3</v>
      </c>
      <c r="AJ1981">
        <v>3.1139344754429442E-2</v>
      </c>
      <c r="AK1981">
        <v>-3.9362570025180633E-3</v>
      </c>
    </row>
    <row r="1982" spans="1:37" x14ac:dyDescent="0.2">
      <c r="A1982" s="2">
        <v>42517</v>
      </c>
      <c r="B1982">
        <v>-3.0361322786402424E-3</v>
      </c>
      <c r="C1982">
        <v>1.6155092366546757E-3</v>
      </c>
      <c r="D1982">
        <v>1.0257012894114783E-2</v>
      </c>
      <c r="E1982">
        <v>1.7661920126728497E-2</v>
      </c>
      <c r="F1982" s="1">
        <v>0.61860000000000004</v>
      </c>
      <c r="G1982" s="36">
        <v>-44125.001730000004</v>
      </c>
      <c r="H1982" s="36">
        <v>130090.3</v>
      </c>
      <c r="I1982">
        <v>-1.6155092366546757E-3</v>
      </c>
      <c r="J1982">
        <v>2.4805209828058138E-2</v>
      </c>
      <c r="K1982">
        <v>8.0515732875487758E-3</v>
      </c>
      <c r="N1982" s="2">
        <v>42517</v>
      </c>
      <c r="O1982">
        <v>-5.4227394407598906E-3</v>
      </c>
      <c r="P1982">
        <v>2.7820981859254189E-3</v>
      </c>
      <c r="Q1982">
        <v>8.4133857322302077E-3</v>
      </c>
      <c r="R1982">
        <v>1.0005165172814657E-2</v>
      </c>
      <c r="S1982" s="1">
        <v>0.1573</v>
      </c>
      <c r="T1982" s="36">
        <v>100424.1679</v>
      </c>
      <c r="U1982" s="36">
        <v>-9569.3878399999994</v>
      </c>
      <c r="V1982">
        <v>-2.7820981859254189E-3</v>
      </c>
      <c r="W1982">
        <v>7.6439432812522995E-3</v>
      </c>
      <c r="X1982">
        <v>1.882854307629801E-3</v>
      </c>
      <c r="AA1982" s="3">
        <v>42517</v>
      </c>
      <c r="AB1982">
        <v>3.6302881999969549E-3</v>
      </c>
      <c r="AC1982">
        <v>1.1491502341915642E-3</v>
      </c>
      <c r="AD1982">
        <v>7.4821491621817823E-3</v>
      </c>
      <c r="AE1982">
        <v>6.8540459532250167E-3</v>
      </c>
      <c r="AF1982">
        <v>0.24760000000000001</v>
      </c>
      <c r="AG1982" s="36">
        <v>-5227.3457829999998</v>
      </c>
      <c r="AH1982" s="36">
        <v>-36810.932399999998</v>
      </c>
      <c r="AI1982">
        <v>1.1491502341915642E-3</v>
      </c>
      <c r="AJ1982">
        <v>3.6874312355122413E-3</v>
      </c>
      <c r="AK1982">
        <v>-3.9317273510221639E-3</v>
      </c>
    </row>
    <row r="1983" spans="1:37" x14ac:dyDescent="0.2">
      <c r="A1983" s="2">
        <v>42521</v>
      </c>
      <c r="B1983">
        <v>-4.6733804451718937E-3</v>
      </c>
      <c r="C1983">
        <v>3.0361322786402424E-3</v>
      </c>
      <c r="D1983">
        <v>1.01994547837166E-2</v>
      </c>
      <c r="E1983">
        <v>1.7666864447140287E-2</v>
      </c>
      <c r="F1983" s="1">
        <v>0.6663</v>
      </c>
      <c r="G1983" s="36">
        <v>-74119.542350000003</v>
      </c>
      <c r="H1983" s="36">
        <v>129219.5</v>
      </c>
      <c r="I1983">
        <v>-3.0361322786402424E-3</v>
      </c>
      <c r="J1983">
        <v>3.0166361400398599E-2</v>
      </c>
      <c r="K1983">
        <v>8.2770231296117013E-3</v>
      </c>
      <c r="N1983" s="2">
        <v>42521</v>
      </c>
      <c r="O1983">
        <v>8.2351976983894301E-4</v>
      </c>
      <c r="P1983">
        <v>5.4227394407598906E-3</v>
      </c>
      <c r="Q1983">
        <v>8.7296639814017623E-3</v>
      </c>
      <c r="R1983">
        <v>9.154488664456362E-3</v>
      </c>
      <c r="S1983" s="1">
        <v>0.1681</v>
      </c>
      <c r="T1983" s="36">
        <v>-23007.845700000002</v>
      </c>
      <c r="U1983" s="36">
        <v>-50091.138850000003</v>
      </c>
      <c r="V1983">
        <v>-5.4227394407598906E-3</v>
      </c>
      <c r="W1983">
        <v>3.1676148517335301E-2</v>
      </c>
      <c r="X1983">
        <v>2.3863413916485844E-3</v>
      </c>
      <c r="AA1983" s="3">
        <v>42521</v>
      </c>
      <c r="AB1983">
        <v>-1.1449836659498793E-3</v>
      </c>
      <c r="AC1983">
        <v>3.6302881999969549E-3</v>
      </c>
      <c r="AD1983">
        <v>7.2462285788047311E-3</v>
      </c>
      <c r="AE1983">
        <v>6.7501311394079343E-3</v>
      </c>
      <c r="AF1983">
        <v>0.24760000000000001</v>
      </c>
      <c r="AG1983" s="36">
        <v>-744.72439699999995</v>
      </c>
      <c r="AH1983" s="36">
        <v>-33052.975700000003</v>
      </c>
      <c r="AI1983">
        <v>3.6302881999969549E-3</v>
      </c>
      <c r="AJ1983">
        <v>6.3686992345902676E-3</v>
      </c>
      <c r="AK1983">
        <v>-3.9174519810456681E-3</v>
      </c>
    </row>
    <row r="1984" spans="1:37" x14ac:dyDescent="0.2">
      <c r="A1984" s="2">
        <v>42522</v>
      </c>
      <c r="B1984">
        <v>-1.8346758790188482E-3</v>
      </c>
      <c r="C1984">
        <v>4.6733804451718937E-3</v>
      </c>
      <c r="D1984">
        <v>1.0247881766415763E-2</v>
      </c>
      <c r="E1984">
        <v>1.6781278363773782E-2</v>
      </c>
      <c r="F1984" s="1">
        <v>0.68590000000000007</v>
      </c>
      <c r="G1984" s="36">
        <v>-15299.916300000001</v>
      </c>
      <c r="H1984" s="36">
        <v>126336.8</v>
      </c>
      <c r="I1984">
        <v>-4.6733804451718937E-3</v>
      </c>
      <c r="J1984">
        <v>2.7064084467171862E-2</v>
      </c>
      <c r="K1984">
        <v>8.7195117996714099E-3</v>
      </c>
      <c r="N1984" s="2">
        <v>42522</v>
      </c>
      <c r="O1984">
        <v>-2.3900781971519271E-3</v>
      </c>
      <c r="P1984">
        <v>8.2351976983894301E-4</v>
      </c>
      <c r="Q1984">
        <v>8.7231113090482024E-3</v>
      </c>
      <c r="R1984">
        <v>9.1103609504770058E-3</v>
      </c>
      <c r="S1984" s="1">
        <v>0.16200000000000001</v>
      </c>
      <c r="T1984" s="36">
        <v>-56932.6927</v>
      </c>
      <c r="U1984" s="36">
        <v>-65197.223209999996</v>
      </c>
      <c r="V1984">
        <v>8.2351976983894301E-4</v>
      </c>
      <c r="W1984">
        <v>1.7966195492318187E-2</v>
      </c>
      <c r="X1984">
        <v>2.2201217851513014E-3</v>
      </c>
      <c r="AA1984" s="3">
        <v>42522</v>
      </c>
      <c r="AB1984">
        <v>1.4310248578315277E-3</v>
      </c>
      <c r="AC1984">
        <v>1.1449836659498793E-3</v>
      </c>
      <c r="AD1984">
        <v>7.1914068032139043E-3</v>
      </c>
      <c r="AE1984">
        <v>6.5517325967545748E-3</v>
      </c>
      <c r="AF1984">
        <v>0.24530000000000002</v>
      </c>
      <c r="AG1984" s="36">
        <v>-7599.4363460000004</v>
      </c>
      <c r="AH1984" s="36">
        <v>-30967.685669999999</v>
      </c>
      <c r="AI1984">
        <v>-1.1449836659498793E-3</v>
      </c>
      <c r="AJ1984">
        <v>9.2315379023683603E-3</v>
      </c>
      <c r="AK1984">
        <v>-3.9219487807603129E-3</v>
      </c>
    </row>
    <row r="1985" spans="1:37" x14ac:dyDescent="0.2">
      <c r="A1985" s="2">
        <v>42523</v>
      </c>
      <c r="B1985">
        <v>3.2593225023919703E-3</v>
      </c>
      <c r="C1985">
        <v>1.8346758790188482E-3</v>
      </c>
      <c r="D1985">
        <v>8.9857894037196108E-3</v>
      </c>
      <c r="E1985">
        <v>1.5783478594144876E-2</v>
      </c>
      <c r="F1985" s="1">
        <v>0.67709999999999992</v>
      </c>
      <c r="G1985" s="36">
        <v>29732.040349999999</v>
      </c>
      <c r="H1985" s="36">
        <v>127677.6</v>
      </c>
      <c r="I1985">
        <v>-1.8346758790188482E-3</v>
      </c>
      <c r="J1985">
        <v>6.5971672156059397E-2</v>
      </c>
      <c r="K1985">
        <v>9.7462700423386183E-3</v>
      </c>
      <c r="N1985" s="2">
        <v>42523</v>
      </c>
      <c r="O1985">
        <v>-1.734319301627942E-3</v>
      </c>
      <c r="P1985">
        <v>2.3900781971519271E-3</v>
      </c>
      <c r="Q1985">
        <v>3.5474299679586238E-3</v>
      </c>
      <c r="R1985">
        <v>9.0998010439176033E-3</v>
      </c>
      <c r="S1985" s="1">
        <v>0.1784</v>
      </c>
      <c r="T1985" s="36">
        <v>-81631.293999999994</v>
      </c>
      <c r="U1985" s="36">
        <v>-65770.971730000005</v>
      </c>
      <c r="V1985">
        <v>-2.3900781971519271E-3</v>
      </c>
      <c r="W1985">
        <v>1.5408133275854562E-2</v>
      </c>
      <c r="X1985">
        <v>2.3077567317833256E-3</v>
      </c>
      <c r="AA1985" s="3">
        <v>42523</v>
      </c>
      <c r="AB1985">
        <v>2.8083889272429905E-3</v>
      </c>
      <c r="AC1985">
        <v>1.4310248578315277E-3</v>
      </c>
      <c r="AD1985">
        <v>3.2492754117936663E-3</v>
      </c>
      <c r="AE1985">
        <v>6.2832803079847328E-3</v>
      </c>
      <c r="AF1985">
        <v>0.2495</v>
      </c>
      <c r="AG1985" s="36">
        <v>-1739.908504</v>
      </c>
      <c r="AH1985" s="36">
        <v>-29943.117460000001</v>
      </c>
      <c r="AI1985">
        <v>1.4310248578315277E-3</v>
      </c>
      <c r="AJ1985">
        <v>1.0516951004546415E-2</v>
      </c>
      <c r="AK1985">
        <v>-4.0120414899607691E-3</v>
      </c>
    </row>
    <row r="1986" spans="1:37" x14ac:dyDescent="0.2">
      <c r="A1986" s="2">
        <v>42524</v>
      </c>
      <c r="B1986">
        <v>-1.1248712535870765E-2</v>
      </c>
      <c r="C1986">
        <v>3.2593225023919703E-3</v>
      </c>
      <c r="D1986">
        <v>3.0873183460111476E-3</v>
      </c>
      <c r="E1986">
        <v>1.5786297173546519E-2</v>
      </c>
      <c r="F1986" s="1">
        <v>0.66780000000000006</v>
      </c>
      <c r="G1986" s="36">
        <v>44482.497009999999</v>
      </c>
      <c r="H1986" s="36">
        <v>110391.9</v>
      </c>
      <c r="I1986">
        <v>3.2593225023919703E-3</v>
      </c>
      <c r="J1986">
        <v>2.8066411925136103E-2</v>
      </c>
      <c r="K1986">
        <v>9.9160986561725104E-3</v>
      </c>
      <c r="N1986" s="2">
        <v>42524</v>
      </c>
      <c r="O1986">
        <v>2.4736964835912794E-2</v>
      </c>
      <c r="P1986">
        <v>1.734319301627942E-3</v>
      </c>
      <c r="Q1986">
        <v>3.0510554042271418E-3</v>
      </c>
      <c r="R1986">
        <v>8.5884562178127778E-3</v>
      </c>
      <c r="S1986" s="1">
        <v>0.1739</v>
      </c>
      <c r="T1986" s="36">
        <v>-89747.895199999999</v>
      </c>
      <c r="U1986" s="36">
        <v>-67478.720260000002</v>
      </c>
      <c r="V1986">
        <v>-1.734319301627942E-3</v>
      </c>
      <c r="W1986">
        <v>8.9361940434736845E-3</v>
      </c>
      <c r="X1986">
        <v>2.3117579648165181E-3</v>
      </c>
      <c r="AA1986" s="3">
        <v>42524</v>
      </c>
      <c r="AB1986">
        <v>-2.8560567776702004E-3</v>
      </c>
      <c r="AC1986">
        <v>2.8083889272429905E-3</v>
      </c>
      <c r="AD1986">
        <v>2.2691587331636568E-3</v>
      </c>
      <c r="AE1986">
        <v>6.2198387046649203E-3</v>
      </c>
      <c r="AF1986">
        <v>0.25269999999999998</v>
      </c>
      <c r="AG1986" s="36">
        <v>-478.71399600000001</v>
      </c>
      <c r="AH1986" s="36">
        <v>-32370.882580000001</v>
      </c>
      <c r="AI1986">
        <v>2.8083889272429905E-3</v>
      </c>
      <c r="AJ1986">
        <v>1.0339062649602413E-2</v>
      </c>
      <c r="AK1986">
        <v>-4.0007673863092308E-3</v>
      </c>
    </row>
    <row r="1987" spans="1:37" x14ac:dyDescent="0.2">
      <c r="A1987" s="2">
        <v>42527</v>
      </c>
      <c r="B1987">
        <v>2.176873672625191E-2</v>
      </c>
      <c r="C1987">
        <v>1.1248712535870765E-2</v>
      </c>
      <c r="D1987">
        <v>5.8580088164669848E-3</v>
      </c>
      <c r="E1987">
        <v>1.5748643178383367E-2</v>
      </c>
      <c r="F1987" s="1">
        <v>0.66670000000000007</v>
      </c>
      <c r="G1987" s="36">
        <v>-40070.046329999997</v>
      </c>
      <c r="H1987" s="36">
        <v>95447.03</v>
      </c>
      <c r="I1987">
        <v>-1.1248712535870765E-2</v>
      </c>
      <c r="J1987">
        <v>2.7810629810537009E-2</v>
      </c>
      <c r="K1987">
        <v>1.0027711163176049E-2</v>
      </c>
      <c r="N1987" s="2">
        <v>42527</v>
      </c>
      <c r="O1987">
        <v>3.6221716263908476E-3</v>
      </c>
      <c r="P1987">
        <v>2.4736964835912794E-2</v>
      </c>
      <c r="Q1987">
        <v>1.1408085329058289E-2</v>
      </c>
      <c r="R1987">
        <v>1.020889120907038E-2</v>
      </c>
      <c r="S1987" s="1">
        <v>0.19579999999999997</v>
      </c>
      <c r="T1987" s="36">
        <v>-86028.996499999994</v>
      </c>
      <c r="U1987" s="36">
        <v>-67544.968789999999</v>
      </c>
      <c r="V1987">
        <v>2.4736964835912794E-2</v>
      </c>
      <c r="W1987">
        <v>5.167273309175039E-2</v>
      </c>
      <c r="X1987">
        <v>2.2553372427393842E-3</v>
      </c>
      <c r="AA1987" s="3">
        <v>42527</v>
      </c>
      <c r="AB1987">
        <v>4.9927589984441615E-3</v>
      </c>
      <c r="AC1987">
        <v>2.8560567776702004E-3</v>
      </c>
      <c r="AD1987">
        <v>2.5527209341405818E-3</v>
      </c>
      <c r="AE1987">
        <v>6.2439318700051082E-3</v>
      </c>
      <c r="AF1987">
        <v>0.24310000000000001</v>
      </c>
      <c r="AG1987" s="36">
        <v>1747.1471790000001</v>
      </c>
      <c r="AH1987" s="36">
        <v>-34137.31437</v>
      </c>
      <c r="AI1987">
        <v>-2.8560567776702004E-3</v>
      </c>
      <c r="AJ1987">
        <v>1.0596702288085902E-2</v>
      </c>
      <c r="AK1987">
        <v>-4.2515649108927902E-3</v>
      </c>
    </row>
    <row r="1988" spans="1:37" x14ac:dyDescent="0.2">
      <c r="A1988" s="2">
        <v>42528</v>
      </c>
      <c r="B1988">
        <v>1.3393503561917142E-2</v>
      </c>
      <c r="C1988">
        <v>2.176873672625191E-2</v>
      </c>
      <c r="D1988">
        <v>1.1280435593650558E-2</v>
      </c>
      <c r="E1988">
        <v>1.639492277550127E-2</v>
      </c>
      <c r="F1988" s="1">
        <v>0.68379999999999996</v>
      </c>
      <c r="G1988" s="36">
        <v>-38420.423000000003</v>
      </c>
      <c r="H1988" s="36">
        <v>91014.51</v>
      </c>
      <c r="I1988">
        <v>2.176873672625191E-2</v>
      </c>
      <c r="J1988">
        <v>3.2817345792178029E-2</v>
      </c>
      <c r="K1988">
        <v>9.6135328819325072E-3</v>
      </c>
      <c r="N1988" s="2">
        <v>42528</v>
      </c>
      <c r="O1988">
        <v>-1.6070711163540587E-4</v>
      </c>
      <c r="P1988">
        <v>3.6221716263908476E-3</v>
      </c>
      <c r="Q1988">
        <v>1.1264422565085464E-2</v>
      </c>
      <c r="R1988">
        <v>9.5171860988047495E-3</v>
      </c>
      <c r="S1988" s="1">
        <v>0.20379999999999998</v>
      </c>
      <c r="T1988" s="36">
        <v>-62646.097800000003</v>
      </c>
      <c r="U1988" s="36">
        <v>-70604.717319999996</v>
      </c>
      <c r="V1988">
        <v>3.6221716263908476E-3</v>
      </c>
      <c r="W1988">
        <v>3.4992943823721451E-2</v>
      </c>
      <c r="X1988">
        <v>2.2471919569048856E-3</v>
      </c>
      <c r="AA1988" s="3">
        <v>42528</v>
      </c>
      <c r="AB1988">
        <v>9.4818193231959694E-4</v>
      </c>
      <c r="AC1988">
        <v>4.9927589984441615E-3</v>
      </c>
      <c r="AD1988">
        <v>2.9776020835399022E-3</v>
      </c>
      <c r="AE1988">
        <v>6.2697829418089414E-3</v>
      </c>
      <c r="AF1988">
        <v>0.24400000000000002</v>
      </c>
      <c r="AG1988" s="36">
        <v>-619.99164599999995</v>
      </c>
      <c r="AH1988" s="36">
        <v>-33677.412819999998</v>
      </c>
      <c r="AI1988">
        <v>4.9927589984441615E-3</v>
      </c>
      <c r="AJ1988">
        <v>1.5959241346013189E-2</v>
      </c>
      <c r="AK1988">
        <v>-4.2303459242504339E-3</v>
      </c>
    </row>
    <row r="1989" spans="1:37" x14ac:dyDescent="0.2">
      <c r="A1989" s="2">
        <v>42529</v>
      </c>
      <c r="B1989">
        <v>1.7128088774964481E-2</v>
      </c>
      <c r="C1989">
        <v>1.3393503561917142E-2</v>
      </c>
      <c r="D1989">
        <v>1.2599893561377924E-2</v>
      </c>
      <c r="E1989">
        <v>1.5472718517591268E-2</v>
      </c>
      <c r="F1989" s="1">
        <v>0.7229000000000001</v>
      </c>
      <c r="G1989" s="36">
        <v>-9704.6330099999996</v>
      </c>
      <c r="H1989" s="36">
        <v>99753.32</v>
      </c>
      <c r="I1989">
        <v>1.3393503561917142E-2</v>
      </c>
      <c r="J1989">
        <v>4.0286976912285381E-2</v>
      </c>
      <c r="K1989">
        <v>1.105856451305948E-2</v>
      </c>
      <c r="N1989" s="2">
        <v>42529</v>
      </c>
      <c r="O1989">
        <v>1.2299492164346533E-2</v>
      </c>
      <c r="P1989">
        <v>1.6070711163540587E-4</v>
      </c>
      <c r="Q1989">
        <v>1.125862976199544E-2</v>
      </c>
      <c r="R1989">
        <v>8.2265261972304504E-3</v>
      </c>
      <c r="S1989" s="1">
        <v>0.21719999999999998</v>
      </c>
      <c r="T1989" s="36">
        <v>-62572.032399999996</v>
      </c>
      <c r="U1989" s="36">
        <v>-95415.632509999996</v>
      </c>
      <c r="V1989">
        <v>-1.6070711163540587E-4</v>
      </c>
      <c r="W1989">
        <v>2.6930714290829636E-3</v>
      </c>
      <c r="X1989">
        <v>2.0871806565543609E-3</v>
      </c>
      <c r="AA1989" s="3">
        <v>42529</v>
      </c>
      <c r="AB1989">
        <v>3.6893429416853829E-3</v>
      </c>
      <c r="AC1989">
        <v>9.4818193231959694E-4</v>
      </c>
      <c r="AD1989">
        <v>2.9637352183010932E-3</v>
      </c>
      <c r="AE1989">
        <v>6.270946998649992E-3</v>
      </c>
      <c r="AF1989">
        <v>0.2389</v>
      </c>
      <c r="AG1989" s="36">
        <v>-2284.963804</v>
      </c>
      <c r="AH1989" s="36">
        <v>-33363.344599999997</v>
      </c>
      <c r="AI1989">
        <v>9.4818193231959694E-4</v>
      </c>
      <c r="AJ1989">
        <v>9.3590278203266476E-3</v>
      </c>
      <c r="AK1989">
        <v>-4.2263282035923076E-3</v>
      </c>
    </row>
    <row r="1990" spans="1:37" x14ac:dyDescent="0.2">
      <c r="A1990" s="2">
        <v>42530</v>
      </c>
      <c r="B1990">
        <v>-1.3164548112508884E-2</v>
      </c>
      <c r="C1990">
        <v>1.7128088774964481E-2</v>
      </c>
      <c r="D1990">
        <v>1.472271699308436E-2</v>
      </c>
      <c r="E1990">
        <v>1.4687267213664075E-2</v>
      </c>
      <c r="F1990" s="1">
        <v>0.72499999999999998</v>
      </c>
      <c r="G1990" s="36">
        <v>131295.99030999999</v>
      </c>
      <c r="H1990" s="36">
        <v>61298.46</v>
      </c>
      <c r="I1990">
        <v>1.7128088774964481E-2</v>
      </c>
      <c r="J1990">
        <v>4.8158939047043901E-2</v>
      </c>
      <c r="K1990">
        <v>1.183675409290838E-2</v>
      </c>
      <c r="N1990" s="2">
        <v>42530</v>
      </c>
      <c r="O1990">
        <v>8.2213901810458973E-3</v>
      </c>
      <c r="P1990">
        <v>1.2299492164346533E-2</v>
      </c>
      <c r="Q1990">
        <v>1.2484780769406952E-2</v>
      </c>
      <c r="R1990">
        <v>8.6682457739501225E-3</v>
      </c>
      <c r="S1990" s="1">
        <v>0.21359999999999998</v>
      </c>
      <c r="T1990" s="36">
        <v>-65374.300300000003</v>
      </c>
      <c r="U1990" s="36">
        <v>101418.5477</v>
      </c>
      <c r="V1990">
        <v>1.2299492164346533E-2</v>
      </c>
      <c r="W1990">
        <v>3.6104923336284331E-2</v>
      </c>
      <c r="X1990">
        <v>1.9824755709873247E-3</v>
      </c>
      <c r="AA1990" s="3">
        <v>42530</v>
      </c>
      <c r="AB1990">
        <v>-1.8429700653899957E-3</v>
      </c>
      <c r="AC1990">
        <v>3.6893429416853829E-3</v>
      </c>
      <c r="AD1990">
        <v>3.3311274793565962E-3</v>
      </c>
      <c r="AE1990">
        <v>5.8004673898543104E-3</v>
      </c>
      <c r="AF1990">
        <v>0.24640000000000001</v>
      </c>
      <c r="AG1990" s="36">
        <v>1634.7307040000001</v>
      </c>
      <c r="AH1990" s="36">
        <v>-33806.443059999998</v>
      </c>
      <c r="AI1990">
        <v>3.6893429416853829E-3</v>
      </c>
      <c r="AJ1990">
        <v>3.3521968990798279E-3</v>
      </c>
      <c r="AK1990">
        <v>-4.2581442083837384E-3</v>
      </c>
    </row>
    <row r="1991" spans="1:37" x14ac:dyDescent="0.2">
      <c r="A1991" s="2">
        <v>42531</v>
      </c>
      <c r="B1991">
        <v>-2.9912899736789973E-2</v>
      </c>
      <c r="C1991">
        <v>1.3164548112508884E-2</v>
      </c>
      <c r="D1991">
        <v>1.5789072943806659E-2</v>
      </c>
      <c r="E1991">
        <v>1.2833299267726242E-2</v>
      </c>
      <c r="F1991" s="1">
        <v>0.77790000000000004</v>
      </c>
      <c r="G1991" s="36">
        <v>70879.113639999996</v>
      </c>
      <c r="H1991" s="36">
        <v>5790.6</v>
      </c>
      <c r="I1991">
        <v>-1.3164548112508884E-2</v>
      </c>
      <c r="J1991">
        <v>2.0359079219491597E-2</v>
      </c>
      <c r="K1991">
        <v>1.2969330932777216E-2</v>
      </c>
      <c r="N1991" s="2">
        <v>42531</v>
      </c>
      <c r="O1991">
        <v>2.5161202140504975E-3</v>
      </c>
      <c r="P1991">
        <v>8.2213901810458973E-3</v>
      </c>
      <c r="Q1991">
        <v>1.2991783152206374E-2</v>
      </c>
      <c r="R1991">
        <v>8.6585014176294751E-3</v>
      </c>
      <c r="S1991" s="1">
        <v>0.28370000000000001</v>
      </c>
      <c r="T1991" s="36">
        <v>-81299.401599999997</v>
      </c>
      <c r="U1991" s="36">
        <v>106553.29623000001</v>
      </c>
      <c r="V1991">
        <v>8.2213901810458973E-3</v>
      </c>
      <c r="W1991">
        <v>1.7284772358022428E-2</v>
      </c>
      <c r="X1991">
        <v>1.9662596291269872E-3</v>
      </c>
      <c r="AA1991" s="3">
        <v>42531</v>
      </c>
      <c r="AB1991">
        <v>-8.5026043647257275E-3</v>
      </c>
      <c r="AC1991">
        <v>1.8429700653899957E-3</v>
      </c>
      <c r="AD1991">
        <v>3.1934790343412533E-3</v>
      </c>
      <c r="AE1991">
        <v>5.4150641294512334E-3</v>
      </c>
      <c r="AF1991">
        <v>0.25990000000000002</v>
      </c>
      <c r="AG1991" s="36">
        <v>10014.758545999999</v>
      </c>
      <c r="AH1991" s="36">
        <v>-34333.541510000003</v>
      </c>
      <c r="AI1991">
        <v>-1.8429700653899957E-3</v>
      </c>
      <c r="AJ1991">
        <v>5.8418485352503728E-3</v>
      </c>
      <c r="AK1991">
        <v>-4.2660158549387411E-3</v>
      </c>
    </row>
    <row r="1992" spans="1:37" x14ac:dyDescent="0.2">
      <c r="A1992" s="2">
        <v>42534</v>
      </c>
      <c r="B1992">
        <v>-3.8795352384720953E-3</v>
      </c>
      <c r="C1992">
        <v>2.9912899736789973E-2</v>
      </c>
      <c r="D1992">
        <v>2.0073475827931897E-2</v>
      </c>
      <c r="E1992">
        <v>1.4293941307216127E-2</v>
      </c>
      <c r="F1992" s="1">
        <v>0.78969999999999996</v>
      </c>
      <c r="G1992" s="36">
        <v>77430.736959999995</v>
      </c>
      <c r="H1992" s="36">
        <v>-54523.26</v>
      </c>
      <c r="I1992">
        <v>-2.9912899736789973E-2</v>
      </c>
      <c r="J1992">
        <v>8.5628087667035654E-2</v>
      </c>
      <c r="K1992">
        <v>1.3159416540698396E-2</v>
      </c>
      <c r="N1992" s="2">
        <v>42534</v>
      </c>
      <c r="O1992">
        <v>8.6011946324338062E-3</v>
      </c>
      <c r="P1992">
        <v>2.5161202140504975E-3</v>
      </c>
      <c r="Q1992">
        <v>6.9042824248162719E-3</v>
      </c>
      <c r="R1992">
        <v>8.643842294640278E-3</v>
      </c>
      <c r="S1992" s="1">
        <v>0.24100000000000002</v>
      </c>
      <c r="T1992" s="36">
        <v>-70234.002900000007</v>
      </c>
      <c r="U1992" s="36">
        <v>113388.04476</v>
      </c>
      <c r="V1992">
        <v>2.5161202140504975E-3</v>
      </c>
      <c r="W1992">
        <v>1.3548327351746119E-2</v>
      </c>
      <c r="X1992">
        <v>1.9613233447726944E-3</v>
      </c>
      <c r="AA1992" s="3">
        <v>42534</v>
      </c>
      <c r="AB1992">
        <v>-8.4311876683916126E-3</v>
      </c>
      <c r="AC1992">
        <v>8.5026043647257275E-3</v>
      </c>
      <c r="AD1992">
        <v>4.7985156534008063E-3</v>
      </c>
      <c r="AE1992">
        <v>5.7384737587867678E-3</v>
      </c>
      <c r="AF1992">
        <v>0.25170000000000003</v>
      </c>
      <c r="AG1992" s="36">
        <v>7942.9530539999996</v>
      </c>
      <c r="AH1992" s="36">
        <v>-41174.473299999998</v>
      </c>
      <c r="AI1992">
        <v>-8.5026043647257275E-3</v>
      </c>
      <c r="AJ1992">
        <v>2.1612508455059652E-2</v>
      </c>
      <c r="AK1992">
        <v>-4.3025212179761069E-3</v>
      </c>
    </row>
    <row r="1993" spans="1:37" x14ac:dyDescent="0.2">
      <c r="A1993" s="2">
        <v>42535</v>
      </c>
      <c r="B1993">
        <v>-8.010723746078972E-3</v>
      </c>
      <c r="C1993">
        <v>3.8795352384720953E-3</v>
      </c>
      <c r="D1993">
        <v>1.7640266744482686E-2</v>
      </c>
      <c r="E1993">
        <v>1.4124671538976409E-2</v>
      </c>
      <c r="F1993" s="1">
        <v>0.78969999999999996</v>
      </c>
      <c r="G1993" s="36">
        <v>20915.526949999999</v>
      </c>
      <c r="H1993" s="36">
        <v>-113522.8</v>
      </c>
      <c r="I1993">
        <v>-3.8795352384720953E-3</v>
      </c>
      <c r="J1993">
        <v>4.8539584906675946E-2</v>
      </c>
      <c r="K1993">
        <v>1.3008313513000747E-2</v>
      </c>
      <c r="N1993" s="2">
        <v>42535</v>
      </c>
      <c r="O1993">
        <v>9.3385220794379336E-4</v>
      </c>
      <c r="P1993">
        <v>8.6011946324338062E-3</v>
      </c>
      <c r="Q1993">
        <v>7.735709415717623E-3</v>
      </c>
      <c r="R1993">
        <v>8.851299374401194E-3</v>
      </c>
      <c r="S1993" s="1">
        <v>0.24100000000000002</v>
      </c>
      <c r="T1993" s="36">
        <v>-79686.270799999998</v>
      </c>
      <c r="U1993" s="36">
        <v>118793.95995</v>
      </c>
      <c r="V1993">
        <v>8.6011946324338062E-3</v>
      </c>
      <c r="W1993">
        <v>1.8390798031651546E-2</v>
      </c>
      <c r="X1993">
        <v>1.9445422842602833E-3</v>
      </c>
      <c r="AA1993" s="3">
        <v>42535</v>
      </c>
      <c r="AB1993">
        <v>-2.8905931385864348E-3</v>
      </c>
      <c r="AC1993">
        <v>8.4311876683916126E-3</v>
      </c>
      <c r="AD1993">
        <v>5.6795430355400332E-3</v>
      </c>
      <c r="AE1993">
        <v>5.8085004589171468E-3</v>
      </c>
      <c r="AF1993">
        <v>0.25740000000000002</v>
      </c>
      <c r="AG1993" s="36">
        <v>18293.314229</v>
      </c>
      <c r="AH1993" s="36">
        <v>-44281.405079999997</v>
      </c>
      <c r="AI1993">
        <v>-8.4311876683916126E-3</v>
      </c>
      <c r="AJ1993">
        <v>9.9442947639453196E-3</v>
      </c>
      <c r="AK1993">
        <v>-4.3390290812725446E-3</v>
      </c>
    </row>
    <row r="1994" spans="1:37" x14ac:dyDescent="0.2">
      <c r="A1994" s="2">
        <v>42536</v>
      </c>
      <c r="B1994">
        <v>-9.9482685744120523E-3</v>
      </c>
      <c r="C1994">
        <v>8.010723746078972E-3</v>
      </c>
      <c r="D1994">
        <v>1.6974573993802703E-2</v>
      </c>
      <c r="E1994">
        <v>1.228900922684804E-2</v>
      </c>
      <c r="F1994" s="1">
        <v>0.71530000000000005</v>
      </c>
      <c r="G1994" s="36">
        <v>-31439.016390000001</v>
      </c>
      <c r="H1994" s="36">
        <v>-140789.5</v>
      </c>
      <c r="I1994">
        <v>-8.010723746078972E-3</v>
      </c>
      <c r="J1994">
        <v>1.8984215843978278E-2</v>
      </c>
      <c r="K1994">
        <v>1.168644771308236E-2</v>
      </c>
      <c r="N1994" s="2">
        <v>42536</v>
      </c>
      <c r="O1994">
        <v>1.5555728428349547E-4</v>
      </c>
      <c r="P1994">
        <v>9.3385220794379336E-4</v>
      </c>
      <c r="Q1994">
        <v>7.7466412591866256E-3</v>
      </c>
      <c r="R1994">
        <v>8.8498436074257725E-3</v>
      </c>
      <c r="S1994" s="1">
        <v>0.24840000000000001</v>
      </c>
      <c r="T1994" s="36">
        <v>-77947.872099999993</v>
      </c>
      <c r="U1994" s="36">
        <v>116954.87515000001</v>
      </c>
      <c r="V1994">
        <v>9.3385220794379336E-4</v>
      </c>
      <c r="W1994">
        <v>1.0556293942206117E-2</v>
      </c>
      <c r="X1994">
        <v>1.9427289787392645E-3</v>
      </c>
      <c r="AA1994" s="3">
        <v>42536</v>
      </c>
      <c r="AB1994">
        <v>-2.0574052085585003E-3</v>
      </c>
      <c r="AC1994">
        <v>2.8905931385864348E-3</v>
      </c>
      <c r="AD1994">
        <v>5.8093463518509919E-3</v>
      </c>
      <c r="AE1994">
        <v>5.461621285425833E-3</v>
      </c>
      <c r="AF1994">
        <v>0.23769999999999999</v>
      </c>
      <c r="AG1994" s="36">
        <v>12335.342070000001</v>
      </c>
      <c r="AH1994" s="36">
        <v>-54637.6702</v>
      </c>
      <c r="AI1994">
        <v>-2.8905931385864348E-3</v>
      </c>
      <c r="AJ1994">
        <v>2.0653468208041301E-2</v>
      </c>
      <c r="AK1994">
        <v>-4.0221659801686245E-3</v>
      </c>
    </row>
    <row r="1995" spans="1:37" x14ac:dyDescent="0.2">
      <c r="A1995" s="2">
        <v>42537</v>
      </c>
      <c r="B1995">
        <v>-3.5921848792822265E-2</v>
      </c>
      <c r="C1995">
        <v>9.9482685744120523E-3</v>
      </c>
      <c r="D1995">
        <v>1.5787827170962988E-2</v>
      </c>
      <c r="E1995">
        <v>1.2023680418351661E-2</v>
      </c>
      <c r="F1995" s="1">
        <v>0.69469999999999998</v>
      </c>
      <c r="G1995" s="36">
        <v>13987.98064</v>
      </c>
      <c r="H1995" s="36">
        <v>-204787.7</v>
      </c>
      <c r="I1995">
        <v>-9.9482685744120523E-3</v>
      </c>
      <c r="J1995">
        <v>3.024634504894887E-2</v>
      </c>
      <c r="K1995">
        <v>1.0154475400588602E-2</v>
      </c>
      <c r="N1995" s="2">
        <v>42537</v>
      </c>
      <c r="O1995">
        <v>7.9786627217429702E-3</v>
      </c>
      <c r="P1995">
        <v>1.5555728428349547E-4</v>
      </c>
      <c r="Q1995">
        <v>5.455253331615951E-3</v>
      </c>
      <c r="R1995">
        <v>8.8372458084862333E-3</v>
      </c>
      <c r="S1995" s="1">
        <v>0.24530000000000002</v>
      </c>
      <c r="T1995" s="36">
        <v>-81621.762600000002</v>
      </c>
      <c r="U1995" s="36">
        <v>113876.86317</v>
      </c>
      <c r="V1995">
        <v>1.5555728428349547E-4</v>
      </c>
      <c r="W1995">
        <v>1.5240215672278814E-2</v>
      </c>
      <c r="X1995">
        <v>1.9424270898926324E-3</v>
      </c>
      <c r="AA1995" s="3">
        <v>42537</v>
      </c>
      <c r="AB1995">
        <v>2.7036960522778177E-3</v>
      </c>
      <c r="AC1995">
        <v>2.0574052085585003E-3</v>
      </c>
      <c r="AD1995">
        <v>5.645603422658416E-3</v>
      </c>
      <c r="AE1995">
        <v>5.0708782202455241E-3</v>
      </c>
      <c r="AF1995">
        <v>0.24100000000000002</v>
      </c>
      <c r="AG1995" s="36">
        <v>-1475.505527</v>
      </c>
      <c r="AH1995" s="36">
        <v>-61832.609909999999</v>
      </c>
      <c r="AI1995">
        <v>-2.0574052085585003E-3</v>
      </c>
      <c r="AJ1995">
        <v>5.1508831965313018E-3</v>
      </c>
      <c r="AK1995">
        <v>-3.9139751573950398E-3</v>
      </c>
    </row>
    <row r="1996" spans="1:37" x14ac:dyDescent="0.2">
      <c r="A1996" s="2">
        <v>42538</v>
      </c>
      <c r="B1996">
        <v>4.0120478976070476E-2</v>
      </c>
      <c r="C1996">
        <v>3.5921848792822265E-2</v>
      </c>
      <c r="D1996">
        <v>2.1740981245513328E-2</v>
      </c>
      <c r="E1996">
        <v>1.4459575611180485E-2</v>
      </c>
      <c r="F1996" s="1">
        <v>0.67489999999999994</v>
      </c>
      <c r="G1996" s="36">
        <v>-55616.52233</v>
      </c>
      <c r="H1996" s="36">
        <v>-189670.2</v>
      </c>
      <c r="I1996">
        <v>-3.5921848792822265E-2</v>
      </c>
      <c r="J1996">
        <v>8.324332304501679E-2</v>
      </c>
      <c r="K1996">
        <v>1.129276261618223E-2</v>
      </c>
      <c r="N1996" s="2">
        <v>42538</v>
      </c>
      <c r="O1996">
        <v>-2.7814280467451436E-3</v>
      </c>
      <c r="P1996">
        <v>7.9786627217429702E-3</v>
      </c>
      <c r="Q1996">
        <v>5.3826897900374629E-3</v>
      </c>
      <c r="R1996">
        <v>9.0048780333250814E-3</v>
      </c>
      <c r="S1996" s="1">
        <v>0.26369999999999999</v>
      </c>
      <c r="T1996" s="36">
        <v>-90085.153099999996</v>
      </c>
      <c r="U1996" s="36">
        <v>111997.68453</v>
      </c>
      <c r="V1996">
        <v>7.9786627217429702E-3</v>
      </c>
      <c r="W1996">
        <v>4.3488788765361948E-2</v>
      </c>
      <c r="X1996">
        <v>1.7729817710522172E-3</v>
      </c>
      <c r="AA1996" s="3">
        <v>42538</v>
      </c>
      <c r="AB1996">
        <v>-5.3643072383181382E-3</v>
      </c>
      <c r="AC1996">
        <v>2.7036960522778177E-3</v>
      </c>
      <c r="AD1996">
        <v>5.7145012680170281E-3</v>
      </c>
      <c r="AE1996">
        <v>5.1020945074645658E-3</v>
      </c>
      <c r="AF1996">
        <v>0.23480000000000001</v>
      </c>
      <c r="AG1996" s="36">
        <v>-6735.8531249999996</v>
      </c>
      <c r="AH1996" s="36">
        <v>-58636.716280000001</v>
      </c>
      <c r="AI1996">
        <v>2.7036960522778177E-3</v>
      </c>
      <c r="AJ1996">
        <v>2.6116397100381564E-2</v>
      </c>
      <c r="AK1996">
        <v>-3.8937059159613622E-3</v>
      </c>
    </row>
    <row r="1997" spans="1:37" x14ac:dyDescent="0.2">
      <c r="A1997" s="2">
        <v>42541</v>
      </c>
      <c r="B1997">
        <v>3.0879761203371766E-2</v>
      </c>
      <c r="C1997">
        <v>4.0120478976070476E-2</v>
      </c>
      <c r="D1997">
        <v>2.4812184870320768E-2</v>
      </c>
      <c r="E1997">
        <v>1.7015518877317427E-2</v>
      </c>
      <c r="F1997" s="1">
        <v>0.62460000000000004</v>
      </c>
      <c r="G1997" s="36">
        <v>-213494.02530000001</v>
      </c>
      <c r="H1997" s="36">
        <v>-150172.4</v>
      </c>
      <c r="I1997">
        <v>4.0120478976070476E-2</v>
      </c>
      <c r="J1997">
        <v>5.0672971467759897E-2</v>
      </c>
      <c r="K1997">
        <v>1.1548424971921118E-2</v>
      </c>
      <c r="N1997" s="2">
        <v>42541</v>
      </c>
      <c r="O1997">
        <v>-1.9361090268664404E-3</v>
      </c>
      <c r="P1997">
        <v>2.7814280467451436E-3</v>
      </c>
      <c r="Q1997">
        <v>5.4087378920878526E-3</v>
      </c>
      <c r="R1997">
        <v>8.3344620663439277E-3</v>
      </c>
      <c r="S1997" s="1">
        <v>0.24879999999999999</v>
      </c>
      <c r="T1997" s="36">
        <v>-101569.87699999999</v>
      </c>
      <c r="U1997" s="36">
        <v>107685.50588</v>
      </c>
      <c r="V1997">
        <v>-2.7814280467451436E-3</v>
      </c>
      <c r="W1997">
        <v>2.6996395300883234E-2</v>
      </c>
      <c r="X1997">
        <v>1.777915669505054E-3</v>
      </c>
      <c r="AA1997" s="3">
        <v>42541</v>
      </c>
      <c r="AB1997">
        <v>5.4414483873736893E-3</v>
      </c>
      <c r="AC1997">
        <v>5.3643072383181382E-3</v>
      </c>
      <c r="AD1997">
        <v>4.8940603771277782E-3</v>
      </c>
      <c r="AE1997">
        <v>5.2315513880598031E-3</v>
      </c>
      <c r="AF1997">
        <v>0.22740000000000002</v>
      </c>
      <c r="AG1997" s="36">
        <v>-5196.8673900000003</v>
      </c>
      <c r="AH1997" s="36">
        <v>-55053.322650000002</v>
      </c>
      <c r="AI1997">
        <v>-5.3643072383181382E-3</v>
      </c>
      <c r="AJ1997">
        <v>1.295749420961115E-2</v>
      </c>
      <c r="AK1997">
        <v>-4.9586027050508522E-3</v>
      </c>
    </row>
    <row r="1998" spans="1:37" x14ac:dyDescent="0.2">
      <c r="A1998" s="2">
        <v>42542</v>
      </c>
      <c r="B1998">
        <v>-1.4893234382873338E-3</v>
      </c>
      <c r="C1998">
        <v>3.0879761203371766E-2</v>
      </c>
      <c r="D1998">
        <v>2.8343364121097524E-2</v>
      </c>
      <c r="E1998">
        <v>1.8342589822495065E-2</v>
      </c>
      <c r="F1998" s="1">
        <v>0.62840000000000007</v>
      </c>
      <c r="G1998" s="36">
        <v>-177184.86160999999</v>
      </c>
      <c r="H1998" s="36">
        <v>-86464.78</v>
      </c>
      <c r="I1998">
        <v>3.0879761203371766E-2</v>
      </c>
      <c r="J1998">
        <v>9.828975748408296E-2</v>
      </c>
      <c r="K1998">
        <v>1.1199221123115737E-2</v>
      </c>
      <c r="N1998" s="2">
        <v>42542</v>
      </c>
      <c r="O1998">
        <v>-1.5231694595499006E-2</v>
      </c>
      <c r="P1998">
        <v>1.9361090268664404E-3</v>
      </c>
      <c r="Q1998">
        <v>3.8997486325515985E-3</v>
      </c>
      <c r="R1998">
        <v>8.3388171900231189E-3</v>
      </c>
      <c r="S1998" s="1">
        <v>0.23309999999999997</v>
      </c>
      <c r="T1998" s="36">
        <v>-81634.434200000003</v>
      </c>
      <c r="U1998" s="36">
        <v>105290.66056999999</v>
      </c>
      <c r="V1998">
        <v>-1.9361090268664404E-3</v>
      </c>
      <c r="W1998">
        <v>9.5455979288757101E-3</v>
      </c>
      <c r="X1998">
        <v>1.6265833724568E-3</v>
      </c>
      <c r="AA1998" s="3">
        <v>42542</v>
      </c>
      <c r="AB1998">
        <v>2.9846457432837754E-3</v>
      </c>
      <c r="AC1998">
        <v>5.4414483873736893E-3</v>
      </c>
      <c r="AD1998">
        <v>3.9568565788431946E-3</v>
      </c>
      <c r="AE1998">
        <v>5.2270418465484268E-3</v>
      </c>
      <c r="AF1998">
        <v>0.22080000000000002</v>
      </c>
      <c r="AG1998" s="36">
        <v>-6821.5483210000002</v>
      </c>
      <c r="AH1998" s="36">
        <v>-50590.762349999997</v>
      </c>
      <c r="AI1998">
        <v>5.4414483873736893E-3</v>
      </c>
      <c r="AJ1998">
        <v>1.712001854949001E-2</v>
      </c>
      <c r="AK1998">
        <v>-3.6707923753793075E-3</v>
      </c>
    </row>
    <row r="1999" spans="1:37" x14ac:dyDescent="0.2">
      <c r="A1999" s="2">
        <v>42543</v>
      </c>
      <c r="B1999">
        <v>-1.0528544310624645E-2</v>
      </c>
      <c r="C1999">
        <v>1.4893234382873338E-3</v>
      </c>
      <c r="D1999">
        <v>2.8123932292172197E-2</v>
      </c>
      <c r="E1999">
        <v>1.832258257112148E-2</v>
      </c>
      <c r="F1999" s="1">
        <v>0.65029999999999999</v>
      </c>
      <c r="G1999" s="36">
        <v>-129323.69791</v>
      </c>
      <c r="H1999" s="36">
        <v>-3999.1480000000001</v>
      </c>
      <c r="I1999">
        <v>-1.4893234382873338E-3</v>
      </c>
      <c r="J1999">
        <v>1.7589344067235915E-2</v>
      </c>
      <c r="K1999">
        <v>1.3602930297087017E-2</v>
      </c>
      <c r="N1999" s="2">
        <v>42543</v>
      </c>
      <c r="O1999">
        <v>-1.9696677630475462E-3</v>
      </c>
      <c r="P1999">
        <v>1.5231694595499006E-2</v>
      </c>
      <c r="Q1999">
        <v>7.8380180822668743E-3</v>
      </c>
      <c r="R1999">
        <v>9.0040878672440951E-3</v>
      </c>
      <c r="S1999" s="1">
        <v>0.2369</v>
      </c>
      <c r="T1999" s="36">
        <v>-81359.824699999997</v>
      </c>
      <c r="U1999" s="36">
        <v>101814.31526</v>
      </c>
      <c r="V1999">
        <v>-1.5231694595499006E-2</v>
      </c>
      <c r="W1999">
        <v>2.6841636520750865E-2</v>
      </c>
      <c r="X1999">
        <v>1.5729456644590803E-3</v>
      </c>
      <c r="AA1999" s="3">
        <v>42543</v>
      </c>
      <c r="AB1999">
        <v>-1.7800875499841735E-3</v>
      </c>
      <c r="AC1999">
        <v>2.9846457432837754E-3</v>
      </c>
      <c r="AD1999">
        <v>3.9707971856475458E-3</v>
      </c>
      <c r="AE1999">
        <v>5.2444206920026059E-3</v>
      </c>
      <c r="AF1999">
        <v>0.22</v>
      </c>
      <c r="AG1999" s="36">
        <v>-14827.062585</v>
      </c>
      <c r="AH1999" s="36">
        <v>-42933.702060000003</v>
      </c>
      <c r="AI1999">
        <v>2.9846457432837754E-3</v>
      </c>
      <c r="AJ1999">
        <v>6.7003543722036997E-3</v>
      </c>
      <c r="AK1999">
        <v>-3.6598326510171707E-3</v>
      </c>
    </row>
    <row r="2000" spans="1:37" x14ac:dyDescent="0.2">
      <c r="A2000" s="2">
        <v>42544</v>
      </c>
      <c r="B2000">
        <v>1.9750742791076248E-2</v>
      </c>
      <c r="C2000">
        <v>1.0528544310624645E-2</v>
      </c>
      <c r="D2000">
        <v>2.8166150022839762E-2</v>
      </c>
      <c r="E2000">
        <v>1.8303621914499385E-2</v>
      </c>
      <c r="F2000" s="1">
        <v>0.66090000000000004</v>
      </c>
      <c r="G2000" s="36">
        <v>17408.204659999999</v>
      </c>
      <c r="H2000" s="36">
        <v>82268.639999999999</v>
      </c>
      <c r="I2000">
        <v>-1.0528544310624645E-2</v>
      </c>
      <c r="J2000">
        <v>5.0402602114929189E-2</v>
      </c>
      <c r="K2000">
        <v>1.3143450758889143E-2</v>
      </c>
      <c r="N2000" s="2">
        <v>42544</v>
      </c>
      <c r="O2000">
        <v>-5.075952359226127E-3</v>
      </c>
      <c r="P2000">
        <v>1.9696677630475462E-3</v>
      </c>
      <c r="Q2000">
        <v>7.8870530658517509E-3</v>
      </c>
      <c r="R2000">
        <v>8.0687577298707049E-3</v>
      </c>
      <c r="S2000" s="1">
        <v>0.24239999999999998</v>
      </c>
      <c r="T2000" s="36">
        <v>-67941.735000000001</v>
      </c>
      <c r="U2000" s="36">
        <v>-98137.820240000001</v>
      </c>
      <c r="V2000">
        <v>-1.9696677630475462E-3</v>
      </c>
      <c r="W2000">
        <v>2.3472576698657242E-2</v>
      </c>
      <c r="X2000">
        <v>1.5760444554657142E-3</v>
      </c>
      <c r="AA2000" s="3">
        <v>42544</v>
      </c>
      <c r="AB2000">
        <v>1.3915347073725739E-2</v>
      </c>
      <c r="AC2000">
        <v>1.7800875499841735E-3</v>
      </c>
      <c r="AD2000">
        <v>3.9439053472703264E-3</v>
      </c>
      <c r="AE2000">
        <v>4.1557619150876359E-3</v>
      </c>
      <c r="AF2000">
        <v>0.22640000000000002</v>
      </c>
      <c r="AG2000" s="36">
        <v>-17713.620508</v>
      </c>
      <c r="AH2000" s="36">
        <v>-32075.90209</v>
      </c>
      <c r="AI2000">
        <v>-1.7800875499841735E-3</v>
      </c>
      <c r="AJ2000">
        <v>6.9584299870089463E-3</v>
      </c>
      <c r="AK2000">
        <v>-3.7146966033902427E-3</v>
      </c>
    </row>
    <row r="2001" spans="1:37" x14ac:dyDescent="0.2">
      <c r="A2001" s="2">
        <v>42545</v>
      </c>
      <c r="B2001">
        <v>-5.0547844484533859E-2</v>
      </c>
      <c r="C2001">
        <v>1.9750742791076248E-2</v>
      </c>
      <c r="D2001">
        <v>2.4764380289643617E-2</v>
      </c>
      <c r="E2001">
        <v>1.8335560774368997E-2</v>
      </c>
      <c r="F2001" s="1">
        <v>0.63739999999999997</v>
      </c>
      <c r="G2001" s="36">
        <v>-87760.726110000003</v>
      </c>
      <c r="H2001" s="36">
        <v>74617.59</v>
      </c>
      <c r="I2001">
        <v>1.9750742791076248E-2</v>
      </c>
      <c r="J2001">
        <v>4.3258540529613906E-2</v>
      </c>
      <c r="K2001">
        <v>1.2888053874553541E-2</v>
      </c>
      <c r="N2001" s="2">
        <v>42545</v>
      </c>
      <c r="O2001">
        <v>4.5993841335088645E-2</v>
      </c>
      <c r="P2001">
        <v>5.075952359226127E-3</v>
      </c>
      <c r="Q2001">
        <v>7.3909980901581875E-3</v>
      </c>
      <c r="R2001">
        <v>8.0885037352113609E-3</v>
      </c>
      <c r="S2001" s="1">
        <v>0.2336</v>
      </c>
      <c r="T2001" s="36">
        <v>-31762.6453</v>
      </c>
      <c r="U2001" s="36">
        <v>-28497.15854</v>
      </c>
      <c r="V2001">
        <v>-5.075952359226127E-3</v>
      </c>
      <c r="W2001">
        <v>7.8124733718988575E-3</v>
      </c>
      <c r="X2001">
        <v>1.6948485425608848E-3</v>
      </c>
      <c r="AA2001" s="3">
        <v>42545</v>
      </c>
      <c r="AB2001">
        <v>-4.229124061789992E-2</v>
      </c>
      <c r="AC2001">
        <v>1.3915347073725739E-2</v>
      </c>
      <c r="AD2001">
        <v>7.267721221679904E-3</v>
      </c>
      <c r="AE2001">
        <v>5.0205250272579733E-3</v>
      </c>
      <c r="AF2001">
        <v>0.2296</v>
      </c>
      <c r="AG2001" s="36">
        <v>-6564.8450979999998</v>
      </c>
      <c r="AH2001" s="36">
        <v>-20827.268779999999</v>
      </c>
      <c r="AI2001">
        <v>1.3915347073725739E-2</v>
      </c>
      <c r="AJ2001">
        <v>2.6889217297144722E-2</v>
      </c>
      <c r="AK2001">
        <v>-3.7109324664165539E-3</v>
      </c>
    </row>
    <row r="2002" spans="1:37" x14ac:dyDescent="0.2">
      <c r="A2002" s="2">
        <v>42548</v>
      </c>
      <c r="B2002">
        <v>-2.7883045058542458E-2</v>
      </c>
      <c r="C2002">
        <v>5.0547844484533859E-2</v>
      </c>
      <c r="D2002">
        <v>2.8325975373899318E-2</v>
      </c>
      <c r="E2002">
        <v>2.1536399989495091E-2</v>
      </c>
      <c r="F2002" s="1">
        <v>0.59960000000000002</v>
      </c>
      <c r="G2002" s="36">
        <v>76208.0098</v>
      </c>
      <c r="H2002" s="36">
        <v>69486.880000000005</v>
      </c>
      <c r="I2002">
        <v>-5.0547844484533859E-2</v>
      </c>
      <c r="J2002">
        <v>0.10917173164713799</v>
      </c>
      <c r="K2002">
        <v>1.3965834079216033E-2</v>
      </c>
      <c r="N2002" s="2">
        <v>42548</v>
      </c>
      <c r="O2002">
        <v>2.1627516200233834E-3</v>
      </c>
      <c r="P2002">
        <v>4.5993841335088645E-2</v>
      </c>
      <c r="Q2002">
        <v>2.1821234440891277E-2</v>
      </c>
      <c r="R2002">
        <v>1.3069374935190555E-2</v>
      </c>
      <c r="S2002" s="1">
        <v>0.2167</v>
      </c>
      <c r="T2002" s="36">
        <v>115813.11109999999</v>
      </c>
      <c r="U2002" s="36">
        <v>41597.169809999999</v>
      </c>
      <c r="V2002">
        <v>4.5993841335088645E-2</v>
      </c>
      <c r="W2002">
        <v>0.16602604110150718</v>
      </c>
      <c r="X2002">
        <v>2.056991468838898E-3</v>
      </c>
      <c r="AA2002" s="3">
        <v>42548</v>
      </c>
      <c r="AB2002">
        <v>-1.683566678622709E-2</v>
      </c>
      <c r="AC2002">
        <v>4.229124061789992E-2</v>
      </c>
      <c r="AD2002">
        <v>2.0119006434882999E-2</v>
      </c>
      <c r="AE2002">
        <v>1.0703602005228983E-2</v>
      </c>
      <c r="AF2002">
        <v>0.22260000000000002</v>
      </c>
      <c r="AG2002" s="36">
        <v>683.93031199999996</v>
      </c>
      <c r="AH2002" s="36">
        <v>-17473.30214</v>
      </c>
      <c r="AI2002">
        <v>-4.229124061789992E-2</v>
      </c>
      <c r="AJ2002">
        <v>0.10515928641384073</v>
      </c>
      <c r="AK2002">
        <v>-4.1202371575244151E-3</v>
      </c>
    </row>
    <row r="2003" spans="1:37" x14ac:dyDescent="0.2">
      <c r="A2003" s="2">
        <v>42549</v>
      </c>
      <c r="B2003">
        <v>3.2281418470406421E-2</v>
      </c>
      <c r="C2003">
        <v>2.7883045058542458E-2</v>
      </c>
      <c r="D2003">
        <v>2.7697324615107499E-2</v>
      </c>
      <c r="E2003">
        <v>2.2410462503788038E-2</v>
      </c>
      <c r="F2003" s="1">
        <v>0.60009999999999997</v>
      </c>
      <c r="G2003" s="36">
        <v>-24874.254300000001</v>
      </c>
      <c r="H2003" s="36">
        <v>47906.5</v>
      </c>
      <c r="I2003">
        <v>-2.7883045058542458E-2</v>
      </c>
      <c r="J2003">
        <v>0.11096395931873763</v>
      </c>
      <c r="K2003">
        <v>1.4783343683366647E-2</v>
      </c>
      <c r="N2003" s="2">
        <v>42549</v>
      </c>
      <c r="O2003">
        <v>-4.8765809196478571E-3</v>
      </c>
      <c r="P2003">
        <v>2.1627516200233834E-3</v>
      </c>
      <c r="Q2003">
        <v>2.1825491238584752E-2</v>
      </c>
      <c r="R2003">
        <v>1.302198643728998E-2</v>
      </c>
      <c r="S2003" s="1">
        <v>0.22589999999999999</v>
      </c>
      <c r="T2003" s="36">
        <v>32096.200799999999</v>
      </c>
      <c r="U2003" s="36">
        <v>132388.66484000001</v>
      </c>
      <c r="V2003">
        <v>2.1627516200233834E-3</v>
      </c>
      <c r="W2003">
        <v>8.0452112384847119E-2</v>
      </c>
      <c r="X2003">
        <v>2.1580842180692803E-3</v>
      </c>
      <c r="AA2003" s="3">
        <v>42549</v>
      </c>
      <c r="AB2003">
        <v>2.167876990233213E-2</v>
      </c>
      <c r="AC2003">
        <v>1.683566678622709E-2</v>
      </c>
      <c r="AD2003">
        <v>2.1343394365558335E-2</v>
      </c>
      <c r="AE2003">
        <v>1.1317249227282821E-2</v>
      </c>
      <c r="AF2003">
        <v>0.2223</v>
      </c>
      <c r="AG2003" s="36">
        <v>-6819.6276109999999</v>
      </c>
      <c r="AH2003" s="36">
        <v>-15392.00217</v>
      </c>
      <c r="AI2003">
        <v>-1.683566678622709E-2</v>
      </c>
      <c r="AJ2003">
        <v>7.3986745111791249E-2</v>
      </c>
      <c r="AK2003">
        <v>-4.3421253721432611E-3</v>
      </c>
    </row>
    <row r="2004" spans="1:37" x14ac:dyDescent="0.2">
      <c r="A2004" s="2">
        <v>42550</v>
      </c>
      <c r="B2004">
        <v>4.1549002912872481E-2</v>
      </c>
      <c r="C2004">
        <v>3.2281418470406421E-2</v>
      </c>
      <c r="D2004">
        <v>3.1226850140002475E-2</v>
      </c>
      <c r="E2004">
        <v>2.3521082124713114E-2</v>
      </c>
      <c r="F2004" s="1">
        <v>0.56840000000000002</v>
      </c>
      <c r="G2004" s="36">
        <v>-21290.68506</v>
      </c>
      <c r="H2004" s="36">
        <v>36884.129999999997</v>
      </c>
      <c r="I2004">
        <v>3.2281418470406421E-2</v>
      </c>
      <c r="J2004">
        <v>2.9542684692928756E-2</v>
      </c>
      <c r="K2004">
        <v>1.5346630518848332E-2</v>
      </c>
      <c r="N2004" s="2">
        <v>42550</v>
      </c>
      <c r="O2004">
        <v>7.2004788689815765E-3</v>
      </c>
      <c r="P2004">
        <v>4.8765809196478571E-3</v>
      </c>
      <c r="Q2004">
        <v>2.0849637216234809E-2</v>
      </c>
      <c r="R2004">
        <v>1.3066264715123907E-2</v>
      </c>
      <c r="S2004" s="1">
        <v>0.21969999999999998</v>
      </c>
      <c r="T2004" s="36">
        <v>19036.790499999999</v>
      </c>
      <c r="U2004" s="36">
        <v>195196.9932</v>
      </c>
      <c r="V2004">
        <v>-4.8765809196478571E-3</v>
      </c>
      <c r="W2004">
        <v>6.2838201910131834E-3</v>
      </c>
      <c r="X2004">
        <v>2.4564076036110525E-3</v>
      </c>
      <c r="AA2004" s="3">
        <v>42550</v>
      </c>
      <c r="AB2004">
        <v>1.8754212492165596E-2</v>
      </c>
      <c r="AC2004">
        <v>2.167876990233213E-2</v>
      </c>
      <c r="AD2004">
        <v>2.3404116601504512E-2</v>
      </c>
      <c r="AE2004">
        <v>1.2309063080372204E-2</v>
      </c>
      <c r="AF2004">
        <v>0.2291</v>
      </c>
      <c r="AG2004" s="36">
        <v>-3895.0188669999998</v>
      </c>
      <c r="AH2004" s="36">
        <v>-16509.20219</v>
      </c>
      <c r="AI2004">
        <v>2.167876990233213E-2</v>
      </c>
      <c r="AJ2004">
        <v>1.0052517046968759E-2</v>
      </c>
      <c r="AK2004">
        <v>-4.2488083284074789E-3</v>
      </c>
    </row>
    <row r="2005" spans="1:37" x14ac:dyDescent="0.2">
      <c r="A2005" s="2">
        <v>42551</v>
      </c>
      <c r="B2005">
        <v>-3.1567634954843132E-2</v>
      </c>
      <c r="C2005">
        <v>4.1549002912872481E-2</v>
      </c>
      <c r="D2005">
        <v>3.6030682053172301E-2</v>
      </c>
      <c r="E2005">
        <v>2.5286142147254099E-2</v>
      </c>
      <c r="F2005" s="1">
        <v>0.53369999999999995</v>
      </c>
      <c r="G2005" s="36">
        <v>16641.05084</v>
      </c>
      <c r="H2005" s="36">
        <v>64167.25</v>
      </c>
      <c r="I2005">
        <v>4.1549002912872481E-2</v>
      </c>
      <c r="J2005">
        <v>9.027583063352522E-2</v>
      </c>
      <c r="K2005">
        <v>1.3936120429983366E-2</v>
      </c>
      <c r="N2005" s="2">
        <v>42551</v>
      </c>
      <c r="O2005">
        <v>-4.75921578191996E-3</v>
      </c>
      <c r="P2005">
        <v>7.2004788689815765E-3</v>
      </c>
      <c r="Q2005">
        <v>2.1078444748552392E-2</v>
      </c>
      <c r="R2005">
        <v>1.3154238659588001E-2</v>
      </c>
      <c r="S2005" s="1">
        <v>0.22</v>
      </c>
      <c r="T2005" s="36">
        <v>53629.546900000001</v>
      </c>
      <c r="U2005" s="36">
        <v>250029.82156000001</v>
      </c>
      <c r="V2005">
        <v>7.2004788689815765E-3</v>
      </c>
      <c r="W2005">
        <v>1.3782263446917702E-2</v>
      </c>
      <c r="X2005">
        <v>2.5590861474690699E-3</v>
      </c>
      <c r="AA2005" s="3">
        <v>42551</v>
      </c>
      <c r="AB2005">
        <v>1.1258237747373492E-2</v>
      </c>
      <c r="AC2005">
        <v>1.8754212492165596E-2</v>
      </c>
      <c r="AD2005">
        <v>2.4848803367565959E-2</v>
      </c>
      <c r="AE2005">
        <v>1.2999871792423973E-2</v>
      </c>
      <c r="AF2005">
        <v>0.22320000000000001</v>
      </c>
      <c r="AG2005" s="36">
        <v>-1585.243457</v>
      </c>
      <c r="AH2005" s="36">
        <v>-18617.735560000001</v>
      </c>
      <c r="AI2005">
        <v>1.8754212492165596E-2</v>
      </c>
      <c r="AJ2005">
        <v>6.5242758884142951E-2</v>
      </c>
      <c r="AK2005">
        <v>-4.2182903346152162E-3</v>
      </c>
    </row>
    <row r="2006" spans="1:37" x14ac:dyDescent="0.2">
      <c r="A2006" s="2">
        <v>42552</v>
      </c>
      <c r="B2006">
        <v>1.3563709793490829E-2</v>
      </c>
      <c r="C2006">
        <v>3.1567634954843132E-2</v>
      </c>
      <c r="D2006">
        <v>3.7676183410549818E-2</v>
      </c>
      <c r="E2006">
        <v>2.6242781947890394E-2</v>
      </c>
      <c r="F2006" s="1">
        <v>0.52570000000000006</v>
      </c>
      <c r="G2006" s="36">
        <v>-18536.046590000002</v>
      </c>
      <c r="H2006" s="36">
        <v>7345.8680000000004</v>
      </c>
      <c r="I2006">
        <v>-3.1567634954843132E-2</v>
      </c>
      <c r="J2006">
        <v>2.6583907037837293E-2</v>
      </c>
      <c r="K2006">
        <v>1.3971873064463342E-2</v>
      </c>
      <c r="N2006" s="2">
        <v>42552</v>
      </c>
      <c r="O2006">
        <v>1.3836887930701544E-2</v>
      </c>
      <c r="P2006">
        <v>4.75921578191996E-3</v>
      </c>
      <c r="Q2006">
        <v>2.1063660686569289E-2</v>
      </c>
      <c r="R2006">
        <v>1.3191516527084496E-2</v>
      </c>
      <c r="S2006" s="1">
        <v>0.2351</v>
      </c>
      <c r="T2006" s="36">
        <v>60855.969899999996</v>
      </c>
      <c r="U2006" s="36">
        <v>248236.98324999999</v>
      </c>
      <c r="V2006">
        <v>-4.75921578191996E-3</v>
      </c>
      <c r="W2006">
        <v>1.1529211143885547E-2</v>
      </c>
      <c r="X2006">
        <v>2.5712787364825084E-3</v>
      </c>
      <c r="AA2006" s="3">
        <v>42552</v>
      </c>
      <c r="AB2006">
        <v>2.9141308094335575E-3</v>
      </c>
      <c r="AC2006">
        <v>1.1258237747373492E-2</v>
      </c>
      <c r="AD2006">
        <v>2.4578145483310675E-2</v>
      </c>
      <c r="AE2006">
        <v>1.3226477613482232E-2</v>
      </c>
      <c r="AF2006">
        <v>0.22270000000000001</v>
      </c>
      <c r="AG2006" s="36">
        <v>4602.6986200000001</v>
      </c>
      <c r="AH2006" s="36">
        <v>-16476.268919999999</v>
      </c>
      <c r="AI2006">
        <v>1.1258237747373492E-2</v>
      </c>
      <c r="AJ2006">
        <v>2.6139180550041722E-2</v>
      </c>
      <c r="AK2006">
        <v>-4.074887586790487E-3</v>
      </c>
    </row>
    <row r="2007" spans="1:37" x14ac:dyDescent="0.2">
      <c r="A2007" s="2">
        <v>42556</v>
      </c>
      <c r="B2007">
        <v>-5.0015654518883297E-2</v>
      </c>
      <c r="C2007">
        <v>1.3563709793490829E-2</v>
      </c>
      <c r="D2007">
        <v>3.074528784466447E-2</v>
      </c>
      <c r="E2007">
        <v>2.6297445481394028E-2</v>
      </c>
      <c r="F2007" s="1">
        <v>0.51890000000000003</v>
      </c>
      <c r="G2007" s="36">
        <v>-96951.310679999995</v>
      </c>
      <c r="H2007" s="36">
        <v>-18372.34</v>
      </c>
      <c r="I2007">
        <v>1.3563709793490829E-2</v>
      </c>
      <c r="J2007">
        <v>3.1457011532398001E-2</v>
      </c>
      <c r="K2007">
        <v>1.3382194840698022E-2</v>
      </c>
      <c r="N2007" s="2">
        <v>42556</v>
      </c>
      <c r="O2007">
        <v>1.4605293539105455E-2</v>
      </c>
      <c r="P2007">
        <v>1.3836887930701544E-2</v>
      </c>
      <c r="Q2007">
        <v>7.6735263659429443E-3</v>
      </c>
      <c r="R2007">
        <v>1.2369042412411066E-2</v>
      </c>
      <c r="S2007" s="1">
        <v>0.22309999999999999</v>
      </c>
      <c r="T2007" s="36">
        <v>77146.226299999995</v>
      </c>
      <c r="U2007" s="36">
        <v>242055.47828000001</v>
      </c>
      <c r="V2007">
        <v>1.3836887930701544E-2</v>
      </c>
      <c r="W2007">
        <v>3.3632998114310211E-2</v>
      </c>
      <c r="X2007">
        <v>2.6104806918471938E-3</v>
      </c>
      <c r="AA2007" s="3">
        <v>42556</v>
      </c>
      <c r="AB2007">
        <v>-6.5087571248663564E-3</v>
      </c>
      <c r="AC2007">
        <v>2.9141308094335575E-3</v>
      </c>
      <c r="AD2007">
        <v>1.5750360645822092E-2</v>
      </c>
      <c r="AE2007">
        <v>1.3227110983234676E-2</v>
      </c>
      <c r="AF2007">
        <v>0.21539999999999998</v>
      </c>
      <c r="AG2007" s="36">
        <v>-3001.8593030000002</v>
      </c>
      <c r="AH2007" s="36">
        <v>-13050.135609999999</v>
      </c>
      <c r="AI2007">
        <v>2.9141308094335575E-3</v>
      </c>
      <c r="AJ2007">
        <v>1.4960776255069932E-2</v>
      </c>
      <c r="AK2007">
        <v>-4.1109044509229087E-3</v>
      </c>
    </row>
    <row r="2008" spans="1:37" x14ac:dyDescent="0.2">
      <c r="A2008" s="2">
        <v>42557</v>
      </c>
      <c r="B2008">
        <v>1.76543987578901E-2</v>
      </c>
      <c r="C2008">
        <v>5.0015654518883297E-2</v>
      </c>
      <c r="D2008">
        <v>3.5917864965701804E-2</v>
      </c>
      <c r="E2008">
        <v>2.8159190839966663E-2</v>
      </c>
      <c r="F2008" s="1">
        <v>0.52800000000000002</v>
      </c>
      <c r="G2008" s="36">
        <v>35514.925219999997</v>
      </c>
      <c r="H2008" s="36">
        <v>-16220.22</v>
      </c>
      <c r="I2008">
        <v>-5.0015654518883297E-2</v>
      </c>
      <c r="J2008">
        <v>8.9401029011092287E-2</v>
      </c>
      <c r="K2008">
        <v>1.4698315524184177E-2</v>
      </c>
      <c r="N2008" s="2">
        <v>42557</v>
      </c>
      <c r="O2008">
        <v>6.1633477076685475E-3</v>
      </c>
      <c r="P2008">
        <v>1.4605293539105455E-2</v>
      </c>
      <c r="Q2008">
        <v>1.0030474956228438E-2</v>
      </c>
      <c r="R2008">
        <v>1.2767260230904829E-2</v>
      </c>
      <c r="S2008" s="1">
        <v>0.2208</v>
      </c>
      <c r="T2008" s="36">
        <v>172793.81599999999</v>
      </c>
      <c r="U2008" s="36">
        <v>246522.13996999999</v>
      </c>
      <c r="V2008">
        <v>1.4605293539105455E-2</v>
      </c>
      <c r="W2008">
        <v>3.0745206203175435E-2</v>
      </c>
      <c r="X2008">
        <v>2.5726795769401719E-3</v>
      </c>
      <c r="AA2008" s="3">
        <v>42557</v>
      </c>
      <c r="AB2008">
        <v>5.4587379371360475E-3</v>
      </c>
      <c r="AC2008">
        <v>6.5087571248663564E-3</v>
      </c>
      <c r="AD2008">
        <v>1.4137139353779712E-2</v>
      </c>
      <c r="AE2008">
        <v>1.3260025596035063E-2</v>
      </c>
      <c r="AF2008">
        <v>0.21609999999999999</v>
      </c>
      <c r="AG2008" s="36">
        <v>-4479.2505590000001</v>
      </c>
      <c r="AH2008" s="36">
        <v>-8217.3356399999993</v>
      </c>
      <c r="AI2008">
        <v>-6.5087571248663564E-3</v>
      </c>
      <c r="AJ2008">
        <v>1.1714060062637048E-2</v>
      </c>
      <c r="AK2008">
        <v>-4.1378042101376054E-3</v>
      </c>
    </row>
    <row r="2009" spans="1:37" x14ac:dyDescent="0.2">
      <c r="A2009" s="2">
        <v>42558</v>
      </c>
      <c r="B2009">
        <v>-4.9486168500100687E-2</v>
      </c>
      <c r="C2009">
        <v>1.76543987578901E-2</v>
      </c>
      <c r="D2009">
        <v>3.3823225557338681E-2</v>
      </c>
      <c r="E2009">
        <v>2.8276396900129223E-2</v>
      </c>
      <c r="F2009" s="1">
        <v>0.54039999999999999</v>
      </c>
      <c r="G2009" s="36">
        <v>53450.494460000002</v>
      </c>
      <c r="H2009" s="36">
        <v>-9639.4349999999995</v>
      </c>
      <c r="I2009">
        <v>1.76543987578901E-2</v>
      </c>
      <c r="J2009">
        <v>7.8780015978939771E-2</v>
      </c>
      <c r="K2009">
        <v>1.4858492465435556E-2</v>
      </c>
      <c r="N2009" s="2">
        <v>42558</v>
      </c>
      <c r="O2009">
        <v>-3.6640814846506525E-3</v>
      </c>
      <c r="P2009">
        <v>6.1633477076685475E-3</v>
      </c>
      <c r="Q2009">
        <v>1.0171115501628903E-2</v>
      </c>
      <c r="R2009">
        <v>1.2841377854932027E-2</v>
      </c>
      <c r="S2009" s="1">
        <v>0.23070000000000002</v>
      </c>
      <c r="T2009" s="36">
        <v>67150.739000000001</v>
      </c>
      <c r="U2009" s="36">
        <v>257768.13498999999</v>
      </c>
      <c r="V2009">
        <v>6.1633477076685475E-3</v>
      </c>
      <c r="W2009">
        <v>2.94355316481099E-2</v>
      </c>
      <c r="X2009">
        <v>2.6298502993891649E-3</v>
      </c>
      <c r="AA2009" s="3">
        <v>42558</v>
      </c>
      <c r="AB2009">
        <v>-1.0033205972929311E-3</v>
      </c>
      <c r="AC2009">
        <v>5.4587379371360475E-3</v>
      </c>
      <c r="AD2009">
        <v>1.0574708515406012E-2</v>
      </c>
      <c r="AE2009">
        <v>1.33143988730991E-2</v>
      </c>
      <c r="AF2009">
        <v>0.2029</v>
      </c>
      <c r="AG2009" s="36">
        <v>-5160.8084820000004</v>
      </c>
      <c r="AH2009" s="36">
        <v>-3576.53566</v>
      </c>
      <c r="AI2009">
        <v>5.4587379371360475E-3</v>
      </c>
      <c r="AJ2009">
        <v>2.029678185675125E-2</v>
      </c>
      <c r="AK2009">
        <v>-4.1152321451065439E-3</v>
      </c>
    </row>
    <row r="2010" spans="1:37" x14ac:dyDescent="0.2">
      <c r="A2010" s="2">
        <v>42559</v>
      </c>
      <c r="B2010">
        <v>5.9635737204700567E-3</v>
      </c>
      <c r="C2010">
        <v>4.9486168500100687E-2</v>
      </c>
      <c r="D2010">
        <v>3.5896000237573861E-2</v>
      </c>
      <c r="E2010">
        <v>3.0121920490574671E-2</v>
      </c>
      <c r="F2010" s="1">
        <v>0.51739999999999997</v>
      </c>
      <c r="G2010" s="36">
        <v>130329.5637</v>
      </c>
      <c r="H2010" s="36">
        <v>-21620.31</v>
      </c>
      <c r="I2010">
        <v>-4.9486168500100687E-2</v>
      </c>
      <c r="J2010">
        <v>7.3012760851651634E-2</v>
      </c>
      <c r="K2010">
        <v>1.5388301017094477E-2</v>
      </c>
      <c r="N2010" s="2">
        <v>42559</v>
      </c>
      <c r="O2010">
        <v>-2.7200898962129725E-3</v>
      </c>
      <c r="P2010">
        <v>3.6640814846506525E-3</v>
      </c>
      <c r="Q2010">
        <v>9.7860773542915395E-3</v>
      </c>
      <c r="R2010">
        <v>1.2570138602831933E-2</v>
      </c>
      <c r="S2010" s="1">
        <v>0.22309999999999999</v>
      </c>
      <c r="T2010" s="36">
        <v>65016.4954</v>
      </c>
      <c r="U2010" s="36">
        <v>264802.29668999999</v>
      </c>
      <c r="V2010">
        <v>-3.6640814846506525E-3</v>
      </c>
      <c r="W2010">
        <v>1.3382404966757262E-2</v>
      </c>
      <c r="X2010">
        <v>2.6394912310829244E-3</v>
      </c>
      <c r="AA2010" s="3">
        <v>42559</v>
      </c>
      <c r="AB2010">
        <v>1.3531363729831984E-2</v>
      </c>
      <c r="AC2010">
        <v>1.0033205972929311E-3</v>
      </c>
      <c r="AD2010">
        <v>6.4561361037179868E-3</v>
      </c>
      <c r="AE2010">
        <v>1.32907105677598E-2</v>
      </c>
      <c r="AF2010">
        <v>0.2077</v>
      </c>
      <c r="AG2010" s="36">
        <v>-10933.866405999999</v>
      </c>
      <c r="AH2010" s="36">
        <v>1611.09764</v>
      </c>
      <c r="AI2010">
        <v>-1.0033205972929311E-3</v>
      </c>
      <c r="AJ2010">
        <v>1.5957839102797647E-2</v>
      </c>
      <c r="AK2010">
        <v>-4.1193716344651143E-3</v>
      </c>
    </row>
    <row r="2011" spans="1:37" x14ac:dyDescent="0.2">
      <c r="A2011" s="2">
        <v>42562</v>
      </c>
      <c r="B2011">
        <v>-1.4417461666135287E-2</v>
      </c>
      <c r="C2011">
        <v>5.9635737204700567E-3</v>
      </c>
      <c r="D2011">
        <v>3.311091300510078E-2</v>
      </c>
      <c r="E2011">
        <v>3.0007383062608913E-2</v>
      </c>
      <c r="F2011" s="1">
        <v>0.51979999999999993</v>
      </c>
      <c r="G2011" s="36">
        <v>35229.13293</v>
      </c>
      <c r="H2011" s="36">
        <v>-22383.53</v>
      </c>
      <c r="I2011">
        <v>5.9635737204700567E-3</v>
      </c>
      <c r="J2011">
        <v>7.6426789816876742E-2</v>
      </c>
      <c r="K2011">
        <v>1.5514350290998527E-2</v>
      </c>
      <c r="N2011" s="2">
        <v>42562</v>
      </c>
      <c r="O2011">
        <v>-1.3259670451038282E-3</v>
      </c>
      <c r="P2011">
        <v>2.7200898962129725E-3</v>
      </c>
      <c r="Q2011">
        <v>9.6289698733093183E-3</v>
      </c>
      <c r="R2011">
        <v>1.2449850044122204E-2</v>
      </c>
      <c r="S2011" s="1">
        <v>0.23139999999999999</v>
      </c>
      <c r="T2011" s="36">
        <v>154557.5851</v>
      </c>
      <c r="U2011" s="36">
        <v>264969.45838000003</v>
      </c>
      <c r="V2011">
        <v>-2.7200898962129725E-3</v>
      </c>
      <c r="W2011">
        <v>3.4198277230804999E-2</v>
      </c>
      <c r="X2011">
        <v>2.6466711523748247E-3</v>
      </c>
      <c r="AA2011" s="3">
        <v>42562</v>
      </c>
      <c r="AB2011">
        <v>4.6109049415123584E-3</v>
      </c>
      <c r="AC2011">
        <v>1.3531363729831984E-2</v>
      </c>
      <c r="AD2011">
        <v>7.2767898713825942E-3</v>
      </c>
      <c r="AE2011">
        <v>1.3624538549335036E-2</v>
      </c>
      <c r="AF2011">
        <v>0.22309999999999999</v>
      </c>
      <c r="AG2011" s="36">
        <v>-3463.257662</v>
      </c>
      <c r="AH2011" s="36">
        <v>1408.7309499999999</v>
      </c>
      <c r="AI2011">
        <v>1.3531363729831984E-2</v>
      </c>
      <c r="AJ2011">
        <v>2.2878643372022261E-2</v>
      </c>
      <c r="AK2011">
        <v>-4.016544088493312E-3</v>
      </c>
    </row>
    <row r="2012" spans="1:37" x14ac:dyDescent="0.2">
      <c r="A2012" s="2">
        <v>42563</v>
      </c>
      <c r="B2012">
        <v>4.4568319479876599E-2</v>
      </c>
      <c r="C2012">
        <v>1.4417461666135287E-2</v>
      </c>
      <c r="D2012">
        <v>3.3182982921037107E-2</v>
      </c>
      <c r="E2012">
        <v>2.9429528025058601E-2</v>
      </c>
      <c r="F2012" s="1">
        <v>0.50249999999999995</v>
      </c>
      <c r="G2012" s="36">
        <v>16889.035500000002</v>
      </c>
      <c r="H2012" s="36">
        <v>-44291.24</v>
      </c>
      <c r="I2012">
        <v>-1.4417461666135287E-2</v>
      </c>
      <c r="J2012">
        <v>1.8066843385615143E-2</v>
      </c>
      <c r="K2012">
        <v>1.6836906374351153E-2</v>
      </c>
      <c r="N2012" s="2">
        <v>42563</v>
      </c>
      <c r="O2012">
        <v>-1.5825583822060823E-2</v>
      </c>
      <c r="P2012">
        <v>1.3259670451038282E-3</v>
      </c>
      <c r="Q2012">
        <v>7.4011353872686274E-3</v>
      </c>
      <c r="R2012">
        <v>1.2440664471996142E-2</v>
      </c>
      <c r="S2012" s="1">
        <v>0.21899999999999997</v>
      </c>
      <c r="T2012" s="36">
        <v>104035.84149999999</v>
      </c>
      <c r="U2012" s="36">
        <v>264491.28674000001</v>
      </c>
      <c r="V2012">
        <v>-1.3259670451038282E-3</v>
      </c>
      <c r="W2012">
        <v>3.1591811068858507E-2</v>
      </c>
      <c r="X2012">
        <v>2.6501782295593377E-3</v>
      </c>
      <c r="AA2012" s="3">
        <v>42563</v>
      </c>
      <c r="AB2012">
        <v>7.2496283464882957E-3</v>
      </c>
      <c r="AC2012">
        <v>4.6109049415123584E-3</v>
      </c>
      <c r="AD2012">
        <v>7.4501897984743286E-3</v>
      </c>
      <c r="AE2012">
        <v>1.3530571268506994E-2</v>
      </c>
      <c r="AF2012">
        <v>0.19750000000000001</v>
      </c>
      <c r="AG2012" s="36">
        <v>-5250.8155850000003</v>
      </c>
      <c r="AH2012" s="36">
        <v>-3039.8024099999998</v>
      </c>
      <c r="AI2012">
        <v>4.6109049415123584E-3</v>
      </c>
      <c r="AJ2012">
        <v>2.5062759599505099E-2</v>
      </c>
      <c r="AK2012">
        <v>-3.9509011461037816E-3</v>
      </c>
    </row>
    <row r="2013" spans="1:37" x14ac:dyDescent="0.2">
      <c r="A2013" s="2">
        <v>42564</v>
      </c>
      <c r="B2013">
        <v>-4.4791758202736627E-2</v>
      </c>
      <c r="C2013">
        <v>4.4568319479876599E-2</v>
      </c>
      <c r="D2013">
        <v>3.159215466535089E-2</v>
      </c>
      <c r="E2013">
        <v>3.1058997652168362E-2</v>
      </c>
      <c r="F2013" s="1">
        <v>0.50170000000000003</v>
      </c>
      <c r="G2013" s="36">
        <v>150791.10474000001</v>
      </c>
      <c r="H2013" s="36">
        <v>-106862.8</v>
      </c>
      <c r="I2013">
        <v>4.4568319479876599E-2</v>
      </c>
      <c r="J2013">
        <v>7.3579883784704467E-2</v>
      </c>
      <c r="K2013">
        <v>1.631910752058922E-2</v>
      </c>
      <c r="N2013" s="2">
        <v>42564</v>
      </c>
      <c r="O2013">
        <v>6.1965930482193576E-3</v>
      </c>
      <c r="P2013">
        <v>1.5825583822060823E-2</v>
      </c>
      <c r="Q2013">
        <v>7.8869325982797323E-3</v>
      </c>
      <c r="R2013">
        <v>1.2790369823229911E-2</v>
      </c>
      <c r="S2013" s="1">
        <v>0.2114</v>
      </c>
      <c r="T2013" s="36">
        <v>134850.09779999999</v>
      </c>
      <c r="U2013" s="36">
        <v>264867.44842999999</v>
      </c>
      <c r="V2013">
        <v>-1.5825583822060823E-2</v>
      </c>
      <c r="W2013">
        <v>3.6632402169958153E-2</v>
      </c>
      <c r="X2013">
        <v>2.7670810012542174E-3</v>
      </c>
      <c r="AA2013" s="3">
        <v>42564</v>
      </c>
      <c r="AB2013">
        <v>4.6601579801980573E-5</v>
      </c>
      <c r="AC2013">
        <v>7.2496283464882957E-3</v>
      </c>
      <c r="AD2013">
        <v>7.5857739488883113E-3</v>
      </c>
      <c r="AE2013">
        <v>1.3496294607605281E-2</v>
      </c>
      <c r="AF2013">
        <v>0.2026</v>
      </c>
      <c r="AG2013" s="36">
        <v>-4326.5401750000001</v>
      </c>
      <c r="AH2013" s="36">
        <v>-8116.6691099999998</v>
      </c>
      <c r="AI2013">
        <v>7.2496283464882957E-3</v>
      </c>
      <c r="AJ2013">
        <v>7.2542249956892638E-3</v>
      </c>
      <c r="AK2013">
        <v>-3.8755213917306599E-3</v>
      </c>
    </row>
    <row r="2014" spans="1:37" x14ac:dyDescent="0.2">
      <c r="A2014" s="2">
        <v>42565</v>
      </c>
      <c r="B2014">
        <v>2.0569120626890477E-2</v>
      </c>
      <c r="C2014">
        <v>4.4791758202736627E-2</v>
      </c>
      <c r="D2014">
        <v>3.6564860151208266E-2</v>
      </c>
      <c r="E2014">
        <v>3.258477912392873E-2</v>
      </c>
      <c r="F2014" s="1">
        <v>0.48979999999999996</v>
      </c>
      <c r="G2014" s="36">
        <v>148007.00730999999</v>
      </c>
      <c r="H2014" s="36">
        <v>-155316.79999999999</v>
      </c>
      <c r="I2014">
        <v>-4.4791758202736627E-2</v>
      </c>
      <c r="J2014">
        <v>5.1533010389254535E-2</v>
      </c>
      <c r="K2014">
        <v>1.5301329692031483E-2</v>
      </c>
      <c r="N2014" s="2">
        <v>42565</v>
      </c>
      <c r="O2014">
        <v>-8.5208677590585102E-3</v>
      </c>
      <c r="P2014">
        <v>6.1965930482193576E-3</v>
      </c>
      <c r="Q2014">
        <v>7.8921408944424547E-3</v>
      </c>
      <c r="R2014">
        <v>1.2863508249615975E-2</v>
      </c>
      <c r="S2014" s="1">
        <v>0.19699999999999998</v>
      </c>
      <c r="T2014" s="36">
        <v>115355.5209</v>
      </c>
      <c r="U2014" s="36">
        <v>245050.44346000001</v>
      </c>
      <c r="V2014">
        <v>6.1965930482193576E-3</v>
      </c>
      <c r="W2014">
        <v>1.7077887790487096E-2</v>
      </c>
      <c r="X2014">
        <v>2.8242307884219012E-3</v>
      </c>
      <c r="AA2014" s="3">
        <v>42565</v>
      </c>
      <c r="AB2014">
        <v>5.2520396806240424E-3</v>
      </c>
      <c r="AC2014">
        <v>4.6601579801980573E-5</v>
      </c>
      <c r="AD2014">
        <v>7.1822584729188711E-3</v>
      </c>
      <c r="AE2014">
        <v>1.3480812300673696E-2</v>
      </c>
      <c r="AF2014">
        <v>0.19990000000000002</v>
      </c>
      <c r="AG2014" s="36">
        <v>-2263.5980979999999</v>
      </c>
      <c r="AH2014" s="36">
        <v>-13161.0358</v>
      </c>
      <c r="AI2014">
        <v>4.6601579801980573E-5</v>
      </c>
      <c r="AJ2014">
        <v>9.7652205566276275E-3</v>
      </c>
      <c r="AK2014">
        <v>-3.8285600972129815E-3</v>
      </c>
    </row>
    <row r="2015" spans="1:37" x14ac:dyDescent="0.2">
      <c r="A2015" s="2">
        <v>42566</v>
      </c>
      <c r="B2015">
        <v>8.9354413846621482E-3</v>
      </c>
      <c r="C2015">
        <v>2.0569120626890477E-2</v>
      </c>
      <c r="D2015">
        <v>3.0525899953745196E-2</v>
      </c>
      <c r="E2015">
        <v>3.2832512306279094E-2</v>
      </c>
      <c r="F2015" s="1">
        <v>0.43979999999999997</v>
      </c>
      <c r="G2015" s="36">
        <v>25597.31868</v>
      </c>
      <c r="H2015" s="36">
        <v>-211771.8</v>
      </c>
      <c r="I2015">
        <v>2.0569120626890477E-2</v>
      </c>
      <c r="J2015">
        <v>4.3287290514164509E-2</v>
      </c>
      <c r="K2015">
        <v>1.6069835498536151E-2</v>
      </c>
      <c r="N2015" s="2">
        <v>42566</v>
      </c>
      <c r="O2015">
        <v>-3.6095692672544811E-3</v>
      </c>
      <c r="P2015">
        <v>8.5208677590585102E-3</v>
      </c>
      <c r="Q2015">
        <v>8.6094033908263104E-3</v>
      </c>
      <c r="R2015">
        <v>1.3003803057293345E-2</v>
      </c>
      <c r="S2015" s="1">
        <v>0.20030000000000001</v>
      </c>
      <c r="T2015" s="36">
        <v>162894.9405</v>
      </c>
      <c r="U2015" s="36">
        <v>227428.36382</v>
      </c>
      <c r="V2015">
        <v>-8.5208677590585102E-3</v>
      </c>
      <c r="W2015">
        <v>1.9201592907013478E-2</v>
      </c>
      <c r="X2015">
        <v>2.7735110166874368E-3</v>
      </c>
      <c r="AA2015" s="3">
        <v>42566</v>
      </c>
      <c r="AB2015">
        <v>-2.0882162626709028E-3</v>
      </c>
      <c r="AC2015">
        <v>5.2520396806240424E-3</v>
      </c>
      <c r="AD2015">
        <v>7.5432281212352561E-3</v>
      </c>
      <c r="AE2015">
        <v>1.352404712047128E-2</v>
      </c>
      <c r="AF2015">
        <v>0.20050000000000001</v>
      </c>
      <c r="AG2015" s="36">
        <v>-6090.4453059999996</v>
      </c>
      <c r="AH2015" s="36">
        <v>-12336.585370000001</v>
      </c>
      <c r="AI2015">
        <v>5.2520396806240424E-3</v>
      </c>
      <c r="AJ2015">
        <v>1.481964017955755E-2</v>
      </c>
      <c r="AK2015">
        <v>-3.8084668205614451E-3</v>
      </c>
    </row>
    <row r="2016" spans="1:37" x14ac:dyDescent="0.2">
      <c r="A2016" s="2">
        <v>42569</v>
      </c>
      <c r="B2016">
        <v>-1.2444216914341409E-2</v>
      </c>
      <c r="C2016">
        <v>8.9354413846621482E-3</v>
      </c>
      <c r="D2016">
        <v>3.0670607236080467E-2</v>
      </c>
      <c r="E2016">
        <v>3.1897445178951017E-2</v>
      </c>
      <c r="F2016" s="1">
        <v>0.4622</v>
      </c>
      <c r="G2016" s="36">
        <v>-146660.20327999999</v>
      </c>
      <c r="H2016" s="36">
        <v>-203419.5</v>
      </c>
      <c r="I2016">
        <v>8.9354413846621482E-3</v>
      </c>
      <c r="J2016">
        <v>2.5596928381514381E-2</v>
      </c>
      <c r="K2016">
        <v>1.4560436438784439E-2</v>
      </c>
      <c r="N2016" s="2">
        <v>42569</v>
      </c>
      <c r="O2016">
        <v>1.4303461617288724E-3</v>
      </c>
      <c r="P2016">
        <v>3.6095692672544811E-3</v>
      </c>
      <c r="Q2016">
        <v>8.6745516884907201E-3</v>
      </c>
      <c r="R2016">
        <v>1.2906098966235327E-2</v>
      </c>
      <c r="S2016" s="1">
        <v>0.18989999999999999</v>
      </c>
      <c r="T2016" s="36">
        <v>99192.026700000002</v>
      </c>
      <c r="U2016" s="36">
        <v>204502.28419000001</v>
      </c>
      <c r="V2016">
        <v>-3.6095692672544811E-3</v>
      </c>
      <c r="W2016">
        <v>2.0686553740068919E-2</v>
      </c>
      <c r="X2016">
        <v>2.7835263411488368E-3</v>
      </c>
      <c r="AA2016" s="3">
        <v>42569</v>
      </c>
      <c r="AB2016">
        <v>3.3390561098067266E-3</v>
      </c>
      <c r="AC2016">
        <v>2.0882162626709028E-3</v>
      </c>
      <c r="AD2016">
        <v>4.5992237435385219E-3</v>
      </c>
      <c r="AE2016">
        <v>1.3518594019259419E-2</v>
      </c>
      <c r="AF2016">
        <v>0.20530000000000001</v>
      </c>
      <c r="AG2016" s="36">
        <v>-498.79251499999998</v>
      </c>
      <c r="AH2016" s="36">
        <v>-8604.6349399999999</v>
      </c>
      <c r="AI2016">
        <v>-2.0882162626709028E-3</v>
      </c>
      <c r="AJ2016">
        <v>1.0230278756820484E-2</v>
      </c>
      <c r="AK2016">
        <v>-3.8164432434659016E-3</v>
      </c>
    </row>
    <row r="2017" spans="1:37" x14ac:dyDescent="0.2">
      <c r="A2017" s="2">
        <v>42570</v>
      </c>
      <c r="B2017">
        <v>-8.6045759791656979E-3</v>
      </c>
      <c r="C2017">
        <v>1.2444216914341409E-2</v>
      </c>
      <c r="D2017">
        <v>3.049729848647666E-2</v>
      </c>
      <c r="E2017">
        <v>3.0736091065899696E-2</v>
      </c>
      <c r="F2017" s="1">
        <v>0.44979999999999998</v>
      </c>
      <c r="G2017" s="36">
        <v>-237323.05856999999</v>
      </c>
      <c r="H2017" s="36">
        <v>-160028.29999999999</v>
      </c>
      <c r="I2017">
        <v>-1.2444216914341409E-2</v>
      </c>
      <c r="J2017">
        <v>2.6664896251813165E-2</v>
      </c>
      <c r="K2017">
        <v>1.4395014108273742E-2</v>
      </c>
      <c r="N2017" s="2">
        <v>42570</v>
      </c>
      <c r="O2017">
        <v>2.2542840926128541E-3</v>
      </c>
      <c r="P2017">
        <v>1.4303461617288724E-3</v>
      </c>
      <c r="Q2017">
        <v>8.677867670334195E-3</v>
      </c>
      <c r="R2017">
        <v>1.2895071459065986E-2</v>
      </c>
      <c r="S2017" s="1">
        <v>0.18149999999999999</v>
      </c>
      <c r="T2017" s="36">
        <v>76766.279599999994</v>
      </c>
      <c r="U2017" s="36">
        <v>204238.37122</v>
      </c>
      <c r="V2017">
        <v>1.4303461617288724E-3</v>
      </c>
      <c r="W2017">
        <v>8.6564687755275697E-3</v>
      </c>
      <c r="X2017">
        <v>2.7795533051551157E-3</v>
      </c>
      <c r="AA2017" s="3">
        <v>42570</v>
      </c>
      <c r="AB2017">
        <v>-5.5573566937644979E-4</v>
      </c>
      <c r="AC2017">
        <v>3.3390561098067266E-3</v>
      </c>
      <c r="AD2017">
        <v>4.3738574860280261E-3</v>
      </c>
      <c r="AE2017">
        <v>1.3485957861250524E-2</v>
      </c>
      <c r="AF2017">
        <v>0.21690000000000001</v>
      </c>
      <c r="AG2017" s="36">
        <v>-5303.8063899999997</v>
      </c>
      <c r="AH2017" s="36">
        <v>93.148820000000001</v>
      </c>
      <c r="AI2017">
        <v>3.3390561098067266E-3</v>
      </c>
      <c r="AJ2017">
        <v>8.1605624841985924E-3</v>
      </c>
      <c r="AK2017">
        <v>-3.8036969508025483E-3</v>
      </c>
    </row>
    <row r="2018" spans="1:37" x14ac:dyDescent="0.2">
      <c r="A2018" s="2">
        <v>42571</v>
      </c>
      <c r="B2018">
        <v>1.009731015457907E-2</v>
      </c>
      <c r="C2018">
        <v>8.6045759791656979E-3</v>
      </c>
      <c r="D2018">
        <v>2.3401408937870145E-2</v>
      </c>
      <c r="E2018">
        <v>3.0012184988792094E-2</v>
      </c>
      <c r="F2018" s="1">
        <v>0.45090000000000002</v>
      </c>
      <c r="G2018" s="36">
        <v>-200117.08053000001</v>
      </c>
      <c r="H2018" s="36">
        <v>-84954.14</v>
      </c>
      <c r="I2018">
        <v>-8.6045759791656979E-3</v>
      </c>
      <c r="J2018">
        <v>3.3141398362296737E-2</v>
      </c>
      <c r="K2018">
        <v>1.6133281767171628E-2</v>
      </c>
      <c r="N2018" s="2">
        <v>42571</v>
      </c>
      <c r="O2018">
        <v>-9.8054790764353379E-3</v>
      </c>
      <c r="P2018">
        <v>2.2542840926128541E-3</v>
      </c>
      <c r="Q2018">
        <v>5.1217112370826063E-3</v>
      </c>
      <c r="R2018">
        <v>1.2897656060879156E-2</v>
      </c>
      <c r="S2018" s="1">
        <v>0.17399999999999999</v>
      </c>
      <c r="T2018" s="36">
        <v>52693.199200000003</v>
      </c>
      <c r="U2018" s="36">
        <v>197003.45825</v>
      </c>
      <c r="V2018">
        <v>2.2542840926128541E-3</v>
      </c>
      <c r="W2018">
        <v>7.4867308569708454E-3</v>
      </c>
      <c r="X2018">
        <v>2.8481506286819583E-3</v>
      </c>
      <c r="AA2018" s="3">
        <v>42571</v>
      </c>
      <c r="AB2018">
        <v>4.1143760511276693E-3</v>
      </c>
      <c r="AC2018">
        <v>5.5573566937644979E-4</v>
      </c>
      <c r="AD2018">
        <v>2.9463495214392911E-3</v>
      </c>
      <c r="AE2018">
        <v>1.3431531316812432E-2</v>
      </c>
      <c r="AF2018">
        <v>0.2072</v>
      </c>
      <c r="AG2018" s="36">
        <v>-2567.3202649999998</v>
      </c>
      <c r="AH2018" s="36">
        <v>-798.90075000000002</v>
      </c>
      <c r="AI2018">
        <v>-5.5573566937644979E-4</v>
      </c>
      <c r="AJ2018">
        <v>3.2377326598059279E-3</v>
      </c>
      <c r="AK2018">
        <v>-3.7593156844055176E-3</v>
      </c>
    </row>
    <row r="2019" spans="1:37" x14ac:dyDescent="0.2">
      <c r="A2019" s="2">
        <v>42572</v>
      </c>
      <c r="B2019">
        <v>-1.8553079272624517E-2</v>
      </c>
      <c r="C2019">
        <v>1.009731015457907E-2</v>
      </c>
      <c r="D2019">
        <v>1.2913433090022856E-2</v>
      </c>
      <c r="E2019">
        <v>3.0095151224145297E-2</v>
      </c>
      <c r="F2019" s="1">
        <v>0.44119999999999998</v>
      </c>
      <c r="G2019" s="36">
        <v>-96722.269159999996</v>
      </c>
      <c r="H2019" s="36">
        <v>-2176.473</v>
      </c>
      <c r="I2019">
        <v>1.009731015457907E-2</v>
      </c>
      <c r="J2019">
        <v>4.3063578595238579E-2</v>
      </c>
      <c r="K2019">
        <v>1.5713396499171858E-2</v>
      </c>
      <c r="N2019" s="2">
        <v>42572</v>
      </c>
      <c r="O2019">
        <v>8.8292465053808073E-3</v>
      </c>
      <c r="P2019">
        <v>9.8054790764353379E-3</v>
      </c>
      <c r="Q2019">
        <v>6.1466947946593534E-3</v>
      </c>
      <c r="R2019">
        <v>1.2631574598921773E-2</v>
      </c>
      <c r="S2019" s="1">
        <v>0.17620000000000002</v>
      </c>
      <c r="T2019" s="36">
        <v>125382.78539999999</v>
      </c>
      <c r="U2019" s="36">
        <v>186765.71195</v>
      </c>
      <c r="V2019">
        <v>-9.8054790764353379E-3</v>
      </c>
      <c r="W2019">
        <v>3.0305615022652756E-2</v>
      </c>
      <c r="X2019">
        <v>2.8761751586343295E-3</v>
      </c>
      <c r="AA2019" s="3">
        <v>42572</v>
      </c>
      <c r="AB2019">
        <v>-4.4850381505387883E-3</v>
      </c>
      <c r="AC2019">
        <v>4.1143760511276693E-3</v>
      </c>
      <c r="AD2019">
        <v>3.4736377501196226E-3</v>
      </c>
      <c r="AE2019">
        <v>1.3446450554639788E-2</v>
      </c>
      <c r="AF2019">
        <v>0.1953</v>
      </c>
      <c r="AG2019" s="36">
        <v>-2112.500806</v>
      </c>
      <c r="AH2019" s="36">
        <v>-7426.2836500000003</v>
      </c>
      <c r="AI2019">
        <v>4.1143760511276693E-3</v>
      </c>
      <c r="AJ2019">
        <v>1.0975392424373702E-2</v>
      </c>
      <c r="AK2019">
        <v>-3.6975453478272765E-3</v>
      </c>
    </row>
    <row r="2020" spans="1:37" x14ac:dyDescent="0.2">
      <c r="A2020" s="2">
        <v>42573</v>
      </c>
      <c r="B2020">
        <v>-1.259292557821586E-2</v>
      </c>
      <c r="C2020">
        <v>1.8553079272624517E-2</v>
      </c>
      <c r="D2020">
        <v>1.2287487928663078E-2</v>
      </c>
      <c r="E2020">
        <v>3.0288388079657676E-2</v>
      </c>
      <c r="F2020" s="1">
        <v>0.44579999999999997</v>
      </c>
      <c r="G2020" s="36">
        <v>-107655.56656000001</v>
      </c>
      <c r="H2020" s="36">
        <v>90052.6</v>
      </c>
      <c r="I2020">
        <v>-1.8553079272624517E-2</v>
      </c>
      <c r="J2020">
        <v>3.7755815039796532E-2</v>
      </c>
      <c r="K2020">
        <v>1.5521375902623556E-2</v>
      </c>
      <c r="N2020" s="2">
        <v>42573</v>
      </c>
      <c r="O2020">
        <v>-5.7263568171524257E-3</v>
      </c>
      <c r="P2020">
        <v>8.8292465053808073E-3</v>
      </c>
      <c r="Q2020">
        <v>6.2331322941018728E-3</v>
      </c>
      <c r="R2020">
        <v>1.2777342328744475E-2</v>
      </c>
      <c r="S2020" s="1">
        <v>0.18</v>
      </c>
      <c r="T2020" s="36">
        <v>152899.72630000001</v>
      </c>
      <c r="U2020" s="36">
        <v>172294.66094999999</v>
      </c>
      <c r="V2020">
        <v>8.8292465053808073E-3</v>
      </c>
      <c r="W2020">
        <v>2.2220990723259192E-2</v>
      </c>
      <c r="X2020">
        <v>2.9258432665752085E-3</v>
      </c>
      <c r="AA2020" s="3">
        <v>42573</v>
      </c>
      <c r="AB2020">
        <v>4.3927659474746229E-3</v>
      </c>
      <c r="AC2020">
        <v>4.4850381505387883E-3</v>
      </c>
      <c r="AD2020">
        <v>3.2515363291902325E-3</v>
      </c>
      <c r="AE2020">
        <v>1.3477921772093858E-2</v>
      </c>
      <c r="AF2020">
        <v>0.1986</v>
      </c>
      <c r="AG2020" s="36">
        <v>843.62011500000006</v>
      </c>
      <c r="AH2020" s="36">
        <v>-12050.78074</v>
      </c>
      <c r="AI2020">
        <v>-4.4850381505387883E-3</v>
      </c>
      <c r="AJ2020">
        <v>7.1486142133971933E-3</v>
      </c>
      <c r="AK2020">
        <v>-3.6676844197118153E-3</v>
      </c>
    </row>
    <row r="2021" spans="1:37" x14ac:dyDescent="0.2">
      <c r="A2021" s="2">
        <v>42576</v>
      </c>
      <c r="B2021">
        <v>-2.4279708482896737E-2</v>
      </c>
      <c r="C2021">
        <v>1.259292557821586E-2</v>
      </c>
      <c r="D2021">
        <v>1.2912408449742865E-2</v>
      </c>
      <c r="E2021">
        <v>3.0096693325927199E-2</v>
      </c>
      <c r="F2021" s="1">
        <v>0.4496</v>
      </c>
      <c r="G2021" s="36">
        <v>-119377.86395</v>
      </c>
      <c r="H2021" s="36">
        <v>101549.3</v>
      </c>
      <c r="I2021">
        <v>-1.259292557821586E-2</v>
      </c>
      <c r="J2021">
        <v>6.4522106125208478E-2</v>
      </c>
      <c r="K2021">
        <v>1.549374207179249E-2</v>
      </c>
      <c r="N2021" s="2">
        <v>42576</v>
      </c>
      <c r="O2021">
        <v>-2.9513056345804208E-3</v>
      </c>
      <c r="P2021">
        <v>5.7263568171524257E-3</v>
      </c>
      <c r="Q2021">
        <v>6.5425050719295341E-3</v>
      </c>
      <c r="R2021">
        <v>1.2791081677799418E-2</v>
      </c>
      <c r="S2021" s="1">
        <v>0.18090000000000001</v>
      </c>
      <c r="T2021" s="36">
        <v>132792.3339</v>
      </c>
      <c r="U2021" s="36">
        <v>148519.10996</v>
      </c>
      <c r="V2021">
        <v>-5.7263568171524257E-3</v>
      </c>
      <c r="W2021">
        <v>1.5363507337937414E-2</v>
      </c>
      <c r="X2021">
        <v>3.0179591338654506E-3</v>
      </c>
      <c r="AA2021" s="3">
        <v>42576</v>
      </c>
      <c r="AB2021">
        <v>-2.4020706302239044E-3</v>
      </c>
      <c r="AC2021">
        <v>4.3927659474746229E-3</v>
      </c>
      <c r="AD2021">
        <v>3.6823413206770734E-3</v>
      </c>
      <c r="AE2021">
        <v>1.315056465399999E-2</v>
      </c>
      <c r="AF2021">
        <v>0.22990000000000002</v>
      </c>
      <c r="AG2021" s="36">
        <v>2587.4077029999999</v>
      </c>
      <c r="AH2021" s="36">
        <v>-18311.944500000001</v>
      </c>
      <c r="AI2021">
        <v>4.3927659474746229E-3</v>
      </c>
      <c r="AJ2021">
        <v>7.5866216403755798E-3</v>
      </c>
      <c r="AK2021">
        <v>-3.605273144763037E-3</v>
      </c>
    </row>
    <row r="2022" spans="1:37" x14ac:dyDescent="0.2">
      <c r="A2022" s="2">
        <v>42577</v>
      </c>
      <c r="B2022">
        <v>-4.880892897254018E-3</v>
      </c>
      <c r="C2022">
        <v>2.4279708482896737E-2</v>
      </c>
      <c r="D2022">
        <v>1.5926689356349118E-2</v>
      </c>
      <c r="E2022">
        <v>2.8417106331468767E-2</v>
      </c>
      <c r="F2022" s="1">
        <v>0.4496</v>
      </c>
      <c r="G2022" s="36">
        <v>-132846.32801999999</v>
      </c>
      <c r="H2022" s="36">
        <v>115398.9</v>
      </c>
      <c r="I2022">
        <v>-2.4279708482896737E-2</v>
      </c>
      <c r="J2022">
        <v>4.1058980216331108E-2</v>
      </c>
      <c r="K2022">
        <v>1.7011904518370709E-2</v>
      </c>
      <c r="N2022" s="2">
        <v>42577</v>
      </c>
      <c r="O2022">
        <v>9.8473666253955983E-4</v>
      </c>
      <c r="P2022">
        <v>2.9513056345804208E-3</v>
      </c>
      <c r="Q2022">
        <v>6.6435860480233413E-3</v>
      </c>
      <c r="R2022">
        <v>7.6338462584535863E-3</v>
      </c>
      <c r="S2022" s="1">
        <v>0.18090000000000001</v>
      </c>
      <c r="T2022" s="36">
        <v>161950.44149999999</v>
      </c>
      <c r="U2022" s="36">
        <v>113073.05895999999</v>
      </c>
      <c r="V2022">
        <v>-2.9513056345804208E-3</v>
      </c>
      <c r="W2022">
        <v>1.7101563644444748E-2</v>
      </c>
      <c r="X2022">
        <v>2.8757398356249989E-3</v>
      </c>
      <c r="AA2022" s="3">
        <v>42577</v>
      </c>
      <c r="AB2022">
        <v>5.0861173215275201E-4</v>
      </c>
      <c r="AC2022">
        <v>2.4020706302239044E-3</v>
      </c>
      <c r="AD2022">
        <v>3.5332374847432909E-3</v>
      </c>
      <c r="AE2022">
        <v>9.1541463957382548E-3</v>
      </c>
      <c r="AF2022">
        <v>0.23170000000000002</v>
      </c>
      <c r="AG2022" s="36">
        <v>140.36195699999999</v>
      </c>
      <c r="AH2022" s="36">
        <v>-19756.77493</v>
      </c>
      <c r="AI2022">
        <v>-2.4020706302239044E-3</v>
      </c>
      <c r="AJ2022">
        <v>7.1819761172271165E-3</v>
      </c>
      <c r="AK2022">
        <v>-3.567543802778237E-3</v>
      </c>
    </row>
    <row r="2023" spans="1:37" x14ac:dyDescent="0.2">
      <c r="A2023" s="2">
        <v>42578</v>
      </c>
      <c r="B2023">
        <v>-2.3574877749710996E-2</v>
      </c>
      <c r="C2023">
        <v>4.880892897254018E-3</v>
      </c>
      <c r="D2023">
        <v>1.5608212946788307E-2</v>
      </c>
      <c r="E2023">
        <v>2.7746168707424995E-2</v>
      </c>
      <c r="F2023" s="1">
        <v>0.45979999999999999</v>
      </c>
      <c r="G2023" s="36">
        <v>-62216.292079999999</v>
      </c>
      <c r="H2023" s="36">
        <v>111939.7</v>
      </c>
      <c r="I2023">
        <v>-4.880892897254018E-3</v>
      </c>
      <c r="J2023">
        <v>4.6969470984077499E-2</v>
      </c>
      <c r="K2023">
        <v>1.7552413674151786E-2</v>
      </c>
      <c r="N2023" s="2">
        <v>42578</v>
      </c>
      <c r="O2023">
        <v>4.457042316953019E-3</v>
      </c>
      <c r="P2023">
        <v>9.8473666253955983E-4</v>
      </c>
      <c r="Q2023">
        <v>6.5813993559393456E-3</v>
      </c>
      <c r="R2023">
        <v>7.6216939904418636E-3</v>
      </c>
      <c r="S2023" s="1">
        <v>0.17530000000000001</v>
      </c>
      <c r="T2023" s="36">
        <v>117613.3824</v>
      </c>
      <c r="U2023" s="36">
        <v>70936.507960000003</v>
      </c>
      <c r="V2023">
        <v>9.8473666253955983E-4</v>
      </c>
      <c r="W2023">
        <v>6.5832059482110053E-3</v>
      </c>
      <c r="X2023">
        <v>2.7219130671731536E-3</v>
      </c>
      <c r="AA2023" s="3">
        <v>42578</v>
      </c>
      <c r="AB2023">
        <v>-1.248872707939142E-3</v>
      </c>
      <c r="AC2023">
        <v>5.0861173215275201E-4</v>
      </c>
      <c r="AD2023">
        <v>3.5318176447218116E-3</v>
      </c>
      <c r="AE2023">
        <v>8.3450192763389313E-3</v>
      </c>
      <c r="AF2023">
        <v>0.31120000000000003</v>
      </c>
      <c r="AG2023" s="36">
        <v>2216.9828779999998</v>
      </c>
      <c r="AH2023" s="36">
        <v>-20885.438689999999</v>
      </c>
      <c r="AI2023">
        <v>5.0861173215275201E-4</v>
      </c>
      <c r="AJ2023">
        <v>8.9789839794206117E-3</v>
      </c>
      <c r="AK2023">
        <v>-3.5657265314819812E-3</v>
      </c>
    </row>
    <row r="2024" spans="1:37" x14ac:dyDescent="0.2">
      <c r="A2024" s="2">
        <v>42579</v>
      </c>
      <c r="B2024">
        <v>-1.8782155787975624E-2</v>
      </c>
      <c r="C2024">
        <v>2.3574877749710996E-2</v>
      </c>
      <c r="D2024">
        <v>1.8286064341555313E-2</v>
      </c>
      <c r="E2024">
        <v>2.7304470733993474E-2</v>
      </c>
      <c r="F2024" s="1">
        <v>0.46630000000000005</v>
      </c>
      <c r="G2024" s="36">
        <v>9229.07719</v>
      </c>
      <c r="H2024" s="36">
        <v>117281.4</v>
      </c>
      <c r="I2024">
        <v>-2.3574877749710996E-2</v>
      </c>
      <c r="J2024">
        <v>3.6226550861019162E-2</v>
      </c>
      <c r="K2024">
        <v>1.6325927499033884E-2</v>
      </c>
      <c r="N2024" s="2">
        <v>42579</v>
      </c>
      <c r="O2024">
        <v>4.2121160432950942E-3</v>
      </c>
      <c r="P2024">
        <v>4.457042316953019E-3</v>
      </c>
      <c r="Q2024">
        <v>5.2970160224128622E-3</v>
      </c>
      <c r="R2024">
        <v>7.6088388418601317E-3</v>
      </c>
      <c r="S2024" s="1">
        <v>0.19519999999999998</v>
      </c>
      <c r="T2024" s="36">
        <v>126416.65670000001</v>
      </c>
      <c r="U2024" s="36">
        <v>21562.290300000001</v>
      </c>
      <c r="V2024">
        <v>4.457042316953019E-3</v>
      </c>
      <c r="W2024">
        <v>3.3217933904340177E-2</v>
      </c>
      <c r="X2024">
        <v>2.7849929558468184E-3</v>
      </c>
      <c r="AA2024" s="3">
        <v>42579</v>
      </c>
      <c r="AB2024">
        <v>1.8958228229251145E-3</v>
      </c>
      <c r="AC2024">
        <v>1.248872707939142E-3</v>
      </c>
      <c r="AD2024">
        <v>3.0659508191875472E-3</v>
      </c>
      <c r="AE2024">
        <v>6.7984467086671403E-3</v>
      </c>
      <c r="AF2024">
        <v>0.31220000000000003</v>
      </c>
      <c r="AG2024" s="36">
        <v>2153.603799</v>
      </c>
      <c r="AH2024" s="36">
        <v>-21992.93578</v>
      </c>
      <c r="AI2024">
        <v>-1.248872707939142E-3</v>
      </c>
      <c r="AJ2024">
        <v>6.4573628529568617E-3</v>
      </c>
      <c r="AK2024">
        <v>-3.5701904156012179E-3</v>
      </c>
    </row>
    <row r="2025" spans="1:37" x14ac:dyDescent="0.2">
      <c r="A2025" s="2">
        <v>42580</v>
      </c>
      <c r="B2025">
        <v>1.1119283042406414E-2</v>
      </c>
      <c r="C2025">
        <v>1.8782155787975624E-2</v>
      </c>
      <c r="D2025">
        <v>1.8332775954912017E-2</v>
      </c>
      <c r="E2025">
        <v>2.601646802917339E-2</v>
      </c>
      <c r="F2025" s="1">
        <v>0.46380000000000005</v>
      </c>
      <c r="G2025" s="36">
        <v>-59075.553540000001</v>
      </c>
      <c r="H2025" s="36">
        <v>107317</v>
      </c>
      <c r="I2025">
        <v>-1.8782155787975624E-2</v>
      </c>
      <c r="J2025">
        <v>6.0256031120552535E-2</v>
      </c>
      <c r="K2025">
        <v>1.7349832793042492E-2</v>
      </c>
      <c r="N2025" s="2">
        <v>42580</v>
      </c>
      <c r="O2025">
        <v>1.2456805241589703E-2</v>
      </c>
      <c r="P2025">
        <v>4.2121160432950942E-3</v>
      </c>
      <c r="Q2025">
        <v>4.0019550576661303E-3</v>
      </c>
      <c r="R2025">
        <v>7.495944223536893E-3</v>
      </c>
      <c r="S2025" s="1">
        <v>0.18579999999999999</v>
      </c>
      <c r="T2025" s="36">
        <v>1751.431</v>
      </c>
      <c r="U2025" s="36">
        <v>-15712.260700000001</v>
      </c>
      <c r="V2025">
        <v>4.2121160432950942E-3</v>
      </c>
      <c r="W2025">
        <v>2.1556797928203173E-2</v>
      </c>
      <c r="X2025">
        <v>3.5215261357769865E-3</v>
      </c>
      <c r="AA2025" s="3">
        <v>42580</v>
      </c>
      <c r="AB2025">
        <v>1.6155465213815907E-3</v>
      </c>
      <c r="AC2025">
        <v>1.8958228229251145E-3</v>
      </c>
      <c r="AD2025">
        <v>2.4689612833140705E-3</v>
      </c>
      <c r="AE2025">
        <v>5.3677332785188065E-3</v>
      </c>
      <c r="AF2025">
        <v>0.33750000000000002</v>
      </c>
      <c r="AG2025" s="36">
        <v>-700.27527999999995</v>
      </c>
      <c r="AH2025" s="36">
        <v>-22086.599539999999</v>
      </c>
      <c r="AI2025">
        <v>1.8958228229251145E-3</v>
      </c>
      <c r="AJ2025">
        <v>7.1711119850099833E-3</v>
      </c>
      <c r="AK2025">
        <v>-3.5170567051386052E-3</v>
      </c>
    </row>
    <row r="2026" spans="1:37" x14ac:dyDescent="0.2">
      <c r="A2026" s="2">
        <v>42583</v>
      </c>
      <c r="B2026">
        <v>-3.7721837029545381E-2</v>
      </c>
      <c r="C2026">
        <v>1.1119283042406414E-2</v>
      </c>
      <c r="D2026">
        <v>1.8141168936006657E-2</v>
      </c>
      <c r="E2026">
        <v>2.5163718974939828E-2</v>
      </c>
      <c r="F2026" s="1">
        <v>0.45909999999999995</v>
      </c>
      <c r="G2026" s="36">
        <v>-5742.6842800000004</v>
      </c>
      <c r="H2026" s="36">
        <v>108428.5</v>
      </c>
      <c r="I2026">
        <v>1.1119283042406414E-2</v>
      </c>
      <c r="J2026">
        <v>3.2999375458117458E-2</v>
      </c>
      <c r="K2026">
        <v>1.739588726561472E-2</v>
      </c>
      <c r="N2026" s="2">
        <v>42583</v>
      </c>
      <c r="O2026">
        <v>1.7775149103183108E-3</v>
      </c>
      <c r="P2026">
        <v>1.2456805241589703E-2</v>
      </c>
      <c r="Q2026">
        <v>6.3633176228669623E-3</v>
      </c>
      <c r="R2026">
        <v>7.9256086769898728E-3</v>
      </c>
      <c r="S2026" s="1">
        <v>0.1845</v>
      </c>
      <c r="T2026" s="36">
        <v>-48521.4614</v>
      </c>
      <c r="U2026" s="36">
        <v>-35352.311699999998</v>
      </c>
      <c r="V2026">
        <v>1.2456805241589703E-2</v>
      </c>
      <c r="W2026">
        <v>1.9808842853949803E-2</v>
      </c>
      <c r="X2026">
        <v>3.0346790618425747E-3</v>
      </c>
      <c r="AA2026" s="3">
        <v>42583</v>
      </c>
      <c r="AB2026">
        <v>-1.7541434586110169E-3</v>
      </c>
      <c r="AC2026">
        <v>1.6155465213815907E-3</v>
      </c>
      <c r="AD2026">
        <v>1.6608700723400878E-3</v>
      </c>
      <c r="AE2026">
        <v>4.7545414309517154E-3</v>
      </c>
      <c r="AF2026">
        <v>0.38200000000000001</v>
      </c>
      <c r="AG2026" s="36">
        <v>3242.1789749999998</v>
      </c>
      <c r="AH2026" s="36">
        <v>-23801.929970000001</v>
      </c>
      <c r="AI2026">
        <v>1.6155465213815907E-3</v>
      </c>
      <c r="AJ2026">
        <v>8.7897327459957181E-3</v>
      </c>
      <c r="AK2026">
        <v>-3.511369344306731E-3</v>
      </c>
    </row>
    <row r="2027" spans="1:37" x14ac:dyDescent="0.2">
      <c r="A2027" s="2">
        <v>42584</v>
      </c>
      <c r="B2027">
        <v>-1.3824525814372914E-2</v>
      </c>
      <c r="C2027">
        <v>3.7721837029545381E-2</v>
      </c>
      <c r="D2027">
        <v>2.2266309962330071E-2</v>
      </c>
      <c r="E2027">
        <v>2.6365903946685077E-2</v>
      </c>
      <c r="F2027" s="1">
        <v>0.47759999999999997</v>
      </c>
      <c r="G2027" s="36">
        <v>2929.1849900000002</v>
      </c>
      <c r="H2027" s="36">
        <v>95536.79</v>
      </c>
      <c r="I2027">
        <v>-3.7721837029545381E-2</v>
      </c>
      <c r="J2027">
        <v>5.8952104159316766E-2</v>
      </c>
      <c r="K2027">
        <v>1.928366305879272E-2</v>
      </c>
      <c r="N2027" s="2">
        <v>42584</v>
      </c>
      <c r="O2027">
        <v>9.5736794264164662E-3</v>
      </c>
      <c r="P2027">
        <v>1.7775149103183108E-3</v>
      </c>
      <c r="Q2027">
        <v>6.275482613395467E-3</v>
      </c>
      <c r="R2027">
        <v>7.3075493486707051E-3</v>
      </c>
      <c r="S2027" s="1">
        <v>0.1804</v>
      </c>
      <c r="T2027" s="36">
        <v>-50001.6872</v>
      </c>
      <c r="U2027" s="36">
        <v>-32851.362690000002</v>
      </c>
      <c r="V2027">
        <v>1.7775149103183108E-3</v>
      </c>
      <c r="W2027">
        <v>2.0781976961182076E-2</v>
      </c>
      <c r="X2027">
        <v>2.8079527797156252E-3</v>
      </c>
      <c r="AA2027" s="3">
        <v>42584</v>
      </c>
      <c r="AB2027">
        <v>-5.420318568179215E-3</v>
      </c>
      <c r="AC2027">
        <v>1.7541434586110169E-3</v>
      </c>
      <c r="AD2027">
        <v>1.4899344245152804E-3</v>
      </c>
      <c r="AE2027">
        <v>4.7259821480387845E-3</v>
      </c>
      <c r="AF2027">
        <v>0.35090000000000005</v>
      </c>
      <c r="AG2027" s="36">
        <v>-3017.700104</v>
      </c>
      <c r="AH2027" s="36">
        <v>-28403.927060000002</v>
      </c>
      <c r="AI2027">
        <v>-1.7541434586110169E-3</v>
      </c>
      <c r="AJ2027">
        <v>1.0010485193272769E-2</v>
      </c>
      <c r="AK2027">
        <v>-3.5639111106448179E-3</v>
      </c>
    </row>
    <row r="2028" spans="1:37" x14ac:dyDescent="0.2">
      <c r="A2028" s="2">
        <v>42585</v>
      </c>
      <c r="B2028">
        <v>3.2863300908185067E-2</v>
      </c>
      <c r="C2028">
        <v>1.3824525814372914E-2</v>
      </c>
      <c r="D2028">
        <v>2.3005378480740524E-2</v>
      </c>
      <c r="E2028">
        <v>2.4075682374084903E-2</v>
      </c>
      <c r="F2028" s="1">
        <v>0.50890000000000002</v>
      </c>
      <c r="G2028" s="36">
        <v>38088.554259999997</v>
      </c>
      <c r="H2028" s="36">
        <v>104806.9</v>
      </c>
      <c r="I2028">
        <v>-1.3824525814372914E-2</v>
      </c>
      <c r="J2028">
        <v>7.6063039411581948E-2</v>
      </c>
      <c r="K2028">
        <v>1.9797664529337854E-2</v>
      </c>
      <c r="N2028" s="2">
        <v>42585</v>
      </c>
      <c r="O2028">
        <v>-6.1018384505912441E-3</v>
      </c>
      <c r="P2028">
        <v>9.5736794264164662E-3</v>
      </c>
      <c r="Q2028">
        <v>7.5841155268150341E-3</v>
      </c>
      <c r="R2028">
        <v>6.8787582021085291E-3</v>
      </c>
      <c r="S2028" s="1">
        <v>0.17949999999999999</v>
      </c>
      <c r="T2028" s="36">
        <v>-57334.246200000001</v>
      </c>
      <c r="U2028" s="36">
        <v>-44653.58036</v>
      </c>
      <c r="V2028">
        <v>9.5736794264164662E-3</v>
      </c>
      <c r="W2028">
        <v>1.192197282553315E-2</v>
      </c>
      <c r="X2028">
        <v>2.7812357824069114E-3</v>
      </c>
      <c r="AA2028" s="3">
        <v>42585</v>
      </c>
      <c r="AB2028">
        <v>1.9954991887553997E-3</v>
      </c>
      <c r="AC2028">
        <v>5.420318568179215E-3</v>
      </c>
      <c r="AD2028">
        <v>2.8362189772033948E-3</v>
      </c>
      <c r="AE2028">
        <v>4.65679116635949E-3</v>
      </c>
      <c r="AF2028">
        <v>0.32090000000000002</v>
      </c>
      <c r="AG2028" s="36">
        <v>960.25414999999998</v>
      </c>
      <c r="AH2028" s="36">
        <v>-28816.590820000001</v>
      </c>
      <c r="AI2028">
        <v>-5.420318568179215E-3</v>
      </c>
      <c r="AJ2028">
        <v>2.3190847062674807E-2</v>
      </c>
      <c r="AK2028">
        <v>-3.5833158382836843E-3</v>
      </c>
    </row>
    <row r="2029" spans="1:37" x14ac:dyDescent="0.2">
      <c r="A2029" s="2">
        <v>42586</v>
      </c>
      <c r="B2029">
        <v>2.6584455851187024E-2</v>
      </c>
      <c r="C2029">
        <v>3.2863300908185067E-2</v>
      </c>
      <c r="D2029">
        <v>2.5181179006864212E-2</v>
      </c>
      <c r="E2029">
        <v>2.4860700298499006E-2</v>
      </c>
      <c r="F2029" s="1">
        <v>0.50159999999999993</v>
      </c>
      <c r="G2029" s="36">
        <v>77431.92353</v>
      </c>
      <c r="H2029" s="36">
        <v>94625.600000000006</v>
      </c>
      <c r="I2029">
        <v>3.2863300908185067E-2</v>
      </c>
      <c r="J2029">
        <v>4.1275115503335902E-2</v>
      </c>
      <c r="K2029">
        <v>1.8202177098382444E-2</v>
      </c>
      <c r="N2029" s="2">
        <v>42586</v>
      </c>
      <c r="O2029">
        <v>1.9890241925292328E-3</v>
      </c>
      <c r="P2029">
        <v>6.1018384505912441E-3</v>
      </c>
      <c r="Q2029">
        <v>7.8097534901223125E-3</v>
      </c>
      <c r="R2029">
        <v>6.8760157997673254E-3</v>
      </c>
      <c r="S2029" s="1">
        <v>0.18160000000000001</v>
      </c>
      <c r="T2029" s="36">
        <v>-40977.638599999998</v>
      </c>
      <c r="U2029" s="36">
        <v>-60179.298020000002</v>
      </c>
      <c r="V2029">
        <v>-6.1018384505912441E-3</v>
      </c>
      <c r="W2029">
        <v>1.3867512391095715E-2</v>
      </c>
      <c r="X2029">
        <v>3.0188146476388092E-3</v>
      </c>
      <c r="AA2029" s="3">
        <v>42586</v>
      </c>
      <c r="AB2029">
        <v>1.0657276916295456E-3</v>
      </c>
      <c r="AC2029">
        <v>1.9954991887553997E-3</v>
      </c>
      <c r="AD2029">
        <v>2.9203775237092743E-3</v>
      </c>
      <c r="AE2029">
        <v>4.5160728320503794E-3</v>
      </c>
      <c r="AF2029">
        <v>0.32240000000000002</v>
      </c>
      <c r="AG2029" s="36">
        <v>-89.291595000000001</v>
      </c>
      <c r="AH2029" s="36">
        <v>-27796.587909999998</v>
      </c>
      <c r="AI2029">
        <v>1.9954991887553997E-3</v>
      </c>
      <c r="AJ2029">
        <v>1.1053920262719076E-2</v>
      </c>
      <c r="AK2029">
        <v>-3.5296339821034623E-3</v>
      </c>
    </row>
    <row r="2030" spans="1:37" x14ac:dyDescent="0.2">
      <c r="A2030" s="2">
        <v>42587</v>
      </c>
      <c r="B2030">
        <v>-3.1052216519607393E-3</v>
      </c>
      <c r="C2030">
        <v>2.6584455851187024E-2</v>
      </c>
      <c r="D2030">
        <v>2.6549662136225463E-2</v>
      </c>
      <c r="E2030">
        <v>2.3042288088120862E-2</v>
      </c>
      <c r="F2030" s="1">
        <v>0.46159999999999995</v>
      </c>
      <c r="G2030" s="36">
        <v>85828.126130000004</v>
      </c>
      <c r="H2030" s="36">
        <v>104688</v>
      </c>
      <c r="I2030">
        <v>2.6584455851187024E-2</v>
      </c>
      <c r="J2030">
        <v>8.9158911481173109E-2</v>
      </c>
      <c r="K2030">
        <v>1.7963139587199427E-2</v>
      </c>
      <c r="N2030" s="2">
        <v>42587</v>
      </c>
      <c r="O2030">
        <v>-1.662252580382724E-2</v>
      </c>
      <c r="P2030">
        <v>1.9890241925292328E-3</v>
      </c>
      <c r="Q2030">
        <v>7.6311931381491177E-3</v>
      </c>
      <c r="R2030">
        <v>6.8415005287045935E-3</v>
      </c>
      <c r="S2030" s="1">
        <v>0.1782</v>
      </c>
      <c r="T2030" s="36">
        <v>-40550.531000000003</v>
      </c>
      <c r="U2030" s="36">
        <v>-77241.015679999997</v>
      </c>
      <c r="V2030">
        <v>1.9890241925292328E-3</v>
      </c>
      <c r="W2030">
        <v>1.2173916731747591E-2</v>
      </c>
      <c r="X2030">
        <v>2.8660684693463004E-3</v>
      </c>
      <c r="AA2030" s="3">
        <v>42587</v>
      </c>
      <c r="AB2030">
        <v>8.0718133882506753E-3</v>
      </c>
      <c r="AC2030">
        <v>1.0657276916295456E-3</v>
      </c>
      <c r="AD2030">
        <v>2.8349481738371815E-3</v>
      </c>
      <c r="AE2030">
        <v>4.5167875740365774E-3</v>
      </c>
      <c r="AF2030">
        <v>0.32179999999999997</v>
      </c>
      <c r="AG2030" s="36">
        <v>-2680.0040079999999</v>
      </c>
      <c r="AH2030" s="36">
        <v>-29002.085009999999</v>
      </c>
      <c r="AI2030">
        <v>1.0657276916295456E-3</v>
      </c>
      <c r="AJ2030">
        <v>6.443196150309121E-3</v>
      </c>
      <c r="AK2030">
        <v>-3.5258677213806746E-3</v>
      </c>
    </row>
    <row r="2031" spans="1:37" x14ac:dyDescent="0.2">
      <c r="A2031" s="2">
        <v>42590</v>
      </c>
      <c r="B2031">
        <v>2.8768784308873606E-2</v>
      </c>
      <c r="C2031">
        <v>3.1052216519607393E-3</v>
      </c>
      <c r="D2031">
        <v>2.6116763750010374E-2</v>
      </c>
      <c r="E2031">
        <v>2.3014146732724481E-2</v>
      </c>
      <c r="F2031" s="1">
        <v>0.46500000000000002</v>
      </c>
      <c r="G2031" s="36">
        <v>17737.662069999998</v>
      </c>
      <c r="H2031" s="36">
        <v>108552.8</v>
      </c>
      <c r="I2031">
        <v>-3.1052216519607393E-3</v>
      </c>
      <c r="J2031">
        <v>2.5847728048287052E-2</v>
      </c>
      <c r="K2031">
        <v>1.8253440309350517E-2</v>
      </c>
      <c r="N2031" s="2">
        <v>42590</v>
      </c>
      <c r="O2031">
        <v>-2.2473602986418165E-3</v>
      </c>
      <c r="P2031">
        <v>1.662252580382724E-2</v>
      </c>
      <c r="Q2031">
        <v>9.0808800325813867E-3</v>
      </c>
      <c r="R2031">
        <v>7.7621906210190664E-3</v>
      </c>
      <c r="S2031" s="1">
        <v>0.19320000000000001</v>
      </c>
      <c r="T2031" s="36">
        <v>-46080.590100000001</v>
      </c>
      <c r="U2031" s="36">
        <v>-93493.566680000004</v>
      </c>
      <c r="V2031">
        <v>-1.662252580382724E-2</v>
      </c>
      <c r="W2031">
        <v>2.7570852741488065E-2</v>
      </c>
      <c r="X2031">
        <v>2.3169785020619514E-3</v>
      </c>
      <c r="AA2031" s="3">
        <v>42590</v>
      </c>
      <c r="AB2031">
        <v>-5.9738530830179108E-4</v>
      </c>
      <c r="AC2031">
        <v>8.0718133882506753E-3</v>
      </c>
      <c r="AD2031">
        <v>4.532743905267725E-3</v>
      </c>
      <c r="AE2031">
        <v>3.8084364689801161E-3</v>
      </c>
      <c r="AF2031">
        <v>0.32569999999999999</v>
      </c>
      <c r="AG2031" s="36">
        <v>-3854.5497529999998</v>
      </c>
      <c r="AH2031" s="36">
        <v>-31322.5821</v>
      </c>
      <c r="AI2031">
        <v>8.0718133882506753E-3</v>
      </c>
      <c r="AJ2031">
        <v>1.3115583193685077E-2</v>
      </c>
      <c r="AK2031">
        <v>-3.4974725021310916E-3</v>
      </c>
    </row>
    <row r="2032" spans="1:37" x14ac:dyDescent="0.2">
      <c r="A2032" s="2">
        <v>42591</v>
      </c>
      <c r="B2032">
        <v>-5.8282016007667557E-3</v>
      </c>
      <c r="C2032">
        <v>2.8768784308873606E-2</v>
      </c>
      <c r="D2032">
        <v>2.3728180316223958E-2</v>
      </c>
      <c r="E2032">
        <v>2.367783641554214E-2</v>
      </c>
      <c r="F2032" s="1">
        <v>0.47420000000000001</v>
      </c>
      <c r="G2032" s="36">
        <v>14076.03134</v>
      </c>
      <c r="H2032" s="36">
        <v>73609.16</v>
      </c>
      <c r="I2032">
        <v>2.8768784308873606E-2</v>
      </c>
      <c r="J2032">
        <v>6.7498381714497707E-2</v>
      </c>
      <c r="K2032">
        <v>1.7055034274141619E-2</v>
      </c>
      <c r="N2032" s="2">
        <v>42591</v>
      </c>
      <c r="O2032">
        <v>4.1909955072126923E-3</v>
      </c>
      <c r="P2032">
        <v>2.2473602986418165E-3</v>
      </c>
      <c r="Q2032">
        <v>9.1016809423994215E-3</v>
      </c>
      <c r="R2032">
        <v>7.7727874808460346E-3</v>
      </c>
      <c r="S2032" s="1">
        <v>0.18739999999999998</v>
      </c>
      <c r="T2032" s="36">
        <v>-56108.315900000001</v>
      </c>
      <c r="U2032" s="36">
        <v>108142.45101</v>
      </c>
      <c r="V2032">
        <v>-2.2473602986418165E-3</v>
      </c>
      <c r="W2032">
        <v>2.7545511826881655E-2</v>
      </c>
      <c r="X2032">
        <v>2.2473602986418208E-3</v>
      </c>
      <c r="AA2032" s="3">
        <v>42591</v>
      </c>
      <c r="AB2032">
        <v>9.6482973646686715E-4</v>
      </c>
      <c r="AC2032">
        <v>5.9738530830179108E-4</v>
      </c>
      <c r="AD2032">
        <v>4.4723301865335378E-3</v>
      </c>
      <c r="AE2032">
        <v>3.6686522838234922E-3</v>
      </c>
      <c r="AF2032">
        <v>0.36270000000000002</v>
      </c>
      <c r="AG2032" s="36">
        <v>-4589.2621650000001</v>
      </c>
      <c r="AH2032" s="36">
        <v>-31063.412530000001</v>
      </c>
      <c r="AI2032">
        <v>-5.9738530830179108E-4</v>
      </c>
      <c r="AJ2032">
        <v>1.012017248261258E-2</v>
      </c>
      <c r="AK2032">
        <v>-3.4534396011979261E-3</v>
      </c>
    </row>
    <row r="2033" spans="1:37" x14ac:dyDescent="0.2">
      <c r="A2033" s="2">
        <v>42592</v>
      </c>
      <c r="B2033">
        <v>-2.5096014029963424E-2</v>
      </c>
      <c r="C2033">
        <v>5.8282016007667557E-3</v>
      </c>
      <c r="D2033">
        <v>2.3056379271269405E-2</v>
      </c>
      <c r="E2033">
        <v>2.1517936215007121E-2</v>
      </c>
      <c r="F2033" s="1">
        <v>0.4904</v>
      </c>
      <c r="G2033" s="36">
        <v>75946.233940000006</v>
      </c>
      <c r="H2033" s="36">
        <v>11270.73</v>
      </c>
      <c r="I2033">
        <v>-5.8282016007667557E-3</v>
      </c>
      <c r="J2033">
        <v>3.1430903213895453E-2</v>
      </c>
      <c r="K2033">
        <v>1.6924015855821057E-2</v>
      </c>
      <c r="N2033" s="2">
        <v>42592</v>
      </c>
      <c r="O2033">
        <v>3.9503647690344165E-3</v>
      </c>
      <c r="P2033">
        <v>4.1909955072126923E-3</v>
      </c>
      <c r="Q2033">
        <v>8.2475703751816645E-3</v>
      </c>
      <c r="R2033">
        <v>6.9836947401799463E-3</v>
      </c>
      <c r="S2033" s="1">
        <v>0.19579999999999997</v>
      </c>
      <c r="T2033" s="36">
        <v>-53969.708299999998</v>
      </c>
      <c r="U2033" s="36">
        <v>107185.00201</v>
      </c>
      <c r="V2033">
        <v>4.1909955072126923E-3</v>
      </c>
      <c r="W2033">
        <v>3.6103197427940288E-3</v>
      </c>
      <c r="X2033">
        <v>2.3124847125877116E-3</v>
      </c>
      <c r="AA2033" s="3">
        <v>42592</v>
      </c>
      <c r="AB2033">
        <v>-2.2527191560062065E-3</v>
      </c>
      <c r="AC2033">
        <v>9.6482973646686715E-4</v>
      </c>
      <c r="AD2033">
        <v>3.7831132556855307E-3</v>
      </c>
      <c r="AE2033">
        <v>3.2981356616293891E-3</v>
      </c>
      <c r="AF2033">
        <v>0.36630000000000001</v>
      </c>
      <c r="AG2033" s="36">
        <v>-11113.807911</v>
      </c>
      <c r="AH2033" s="36">
        <v>-28975.909619999999</v>
      </c>
      <c r="AI2033">
        <v>9.6482973646686715E-4</v>
      </c>
      <c r="AJ2033">
        <v>2.1763612205542523E-3</v>
      </c>
      <c r="AK2033">
        <v>-3.3579460702613242E-3</v>
      </c>
    </row>
    <row r="2034" spans="1:37" x14ac:dyDescent="0.2">
      <c r="A2034" s="2">
        <v>42593</v>
      </c>
      <c r="B2034">
        <v>4.1790118400693091E-2</v>
      </c>
      <c r="C2034">
        <v>2.5096014029963424E-2</v>
      </c>
      <c r="D2034">
        <v>2.1013312442893489E-2</v>
      </c>
      <c r="E2034">
        <v>1.9854394848952205E-2</v>
      </c>
      <c r="F2034" s="1">
        <v>0.48780000000000001</v>
      </c>
      <c r="G2034" s="36">
        <v>100137.60321</v>
      </c>
      <c r="H2034" s="36">
        <v>-43642.53</v>
      </c>
      <c r="I2034">
        <v>-2.5096014029963424E-2</v>
      </c>
      <c r="J2034">
        <v>5.6903111728625923E-2</v>
      </c>
      <c r="K2034">
        <v>1.7821548066256195E-2</v>
      </c>
      <c r="N2034" s="2">
        <v>42593</v>
      </c>
      <c r="O2034">
        <v>-1.3398840771872823E-3</v>
      </c>
      <c r="P2034">
        <v>3.9503647690344165E-3</v>
      </c>
      <c r="Q2034">
        <v>7.9810404685001536E-3</v>
      </c>
      <c r="R2034">
        <v>6.9016210446659881E-3</v>
      </c>
      <c r="S2034" s="1">
        <v>0.19089999999999999</v>
      </c>
      <c r="T2034" s="36">
        <v>-52304.934000000001</v>
      </c>
      <c r="U2034" s="36">
        <v>107135.38634</v>
      </c>
      <c r="V2034">
        <v>3.9503647690344165E-3</v>
      </c>
      <c r="W2034">
        <v>2.9798968533428255E-2</v>
      </c>
      <c r="X2034">
        <v>2.3033780663525207E-3</v>
      </c>
      <c r="AA2034" s="3">
        <v>42593</v>
      </c>
      <c r="AB2034">
        <v>4.1795904224611689E-3</v>
      </c>
      <c r="AC2034">
        <v>2.2527191560062065E-3</v>
      </c>
      <c r="AD2034">
        <v>3.8118881439578403E-3</v>
      </c>
      <c r="AE2034">
        <v>3.3363644040993773E-3</v>
      </c>
      <c r="AF2034">
        <v>0.36380000000000001</v>
      </c>
      <c r="AG2034" s="36">
        <v>-4637.0203229999997</v>
      </c>
      <c r="AH2034" s="36">
        <v>-26079.573380000002</v>
      </c>
      <c r="AI2034">
        <v>-2.2527191560062065E-3</v>
      </c>
      <c r="AJ2034">
        <v>9.4395570539268052E-3</v>
      </c>
      <c r="AK2034">
        <v>-3.3655318643974032E-3</v>
      </c>
    </row>
    <row r="2035" spans="1:37" x14ac:dyDescent="0.2">
      <c r="A2035" s="2">
        <v>42594</v>
      </c>
      <c r="B2035">
        <v>2.2733418208403459E-2</v>
      </c>
      <c r="C2035">
        <v>4.1790118400693091E-2</v>
      </c>
      <c r="D2035">
        <v>2.5485200419669243E-2</v>
      </c>
      <c r="E2035">
        <v>2.1456077424522838E-2</v>
      </c>
      <c r="F2035" s="1">
        <v>0.4879</v>
      </c>
      <c r="G2035" s="36">
        <v>134572.07492000001</v>
      </c>
      <c r="H2035" s="36">
        <v>-98806.42</v>
      </c>
      <c r="I2035">
        <v>4.1790118400693091E-2</v>
      </c>
      <c r="J2035">
        <v>7.7734657623820147E-2</v>
      </c>
      <c r="K2035">
        <v>1.687226527068832E-2</v>
      </c>
      <c r="N2035" s="2">
        <v>42594</v>
      </c>
      <c r="O2035">
        <v>-5.003184091484229E-3</v>
      </c>
      <c r="P2035">
        <v>1.3398840771872823E-3</v>
      </c>
      <c r="Q2035">
        <v>7.953918617901734E-3</v>
      </c>
      <c r="R2035">
        <v>6.6401715446834132E-3</v>
      </c>
      <c r="S2035" s="1">
        <v>0.17960000000000001</v>
      </c>
      <c r="T2035" s="36">
        <v>-61732.0942</v>
      </c>
      <c r="U2035" s="36">
        <v>107411.04746</v>
      </c>
      <c r="V2035">
        <v>-1.3398840771872823E-3</v>
      </c>
      <c r="W2035">
        <v>1.1649927999080061E-2</v>
      </c>
      <c r="X2035">
        <v>2.232143783940856E-3</v>
      </c>
      <c r="AA2035" s="3">
        <v>42594</v>
      </c>
      <c r="AB2035">
        <v>-7.336084693983447E-4</v>
      </c>
      <c r="AC2035">
        <v>4.1795904224611689E-3</v>
      </c>
      <c r="AD2035">
        <v>4.2186646393629068E-3</v>
      </c>
      <c r="AE2035">
        <v>3.2596902002453199E-3</v>
      </c>
      <c r="AF2035">
        <v>0.37840000000000001</v>
      </c>
      <c r="AG2035" s="36">
        <v>-3690.923029</v>
      </c>
      <c r="AH2035" s="36">
        <v>-24511.74149</v>
      </c>
      <c r="AI2035">
        <v>4.1795904224611689E-3</v>
      </c>
      <c r="AJ2035">
        <v>8.5243688608804789E-3</v>
      </c>
      <c r="AK2035">
        <v>-3.3514711259633291E-3</v>
      </c>
    </row>
    <row r="2036" spans="1:37" x14ac:dyDescent="0.2">
      <c r="A2036" s="2">
        <v>42597</v>
      </c>
      <c r="B2036">
        <v>2.7708743776684572E-2</v>
      </c>
      <c r="C2036">
        <v>2.2733418208403459E-2</v>
      </c>
      <c r="D2036">
        <v>2.7403076849448534E-2</v>
      </c>
      <c r="E2036">
        <v>2.1959316200239259E-2</v>
      </c>
      <c r="F2036" s="1">
        <v>0.4637</v>
      </c>
      <c r="G2036" s="36">
        <v>-8196.2867000000006</v>
      </c>
      <c r="H2036" s="36">
        <v>-139150.29999999999</v>
      </c>
      <c r="I2036">
        <v>2.2733418208403459E-2</v>
      </c>
      <c r="J2036">
        <v>0.10277015075718111</v>
      </c>
      <c r="K2036">
        <v>1.5390066221906636E-2</v>
      </c>
      <c r="N2036" s="2">
        <v>42597</v>
      </c>
      <c r="O2036">
        <v>3.363106192915361E-3</v>
      </c>
      <c r="P2036">
        <v>5.003184091484229E-3</v>
      </c>
      <c r="Q2036">
        <v>3.606871049965541E-3</v>
      </c>
      <c r="R2036">
        <v>6.6852091351529124E-3</v>
      </c>
      <c r="S2036" s="1">
        <v>0.17829999999999999</v>
      </c>
      <c r="T2036" s="36">
        <v>-54753.587699999996</v>
      </c>
      <c r="U2036" s="36">
        <v>107275.37525</v>
      </c>
      <c r="V2036">
        <v>-5.003184091484229E-3</v>
      </c>
      <c r="W2036">
        <v>1.3458536392275657E-2</v>
      </c>
      <c r="X2036">
        <v>2.318018011798408E-3</v>
      </c>
      <c r="AA2036" s="3">
        <v>42597</v>
      </c>
      <c r="AB2036">
        <v>2.6110273416985606E-3</v>
      </c>
      <c r="AC2036">
        <v>7.336084693983447E-4</v>
      </c>
      <c r="AD2036">
        <v>2.2076986528367037E-3</v>
      </c>
      <c r="AE2036">
        <v>3.2302409991995739E-3</v>
      </c>
      <c r="AF2036">
        <v>0.3664</v>
      </c>
      <c r="AG2036" s="36">
        <v>-4609.9924019999999</v>
      </c>
      <c r="AH2036" s="36">
        <v>-30119.576270000001</v>
      </c>
      <c r="AI2036">
        <v>-7.336084693983447E-4</v>
      </c>
      <c r="AJ2036">
        <v>6.5253274578583416E-3</v>
      </c>
      <c r="AK2036">
        <v>-3.353934824867981E-3</v>
      </c>
    </row>
    <row r="2037" spans="1:37" x14ac:dyDescent="0.2">
      <c r="A2037" s="2">
        <v>42598</v>
      </c>
      <c r="B2037">
        <v>1.8198075861559821E-2</v>
      </c>
      <c r="C2037">
        <v>2.7708743776684572E-2</v>
      </c>
      <c r="D2037">
        <v>2.7183725407513133E-2</v>
      </c>
      <c r="E2037">
        <v>2.2646354349776236E-2</v>
      </c>
      <c r="F2037" s="1">
        <v>0.51270000000000004</v>
      </c>
      <c r="G2037" s="36">
        <v>-5022.8149899999999</v>
      </c>
      <c r="H2037" s="36">
        <v>-158706.9</v>
      </c>
      <c r="I2037">
        <v>2.7708743776684572E-2</v>
      </c>
      <c r="J2037">
        <v>4.3898266199591439E-2</v>
      </c>
      <c r="K2037">
        <v>1.4326270637574396E-2</v>
      </c>
      <c r="N2037" s="2">
        <v>42598</v>
      </c>
      <c r="O2037">
        <v>7.5814247482192711E-3</v>
      </c>
      <c r="P2037">
        <v>3.363106192915361E-3</v>
      </c>
      <c r="Q2037">
        <v>3.7764387671008742E-3</v>
      </c>
      <c r="R2037">
        <v>6.7197656831808209E-3</v>
      </c>
      <c r="S2037" s="1">
        <v>0.1741</v>
      </c>
      <c r="T2037" s="36">
        <v>-64176.581200000001</v>
      </c>
      <c r="U2037" s="36">
        <v>119780.53637</v>
      </c>
      <c r="V2037">
        <v>3.363106192915361E-3</v>
      </c>
      <c r="W2037">
        <v>1.385474860335183E-2</v>
      </c>
      <c r="X2037">
        <v>2.1613572788800866E-3</v>
      </c>
      <c r="AA2037" s="3">
        <v>42598</v>
      </c>
      <c r="AB2037">
        <v>-4.1717345669200706E-3</v>
      </c>
      <c r="AC2037">
        <v>2.6110273416985606E-3</v>
      </c>
      <c r="AD2037">
        <v>2.4831536916271458E-3</v>
      </c>
      <c r="AE2037">
        <v>3.1965395847138906E-3</v>
      </c>
      <c r="AF2037">
        <v>0.33660000000000001</v>
      </c>
      <c r="AG2037" s="36">
        <v>453.77155900000002</v>
      </c>
      <c r="AH2037" s="36">
        <v>-33268.244379999996</v>
      </c>
      <c r="AI2037">
        <v>2.6110273416985606E-3</v>
      </c>
      <c r="AJ2037">
        <v>6.6529046816388741E-3</v>
      </c>
      <c r="AK2037">
        <v>-3.3910764784598913E-3</v>
      </c>
    </row>
    <row r="2038" spans="1:37" x14ac:dyDescent="0.2">
      <c r="A2038" s="2">
        <v>42599</v>
      </c>
      <c r="B2038">
        <v>7.6137071673639508E-3</v>
      </c>
      <c r="C2038">
        <v>1.8198075861559821E-2</v>
      </c>
      <c r="D2038">
        <v>2.8255890240158E-2</v>
      </c>
      <c r="E2038">
        <v>2.2928452350730558E-2</v>
      </c>
      <c r="F2038" s="1">
        <v>0.46450000000000002</v>
      </c>
      <c r="G2038" s="36">
        <v>-3611.67661</v>
      </c>
      <c r="H2038" s="36">
        <v>-191665.1</v>
      </c>
      <c r="I2038">
        <v>1.8198075861559821E-2</v>
      </c>
      <c r="J2038">
        <v>4.6935543792998156E-2</v>
      </c>
      <c r="K2038">
        <v>1.3646267201171958E-2</v>
      </c>
      <c r="N2038" s="2">
        <v>42599</v>
      </c>
      <c r="O2038">
        <v>-5.7923821540078442E-3</v>
      </c>
      <c r="P2038">
        <v>7.5814247482192711E-3</v>
      </c>
      <c r="Q2038">
        <v>4.7163758688159394E-3</v>
      </c>
      <c r="R2038">
        <v>6.9119505972619491E-3</v>
      </c>
      <c r="S2038" s="1">
        <v>0.17300000000000001</v>
      </c>
      <c r="T2038" s="36">
        <v>-89556.574699999997</v>
      </c>
      <c r="U2038" s="36">
        <v>133162.19748999999</v>
      </c>
      <c r="V2038">
        <v>7.5814247482192711E-3</v>
      </c>
      <c r="W2038">
        <v>1.7500759209062439E-2</v>
      </c>
      <c r="X2038">
        <v>1.6277008624779781E-3</v>
      </c>
      <c r="AA2038" s="3">
        <v>42599</v>
      </c>
      <c r="AB2038">
        <v>1.3313441654302111E-3</v>
      </c>
      <c r="AC2038">
        <v>4.1717345669200706E-3</v>
      </c>
      <c r="AD2038">
        <v>3.0758001936950548E-3</v>
      </c>
      <c r="AE2038">
        <v>3.3275504015377101E-3</v>
      </c>
      <c r="AF2038">
        <v>0.31580000000000003</v>
      </c>
      <c r="AG2038" s="36">
        <v>1012.3688529999999</v>
      </c>
      <c r="AH2038" s="36">
        <v>-33959.079160000001</v>
      </c>
      <c r="AI2038">
        <v>-4.1717345669200706E-3</v>
      </c>
      <c r="AJ2038">
        <v>7.4606994846486332E-3</v>
      </c>
      <c r="AK2038">
        <v>-3.4513736200206778E-3</v>
      </c>
    </row>
    <row r="2039" spans="1:37" x14ac:dyDescent="0.2">
      <c r="A2039" s="2">
        <v>42600</v>
      </c>
      <c r="B2039">
        <v>3.2531373025425157E-2</v>
      </c>
      <c r="C2039">
        <v>7.6137071673639508E-3</v>
      </c>
      <c r="D2039">
        <v>2.6153910923445191E-2</v>
      </c>
      <c r="E2039">
        <v>2.2880440782977757E-2</v>
      </c>
      <c r="F2039" s="1">
        <v>0.43930000000000002</v>
      </c>
      <c r="G2039" s="36">
        <v>10193.795099999999</v>
      </c>
      <c r="H2039" s="36">
        <v>-166226.70000000001</v>
      </c>
      <c r="I2039">
        <v>7.6137071673639508E-3</v>
      </c>
      <c r="J2039">
        <v>3.0131964280785413E-2</v>
      </c>
      <c r="K2039">
        <v>1.5517297593175475E-2</v>
      </c>
      <c r="N2039" s="2">
        <v>42600</v>
      </c>
      <c r="O2039">
        <v>6.3105744149280019E-3</v>
      </c>
      <c r="P2039">
        <v>5.7923821540078442E-3</v>
      </c>
      <c r="Q2039">
        <v>5.0826630006205751E-3</v>
      </c>
      <c r="R2039">
        <v>6.6817119523347223E-3</v>
      </c>
      <c r="S2039" s="1">
        <v>0.17420000000000002</v>
      </c>
      <c r="T2039" s="36">
        <v>-73795.901500000007</v>
      </c>
      <c r="U2039" s="36">
        <v>144203.19195000001</v>
      </c>
      <c r="V2039">
        <v>-5.7923821540078442E-3</v>
      </c>
      <c r="W2039">
        <v>9.9544896129223591E-3</v>
      </c>
      <c r="X2039">
        <v>1.5627910157433712E-3</v>
      </c>
      <c r="AA2039" s="3">
        <v>42600</v>
      </c>
      <c r="AB2039">
        <v>1.7876382731357807E-3</v>
      </c>
      <c r="AC2039">
        <v>1.3313441654302111E-3</v>
      </c>
      <c r="AD2039">
        <v>2.9664951659714675E-3</v>
      </c>
      <c r="AE2039">
        <v>3.2116679505531679E-3</v>
      </c>
      <c r="AF2039">
        <v>0.3155</v>
      </c>
      <c r="AG2039" s="36">
        <v>-1034.0338529999999</v>
      </c>
      <c r="AH2039" s="36">
        <v>-34386.913939999999</v>
      </c>
      <c r="AI2039">
        <v>1.3313441654302111E-3</v>
      </c>
      <c r="AJ2039">
        <v>1.0724961050477207E-2</v>
      </c>
      <c r="AK2039">
        <v>-3.4007385715819059E-3</v>
      </c>
    </row>
    <row r="2040" spans="1:37" x14ac:dyDescent="0.2">
      <c r="A2040" s="2">
        <v>42601</v>
      </c>
      <c r="B2040">
        <v>7.9292130891736468E-3</v>
      </c>
      <c r="C2040">
        <v>3.2531373025425157E-2</v>
      </c>
      <c r="D2040">
        <v>2.3375249808003939E-2</v>
      </c>
      <c r="E2040">
        <v>2.3647795762914255E-2</v>
      </c>
      <c r="F2040" s="1">
        <v>0.43670000000000003</v>
      </c>
      <c r="G2040" s="36">
        <v>-179433.49965000001</v>
      </c>
      <c r="H2040" s="36">
        <v>-126825</v>
      </c>
      <c r="I2040">
        <v>3.2531373025425157E-2</v>
      </c>
      <c r="J2040">
        <v>7.2769916785596647E-2</v>
      </c>
      <c r="K2040">
        <v>1.3723255738748675E-2</v>
      </c>
      <c r="N2040" s="2">
        <v>42601</v>
      </c>
      <c r="O2040">
        <v>-8.025009630434933E-3</v>
      </c>
      <c r="P2040">
        <v>6.3105744149280019E-3</v>
      </c>
      <c r="Q2040">
        <v>5.7826529550964864E-3</v>
      </c>
      <c r="R2040">
        <v>6.5374813493922048E-3</v>
      </c>
      <c r="S2040" s="1">
        <v>0.16690000000000002</v>
      </c>
      <c r="T2040" s="36">
        <v>-83728.154299999995</v>
      </c>
      <c r="U2040" s="36">
        <v>152952.9719</v>
      </c>
      <c r="V2040">
        <v>6.3105744149280019E-3</v>
      </c>
      <c r="W2040">
        <v>1.1427958132439187E-2</v>
      </c>
      <c r="X2040">
        <v>1.4790714129631372E-3</v>
      </c>
      <c r="AA2040" s="3">
        <v>42601</v>
      </c>
      <c r="AB2040">
        <v>-8.7050150962403089E-4</v>
      </c>
      <c r="AC2040">
        <v>1.7876382731357807E-3</v>
      </c>
      <c r="AD2040">
        <v>2.4383249309602346E-3</v>
      </c>
      <c r="AE2040">
        <v>3.0771439995229276E-3</v>
      </c>
      <c r="AF2040">
        <v>0.29930000000000001</v>
      </c>
      <c r="AG2040" s="36">
        <v>-1443.777918</v>
      </c>
      <c r="AH2040" s="36">
        <v>-34859.547749999998</v>
      </c>
      <c r="AI2040">
        <v>1.7876382731357807E-3</v>
      </c>
      <c r="AJ2040">
        <v>8.0715954034916056E-3</v>
      </c>
      <c r="AK2040">
        <v>-3.394654390690905E-3</v>
      </c>
    </row>
    <row r="2041" spans="1:37" x14ac:dyDescent="0.2">
      <c r="A2041" s="2">
        <v>42604</v>
      </c>
      <c r="B2041">
        <v>-3.1932202115538148E-2</v>
      </c>
      <c r="C2041">
        <v>7.9292130891736468E-3</v>
      </c>
      <c r="D2041">
        <v>2.1345142935610871E-2</v>
      </c>
      <c r="E2041">
        <v>2.3546396257692115E-2</v>
      </c>
      <c r="F2041" s="1">
        <v>0.43759999999999999</v>
      </c>
      <c r="G2041" s="36">
        <v>-91978.627720000004</v>
      </c>
      <c r="H2041" s="36">
        <v>-57770.1</v>
      </c>
      <c r="I2041">
        <v>7.9292130891736468E-3</v>
      </c>
      <c r="J2041">
        <v>4.0024195825116217E-2</v>
      </c>
      <c r="K2041">
        <v>1.236340934111569E-2</v>
      </c>
      <c r="N2041" s="2">
        <v>42604</v>
      </c>
      <c r="O2041">
        <v>-2.0163555616146637E-3</v>
      </c>
      <c r="P2041">
        <v>8.025009630434933E-3</v>
      </c>
      <c r="Q2041">
        <v>6.4275081409629221E-3</v>
      </c>
      <c r="R2041">
        <v>6.6572624442943658E-3</v>
      </c>
      <c r="S2041" s="1">
        <v>0.17899999999999999</v>
      </c>
      <c r="T2041" s="36">
        <v>-90303.573600000003</v>
      </c>
      <c r="U2041" s="36">
        <v>161819.75185999999</v>
      </c>
      <c r="V2041">
        <v>-8.025009630434933E-3</v>
      </c>
      <c r="W2041">
        <v>1.173412551058318E-2</v>
      </c>
      <c r="X2041">
        <v>1.3419818609835077E-3</v>
      </c>
      <c r="AA2041" s="3">
        <v>42604</v>
      </c>
      <c r="AB2041">
        <v>-1.3751690333591181E-4</v>
      </c>
      <c r="AC2041">
        <v>8.7050150962403089E-4</v>
      </c>
      <c r="AD2041">
        <v>2.447314194646691E-3</v>
      </c>
      <c r="AE2041">
        <v>2.9226502021706623E-3</v>
      </c>
      <c r="AF2041">
        <v>0.2732</v>
      </c>
      <c r="AG2041" s="36">
        <v>-822.18864900000005</v>
      </c>
      <c r="AH2041" s="36">
        <v>-35078.014889999999</v>
      </c>
      <c r="AI2041">
        <v>-8.7050150962403089E-4</v>
      </c>
      <c r="AJ2041">
        <v>3.7507643909349977E-3</v>
      </c>
      <c r="AK2041">
        <v>-3.3516250010992314E-3</v>
      </c>
    </row>
    <row r="2042" spans="1:37" x14ac:dyDescent="0.2">
      <c r="A2042" s="2">
        <v>42605</v>
      </c>
      <c r="B2042">
        <v>1.5968821489095966E-2</v>
      </c>
      <c r="C2042">
        <v>3.1932202115538148E-2</v>
      </c>
      <c r="D2042">
        <v>2.2494295654560587E-2</v>
      </c>
      <c r="E2042">
        <v>2.3998767491704941E-2</v>
      </c>
      <c r="F2042" s="1">
        <v>0.41969999999999996</v>
      </c>
      <c r="G2042" s="36">
        <v>-64553.422469999998</v>
      </c>
      <c r="H2042" s="36">
        <v>6742.5169999999998</v>
      </c>
      <c r="I2042">
        <v>-3.1932202115538148E-2</v>
      </c>
      <c r="J2042">
        <v>3.5092181171641701E-2</v>
      </c>
      <c r="K2042">
        <v>1.1927401910085147E-2</v>
      </c>
      <c r="N2042" s="2">
        <v>42605</v>
      </c>
      <c r="O2042">
        <v>2.1655536223166415E-3</v>
      </c>
      <c r="P2042">
        <v>2.0163555616146637E-3</v>
      </c>
      <c r="Q2042">
        <v>6.313786676737692E-3</v>
      </c>
      <c r="R2042">
        <v>6.6397980008671646E-3</v>
      </c>
      <c r="S2042" s="1">
        <v>0.1721</v>
      </c>
      <c r="T2042" s="36">
        <v>-96300.493000000002</v>
      </c>
      <c r="U2042" s="36">
        <v>158870.69847999999</v>
      </c>
      <c r="V2042">
        <v>-2.0163555616146637E-3</v>
      </c>
      <c r="W2042">
        <v>1.3099939694474989E-2</v>
      </c>
      <c r="X2042">
        <v>1.2700311744092349E-3</v>
      </c>
      <c r="AA2042" s="3">
        <v>42605</v>
      </c>
      <c r="AB2042">
        <v>1.7404850269198096E-3</v>
      </c>
      <c r="AC2042">
        <v>1.3751690333591181E-4</v>
      </c>
      <c r="AD2042">
        <v>2.1516589393396689E-3</v>
      </c>
      <c r="AE2042">
        <v>2.8730354302643323E-3</v>
      </c>
      <c r="AF2042">
        <v>0.26650000000000001</v>
      </c>
      <c r="AG2042" s="36">
        <v>-1590.0993800000001</v>
      </c>
      <c r="AH2042" s="36">
        <v>-33458.815369999997</v>
      </c>
      <c r="AI2042">
        <v>-1.3751690333591181E-4</v>
      </c>
      <c r="AJ2042">
        <v>5.2923177980479224E-3</v>
      </c>
      <c r="AK2042">
        <v>-3.3060917247427074E-3</v>
      </c>
    </row>
    <row r="2043" spans="1:37" x14ac:dyDescent="0.2">
      <c r="A2043" s="2">
        <v>42606</v>
      </c>
      <c r="B2043">
        <v>-2.8040205373920626E-2</v>
      </c>
      <c r="C2043">
        <v>1.5968821489095966E-2</v>
      </c>
      <c r="D2043">
        <v>2.2153103528225762E-2</v>
      </c>
      <c r="E2043">
        <v>2.4238396158465628E-2</v>
      </c>
      <c r="F2043" s="1">
        <v>0.44240000000000002</v>
      </c>
      <c r="G2043" s="36">
        <v>102072.28279</v>
      </c>
      <c r="H2043" s="36">
        <v>76967.8</v>
      </c>
      <c r="I2043">
        <v>1.5968821489095966E-2</v>
      </c>
      <c r="J2043">
        <v>5.7122316775906255E-2</v>
      </c>
      <c r="K2043">
        <v>1.342302033214055E-2</v>
      </c>
      <c r="N2043" s="2">
        <v>42606</v>
      </c>
      <c r="O2043">
        <v>-1.1901061173550961E-2</v>
      </c>
      <c r="P2043">
        <v>2.1655536223166415E-3</v>
      </c>
      <c r="Q2043">
        <v>5.4135225551385485E-3</v>
      </c>
      <c r="R2043">
        <v>6.6537893941834786E-3</v>
      </c>
      <c r="S2043" s="1">
        <v>0.17660000000000001</v>
      </c>
      <c r="T2043" s="36">
        <v>-75790.745699999999</v>
      </c>
      <c r="U2043" s="36">
        <v>157369.14509999999</v>
      </c>
      <c r="V2043">
        <v>2.1655536223166415E-3</v>
      </c>
      <c r="W2043">
        <v>3.1955735740184094E-3</v>
      </c>
      <c r="X2043">
        <v>1.1182764799029176E-3</v>
      </c>
      <c r="AA2043" s="3">
        <v>42606</v>
      </c>
      <c r="AB2043">
        <v>-4.7246710672474062E-3</v>
      </c>
      <c r="AC2043">
        <v>1.7404850269198096E-3</v>
      </c>
      <c r="AD2043">
        <v>1.324696175603886E-3</v>
      </c>
      <c r="AE2043">
        <v>2.897043785533209E-3</v>
      </c>
      <c r="AF2043">
        <v>0.29799999999999999</v>
      </c>
      <c r="AG2043" s="36">
        <v>-4865.0101109999996</v>
      </c>
      <c r="AH2043" s="36">
        <v>-32693.44918</v>
      </c>
      <c r="AI2043">
        <v>1.7404850269198096E-3</v>
      </c>
      <c r="AJ2043">
        <v>1.0290622576195726E-2</v>
      </c>
      <c r="AK2043">
        <v>-3.3003330286567427E-3</v>
      </c>
    </row>
    <row r="2044" spans="1:37" x14ac:dyDescent="0.2">
      <c r="A2044" s="2">
        <v>42607</v>
      </c>
      <c r="B2044">
        <v>1.1902372180361612E-2</v>
      </c>
      <c r="C2044">
        <v>2.8040205373920626E-2</v>
      </c>
      <c r="D2044">
        <v>2.5227304890704128E-2</v>
      </c>
      <c r="E2044">
        <v>2.4474961923557977E-2</v>
      </c>
      <c r="F2044" s="1">
        <v>0.43509999999999999</v>
      </c>
      <c r="G2044" s="36">
        <v>108832.15471</v>
      </c>
      <c r="H2044" s="36">
        <v>65310.74</v>
      </c>
      <c r="I2044">
        <v>-2.8040205373920626E-2</v>
      </c>
      <c r="J2044">
        <v>3.344577501331393E-2</v>
      </c>
      <c r="K2044">
        <v>1.5066598003672249E-2</v>
      </c>
      <c r="N2044" s="2">
        <v>42607</v>
      </c>
      <c r="O2044">
        <v>-3.175469915670625E-3</v>
      </c>
      <c r="P2044">
        <v>1.1901061173550961E-2</v>
      </c>
      <c r="Q2044">
        <v>7.1360310861641098E-3</v>
      </c>
      <c r="R2044">
        <v>7.0965776853510994E-3</v>
      </c>
      <c r="S2044" s="1">
        <v>0.17430000000000001</v>
      </c>
      <c r="T2044" s="36">
        <v>-73899.8318</v>
      </c>
      <c r="U2044" s="36">
        <v>147387.09172</v>
      </c>
      <c r="V2044">
        <v>-1.1901061173550961E-2</v>
      </c>
      <c r="W2044">
        <v>2.1606253772556171E-2</v>
      </c>
      <c r="X2044">
        <v>1.5688880709047938E-3</v>
      </c>
      <c r="AA2044" s="3">
        <v>42607</v>
      </c>
      <c r="AB2044">
        <v>-5.9790734217716037E-4</v>
      </c>
      <c r="AC2044">
        <v>4.7246710672474062E-3</v>
      </c>
      <c r="AD2044">
        <v>2.4217406630420808E-3</v>
      </c>
      <c r="AE2044">
        <v>3.0709940374330038E-3</v>
      </c>
      <c r="AF2044">
        <v>0.28949999999999998</v>
      </c>
      <c r="AG2044" s="36">
        <v>-5237.4208429999999</v>
      </c>
      <c r="AH2044" s="36">
        <v>-31671.749660000001</v>
      </c>
      <c r="AI2044">
        <v>-4.7246710672474062E-3</v>
      </c>
      <c r="AJ2044">
        <v>1.1538725555234192E-2</v>
      </c>
      <c r="AK2044">
        <v>-3.3159888534372152E-3</v>
      </c>
    </row>
    <row r="2045" spans="1:37" x14ac:dyDescent="0.2">
      <c r="A2045" s="2">
        <v>42608</v>
      </c>
      <c r="B2045">
        <v>6.5284005689428331E-3</v>
      </c>
      <c r="C2045">
        <v>1.1902372180361612E-2</v>
      </c>
      <c r="D2045">
        <v>2.1285961537328816E-2</v>
      </c>
      <c r="E2045">
        <v>2.4258372070965848E-2</v>
      </c>
      <c r="F2045" s="1">
        <v>0.43640000000000001</v>
      </c>
      <c r="G2045" s="36">
        <v>-39744.640039999998</v>
      </c>
      <c r="H2045" s="36">
        <v>20552.36</v>
      </c>
      <c r="I2045">
        <v>1.1902372180361612E-2</v>
      </c>
      <c r="J2045">
        <v>2.1596366449108291E-2</v>
      </c>
      <c r="K2045">
        <v>1.4681471758576392E-2</v>
      </c>
      <c r="N2045" s="2">
        <v>42608</v>
      </c>
      <c r="O2045">
        <v>1.2260189979351023E-3</v>
      </c>
      <c r="P2045">
        <v>3.175469915670625E-3</v>
      </c>
      <c r="Q2045">
        <v>6.706339658151649E-3</v>
      </c>
      <c r="R2045">
        <v>7.0695473140350677E-3</v>
      </c>
      <c r="S2045" s="1">
        <v>0.1643</v>
      </c>
      <c r="T2045" s="36">
        <v>-108119.0845</v>
      </c>
      <c r="U2045" s="36">
        <v>143017.70501000001</v>
      </c>
      <c r="V2045">
        <v>-3.175469915670625E-3</v>
      </c>
      <c r="W2045">
        <v>1.6983070888501421E-2</v>
      </c>
      <c r="X2045">
        <v>1.5285084887319013E-3</v>
      </c>
      <c r="AA2045" s="3">
        <v>42608</v>
      </c>
      <c r="AB2045">
        <v>-2.3952107259548219E-3</v>
      </c>
      <c r="AC2045">
        <v>5.9790734217716037E-4</v>
      </c>
      <c r="AD2045">
        <v>2.3015638939385091E-3</v>
      </c>
      <c r="AE2045">
        <v>3.0445314629092505E-3</v>
      </c>
      <c r="AF2045">
        <v>0.28949999999999998</v>
      </c>
      <c r="AG2045" s="36">
        <v>-6357.3315739999998</v>
      </c>
      <c r="AH2045" s="36">
        <v>-30159.550139999999</v>
      </c>
      <c r="AI2045">
        <v>-5.9790734217716037E-4</v>
      </c>
      <c r="AJ2045">
        <v>8.5935351590766089E-3</v>
      </c>
      <c r="AK2045">
        <v>-3.2718169321737998E-3</v>
      </c>
    </row>
    <row r="2046" spans="1:37" x14ac:dyDescent="0.2">
      <c r="A2046" s="2">
        <v>42611</v>
      </c>
      <c r="B2046">
        <v>-1.3950765256332723E-2</v>
      </c>
      <c r="C2046">
        <v>6.5284005689428331E-3</v>
      </c>
      <c r="D2046">
        <v>2.1190603514851854E-2</v>
      </c>
      <c r="E2046">
        <v>2.4174732541726019E-2</v>
      </c>
      <c r="F2046" s="1">
        <v>0.42840000000000006</v>
      </c>
      <c r="G2046" s="36">
        <v>70307.565220000004</v>
      </c>
      <c r="H2046" s="36">
        <v>8691.473</v>
      </c>
      <c r="I2046">
        <v>6.5284005689428331E-3</v>
      </c>
      <c r="J2046">
        <v>5.6240987328306812E-2</v>
      </c>
      <c r="K2046">
        <v>1.4379741369893192E-2</v>
      </c>
      <c r="N2046" s="2">
        <v>42611</v>
      </c>
      <c r="O2046">
        <v>1.0432022717246402E-3</v>
      </c>
      <c r="P2046">
        <v>1.2260189979351023E-3</v>
      </c>
      <c r="Q2046">
        <v>5.6917009947328092E-3</v>
      </c>
      <c r="R2046">
        <v>6.5034648852131498E-3</v>
      </c>
      <c r="S2046" s="1">
        <v>0.17899999999999999</v>
      </c>
      <c r="T2046" s="36">
        <v>-110322.83719999999</v>
      </c>
      <c r="U2046" s="36">
        <v>142953.31830000001</v>
      </c>
      <c r="V2046">
        <v>1.2260189979351023E-3</v>
      </c>
      <c r="W2046">
        <v>2.0577307067409456E-2</v>
      </c>
      <c r="X2046">
        <v>1.8286652065382682E-3</v>
      </c>
      <c r="AA2046" s="3">
        <v>42611</v>
      </c>
      <c r="AB2046">
        <v>5.0141559155823497E-3</v>
      </c>
      <c r="AC2046">
        <v>2.3952107259548219E-3</v>
      </c>
      <c r="AD2046">
        <v>2.5085949586522841E-3</v>
      </c>
      <c r="AE2046">
        <v>3.0701016304991247E-3</v>
      </c>
      <c r="AF2046">
        <v>0.28949999999999998</v>
      </c>
      <c r="AG2046" s="36">
        <v>-29.742305000000002</v>
      </c>
      <c r="AH2046" s="36">
        <v>-28282.683949999999</v>
      </c>
      <c r="AI2046">
        <v>-2.3952107259548219E-3</v>
      </c>
      <c r="AJ2046">
        <v>1.6998120484223153E-2</v>
      </c>
      <c r="AK2046">
        <v>-3.3259454162725311E-3</v>
      </c>
    </row>
    <row r="2047" spans="1:37" x14ac:dyDescent="0.2">
      <c r="A2047" s="2">
        <v>42612</v>
      </c>
      <c r="B2047">
        <v>-1.3500687218902463E-2</v>
      </c>
      <c r="C2047">
        <v>1.3950765256332723E-2</v>
      </c>
      <c r="D2047">
        <v>1.6853288734890764E-2</v>
      </c>
      <c r="E2047">
        <v>2.2869237778764581E-2</v>
      </c>
      <c r="F2047" s="1">
        <v>0.42520000000000002</v>
      </c>
      <c r="G2047" s="36">
        <v>-129825.56286000001</v>
      </c>
      <c r="H2047" s="36">
        <v>-18154.41</v>
      </c>
      <c r="I2047">
        <v>-1.3950765256332723E-2</v>
      </c>
      <c r="J2047">
        <v>3.5858151339839134E-2</v>
      </c>
      <c r="K2047">
        <v>1.4160650869444454E-2</v>
      </c>
      <c r="N2047" s="2">
        <v>42612</v>
      </c>
      <c r="O2047">
        <v>-7.9953698014994246E-3</v>
      </c>
      <c r="P2047">
        <v>1.0432022717246402E-3</v>
      </c>
      <c r="Q2047">
        <v>5.6391467846845294E-3</v>
      </c>
      <c r="R2047">
        <v>6.4954977560897414E-3</v>
      </c>
      <c r="S2047" s="1">
        <v>0.20230000000000001</v>
      </c>
      <c r="T2047" s="36">
        <v>-124557.92329999999</v>
      </c>
      <c r="U2047" s="36">
        <v>137668.76491999999</v>
      </c>
      <c r="V2047">
        <v>1.0432022717246402E-3</v>
      </c>
      <c r="W2047">
        <v>2.1773834640482364E-2</v>
      </c>
      <c r="X2047">
        <v>2.1736185707770198E-3</v>
      </c>
      <c r="AA2047" s="3">
        <v>42612</v>
      </c>
      <c r="AB2047">
        <v>-1.8831099835046798E-3</v>
      </c>
      <c r="AC2047">
        <v>5.0141559155823497E-3</v>
      </c>
      <c r="AD2047">
        <v>3.3641668204756033E-3</v>
      </c>
      <c r="AE2047">
        <v>3.2448052384099215E-3</v>
      </c>
      <c r="AF2047">
        <v>0.27429999999999999</v>
      </c>
      <c r="AG2047" s="36">
        <v>3218.1802969999999</v>
      </c>
      <c r="AH2047" s="36">
        <v>-31646.151089999999</v>
      </c>
      <c r="AI2047">
        <v>5.0141559155823497E-3</v>
      </c>
      <c r="AJ2047">
        <v>1.3351749539594818E-2</v>
      </c>
      <c r="AK2047">
        <v>-3.3092827921177661E-3</v>
      </c>
    </row>
    <row r="2048" spans="1:37" x14ac:dyDescent="0.2">
      <c r="A2048" s="2">
        <v>42613</v>
      </c>
      <c r="B2048">
        <v>-3.6247790392341037E-2</v>
      </c>
      <c r="C2048">
        <v>1.3500687218902463E-2</v>
      </c>
      <c r="D2048">
        <v>1.6416040945002562E-2</v>
      </c>
      <c r="E2048">
        <v>2.285956230226624E-2</v>
      </c>
      <c r="F2048" s="1">
        <v>0.45150000000000001</v>
      </c>
      <c r="G2048" s="36">
        <v>-22305.69094</v>
      </c>
      <c r="H2048" s="36">
        <v>-21736.47</v>
      </c>
      <c r="I2048">
        <v>-1.3500687218902463E-2</v>
      </c>
      <c r="J2048">
        <v>2.09345062717031E-2</v>
      </c>
      <c r="K2048">
        <v>1.37135211028601E-2</v>
      </c>
      <c r="N2048" s="2">
        <v>42613</v>
      </c>
      <c r="O2048">
        <v>-3.8917978076894134E-3</v>
      </c>
      <c r="P2048">
        <v>7.9953698014994246E-3</v>
      </c>
      <c r="Q2048">
        <v>6.6066057558732769E-3</v>
      </c>
      <c r="R2048">
        <v>6.3878808007440009E-3</v>
      </c>
      <c r="S2048" s="1">
        <v>0.19289999999999999</v>
      </c>
      <c r="T2048" s="36">
        <v>-115837.17600000001</v>
      </c>
      <c r="U2048" s="36">
        <v>135278.04487000001</v>
      </c>
      <c r="V2048">
        <v>-7.9953698014994246E-3</v>
      </c>
      <c r="W2048">
        <v>8.8672204720557247E-3</v>
      </c>
      <c r="X2048">
        <v>2.6621046335680103E-3</v>
      </c>
      <c r="AA2048" s="3">
        <v>42613</v>
      </c>
      <c r="AB2048">
        <v>-2.6238880798554677E-3</v>
      </c>
      <c r="AC2048">
        <v>1.8831099835046798E-3</v>
      </c>
      <c r="AD2048">
        <v>3.3794942539080489E-3</v>
      </c>
      <c r="AE2048">
        <v>3.0392554230738483E-3</v>
      </c>
      <c r="AF2048">
        <v>0.2601</v>
      </c>
      <c r="AG2048" s="36">
        <v>-57.397100999999999</v>
      </c>
      <c r="AH2048" s="36">
        <v>-28254.11823</v>
      </c>
      <c r="AI2048">
        <v>-1.8831099835046798E-3</v>
      </c>
      <c r="AJ2048">
        <v>5.4084771943146868E-3</v>
      </c>
      <c r="AK2048">
        <v>-3.3616572837903767E-3</v>
      </c>
    </row>
    <row r="2049" spans="1:37" x14ac:dyDescent="0.2">
      <c r="A2049" s="2">
        <v>42614</v>
      </c>
      <c r="B2049">
        <v>-3.5059361229589366E-2</v>
      </c>
      <c r="C2049">
        <v>3.6247790392341037E-2</v>
      </c>
      <c r="D2049">
        <v>1.9365336002535288E-2</v>
      </c>
      <c r="E2049">
        <v>2.3113954156276473E-2</v>
      </c>
      <c r="F2049" s="1">
        <v>0.45779999999999998</v>
      </c>
      <c r="G2049" s="36">
        <v>64664.680979999997</v>
      </c>
      <c r="H2049" s="36">
        <v>-25109.18</v>
      </c>
      <c r="I2049">
        <v>-3.6247790392341037E-2</v>
      </c>
      <c r="J2049">
        <v>0.10373434444563526</v>
      </c>
      <c r="K2049">
        <v>1.3554257059523622E-2</v>
      </c>
      <c r="N2049" s="2">
        <v>42614</v>
      </c>
      <c r="O2049">
        <v>4.3486622030568887E-3</v>
      </c>
      <c r="P2049">
        <v>3.8917978076894134E-3</v>
      </c>
      <c r="Q2049">
        <v>4.2836206925222393E-3</v>
      </c>
      <c r="R2049">
        <v>6.300849467290497E-3</v>
      </c>
      <c r="S2049" s="1">
        <v>0.187</v>
      </c>
      <c r="T2049" s="36">
        <v>-134032.42869999999</v>
      </c>
      <c r="U2049" s="36">
        <v>137285.82483</v>
      </c>
      <c r="V2049">
        <v>-3.8917978076894134E-3</v>
      </c>
      <c r="W2049">
        <v>1.9715465069369543E-2</v>
      </c>
      <c r="X2049">
        <v>2.6724713344124062E-3</v>
      </c>
      <c r="AA2049" s="3">
        <v>42614</v>
      </c>
      <c r="AB2049">
        <v>-1.0145730440488439E-3</v>
      </c>
      <c r="AC2049">
        <v>2.6238880798554677E-3</v>
      </c>
      <c r="AD2049">
        <v>2.8867690944344845E-3</v>
      </c>
      <c r="AE2049">
        <v>3.0630396845042675E-3</v>
      </c>
      <c r="AF2049">
        <v>0.25659999999999999</v>
      </c>
      <c r="AG2049" s="36">
        <v>772.02550199999996</v>
      </c>
      <c r="AH2049" s="36">
        <v>-31678.252039999999</v>
      </c>
      <c r="AI2049">
        <v>-2.6238880798554677E-3</v>
      </c>
      <c r="AJ2049">
        <v>1.0521805577870993E-2</v>
      </c>
      <c r="AK2049">
        <v>-3.3242562585559629E-3</v>
      </c>
    </row>
    <row r="2050" spans="1:37" x14ac:dyDescent="0.2">
      <c r="A2050" s="2">
        <v>42615</v>
      </c>
      <c r="B2050">
        <v>2.9225824381495295E-2</v>
      </c>
      <c r="C2050">
        <v>3.5059361229589366E-2</v>
      </c>
      <c r="D2050">
        <v>2.4341625002297751E-2</v>
      </c>
      <c r="E2050">
        <v>2.3672265472163972E-2</v>
      </c>
      <c r="F2050" s="1">
        <v>0.4476</v>
      </c>
      <c r="G2050" s="36">
        <v>49228.076630000003</v>
      </c>
      <c r="H2050" s="36">
        <v>-11746.67</v>
      </c>
      <c r="I2050">
        <v>-3.5059361229589366E-2</v>
      </c>
      <c r="J2050">
        <v>8.5201631171231959E-2</v>
      </c>
      <c r="K2050">
        <v>1.3577472413689574E-2</v>
      </c>
      <c r="N2050" s="2">
        <v>42615</v>
      </c>
      <c r="O2050">
        <v>7.2815855712632729E-3</v>
      </c>
      <c r="P2050">
        <v>4.3486622030568887E-3</v>
      </c>
      <c r="Q2050">
        <v>4.4849589732346472E-3</v>
      </c>
      <c r="R2050">
        <v>6.359908513127086E-3</v>
      </c>
      <c r="S2050" s="1">
        <v>0.19469999999999998</v>
      </c>
      <c r="T2050" s="36">
        <v>-139503.26319999999</v>
      </c>
      <c r="U2050" s="36">
        <v>124367.24002</v>
      </c>
      <c r="V2050">
        <v>4.3486622030568887E-3</v>
      </c>
      <c r="W2050">
        <v>7.111818168959113E-3</v>
      </c>
      <c r="X2050">
        <v>2.660890306837116E-3</v>
      </c>
      <c r="AA2050" s="3">
        <v>42615</v>
      </c>
      <c r="AB2050">
        <v>4.9248712985491419E-3</v>
      </c>
      <c r="AC2050">
        <v>1.0145730440488439E-3</v>
      </c>
      <c r="AD2050">
        <v>2.9099499753360587E-3</v>
      </c>
      <c r="AE2050">
        <v>3.0621710037648498E-3</v>
      </c>
      <c r="AF2050">
        <v>0.23920000000000002</v>
      </c>
      <c r="AG2050" s="36">
        <v>3853.6834199999998</v>
      </c>
      <c r="AH2050" s="36">
        <v>-32985.536840000001</v>
      </c>
      <c r="AI2050">
        <v>-1.0145730440488439E-3</v>
      </c>
      <c r="AJ2050">
        <v>1.019523080995078E-2</v>
      </c>
      <c r="AK2050">
        <v>-3.2813432099828982E-3</v>
      </c>
    </row>
    <row r="2051" spans="1:37" x14ac:dyDescent="0.2">
      <c r="A2051" s="2">
        <v>42619</v>
      </c>
      <c r="B2051">
        <v>8.7375933959189887E-3</v>
      </c>
      <c r="C2051">
        <v>2.9225824381495295E-2</v>
      </c>
      <c r="D2051">
        <v>2.7473996198412298E-2</v>
      </c>
      <c r="E2051">
        <v>2.4547942338373627E-2</v>
      </c>
      <c r="F2051" s="1">
        <v>0.44819999999999999</v>
      </c>
      <c r="G2051" s="36">
        <v>38193.63895</v>
      </c>
      <c r="H2051" s="36">
        <v>624.00919999999996</v>
      </c>
      <c r="I2051">
        <v>2.9225824381495295E-2</v>
      </c>
      <c r="J2051">
        <v>3.2437546991204477E-2</v>
      </c>
      <c r="K2051">
        <v>1.3411019060005828E-2</v>
      </c>
      <c r="N2051" s="2">
        <v>42619</v>
      </c>
      <c r="O2051">
        <v>2.0347799572265821E-2</v>
      </c>
      <c r="P2051">
        <v>7.2815855712632729E-3</v>
      </c>
      <c r="Q2051">
        <v>5.5152996438329917E-3</v>
      </c>
      <c r="R2051">
        <v>5.4114778491630858E-3</v>
      </c>
      <c r="S2051" s="1">
        <v>0.18460000000000001</v>
      </c>
      <c r="T2051" s="36">
        <v>-120713.59759999999</v>
      </c>
      <c r="U2051" s="36">
        <v>110479.48854000001</v>
      </c>
      <c r="V2051">
        <v>7.2815855712632729E-3</v>
      </c>
      <c r="W2051">
        <v>3.2504717646696636E-2</v>
      </c>
      <c r="X2051">
        <v>2.6416106534443077E-3</v>
      </c>
      <c r="AA2051" s="3">
        <v>42619</v>
      </c>
      <c r="AB2051">
        <v>2.979944898584773E-3</v>
      </c>
      <c r="AC2051">
        <v>4.9248712985491419E-3</v>
      </c>
      <c r="AD2051">
        <v>3.4887352201144681E-3</v>
      </c>
      <c r="AE2051">
        <v>2.7077482440073237E-3</v>
      </c>
      <c r="AF2051">
        <v>0.2384</v>
      </c>
      <c r="AG2051" s="36">
        <v>-5880.3253290000002</v>
      </c>
      <c r="AH2051" s="36">
        <v>-33063.488299999997</v>
      </c>
      <c r="AI2051">
        <v>4.9248712985491419E-3</v>
      </c>
      <c r="AJ2051">
        <v>1.5213093758432942E-2</v>
      </c>
      <c r="AK2051">
        <v>-3.2651963981960683E-3</v>
      </c>
    </row>
    <row r="2052" spans="1:37" x14ac:dyDescent="0.2">
      <c r="A2052" s="2">
        <v>42620</v>
      </c>
      <c r="B2052">
        <v>1.4834767789556676E-2</v>
      </c>
      <c r="C2052">
        <v>8.7375933959189887E-3</v>
      </c>
      <c r="D2052">
        <v>2.7040059255360273E-2</v>
      </c>
      <c r="E2052">
        <v>2.3770498573551464E-2</v>
      </c>
      <c r="F2052" s="1">
        <v>0.42469999999999997</v>
      </c>
      <c r="G2052" s="36">
        <v>273477.86793000001</v>
      </c>
      <c r="H2052" s="36">
        <v>9836.3559999999998</v>
      </c>
      <c r="I2052">
        <v>8.7375933959189887E-3</v>
      </c>
      <c r="J2052">
        <v>0.100234335252329</v>
      </c>
      <c r="K2052">
        <v>1.3955260257049181E-2</v>
      </c>
      <c r="N2052" s="2">
        <v>42620</v>
      </c>
      <c r="O2052">
        <v>-3.7838083501956087E-3</v>
      </c>
      <c r="P2052">
        <v>2.0347799572265821E-2</v>
      </c>
      <c r="Q2052">
        <v>1.0630496952256666E-2</v>
      </c>
      <c r="R2052">
        <v>7.0521775692364858E-3</v>
      </c>
      <c r="S2052" s="1">
        <v>0.1865</v>
      </c>
      <c r="T2052" s="36">
        <v>-141068.2654</v>
      </c>
      <c r="U2052" s="36">
        <v>-96594.570399999997</v>
      </c>
      <c r="V2052">
        <v>2.0347799572265821E-2</v>
      </c>
      <c r="W2052">
        <v>5.1712467501021903E-2</v>
      </c>
      <c r="X2052">
        <v>2.6623296305276134E-3</v>
      </c>
      <c r="AA2052" s="3">
        <v>42620</v>
      </c>
      <c r="AB2052">
        <v>4.5776017952192294E-5</v>
      </c>
      <c r="AC2052">
        <v>2.979944898584773E-3</v>
      </c>
      <c r="AD2052">
        <v>2.9864587468494412E-3</v>
      </c>
      <c r="AE2052">
        <v>2.7853295446905514E-3</v>
      </c>
      <c r="AF2052">
        <v>0.22650000000000003</v>
      </c>
      <c r="AG2052" s="36">
        <v>550.83258899999998</v>
      </c>
      <c r="AH2052" s="36">
        <v>-32463.773099999999</v>
      </c>
      <c r="AI2052">
        <v>2.979944898584773E-3</v>
      </c>
      <c r="AJ2052">
        <v>7.8643508919445486E-3</v>
      </c>
      <c r="AK2052">
        <v>-3.255464944410908E-3</v>
      </c>
    </row>
    <row r="2053" spans="1:37" x14ac:dyDescent="0.2">
      <c r="A2053" s="2">
        <v>42621</v>
      </c>
      <c r="B2053">
        <v>4.5540515101812E-2</v>
      </c>
      <c r="C2053">
        <v>1.4834767789556676E-2</v>
      </c>
      <c r="D2053">
        <v>2.7179498901394063E-2</v>
      </c>
      <c r="E2053">
        <v>2.3965427651280426E-2</v>
      </c>
      <c r="F2053" s="1">
        <v>0.44140000000000001</v>
      </c>
      <c r="G2053" s="36">
        <v>36688.09691</v>
      </c>
      <c r="H2053" s="36">
        <v>7585.0370000000003</v>
      </c>
      <c r="I2053">
        <v>1.4834767789556676E-2</v>
      </c>
      <c r="J2053">
        <v>5.0029304322173423E-2</v>
      </c>
      <c r="K2053">
        <v>1.4184634991956381E-2</v>
      </c>
      <c r="N2053" s="2">
        <v>42621</v>
      </c>
      <c r="O2053">
        <v>-5.5905628071896019E-3</v>
      </c>
      <c r="P2053">
        <v>3.7838083501956087E-3</v>
      </c>
      <c r="Q2053">
        <v>1.0153113755178481E-2</v>
      </c>
      <c r="R2053">
        <v>7.0406566868807686E-3</v>
      </c>
      <c r="S2053" s="1">
        <v>0.1865</v>
      </c>
      <c r="T2053" s="36">
        <v>-106606.7665</v>
      </c>
      <c r="U2053" s="36">
        <v>-83718.318920000005</v>
      </c>
      <c r="V2053">
        <v>-3.7838083501956087E-3</v>
      </c>
      <c r="W2053">
        <v>1.6703937720846211E-2</v>
      </c>
      <c r="X2053">
        <v>2.8947876959980975E-3</v>
      </c>
      <c r="AA2053" s="3">
        <v>42621</v>
      </c>
      <c r="AB2053">
        <v>-3.255315682784882E-3</v>
      </c>
      <c r="AC2053">
        <v>4.5776017952192294E-5</v>
      </c>
      <c r="AD2053">
        <v>2.8653331906433582E-3</v>
      </c>
      <c r="AE2053">
        <v>2.77698048673348E-3</v>
      </c>
      <c r="AF2053">
        <v>0.23219999999999999</v>
      </c>
      <c r="AG2053" s="36">
        <v>7540.6571739999999</v>
      </c>
      <c r="AH2053" s="36">
        <v>-32761.0579</v>
      </c>
      <c r="AI2053">
        <v>4.5776017952192294E-5</v>
      </c>
      <c r="AJ2053">
        <v>3.955560493659493E-3</v>
      </c>
      <c r="AK2053">
        <v>-3.0716356528795391E-3</v>
      </c>
    </row>
    <row r="2054" spans="1:37" x14ac:dyDescent="0.2">
      <c r="A2054" s="2">
        <v>42622</v>
      </c>
      <c r="B2054">
        <v>-3.7223548797546656E-2</v>
      </c>
      <c r="C2054">
        <v>4.5540515101812E-2</v>
      </c>
      <c r="D2054">
        <v>2.9845140341655897E-2</v>
      </c>
      <c r="E2054">
        <v>2.5427311149354127E-2</v>
      </c>
      <c r="F2054" s="1">
        <v>0.42280000000000001</v>
      </c>
      <c r="G2054" s="36">
        <v>150173.3259</v>
      </c>
      <c r="H2054" s="36">
        <v>1352.384</v>
      </c>
      <c r="I2054">
        <v>4.5540515101812E-2</v>
      </c>
      <c r="J2054">
        <v>7.6907204668101595E-2</v>
      </c>
      <c r="K2054">
        <v>1.3350219138169063E-2</v>
      </c>
      <c r="N2054" s="2">
        <v>42622</v>
      </c>
      <c r="O2054">
        <v>-5.3213541346107925E-3</v>
      </c>
      <c r="P2054">
        <v>5.5905628071896019E-3</v>
      </c>
      <c r="Q2054">
        <v>1.0310546997644382E-2</v>
      </c>
      <c r="R2054">
        <v>7.0960057156934453E-3</v>
      </c>
      <c r="S2054" s="1">
        <v>0.1804</v>
      </c>
      <c r="T2054" s="36">
        <v>-99694.100999999995</v>
      </c>
      <c r="U2054" s="36">
        <v>-72064.400779999996</v>
      </c>
      <c r="V2054">
        <v>-5.5905628071896019E-3</v>
      </c>
      <c r="W2054">
        <v>8.7647787992606897E-3</v>
      </c>
      <c r="X2054">
        <v>2.836457824691475E-3</v>
      </c>
      <c r="AA2054" s="3">
        <v>42622</v>
      </c>
      <c r="AB2054">
        <v>-2.5488566476259699E-2</v>
      </c>
      <c r="AC2054">
        <v>3.255315682784882E-3</v>
      </c>
      <c r="AD2054">
        <v>2.9920883344577189E-3</v>
      </c>
      <c r="AE2054">
        <v>2.8262585610017901E-3</v>
      </c>
      <c r="AF2054">
        <v>0.2336</v>
      </c>
      <c r="AG2054" s="36">
        <v>14251.648424999999</v>
      </c>
      <c r="AH2054" s="36">
        <v>-30554.342690000001</v>
      </c>
      <c r="AI2054">
        <v>-3.255315682784882E-3</v>
      </c>
      <c r="AJ2054">
        <v>5.4713517877766557E-3</v>
      </c>
      <c r="AK2054">
        <v>-2.9895388483660483E-3</v>
      </c>
    </row>
    <row r="2055" spans="1:37" x14ac:dyDescent="0.2">
      <c r="A2055" s="2">
        <v>42625</v>
      </c>
      <c r="B2055">
        <v>8.8966627820092556E-3</v>
      </c>
      <c r="C2055">
        <v>3.7223548797546656E-2</v>
      </c>
      <c r="D2055">
        <v>3.0364768351898174E-2</v>
      </c>
      <c r="E2055">
        <v>2.5070043512986535E-2</v>
      </c>
      <c r="F2055" s="1">
        <v>0.42020000000000002</v>
      </c>
      <c r="G2055" s="36">
        <v>117078.85626</v>
      </c>
      <c r="H2055" s="36">
        <v>-32181.34</v>
      </c>
      <c r="I2055">
        <v>-3.7223548797546656E-2</v>
      </c>
      <c r="J2055">
        <v>3.4747845249196253E-2</v>
      </c>
      <c r="K2055">
        <v>1.2562435081093185E-2</v>
      </c>
      <c r="N2055" s="2">
        <v>42625</v>
      </c>
      <c r="O2055">
        <v>-6.8619957829833067E-3</v>
      </c>
      <c r="P2055">
        <v>5.3213541346107925E-3</v>
      </c>
      <c r="Q2055">
        <v>1.0401373407611245E-2</v>
      </c>
      <c r="R2055">
        <v>7.1888367029329589E-3</v>
      </c>
      <c r="S2055" s="1">
        <v>0.18350000000000002</v>
      </c>
      <c r="T2055" s="36">
        <v>-65114.294999999998</v>
      </c>
      <c r="U2055" s="36">
        <v>-66755.263730000006</v>
      </c>
      <c r="V2055">
        <v>-5.3213541346107925E-3</v>
      </c>
      <c r="W2055">
        <v>1.894231260456326E-2</v>
      </c>
      <c r="X2055">
        <v>2.8515702948819417E-3</v>
      </c>
      <c r="AA2055" s="3">
        <v>42625</v>
      </c>
      <c r="AB2055">
        <v>1.6771000140847783E-2</v>
      </c>
      <c r="AC2055">
        <v>2.5488566476259699E-2</v>
      </c>
      <c r="AD2055">
        <v>1.1776252592051421E-2</v>
      </c>
      <c r="AE2055">
        <v>6.2926655480324825E-3</v>
      </c>
      <c r="AF2055">
        <v>0.2455</v>
      </c>
      <c r="AG2055" s="36">
        <v>11700.895501999999</v>
      </c>
      <c r="AH2055" s="36">
        <v>-32048.94916</v>
      </c>
      <c r="AI2055">
        <v>-2.5488566476259699E-2</v>
      </c>
      <c r="AJ2055">
        <v>6.3314729980383802E-2</v>
      </c>
      <c r="AK2055">
        <v>-3.1613492722081969E-3</v>
      </c>
    </row>
    <row r="2056" spans="1:37" x14ac:dyDescent="0.2">
      <c r="A2056" s="2">
        <v>42626</v>
      </c>
      <c r="B2056">
        <v>-3.0488160294970593E-2</v>
      </c>
      <c r="C2056">
        <v>8.8966627820092556E-3</v>
      </c>
      <c r="D2056">
        <v>2.7695117198527859E-2</v>
      </c>
      <c r="E2056">
        <v>2.4629742122157294E-2</v>
      </c>
      <c r="F2056" s="1">
        <v>0.41499999999999998</v>
      </c>
      <c r="G2056" s="36">
        <v>152789.38662999999</v>
      </c>
      <c r="H2056" s="36">
        <v>-103203.2</v>
      </c>
      <c r="I2056">
        <v>8.8966627820092556E-3</v>
      </c>
      <c r="J2056">
        <v>6.5577674629845178E-2</v>
      </c>
      <c r="K2056">
        <v>1.1811583686337614E-2</v>
      </c>
      <c r="N2056" s="2">
        <v>42626</v>
      </c>
      <c r="O2056">
        <v>-1.5144634122873043E-3</v>
      </c>
      <c r="P2056">
        <v>6.8619957829833067E-3</v>
      </c>
      <c r="Q2056">
        <v>1.0344161072961528E-2</v>
      </c>
      <c r="R2056">
        <v>7.2651310996468613E-3</v>
      </c>
      <c r="S2056" s="1">
        <v>0.1784</v>
      </c>
      <c r="T2056" s="36">
        <v>-86296.3223</v>
      </c>
      <c r="U2056" s="36">
        <v>-64333.293339999997</v>
      </c>
      <c r="V2056">
        <v>-6.8619957829833067E-3</v>
      </c>
      <c r="W2056">
        <v>1.4508445919489309E-2</v>
      </c>
      <c r="X2056">
        <v>3.0220633456396243E-3</v>
      </c>
      <c r="AA2056" s="3">
        <v>42626</v>
      </c>
      <c r="AB2056">
        <v>-1.4521682692956447E-2</v>
      </c>
      <c r="AC2056">
        <v>1.6771000140847783E-2</v>
      </c>
      <c r="AD2056">
        <v>1.378704256884726E-2</v>
      </c>
      <c r="AE2056">
        <v>7.3235273547855419E-3</v>
      </c>
      <c r="AF2056">
        <v>0.27629999999999999</v>
      </c>
      <c r="AG2056" s="36">
        <v>11806.475912</v>
      </c>
      <c r="AH2056" s="36">
        <v>-38946.388959999997</v>
      </c>
      <c r="AI2056">
        <v>1.6771000140847783E-2</v>
      </c>
      <c r="AJ2056">
        <v>1.6703998718457881E-2</v>
      </c>
      <c r="AK2056">
        <v>-3.1086905907474123E-3</v>
      </c>
    </row>
    <row r="2057" spans="1:37" x14ac:dyDescent="0.2">
      <c r="A2057" s="2">
        <v>42627</v>
      </c>
      <c r="B2057">
        <v>-2.9839465231734759E-2</v>
      </c>
      <c r="C2057">
        <v>3.0488160294970593E-2</v>
      </c>
      <c r="D2057">
        <v>3.0621169027391437E-2</v>
      </c>
      <c r="E2057">
        <v>2.4793383569582883E-2</v>
      </c>
      <c r="F2057" s="1">
        <v>0.41570000000000001</v>
      </c>
      <c r="G2057" s="36">
        <v>103054.08367000001</v>
      </c>
      <c r="H2057" s="36">
        <v>-152906.4</v>
      </c>
      <c r="I2057">
        <v>-3.0488160294970593E-2</v>
      </c>
      <c r="J2057">
        <v>2.9311272029256336E-2</v>
      </c>
      <c r="K2057">
        <v>1.283487413412663E-2</v>
      </c>
      <c r="N2057" s="2">
        <v>42627</v>
      </c>
      <c r="O2057">
        <v>1.8170810572052584E-3</v>
      </c>
      <c r="P2057">
        <v>1.5144634122873043E-3</v>
      </c>
      <c r="Q2057">
        <v>4.9652591777452799E-3</v>
      </c>
      <c r="R2057">
        <v>7.2340366119596445E-3</v>
      </c>
      <c r="S2057" s="1">
        <v>0.18289999999999998</v>
      </c>
      <c r="T2057" s="36">
        <v>-80677.683000000005</v>
      </c>
      <c r="U2057" s="36">
        <v>-63245.489629999996</v>
      </c>
      <c r="V2057">
        <v>-1.5144634122873043E-3</v>
      </c>
      <c r="W2057">
        <v>1.1036593676856972E-2</v>
      </c>
      <c r="X2057">
        <v>3.1021853652987569E-3</v>
      </c>
      <c r="AA2057" s="3">
        <v>42627</v>
      </c>
      <c r="AB2057">
        <v>-4.7303688745947235E-3</v>
      </c>
      <c r="AC2057">
        <v>1.4521682692956447E-2</v>
      </c>
      <c r="AD2057">
        <v>1.518164622570518E-2</v>
      </c>
      <c r="AE2057">
        <v>7.9898149627561955E-3</v>
      </c>
      <c r="AF2057">
        <v>0.2792</v>
      </c>
      <c r="AG2057" s="36">
        <v>9883.2229889999999</v>
      </c>
      <c r="AH2057" s="36">
        <v>-55041.995430000003</v>
      </c>
      <c r="AI2057">
        <v>-1.4521682692956447E-2</v>
      </c>
      <c r="AJ2057">
        <v>1.9242859592351582E-2</v>
      </c>
      <c r="AK2057">
        <v>-3.0599346924451323E-3</v>
      </c>
    </row>
    <row r="2058" spans="1:37" x14ac:dyDescent="0.2">
      <c r="A2058" s="2">
        <v>42628</v>
      </c>
      <c r="B2058">
        <v>1.0318312794404689E-2</v>
      </c>
      <c r="C2058">
        <v>2.9839465231734759E-2</v>
      </c>
      <c r="D2058">
        <v>3.2737144997590194E-2</v>
      </c>
      <c r="E2058">
        <v>2.5350997117295087E-2</v>
      </c>
      <c r="F2058" s="1">
        <v>0.42030000000000001</v>
      </c>
      <c r="G2058" s="36">
        <v>153883.7807</v>
      </c>
      <c r="H2058" s="36">
        <v>-194714.3</v>
      </c>
      <c r="I2058">
        <v>-2.9839465231734759E-2</v>
      </c>
      <c r="J2058">
        <v>7.9396995857640248E-2</v>
      </c>
      <c r="K2058">
        <v>1.299459753349513E-2</v>
      </c>
      <c r="N2058" s="2">
        <v>42628</v>
      </c>
      <c r="O2058">
        <v>-6.0698213670757218E-3</v>
      </c>
      <c r="P2058">
        <v>1.8170810572052584E-3</v>
      </c>
      <c r="Q2058">
        <v>4.7382184721340747E-3</v>
      </c>
      <c r="R2058">
        <v>7.0443221690202175E-3</v>
      </c>
      <c r="S2058" s="1">
        <v>0.18489999999999998</v>
      </c>
      <c r="T2058" s="36">
        <v>-73239.710300000006</v>
      </c>
      <c r="U2058" s="36">
        <v>-58221.019240000001</v>
      </c>
      <c r="V2058">
        <v>1.8170810572052584E-3</v>
      </c>
      <c r="W2058">
        <v>1.5505855237010899E-2</v>
      </c>
      <c r="X2058">
        <v>3.0965622719217301E-3</v>
      </c>
      <c r="AA2058" s="3">
        <v>42628</v>
      </c>
      <c r="AB2058">
        <v>1.0943751811623903E-2</v>
      </c>
      <c r="AC2058">
        <v>4.7303688745947235E-3</v>
      </c>
      <c r="AD2058">
        <v>1.5328315007581602E-2</v>
      </c>
      <c r="AE2058">
        <v>8.0053603390932825E-3</v>
      </c>
      <c r="AF2058">
        <v>0.2737</v>
      </c>
      <c r="AG2058" s="36">
        <v>6730.4700659999999</v>
      </c>
      <c r="AH2058" s="36">
        <v>-64009.601889999998</v>
      </c>
      <c r="AI2058">
        <v>-4.7303688745947235E-3</v>
      </c>
      <c r="AJ2058">
        <v>1.0191228688820763E-2</v>
      </c>
      <c r="AK2058">
        <v>-3.1123644545567814E-3</v>
      </c>
    </row>
    <row r="2059" spans="1:37" x14ac:dyDescent="0.2">
      <c r="A2059" s="2">
        <v>42629</v>
      </c>
      <c r="B2059">
        <v>-1.7549535148200922E-2</v>
      </c>
      <c r="C2059">
        <v>1.0318312794404689E-2</v>
      </c>
      <c r="D2059">
        <v>2.6042781633884772E-2</v>
      </c>
      <c r="E2059">
        <v>2.5398779634969552E-2</v>
      </c>
      <c r="F2059" s="1">
        <v>0.42749999999999999</v>
      </c>
      <c r="G2059" s="36">
        <v>-42244.022259999998</v>
      </c>
      <c r="H2059" s="36">
        <v>-170756.7</v>
      </c>
      <c r="I2059">
        <v>1.0318312794404689E-2</v>
      </c>
      <c r="J2059">
        <v>3.4412225146859807E-2</v>
      </c>
      <c r="K2059">
        <v>1.4206385901817118E-2</v>
      </c>
      <c r="N2059" s="2">
        <v>42629</v>
      </c>
      <c r="O2059">
        <v>-5.9537615759990593E-3</v>
      </c>
      <c r="P2059">
        <v>6.0698213670757218E-3</v>
      </c>
      <c r="Q2059">
        <v>4.8547278064880245E-3</v>
      </c>
      <c r="R2059">
        <v>7.0559922648382152E-3</v>
      </c>
      <c r="S2059" s="1">
        <v>0.18170000000000003</v>
      </c>
      <c r="T2059" s="36">
        <v>-82061.570999999996</v>
      </c>
      <c r="U2059" s="36">
        <v>-51782.215519999998</v>
      </c>
      <c r="V2059">
        <v>-6.0698213670757218E-3</v>
      </c>
      <c r="W2059">
        <v>1.5550865373997559E-2</v>
      </c>
      <c r="X2059">
        <v>3.0395160178968176E-3</v>
      </c>
      <c r="AA2059" s="3">
        <v>42629</v>
      </c>
      <c r="AB2059">
        <v>-3.1571596091377338E-3</v>
      </c>
      <c r="AC2059">
        <v>1.0943751811623903E-2</v>
      </c>
      <c r="AD2059">
        <v>1.6024698614189866E-2</v>
      </c>
      <c r="AE2059">
        <v>8.3657310188714265E-3</v>
      </c>
      <c r="AF2059">
        <v>0.2611</v>
      </c>
      <c r="AG2059" s="36">
        <v>444.550476</v>
      </c>
      <c r="AH2059" s="36">
        <v>-68740.041689999998</v>
      </c>
      <c r="AI2059">
        <v>1.0943751811623903E-2</v>
      </c>
      <c r="AJ2059">
        <v>1.6777815549812145E-2</v>
      </c>
      <c r="AK2059">
        <v>-3.097179927237151E-3</v>
      </c>
    </row>
    <row r="2060" spans="1:37" x14ac:dyDescent="0.2">
      <c r="A2060" s="2">
        <v>42632</v>
      </c>
      <c r="B2060">
        <v>8.5153905728329125E-3</v>
      </c>
      <c r="C2060">
        <v>1.7549535148200922E-2</v>
      </c>
      <c r="D2060">
        <v>2.1510583325356998E-2</v>
      </c>
      <c r="E2060">
        <v>2.4649194806233999E-2</v>
      </c>
      <c r="F2060" s="1">
        <v>0.42869999999999997</v>
      </c>
      <c r="G2060" s="36">
        <v>-230616.65856000001</v>
      </c>
      <c r="H2060" s="36">
        <v>-137433.1</v>
      </c>
      <c r="I2060">
        <v>-1.7549535148200922E-2</v>
      </c>
      <c r="J2060">
        <v>2.7836557312891513E-2</v>
      </c>
      <c r="K2060">
        <v>1.4911611209808502E-2</v>
      </c>
      <c r="N2060" s="2">
        <v>42632</v>
      </c>
      <c r="O2060">
        <v>5.8015429898158393E-3</v>
      </c>
      <c r="P2060">
        <v>5.9537615759990593E-3</v>
      </c>
      <c r="Q2060">
        <v>4.9994475185432957E-3</v>
      </c>
      <c r="R2060">
        <v>7.0404703830306429E-3</v>
      </c>
      <c r="S2060" s="1">
        <v>0.182</v>
      </c>
      <c r="T2060" s="36">
        <v>-76086.931599999996</v>
      </c>
      <c r="U2060" s="36">
        <v>-40422.57847</v>
      </c>
      <c r="V2060">
        <v>-5.9537615759990593E-3</v>
      </c>
      <c r="W2060">
        <v>1.8800676540491123E-2</v>
      </c>
      <c r="X2060">
        <v>3.0576388292192112E-3</v>
      </c>
      <c r="AA2060" s="3">
        <v>42632</v>
      </c>
      <c r="AB2060">
        <v>-5.1184797920413418E-4</v>
      </c>
      <c r="AC2060">
        <v>3.1571596091377338E-3</v>
      </c>
      <c r="AD2060">
        <v>1.1351259526246009E-2</v>
      </c>
      <c r="AE2060">
        <v>8.3859439415135077E-3</v>
      </c>
      <c r="AF2060">
        <v>0.26330000000000003</v>
      </c>
      <c r="AG2060" s="36">
        <v>-419.86911400000002</v>
      </c>
      <c r="AH2060" s="36">
        <v>-72740.148159999997</v>
      </c>
      <c r="AI2060">
        <v>-3.1571596091377338E-3</v>
      </c>
      <c r="AJ2060">
        <v>1.548000694675878E-2</v>
      </c>
      <c r="AK2060">
        <v>-3.0656241655060714E-3</v>
      </c>
    </row>
    <row r="2061" spans="1:37" x14ac:dyDescent="0.2">
      <c r="A2061" s="2">
        <v>42633</v>
      </c>
      <c r="B2061">
        <v>6.6694322410610378E-3</v>
      </c>
      <c r="C2061">
        <v>8.5153905728329125E-3</v>
      </c>
      <c r="D2061">
        <v>2.147969852179837E-2</v>
      </c>
      <c r="E2061">
        <v>2.4658969512438903E-2</v>
      </c>
      <c r="F2061" s="1">
        <v>0.42399999999999999</v>
      </c>
      <c r="G2061" s="36">
        <v>-134817.29485999999</v>
      </c>
      <c r="H2061" s="36">
        <v>-49381.81</v>
      </c>
      <c r="I2061">
        <v>8.5153905728329125E-3</v>
      </c>
      <c r="J2061">
        <v>3.4464308491260295E-2</v>
      </c>
      <c r="K2061">
        <v>1.465061010492571E-2</v>
      </c>
      <c r="N2061" s="2">
        <v>42633</v>
      </c>
      <c r="O2061">
        <v>1.5221858618319806E-4</v>
      </c>
      <c r="P2061">
        <v>5.8015429898158393E-3</v>
      </c>
      <c r="Q2061">
        <v>4.7232042596174941E-3</v>
      </c>
      <c r="R2061">
        <v>6.9304458218095218E-3</v>
      </c>
      <c r="S2061" s="1">
        <v>0.17850000000000002</v>
      </c>
      <c r="T2061" s="36">
        <v>-75032.792300000001</v>
      </c>
      <c r="U2061" s="36">
        <v>-41351.774749999997</v>
      </c>
      <c r="V2061">
        <v>5.8015429898158393E-3</v>
      </c>
      <c r="W2061">
        <v>5.607298786147949E-3</v>
      </c>
      <c r="X2061">
        <v>3.0399780213469776E-3</v>
      </c>
      <c r="AA2061" s="3">
        <v>42633</v>
      </c>
      <c r="AB2061">
        <v>-8.442777236965371E-4</v>
      </c>
      <c r="AC2061">
        <v>5.1184797920413418E-4</v>
      </c>
      <c r="AD2061">
        <v>8.5235087468771079E-3</v>
      </c>
      <c r="AE2061">
        <v>8.3844657888254848E-3</v>
      </c>
      <c r="AF2061">
        <v>0.27190000000000003</v>
      </c>
      <c r="AG2061" s="36">
        <v>-9062.955371</v>
      </c>
      <c r="AH2061" s="36">
        <v>-67571.587960000004</v>
      </c>
      <c r="AI2061">
        <v>-5.1184797920413418E-4</v>
      </c>
      <c r="AJ2061">
        <v>6.2245368282354977E-3</v>
      </c>
      <c r="AK2061">
        <v>-2.8640534167931925E-3</v>
      </c>
    </row>
    <row r="2062" spans="1:37" x14ac:dyDescent="0.2">
      <c r="A2062" s="2">
        <v>42634</v>
      </c>
      <c r="B2062">
        <v>3.1637715102811569E-2</v>
      </c>
      <c r="C2062">
        <v>6.6694322410610378E-3</v>
      </c>
      <c r="D2062">
        <v>1.6863218264512966E-2</v>
      </c>
      <c r="E2062">
        <v>2.3649642008684142E-2</v>
      </c>
      <c r="F2062" s="1">
        <v>0.4017</v>
      </c>
      <c r="G2062" s="36">
        <v>27644.902180000001</v>
      </c>
      <c r="H2062" s="36">
        <v>50395.47</v>
      </c>
      <c r="I2062">
        <v>6.6694322410610378E-3</v>
      </c>
      <c r="J2062">
        <v>3.5322901675139504E-2</v>
      </c>
      <c r="K2062">
        <v>1.4509056981892955E-2</v>
      </c>
      <c r="N2062" s="2">
        <v>42634</v>
      </c>
      <c r="O2062">
        <v>9.9955398316790567E-3</v>
      </c>
      <c r="P2062">
        <v>1.5221858618319806E-4</v>
      </c>
      <c r="Q2062">
        <v>4.6748874523600435E-3</v>
      </c>
      <c r="R2062">
        <v>6.9158479831755489E-3</v>
      </c>
      <c r="S2062" s="1">
        <v>0.17</v>
      </c>
      <c r="T2062" s="36">
        <v>-84239.153000000006</v>
      </c>
      <c r="U2062" s="36">
        <v>-40537.637699999999</v>
      </c>
      <c r="V2062">
        <v>1.5221858618319806E-4</v>
      </c>
      <c r="W2062">
        <v>5.2559013675138131E-3</v>
      </c>
      <c r="X2062">
        <v>3.1912495740638197E-3</v>
      </c>
      <c r="AA2062" s="3">
        <v>42634</v>
      </c>
      <c r="AB2062">
        <v>1.170913478173722E-2</v>
      </c>
      <c r="AC2062">
        <v>8.442777236965371E-4</v>
      </c>
      <c r="AD2062">
        <v>5.5332548003913986E-3</v>
      </c>
      <c r="AE2062">
        <v>8.3865345204551748E-3</v>
      </c>
      <c r="AF2062">
        <v>0.2918</v>
      </c>
      <c r="AG2062" s="36">
        <v>-11915.374961</v>
      </c>
      <c r="AH2062" s="36">
        <v>-60194.361089999999</v>
      </c>
      <c r="AI2062">
        <v>-8.442777236965371E-4</v>
      </c>
      <c r="AJ2062">
        <v>8.220928273211121E-3</v>
      </c>
      <c r="AK2062">
        <v>-2.8194182484653444E-3</v>
      </c>
    </row>
    <row r="2063" spans="1:37" x14ac:dyDescent="0.2">
      <c r="A2063" s="2">
        <v>42635</v>
      </c>
      <c r="B2063">
        <v>2.1384188185356756E-2</v>
      </c>
      <c r="C2063">
        <v>3.1637715102811569E-2</v>
      </c>
      <c r="D2063">
        <v>1.7506524399741843E-2</v>
      </c>
      <c r="E2063">
        <v>2.4425450968154523E-2</v>
      </c>
      <c r="F2063" s="1">
        <v>0.39439999999999997</v>
      </c>
      <c r="G2063" s="36">
        <v>70120.432549999998</v>
      </c>
      <c r="H2063" s="36">
        <v>151452.70000000001</v>
      </c>
      <c r="I2063">
        <v>3.1637715102811569E-2</v>
      </c>
      <c r="J2063">
        <v>8.4946238961447554E-2</v>
      </c>
      <c r="K2063">
        <v>1.2275471987116501E-2</v>
      </c>
      <c r="N2063" s="2">
        <v>42635</v>
      </c>
      <c r="O2063">
        <v>1.0120405731280705E-2</v>
      </c>
      <c r="P2063">
        <v>9.9955398316790567E-3</v>
      </c>
      <c r="Q2063">
        <v>6.4168823648154145E-3</v>
      </c>
      <c r="R2063">
        <v>7.2518972019859056E-3</v>
      </c>
      <c r="S2063" s="1">
        <v>0.16800000000000001</v>
      </c>
      <c r="T2063" s="36">
        <v>-65359.513599999998</v>
      </c>
      <c r="U2063" s="36">
        <v>-55260.333980000003</v>
      </c>
      <c r="V2063">
        <v>9.9955398316790567E-3</v>
      </c>
      <c r="W2063">
        <v>4.1473260959642211E-2</v>
      </c>
      <c r="X2063">
        <v>3.1595602903685179E-3</v>
      </c>
      <c r="AA2063" s="3">
        <v>42635</v>
      </c>
      <c r="AB2063">
        <v>5.5960372651546082E-3</v>
      </c>
      <c r="AC2063">
        <v>1.170913478173722E-2</v>
      </c>
      <c r="AD2063">
        <v>7.3186336303633359E-3</v>
      </c>
      <c r="AE2063">
        <v>8.7771116389837572E-3</v>
      </c>
      <c r="AF2063">
        <v>0.28560000000000002</v>
      </c>
      <c r="AG2063" s="36">
        <v>-17020.127884000001</v>
      </c>
      <c r="AH2063" s="36">
        <v>-49287.967559999997</v>
      </c>
      <c r="AI2063">
        <v>1.170913478173722E-2</v>
      </c>
      <c r="AJ2063">
        <v>1.9328531687482605E-2</v>
      </c>
      <c r="AK2063">
        <v>-2.7400458336743244E-3</v>
      </c>
    </row>
    <row r="2064" spans="1:37" x14ac:dyDescent="0.2">
      <c r="A2064" s="2">
        <v>42636</v>
      </c>
      <c r="B2064">
        <v>-4.0534183322412938E-2</v>
      </c>
      <c r="C2064">
        <v>2.1384188185356756E-2</v>
      </c>
      <c r="D2064">
        <v>1.9407255901942234E-2</v>
      </c>
      <c r="E2064">
        <v>2.4086389815505267E-2</v>
      </c>
      <c r="F2064" s="1">
        <v>0.38020000000000004</v>
      </c>
      <c r="G2064" s="36">
        <v>12795.129580000001</v>
      </c>
      <c r="H2064" s="36">
        <v>154131.4</v>
      </c>
      <c r="I2064">
        <v>2.1384188185356756E-2</v>
      </c>
      <c r="J2064">
        <v>3.4968216361215623E-2</v>
      </c>
      <c r="K2064">
        <v>1.2017312004017488E-2</v>
      </c>
      <c r="N2064" s="2">
        <v>42636</v>
      </c>
      <c r="O2064">
        <v>-2.3896658373538777E-3</v>
      </c>
      <c r="P2064">
        <v>1.0120405731280705E-2</v>
      </c>
      <c r="Q2064">
        <v>7.3683346443674186E-3</v>
      </c>
      <c r="R2064">
        <v>7.1154325788126095E-3</v>
      </c>
      <c r="S2064" s="1">
        <v>0.1666</v>
      </c>
      <c r="T2064" s="36">
        <v>-66710.874299999996</v>
      </c>
      <c r="U2064" s="36">
        <v>-59917.530270000003</v>
      </c>
      <c r="V2064">
        <v>1.0120405731280705E-2</v>
      </c>
      <c r="W2064">
        <v>3.1595117438413832E-2</v>
      </c>
      <c r="X2064">
        <v>2.9790742223087603E-3</v>
      </c>
      <c r="AA2064" s="3">
        <v>42636</v>
      </c>
      <c r="AB2064">
        <v>-4.7152454227541094E-3</v>
      </c>
      <c r="AC2064">
        <v>5.5960372651546082E-3</v>
      </c>
      <c r="AD2064">
        <v>5.9893558991932295E-3</v>
      </c>
      <c r="AE2064">
        <v>8.8026896197781427E-3</v>
      </c>
      <c r="AF2064">
        <v>0.29859999999999998</v>
      </c>
      <c r="AG2064" s="36">
        <v>-11996.714141</v>
      </c>
      <c r="AH2064" s="36">
        <v>-43348.240689999999</v>
      </c>
      <c r="AI2064">
        <v>5.5960372651546082E-3</v>
      </c>
      <c r="AJ2064">
        <v>2.7025688360787791E-2</v>
      </c>
      <c r="AK2064">
        <v>-2.7247344079342106E-3</v>
      </c>
    </row>
    <row r="2065" spans="1:37" x14ac:dyDescent="0.2">
      <c r="A2065" s="2">
        <v>42639</v>
      </c>
      <c r="B2065">
        <v>3.2078848395375295E-2</v>
      </c>
      <c r="C2065">
        <v>4.0534183322412938E-2</v>
      </c>
      <c r="D2065">
        <v>2.5370225627354592E-2</v>
      </c>
      <c r="E2065">
        <v>2.5597301655628325E-2</v>
      </c>
      <c r="F2065" s="1">
        <v>0.3594</v>
      </c>
      <c r="G2065" s="36">
        <v>156231.49329000001</v>
      </c>
      <c r="H2065" s="36">
        <v>151367.6</v>
      </c>
      <c r="I2065">
        <v>-4.0534183322412938E-2</v>
      </c>
      <c r="J2065">
        <v>5.6684646166465978E-2</v>
      </c>
      <c r="K2065">
        <v>1.3177186760230081E-2</v>
      </c>
      <c r="N2065" s="2">
        <v>42639</v>
      </c>
      <c r="O2065">
        <v>1.7181493040054677E-3</v>
      </c>
      <c r="P2065">
        <v>2.3896658373538777E-3</v>
      </c>
      <c r="Q2065">
        <v>6.953056925803198E-3</v>
      </c>
      <c r="R2065">
        <v>7.1000510889057834E-3</v>
      </c>
      <c r="S2065" s="1">
        <v>0.1598</v>
      </c>
      <c r="T2065" s="36">
        <v>-69027.235000000001</v>
      </c>
      <c r="U2065" s="36">
        <v>-66737.893219999998</v>
      </c>
      <c r="V2065">
        <v>-2.3896658373538777E-3</v>
      </c>
      <c r="W2065">
        <v>3.4677825747069847E-3</v>
      </c>
      <c r="X2065">
        <v>3.1352668262643276E-3</v>
      </c>
      <c r="AA2065" s="3">
        <v>42639</v>
      </c>
      <c r="AB2065">
        <v>-8.5625726745128198E-3</v>
      </c>
      <c r="AC2065">
        <v>4.7152454227541094E-3</v>
      </c>
      <c r="AD2065">
        <v>6.1907641375719778E-3</v>
      </c>
      <c r="AE2065">
        <v>8.8646007723133576E-3</v>
      </c>
      <c r="AF2065">
        <v>0.30269999999999997</v>
      </c>
      <c r="AG2065" s="36">
        <v>-13693.133731</v>
      </c>
      <c r="AH2065" s="36">
        <v>-43971.513830000004</v>
      </c>
      <c r="AI2065">
        <v>-4.7152454227541094E-3</v>
      </c>
      <c r="AJ2065">
        <v>4.4617360049101643E-3</v>
      </c>
      <c r="AK2065">
        <v>-2.7376301811261653E-3</v>
      </c>
    </row>
    <row r="2066" spans="1:37" x14ac:dyDescent="0.2">
      <c r="A2066" s="2">
        <v>42640</v>
      </c>
      <c r="B2066">
        <v>-2.7816362973674739E-2</v>
      </c>
      <c r="C2066">
        <v>3.2078848395375295E-2</v>
      </c>
      <c r="D2066">
        <v>2.8895613437613602E-2</v>
      </c>
      <c r="E2066">
        <v>2.6543237878383971E-2</v>
      </c>
      <c r="F2066" s="1">
        <v>0.36560000000000004</v>
      </c>
      <c r="G2066" s="36">
        <v>18093.35699</v>
      </c>
      <c r="H2066" s="36">
        <v>131328.4</v>
      </c>
      <c r="I2066">
        <v>3.2078848395375295E-2</v>
      </c>
      <c r="J2066">
        <v>5.1338547978406895E-2</v>
      </c>
      <c r="K2066">
        <v>1.2118737364791401E-2</v>
      </c>
      <c r="N2066" s="2">
        <v>42640</v>
      </c>
      <c r="O2066">
        <v>-1.0353457328359301E-2</v>
      </c>
      <c r="P2066">
        <v>1.7181493040054677E-3</v>
      </c>
      <c r="Q2066">
        <v>6.4964473219671724E-3</v>
      </c>
      <c r="R2066">
        <v>7.1051510319943261E-3</v>
      </c>
      <c r="S2066" s="1">
        <v>0.15289999999999998</v>
      </c>
      <c r="T2066" s="36">
        <v>-73660.595600000001</v>
      </c>
      <c r="U2066" s="36">
        <v>-65096.922830000003</v>
      </c>
      <c r="V2066">
        <v>1.7181493040054677E-3</v>
      </c>
      <c r="W2066">
        <v>5.7082812704816726E-3</v>
      </c>
      <c r="X2066">
        <v>3.204295002935482E-3</v>
      </c>
      <c r="AA2066" s="3">
        <v>42640</v>
      </c>
      <c r="AB2066">
        <v>6.1036881397910038E-3</v>
      </c>
      <c r="AC2066">
        <v>8.5625726745128198E-3</v>
      </c>
      <c r="AD2066">
        <v>7.2757606542235122E-3</v>
      </c>
      <c r="AE2066">
        <v>9.0531860508733502E-3</v>
      </c>
      <c r="AF2066">
        <v>0.30269999999999997</v>
      </c>
      <c r="AG2066" s="36">
        <v>-13767.886654</v>
      </c>
      <c r="AH2066" s="36">
        <v>-51273.620289999999</v>
      </c>
      <c r="AI2066">
        <v>-8.5625726745128198E-3</v>
      </c>
      <c r="AJ2066">
        <v>1.9715557103408589E-2</v>
      </c>
      <c r="AK2066">
        <v>-2.761204515544111E-3</v>
      </c>
    </row>
    <row r="2067" spans="1:37" x14ac:dyDescent="0.2">
      <c r="A2067" s="2">
        <v>42641</v>
      </c>
      <c r="B2067">
        <v>5.1908730667361236E-2</v>
      </c>
      <c r="C2067">
        <v>2.7816362973674739E-2</v>
      </c>
      <c r="D2067">
        <v>3.1317889783141831E-2</v>
      </c>
      <c r="E2067">
        <v>2.7083201194850911E-2</v>
      </c>
      <c r="F2067" s="1">
        <v>0.35969999999999996</v>
      </c>
      <c r="G2067" s="36">
        <v>124396.22069</v>
      </c>
      <c r="H2067" s="36">
        <v>117383.7</v>
      </c>
      <c r="I2067">
        <v>-2.7816362973674739E-2</v>
      </c>
      <c r="J2067">
        <v>4.0038790947553894E-2</v>
      </c>
      <c r="K2067">
        <v>1.267951588389233E-2</v>
      </c>
      <c r="N2067" s="2">
        <v>42641</v>
      </c>
      <c r="O2067">
        <v>-4.9898039570372985E-3</v>
      </c>
      <c r="P2067">
        <v>1.0353457328359301E-2</v>
      </c>
      <c r="Q2067">
        <v>7.9773435075549994E-3</v>
      </c>
      <c r="R2067">
        <v>7.4691673947617013E-3</v>
      </c>
      <c r="S2067" s="1">
        <v>0.15390000000000001</v>
      </c>
      <c r="T2067" s="36">
        <v>-75946.623000000007</v>
      </c>
      <c r="U2067" s="36">
        <v>-63108.952449999997</v>
      </c>
      <c r="V2067">
        <v>-1.0353457328359301E-2</v>
      </c>
      <c r="W2067">
        <v>2.0696269088718865E-2</v>
      </c>
      <c r="X2067">
        <v>3.3127571329100913E-3</v>
      </c>
      <c r="AA2067" s="3">
        <v>42641</v>
      </c>
      <c r="AB2067">
        <v>4.8192864359487006E-3</v>
      </c>
      <c r="AC2067">
        <v>6.1036881397910038E-3</v>
      </c>
      <c r="AD2067">
        <v>7.7617738890131292E-3</v>
      </c>
      <c r="AE2067">
        <v>9.0865747198727535E-3</v>
      </c>
      <c r="AF2067">
        <v>0.29270000000000002</v>
      </c>
      <c r="AG2067" s="36">
        <v>-9014.1395769999999</v>
      </c>
      <c r="AH2067" s="36">
        <v>-59524.060089999999</v>
      </c>
      <c r="AI2067">
        <v>6.1036881397910038E-3</v>
      </c>
      <c r="AJ2067">
        <v>1.0322656460061301E-2</v>
      </c>
      <c r="AK2067">
        <v>-2.7443792371768939E-3</v>
      </c>
    </row>
    <row r="2068" spans="1:37" x14ac:dyDescent="0.2">
      <c r="A2068" s="2">
        <v>42642</v>
      </c>
      <c r="B2068">
        <v>1.6442191660817011E-2</v>
      </c>
      <c r="C2068">
        <v>5.1908730667361236E-2</v>
      </c>
      <c r="D2068">
        <v>3.6325259544606352E-2</v>
      </c>
      <c r="E2068">
        <v>2.9310615400678204E-2</v>
      </c>
      <c r="F2068" s="1">
        <v>0.35969999999999996</v>
      </c>
      <c r="G2068" s="36">
        <v>423520.08438999997</v>
      </c>
      <c r="H2068" s="36">
        <v>101468.2</v>
      </c>
      <c r="I2068">
        <v>5.1908730667361236E-2</v>
      </c>
      <c r="J2068">
        <v>9.5175012773603115E-2</v>
      </c>
      <c r="K2068">
        <v>1.2671764068822491E-2</v>
      </c>
      <c r="N2068" s="2">
        <v>42642</v>
      </c>
      <c r="O2068">
        <v>1.7416989749904873E-3</v>
      </c>
      <c r="P2068">
        <v>4.9898039570372985E-3</v>
      </c>
      <c r="Q2068">
        <v>6.9739138823279433E-3</v>
      </c>
      <c r="R2068">
        <v>7.3373749961630095E-3</v>
      </c>
      <c r="S2068" s="1">
        <v>0.15390000000000001</v>
      </c>
      <c r="T2068" s="36">
        <v>-61625.4836</v>
      </c>
      <c r="U2068" s="36">
        <v>-67177.315390000003</v>
      </c>
      <c r="V2068">
        <v>-4.9898039570372985E-3</v>
      </c>
      <c r="W2068">
        <v>1.8667197508772639E-2</v>
      </c>
      <c r="X2068">
        <v>3.2537579309544935E-3</v>
      </c>
      <c r="AA2068" s="3">
        <v>42642</v>
      </c>
      <c r="AB2068">
        <v>-6.8186826335951117E-3</v>
      </c>
      <c r="AC2068">
        <v>4.8192864359487006E-3</v>
      </c>
      <c r="AD2068">
        <v>6.1212311496244079E-3</v>
      </c>
      <c r="AE2068">
        <v>9.1405585752139789E-3</v>
      </c>
      <c r="AF2068">
        <v>0.26789999999999997</v>
      </c>
      <c r="AG2068" s="36">
        <v>-3064.0591669999999</v>
      </c>
      <c r="AH2068" s="36">
        <v>-69286.833230000004</v>
      </c>
      <c r="AI2068">
        <v>4.8192864359487006E-3</v>
      </c>
      <c r="AJ2068">
        <v>1.7042601740195333E-2</v>
      </c>
      <c r="AK2068">
        <v>-2.6848139073161652E-3</v>
      </c>
    </row>
    <row r="2069" spans="1:37" x14ac:dyDescent="0.2">
      <c r="A2069" s="2">
        <v>42643</v>
      </c>
      <c r="B2069">
        <v>8.5354947267245063E-3</v>
      </c>
      <c r="C2069">
        <v>1.6442191660817011E-2</v>
      </c>
      <c r="D2069">
        <v>3.5806939459214787E-2</v>
      </c>
      <c r="E2069">
        <v>2.8406589782666133E-2</v>
      </c>
      <c r="F2069" s="1">
        <v>0.38079999999999997</v>
      </c>
      <c r="G2069" s="36">
        <v>176965.44810000001</v>
      </c>
      <c r="H2069" s="36">
        <v>110897.4</v>
      </c>
      <c r="I2069">
        <v>1.6442191660817011E-2</v>
      </c>
      <c r="J2069">
        <v>9.7098178218921957E-2</v>
      </c>
      <c r="K2069">
        <v>1.1846756030380498E-2</v>
      </c>
      <c r="N2069" s="2">
        <v>42643</v>
      </c>
      <c r="O2069">
        <v>-6.3757331726468983E-3</v>
      </c>
      <c r="P2069">
        <v>1.7416989749904873E-3</v>
      </c>
      <c r="Q2069">
        <v>5.3626164760194371E-3</v>
      </c>
      <c r="R2069">
        <v>7.2959881504492223E-3</v>
      </c>
      <c r="S2069" s="1">
        <v>0.1583</v>
      </c>
      <c r="T2069" s="36">
        <v>-62216.510999999999</v>
      </c>
      <c r="U2069" s="36">
        <v>-66442.845010000005</v>
      </c>
      <c r="V2069">
        <v>1.7416989749904873E-3</v>
      </c>
      <c r="W2069">
        <v>5.7962785464388492E-3</v>
      </c>
      <c r="X2069">
        <v>3.2481049820467125E-3</v>
      </c>
      <c r="AA2069" s="3">
        <v>42643</v>
      </c>
      <c r="AB2069">
        <v>5.5234655036863461E-3</v>
      </c>
      <c r="AC2069">
        <v>6.8186826335951117E-3</v>
      </c>
      <c r="AD2069">
        <v>6.3643719834772898E-3</v>
      </c>
      <c r="AE2069">
        <v>9.2482589322002654E-3</v>
      </c>
      <c r="AF2069">
        <v>0.24379999999999999</v>
      </c>
      <c r="AG2069" s="36">
        <v>-4217.8120909999998</v>
      </c>
      <c r="AH2069" s="36">
        <v>-68228.439689999999</v>
      </c>
      <c r="AI2069">
        <v>-6.8186826335951117E-3</v>
      </c>
      <c r="AJ2069">
        <v>1.2515634900820636E-2</v>
      </c>
      <c r="AK2069">
        <v>-2.749879386592068E-3</v>
      </c>
    </row>
    <row r="2070" spans="1:37" x14ac:dyDescent="0.2">
      <c r="A2070" s="2">
        <v>42646</v>
      </c>
      <c r="B2070">
        <v>1.1746657480126108E-2</v>
      </c>
      <c r="C2070">
        <v>8.5354947267245063E-3</v>
      </c>
      <c r="D2070">
        <v>3.1114367163078624E-2</v>
      </c>
      <c r="E2070">
        <v>2.7370040849454848E-2</v>
      </c>
      <c r="F2070" s="1">
        <v>0.4</v>
      </c>
      <c r="G2070" s="36">
        <v>-23427.544750000001</v>
      </c>
      <c r="H2070" s="36">
        <v>96805.14</v>
      </c>
      <c r="I2070">
        <v>8.5354947267245063E-3</v>
      </c>
      <c r="J2070">
        <v>1.7736296489412027E-2</v>
      </c>
      <c r="K2070">
        <v>1.1951512545883926E-2</v>
      </c>
      <c r="N2070" s="2">
        <v>42646</v>
      </c>
      <c r="O2070">
        <v>-3.2795666812142597E-3</v>
      </c>
      <c r="P2070">
        <v>6.3757331726468983E-3</v>
      </c>
      <c r="Q2070">
        <v>5.9787581991405121E-3</v>
      </c>
      <c r="R2070">
        <v>7.3701016694561403E-3</v>
      </c>
      <c r="S2070" s="1">
        <v>0.15920000000000001</v>
      </c>
      <c r="T2070" s="36">
        <v>-86159.993900000001</v>
      </c>
      <c r="U2070" s="36">
        <v>-65203.998500000002</v>
      </c>
      <c r="V2070">
        <v>-6.3757331726468983E-3</v>
      </c>
      <c r="W2070">
        <v>1.2766591755844697E-2</v>
      </c>
      <c r="X2070">
        <v>2.8892964138866541E-3</v>
      </c>
      <c r="AA2070" s="3">
        <v>42646</v>
      </c>
      <c r="AB2070">
        <v>-3.3382820319339266E-3</v>
      </c>
      <c r="AC2070">
        <v>5.5234655036863461E-3</v>
      </c>
      <c r="AD2070">
        <v>6.4930930301969761E-3</v>
      </c>
      <c r="AE2070">
        <v>9.3276073519663726E-3</v>
      </c>
      <c r="AF2070">
        <v>0.24010000000000001</v>
      </c>
      <c r="AG2070" s="36">
        <v>-2584.9246979999998</v>
      </c>
      <c r="AH2070" s="36">
        <v>-66279.770480000007</v>
      </c>
      <c r="AI2070">
        <v>5.5234655036863461E-3</v>
      </c>
      <c r="AJ2070">
        <v>1.603596605541599E-2</v>
      </c>
      <c r="AK2070">
        <v>-2.6882982586439595E-3</v>
      </c>
    </row>
    <row r="2071" spans="1:37" x14ac:dyDescent="0.2">
      <c r="A2071" s="2">
        <v>42647</v>
      </c>
      <c r="B2071">
        <v>-2.4615397044466833E-3</v>
      </c>
      <c r="C2071">
        <v>1.1746657480126108E-2</v>
      </c>
      <c r="D2071">
        <v>2.8104984139388008E-2</v>
      </c>
      <c r="E2071">
        <v>2.670788074070455E-2</v>
      </c>
      <c r="F2071" s="1">
        <v>0.3664</v>
      </c>
      <c r="G2071" s="36">
        <v>-56400.870929999997</v>
      </c>
      <c r="H2071" s="36">
        <v>93080.18</v>
      </c>
      <c r="I2071">
        <v>1.1746657480126108E-2</v>
      </c>
      <c r="J2071">
        <v>4.5020941264867727E-2</v>
      </c>
      <c r="K2071">
        <v>1.2015214294820633E-2</v>
      </c>
      <c r="N2071" s="2">
        <v>42647</v>
      </c>
      <c r="O2071">
        <v>-3.3164224453337263E-2</v>
      </c>
      <c r="P2071">
        <v>3.2795666812142597E-3</v>
      </c>
      <c r="Q2071">
        <v>6.1078845536671001E-3</v>
      </c>
      <c r="R2071">
        <v>7.2253098257005731E-3</v>
      </c>
      <c r="S2071" s="1">
        <v>0.1605</v>
      </c>
      <c r="T2071" s="36">
        <v>-80627.643599999996</v>
      </c>
      <c r="U2071" s="36">
        <v>-78132.652000000002</v>
      </c>
      <c r="V2071">
        <v>-3.2795666812142597E-3</v>
      </c>
      <c r="W2071">
        <v>1.7751542875754759E-2</v>
      </c>
      <c r="X2071">
        <v>2.8225978994618314E-3</v>
      </c>
      <c r="AA2071" s="3">
        <v>42647</v>
      </c>
      <c r="AB2071">
        <v>-3.9554252458863454E-3</v>
      </c>
      <c r="AC2071">
        <v>3.3382820319339266E-3</v>
      </c>
      <c r="AD2071">
        <v>5.4521144817837796E-3</v>
      </c>
      <c r="AE2071">
        <v>9.2924026706406836E-3</v>
      </c>
      <c r="AF2071">
        <v>0.24010000000000001</v>
      </c>
      <c r="AG2071" s="36">
        <v>-4234.7039709999999</v>
      </c>
      <c r="AH2071" s="36">
        <v>-64817.101269999999</v>
      </c>
      <c r="AI2071">
        <v>-3.3382820319339266E-3</v>
      </c>
      <c r="AJ2071">
        <v>1.4916010315745486E-2</v>
      </c>
      <c r="AK2071">
        <v>-2.6972996867669755E-3</v>
      </c>
    </row>
    <row r="2072" spans="1:37" x14ac:dyDescent="0.2">
      <c r="A2072" s="2">
        <v>42648</v>
      </c>
      <c r="B2072">
        <v>2.3143542098703587E-2</v>
      </c>
      <c r="C2072">
        <v>2.4615397044466833E-3</v>
      </c>
      <c r="D2072">
        <v>2.5226017505780025E-2</v>
      </c>
      <c r="E2072">
        <v>2.6642007725167883E-2</v>
      </c>
      <c r="F2072" s="1">
        <v>0.34810000000000002</v>
      </c>
      <c r="G2072" s="36">
        <v>-6254.3637799999997</v>
      </c>
      <c r="H2072" s="36">
        <v>84309.88</v>
      </c>
      <c r="I2072">
        <v>-2.4615397044466833E-3</v>
      </c>
      <c r="J2072">
        <v>2.4281503111478586E-2</v>
      </c>
      <c r="K2072">
        <v>1.2450410854034873E-2</v>
      </c>
      <c r="N2072" s="2">
        <v>42648</v>
      </c>
      <c r="O2072">
        <v>-8.6905002506894378E-4</v>
      </c>
      <c r="P2072">
        <v>3.3164224453337263E-2</v>
      </c>
      <c r="Q2072">
        <v>1.5357102419048993E-2</v>
      </c>
      <c r="R2072">
        <v>9.3003625674097715E-3</v>
      </c>
      <c r="S2072" s="1">
        <v>0.17449999999999999</v>
      </c>
      <c r="T2072" s="36">
        <v>-72494.459900000002</v>
      </c>
      <c r="U2072" s="36">
        <v>-96762.638829999996</v>
      </c>
      <c r="V2072">
        <v>-3.3164224453337263E-2</v>
      </c>
      <c r="W2072">
        <v>6.5196490305199209E-2</v>
      </c>
      <c r="X2072">
        <v>2.6813896191830201E-3</v>
      </c>
      <c r="AA2072" s="3">
        <v>42648</v>
      </c>
      <c r="AB2072">
        <v>4.0018666716467623E-3</v>
      </c>
      <c r="AC2072">
        <v>3.9554252458863454E-3</v>
      </c>
      <c r="AD2072">
        <v>5.0402012178156486E-3</v>
      </c>
      <c r="AE2072">
        <v>9.3105860855904124E-3</v>
      </c>
      <c r="AF2072">
        <v>0.23420000000000002</v>
      </c>
      <c r="AG2072" s="36">
        <v>146.350089</v>
      </c>
      <c r="AH2072" s="36">
        <v>-57573.932059999999</v>
      </c>
      <c r="AI2072">
        <v>-3.9554252458863454E-3</v>
      </c>
      <c r="AJ2072">
        <v>1.1424475110779913E-2</v>
      </c>
      <c r="AK2072">
        <v>-2.614502633156263E-3</v>
      </c>
    </row>
    <row r="2073" spans="1:37" x14ac:dyDescent="0.2">
      <c r="A2073" s="2">
        <v>42649</v>
      </c>
      <c r="B2073">
        <v>1.2167298803405596E-2</v>
      </c>
      <c r="C2073">
        <v>2.3143542098703587E-2</v>
      </c>
      <c r="D2073">
        <v>1.4302915908215483E-2</v>
      </c>
      <c r="E2073">
        <v>2.6936485218066682E-2</v>
      </c>
      <c r="F2073" s="1">
        <v>0.35609999999999997</v>
      </c>
      <c r="G2073" s="36">
        <v>10036.31004</v>
      </c>
      <c r="H2073" s="36">
        <v>80909.09</v>
      </c>
      <c r="I2073">
        <v>2.3143542098703587E-2</v>
      </c>
      <c r="J2073">
        <v>3.8108938541729302E-2</v>
      </c>
      <c r="K2073">
        <v>1.0977058631150994E-2</v>
      </c>
      <c r="N2073" s="2">
        <v>42649</v>
      </c>
      <c r="O2073">
        <v>-1.2246673936512509E-2</v>
      </c>
      <c r="P2073">
        <v>8.6905002506894378E-4</v>
      </c>
      <c r="Q2073">
        <v>1.5199079432401223E-2</v>
      </c>
      <c r="R2073">
        <v>9.2638353828762513E-3</v>
      </c>
      <c r="S2073" s="1">
        <v>0.17760000000000001</v>
      </c>
      <c r="T2073" s="36">
        <v>-71859.276199999993</v>
      </c>
      <c r="U2073" s="36">
        <v>112016.62566000001</v>
      </c>
      <c r="V2073">
        <v>-8.6905002506894378E-4</v>
      </c>
      <c r="W2073">
        <v>3.7289678957055067E-2</v>
      </c>
      <c r="X2073">
        <v>2.6837177683029273E-3</v>
      </c>
      <c r="AA2073" s="3">
        <v>42649</v>
      </c>
      <c r="AB2073">
        <v>1.484987975335487E-3</v>
      </c>
      <c r="AC2073">
        <v>4.0018666716467623E-3</v>
      </c>
      <c r="AD2073">
        <v>4.8950496766890887E-3</v>
      </c>
      <c r="AE2073">
        <v>9.3534835931796383E-3</v>
      </c>
      <c r="AF2073">
        <v>0.24359999999999998</v>
      </c>
      <c r="AG2073" s="36">
        <v>-14587.929185000001</v>
      </c>
      <c r="AH2073" s="36">
        <v>-42195.429510000002</v>
      </c>
      <c r="AI2073">
        <v>4.0018666716467623E-3</v>
      </c>
      <c r="AJ2073">
        <v>9.536709910077051E-3</v>
      </c>
      <c r="AK2073">
        <v>-2.5109285023448163E-3</v>
      </c>
    </row>
    <row r="2074" spans="1:37" x14ac:dyDescent="0.2">
      <c r="A2074" s="2">
        <v>42650</v>
      </c>
      <c r="B2074">
        <v>-1.2568744011526746E-2</v>
      </c>
      <c r="C2074">
        <v>1.2167298803405596E-2</v>
      </c>
      <c r="D2074">
        <v>1.3420614821592434E-2</v>
      </c>
      <c r="E2074">
        <v>2.5085443351170304E-2</v>
      </c>
      <c r="F2074" s="1">
        <v>0.3619</v>
      </c>
      <c r="G2074" s="36">
        <v>-531.84947</v>
      </c>
      <c r="H2074" s="36">
        <v>87358.13</v>
      </c>
      <c r="I2074">
        <v>1.2167298803405596E-2</v>
      </c>
      <c r="J2074">
        <v>2.7982404318982228E-2</v>
      </c>
      <c r="K2074">
        <v>1.0648887851250536E-2</v>
      </c>
      <c r="N2074" s="2">
        <v>42650</v>
      </c>
      <c r="O2074">
        <v>-7.2037462594176291E-4</v>
      </c>
      <c r="P2074">
        <v>1.2246673936512509E-2</v>
      </c>
      <c r="Q2074">
        <v>1.613696120804646E-2</v>
      </c>
      <c r="R2074">
        <v>9.5788818502649947E-3</v>
      </c>
      <c r="S2074" s="1">
        <v>0.1729</v>
      </c>
      <c r="T2074" s="36">
        <v>-79844.925799999997</v>
      </c>
      <c r="U2074" s="36">
        <v>127545.94581999999</v>
      </c>
      <c r="V2074">
        <v>-1.2246673936512509E-2</v>
      </c>
      <c r="W2074">
        <v>1.1011723789736425E-2</v>
      </c>
      <c r="X2074">
        <v>2.5571374010869958E-3</v>
      </c>
      <c r="AA2074" s="3">
        <v>42650</v>
      </c>
      <c r="AB2074">
        <v>-4.6479284232824837E-3</v>
      </c>
      <c r="AC2074">
        <v>1.484987975335487E-3</v>
      </c>
      <c r="AD2074">
        <v>3.8863430912740877E-3</v>
      </c>
      <c r="AE2074">
        <v>9.3310267807190424E-3</v>
      </c>
      <c r="AF2074">
        <v>0.25659999999999999</v>
      </c>
      <c r="AG2074" s="36">
        <v>-11277.041792</v>
      </c>
      <c r="AH2074" s="36">
        <v>-40692.42697</v>
      </c>
      <c r="AI2074">
        <v>1.484987975335487E-3</v>
      </c>
      <c r="AJ2074">
        <v>5.9790388853806784E-3</v>
      </c>
      <c r="AK2074">
        <v>-2.6001779055104856E-3</v>
      </c>
    </row>
    <row r="2075" spans="1:37" x14ac:dyDescent="0.2">
      <c r="A2075" s="2">
        <v>42653</v>
      </c>
      <c r="B2075">
        <v>3.0449169289375133E-2</v>
      </c>
      <c r="C2075">
        <v>1.2568744011526746E-2</v>
      </c>
      <c r="D2075">
        <v>1.4040535365470079E-2</v>
      </c>
      <c r="E2075">
        <v>2.3830621166305587E-2</v>
      </c>
      <c r="F2075" s="1">
        <v>0.35170000000000001</v>
      </c>
      <c r="G2075" s="36">
        <v>68619.111990000005</v>
      </c>
      <c r="H2075" s="36">
        <v>81934.070000000007</v>
      </c>
      <c r="I2075">
        <v>-1.2568744011526746E-2</v>
      </c>
      <c r="J2075">
        <v>2.6501427281143859E-2</v>
      </c>
      <c r="K2075">
        <v>1.1378503839272103E-2</v>
      </c>
      <c r="N2075" s="2">
        <v>42653</v>
      </c>
      <c r="O2075">
        <v>6.8624591048547902E-3</v>
      </c>
      <c r="P2075">
        <v>7.2037462594176291E-4</v>
      </c>
      <c r="Q2075">
        <v>1.5886324630089189E-2</v>
      </c>
      <c r="R2075">
        <v>9.5060551224008909E-3</v>
      </c>
      <c r="S2075" s="1">
        <v>0.18760000000000002</v>
      </c>
      <c r="T2075" s="36">
        <v>-87471.675700000007</v>
      </c>
      <c r="U2075" s="36">
        <v>135047.92073000001</v>
      </c>
      <c r="V2075">
        <v>-7.2037462594176291E-4</v>
      </c>
      <c r="W2075">
        <v>1.0469502935452832E-2</v>
      </c>
      <c r="X2075">
        <v>2.3992333965772534E-3</v>
      </c>
      <c r="AA2075" s="3">
        <v>42653</v>
      </c>
      <c r="AB2075">
        <v>5.8528595172529074E-3</v>
      </c>
      <c r="AC2075">
        <v>4.6479284232824837E-3</v>
      </c>
      <c r="AD2075">
        <v>3.6500104266430061E-3</v>
      </c>
      <c r="AE2075">
        <v>7.4608894686329676E-3</v>
      </c>
      <c r="AF2075">
        <v>0.25069999999999998</v>
      </c>
      <c r="AG2075" s="36">
        <v>-10134.065210999999</v>
      </c>
      <c r="AH2075" s="36">
        <v>-41789.867960000003</v>
      </c>
      <c r="AI2075">
        <v>-4.6479284232824837E-3</v>
      </c>
      <c r="AJ2075">
        <v>1.2399807819237833E-2</v>
      </c>
      <c r="AK2075">
        <v>-2.5655990749325263E-3</v>
      </c>
    </row>
    <row r="2076" spans="1:37" x14ac:dyDescent="0.2">
      <c r="A2076" s="2">
        <v>42654</v>
      </c>
      <c r="B2076">
        <v>-1.0965451561413665E-2</v>
      </c>
      <c r="C2076">
        <v>3.0449169289375133E-2</v>
      </c>
      <c r="D2076">
        <v>1.8840653466388597E-2</v>
      </c>
      <c r="E2076">
        <v>2.4704221709250098E-2</v>
      </c>
      <c r="F2076" s="1">
        <v>0.35899999999999999</v>
      </c>
      <c r="G2076" s="36">
        <v>123294.74011</v>
      </c>
      <c r="H2076" s="36">
        <v>24617.02</v>
      </c>
      <c r="I2076">
        <v>3.0449169289375133E-2</v>
      </c>
      <c r="J2076">
        <v>6.7660626601292323E-2</v>
      </c>
      <c r="K2076">
        <v>1.0075651988741422E-2</v>
      </c>
      <c r="N2076" s="2">
        <v>42654</v>
      </c>
      <c r="O2076">
        <v>-3.5849470778259937E-3</v>
      </c>
      <c r="P2076">
        <v>6.8624591048547902E-3</v>
      </c>
      <c r="Q2076">
        <v>1.6113437489326515E-2</v>
      </c>
      <c r="R2076">
        <v>9.5060718455169686E-3</v>
      </c>
      <c r="S2076" s="1">
        <v>0.20280000000000001</v>
      </c>
      <c r="T2076" s="36">
        <v>-103098.25900000001</v>
      </c>
      <c r="U2076" s="36">
        <v>132684.72898000001</v>
      </c>
      <c r="V2076">
        <v>6.8624591048547902E-3</v>
      </c>
      <c r="W2076">
        <v>1.1371079206092061E-2</v>
      </c>
      <c r="X2076">
        <v>2.3035079092252942E-3</v>
      </c>
      <c r="AA2076" s="3">
        <v>42654</v>
      </c>
      <c r="AB2076">
        <v>-1.1505891460563633E-2</v>
      </c>
      <c r="AC2076">
        <v>5.8528595172529074E-3</v>
      </c>
      <c r="AD2076">
        <v>4.2361472631856963E-3</v>
      </c>
      <c r="AE2076">
        <v>6.5813636583444777E-3</v>
      </c>
      <c r="AF2076">
        <v>0.2601</v>
      </c>
      <c r="AG2076" s="36">
        <v>-9293.2552969999997</v>
      </c>
      <c r="AH2076" s="36">
        <v>-46564.642290000003</v>
      </c>
      <c r="AI2076">
        <v>5.8528595172529074E-3</v>
      </c>
      <c r="AJ2076">
        <v>1.2390876316341164E-2</v>
      </c>
      <c r="AK2076">
        <v>-2.5506077314595681E-3</v>
      </c>
    </row>
    <row r="2077" spans="1:37" x14ac:dyDescent="0.2">
      <c r="A2077" s="2">
        <v>42655</v>
      </c>
      <c r="B2077">
        <v>-1.2082943874877423E-2</v>
      </c>
      <c r="C2077">
        <v>1.0965451561413665E-2</v>
      </c>
      <c r="D2077">
        <v>1.9437248084190548E-2</v>
      </c>
      <c r="E2077">
        <v>2.3871200865236714E-2</v>
      </c>
      <c r="F2077" s="1">
        <v>0.39950000000000002</v>
      </c>
      <c r="G2077" s="36">
        <v>232233.0349</v>
      </c>
      <c r="H2077" s="36">
        <v>-12261.2</v>
      </c>
      <c r="I2077">
        <v>-1.0965451561413665E-2</v>
      </c>
      <c r="J2077">
        <v>4.8635235732010285E-2</v>
      </c>
      <c r="K2077">
        <v>8.8209922153798283E-3</v>
      </c>
      <c r="N2077" s="2">
        <v>42655</v>
      </c>
      <c r="O2077">
        <v>-1.5175115727140364E-3</v>
      </c>
      <c r="P2077">
        <v>3.5849470778259937E-3</v>
      </c>
      <c r="Q2077">
        <v>6.4992368870759806E-3</v>
      </c>
      <c r="R2077">
        <v>9.5337985209628384E-3</v>
      </c>
      <c r="S2077" s="1">
        <v>0.20519999999999999</v>
      </c>
      <c r="T2077" s="36">
        <v>-77248.342300000004</v>
      </c>
      <c r="U2077" s="36">
        <v>132082.37056000001</v>
      </c>
      <c r="V2077">
        <v>-3.5849470778259937E-3</v>
      </c>
      <c r="W2077">
        <v>3.236410078386277E-3</v>
      </c>
      <c r="X2077">
        <v>2.3117711280128254E-3</v>
      </c>
      <c r="AA2077" s="3">
        <v>42655</v>
      </c>
      <c r="AB2077">
        <v>-1.3596195160395954E-3</v>
      </c>
      <c r="AC2077">
        <v>1.1505891460563633E-2</v>
      </c>
      <c r="AD2077">
        <v>6.425960902518073E-3</v>
      </c>
      <c r="AE2077">
        <v>6.2761183152284039E-3</v>
      </c>
      <c r="AF2077">
        <v>0.28689999999999999</v>
      </c>
      <c r="AG2077" s="36">
        <v>-2956.7787170000001</v>
      </c>
      <c r="AH2077" s="36">
        <v>-47601.916620000004</v>
      </c>
      <c r="AI2077">
        <v>-1.1505891460563633E-2</v>
      </c>
      <c r="AJ2077">
        <v>2.585915464234791E-2</v>
      </c>
      <c r="AK2077">
        <v>-2.5801623396118599E-3</v>
      </c>
    </row>
    <row r="2078" spans="1:37" x14ac:dyDescent="0.2">
      <c r="A2078" s="2">
        <v>42656</v>
      </c>
      <c r="B2078">
        <v>5.1679701584425976E-3</v>
      </c>
      <c r="C2078">
        <v>1.2082943874877423E-2</v>
      </c>
      <c r="D2078">
        <v>1.7317084380696526E-2</v>
      </c>
      <c r="E2078">
        <v>2.3078440656094046E-2</v>
      </c>
      <c r="F2078" s="1">
        <v>0.42719999999999997</v>
      </c>
      <c r="G2078" s="36">
        <v>76689.829689999999</v>
      </c>
      <c r="H2078" s="36">
        <v>-82353.919999999998</v>
      </c>
      <c r="I2078">
        <v>-1.2082943874877423E-2</v>
      </c>
      <c r="J2078">
        <v>2.384842793982446E-2</v>
      </c>
      <c r="K2078">
        <v>9.1252368976446185E-3</v>
      </c>
      <c r="N2078" s="2">
        <v>42656</v>
      </c>
      <c r="O2078">
        <v>3.1124082425299164E-3</v>
      </c>
      <c r="P2078">
        <v>1.5175115727140364E-3</v>
      </c>
      <c r="Q2078">
        <v>6.523005350279794E-3</v>
      </c>
      <c r="R2078">
        <v>9.5311786851656789E-3</v>
      </c>
      <c r="S2078" s="1">
        <v>0.21109999999999998</v>
      </c>
      <c r="T2078" s="36">
        <v>-74830.092199999999</v>
      </c>
      <c r="U2078" s="36">
        <v>130399.01215</v>
      </c>
      <c r="V2078">
        <v>-1.5175115727140364E-3</v>
      </c>
      <c r="W2078">
        <v>6.4536776852850601E-3</v>
      </c>
      <c r="X2078">
        <v>2.1557755165137558E-3</v>
      </c>
      <c r="AA2078" s="3">
        <v>42656</v>
      </c>
      <c r="AB2078">
        <v>-2.4425771926092016E-3</v>
      </c>
      <c r="AC2078">
        <v>1.3596195160395954E-3</v>
      </c>
      <c r="AD2078">
        <v>6.2015884412658824E-3</v>
      </c>
      <c r="AE2078">
        <v>6.1938089963832817E-3</v>
      </c>
      <c r="AF2078">
        <v>0.2802</v>
      </c>
      <c r="AG2078" s="36">
        <v>-6266.8021360000002</v>
      </c>
      <c r="AH2078" s="36">
        <v>-46002.024279999998</v>
      </c>
      <c r="AI2078">
        <v>-1.3596195160395954E-3</v>
      </c>
      <c r="AJ2078">
        <v>1.6974066838040737E-2</v>
      </c>
      <c r="AK2078">
        <v>-2.5836773033717304E-3</v>
      </c>
    </row>
    <row r="2079" spans="1:37" x14ac:dyDescent="0.2">
      <c r="A2079" s="2">
        <v>42657</v>
      </c>
      <c r="B2079">
        <v>-1.7858919321473907E-3</v>
      </c>
      <c r="C2079">
        <v>5.1679701584425976E-3</v>
      </c>
      <c r="D2079">
        <v>1.6601637344720043E-2</v>
      </c>
      <c r="E2079">
        <v>2.2991877695147551E-2</v>
      </c>
      <c r="F2079" s="1">
        <v>0.43070000000000003</v>
      </c>
      <c r="G2079" s="36">
        <v>191345.62448</v>
      </c>
      <c r="H2079" s="36">
        <v>-132311.29999999999</v>
      </c>
      <c r="I2079">
        <v>5.1679701584425976E-3</v>
      </c>
      <c r="J2079">
        <v>3.8616034964188646E-2</v>
      </c>
      <c r="K2079">
        <v>8.09561139785012E-3</v>
      </c>
      <c r="N2079" s="2">
        <v>42657</v>
      </c>
      <c r="O2079">
        <v>-1.5150913946450364E-3</v>
      </c>
      <c r="P2079">
        <v>3.1124082425299164E-3</v>
      </c>
      <c r="Q2079">
        <v>3.8066798278764517E-3</v>
      </c>
      <c r="R2079">
        <v>9.4596820670968911E-3</v>
      </c>
      <c r="S2079" s="1">
        <v>0.20629999999999998</v>
      </c>
      <c r="T2079" s="36">
        <v>-75723.675499999998</v>
      </c>
      <c r="U2079" s="36">
        <v>139024.3204</v>
      </c>
      <c r="V2079">
        <v>3.1124082425299164E-3</v>
      </c>
      <c r="W2079">
        <v>6.3511662506132117E-3</v>
      </c>
      <c r="X2079">
        <v>2.0695701090578714E-3</v>
      </c>
      <c r="AA2079" s="3">
        <v>42657</v>
      </c>
      <c r="AB2079">
        <v>2.8214050784346146E-4</v>
      </c>
      <c r="AC2079">
        <v>2.4425771926092016E-3</v>
      </c>
      <c r="AD2079">
        <v>6.2619404345486502E-3</v>
      </c>
      <c r="AE2079">
        <v>5.7160557961806269E-3</v>
      </c>
      <c r="AF2079">
        <v>0.25170000000000003</v>
      </c>
      <c r="AG2079" s="36">
        <v>-6591.1588890000003</v>
      </c>
      <c r="AH2079" s="36">
        <v>-42499.965279999997</v>
      </c>
      <c r="AI2079">
        <v>-2.4425771926092016E-3</v>
      </c>
      <c r="AJ2079">
        <v>1.3697733803002182E-2</v>
      </c>
      <c r="AK2079">
        <v>-2.5900040378399338E-3</v>
      </c>
    </row>
    <row r="2080" spans="1:37" x14ac:dyDescent="0.2">
      <c r="A2080" s="2">
        <v>42660</v>
      </c>
      <c r="B2080">
        <v>-6.4557488895740939E-3</v>
      </c>
      <c r="C2080">
        <v>1.7858919321473907E-3</v>
      </c>
      <c r="D2080">
        <v>1.564153379048254E-2</v>
      </c>
      <c r="E2080">
        <v>2.265803612964707E-2</v>
      </c>
      <c r="F2080" s="1">
        <v>0.42579999999999996</v>
      </c>
      <c r="G2080" s="36">
        <v>7431.0859300000002</v>
      </c>
      <c r="H2080" s="36">
        <v>-180309.2</v>
      </c>
      <c r="I2080">
        <v>-1.7858919321473907E-3</v>
      </c>
      <c r="J2080">
        <v>3.5012437156568793E-2</v>
      </c>
      <c r="K2080">
        <v>7.9129987573252833E-3</v>
      </c>
      <c r="N2080" s="2">
        <v>42660</v>
      </c>
      <c r="O2080">
        <v>1.0368894249041143E-3</v>
      </c>
      <c r="P2080">
        <v>1.5150913946450364E-3</v>
      </c>
      <c r="Q2080">
        <v>3.8530668017109221E-3</v>
      </c>
      <c r="R2080">
        <v>9.371659194724739E-3</v>
      </c>
      <c r="S2080" s="1">
        <v>0.20679999999999998</v>
      </c>
      <c r="T2080" s="36">
        <v>-101794.9255</v>
      </c>
      <c r="U2080" s="36">
        <v>125904.79531</v>
      </c>
      <c r="V2080">
        <v>-1.5150913946450364E-3</v>
      </c>
      <c r="W2080">
        <v>6.9874384679549633E-3</v>
      </c>
      <c r="X2080">
        <v>1.913418426400394E-3</v>
      </c>
      <c r="AA2080" s="3">
        <v>42660</v>
      </c>
      <c r="AB2080">
        <v>-1.7882357706507472E-3</v>
      </c>
      <c r="AC2080">
        <v>2.8214050784346146E-4</v>
      </c>
      <c r="AD2080">
        <v>5.9082290860694563E-3</v>
      </c>
      <c r="AE2080">
        <v>5.6726441090976182E-3</v>
      </c>
      <c r="AF2080">
        <v>0.23749999999999999</v>
      </c>
      <c r="AG2080" s="36">
        <v>-7658.015641</v>
      </c>
      <c r="AH2080" s="36">
        <v>-36700.239609999997</v>
      </c>
      <c r="AI2080">
        <v>2.8214050784346146E-4</v>
      </c>
      <c r="AJ2080">
        <v>1.7328634162580119E-2</v>
      </c>
      <c r="AK2080">
        <v>-2.5892724491294573E-3</v>
      </c>
    </row>
    <row r="2081" spans="1:37" x14ac:dyDescent="0.2">
      <c r="A2081" s="2">
        <v>42661</v>
      </c>
      <c r="B2081">
        <v>7.8847174969592804E-3</v>
      </c>
      <c r="C2081">
        <v>6.4557488895740939E-3</v>
      </c>
      <c r="D2081">
        <v>8.2196433001225384E-3</v>
      </c>
      <c r="E2081">
        <v>2.2623988200762907E-2</v>
      </c>
      <c r="F2081" s="1">
        <v>0.44490000000000002</v>
      </c>
      <c r="G2081" s="36">
        <v>-92635.452609999993</v>
      </c>
      <c r="H2081" s="36">
        <v>-159379.1</v>
      </c>
      <c r="I2081">
        <v>-6.4557488895740939E-3</v>
      </c>
      <c r="J2081">
        <v>2.8859614158629487E-2</v>
      </c>
      <c r="K2081">
        <v>8.9947275217343251E-3</v>
      </c>
      <c r="N2081" s="2">
        <v>42661</v>
      </c>
      <c r="O2081">
        <v>5.0890695074712281E-3</v>
      </c>
      <c r="P2081">
        <v>1.0368894249041143E-3</v>
      </c>
      <c r="Q2081">
        <v>2.3753910669996109E-3</v>
      </c>
      <c r="R2081">
        <v>9.2843340091203416E-3</v>
      </c>
      <c r="S2081" s="1">
        <v>0.2195</v>
      </c>
      <c r="T2081" s="36">
        <v>-95991.175399999993</v>
      </c>
      <c r="U2081" s="36">
        <v>118536.43689</v>
      </c>
      <c r="V2081">
        <v>1.0368894249041143E-3</v>
      </c>
      <c r="W2081">
        <v>2.7550883541934013E-3</v>
      </c>
      <c r="X2081">
        <v>1.7522903727030671E-3</v>
      </c>
      <c r="AA2081" s="3">
        <v>42661</v>
      </c>
      <c r="AB2081">
        <v>4.1363161206478096E-3</v>
      </c>
      <c r="AC2081">
        <v>1.7882357706507472E-3</v>
      </c>
      <c r="AD2081">
        <v>5.3568213953822013E-3</v>
      </c>
      <c r="AE2081">
        <v>5.6855677930494229E-3</v>
      </c>
      <c r="AF2081">
        <v>0.23449999999999999</v>
      </c>
      <c r="AG2081" s="36">
        <v>-6965.872394</v>
      </c>
      <c r="AH2081" s="36">
        <v>-37577.347269999998</v>
      </c>
      <c r="AI2081">
        <v>-1.7882357706507472E-3</v>
      </c>
      <c r="AJ2081">
        <v>9.5959986845573879E-3</v>
      </c>
      <c r="AK2081">
        <v>-2.5939128369571814E-3</v>
      </c>
    </row>
    <row r="2082" spans="1:37" x14ac:dyDescent="0.2">
      <c r="A2082" s="2">
        <v>42662</v>
      </c>
      <c r="B2082">
        <v>2.5648957781041412E-2</v>
      </c>
      <c r="C2082">
        <v>7.8847174969592804E-3</v>
      </c>
      <c r="D2082">
        <v>7.4798438749400804E-3</v>
      </c>
      <c r="E2082">
        <v>2.2643524776140681E-2</v>
      </c>
      <c r="F2082" s="1">
        <v>0.41350000000000003</v>
      </c>
      <c r="G2082" s="36">
        <v>-138517.99114999999</v>
      </c>
      <c r="H2082" s="36">
        <v>-111944.1</v>
      </c>
      <c r="I2082">
        <v>7.8847174969592804E-3</v>
      </c>
      <c r="J2082">
        <v>2.4002262424720987E-2</v>
      </c>
      <c r="K2082">
        <v>8.019796070331665E-3</v>
      </c>
      <c r="N2082" s="2">
        <v>42662</v>
      </c>
      <c r="O2082">
        <v>5.6155484302877123E-3</v>
      </c>
      <c r="P2082">
        <v>5.0890695074712281E-3</v>
      </c>
      <c r="Q2082">
        <v>2.8726014867004462E-3</v>
      </c>
      <c r="R2082">
        <v>9.353749563175362E-3</v>
      </c>
      <c r="S2082" s="1">
        <v>0.22519999999999998</v>
      </c>
      <c r="T2082" s="36">
        <v>-94469.758700000006</v>
      </c>
      <c r="U2082" s="36">
        <v>148407.91180999999</v>
      </c>
      <c r="V2082">
        <v>5.0890695074712281E-3</v>
      </c>
      <c r="W2082">
        <v>1.4892589352197618E-2</v>
      </c>
      <c r="X2082">
        <v>1.6642235485098095E-3</v>
      </c>
      <c r="AA2082" s="3">
        <v>42662</v>
      </c>
      <c r="AB2082">
        <v>2.9039833054382764E-3</v>
      </c>
      <c r="AC2082">
        <v>4.1363161206478096E-3</v>
      </c>
      <c r="AD2082">
        <v>2.3749210537524139E-3</v>
      </c>
      <c r="AE2082">
        <v>5.7572125580111185E-3</v>
      </c>
      <c r="AF2082">
        <v>0.21650000000000003</v>
      </c>
      <c r="AG2082" s="36">
        <v>-781.22914700000001</v>
      </c>
      <c r="AH2082" s="36">
        <v>-41728.45493</v>
      </c>
      <c r="AI2082">
        <v>4.1363161206478096E-3</v>
      </c>
      <c r="AJ2082">
        <v>9.4965528099251913E-3</v>
      </c>
      <c r="AK2082">
        <v>-2.5831919115155096E-3</v>
      </c>
    </row>
    <row r="2083" spans="1:37" x14ac:dyDescent="0.2">
      <c r="A2083" s="2">
        <v>42663</v>
      </c>
      <c r="B2083">
        <v>-2.2322617249153062E-2</v>
      </c>
      <c r="C2083">
        <v>2.5648957781041412E-2</v>
      </c>
      <c r="D2083">
        <v>1.2582621543522639E-2</v>
      </c>
      <c r="E2083">
        <v>2.2261523200447123E-2</v>
      </c>
      <c r="F2083" s="1">
        <v>0.38990000000000002</v>
      </c>
      <c r="G2083" s="36">
        <v>-33736.36303</v>
      </c>
      <c r="H2083" s="36">
        <v>-43637.35</v>
      </c>
      <c r="I2083">
        <v>2.5648957781041412E-2</v>
      </c>
      <c r="J2083">
        <v>5.7597487964250953E-2</v>
      </c>
      <c r="K2083">
        <v>7.0116248270771786E-3</v>
      </c>
      <c r="N2083" s="2">
        <v>42663</v>
      </c>
      <c r="O2083">
        <v>-1.8156705205130698E-3</v>
      </c>
      <c r="P2083">
        <v>5.6155484302877123E-3</v>
      </c>
      <c r="Q2083">
        <v>3.7547500397910332E-3</v>
      </c>
      <c r="R2083">
        <v>9.1691771317231347E-3</v>
      </c>
      <c r="S2083" s="1">
        <v>0.21010000000000001</v>
      </c>
      <c r="T2083" s="36">
        <v>-105898.6753</v>
      </c>
      <c r="U2083" s="36">
        <v>153790.22005999999</v>
      </c>
      <c r="V2083">
        <v>5.6155484302877123E-3</v>
      </c>
      <c r="W2083">
        <v>8.2120449599440599E-3</v>
      </c>
      <c r="X2083">
        <v>1.5761686610853663E-3</v>
      </c>
      <c r="AA2083" s="3">
        <v>42663</v>
      </c>
      <c r="AB2083">
        <v>-4.678143797893091E-4</v>
      </c>
      <c r="AC2083">
        <v>2.9039833054382764E-3</v>
      </c>
      <c r="AD2083">
        <v>2.6376430337576333E-3</v>
      </c>
      <c r="AE2083">
        <v>5.1683614930836371E-3</v>
      </c>
      <c r="AF2083">
        <v>0.21650000000000003</v>
      </c>
      <c r="AG2083" s="36">
        <v>1194.4141</v>
      </c>
      <c r="AH2083" s="36">
        <v>-44375.395929999999</v>
      </c>
      <c r="AI2083">
        <v>2.9039833054382764E-3</v>
      </c>
      <c r="AJ2083">
        <v>9.3958726915404651E-3</v>
      </c>
      <c r="AK2083">
        <v>-2.5756915918556098E-3</v>
      </c>
    </row>
    <row r="2084" spans="1:37" x14ac:dyDescent="0.2">
      <c r="A2084" s="2">
        <v>42664</v>
      </c>
      <c r="B2084">
        <v>5.1261941907242998E-3</v>
      </c>
      <c r="C2084">
        <v>2.2322617249153062E-2</v>
      </c>
      <c r="D2084">
        <v>1.589467300595538E-2</v>
      </c>
      <c r="E2084">
        <v>2.2307536888444616E-2</v>
      </c>
      <c r="F2084" s="1">
        <v>0.40369999999999995</v>
      </c>
      <c r="G2084" s="36">
        <v>-28029.401580000002</v>
      </c>
      <c r="H2084" s="36">
        <v>43971.77</v>
      </c>
      <c r="I2084">
        <v>-2.2322617249153062E-2</v>
      </c>
      <c r="J2084">
        <v>2.7325674635870878E-2</v>
      </c>
      <c r="K2084">
        <v>8.8165250119611755E-3</v>
      </c>
      <c r="N2084" s="2">
        <v>42664</v>
      </c>
      <c r="O2084">
        <v>2.3701362939324106E-4</v>
      </c>
      <c r="P2084">
        <v>1.8156705205130698E-3</v>
      </c>
      <c r="Q2084">
        <v>3.5805115186924308E-3</v>
      </c>
      <c r="R2084">
        <v>8.8948025068902193E-3</v>
      </c>
      <c r="S2084" s="1">
        <v>0.20649999999999999</v>
      </c>
      <c r="T2084" s="36">
        <v>-102613.5919</v>
      </c>
      <c r="U2084" s="36">
        <v>154051.02830999999</v>
      </c>
      <c r="V2084">
        <v>-1.8156705205130698E-3</v>
      </c>
      <c r="W2084">
        <v>5.6403942264350122E-3</v>
      </c>
      <c r="X2084">
        <v>1.5001384519488254E-3</v>
      </c>
      <c r="AA2084" s="3">
        <v>42664</v>
      </c>
      <c r="AB2084">
        <v>-1.1236482290917548E-3</v>
      </c>
      <c r="AC2084">
        <v>4.678143797893091E-4</v>
      </c>
      <c r="AD2084">
        <v>2.4099158001778345E-3</v>
      </c>
      <c r="AE2084">
        <v>5.0156875285684065E-3</v>
      </c>
      <c r="AF2084">
        <v>0.21650000000000003</v>
      </c>
      <c r="AG2084" s="36">
        <v>-327.94265200000001</v>
      </c>
      <c r="AH2084" s="36">
        <v>-48106.170259999999</v>
      </c>
      <c r="AI2084">
        <v>-4.678143797893091E-4</v>
      </c>
      <c r="AJ2084">
        <v>7.080308041720355E-3</v>
      </c>
      <c r="AK2084">
        <v>-2.5299863569966563E-3</v>
      </c>
    </row>
    <row r="2085" spans="1:37" x14ac:dyDescent="0.2">
      <c r="A2085" s="2">
        <v>42667</v>
      </c>
      <c r="B2085">
        <v>-6.5108250122785562E-3</v>
      </c>
      <c r="C2085">
        <v>5.1261941907242998E-3</v>
      </c>
      <c r="D2085">
        <v>1.6039274339688433E-2</v>
      </c>
      <c r="E2085">
        <v>2.0415413159978395E-2</v>
      </c>
      <c r="F2085" s="1">
        <v>0.4325</v>
      </c>
      <c r="G2085" s="36">
        <v>51127.893210000002</v>
      </c>
      <c r="H2085" s="36">
        <v>116579.9</v>
      </c>
      <c r="I2085">
        <v>5.1261941907242998E-3</v>
      </c>
      <c r="J2085">
        <v>2.9153870531819163E-2</v>
      </c>
      <c r="K2085">
        <v>1.1341537292255829E-2</v>
      </c>
      <c r="N2085" s="2">
        <v>42667</v>
      </c>
      <c r="O2085">
        <v>-2.8161901977989908E-3</v>
      </c>
      <c r="P2085">
        <v>2.3701362939324106E-4</v>
      </c>
      <c r="Q2085">
        <v>3.5174134588881242E-3</v>
      </c>
      <c r="R2085">
        <v>8.878896061385989E-3</v>
      </c>
      <c r="S2085" s="1">
        <v>0.2225</v>
      </c>
      <c r="T2085" s="36">
        <v>-107210.1752</v>
      </c>
      <c r="U2085" s="36">
        <v>147367.50322000001</v>
      </c>
      <c r="V2085">
        <v>2.3701362939324106E-4</v>
      </c>
      <c r="W2085">
        <v>2.5648674988509035E-3</v>
      </c>
      <c r="X2085">
        <v>1.420903301898367E-3</v>
      </c>
      <c r="AA2085" s="3">
        <v>42667</v>
      </c>
      <c r="AB2085">
        <v>4.4870372081314497E-3</v>
      </c>
      <c r="AC2085">
        <v>1.1236482290917548E-3</v>
      </c>
      <c r="AD2085">
        <v>2.4585138964955526E-3</v>
      </c>
      <c r="AE2085">
        <v>4.9100482361717716E-3</v>
      </c>
      <c r="AF2085">
        <v>0.2253</v>
      </c>
      <c r="AG2085" s="36">
        <v>2720.3672620000002</v>
      </c>
      <c r="AH2085" s="36">
        <v>-48680.111259999998</v>
      </c>
      <c r="AI2085">
        <v>-1.1236482290917548E-3</v>
      </c>
      <c r="AJ2085">
        <v>1.0913854403850962E-2</v>
      </c>
      <c r="AK2085">
        <v>-2.5797992684514193E-3</v>
      </c>
    </row>
    <row r="2086" spans="1:37" x14ac:dyDescent="0.2">
      <c r="A2086" s="2">
        <v>42668</v>
      </c>
      <c r="B2086">
        <v>-1.1146612224913434E-2</v>
      </c>
      <c r="C2086">
        <v>6.5108250122785562E-3</v>
      </c>
      <c r="D2086">
        <v>1.6043726221387687E-2</v>
      </c>
      <c r="E2086">
        <v>1.9169142153236046E-2</v>
      </c>
      <c r="F2086" s="1">
        <v>0.40100000000000002</v>
      </c>
      <c r="G2086" s="36">
        <v>122298.85467</v>
      </c>
      <c r="H2086" s="36">
        <v>105605</v>
      </c>
      <c r="I2086">
        <v>-6.5108250122785562E-3</v>
      </c>
      <c r="J2086">
        <v>2.5853022934239363E-2</v>
      </c>
      <c r="K2086">
        <v>1.258867922835155E-2</v>
      </c>
      <c r="N2086" s="2">
        <v>42668</v>
      </c>
      <c r="O2086">
        <v>8.0791943729126674E-3</v>
      </c>
      <c r="P2086">
        <v>2.8161901977989908E-3</v>
      </c>
      <c r="Q2086">
        <v>3.7072031170287323E-3</v>
      </c>
      <c r="R2086">
        <v>8.892903900237642E-3</v>
      </c>
      <c r="S2086" s="1">
        <v>0.20100000000000001</v>
      </c>
      <c r="T2086" s="36">
        <v>-54782.258500000004</v>
      </c>
      <c r="U2086" s="36">
        <v>-85168.478140000007</v>
      </c>
      <c r="V2086">
        <v>-2.8161901977989908E-3</v>
      </c>
      <c r="W2086">
        <v>9.2158417937588267E-3</v>
      </c>
      <c r="X2086">
        <v>1.6463775505630518E-3</v>
      </c>
      <c r="AA2086" s="3">
        <v>42668</v>
      </c>
      <c r="AB2086">
        <v>-2.9423461901945573E-3</v>
      </c>
      <c r="AC2086">
        <v>4.4870372081314497E-3</v>
      </c>
      <c r="AD2086">
        <v>3.0710639404619997E-3</v>
      </c>
      <c r="AE2086">
        <v>4.631346055584234E-3</v>
      </c>
      <c r="AF2086">
        <v>0.2316</v>
      </c>
      <c r="AG2086" s="36">
        <v>5.1771760000000002</v>
      </c>
      <c r="AH2086" s="36">
        <v>-47529.385580000002</v>
      </c>
      <c r="AI2086">
        <v>4.4870372081314497E-3</v>
      </c>
      <c r="AJ2086">
        <v>1.3280375989798986E-2</v>
      </c>
      <c r="AK2086">
        <v>-2.56823470060852E-3</v>
      </c>
    </row>
    <row r="2087" spans="1:37" x14ac:dyDescent="0.2">
      <c r="A2087" s="2">
        <v>42669</v>
      </c>
      <c r="B2087">
        <v>-1.573564846933043E-2</v>
      </c>
      <c r="C2087">
        <v>1.1146612224913434E-2</v>
      </c>
      <c r="D2087">
        <v>1.6426100872817918E-2</v>
      </c>
      <c r="E2087">
        <v>1.8302482253547997E-2</v>
      </c>
      <c r="F2087" s="1">
        <v>0.43329999999999996</v>
      </c>
      <c r="G2087" s="36">
        <v>40362.982790000002</v>
      </c>
      <c r="H2087" s="36">
        <v>83276.78</v>
      </c>
      <c r="I2087">
        <v>-1.1146612224913434E-2</v>
      </c>
      <c r="J2087">
        <v>3.9108302613774938E-2</v>
      </c>
      <c r="K2087">
        <v>1.2728891036042892E-2</v>
      </c>
      <c r="N2087" s="2">
        <v>42669</v>
      </c>
      <c r="O2087">
        <v>-5.2788033361785107E-3</v>
      </c>
      <c r="P2087">
        <v>8.0791943729126674E-3</v>
      </c>
      <c r="Q2087">
        <v>4.6495489677595174E-3</v>
      </c>
      <c r="R2087">
        <v>8.7742637829118855E-3</v>
      </c>
      <c r="S2087" s="1">
        <v>0.222</v>
      </c>
      <c r="T2087" s="36">
        <v>-50077.008399999999</v>
      </c>
      <c r="U2087" s="36">
        <v>-21574.95305</v>
      </c>
      <c r="V2087">
        <v>8.0791943729126674E-3</v>
      </c>
      <c r="W2087">
        <v>1.501416514547407E-2</v>
      </c>
      <c r="X2087">
        <v>1.9625859042779947E-3</v>
      </c>
      <c r="AA2087" s="3">
        <v>42669</v>
      </c>
      <c r="AB2087">
        <v>-1.8258004650654153E-3</v>
      </c>
      <c r="AC2087">
        <v>2.9423461901945573E-3</v>
      </c>
      <c r="AD2087">
        <v>2.7822817501127173E-3</v>
      </c>
      <c r="AE2087">
        <v>4.474314014050869E-3</v>
      </c>
      <c r="AF2087">
        <v>0.23319999999999999</v>
      </c>
      <c r="AG2087" s="36">
        <v>-2771.3462439999998</v>
      </c>
      <c r="AH2087" s="36">
        <v>-45703.826580000001</v>
      </c>
      <c r="AI2087">
        <v>-2.9423461901945573E-3</v>
      </c>
      <c r="AJ2087">
        <v>4.1058236456444431E-3</v>
      </c>
      <c r="AK2087">
        <v>-2.5289200009114593E-3</v>
      </c>
    </row>
    <row r="2088" spans="1:37" x14ac:dyDescent="0.2">
      <c r="A2088" s="2">
        <v>42670</v>
      </c>
      <c r="B2088">
        <v>1.0920229854463738E-2</v>
      </c>
      <c r="C2088">
        <v>1.573564846933043E-2</v>
      </c>
      <c r="D2088">
        <v>1.3702740944180797E-2</v>
      </c>
      <c r="E2088">
        <v>1.4582029087343228E-2</v>
      </c>
      <c r="F2088" s="1">
        <v>0.42849999999999999</v>
      </c>
      <c r="G2088" s="36">
        <v>138609.61092000001</v>
      </c>
      <c r="H2088" s="36">
        <v>66264.06</v>
      </c>
      <c r="I2088">
        <v>-1.573564846933043E-2</v>
      </c>
      <c r="J2088">
        <v>4.6930729311872948E-2</v>
      </c>
      <c r="K2088">
        <v>1.3130175505266758E-2</v>
      </c>
      <c r="N2088" s="2">
        <v>42670</v>
      </c>
      <c r="O2088">
        <v>2.6034901453962536E-3</v>
      </c>
      <c r="P2088">
        <v>5.2788033361785107E-3</v>
      </c>
      <c r="Q2088">
        <v>4.5699651750776083E-3</v>
      </c>
      <c r="R2088">
        <v>8.7827151831730496E-3</v>
      </c>
      <c r="S2088" s="1">
        <v>0.22519999999999998</v>
      </c>
      <c r="T2088" s="36">
        <v>-34378.258300000001</v>
      </c>
      <c r="U2088" s="36">
        <v>35717.738700000002</v>
      </c>
      <c r="V2088">
        <v>-5.2788033361785107E-3</v>
      </c>
      <c r="W2088">
        <v>9.060278334372375E-3</v>
      </c>
      <c r="X2088">
        <v>2.319802200231058E-3</v>
      </c>
      <c r="AA2088" s="3">
        <v>42670</v>
      </c>
      <c r="AB2088">
        <v>-5.0264345404524612E-3</v>
      </c>
      <c r="AC2088">
        <v>1.8258004650654153E-3</v>
      </c>
      <c r="AD2088">
        <v>2.5925233647942415E-3</v>
      </c>
      <c r="AE2088">
        <v>4.3617527641600339E-3</v>
      </c>
      <c r="AF2088">
        <v>0.2397</v>
      </c>
      <c r="AG2088" s="36">
        <v>85.963669999999993</v>
      </c>
      <c r="AH2088" s="36">
        <v>-45099.600910000001</v>
      </c>
      <c r="AI2088">
        <v>-1.8258004650654153E-3</v>
      </c>
      <c r="AJ2088">
        <v>1.5981920212583132E-2</v>
      </c>
      <c r="AK2088">
        <v>-2.5335473812929266E-3</v>
      </c>
    </row>
    <row r="2089" spans="1:37" x14ac:dyDescent="0.2">
      <c r="A2089" s="2">
        <v>42671</v>
      </c>
      <c r="B2089">
        <v>-2.0728236553966176E-2</v>
      </c>
      <c r="C2089">
        <v>1.0920229854463738E-2</v>
      </c>
      <c r="D2089">
        <v>1.0580904745235915E-2</v>
      </c>
      <c r="E2089">
        <v>1.4320644537774409E-2</v>
      </c>
      <c r="F2089" s="1">
        <v>0.40179999999999999</v>
      </c>
      <c r="G2089" s="36">
        <v>13240.07237</v>
      </c>
      <c r="H2089" s="36">
        <v>46939.01</v>
      </c>
      <c r="I2089">
        <v>1.0920229854463738E-2</v>
      </c>
      <c r="J2089">
        <v>1.6670083369461491E-2</v>
      </c>
      <c r="K2089">
        <v>1.2392723064659576E-2</v>
      </c>
      <c r="N2089" s="2">
        <v>42671</v>
      </c>
      <c r="O2089">
        <v>5.9859250684302385E-3</v>
      </c>
      <c r="P2089">
        <v>2.6034901453962536E-3</v>
      </c>
      <c r="Q2089">
        <v>4.6455227909294721E-3</v>
      </c>
      <c r="R2089">
        <v>8.7933678570626759E-3</v>
      </c>
      <c r="S2089" s="1">
        <v>0.20180000000000001</v>
      </c>
      <c r="T2089" s="36">
        <v>-23249.508300000001</v>
      </c>
      <c r="U2089" s="36">
        <v>90940.097110000002</v>
      </c>
      <c r="V2089">
        <v>2.6034901453962536E-3</v>
      </c>
      <c r="W2089">
        <v>7.8089210572814946E-3</v>
      </c>
      <c r="X2089">
        <v>2.5181397967710623E-3</v>
      </c>
      <c r="AA2089" s="3">
        <v>42671</v>
      </c>
      <c r="AB2089">
        <v>1.8835939027245775E-4</v>
      </c>
      <c r="AC2089">
        <v>5.0264345404524612E-3</v>
      </c>
      <c r="AD2089">
        <v>3.4249695146245074E-3</v>
      </c>
      <c r="AE2089">
        <v>4.2383272339740112E-3</v>
      </c>
      <c r="AF2089">
        <v>0.22270000000000001</v>
      </c>
      <c r="AG2089" s="36">
        <v>144.773584</v>
      </c>
      <c r="AH2089" s="36">
        <v>-46062.041899999997</v>
      </c>
      <c r="AI2089">
        <v>-5.0264345404524612E-3</v>
      </c>
      <c r="AJ2089">
        <v>8.5369055761420534E-3</v>
      </c>
      <c r="AK2089">
        <v>-2.5463304181209396E-3</v>
      </c>
    </row>
    <row r="2090" spans="1:37" x14ac:dyDescent="0.2">
      <c r="A2090" s="2">
        <v>42674</v>
      </c>
      <c r="B2090">
        <v>-3.8514597008894556E-2</v>
      </c>
      <c r="C2090">
        <v>2.0728236553966176E-2</v>
      </c>
      <c r="D2090">
        <v>1.38791905375994E-2</v>
      </c>
      <c r="E2090">
        <v>1.4930543057693845E-2</v>
      </c>
      <c r="F2090" s="1">
        <v>0.38290000000000002</v>
      </c>
      <c r="G2090" s="36">
        <v>19288.142690000001</v>
      </c>
      <c r="H2090" s="36">
        <v>31766.25</v>
      </c>
      <c r="I2090">
        <v>-2.0728236553966176E-2</v>
      </c>
      <c r="J2090">
        <v>4.0323172518603116E-2</v>
      </c>
      <c r="K2090">
        <v>1.2853385157102642E-2</v>
      </c>
      <c r="N2090" s="2">
        <v>42674</v>
      </c>
      <c r="O2090">
        <v>-2.9020766279446455E-3</v>
      </c>
      <c r="P2090">
        <v>5.9859250684302385E-3</v>
      </c>
      <c r="Q2090">
        <v>5.3605882787166039E-3</v>
      </c>
      <c r="R2090">
        <v>8.7796574273388706E-3</v>
      </c>
      <c r="S2090" s="1">
        <v>0.19260000000000002</v>
      </c>
      <c r="T2090" s="36">
        <v>75846.6253</v>
      </c>
      <c r="U2090" s="36">
        <v>146027.07234000001</v>
      </c>
      <c r="V2090">
        <v>5.9859250684302385E-3</v>
      </c>
      <c r="W2090">
        <v>2.8193642396809708E-2</v>
      </c>
      <c r="X2090">
        <v>2.8155814001637209E-3</v>
      </c>
      <c r="AA2090" s="3">
        <v>42674</v>
      </c>
      <c r="AB2090">
        <v>-1.743679604826951E-3</v>
      </c>
      <c r="AC2090">
        <v>1.8835939027245775E-4</v>
      </c>
      <c r="AD2090">
        <v>3.3889518969055597E-3</v>
      </c>
      <c r="AE2090">
        <v>4.0545971620766872E-3</v>
      </c>
      <c r="AF2090">
        <v>0.22059999999999999</v>
      </c>
      <c r="AG2090" s="36">
        <v>385.95415400000002</v>
      </c>
      <c r="AH2090" s="36">
        <v>-47480.765090000001</v>
      </c>
      <c r="AI2090">
        <v>1.8835939027245775E-4</v>
      </c>
      <c r="AJ2090">
        <v>1.8216076398391023E-2</v>
      </c>
      <c r="AK2090">
        <v>-2.4986459031314085E-3</v>
      </c>
    </row>
    <row r="2091" spans="1:37" x14ac:dyDescent="0.2">
      <c r="A2091" s="2">
        <v>42675</v>
      </c>
      <c r="B2091">
        <v>-4.0628731179253551E-3</v>
      </c>
      <c r="C2091">
        <v>3.8514597008894556E-2</v>
      </c>
      <c r="D2091">
        <v>2.1927804223460138E-2</v>
      </c>
      <c r="E2091">
        <v>1.7034982449000563E-2</v>
      </c>
      <c r="F2091" s="1">
        <v>0.38090000000000002</v>
      </c>
      <c r="G2091" s="36">
        <v>87611.879669999995</v>
      </c>
      <c r="H2091" s="36">
        <v>41886</v>
      </c>
      <c r="I2091">
        <v>-3.8514597008894556E-2</v>
      </c>
      <c r="J2091">
        <v>9.7925335387410217E-2</v>
      </c>
      <c r="K2091">
        <v>1.2722817927967971E-2</v>
      </c>
      <c r="N2091" s="2">
        <v>42675</v>
      </c>
      <c r="O2091">
        <v>1.1635756596699322E-2</v>
      </c>
      <c r="P2091">
        <v>2.9020766279446455E-3</v>
      </c>
      <c r="Q2091">
        <v>5.3697421724669915E-3</v>
      </c>
      <c r="R2091">
        <v>8.773010264346166E-3</v>
      </c>
      <c r="S2091" s="1">
        <v>0.185</v>
      </c>
      <c r="T2091" s="36">
        <v>-8591.2410999999993</v>
      </c>
      <c r="U2091" s="36">
        <v>148463.04756000001</v>
      </c>
      <c r="V2091">
        <v>-2.9020766279446455E-3</v>
      </c>
      <c r="W2091">
        <v>1.8371673078432918E-2</v>
      </c>
      <c r="X2091">
        <v>2.9803943630357954E-3</v>
      </c>
      <c r="AA2091" s="3">
        <v>42675</v>
      </c>
      <c r="AB2091">
        <v>-7.7180240597444928E-3</v>
      </c>
      <c r="AC2091">
        <v>1.743679604826951E-3</v>
      </c>
      <c r="AD2091">
        <v>2.8401369845425534E-3</v>
      </c>
      <c r="AE2091">
        <v>4.0043192590873862E-3</v>
      </c>
      <c r="AF2091">
        <v>0.21650000000000003</v>
      </c>
      <c r="AG2091" s="36">
        <v>-1075.8652770000001</v>
      </c>
      <c r="AH2091" s="36">
        <v>-47728.321609999999</v>
      </c>
      <c r="AI2091">
        <v>-1.743679604826951E-3</v>
      </c>
      <c r="AJ2091">
        <v>7.9336811600174105E-3</v>
      </c>
      <c r="AK2091">
        <v>-2.5975880664921339E-3</v>
      </c>
    </row>
    <row r="2092" spans="1:37" x14ac:dyDescent="0.2">
      <c r="A2092" s="2">
        <v>42676</v>
      </c>
      <c r="B2092">
        <v>-2.8911914882341318E-2</v>
      </c>
      <c r="C2092">
        <v>4.0628731179253551E-3</v>
      </c>
      <c r="D2092">
        <v>2.1430832761195968E-2</v>
      </c>
      <c r="E2092">
        <v>1.7050308356465194E-2</v>
      </c>
      <c r="F2092" s="1">
        <v>0.36180000000000001</v>
      </c>
      <c r="G2092" s="36">
        <v>264194.11664999998</v>
      </c>
      <c r="H2092" s="36">
        <v>62049.57</v>
      </c>
      <c r="I2092">
        <v>-4.0628731179253551E-3</v>
      </c>
      <c r="J2092">
        <v>4.5812233812254771E-2</v>
      </c>
      <c r="K2092">
        <v>1.2139431367437352E-2</v>
      </c>
      <c r="N2092" s="2">
        <v>42676</v>
      </c>
      <c r="O2092">
        <v>1.5561518862813503E-2</v>
      </c>
      <c r="P2092">
        <v>1.1635756596699322E-2</v>
      </c>
      <c r="Q2092">
        <v>6.546573223544982E-3</v>
      </c>
      <c r="R2092">
        <v>5.3611530007674751E-3</v>
      </c>
      <c r="S2092" s="1">
        <v>0.18429999999999999</v>
      </c>
      <c r="T2092" s="36">
        <v>52934.7258</v>
      </c>
      <c r="U2092" s="36">
        <v>146241.68945000001</v>
      </c>
      <c r="V2092">
        <v>1.1635756596699322E-2</v>
      </c>
      <c r="W2092">
        <v>1.506185542818326E-2</v>
      </c>
      <c r="X2092">
        <v>3.023375301956658E-3</v>
      </c>
      <c r="AA2092" s="3">
        <v>42676</v>
      </c>
      <c r="AB2092">
        <v>-5.4812939599682663E-3</v>
      </c>
      <c r="AC2092">
        <v>7.7180240597444928E-3</v>
      </c>
      <c r="AD2092">
        <v>4.2718236091551058E-3</v>
      </c>
      <c r="AE2092">
        <v>4.2697421531338571E-3</v>
      </c>
      <c r="AF2092">
        <v>0.2147</v>
      </c>
      <c r="AG2092" s="36">
        <v>696.14862600000004</v>
      </c>
      <c r="AH2092" s="36">
        <v>-48943.378140000001</v>
      </c>
      <c r="AI2092">
        <v>-7.7180240597444928E-3</v>
      </c>
      <c r="AJ2092">
        <v>2.5807767481789454E-2</v>
      </c>
      <c r="AK2092">
        <v>-2.6177402445244952E-3</v>
      </c>
    </row>
    <row r="2093" spans="1:37" x14ac:dyDescent="0.2">
      <c r="A2093" s="2">
        <v>42677</v>
      </c>
      <c r="B2093">
        <v>-1.5111398667371302E-2</v>
      </c>
      <c r="C2093">
        <v>2.8911914882341318E-2</v>
      </c>
      <c r="D2093">
        <v>2.4019538520151301E-2</v>
      </c>
      <c r="E2093">
        <v>1.7485044441322165E-2</v>
      </c>
      <c r="F2093" s="1">
        <v>0.36180000000000001</v>
      </c>
      <c r="G2093" s="36">
        <v>88422.020300000004</v>
      </c>
      <c r="H2093" s="36">
        <v>65905.149999999994</v>
      </c>
      <c r="I2093">
        <v>-2.8911914882341318E-2</v>
      </c>
      <c r="J2093">
        <v>5.0586067714973211E-2</v>
      </c>
      <c r="K2093">
        <v>1.2928853258319134E-2</v>
      </c>
      <c r="N2093" s="2">
        <v>42677</v>
      </c>
      <c r="O2093">
        <v>-3.7526369904382979E-3</v>
      </c>
      <c r="P2093">
        <v>1.5561518862813503E-2</v>
      </c>
      <c r="Q2093">
        <v>9.2583282455509404E-3</v>
      </c>
      <c r="R2093">
        <v>6.3884460212339208E-3</v>
      </c>
      <c r="S2093" s="1">
        <v>0.18429999999999999</v>
      </c>
      <c r="T2093" s="36">
        <v>46842.026100000003</v>
      </c>
      <c r="U2093" s="36">
        <v>162339.49799999999</v>
      </c>
      <c r="V2093">
        <v>1.5561518862813503E-2</v>
      </c>
      <c r="W2093">
        <v>3.3681323637338702E-2</v>
      </c>
      <c r="X2093">
        <v>3.0529713836648423E-3</v>
      </c>
      <c r="AA2093" s="3">
        <v>42677</v>
      </c>
      <c r="AB2093">
        <v>-4.1667724741690894E-3</v>
      </c>
      <c r="AC2093">
        <v>5.4812939599682663E-3</v>
      </c>
      <c r="AD2093">
        <v>4.8570242098640252E-3</v>
      </c>
      <c r="AE2093">
        <v>4.3511125456767398E-3</v>
      </c>
      <c r="AF2093">
        <v>0.21359999999999998</v>
      </c>
      <c r="AG2093" s="36">
        <v>-4534.6708049999997</v>
      </c>
      <c r="AH2093" s="36">
        <v>-46619.101320000002</v>
      </c>
      <c r="AI2093">
        <v>-5.4812939599682663E-3</v>
      </c>
      <c r="AJ2093">
        <v>2.0495719363554307E-2</v>
      </c>
      <c r="AK2093">
        <v>-2.6321471969678735E-3</v>
      </c>
    </row>
    <row r="2094" spans="1:37" x14ac:dyDescent="0.2">
      <c r="A2094" s="2">
        <v>42678</v>
      </c>
      <c r="B2094">
        <v>-1.3298967558116107E-2</v>
      </c>
      <c r="C2094">
        <v>1.5111398667371302E-2</v>
      </c>
      <c r="D2094">
        <v>2.4469548844288366E-2</v>
      </c>
      <c r="E2094">
        <v>1.7599498276674109E-2</v>
      </c>
      <c r="F2094" s="1">
        <v>0.40079999999999999</v>
      </c>
      <c r="G2094" s="36">
        <v>8358.7572799999998</v>
      </c>
      <c r="H2094" s="36">
        <v>77626.399999999994</v>
      </c>
      <c r="I2094">
        <v>-1.5111398667371302E-2</v>
      </c>
      <c r="J2094">
        <v>4.258032118983985E-2</v>
      </c>
      <c r="K2094">
        <v>1.3124423733923449E-2</v>
      </c>
      <c r="N2094" s="2">
        <v>42678</v>
      </c>
      <c r="O2094">
        <v>9.2031604010917153E-4</v>
      </c>
      <c r="P2094">
        <v>3.7526369904382979E-3</v>
      </c>
      <c r="Q2094">
        <v>9.3368874145152055E-3</v>
      </c>
      <c r="R2094">
        <v>5.832435654163453E-3</v>
      </c>
      <c r="S2094" s="1">
        <v>0.2009</v>
      </c>
      <c r="T2094" s="36">
        <v>45784.659699999997</v>
      </c>
      <c r="U2094" s="36">
        <v>181994.97322000001</v>
      </c>
      <c r="V2094">
        <v>-3.7526369904382979E-3</v>
      </c>
      <c r="W2094">
        <v>1.3503547235077263E-2</v>
      </c>
      <c r="X2094">
        <v>3.0644320311401657E-3</v>
      </c>
      <c r="AA2094" s="3">
        <v>42678</v>
      </c>
      <c r="AB2094">
        <v>-1.7292731756727471E-3</v>
      </c>
      <c r="AC2094">
        <v>4.1667724741690894E-3</v>
      </c>
      <c r="AD2094">
        <v>4.6914895190774105E-3</v>
      </c>
      <c r="AE2094">
        <v>4.4373438635489622E-3</v>
      </c>
      <c r="AF2094">
        <v>0.20670000000000002</v>
      </c>
      <c r="AG2094" s="36">
        <v>-3527.8235690000001</v>
      </c>
      <c r="AH2094" s="36">
        <v>-47717.991179999997</v>
      </c>
      <c r="AI2094">
        <v>-4.1667724741690894E-3</v>
      </c>
      <c r="AJ2094">
        <v>8.8495687707249079E-3</v>
      </c>
      <c r="AK2094">
        <v>-2.5950324524901883E-3</v>
      </c>
    </row>
    <row r="2095" spans="1:37" x14ac:dyDescent="0.2">
      <c r="A2095" s="2">
        <v>42681</v>
      </c>
      <c r="B2095">
        <v>1.8435773939945062E-2</v>
      </c>
      <c r="C2095">
        <v>1.3298967558116107E-2</v>
      </c>
      <c r="D2095">
        <v>2.3413657769300874E-2</v>
      </c>
      <c r="E2095">
        <v>1.7626309885931366E-2</v>
      </c>
      <c r="F2095" s="1">
        <v>0.4143</v>
      </c>
      <c r="G2095" s="36">
        <v>170887.59445</v>
      </c>
      <c r="H2095" s="36">
        <v>108357.4</v>
      </c>
      <c r="I2095">
        <v>-1.3298967558116107E-2</v>
      </c>
      <c r="J2095">
        <v>5.6516921610608666E-2</v>
      </c>
      <c r="K2095">
        <v>1.3075028468612457E-2</v>
      </c>
      <c r="N2095" s="2">
        <v>42681</v>
      </c>
      <c r="O2095">
        <v>-1.9428607560745825E-2</v>
      </c>
      <c r="P2095">
        <v>9.2031604010917153E-4</v>
      </c>
      <c r="Q2095">
        <v>8.9543622402210518E-3</v>
      </c>
      <c r="R2095">
        <v>5.8338415954288765E-3</v>
      </c>
      <c r="S2095" s="1">
        <v>0.21179999999999999</v>
      </c>
      <c r="T2095" s="36">
        <v>60911.818800000001</v>
      </c>
      <c r="U2095" s="36">
        <v>192312.90312</v>
      </c>
      <c r="V2095">
        <v>9.2031604010917153E-4</v>
      </c>
      <c r="W2095">
        <v>1.6510105502214163E-2</v>
      </c>
      <c r="X2095">
        <v>3.138037858855117E-3</v>
      </c>
      <c r="AA2095" s="3">
        <v>42681</v>
      </c>
      <c r="AB2095">
        <v>2.3331461503683214E-2</v>
      </c>
      <c r="AC2095">
        <v>1.7292731756727471E-3</v>
      </c>
      <c r="AD2095">
        <v>4.754056709679922E-3</v>
      </c>
      <c r="AE2095">
        <v>4.3312097522266038E-3</v>
      </c>
      <c r="AF2095">
        <v>0.20550000000000002</v>
      </c>
      <c r="AG2095" s="36">
        <v>-4614.8731930000004</v>
      </c>
      <c r="AH2095" s="36">
        <v>-48815.786200000002</v>
      </c>
      <c r="AI2095">
        <v>-1.7292731756727471E-3</v>
      </c>
      <c r="AJ2095">
        <v>7.6172878754464908E-3</v>
      </c>
      <c r="AK2095">
        <v>-2.6477329224411121E-3</v>
      </c>
    </row>
    <row r="2096" spans="1:37" x14ac:dyDescent="0.2">
      <c r="A2096" s="2">
        <v>42682</v>
      </c>
      <c r="B2096">
        <v>2.0028937373288459E-3</v>
      </c>
      <c r="C2096">
        <v>1.8435773939945062E-2</v>
      </c>
      <c r="D2096">
        <v>1.7874565330082425E-2</v>
      </c>
      <c r="E2096">
        <v>1.6772688893330976E-2</v>
      </c>
      <c r="F2096" s="1">
        <v>0.43240000000000001</v>
      </c>
      <c r="G2096" s="36">
        <v>35601.598290000002</v>
      </c>
      <c r="H2096" s="36">
        <v>103451.5</v>
      </c>
      <c r="I2096">
        <v>1.8435773939945062E-2</v>
      </c>
      <c r="J2096">
        <v>2.2486615428958048E-2</v>
      </c>
      <c r="K2096">
        <v>1.2837715043078511E-2</v>
      </c>
      <c r="N2096" s="2">
        <v>42682</v>
      </c>
      <c r="O2096">
        <v>-3.8372731998672239E-3</v>
      </c>
      <c r="P2096">
        <v>1.9428607560745825E-2</v>
      </c>
      <c r="Q2096">
        <v>1.240928489994883E-2</v>
      </c>
      <c r="R2096">
        <v>7.1100337622081247E-3</v>
      </c>
      <c r="S2096" s="1">
        <v>0.20550000000000002</v>
      </c>
      <c r="T2096" s="36">
        <v>86399.811199999996</v>
      </c>
      <c r="U2096" s="36">
        <v>200615.66635000001</v>
      </c>
      <c r="V2096">
        <v>-1.9428607560745825E-2</v>
      </c>
      <c r="W2096">
        <v>2.7897060076522991E-2</v>
      </c>
      <c r="X2096">
        <v>3.1215883003776639E-3</v>
      </c>
      <c r="AA2096" s="3">
        <v>42682</v>
      </c>
      <c r="AB2096">
        <v>3.0014560824742466E-3</v>
      </c>
      <c r="AC2096">
        <v>2.3331461503683214E-2</v>
      </c>
      <c r="AD2096">
        <v>1.1439597487043202E-2</v>
      </c>
      <c r="AE2096">
        <v>6.6531522217848386E-3</v>
      </c>
      <c r="AF2096">
        <v>0.21289999999999998</v>
      </c>
      <c r="AG2096" s="36">
        <v>-455.08948400000003</v>
      </c>
      <c r="AH2096" s="36">
        <v>-47389.247889999999</v>
      </c>
      <c r="AI2096">
        <v>2.3331461503683214E-2</v>
      </c>
      <c r="AJ2096">
        <v>4.0536696516547219E-2</v>
      </c>
      <c r="AK2096">
        <v>-2.5865934895305405E-3</v>
      </c>
    </row>
    <row r="2097" spans="1:37" x14ac:dyDescent="0.2">
      <c r="A2097" s="2">
        <v>42683</v>
      </c>
      <c r="B2097">
        <v>6.4266149166978164E-3</v>
      </c>
      <c r="C2097">
        <v>2.0028937373288459E-3</v>
      </c>
      <c r="D2097">
        <v>1.7804522313432585E-2</v>
      </c>
      <c r="E2097">
        <v>1.6598542571001056E-2</v>
      </c>
      <c r="F2097" s="1">
        <v>0.41409999999999997</v>
      </c>
      <c r="G2097" s="36">
        <v>118330.76879</v>
      </c>
      <c r="H2097" s="36">
        <v>63204.28</v>
      </c>
      <c r="I2097">
        <v>2.0028937373288459E-3</v>
      </c>
      <c r="J2097">
        <v>2.605199481847174E-2</v>
      </c>
      <c r="K2097">
        <v>1.3909044192439423E-2</v>
      </c>
      <c r="N2097" s="2">
        <v>42683</v>
      </c>
      <c r="O2097">
        <v>-7.8492939665844152E-4</v>
      </c>
      <c r="P2097">
        <v>3.8372731998672239E-3</v>
      </c>
      <c r="Q2097">
        <v>1.1395486761637499E-2</v>
      </c>
      <c r="R2097">
        <v>7.1166158462235207E-3</v>
      </c>
      <c r="S2097" s="1">
        <v>0.18789999999999998</v>
      </c>
      <c r="T2097" s="36">
        <v>84632.136899999998</v>
      </c>
      <c r="U2097" s="36">
        <v>184101.09625</v>
      </c>
      <c r="V2097">
        <v>-3.8372731998672239E-3</v>
      </c>
      <c r="W2097">
        <v>1.5085834719013334E-2</v>
      </c>
      <c r="X2097">
        <v>2.9771253578059777E-3</v>
      </c>
      <c r="AA2097" s="3">
        <v>42683</v>
      </c>
      <c r="AB2097">
        <v>1.1546289641409802E-2</v>
      </c>
      <c r="AC2097">
        <v>3.0014560824742466E-3</v>
      </c>
      <c r="AD2097">
        <v>1.0988746939993228E-2</v>
      </c>
      <c r="AE2097">
        <v>6.1721628706538573E-3</v>
      </c>
      <c r="AF2097">
        <v>0.2051</v>
      </c>
      <c r="AG2097" s="36">
        <v>-7454.3057749999998</v>
      </c>
      <c r="AH2097" s="36">
        <v>-44689.042909999996</v>
      </c>
      <c r="AI2097">
        <v>3.0014560824742466E-3</v>
      </c>
      <c r="AJ2097">
        <v>1.4933315032100401E-2</v>
      </c>
      <c r="AK2097">
        <v>-2.531884323282562E-3</v>
      </c>
    </row>
    <row r="2098" spans="1:37" x14ac:dyDescent="0.2">
      <c r="A2098" s="2">
        <v>42684</v>
      </c>
      <c r="B2098">
        <v>-1.3566315035855503E-2</v>
      </c>
      <c r="C2098">
        <v>6.4266149166978164E-3</v>
      </c>
      <c r="D2098">
        <v>1.2573047611230681E-2</v>
      </c>
      <c r="E2098">
        <v>1.6440097560888701E-2</v>
      </c>
      <c r="F2098" s="1">
        <v>0.42509999999999998</v>
      </c>
      <c r="G2098" s="36">
        <v>349576.60596000002</v>
      </c>
      <c r="H2098" s="36">
        <v>12118.9</v>
      </c>
      <c r="I2098">
        <v>6.4266149166978164E-3</v>
      </c>
      <c r="J2098">
        <v>0.10169783193275789</v>
      </c>
      <c r="K2098">
        <v>1.4691635813084756E-2</v>
      </c>
      <c r="N2098" s="2">
        <v>42684</v>
      </c>
      <c r="O2098">
        <v>-5.5907858527092036E-3</v>
      </c>
      <c r="P2098">
        <v>7.8492939665844152E-4</v>
      </c>
      <c r="Q2098">
        <v>9.0304023998193546E-3</v>
      </c>
      <c r="R2098">
        <v>7.1106880638894992E-3</v>
      </c>
      <c r="S2098" s="1">
        <v>0.1893</v>
      </c>
      <c r="T2098" s="36">
        <v>569697.96270000003</v>
      </c>
      <c r="U2098" s="36">
        <v>177132.52614</v>
      </c>
      <c r="V2098">
        <v>-7.8492939665844152E-4</v>
      </c>
      <c r="W2098">
        <v>9.3528610831671022E-2</v>
      </c>
      <c r="X2098">
        <v>2.9794596292193063E-3</v>
      </c>
      <c r="AA2098" s="3">
        <v>42684</v>
      </c>
      <c r="AB2098">
        <v>3.1889108479543466E-3</v>
      </c>
      <c r="AC2098">
        <v>1.1546289641409802E-2</v>
      </c>
      <c r="AD2098">
        <v>1.1891467676984161E-2</v>
      </c>
      <c r="AE2098">
        <v>6.6834875974018711E-3</v>
      </c>
      <c r="AF2098">
        <v>0.2155</v>
      </c>
      <c r="AG2098" s="36">
        <v>-916.85540000000003</v>
      </c>
      <c r="AH2098" s="36">
        <v>-42399.671260000003</v>
      </c>
      <c r="AI2098">
        <v>1.1546289641409802E-2</v>
      </c>
      <c r="AJ2098">
        <v>0.12030429672341995</v>
      </c>
      <c r="AK2098">
        <v>-2.6420094628388079E-3</v>
      </c>
    </row>
    <row r="2099" spans="1:37" x14ac:dyDescent="0.2">
      <c r="A2099" s="2">
        <v>42685</v>
      </c>
      <c r="B2099">
        <v>-2.8388417100509645E-2</v>
      </c>
      <c r="C2099">
        <v>1.3566315035855503E-2</v>
      </c>
      <c r="D2099">
        <v>1.2215548822211923E-2</v>
      </c>
      <c r="E2099">
        <v>1.6677639437768611E-2</v>
      </c>
      <c r="F2099" s="1">
        <v>0.3967</v>
      </c>
      <c r="G2099" s="36">
        <v>141894.60980000001</v>
      </c>
      <c r="H2099" s="36">
        <v>-32678.63</v>
      </c>
      <c r="I2099">
        <v>-1.3566315035855503E-2</v>
      </c>
      <c r="J2099">
        <v>6.4704560772860339E-2</v>
      </c>
      <c r="K2099">
        <v>1.5552413007484785E-2</v>
      </c>
      <c r="N2099" s="2">
        <v>42685</v>
      </c>
      <c r="O2099">
        <v>-3.3808977486932866E-2</v>
      </c>
      <c r="P2099">
        <v>5.5907858527092036E-3</v>
      </c>
      <c r="Q2099">
        <v>9.2186272251584545E-3</v>
      </c>
      <c r="R2099">
        <v>7.1861237681433553E-3</v>
      </c>
      <c r="S2099" s="1">
        <v>0.1794</v>
      </c>
      <c r="T2099" s="36">
        <v>248923.95509999999</v>
      </c>
      <c r="U2099" s="36">
        <v>171518.78937000001</v>
      </c>
      <c r="V2099">
        <v>-5.5907858527092036E-3</v>
      </c>
      <c r="W2099">
        <v>7.6957752116559919E-2</v>
      </c>
      <c r="X2099">
        <v>2.6024225089432392E-3</v>
      </c>
      <c r="AA2099" s="3">
        <v>42685</v>
      </c>
      <c r="AB2099">
        <v>-2.5873235649509123E-3</v>
      </c>
      <c r="AC2099">
        <v>3.1889108479543466E-3</v>
      </c>
      <c r="AD2099">
        <v>1.1830825644125629E-2</v>
      </c>
      <c r="AE2099">
        <v>6.6991906165851075E-3</v>
      </c>
      <c r="AF2099">
        <v>0.20660000000000001</v>
      </c>
      <c r="AG2099" s="36">
        <v>-6175.0716910000001</v>
      </c>
      <c r="AH2099" s="36">
        <v>-41647.799619999998</v>
      </c>
      <c r="AI2099">
        <v>3.1889108479543466E-3</v>
      </c>
      <c r="AJ2099">
        <v>7.7030473559708296E-2</v>
      </c>
      <c r="AK2099">
        <v>-2.5410626068782314E-3</v>
      </c>
    </row>
    <row r="2100" spans="1:37" x14ac:dyDescent="0.2">
      <c r="A2100" s="2">
        <v>42688</v>
      </c>
      <c r="B2100">
        <v>-2.0754071787121957E-3</v>
      </c>
      <c r="C2100">
        <v>2.8388417100509645E-2</v>
      </c>
      <c r="D2100">
        <v>1.6583955212794679E-2</v>
      </c>
      <c r="E2100">
        <v>1.7840383908149928E-2</v>
      </c>
      <c r="F2100" s="1">
        <v>0.43099999999999999</v>
      </c>
      <c r="G2100" s="36">
        <v>86625.780299999999</v>
      </c>
      <c r="H2100" s="36">
        <v>-72516.509999999995</v>
      </c>
      <c r="I2100">
        <v>-2.8388417100509645E-2</v>
      </c>
      <c r="J2100">
        <v>5.4978879442518717E-2</v>
      </c>
      <c r="K2100">
        <v>1.6903097738466832E-2</v>
      </c>
      <c r="N2100" s="2">
        <v>42688</v>
      </c>
      <c r="O2100">
        <v>-2.1259206698554531E-3</v>
      </c>
      <c r="P2100">
        <v>3.3808977486932866E-2</v>
      </c>
      <c r="Q2100">
        <v>1.7703759017115066E-2</v>
      </c>
      <c r="R2100">
        <v>1.0424871589135531E-2</v>
      </c>
      <c r="S2100" s="1">
        <v>0.17610000000000001</v>
      </c>
      <c r="T2100" s="36">
        <v>269886.28080000001</v>
      </c>
      <c r="U2100" s="36">
        <v>161943.0526</v>
      </c>
      <c r="V2100">
        <v>-3.3808977486932866E-2</v>
      </c>
      <c r="W2100">
        <v>5.3592105248732889E-2</v>
      </c>
      <c r="X2100">
        <v>2.1214107172675008E-3</v>
      </c>
      <c r="AA2100" s="3">
        <v>42688</v>
      </c>
      <c r="AB2100">
        <v>-5.5529848719827561E-4</v>
      </c>
      <c r="AC2100">
        <v>2.5873235649509123E-3</v>
      </c>
      <c r="AD2100">
        <v>1.1862091169959468E-2</v>
      </c>
      <c r="AE2100">
        <v>6.7238297803797172E-3</v>
      </c>
      <c r="AF2100">
        <v>0.20379999999999998</v>
      </c>
      <c r="AG2100" s="36">
        <v>-5745.9546479999999</v>
      </c>
      <c r="AH2100" s="36">
        <v>-45069.761299999998</v>
      </c>
      <c r="AI2100">
        <v>-2.5873235649509123E-3</v>
      </c>
      <c r="AJ2100">
        <v>3.5022312744057986E-3</v>
      </c>
      <c r="AK2100">
        <v>-2.4548982893141816E-3</v>
      </c>
    </row>
    <row r="2101" spans="1:37" x14ac:dyDescent="0.2">
      <c r="A2101" s="2">
        <v>42689</v>
      </c>
      <c r="B2101">
        <v>5.5887985765860848E-2</v>
      </c>
      <c r="C2101">
        <v>2.0754071787121957E-3</v>
      </c>
      <c r="D2101">
        <v>1.4419205294970951E-2</v>
      </c>
      <c r="E2101">
        <v>1.778794055116515E-2</v>
      </c>
      <c r="F2101" s="1">
        <v>0.38299999999999995</v>
      </c>
      <c r="G2101" s="36">
        <v>143293.28414</v>
      </c>
      <c r="H2101" s="36">
        <v>-100316.5</v>
      </c>
      <c r="I2101">
        <v>-2.0754071787121957E-3</v>
      </c>
      <c r="J2101">
        <v>5.398420022518774E-2</v>
      </c>
      <c r="K2101">
        <v>1.4210644823674262E-2</v>
      </c>
      <c r="N2101" s="2">
        <v>42689</v>
      </c>
      <c r="O2101">
        <v>2.289265982208276E-3</v>
      </c>
      <c r="P2101">
        <v>2.1259206698554531E-3</v>
      </c>
      <c r="Q2101">
        <v>1.5454217311953804E-2</v>
      </c>
      <c r="R2101">
        <v>1.0433128370758082E-2</v>
      </c>
      <c r="S2101" s="1">
        <v>0.17149999999999999</v>
      </c>
      <c r="T2101" s="36">
        <v>185066.7733</v>
      </c>
      <c r="U2101" s="36">
        <v>144448.64916999999</v>
      </c>
      <c r="V2101">
        <v>-2.1259206698554531E-3</v>
      </c>
      <c r="W2101">
        <v>3.4803738941192111E-2</v>
      </c>
      <c r="X2101">
        <v>2.289265982208276E-3</v>
      </c>
      <c r="AA2101" s="3">
        <v>42689</v>
      </c>
      <c r="AB2101">
        <v>8.7103345830293645E-3</v>
      </c>
      <c r="AC2101">
        <v>5.5529848719827561E-4</v>
      </c>
      <c r="AD2101">
        <v>5.6479606077625014E-3</v>
      </c>
      <c r="AE2101">
        <v>6.7130779361961558E-3</v>
      </c>
      <c r="AF2101">
        <v>0.1973</v>
      </c>
      <c r="AG2101" s="36">
        <v>-2524.3376060000001</v>
      </c>
      <c r="AH2101" s="36">
        <v>-53563.889660000001</v>
      </c>
      <c r="AI2101">
        <v>-5.5529848719827561E-4</v>
      </c>
      <c r="AJ2101">
        <v>9.8839369209722094E-3</v>
      </c>
      <c r="AK2101">
        <v>-2.317068556004733E-3</v>
      </c>
    </row>
    <row r="2102" spans="1:37" x14ac:dyDescent="0.2">
      <c r="A2102" s="2">
        <v>42690</v>
      </c>
      <c r="B2102">
        <v>-2.929412059249212E-3</v>
      </c>
      <c r="C2102">
        <v>5.5887985765860848E-2</v>
      </c>
      <c r="D2102">
        <v>2.8841022091231877E-2</v>
      </c>
      <c r="E2102">
        <v>2.166738881821471E-2</v>
      </c>
      <c r="F2102" s="1">
        <v>0.36659999999999998</v>
      </c>
      <c r="G2102" s="36">
        <v>160512.95464000001</v>
      </c>
      <c r="H2102" s="36">
        <v>-124193.60000000001</v>
      </c>
      <c r="I2102">
        <v>5.5887985765860848E-2</v>
      </c>
      <c r="J2102">
        <v>0.11686446824070681</v>
      </c>
      <c r="K2102">
        <v>1.2581510865001543E-2</v>
      </c>
      <c r="N2102" s="2">
        <v>42690</v>
      </c>
      <c r="O2102">
        <v>-4.9011600392958688E-4</v>
      </c>
      <c r="P2102">
        <v>2.289265982208276E-3</v>
      </c>
      <c r="Q2102">
        <v>1.539272709270414E-2</v>
      </c>
      <c r="R2102">
        <v>1.0383509672311589E-2</v>
      </c>
      <c r="S2102" s="1">
        <v>0.1691</v>
      </c>
      <c r="T2102" s="36">
        <v>102134.7657</v>
      </c>
      <c r="U2102" s="36">
        <v>127591.57906</v>
      </c>
      <c r="V2102">
        <v>2.289265982208276E-3</v>
      </c>
      <c r="W2102">
        <v>7.4575945454248161E-3</v>
      </c>
      <c r="X2102">
        <v>2.3655135627743793E-3</v>
      </c>
      <c r="AA2102" s="3">
        <v>42690</v>
      </c>
      <c r="AB2102">
        <v>-2.9870659373884651E-3</v>
      </c>
      <c r="AC2102">
        <v>8.7103345830293645E-3</v>
      </c>
      <c r="AD2102">
        <v>6.7284245565731142E-3</v>
      </c>
      <c r="AE2102">
        <v>6.9284526593145568E-3</v>
      </c>
      <c r="AF2102">
        <v>0.19839999999999999</v>
      </c>
      <c r="AG2102" s="36">
        <v>641.27943600000003</v>
      </c>
      <c r="AH2102" s="36">
        <v>-57091.684679999998</v>
      </c>
      <c r="AI2102">
        <v>8.7103345830293645E-3</v>
      </c>
      <c r="AJ2102">
        <v>1.3059305698476265E-2</v>
      </c>
      <c r="AK2102">
        <v>-2.2509599048862374E-3</v>
      </c>
    </row>
    <row r="2103" spans="1:37" x14ac:dyDescent="0.2">
      <c r="A2103" s="2">
        <v>42691</v>
      </c>
      <c r="B2103">
        <v>-7.008322669683955E-4</v>
      </c>
      <c r="C2103">
        <v>2.929412059249212E-3</v>
      </c>
      <c r="D2103">
        <v>2.872734882323803E-2</v>
      </c>
      <c r="E2103">
        <v>2.0904816650419527E-2</v>
      </c>
      <c r="F2103" s="1">
        <v>0.38150000000000001</v>
      </c>
      <c r="G2103" s="36">
        <v>81251.458480000001</v>
      </c>
      <c r="H2103" s="36">
        <v>-93555.13</v>
      </c>
      <c r="I2103">
        <v>-2.929412059249212E-3</v>
      </c>
      <c r="J2103">
        <v>5.3162461837063094E-2</v>
      </c>
      <c r="K2103">
        <v>1.2142462319983579E-2</v>
      </c>
      <c r="N2103" s="2">
        <v>42691</v>
      </c>
      <c r="O2103">
        <v>-5.7358400455384609E-3</v>
      </c>
      <c r="P2103">
        <v>4.9011600392958688E-4</v>
      </c>
      <c r="Q2103">
        <v>1.5390284833568931E-2</v>
      </c>
      <c r="R2103">
        <v>1.0307888464239821E-2</v>
      </c>
      <c r="S2103" s="1">
        <v>0.1696</v>
      </c>
      <c r="T2103" s="36">
        <v>77292.924799999993</v>
      </c>
      <c r="U2103" s="36">
        <v>120036.8423</v>
      </c>
      <c r="V2103">
        <v>-4.9011600392958688E-4</v>
      </c>
      <c r="W2103">
        <v>9.0865865870235051E-3</v>
      </c>
      <c r="X2103">
        <v>2.4481814088443219E-3</v>
      </c>
      <c r="AA2103" s="3">
        <v>42691</v>
      </c>
      <c r="AB2103">
        <v>5.2787527043981807E-3</v>
      </c>
      <c r="AC2103">
        <v>2.9870659373884651E-3</v>
      </c>
      <c r="AD2103">
        <v>4.5158441846117692E-3</v>
      </c>
      <c r="AE2103">
        <v>6.9302184991647323E-3</v>
      </c>
      <c r="AF2103">
        <v>0.19839999999999999</v>
      </c>
      <c r="AG2103" s="36">
        <v>-265.93685499999998</v>
      </c>
      <c r="AH2103" s="36">
        <v>-57636.146370000002</v>
      </c>
      <c r="AI2103">
        <v>-2.9870659373884651E-3</v>
      </c>
      <c r="AJ2103">
        <v>1.1479156952472527E-2</v>
      </c>
      <c r="AK2103">
        <v>-2.3038299827274409E-3</v>
      </c>
    </row>
    <row r="2104" spans="1:37" x14ac:dyDescent="0.2">
      <c r="A2104" s="2">
        <v>42692</v>
      </c>
      <c r="B2104">
        <v>9.7672355793348604E-3</v>
      </c>
      <c r="C2104">
        <v>7.008322669683955E-4</v>
      </c>
      <c r="D2104">
        <v>2.8081129301630026E-2</v>
      </c>
      <c r="E2104">
        <v>2.0300762434903016E-2</v>
      </c>
      <c r="F2104" s="1">
        <v>0.37200000000000005</v>
      </c>
      <c r="G2104" s="36">
        <v>-169534.87101999999</v>
      </c>
      <c r="H2104" s="36">
        <v>-54035</v>
      </c>
      <c r="I2104">
        <v>-7.008322669683955E-4</v>
      </c>
      <c r="J2104">
        <v>2.2782460625098793E-2</v>
      </c>
      <c r="K2104">
        <v>1.3664862963866209E-2</v>
      </c>
      <c r="N2104" s="2">
        <v>42692</v>
      </c>
      <c r="O2104">
        <v>-6.7612394773430744E-3</v>
      </c>
      <c r="P2104">
        <v>5.7358400455384609E-3</v>
      </c>
      <c r="Q2104">
        <v>1.5400956534378368E-2</v>
      </c>
      <c r="R2104">
        <v>1.0379437589323205E-2</v>
      </c>
      <c r="S2104" s="1">
        <v>0.1671</v>
      </c>
      <c r="T2104" s="36">
        <v>119690.9172</v>
      </c>
      <c r="U2104" s="36">
        <v>109066.93885999999</v>
      </c>
      <c r="V2104">
        <v>-5.7358400455384609E-3</v>
      </c>
      <c r="W2104">
        <v>2.4449483986000799E-2</v>
      </c>
      <c r="X2104">
        <v>2.2162947713451099E-3</v>
      </c>
      <c r="AA2104" s="3">
        <v>42692</v>
      </c>
      <c r="AB2104">
        <v>-1.6036291265069578E-3</v>
      </c>
      <c r="AC2104">
        <v>5.2787527043981807E-3</v>
      </c>
      <c r="AD2104">
        <v>4.8920409077694736E-3</v>
      </c>
      <c r="AE2104">
        <v>7.0292423088962963E-3</v>
      </c>
      <c r="AF2104">
        <v>0.20760000000000001</v>
      </c>
      <c r="AG2104" s="36">
        <v>-1436.6531460000001</v>
      </c>
      <c r="AH2104" s="36">
        <v>-56386.274720000001</v>
      </c>
      <c r="AI2104">
        <v>5.2787527043981807E-3</v>
      </c>
      <c r="AJ2104">
        <v>4.9861342941386975E-3</v>
      </c>
      <c r="AK2104">
        <v>-2.2458015259893761E-3</v>
      </c>
    </row>
    <row r="2105" spans="1:37" x14ac:dyDescent="0.2">
      <c r="A2105" s="2">
        <v>42695</v>
      </c>
      <c r="B2105">
        <v>4.2434856137803213E-2</v>
      </c>
      <c r="C2105">
        <v>9.7672355793348604E-3</v>
      </c>
      <c r="D2105">
        <v>2.5425364420845725E-2</v>
      </c>
      <c r="E2105">
        <v>2.0385705939148388E-2</v>
      </c>
      <c r="F2105" s="1">
        <v>0.37020000000000003</v>
      </c>
      <c r="G2105" s="36">
        <v>-40409.065750000002</v>
      </c>
      <c r="H2105" s="36">
        <v>33448.050000000003</v>
      </c>
      <c r="I2105">
        <v>9.7672355793348604E-3</v>
      </c>
      <c r="J2105">
        <v>4.3874581760553123E-2</v>
      </c>
      <c r="K2105">
        <v>1.5457456160211189E-2</v>
      </c>
      <c r="N2105" s="2">
        <v>42695</v>
      </c>
      <c r="O2105">
        <v>9.0965480740256557E-4</v>
      </c>
      <c r="P2105">
        <v>6.7612394773430744E-3</v>
      </c>
      <c r="Q2105">
        <v>4.2098625019615001E-3</v>
      </c>
      <c r="R2105">
        <v>1.0488833770306816E-2</v>
      </c>
      <c r="S2105" s="1">
        <v>0.1721</v>
      </c>
      <c r="T2105" s="36">
        <v>141168.17809999999</v>
      </c>
      <c r="U2105" s="36">
        <v>100440.09006</v>
      </c>
      <c r="V2105">
        <v>-6.7612394773430744E-3</v>
      </c>
      <c r="W2105">
        <v>2.9461026306711061E-2</v>
      </c>
      <c r="X2105">
        <v>2.3963982876707471E-3</v>
      </c>
      <c r="AA2105" s="3">
        <v>42695</v>
      </c>
      <c r="AB2105">
        <v>5.5330868007221045E-3</v>
      </c>
      <c r="AC2105">
        <v>1.6036291265069578E-3</v>
      </c>
      <c r="AD2105">
        <v>4.807030359007129E-3</v>
      </c>
      <c r="AE2105">
        <v>7.0338964656021033E-3</v>
      </c>
      <c r="AF2105">
        <v>0.1966</v>
      </c>
      <c r="AG2105" s="36">
        <v>-6440.0549220000003</v>
      </c>
      <c r="AH2105" s="36">
        <v>-58100.14039</v>
      </c>
      <c r="AI2105">
        <v>-1.6036291265069578E-3</v>
      </c>
      <c r="AJ2105">
        <v>6.5951848440344591E-3</v>
      </c>
      <c r="AK2105">
        <v>-2.2953689552858668E-3</v>
      </c>
    </row>
    <row r="2106" spans="1:37" x14ac:dyDescent="0.2">
      <c r="A2106" s="2">
        <v>42696</v>
      </c>
      <c r="B2106">
        <v>-1.248439612838334E-3</v>
      </c>
      <c r="C2106">
        <v>4.2434856137803213E-2</v>
      </c>
      <c r="D2106">
        <v>3.171326372400874E-2</v>
      </c>
      <c r="E2106">
        <v>2.2438656717642592E-2</v>
      </c>
      <c r="F2106" s="1">
        <v>0.38130000000000003</v>
      </c>
      <c r="G2106" s="36">
        <v>46963.906190000002</v>
      </c>
      <c r="H2106" s="36">
        <v>127901.4</v>
      </c>
      <c r="I2106">
        <v>4.2434856137803213E-2</v>
      </c>
      <c r="J2106">
        <v>0.10501834795158878</v>
      </c>
      <c r="K2106">
        <v>1.613038005789447E-2</v>
      </c>
      <c r="N2106" s="2">
        <v>42696</v>
      </c>
      <c r="O2106">
        <v>1.1565470103706028E-3</v>
      </c>
      <c r="P2106">
        <v>9.0965480740256557E-4</v>
      </c>
      <c r="Q2106">
        <v>4.1212290545714547E-3</v>
      </c>
      <c r="R2106">
        <v>1.0471889089035048E-2</v>
      </c>
      <c r="S2106" s="1">
        <v>0.1777</v>
      </c>
      <c r="T2106" s="36">
        <v>71925.938999999998</v>
      </c>
      <c r="U2106" s="36">
        <v>92992.907930000001</v>
      </c>
      <c r="V2106">
        <v>9.0965480740256557E-4</v>
      </c>
      <c r="W2106">
        <v>8.549545755280677E-3</v>
      </c>
      <c r="X2106">
        <v>2.394221989932355E-3</v>
      </c>
      <c r="AA2106" s="3">
        <v>42696</v>
      </c>
      <c r="AB2106">
        <v>3.3688459431050013E-3</v>
      </c>
      <c r="AC2106">
        <v>5.5330868007221045E-3</v>
      </c>
      <c r="AD2106">
        <v>5.4008221132809311E-3</v>
      </c>
      <c r="AE2106">
        <v>7.0710520306859724E-3</v>
      </c>
      <c r="AF2106">
        <v>0.19879999999999998</v>
      </c>
      <c r="AG2106" s="36">
        <v>-7252.623364</v>
      </c>
      <c r="AH2106" s="36">
        <v>-55845.506050000004</v>
      </c>
      <c r="AI2106">
        <v>5.5330868007221045E-3</v>
      </c>
      <c r="AJ2106">
        <v>1.0843260490015166E-2</v>
      </c>
      <c r="AK2106">
        <v>-2.2826890846932651E-3</v>
      </c>
    </row>
    <row r="2107" spans="1:37" x14ac:dyDescent="0.2">
      <c r="A2107" s="2">
        <v>42697</v>
      </c>
      <c r="B2107">
        <v>-1.4584855174195614E-3</v>
      </c>
      <c r="C2107">
        <v>1.248439612838334E-3</v>
      </c>
      <c r="D2107">
        <v>1.9528170055816713E-2</v>
      </c>
      <c r="E2107">
        <v>2.2301544725891138E-2</v>
      </c>
      <c r="F2107" s="1">
        <v>0.38850000000000001</v>
      </c>
      <c r="G2107" s="36">
        <v>294146.71146999998</v>
      </c>
      <c r="H2107" s="36">
        <v>243835.5</v>
      </c>
      <c r="I2107">
        <v>-1.248439612838334E-3</v>
      </c>
      <c r="J2107">
        <v>5.1876205466643351E-2</v>
      </c>
      <c r="K2107">
        <v>1.8564889624299093E-2</v>
      </c>
      <c r="N2107" s="2">
        <v>42697</v>
      </c>
      <c r="O2107">
        <v>-1.8246704949984729E-2</v>
      </c>
      <c r="P2107">
        <v>1.1565470103706028E-3</v>
      </c>
      <c r="Q2107">
        <v>4.0254069819366288E-3</v>
      </c>
      <c r="R2107">
        <v>1.0318123475547576E-2</v>
      </c>
      <c r="S2107" s="1">
        <v>0.17610000000000001</v>
      </c>
      <c r="T2107" s="36">
        <v>100028.19990000001</v>
      </c>
      <c r="U2107" s="36">
        <v>80590.392470000006</v>
      </c>
      <c r="V2107">
        <v>1.1565470103706028E-3</v>
      </c>
      <c r="W2107">
        <v>1.2189317217019083E-2</v>
      </c>
      <c r="X2107">
        <v>2.3914578667452021E-3</v>
      </c>
      <c r="AA2107" s="3">
        <v>42697</v>
      </c>
      <c r="AB2107">
        <v>2.2721592426953703E-4</v>
      </c>
      <c r="AC2107">
        <v>3.3688459431050013E-3</v>
      </c>
      <c r="AD2107">
        <v>4.0329540522197668E-3</v>
      </c>
      <c r="AE2107">
        <v>7.0805623304183518E-3</v>
      </c>
      <c r="AF2107">
        <v>0.19</v>
      </c>
      <c r="AG2107" s="36">
        <v>-10069.858473</v>
      </c>
      <c r="AH2107" s="36">
        <v>-54453.538390000002</v>
      </c>
      <c r="AI2107">
        <v>3.3688459431050013E-3</v>
      </c>
      <c r="AJ2107">
        <v>1.1692013655250348E-2</v>
      </c>
      <c r="AK2107">
        <v>-2.3205561545294536E-3</v>
      </c>
    </row>
    <row r="2108" spans="1:37" x14ac:dyDescent="0.2">
      <c r="A2108" s="2">
        <v>42699</v>
      </c>
      <c r="B2108">
        <v>-4.042243576677438E-2</v>
      </c>
      <c r="C2108">
        <v>1.4584855174195614E-3</v>
      </c>
      <c r="D2108">
        <v>1.9495090939188411E-2</v>
      </c>
      <c r="E2108">
        <v>2.202463903276582E-2</v>
      </c>
      <c r="F2108" s="1">
        <v>0.40970000000000001</v>
      </c>
      <c r="G2108" s="36">
        <v>64291.516739999999</v>
      </c>
      <c r="H2108" s="36">
        <v>245592</v>
      </c>
      <c r="I2108">
        <v>-1.4584855174195614E-3</v>
      </c>
      <c r="J2108">
        <v>3.2026791322484871E-2</v>
      </c>
      <c r="K2108">
        <v>1.8591735670280794E-2</v>
      </c>
      <c r="N2108" s="2">
        <v>42699</v>
      </c>
      <c r="O2108">
        <v>-9.2073125847790625E-3</v>
      </c>
      <c r="P2108">
        <v>1.8246704949984729E-2</v>
      </c>
      <c r="Q2108">
        <v>9.096389774911914E-3</v>
      </c>
      <c r="R2108">
        <v>1.1032565245677606E-2</v>
      </c>
      <c r="S2108" s="1">
        <v>0.17739999999999997</v>
      </c>
      <c r="T2108" s="36">
        <v>220703.2941</v>
      </c>
      <c r="U2108" s="36">
        <v>53193.043669999999</v>
      </c>
      <c r="V2108">
        <v>-1.8246704949984729E-2</v>
      </c>
      <c r="W2108">
        <v>5.4701682528037407E-2</v>
      </c>
      <c r="X2108">
        <v>2.6031840707167525E-3</v>
      </c>
      <c r="AA2108" s="3">
        <v>42699</v>
      </c>
      <c r="AB2108">
        <v>4.7596472529881336E-3</v>
      </c>
      <c r="AC2108">
        <v>2.2721592426953703E-4</v>
      </c>
      <c r="AD2108">
        <v>3.8066430381246529E-3</v>
      </c>
      <c r="AE2108">
        <v>7.0689650516776344E-3</v>
      </c>
      <c r="AF2108">
        <v>0.18990000000000001</v>
      </c>
      <c r="AG2108" s="36">
        <v>-8187.5935820000004</v>
      </c>
      <c r="AH2108" s="36">
        <v>-51107.237390000002</v>
      </c>
      <c r="AI2108">
        <v>2.2721592426953703E-4</v>
      </c>
      <c r="AJ2108">
        <v>2.8656320128004229E-3</v>
      </c>
      <c r="AK2108">
        <v>-2.3200283350737964E-3</v>
      </c>
    </row>
    <row r="2109" spans="1:37" x14ac:dyDescent="0.2">
      <c r="A2109" s="2">
        <v>42702</v>
      </c>
      <c r="B2109">
        <v>2.1903387999536651E-2</v>
      </c>
      <c r="C2109">
        <v>4.042243576677438E-2</v>
      </c>
      <c r="D2109">
        <v>2.6584864118850436E-2</v>
      </c>
      <c r="E2109">
        <v>2.3681655752625614E-2</v>
      </c>
      <c r="F2109" s="1">
        <v>0.41270000000000001</v>
      </c>
      <c r="G2109" s="36">
        <v>-32618.17799</v>
      </c>
      <c r="H2109" s="36">
        <v>230617.60000000001</v>
      </c>
      <c r="I2109">
        <v>-4.042243576677438E-2</v>
      </c>
      <c r="J2109">
        <v>6.3784565302036023E-2</v>
      </c>
      <c r="K2109">
        <v>2.0202707317519469E-2</v>
      </c>
      <c r="N2109" s="2">
        <v>42702</v>
      </c>
      <c r="O2109">
        <v>1.046776399320077E-2</v>
      </c>
      <c r="P2109">
        <v>9.2073125847790625E-3</v>
      </c>
      <c r="Q2109">
        <v>9.6498319020741317E-3</v>
      </c>
      <c r="R2109">
        <v>1.1207913191355745E-2</v>
      </c>
      <c r="S2109" s="1">
        <v>0.17449999999999999</v>
      </c>
      <c r="T2109" s="36">
        <v>167229.22169999999</v>
      </c>
      <c r="U2109" s="36">
        <v>6333.3615399999999</v>
      </c>
      <c r="V2109">
        <v>-9.2073125847790625E-3</v>
      </c>
      <c r="W2109">
        <v>4.0398854357772247E-2</v>
      </c>
      <c r="X2109">
        <v>2.2039510489416689E-3</v>
      </c>
      <c r="AA2109" s="3">
        <v>42702</v>
      </c>
      <c r="AB2109">
        <v>-4.7596472529880243E-3</v>
      </c>
      <c r="AC2109">
        <v>4.7596472529881336E-3</v>
      </c>
      <c r="AD2109">
        <v>3.6671969665454515E-3</v>
      </c>
      <c r="AE2109">
        <v>7.0597256880852652E-3</v>
      </c>
      <c r="AF2109">
        <v>0.19350000000000001</v>
      </c>
      <c r="AG2109" s="36">
        <v>-5790.4953580000001</v>
      </c>
      <c r="AH2109" s="36">
        <v>-51194.603060000001</v>
      </c>
      <c r="AI2109">
        <v>4.7596472529881336E-3</v>
      </c>
      <c r="AJ2109">
        <v>1.2120119317523645E-2</v>
      </c>
      <c r="AK2109">
        <v>-2.2636735490268751E-3</v>
      </c>
    </row>
    <row r="2110" spans="1:37" x14ac:dyDescent="0.2">
      <c r="A2110" s="2">
        <v>42703</v>
      </c>
      <c r="B2110">
        <v>-4.0087698902324199E-2</v>
      </c>
      <c r="C2110">
        <v>2.1903387999536651E-2</v>
      </c>
      <c r="D2110">
        <v>2.7993336764611427E-2</v>
      </c>
      <c r="E2110">
        <v>2.3734484404488738E-2</v>
      </c>
      <c r="F2110" s="1">
        <v>0.41600000000000004</v>
      </c>
      <c r="G2110" s="36">
        <v>217722.37791000001</v>
      </c>
      <c r="H2110" s="36">
        <v>224916.6</v>
      </c>
      <c r="I2110">
        <v>2.1903387999536651E-2</v>
      </c>
      <c r="J2110">
        <v>7.695097560246994E-2</v>
      </c>
      <c r="K2110">
        <v>1.9144373478078264E-2</v>
      </c>
      <c r="N2110" s="2">
        <v>42703</v>
      </c>
      <c r="O2110">
        <v>-2.4383078461273008E-3</v>
      </c>
      <c r="P2110">
        <v>1.046776399320077E-2</v>
      </c>
      <c r="Q2110">
        <v>1.0290345013057691E-2</v>
      </c>
      <c r="R2110">
        <v>1.1371211778416167E-2</v>
      </c>
      <c r="S2110" s="1">
        <v>0.16930000000000001</v>
      </c>
      <c r="T2110" s="36">
        <v>59729.062400000003</v>
      </c>
      <c r="U2110" s="36">
        <v>-13031.57019</v>
      </c>
      <c r="V2110">
        <v>1.046776399320077E-2</v>
      </c>
      <c r="W2110">
        <v>1.5418811326454231E-2</v>
      </c>
      <c r="X2110">
        <v>2.5161465929280737E-3</v>
      </c>
      <c r="AA2110" s="3">
        <v>42703</v>
      </c>
      <c r="AB2110">
        <v>1.3622124433119358E-3</v>
      </c>
      <c r="AC2110">
        <v>4.7596472529880243E-3</v>
      </c>
      <c r="AD2110">
        <v>4.1790975952876669E-3</v>
      </c>
      <c r="AE2110">
        <v>7.1393742671651281E-3</v>
      </c>
      <c r="AF2110">
        <v>0.1862</v>
      </c>
      <c r="AG2110" s="36">
        <v>-818.18424500000003</v>
      </c>
      <c r="AH2110" s="36">
        <v>-53058.268819999998</v>
      </c>
      <c r="AI2110">
        <v>-4.7596472529880243E-3</v>
      </c>
      <c r="AJ2110">
        <v>4.6519427378495931E-3</v>
      </c>
      <c r="AK2110">
        <v>-2.2744858097327285E-3</v>
      </c>
    </row>
    <row r="2111" spans="1:37" x14ac:dyDescent="0.2">
      <c r="A2111" s="2">
        <v>42704</v>
      </c>
      <c r="B2111">
        <v>8.8999229659683668E-2</v>
      </c>
      <c r="C2111">
        <v>4.0087698902324199E-2</v>
      </c>
      <c r="D2111">
        <v>2.7292640414339094E-2</v>
      </c>
      <c r="E2111">
        <v>2.3864371371842413E-2</v>
      </c>
      <c r="F2111" s="1">
        <v>0.42930000000000001</v>
      </c>
      <c r="G2111" s="36">
        <v>217795.60047999999</v>
      </c>
      <c r="H2111" s="36">
        <v>215065.5</v>
      </c>
      <c r="I2111">
        <v>-4.0087698902324199E-2</v>
      </c>
      <c r="J2111">
        <v>5.7457591971668949E-2</v>
      </c>
      <c r="K2111">
        <v>1.9702914079977502E-2</v>
      </c>
      <c r="N2111" s="2">
        <v>42704</v>
      </c>
      <c r="O2111">
        <v>-1.4499766477763245E-2</v>
      </c>
      <c r="P2111">
        <v>2.4383078461273008E-3</v>
      </c>
      <c r="Q2111">
        <v>1.033996011329504E-2</v>
      </c>
      <c r="R2111">
        <v>1.1365765356081031E-2</v>
      </c>
      <c r="S2111" s="1">
        <v>0.16309999999999999</v>
      </c>
      <c r="T2111" s="36">
        <v>-46966.430200000003</v>
      </c>
      <c r="U2111" s="36">
        <v>-46851.835249999996</v>
      </c>
      <c r="V2111">
        <v>-2.4383078461273008E-3</v>
      </c>
      <c r="W2111">
        <v>1.095952707149812E-2</v>
      </c>
      <c r="X2111">
        <v>2.4383078461271673E-3</v>
      </c>
      <c r="AA2111" s="3">
        <v>42704</v>
      </c>
      <c r="AB2111">
        <v>-2.2713860671713434E-3</v>
      </c>
      <c r="AC2111">
        <v>1.3622124433119358E-3</v>
      </c>
      <c r="AD2111">
        <v>3.4224218545084268E-3</v>
      </c>
      <c r="AE2111">
        <v>7.1352242526413166E-3</v>
      </c>
      <c r="AF2111">
        <v>0.18629999999999999</v>
      </c>
      <c r="AG2111" s="36">
        <v>-2317.3731330000001</v>
      </c>
      <c r="AH2111" s="36">
        <v>-51991.767919999998</v>
      </c>
      <c r="AI2111">
        <v>1.3622124433119358E-3</v>
      </c>
      <c r="AJ2111">
        <v>5.1487226468100236E-3</v>
      </c>
      <c r="AK2111">
        <v>-2.3168664537626046E-3</v>
      </c>
    </row>
    <row r="2112" spans="1:37" x14ac:dyDescent="0.2">
      <c r="A2112" s="2">
        <v>42705</v>
      </c>
      <c r="B2112">
        <v>3.2241598663902478E-2</v>
      </c>
      <c r="C2112">
        <v>8.8999229659683668E-2</v>
      </c>
      <c r="D2112">
        <v>4.8257114257863144E-2</v>
      </c>
      <c r="E2112">
        <v>3.1060038925852133E-2</v>
      </c>
      <c r="F2112" s="1">
        <v>0.4108</v>
      </c>
      <c r="G2112" s="36">
        <v>680442.15637999994</v>
      </c>
      <c r="H2112" s="36">
        <v>202513.5</v>
      </c>
      <c r="I2112">
        <v>8.8999229659683668E-2</v>
      </c>
      <c r="J2112">
        <v>0.15029021161690459</v>
      </c>
      <c r="K2112">
        <v>1.8040176557734523E-2</v>
      </c>
      <c r="N2112" s="2">
        <v>42705</v>
      </c>
      <c r="O2112">
        <v>-3.336616005669057E-3</v>
      </c>
      <c r="P2112">
        <v>1.4499766477763245E-2</v>
      </c>
      <c r="Q2112">
        <v>1.2194092853879139E-2</v>
      </c>
      <c r="R2112">
        <v>1.1529234230689109E-2</v>
      </c>
      <c r="S2112" s="1">
        <v>0.158</v>
      </c>
      <c r="T2112" s="36">
        <v>-82150.089500000002</v>
      </c>
      <c r="U2112" s="36">
        <v>-53499.100319999998</v>
      </c>
      <c r="V2112">
        <v>-1.4499766477763245E-2</v>
      </c>
      <c r="W2112">
        <v>2.9545513043093923E-2</v>
      </c>
      <c r="X2112">
        <v>2.6442630667458046E-3</v>
      </c>
      <c r="AA2112" s="3">
        <v>42705</v>
      </c>
      <c r="AB2112">
        <v>-3.0517685212236331E-3</v>
      </c>
      <c r="AC2112">
        <v>2.2713860671713434E-3</v>
      </c>
      <c r="AD2112">
        <v>3.2365082551678924E-3</v>
      </c>
      <c r="AE2112">
        <v>6.9419730696285544E-3</v>
      </c>
      <c r="AF2112">
        <v>0.1855</v>
      </c>
      <c r="AG2112" s="36">
        <v>-491.895354</v>
      </c>
      <c r="AH2112" s="36">
        <v>-52967.933689999998</v>
      </c>
      <c r="AI2112">
        <v>-2.2713860671713434E-3</v>
      </c>
      <c r="AJ2112">
        <v>9.0160376081407836E-3</v>
      </c>
      <c r="AK2112">
        <v>-2.3221410548636755E-3</v>
      </c>
    </row>
    <row r="2113" spans="1:37" x14ac:dyDescent="0.2">
      <c r="A2113" s="2">
        <v>42706</v>
      </c>
      <c r="B2113">
        <v>1.2069447661008577E-2</v>
      </c>
      <c r="C2113">
        <v>3.2241598663902478E-2</v>
      </c>
      <c r="D2113">
        <v>5.0360974746090706E-2</v>
      </c>
      <c r="E2113">
        <v>3.1223502545157711E-2</v>
      </c>
      <c r="F2113" s="1">
        <v>0.44219999999999998</v>
      </c>
      <c r="G2113" s="36">
        <v>377906.71227999998</v>
      </c>
      <c r="H2113" s="36">
        <v>217124.5</v>
      </c>
      <c r="I2113">
        <v>3.2241598663902478E-2</v>
      </c>
      <c r="J2113">
        <v>0.1584966249159046</v>
      </c>
      <c r="K2113">
        <v>1.7472779989060893E-2</v>
      </c>
      <c r="N2113" s="2">
        <v>42706</v>
      </c>
      <c r="O2113">
        <v>7.0025905278335672E-3</v>
      </c>
      <c r="P2113">
        <v>3.336616005669057E-3</v>
      </c>
      <c r="Q2113">
        <v>9.1833574196218785E-3</v>
      </c>
      <c r="R2113">
        <v>1.1016889252355805E-2</v>
      </c>
      <c r="S2113" s="1">
        <v>0.1628</v>
      </c>
      <c r="T2113" s="36">
        <v>-59928.248800000001</v>
      </c>
      <c r="U2113" s="36">
        <v>-61346.365380000003</v>
      </c>
      <c r="V2113">
        <v>-3.336616005669057E-3</v>
      </c>
      <c r="W2113">
        <v>3.2720452343158055E-2</v>
      </c>
      <c r="X2113">
        <v>2.1401369295084485E-3</v>
      </c>
      <c r="AA2113" s="3">
        <v>42706</v>
      </c>
      <c r="AB2113">
        <v>0</v>
      </c>
      <c r="AC2113">
        <v>3.0517685212236331E-3</v>
      </c>
      <c r="AD2113">
        <v>3.5110281246307157E-3</v>
      </c>
      <c r="AE2113">
        <v>6.8669080000408802E-3</v>
      </c>
      <c r="AF2113">
        <v>0.19190000000000002</v>
      </c>
      <c r="AG2113" s="36">
        <v>-2080.4175749999999</v>
      </c>
      <c r="AH2113" s="36">
        <v>-52597.099459999998</v>
      </c>
      <c r="AI2113">
        <v>-3.0517685212236331E-3</v>
      </c>
      <c r="AJ2113">
        <v>1.6596689948383474E-2</v>
      </c>
      <c r="AK2113">
        <v>-2.374972571004321E-3</v>
      </c>
    </row>
    <row r="2114" spans="1:37" x14ac:dyDescent="0.2">
      <c r="A2114" s="2">
        <v>42709</v>
      </c>
      <c r="B2114">
        <v>2.1262209614536531E-3</v>
      </c>
      <c r="C2114">
        <v>1.2069447661008577E-2</v>
      </c>
      <c r="D2114">
        <v>4.7313501541113516E-2</v>
      </c>
      <c r="E2114">
        <v>3.115722983587196E-2</v>
      </c>
      <c r="F2114" s="1">
        <v>0.45700000000000002</v>
      </c>
      <c r="G2114" s="36">
        <v>110288.26818</v>
      </c>
      <c r="H2114" s="36">
        <v>199661.7</v>
      </c>
      <c r="I2114">
        <v>1.2069447661008577E-2</v>
      </c>
      <c r="J2114">
        <v>2.6750601198576741E-2</v>
      </c>
      <c r="K2114">
        <v>1.8595379105638146E-2</v>
      </c>
      <c r="N2114" s="2">
        <v>42709</v>
      </c>
      <c r="O2114">
        <v>-9.3652895185344356E-4</v>
      </c>
      <c r="P2114">
        <v>7.0025905278335672E-3</v>
      </c>
      <c r="Q2114">
        <v>8.7855783708222033E-3</v>
      </c>
      <c r="R2114">
        <v>1.1095924850349239E-2</v>
      </c>
      <c r="S2114" s="1">
        <v>0.16449999999999998</v>
      </c>
      <c r="T2114" s="36">
        <v>-62610.741499999996</v>
      </c>
      <c r="U2114" s="36">
        <v>-72465.963780000005</v>
      </c>
      <c r="V2114">
        <v>7.0025905278335672E-3</v>
      </c>
      <c r="W2114">
        <v>8.7822574693241992E-3</v>
      </c>
      <c r="X2114">
        <v>2.2950411705750591E-3</v>
      </c>
      <c r="AA2114" s="3">
        <v>42709</v>
      </c>
      <c r="AB2114">
        <v>5.5046427921597229E-3</v>
      </c>
      <c r="AC2114">
        <v>0</v>
      </c>
      <c r="AD2114">
        <v>2.7922159832957732E-3</v>
      </c>
      <c r="AE2114">
        <v>6.8034054589191416E-3</v>
      </c>
      <c r="AF2114">
        <v>0.19039999999999999</v>
      </c>
      <c r="AG2114" s="36">
        <v>-1555.6064630000001</v>
      </c>
      <c r="AH2114" s="36">
        <v>-52563.098550000002</v>
      </c>
      <c r="AI2114">
        <v>0</v>
      </c>
      <c r="AJ2114">
        <v>6.2153142413747748E-3</v>
      </c>
      <c r="AK2114">
        <v>-2.4207004444374526E-3</v>
      </c>
    </row>
    <row r="2115" spans="1:37" x14ac:dyDescent="0.2">
      <c r="A2115" s="2">
        <v>42710</v>
      </c>
      <c r="B2115">
        <v>-1.6744939539286834E-2</v>
      </c>
      <c r="C2115">
        <v>2.1262209614536531E-3</v>
      </c>
      <c r="D2115">
        <v>4.6298163138775668E-2</v>
      </c>
      <c r="E2115">
        <v>3.101863770249437E-2</v>
      </c>
      <c r="F2115" s="1">
        <v>0.44640000000000002</v>
      </c>
      <c r="G2115" s="36">
        <v>103322.65742</v>
      </c>
      <c r="H2115" s="36">
        <v>183822.6</v>
      </c>
      <c r="I2115">
        <v>2.1262209614536531E-3</v>
      </c>
      <c r="J2115">
        <v>3.6258044585119893E-2</v>
      </c>
      <c r="K2115">
        <v>1.9882130740424272E-2</v>
      </c>
      <c r="N2115" s="2">
        <v>42710</v>
      </c>
      <c r="O2115">
        <v>-5.4663614080821404E-3</v>
      </c>
      <c r="P2115">
        <v>9.3652895185344356E-4</v>
      </c>
      <c r="Q2115">
        <v>7.4462734305101065E-3</v>
      </c>
      <c r="R2115">
        <v>1.1095992678791595E-2</v>
      </c>
      <c r="S2115" s="1">
        <v>0.1618</v>
      </c>
      <c r="T2115" s="36">
        <v>-56752.900800000003</v>
      </c>
      <c r="U2115" s="36">
        <v>-82788.395510000002</v>
      </c>
      <c r="V2115">
        <v>-9.3652895185344356E-4</v>
      </c>
      <c r="W2115">
        <v>3.5120114521730458E-2</v>
      </c>
      <c r="X2115">
        <v>2.1272077793753896E-3</v>
      </c>
      <c r="AA2115" s="3">
        <v>42710</v>
      </c>
      <c r="AB2115">
        <v>2.6731320994360592E-3</v>
      </c>
      <c r="AC2115">
        <v>5.5046427921597229E-3</v>
      </c>
      <c r="AD2115">
        <v>3.0538238581575543E-3</v>
      </c>
      <c r="AE2115">
        <v>6.9030327513426668E-3</v>
      </c>
      <c r="AF2115">
        <v>0.19580000000000003</v>
      </c>
      <c r="AG2115" s="36">
        <v>-1840.9620170000001</v>
      </c>
      <c r="AH2115" s="36">
        <v>-56607.764320000002</v>
      </c>
      <c r="AI2115">
        <v>5.5046427921597229E-3</v>
      </c>
      <c r="AJ2115">
        <v>1.694424725698537E-2</v>
      </c>
      <c r="AK2115">
        <v>-2.4073959527165407E-3</v>
      </c>
    </row>
    <row r="2116" spans="1:37" x14ac:dyDescent="0.2">
      <c r="A2116" s="2">
        <v>42711</v>
      </c>
      <c r="B2116">
        <v>-2.3039748026050313E-2</v>
      </c>
      <c r="C2116">
        <v>1.6744939539286834E-2</v>
      </c>
      <c r="D2116">
        <v>4.3338133201637555E-2</v>
      </c>
      <c r="E2116">
        <v>3.0970657837525596E-2</v>
      </c>
      <c r="F2116" s="1">
        <v>0.43099999999999999</v>
      </c>
      <c r="G2116" s="36">
        <v>109794.54665</v>
      </c>
      <c r="H2116" s="36">
        <v>176943.4</v>
      </c>
      <c r="I2116">
        <v>-1.6744939539286834E-2</v>
      </c>
      <c r="J2116">
        <v>4.0307247723487219E-2</v>
      </c>
      <c r="K2116">
        <v>2.0214488123837276E-2</v>
      </c>
      <c r="N2116" s="2">
        <v>42711</v>
      </c>
      <c r="O2116">
        <v>6.3177875982997032E-3</v>
      </c>
      <c r="P2116">
        <v>5.4663614080821404E-3</v>
      </c>
      <c r="Q2116">
        <v>7.7610656729715614E-3</v>
      </c>
      <c r="R2116">
        <v>1.0283071977405956E-2</v>
      </c>
      <c r="S2116" s="1">
        <v>0.16059999999999999</v>
      </c>
      <c r="T2116" s="36">
        <v>-65207.393400000001</v>
      </c>
      <c r="U2116" s="36">
        <v>-92845.493910000005</v>
      </c>
      <c r="V2116">
        <v>-5.4663614080821404E-3</v>
      </c>
      <c r="W2116">
        <v>2.5344540683534644E-2</v>
      </c>
      <c r="X2116">
        <v>2.1388552449526366E-3</v>
      </c>
      <c r="AA2116" s="3">
        <v>42711</v>
      </c>
      <c r="AB2116">
        <v>1.1963801959346949E-2</v>
      </c>
      <c r="AC2116">
        <v>2.6731320994360592E-3</v>
      </c>
      <c r="AD2116">
        <v>3.222397035238923E-3</v>
      </c>
      <c r="AE2116">
        <v>4.5597464986848442E-3</v>
      </c>
      <c r="AF2116">
        <v>0.20929999999999999</v>
      </c>
      <c r="AG2116" s="36">
        <v>-1321.317571</v>
      </c>
      <c r="AH2116" s="36">
        <v>-57288.763420000003</v>
      </c>
      <c r="AI2116">
        <v>2.6731320994360592E-3</v>
      </c>
      <c r="AJ2116">
        <v>1.5842640393632545E-2</v>
      </c>
      <c r="AK2116">
        <v>-2.4463181539423743E-3</v>
      </c>
    </row>
    <row r="2117" spans="1:37" x14ac:dyDescent="0.2">
      <c r="A2117" s="2">
        <v>42712</v>
      </c>
      <c r="B2117">
        <v>2.1271053450790438E-2</v>
      </c>
      <c r="C2117">
        <v>2.3039748026050313E-2</v>
      </c>
      <c r="D2117">
        <v>2.0004679733008318E-2</v>
      </c>
      <c r="E2117">
        <v>3.1393033736453829E-2</v>
      </c>
      <c r="F2117" s="1">
        <v>0.41499999999999998</v>
      </c>
      <c r="G2117" s="36">
        <v>251615.60255000001</v>
      </c>
      <c r="H2117" s="36">
        <v>146235.79999999999</v>
      </c>
      <c r="I2117">
        <v>-2.3039748026050313E-2</v>
      </c>
      <c r="J2117">
        <v>3.4107852346446171E-2</v>
      </c>
      <c r="K2117">
        <v>2.3236076680848008E-2</v>
      </c>
      <c r="N2117" s="2">
        <v>42712</v>
      </c>
      <c r="O2117">
        <v>-4.4353535693340083E-3</v>
      </c>
      <c r="P2117">
        <v>6.3177875982997032E-3</v>
      </c>
      <c r="Q2117">
        <v>5.1155041614380555E-3</v>
      </c>
      <c r="R2117">
        <v>1.0344131573933704E-2</v>
      </c>
      <c r="S2117" s="1">
        <v>0.156</v>
      </c>
      <c r="T2117" s="36">
        <v>-70140.885999999999</v>
      </c>
      <c r="U2117" s="36">
        <v>102629.75898</v>
      </c>
      <c r="V2117">
        <v>6.3177875982997032E-3</v>
      </c>
      <c r="W2117">
        <v>4.8781144536785611E-3</v>
      </c>
      <c r="X2117">
        <v>2.1253993123135366E-3</v>
      </c>
      <c r="AA2117" s="3">
        <v>42712</v>
      </c>
      <c r="AB2117">
        <v>4.9059058345570974E-3</v>
      </c>
      <c r="AC2117">
        <v>1.1963801959346949E-2</v>
      </c>
      <c r="AD2117">
        <v>6.1626711078868529E-3</v>
      </c>
      <c r="AE2117">
        <v>5.2438038738726028E-3</v>
      </c>
      <c r="AF2117">
        <v>0.19140000000000001</v>
      </c>
      <c r="AG2117" s="36">
        <v>-2813.0064590000002</v>
      </c>
      <c r="AH2117" s="36">
        <v>-57445.929190000003</v>
      </c>
      <c r="AI2117">
        <v>1.1963801959346949E-2</v>
      </c>
      <c r="AJ2117">
        <v>2.1262787954031723E-2</v>
      </c>
      <c r="AK2117">
        <v>-2.3723741571449754E-3</v>
      </c>
    </row>
    <row r="2118" spans="1:37" x14ac:dyDescent="0.2">
      <c r="A2118" s="2">
        <v>42713</v>
      </c>
      <c r="B2118">
        <v>1.2898361348437123E-2</v>
      </c>
      <c r="C2118">
        <v>2.1271053450790438E-2</v>
      </c>
      <c r="D2118">
        <v>1.6815903702170721E-2</v>
      </c>
      <c r="E2118">
        <v>3.1718770215111929E-2</v>
      </c>
      <c r="F2118" s="1">
        <v>0.41139999999999999</v>
      </c>
      <c r="G2118" s="36">
        <v>245298.49178000001</v>
      </c>
      <c r="H2118" s="36">
        <v>71355</v>
      </c>
      <c r="I2118">
        <v>2.1271053450790438E-2</v>
      </c>
      <c r="J2118">
        <v>2.7993277345810006E-2</v>
      </c>
      <c r="K2118">
        <v>2.0249913126989878E-2</v>
      </c>
      <c r="N2118" s="2">
        <v>42713</v>
      </c>
      <c r="O2118">
        <v>-8.930164103292745E-3</v>
      </c>
      <c r="P2118">
        <v>4.4353535693340083E-3</v>
      </c>
      <c r="Q2118">
        <v>5.2797967582884726E-3</v>
      </c>
      <c r="R2118">
        <v>1.0390085195763094E-2</v>
      </c>
      <c r="S2118" s="1">
        <v>0.15490000000000001</v>
      </c>
      <c r="T2118" s="36">
        <v>-71458.378700000001</v>
      </c>
      <c r="U2118" s="36">
        <v>101156.69071</v>
      </c>
      <c r="V2118">
        <v>-4.4353535693340083E-3</v>
      </c>
      <c r="W2118">
        <v>1.0320269521088188E-2</v>
      </c>
      <c r="X2118">
        <v>2.220135827811998E-3</v>
      </c>
      <c r="AA2118" s="3">
        <v>42713</v>
      </c>
      <c r="AB2118">
        <v>5.5015889242562843E-3</v>
      </c>
      <c r="AC2118">
        <v>4.9059058345570974E-3</v>
      </c>
      <c r="AD2118">
        <v>6.3976120055896906E-3</v>
      </c>
      <c r="AE2118">
        <v>4.69414895868804E-3</v>
      </c>
      <c r="AF2118">
        <v>0.20230000000000001</v>
      </c>
      <c r="AG2118" s="36">
        <v>3180.6379870000001</v>
      </c>
      <c r="AH2118" s="36">
        <v>-57512.928290000003</v>
      </c>
      <c r="AI2118">
        <v>4.9059058345570974E-3</v>
      </c>
      <c r="AJ2118">
        <v>2.1136397665637598E-2</v>
      </c>
      <c r="AK2118">
        <v>-2.3607503002028691E-3</v>
      </c>
    </row>
    <row r="2119" spans="1:37" x14ac:dyDescent="0.2">
      <c r="A2119" s="2">
        <v>42716</v>
      </c>
      <c r="B2119">
        <v>2.549740350653406E-2</v>
      </c>
      <c r="C2119">
        <v>1.2898361348437123E-2</v>
      </c>
      <c r="D2119">
        <v>1.6938531490282304E-2</v>
      </c>
      <c r="E2119">
        <v>3.1704834411335606E-2</v>
      </c>
      <c r="F2119" s="1">
        <v>0.39759999999999995</v>
      </c>
      <c r="G2119" s="36">
        <v>113802.21434999999</v>
      </c>
      <c r="H2119" s="36">
        <v>48367.199999999997</v>
      </c>
      <c r="I2119">
        <v>1.2898361348437123E-2</v>
      </c>
      <c r="J2119">
        <v>4.7751086317798341E-2</v>
      </c>
      <c r="K2119">
        <v>1.8087851225808572E-2</v>
      </c>
      <c r="N2119" s="2">
        <v>42716</v>
      </c>
      <c r="O2119">
        <v>3.5300738367138201E-3</v>
      </c>
      <c r="P2119">
        <v>8.930164103292745E-3</v>
      </c>
      <c r="Q2119">
        <v>5.8325436278762847E-3</v>
      </c>
      <c r="R2119">
        <v>1.0506113344061147E-2</v>
      </c>
      <c r="S2119" s="1">
        <v>0.14410000000000001</v>
      </c>
      <c r="T2119" s="36">
        <v>-67198.704700000002</v>
      </c>
      <c r="U2119" s="36">
        <v>110942.45577</v>
      </c>
      <c r="V2119">
        <v>-8.930164103292745E-3</v>
      </c>
      <c r="W2119">
        <v>2.6610723617605692E-2</v>
      </c>
      <c r="X2119">
        <v>2.1539662831837401E-3</v>
      </c>
      <c r="AA2119" s="3">
        <v>42716</v>
      </c>
      <c r="AB2119">
        <v>-1.8157264570881945E-3</v>
      </c>
      <c r="AC2119">
        <v>5.5015889242562843E-3</v>
      </c>
      <c r="AD2119">
        <v>6.8544099317421354E-3</v>
      </c>
      <c r="AE2119">
        <v>4.7999948813636185E-3</v>
      </c>
      <c r="AF2119">
        <v>0.1943</v>
      </c>
      <c r="AG2119" s="36">
        <v>13893.282432</v>
      </c>
      <c r="AH2119" s="36">
        <v>-59583.760719999998</v>
      </c>
      <c r="AI2119">
        <v>5.5015889242562843E-3</v>
      </c>
      <c r="AJ2119">
        <v>7.9053380424120249E-3</v>
      </c>
      <c r="AK2119">
        <v>-2.3921336825713417E-3</v>
      </c>
    </row>
    <row r="2120" spans="1:37" x14ac:dyDescent="0.2">
      <c r="A2120" s="2">
        <v>42717</v>
      </c>
      <c r="B2120">
        <v>2.8352726676990746E-3</v>
      </c>
      <c r="C2120">
        <v>2.549740350653406E-2</v>
      </c>
      <c r="D2120">
        <v>2.0396891994784484E-2</v>
      </c>
      <c r="E2120">
        <v>3.158175569938023E-2</v>
      </c>
      <c r="F2120" s="1">
        <v>0.39319999999999999</v>
      </c>
      <c r="G2120" s="36">
        <v>256810.77025</v>
      </c>
      <c r="H2120" s="36">
        <v>-59919.11</v>
      </c>
      <c r="I2120">
        <v>2.549740350653406E-2</v>
      </c>
      <c r="J2120">
        <v>9.5957309647857189E-2</v>
      </c>
      <c r="K2120">
        <v>1.7264455831547801E-2</v>
      </c>
      <c r="N2120" s="2">
        <v>42717</v>
      </c>
      <c r="O2120">
        <v>-5.8615804409905539E-3</v>
      </c>
      <c r="P2120">
        <v>3.5300738367138201E-3</v>
      </c>
      <c r="Q2120">
        <v>6.0278878667472408E-3</v>
      </c>
      <c r="R2120">
        <v>7.3381973758747821E-3</v>
      </c>
      <c r="S2120" s="1">
        <v>0.1489</v>
      </c>
      <c r="T2120" s="36">
        <v>-96843.1973</v>
      </c>
      <c r="U2120" s="36">
        <v>120183.55417</v>
      </c>
      <c r="V2120">
        <v>3.5300738367138201E-3</v>
      </c>
      <c r="W2120">
        <v>1.0699528811624299E-2</v>
      </c>
      <c r="X2120">
        <v>1.9748428691029403E-3</v>
      </c>
      <c r="AA2120" s="3">
        <v>42717</v>
      </c>
      <c r="AB2120">
        <v>7.1199827297374558E-3</v>
      </c>
      <c r="AC2120">
        <v>1.8157264570881945E-3</v>
      </c>
      <c r="AD2120">
        <v>6.4484176021644283E-3</v>
      </c>
      <c r="AE2120">
        <v>4.7822674358485983E-3</v>
      </c>
      <c r="AF2120">
        <v>0.18890000000000001</v>
      </c>
      <c r="AG2120" s="36">
        <v>8070.5935449999997</v>
      </c>
      <c r="AH2120" s="36">
        <v>-68537.426489999998</v>
      </c>
      <c r="AI2120">
        <v>-1.8157264570881945E-3</v>
      </c>
      <c r="AJ2120">
        <v>4.5586530733151146E-3</v>
      </c>
      <c r="AK2120">
        <v>-2.4853554423023426E-3</v>
      </c>
    </row>
    <row r="2121" spans="1:37" x14ac:dyDescent="0.2">
      <c r="A2121" s="2">
        <v>42718</v>
      </c>
      <c r="B2121">
        <v>-3.7304844807389152E-2</v>
      </c>
      <c r="C2121">
        <v>2.8352726676990746E-3</v>
      </c>
      <c r="D2121">
        <v>1.9014793115678892E-2</v>
      </c>
      <c r="E2121">
        <v>3.1584709368022892E-2</v>
      </c>
      <c r="F2121" s="1">
        <v>0.39289999999999997</v>
      </c>
      <c r="G2121" s="36">
        <v>66994.826149999994</v>
      </c>
      <c r="H2121" s="36">
        <v>-107581.9</v>
      </c>
      <c r="I2121">
        <v>2.8352726676990746E-3</v>
      </c>
      <c r="J2121">
        <v>3.0461870327000075E-2</v>
      </c>
      <c r="K2121">
        <v>1.795783386766036E-2</v>
      </c>
      <c r="N2121" s="2">
        <v>42718</v>
      </c>
      <c r="O2121">
        <v>3.9689439503560985E-3</v>
      </c>
      <c r="P2121">
        <v>5.8615804409905539E-3</v>
      </c>
      <c r="Q2121">
        <v>6.1017076116907836E-3</v>
      </c>
      <c r="R2121">
        <v>7.4391578862045777E-3</v>
      </c>
      <c r="S2121" s="1">
        <v>0.1537</v>
      </c>
      <c r="T2121" s="36">
        <v>-76476.689899999998</v>
      </c>
      <c r="U2121" s="36">
        <v>129078.81924</v>
      </c>
      <c r="V2121">
        <v>-5.8615804409905539E-3</v>
      </c>
      <c r="W2121">
        <v>7.2058959049502505E-3</v>
      </c>
      <c r="X2121">
        <v>1.9864410383957794E-3</v>
      </c>
      <c r="AA2121" s="3">
        <v>42718</v>
      </c>
      <c r="AB2121">
        <v>-7.5633434109081965E-3</v>
      </c>
      <c r="AC2121">
        <v>7.1199827297374558E-3</v>
      </c>
      <c r="AD2121">
        <v>7.0916707017492624E-3</v>
      </c>
      <c r="AE2121">
        <v>5.0387867300642599E-3</v>
      </c>
      <c r="AF2121">
        <v>0.1825</v>
      </c>
      <c r="AG2121" s="36">
        <v>11836.23799</v>
      </c>
      <c r="AH2121" s="36">
        <v>-80283.258919999993</v>
      </c>
      <c r="AI2121">
        <v>7.1199827297374558E-3</v>
      </c>
      <c r="AJ2121">
        <v>1.3398761900150522E-2</v>
      </c>
      <c r="AK2121">
        <v>-2.3706404337673465E-3</v>
      </c>
    </row>
    <row r="2122" spans="1:37" x14ac:dyDescent="0.2">
      <c r="A2122" s="2">
        <v>42719</v>
      </c>
      <c r="B2122">
        <v>1.4487932522240529E-3</v>
      </c>
      <c r="C2122">
        <v>3.7304844807389152E-2</v>
      </c>
      <c r="D2122">
        <v>2.3102524724193444E-2</v>
      </c>
      <c r="E2122">
        <v>3.0182827742267444E-2</v>
      </c>
      <c r="F2122" s="1">
        <v>0.37780000000000002</v>
      </c>
      <c r="G2122" s="36">
        <v>61034.38205</v>
      </c>
      <c r="H2122" s="36">
        <v>-128719.2</v>
      </c>
      <c r="I2122">
        <v>-3.7304844807389152E-2</v>
      </c>
      <c r="J2122">
        <v>5.9708099993226856E-2</v>
      </c>
      <c r="K2122">
        <v>2.0363352720565882E-2</v>
      </c>
      <c r="N2122" s="2">
        <v>42719</v>
      </c>
      <c r="O2122">
        <v>-2.9271234878630398E-2</v>
      </c>
      <c r="P2122">
        <v>3.9689439503560985E-3</v>
      </c>
      <c r="Q2122">
        <v>5.6919637180267582E-3</v>
      </c>
      <c r="R2122">
        <v>7.4744002383514601E-3</v>
      </c>
      <c r="S2122" s="1">
        <v>0.15010000000000001</v>
      </c>
      <c r="T2122" s="36">
        <v>-120449.5159</v>
      </c>
      <c r="U2122" s="36">
        <v>139483.58429999999</v>
      </c>
      <c r="V2122">
        <v>3.9689439503560985E-3</v>
      </c>
      <c r="W2122">
        <v>2.8529362309560432E-2</v>
      </c>
      <c r="X2122">
        <v>2.0645168623191134E-3</v>
      </c>
      <c r="AA2122" s="3">
        <v>42719</v>
      </c>
      <c r="AB2122">
        <v>2.3918158189095806E-3</v>
      </c>
      <c r="AC2122">
        <v>7.5633434109081965E-3</v>
      </c>
      <c r="AD2122">
        <v>5.7537913229295844E-3</v>
      </c>
      <c r="AE2122">
        <v>4.9453092381793705E-3</v>
      </c>
      <c r="AF2122">
        <v>0.18710000000000002</v>
      </c>
      <c r="AG2122" s="36">
        <v>658.04910299999995</v>
      </c>
      <c r="AH2122" s="36">
        <v>-89365.091350000002</v>
      </c>
      <c r="AI2122">
        <v>-7.5633434109081965E-3</v>
      </c>
      <c r="AJ2122">
        <v>1.5205377609346812E-2</v>
      </c>
      <c r="AK2122">
        <v>-2.2730914939189432E-3</v>
      </c>
    </row>
    <row r="2123" spans="1:37" x14ac:dyDescent="0.2">
      <c r="A2123" s="2">
        <v>42720</v>
      </c>
      <c r="B2123">
        <v>2.3320274860184984E-2</v>
      </c>
      <c r="C2123">
        <v>1.4487932522240529E-3</v>
      </c>
      <c r="D2123">
        <v>2.1063117196375054E-2</v>
      </c>
      <c r="E2123">
        <v>3.0177457942363702E-2</v>
      </c>
      <c r="F2123" s="1">
        <v>0.37280000000000002</v>
      </c>
      <c r="G2123" s="36">
        <v>-26757.395380000002</v>
      </c>
      <c r="H2123" s="36">
        <v>-121319</v>
      </c>
      <c r="I2123">
        <v>1.4487932522240529E-3</v>
      </c>
      <c r="J2123">
        <v>4.9025142320666341E-2</v>
      </c>
      <c r="K2123">
        <v>2.0219141036223905E-2</v>
      </c>
      <c r="N2123" s="2">
        <v>42720</v>
      </c>
      <c r="O2123">
        <v>6.6281007974062214E-3</v>
      </c>
      <c r="P2123">
        <v>2.9271234878630398E-2</v>
      </c>
      <c r="Q2123">
        <v>1.4135947685752163E-2</v>
      </c>
      <c r="R2123">
        <v>9.9345310812438657E-3</v>
      </c>
      <c r="S2123" s="1">
        <v>0.1467</v>
      </c>
      <c r="T2123" s="36">
        <v>-103087.1752</v>
      </c>
      <c r="U2123" s="36">
        <v>146355.34937000001</v>
      </c>
      <c r="V2123">
        <v>-2.9271234878630398E-2</v>
      </c>
      <c r="W2123">
        <v>5.0284120427037893E-2</v>
      </c>
      <c r="X2123">
        <v>1.771793518080042E-3</v>
      </c>
      <c r="AA2123" s="3">
        <v>42720</v>
      </c>
      <c r="AB2123">
        <v>-1.0773807325209599E-3</v>
      </c>
      <c r="AC2123">
        <v>2.3918158189095806E-3</v>
      </c>
      <c r="AD2123">
        <v>5.425558842979101E-3</v>
      </c>
      <c r="AE2123">
        <v>4.9290967185769653E-3</v>
      </c>
      <c r="AF2123">
        <v>0.18510000000000001</v>
      </c>
      <c r="AG2123" s="36">
        <v>-8157.6397850000003</v>
      </c>
      <c r="AH2123" s="36">
        <v>-90098.757119999995</v>
      </c>
      <c r="AI2123">
        <v>2.3918158189095806E-3</v>
      </c>
      <c r="AJ2123">
        <v>1.0489046654511672E-2</v>
      </c>
      <c r="AK2123">
        <v>-2.2144479575009878E-3</v>
      </c>
    </row>
    <row r="2124" spans="1:37" x14ac:dyDescent="0.2">
      <c r="A2124" s="2">
        <v>42723</v>
      </c>
      <c r="B2124">
        <v>6.9330969878568264E-3</v>
      </c>
      <c r="C2124">
        <v>2.3320274860184984E-2</v>
      </c>
      <c r="D2124">
        <v>2.2784828391808756E-2</v>
      </c>
      <c r="E2124">
        <v>3.0624274204420546E-2</v>
      </c>
      <c r="F2124" s="1">
        <v>0.37450000000000006</v>
      </c>
      <c r="G2124" s="36">
        <v>-147576.00615</v>
      </c>
      <c r="H2124" s="36">
        <v>-105186.7</v>
      </c>
      <c r="I2124">
        <v>2.3320274860184984E-2</v>
      </c>
      <c r="J2124">
        <v>4.1926899891753806E-2</v>
      </c>
      <c r="K2124">
        <v>1.8895278080726018E-2</v>
      </c>
      <c r="N2124" s="2">
        <v>42723</v>
      </c>
      <c r="O2124">
        <v>4.5698295539547398E-3</v>
      </c>
      <c r="P2124">
        <v>6.6281007974062214E-3</v>
      </c>
      <c r="Q2124">
        <v>1.3880266381741011E-2</v>
      </c>
      <c r="R2124">
        <v>9.9622537993081222E-3</v>
      </c>
      <c r="S2124" s="1">
        <v>0.1613</v>
      </c>
      <c r="T2124" s="36">
        <v>-96782.667799999996</v>
      </c>
      <c r="U2124" s="36">
        <v>140266.78109999999</v>
      </c>
      <c r="V2124">
        <v>6.6281007974062214E-3</v>
      </c>
      <c r="W2124">
        <v>9.5463752279725742E-3</v>
      </c>
      <c r="X2124">
        <v>1.8480227022114814E-3</v>
      </c>
      <c r="AA2124" s="3">
        <v>42723</v>
      </c>
      <c r="AB2124">
        <v>9.4465205187033131E-4</v>
      </c>
      <c r="AC2124">
        <v>1.0773807325209599E-3</v>
      </c>
      <c r="AD2124">
        <v>4.8595619626557217E-3</v>
      </c>
      <c r="AE2124">
        <v>4.7917398111246637E-3</v>
      </c>
      <c r="AF2124">
        <v>0.18659999999999999</v>
      </c>
      <c r="AG2124" s="36">
        <v>-3738.662006</v>
      </c>
      <c r="AH2124" s="36">
        <v>-90473.589550000004</v>
      </c>
      <c r="AI2124">
        <v>-1.0773807325209599E-3</v>
      </c>
      <c r="AJ2124">
        <v>6.043156303425945E-3</v>
      </c>
      <c r="AK2124">
        <v>-3.098731095933077E-3</v>
      </c>
    </row>
    <row r="2125" spans="1:37" x14ac:dyDescent="0.2">
      <c r="A2125" s="2">
        <v>42724</v>
      </c>
      <c r="B2125">
        <v>7.6014358644105372E-3</v>
      </c>
      <c r="C2125">
        <v>6.9330969878568264E-3</v>
      </c>
      <c r="D2125">
        <v>1.99684364560117E-2</v>
      </c>
      <c r="E2125">
        <v>3.0585611285318105E-2</v>
      </c>
      <c r="F2125" s="1">
        <v>0.35119999999999996</v>
      </c>
      <c r="G2125" s="36">
        <v>-148469.88057000001</v>
      </c>
      <c r="H2125" s="36">
        <v>-42024.15</v>
      </c>
      <c r="I2125">
        <v>6.9330969878568264E-3</v>
      </c>
      <c r="J2125">
        <v>4.1271851751195326E-2</v>
      </c>
      <c r="K2125">
        <v>1.6565396496519658E-2</v>
      </c>
      <c r="N2125" s="2">
        <v>42724</v>
      </c>
      <c r="O2125">
        <v>-7.9225766508506587E-3</v>
      </c>
      <c r="P2125">
        <v>4.5698295539547398E-3</v>
      </c>
      <c r="Q2125">
        <v>1.394080984017783E-2</v>
      </c>
      <c r="R2125">
        <v>9.8997449414588417E-3</v>
      </c>
      <c r="S2125" s="1">
        <v>0.1583</v>
      </c>
      <c r="T2125" s="36">
        <v>-101355.9476</v>
      </c>
      <c r="U2125" s="36">
        <v>132320.77249999999</v>
      </c>
      <c r="V2125">
        <v>4.5698295539547398E-3</v>
      </c>
      <c r="W2125">
        <v>9.6301452132854463E-3</v>
      </c>
      <c r="X2125">
        <v>1.9271204282252893E-3</v>
      </c>
      <c r="AA2125" s="3">
        <v>42724</v>
      </c>
      <c r="AB2125">
        <v>2.8277313058663071E-3</v>
      </c>
      <c r="AC2125">
        <v>9.4465205187033131E-4</v>
      </c>
      <c r="AD2125">
        <v>4.8098277989255377E-3</v>
      </c>
      <c r="AE2125">
        <v>4.7829705700226811E-3</v>
      </c>
      <c r="AF2125">
        <v>0.18289999999999998</v>
      </c>
      <c r="AG2125" s="36">
        <v>-12337.302557999999</v>
      </c>
      <c r="AH2125" s="36">
        <v>-81944.326920000007</v>
      </c>
      <c r="AI2125">
        <v>9.4465205187033131E-4</v>
      </c>
      <c r="AJ2125">
        <v>3.3209772850181208E-3</v>
      </c>
      <c r="AK2125">
        <v>-2.3477828676176271E-3</v>
      </c>
    </row>
    <row r="2126" spans="1:37" x14ac:dyDescent="0.2">
      <c r="A2126" s="2">
        <v>42725</v>
      </c>
      <c r="B2126">
        <v>-1.129056473700204E-2</v>
      </c>
      <c r="C2126">
        <v>7.6014358644105372E-3</v>
      </c>
      <c r="D2126">
        <v>2.021601013350276E-2</v>
      </c>
      <c r="E2126">
        <v>2.9126154196611895E-2</v>
      </c>
      <c r="F2126" s="1">
        <v>0.36749999999999999</v>
      </c>
      <c r="G2126" s="36">
        <v>-160310.25498</v>
      </c>
      <c r="H2126" s="36">
        <v>44155.7</v>
      </c>
      <c r="I2126">
        <v>7.6014358644105372E-3</v>
      </c>
      <c r="J2126">
        <v>1.8384062807773868E-2</v>
      </c>
      <c r="K2126">
        <v>1.7293004097585451E-2</v>
      </c>
      <c r="N2126" s="2">
        <v>42725</v>
      </c>
      <c r="O2126">
        <v>-3.535755362567202E-4</v>
      </c>
      <c r="P2126">
        <v>7.9225766508506587E-3</v>
      </c>
      <c r="Q2126">
        <v>1.4143125471566716E-2</v>
      </c>
      <c r="R2126">
        <v>1.0054945914918616E-2</v>
      </c>
      <c r="S2126" s="1">
        <v>0.1497</v>
      </c>
      <c r="T2126" s="36">
        <v>-99178.227400000003</v>
      </c>
      <c r="U2126" s="36">
        <v>126125.59724</v>
      </c>
      <c r="V2126">
        <v>-7.9225766508506587E-3</v>
      </c>
      <c r="W2126">
        <v>1.2654637012001138E-2</v>
      </c>
      <c r="X2126">
        <v>1.8542233028785182E-3</v>
      </c>
      <c r="AA2126" s="3">
        <v>42725</v>
      </c>
      <c r="AB2126">
        <v>-2.6950026252156689E-3</v>
      </c>
      <c r="AC2126">
        <v>2.8277313058663071E-3</v>
      </c>
      <c r="AD2126">
        <v>3.8203174617563169E-3</v>
      </c>
      <c r="AE2126">
        <v>4.66324545926929E-3</v>
      </c>
      <c r="AF2126">
        <v>0.17760000000000001</v>
      </c>
      <c r="AG2126" s="36">
        <v>-15591.276443999999</v>
      </c>
      <c r="AH2126" s="36">
        <v>-75129.897620000003</v>
      </c>
      <c r="AI2126">
        <v>2.8277313058663071E-3</v>
      </c>
      <c r="AJ2126">
        <v>7.9201002680813325E-3</v>
      </c>
      <c r="AK2126">
        <v>-2.3411455797682848E-3</v>
      </c>
    </row>
    <row r="2127" spans="1:37" x14ac:dyDescent="0.2">
      <c r="A2127" s="2">
        <v>42726</v>
      </c>
      <c r="B2127">
        <v>8.7253967832070217E-3</v>
      </c>
      <c r="C2127">
        <v>1.129056473700204E-2</v>
      </c>
      <c r="D2127">
        <v>1.2484075733240934E-2</v>
      </c>
      <c r="E2127">
        <v>2.9234034460120094E-2</v>
      </c>
      <c r="F2127" s="1">
        <v>0.3488</v>
      </c>
      <c r="G2127" s="36">
        <v>-21509.129400000002</v>
      </c>
      <c r="H2127" s="36">
        <v>130096.4</v>
      </c>
      <c r="I2127">
        <v>-1.129056473700204E-2</v>
      </c>
      <c r="J2127">
        <v>2.845081599793715E-2</v>
      </c>
      <c r="K2127">
        <v>1.6813468712169596E-2</v>
      </c>
      <c r="N2127" s="2">
        <v>42726</v>
      </c>
      <c r="O2127">
        <v>-1.6989049691226868E-3</v>
      </c>
      <c r="P2127">
        <v>3.535755362567202E-4</v>
      </c>
      <c r="Q2127">
        <v>1.4032195053527208E-2</v>
      </c>
      <c r="R2127">
        <v>1.005193056509896E-2</v>
      </c>
      <c r="S2127" s="1">
        <v>0.1535</v>
      </c>
      <c r="T2127" s="36">
        <v>-88501.173800000004</v>
      </c>
      <c r="U2127" s="36">
        <v>121819.58865000001</v>
      </c>
      <c r="V2127">
        <v>-3.535755362567202E-4</v>
      </c>
      <c r="W2127">
        <v>6.285824521886061E-3</v>
      </c>
      <c r="X2127">
        <v>1.8548784190262539E-3</v>
      </c>
      <c r="AA2127" s="3">
        <v>42726</v>
      </c>
      <c r="AB2127">
        <v>-7.5236223150209681E-4</v>
      </c>
      <c r="AC2127">
        <v>2.6950026252156689E-3</v>
      </c>
      <c r="AD2127">
        <v>2.1462992867534599E-3</v>
      </c>
      <c r="AE2127">
        <v>4.6412879701083903E-3</v>
      </c>
      <c r="AF2127">
        <v>0.18690000000000001</v>
      </c>
      <c r="AG2127" s="36">
        <v>-11687.583662999999</v>
      </c>
      <c r="AH2127" s="36">
        <v>-69443.301649999994</v>
      </c>
      <c r="AI2127">
        <v>-2.6950026252156689E-3</v>
      </c>
      <c r="AJ2127">
        <v>3.6904138735836152E-3</v>
      </c>
      <c r="AK2127">
        <v>-2.3474709041554887E-3</v>
      </c>
    </row>
    <row r="2128" spans="1:37" x14ac:dyDescent="0.2">
      <c r="A2128" s="2">
        <v>42727</v>
      </c>
      <c r="B2128">
        <v>1.3211288134641203E-3</v>
      </c>
      <c r="C2128">
        <v>8.7253967832070217E-3</v>
      </c>
      <c r="D2128">
        <v>1.3063646364650149E-2</v>
      </c>
      <c r="E2128">
        <v>2.9297253101041452E-2</v>
      </c>
      <c r="F2128" s="1">
        <v>0.36409999999999998</v>
      </c>
      <c r="G2128" s="36">
        <v>-80878.503819999998</v>
      </c>
      <c r="H2128" s="36">
        <v>125058.9</v>
      </c>
      <c r="I2128">
        <v>8.7253967832070217E-3</v>
      </c>
      <c r="J2128">
        <v>3.5854011010838398E-2</v>
      </c>
      <c r="K2128">
        <v>1.7040015336037415E-2</v>
      </c>
      <c r="N2128" s="2">
        <v>42727</v>
      </c>
      <c r="O2128">
        <v>3.0065104706771227E-3</v>
      </c>
      <c r="P2128">
        <v>1.6989049691226868E-3</v>
      </c>
      <c r="Q2128">
        <v>5.1106472559809529E-3</v>
      </c>
      <c r="R2128">
        <v>9.1944825799871038E-3</v>
      </c>
      <c r="S2128" s="1">
        <v>0.15820000000000001</v>
      </c>
      <c r="T2128" s="36">
        <v>-57979.120300000002</v>
      </c>
      <c r="U2128" s="36">
        <v>-74273.413379999998</v>
      </c>
      <c r="V2128">
        <v>-1.6989049691226868E-3</v>
      </c>
      <c r="W2128">
        <v>5.8206988295003365E-3</v>
      </c>
      <c r="X2128">
        <v>1.8049907572627853E-3</v>
      </c>
      <c r="AA2128" s="3">
        <v>42727</v>
      </c>
      <c r="AB2128">
        <v>5.7538674214524445E-4</v>
      </c>
      <c r="AC2128">
        <v>7.5236223150209681E-4</v>
      </c>
      <c r="AD2128">
        <v>1.8909399333345712E-3</v>
      </c>
      <c r="AE2128">
        <v>4.6440580437835102E-3</v>
      </c>
      <c r="AF2128">
        <v>0.19980000000000001</v>
      </c>
      <c r="AG2128" s="36">
        <v>-16768.724214999998</v>
      </c>
      <c r="AH2128" s="36">
        <v>-68637.539019999997</v>
      </c>
      <c r="AI2128">
        <v>-7.5236223150209681E-4</v>
      </c>
      <c r="AJ2128">
        <v>8.8759898835367133E-3</v>
      </c>
      <c r="AK2128">
        <v>-2.3936181641103127E-3</v>
      </c>
    </row>
    <row r="2129" spans="1:37" x14ac:dyDescent="0.2">
      <c r="A2129" s="2">
        <v>42731</v>
      </c>
      <c r="B2129">
        <v>1.6461277054071931E-2</v>
      </c>
      <c r="C2129">
        <v>1.3211288134641203E-3</v>
      </c>
      <c r="D2129">
        <v>7.8892894926016598E-3</v>
      </c>
      <c r="E2129">
        <v>2.7869654512885898E-2</v>
      </c>
      <c r="F2129" s="1">
        <v>0.37530000000000002</v>
      </c>
      <c r="G2129" s="36">
        <v>-186428.71157000001</v>
      </c>
      <c r="H2129" s="36">
        <v>119050.1</v>
      </c>
      <c r="I2129">
        <v>1.3211288134641203E-3</v>
      </c>
      <c r="J2129">
        <v>1.7439167132764791E-2</v>
      </c>
      <c r="K2129">
        <v>1.6832265743172033E-2</v>
      </c>
      <c r="N2129" s="2">
        <v>42731</v>
      </c>
      <c r="O2129">
        <v>4.94985113013394E-3</v>
      </c>
      <c r="P2129">
        <v>3.0065104706771227E-3</v>
      </c>
      <c r="Q2129">
        <v>4.3749505575501621E-3</v>
      </c>
      <c r="R2129">
        <v>8.9861969109579012E-3</v>
      </c>
      <c r="S2129" s="1">
        <v>0.15620000000000001</v>
      </c>
      <c r="T2129" s="36">
        <v>-54770.900099999999</v>
      </c>
      <c r="U2129" s="36">
        <v>-26700.571459999999</v>
      </c>
      <c r="V2129">
        <v>3.0065104706771227E-3</v>
      </c>
      <c r="W2129">
        <v>4.7009775474424259E-3</v>
      </c>
      <c r="X2129">
        <v>1.8524567985404295E-3</v>
      </c>
      <c r="AA2129" s="3">
        <v>42731</v>
      </c>
      <c r="AB2129">
        <v>3.9815081593913174E-4</v>
      </c>
      <c r="AC2129">
        <v>5.7538674214524445E-4</v>
      </c>
      <c r="AD2129">
        <v>1.8465421640258247E-3</v>
      </c>
      <c r="AE2129">
        <v>4.5222910687546724E-3</v>
      </c>
      <c r="AF2129">
        <v>0.2051</v>
      </c>
      <c r="AG2129" s="36">
        <v>-19223.698100000001</v>
      </c>
      <c r="AH2129" s="36">
        <v>-75682.443050000002</v>
      </c>
      <c r="AI2129">
        <v>5.7538674214524445E-4</v>
      </c>
      <c r="AJ2129">
        <v>2.5147762408059826E-3</v>
      </c>
      <c r="AK2129">
        <v>-2.392239655900671E-3</v>
      </c>
    </row>
    <row r="2130" spans="1:37" x14ac:dyDescent="0.2">
      <c r="A2130" s="2">
        <v>42732</v>
      </c>
      <c r="B2130">
        <v>2.9640629333501727E-3</v>
      </c>
      <c r="C2130">
        <v>1.6461277054071931E-2</v>
      </c>
      <c r="D2130">
        <v>1.0335475333996598E-2</v>
      </c>
      <c r="E2130">
        <v>2.7681734130781163E-2</v>
      </c>
      <c r="F2130" s="1">
        <v>0.37459999999999999</v>
      </c>
      <c r="G2130" s="36">
        <v>-156685.89671999999</v>
      </c>
      <c r="H2130" s="36">
        <v>93816.06</v>
      </c>
      <c r="I2130">
        <v>1.6461277054071931E-2</v>
      </c>
      <c r="J2130">
        <v>4.5012961631359684E-2</v>
      </c>
      <c r="K2130">
        <v>1.6377217635372962E-2</v>
      </c>
      <c r="N2130" s="2">
        <v>42732</v>
      </c>
      <c r="O2130">
        <v>2.1063725534147377E-3</v>
      </c>
      <c r="P2130">
        <v>4.94985113013394E-3</v>
      </c>
      <c r="Q2130">
        <v>4.4568743747907553E-3</v>
      </c>
      <c r="R2130">
        <v>8.7463182015157809E-3</v>
      </c>
      <c r="S2130" s="1">
        <v>0.16889999999999999</v>
      </c>
      <c r="T2130" s="36">
        <v>-24922.596699999998</v>
      </c>
      <c r="U2130" s="36">
        <v>23007.62602</v>
      </c>
      <c r="V2130">
        <v>4.94985113013394E-3</v>
      </c>
      <c r="W2130">
        <v>2.6935797155167567E-2</v>
      </c>
      <c r="X2130">
        <v>1.9485484217777354E-3</v>
      </c>
      <c r="AA2130" s="3">
        <v>42732</v>
      </c>
      <c r="AB2130">
        <v>-6.9238215441153406E-3</v>
      </c>
      <c r="AC2130">
        <v>3.9815081593913174E-4</v>
      </c>
      <c r="AD2130">
        <v>1.8063635509363029E-3</v>
      </c>
      <c r="AE2130">
        <v>4.3961722686339426E-3</v>
      </c>
      <c r="AF2130">
        <v>0.22539999999999999</v>
      </c>
      <c r="AG2130" s="36">
        <v>-12815.276087</v>
      </c>
      <c r="AH2130" s="36">
        <v>-82798.328349999996</v>
      </c>
      <c r="AI2130">
        <v>3.9815081593913174E-4</v>
      </c>
      <c r="AJ2130">
        <v>8.4673608066941266E-3</v>
      </c>
      <c r="AK2130">
        <v>-2.3912862338199528E-3</v>
      </c>
    </row>
    <row r="2131" spans="1:37" x14ac:dyDescent="0.2">
      <c r="A2131" s="2">
        <v>42733</v>
      </c>
      <c r="B2131">
        <v>-5.3788500267148553E-3</v>
      </c>
      <c r="C2131">
        <v>2.9640629333501727E-3</v>
      </c>
      <c r="D2131">
        <v>9.8500161803965983E-3</v>
      </c>
      <c r="E2131">
        <v>2.6198597439113559E-2</v>
      </c>
      <c r="F2131" s="1">
        <v>0.36759999999999998</v>
      </c>
      <c r="G2131" s="36">
        <v>-104556.41521000001</v>
      </c>
      <c r="H2131" s="36">
        <v>80016.73</v>
      </c>
      <c r="I2131">
        <v>2.9640629333501727E-3</v>
      </c>
      <c r="J2131">
        <v>1.9457276447196865E-2</v>
      </c>
      <c r="K2131">
        <v>1.6329140001328863E-2</v>
      </c>
      <c r="N2131" s="2">
        <v>42733</v>
      </c>
      <c r="O2131">
        <v>1.5226291467893482E-2</v>
      </c>
      <c r="P2131">
        <v>2.1063725534147377E-3</v>
      </c>
      <c r="Q2131">
        <v>2.8631531746837204E-3</v>
      </c>
      <c r="R2131">
        <v>8.7420052099750466E-3</v>
      </c>
      <c r="S2131" s="1">
        <v>0.1673</v>
      </c>
      <c r="T2131" s="36">
        <v>-25612.626700000001</v>
      </c>
      <c r="U2131" s="36">
        <v>65281.490169999997</v>
      </c>
      <c r="V2131">
        <v>2.1063725534147377E-3</v>
      </c>
      <c r="W2131">
        <v>1.0848478560876784E-2</v>
      </c>
      <c r="X2131">
        <v>2.1544371329602087E-3</v>
      </c>
      <c r="AA2131" s="3">
        <v>42733</v>
      </c>
      <c r="AB2131">
        <v>-8.9078923985607051E-5</v>
      </c>
      <c r="AC2131">
        <v>6.9238215441153406E-3</v>
      </c>
      <c r="AD2131">
        <v>3.354340078982315E-3</v>
      </c>
      <c r="AE2131">
        <v>4.6508617177043864E-3</v>
      </c>
      <c r="AF2131">
        <v>0.2281</v>
      </c>
      <c r="AG2131" s="36">
        <v>-12174.187408</v>
      </c>
      <c r="AH2131" s="36">
        <v>-90077.380319999997</v>
      </c>
      <c r="AI2131">
        <v>-6.9238215441153406E-3</v>
      </c>
      <c r="AJ2131">
        <v>1.5532513250657205E-2</v>
      </c>
      <c r="AK2131">
        <v>-2.4525663895619779E-3</v>
      </c>
    </row>
    <row r="2132" spans="1:37" x14ac:dyDescent="0.2">
      <c r="A2132" s="2">
        <v>42734</v>
      </c>
      <c r="B2132">
        <v>-9.3031916654997984E-4</v>
      </c>
      <c r="C2132">
        <v>5.3788500267148553E-3</v>
      </c>
      <c r="D2132">
        <v>8.7928296844625685E-3</v>
      </c>
      <c r="E2132">
        <v>1.7081275278982132E-2</v>
      </c>
      <c r="F2132" s="1">
        <v>0.36049999999999999</v>
      </c>
      <c r="G2132" s="36">
        <v>-94567.100359999997</v>
      </c>
      <c r="H2132" s="36">
        <v>58920.05</v>
      </c>
      <c r="I2132">
        <v>-5.3788500267148553E-3</v>
      </c>
      <c r="J2132">
        <v>1.2486677789859603E-2</v>
      </c>
      <c r="K2132">
        <v>1.7513582492708211E-2</v>
      </c>
      <c r="N2132" s="2">
        <v>42734</v>
      </c>
      <c r="O2132">
        <v>-5.5416195154701867E-3</v>
      </c>
      <c r="P2132">
        <v>1.5226291467893482E-2</v>
      </c>
      <c r="Q2132">
        <v>7.3851630545833441E-3</v>
      </c>
      <c r="R2132">
        <v>8.8035499253999693E-3</v>
      </c>
      <c r="S2132" s="1">
        <v>0.16170000000000001</v>
      </c>
      <c r="T2132" s="36">
        <v>36203.3433</v>
      </c>
      <c r="U2132" s="36">
        <v>115953.68765000001</v>
      </c>
      <c r="V2132">
        <v>1.5226291467893482E-2</v>
      </c>
      <c r="W2132">
        <v>2.7128397322485193E-2</v>
      </c>
      <c r="X2132">
        <v>2.2425401842451603E-3</v>
      </c>
      <c r="AA2132" s="3">
        <v>42734</v>
      </c>
      <c r="AB2132">
        <v>-3.9720669009019891E-3</v>
      </c>
      <c r="AC2132">
        <v>8.9078923985607051E-5</v>
      </c>
      <c r="AD2132">
        <v>3.1305872526449256E-3</v>
      </c>
      <c r="AE2132">
        <v>4.6230889821239777E-3</v>
      </c>
      <c r="AF2132">
        <v>0.23469999999999999</v>
      </c>
      <c r="AG2132" s="36">
        <v>-6130.5987279999999</v>
      </c>
      <c r="AH2132" s="36">
        <v>-92418.265629999994</v>
      </c>
      <c r="AI2132">
        <v>-8.9078923985607051E-5</v>
      </c>
      <c r="AJ2132">
        <v>1.3283940823071997E-2</v>
      </c>
      <c r="AK2132">
        <v>-2.4974369668148326E-3</v>
      </c>
    </row>
    <row r="2133" spans="1:37" x14ac:dyDescent="0.2">
      <c r="A2133" s="2">
        <v>42738</v>
      </c>
      <c r="B2133">
        <v>-2.6215551270920359E-2</v>
      </c>
      <c r="C2133">
        <v>9.3031916654997984E-4</v>
      </c>
      <c r="D2133">
        <v>7.8905286771810326E-3</v>
      </c>
      <c r="E2133">
        <v>1.5486678327638266E-2</v>
      </c>
      <c r="F2133" s="1">
        <v>0.36719999999999997</v>
      </c>
      <c r="G2133" s="36">
        <v>-182788.61885</v>
      </c>
      <c r="H2133" s="36">
        <v>37304.879999999997</v>
      </c>
      <c r="I2133">
        <v>-9.3031916654997984E-4</v>
      </c>
      <c r="J2133">
        <v>1.3553571630455709E-2</v>
      </c>
      <c r="K2133">
        <v>1.7346808844885195E-2</v>
      </c>
      <c r="N2133" s="2">
        <v>42738</v>
      </c>
      <c r="O2133">
        <v>8.9035467369948593E-3</v>
      </c>
      <c r="P2133">
        <v>5.5416195154701867E-3</v>
      </c>
      <c r="Q2133">
        <v>7.7527599662835459E-3</v>
      </c>
      <c r="R2133">
        <v>8.8589682420278197E-3</v>
      </c>
      <c r="S2133" s="1">
        <v>0.1595</v>
      </c>
      <c r="T2133" s="36">
        <v>29839.646700000001</v>
      </c>
      <c r="U2133" s="36">
        <v>126134.71846</v>
      </c>
      <c r="V2133">
        <v>-5.5416195154701867E-3</v>
      </c>
      <c r="W2133">
        <v>1.7811916709138172E-2</v>
      </c>
      <c r="X2133">
        <v>2.2549879460047103E-3</v>
      </c>
      <c r="AA2133" s="3">
        <v>42738</v>
      </c>
      <c r="AB2133">
        <v>7.3071079003283728E-3</v>
      </c>
      <c r="AC2133">
        <v>3.9720669009019891E-3</v>
      </c>
      <c r="AD2133">
        <v>3.583689419298632E-3</v>
      </c>
      <c r="AE2133">
        <v>4.6579129397769552E-3</v>
      </c>
      <c r="AF2133">
        <v>0.24660000000000001</v>
      </c>
      <c r="AG2133" s="36">
        <v>-13465.176715</v>
      </c>
      <c r="AH2133" s="36">
        <v>-89573.817599999995</v>
      </c>
      <c r="AI2133">
        <v>-3.9720669009019891E-3</v>
      </c>
      <c r="AJ2133">
        <v>9.1704992647526941E-3</v>
      </c>
      <c r="AK2133">
        <v>-2.5522211449481975E-3</v>
      </c>
    </row>
    <row r="2134" spans="1:37" x14ac:dyDescent="0.2">
      <c r="A2134" s="2">
        <v>42739</v>
      </c>
      <c r="B2134">
        <v>1.7615760001669634E-2</v>
      </c>
      <c r="C2134">
        <v>2.6215551270920359E-2</v>
      </c>
      <c r="D2134">
        <v>1.4119574789090289E-2</v>
      </c>
      <c r="E2134">
        <v>1.6337575820897121E-2</v>
      </c>
      <c r="F2134" s="1">
        <v>0.38030000000000003</v>
      </c>
      <c r="G2134" s="36">
        <v>201189.696</v>
      </c>
      <c r="H2134" s="36">
        <v>34837.54</v>
      </c>
      <c r="I2134">
        <v>-2.6215551270920359E-2</v>
      </c>
      <c r="J2134">
        <v>0.10932231763529124</v>
      </c>
      <c r="K2134">
        <v>1.8178875924574373E-2</v>
      </c>
      <c r="N2134" s="2">
        <v>42739</v>
      </c>
      <c r="O2134">
        <v>2.8359061673610859E-3</v>
      </c>
      <c r="P2134">
        <v>8.9035467369948593E-3</v>
      </c>
      <c r="Q2134">
        <v>8.6111610687712135E-3</v>
      </c>
      <c r="R2134">
        <v>8.9438896366807238E-3</v>
      </c>
      <c r="S2134" s="1">
        <v>0.15990000000000001</v>
      </c>
      <c r="T2134" s="36">
        <v>99100.7834</v>
      </c>
      <c r="U2134" s="36">
        <v>131297.24927999999</v>
      </c>
      <c r="V2134">
        <v>8.9035467369948593E-3</v>
      </c>
      <c r="W2134">
        <v>1.5577963826170551E-2</v>
      </c>
      <c r="X2134">
        <v>2.4067400305648376E-3</v>
      </c>
      <c r="AA2134" s="3">
        <v>42739</v>
      </c>
      <c r="AB2134">
        <v>5.180555764879761E-3</v>
      </c>
      <c r="AC2134">
        <v>7.3071079003283728E-3</v>
      </c>
      <c r="AD2134">
        <v>4.8430755772333276E-3</v>
      </c>
      <c r="AE2134">
        <v>4.9361770883846598E-3</v>
      </c>
      <c r="AF2134">
        <v>0.2422</v>
      </c>
      <c r="AG2134" s="36">
        <v>-5590.4213689999997</v>
      </c>
      <c r="AH2134" s="36">
        <v>-84680.536229999998</v>
      </c>
      <c r="AI2134">
        <v>7.3071079003283728E-3</v>
      </c>
      <c r="AJ2134">
        <v>1.5955131026241479E-2</v>
      </c>
      <c r="AK2134">
        <v>-2.5336162014112013E-3</v>
      </c>
    </row>
    <row r="2135" spans="1:37" x14ac:dyDescent="0.2">
      <c r="A2135" s="2">
        <v>42740</v>
      </c>
      <c r="B2135">
        <v>9.3441158291079265E-3</v>
      </c>
      <c r="C2135">
        <v>1.7615760001669634E-2</v>
      </c>
      <c r="D2135">
        <v>1.4395508461385301E-2</v>
      </c>
      <c r="E2135">
        <v>1.6798990831193912E-2</v>
      </c>
      <c r="F2135" s="1">
        <v>0.39500000000000002</v>
      </c>
      <c r="G2135" s="36">
        <v>11173.34418</v>
      </c>
      <c r="H2135" s="36">
        <v>42779.87</v>
      </c>
      <c r="I2135">
        <v>1.7615760001669634E-2</v>
      </c>
      <c r="J2135">
        <v>5.8313926408942819E-2</v>
      </c>
      <c r="K2135">
        <v>1.7864263684733268E-2</v>
      </c>
      <c r="N2135" s="2">
        <v>42740</v>
      </c>
      <c r="O2135">
        <v>1.3636962375256521E-2</v>
      </c>
      <c r="P2135">
        <v>2.8359061673610859E-3</v>
      </c>
      <c r="Q2135">
        <v>8.4178597320363237E-3</v>
      </c>
      <c r="R2135">
        <v>8.9638956764760309E-3</v>
      </c>
      <c r="S2135" s="1">
        <v>0.16010000000000002</v>
      </c>
      <c r="T2135" s="36">
        <v>30747.586800000001</v>
      </c>
      <c r="U2135" s="36">
        <v>135910.11342000001</v>
      </c>
      <c r="V2135">
        <v>2.8359061673610859E-3</v>
      </c>
      <c r="W2135">
        <v>2.0784516043520922E-2</v>
      </c>
      <c r="X2135">
        <v>2.3999325824328489E-3</v>
      </c>
      <c r="AA2135" s="3">
        <v>42740</v>
      </c>
      <c r="AB2135">
        <v>0</v>
      </c>
      <c r="AC2135">
        <v>5.180555764879761E-3</v>
      </c>
      <c r="AD2135">
        <v>5.3657532405947542E-3</v>
      </c>
      <c r="AE2135">
        <v>4.9186072760570455E-3</v>
      </c>
      <c r="AF2135">
        <v>0.23370000000000002</v>
      </c>
      <c r="AG2135" s="36">
        <v>-8911.3326890000008</v>
      </c>
      <c r="AH2135" s="36">
        <v>-77602.421539999996</v>
      </c>
      <c r="AI2135">
        <v>5.180555764879761E-3</v>
      </c>
      <c r="AJ2135">
        <v>1.122554649485784E-2</v>
      </c>
      <c r="AK2135">
        <v>-2.5647842838170325E-3</v>
      </c>
    </row>
    <row r="2136" spans="1:37" x14ac:dyDescent="0.2">
      <c r="A2136" s="2">
        <v>42741</v>
      </c>
      <c r="B2136">
        <v>4.2691480153016458E-3</v>
      </c>
      <c r="C2136">
        <v>9.3441158291079265E-3</v>
      </c>
      <c r="D2136">
        <v>1.4931042501205359E-2</v>
      </c>
      <c r="E2136">
        <v>1.6509151037203816E-2</v>
      </c>
      <c r="F2136" s="1">
        <v>0.41220000000000001</v>
      </c>
      <c r="G2136" s="36">
        <v>14724.659030000001</v>
      </c>
      <c r="H2136" s="36">
        <v>50257.87</v>
      </c>
      <c r="I2136">
        <v>9.3441158291079265E-3</v>
      </c>
      <c r="J2136">
        <v>2.6042704383290753E-2</v>
      </c>
      <c r="K2136">
        <v>1.6968315640854811E-2</v>
      </c>
      <c r="N2136" s="2">
        <v>42741</v>
      </c>
      <c r="O2136">
        <v>-6.7100094627145918E-3</v>
      </c>
      <c r="P2136">
        <v>1.3636962375256521E-2</v>
      </c>
      <c r="Q2136">
        <v>1.0352118139120866E-2</v>
      </c>
      <c r="R2136">
        <v>9.3891270887002751E-3</v>
      </c>
      <c r="S2136" s="1">
        <v>0.16250000000000001</v>
      </c>
      <c r="T2136" s="36">
        <v>132270.05679999999</v>
      </c>
      <c r="U2136" s="36">
        <v>138871.97756999999</v>
      </c>
      <c r="V2136">
        <v>1.3636962375256521E-2</v>
      </c>
      <c r="W2136">
        <v>2.9714899300082965E-2</v>
      </c>
      <c r="X2136">
        <v>2.3674653824367529E-3</v>
      </c>
      <c r="AA2136" s="3">
        <v>42741</v>
      </c>
      <c r="AB2136">
        <v>3.1747458209820867E-3</v>
      </c>
      <c r="AC2136">
        <v>0</v>
      </c>
      <c r="AD2136">
        <v>4.3821737624154021E-3</v>
      </c>
      <c r="AE2136">
        <v>4.8821527807955305E-3</v>
      </c>
      <c r="AF2136">
        <v>0.2198</v>
      </c>
      <c r="AG2136" s="36">
        <v>-10085.577343000001</v>
      </c>
      <c r="AH2136" s="36">
        <v>-80775.806840000005</v>
      </c>
      <c r="AI2136">
        <v>0</v>
      </c>
      <c r="AJ2136">
        <v>4.3114092286297709E-3</v>
      </c>
      <c r="AK2136">
        <v>-2.5647842838170325E-3</v>
      </c>
    </row>
    <row r="2137" spans="1:37" x14ac:dyDescent="0.2">
      <c r="A2137" s="2">
        <v>42744</v>
      </c>
      <c r="B2137">
        <v>-3.8324652427796826E-2</v>
      </c>
      <c r="C2137">
        <v>4.2691480153016458E-3</v>
      </c>
      <c r="D2137">
        <v>1.4859163825940325E-2</v>
      </c>
      <c r="E2137">
        <v>1.5713747158231896E-2</v>
      </c>
      <c r="F2137" s="1">
        <v>0.38640000000000002</v>
      </c>
      <c r="G2137" s="36">
        <v>42507.973879999998</v>
      </c>
      <c r="H2137" s="36">
        <v>41129.03</v>
      </c>
      <c r="I2137">
        <v>4.2691480153016458E-3</v>
      </c>
      <c r="J2137">
        <v>2.3490321665217279E-2</v>
      </c>
      <c r="K2137">
        <v>1.6167906840688372E-2</v>
      </c>
      <c r="N2137" s="2">
        <v>42744</v>
      </c>
      <c r="O2137">
        <v>9.7528653309348432E-3</v>
      </c>
      <c r="P2137">
        <v>6.7100094627145918E-3</v>
      </c>
      <c r="Q2137">
        <v>8.354831236548706E-3</v>
      </c>
      <c r="R2137">
        <v>9.4027228413045231E-3</v>
      </c>
      <c r="S2137" s="1">
        <v>0.14580000000000001</v>
      </c>
      <c r="T2137" s="36">
        <v>106536.19349999999</v>
      </c>
      <c r="U2137" s="36">
        <v>146112.17504999999</v>
      </c>
      <c r="V2137">
        <v>-6.7100094627145918E-3</v>
      </c>
      <c r="W2137">
        <v>1.5461905763607309E-2</v>
      </c>
      <c r="X2137">
        <v>2.4684014746359701E-3</v>
      </c>
      <c r="AA2137" s="3">
        <v>42744</v>
      </c>
      <c r="AB2137">
        <v>-2.8656472823236153E-3</v>
      </c>
      <c r="AC2137">
        <v>3.1747458209820867E-3</v>
      </c>
      <c r="AD2137">
        <v>4.6062633531563221E-3</v>
      </c>
      <c r="AE2137">
        <v>4.1452066848708521E-3</v>
      </c>
      <c r="AF2137">
        <v>0.21820000000000001</v>
      </c>
      <c r="AG2137" s="36">
        <v>-10470.321996999999</v>
      </c>
      <c r="AH2137" s="36">
        <v>-84899.692139999999</v>
      </c>
      <c r="AI2137">
        <v>3.1747458209820867E-3</v>
      </c>
      <c r="AJ2137">
        <v>1.2627006755559961E-2</v>
      </c>
      <c r="AK2137">
        <v>-2.556644256049618E-3</v>
      </c>
    </row>
    <row r="2138" spans="1:37" x14ac:dyDescent="0.2">
      <c r="A2138" s="2">
        <v>42745</v>
      </c>
      <c r="B2138">
        <v>-2.218421391038073E-2</v>
      </c>
      <c r="C2138">
        <v>3.8324652427796826E-2</v>
      </c>
      <c r="D2138">
        <v>2.2679890819800923E-2</v>
      </c>
      <c r="E2138">
        <v>1.7255083691280478E-2</v>
      </c>
      <c r="F2138" s="1">
        <v>0.38640000000000002</v>
      </c>
      <c r="G2138" s="36">
        <v>58040.28873</v>
      </c>
      <c r="H2138" s="36">
        <v>23499.19</v>
      </c>
      <c r="I2138">
        <v>-3.8324652427796826E-2</v>
      </c>
      <c r="J2138">
        <v>6.642714323830215E-2</v>
      </c>
      <c r="K2138">
        <v>1.736187844496008E-2</v>
      </c>
      <c r="N2138" s="2">
        <v>42745</v>
      </c>
      <c r="O2138">
        <v>5.0624368276573032E-4</v>
      </c>
      <c r="P2138">
        <v>9.7528653309348432E-3</v>
      </c>
      <c r="Q2138">
        <v>9.0931277376396797E-3</v>
      </c>
      <c r="R2138">
        <v>9.6012237696195355E-3</v>
      </c>
      <c r="S2138" s="1">
        <v>0.14580000000000001</v>
      </c>
      <c r="T2138" s="36">
        <v>66819.496799999994</v>
      </c>
      <c r="U2138" s="36">
        <v>143908.37252999999</v>
      </c>
      <c r="V2138">
        <v>9.7528653309348432E-3</v>
      </c>
      <c r="W2138">
        <v>9.6890493963929201E-3</v>
      </c>
      <c r="X2138">
        <v>2.5286594727997433E-3</v>
      </c>
      <c r="AA2138" s="3">
        <v>42745</v>
      </c>
      <c r="AB2138">
        <v>-5.7411620805438877E-4</v>
      </c>
      <c r="AC2138">
        <v>2.8656472823236153E-3</v>
      </c>
      <c r="AD2138">
        <v>4.4389847775049241E-3</v>
      </c>
      <c r="AE2138">
        <v>4.0484490332416655E-3</v>
      </c>
      <c r="AF2138">
        <v>0.22469999999999998</v>
      </c>
      <c r="AG2138" s="36">
        <v>-5894.8999839999997</v>
      </c>
      <c r="AH2138" s="36">
        <v>-89654.077449999997</v>
      </c>
      <c r="AI2138">
        <v>-2.8656472823236153E-3</v>
      </c>
      <c r="AJ2138">
        <v>6.7173801709191402E-3</v>
      </c>
      <c r="AK2138">
        <v>-2.5639906182115392E-3</v>
      </c>
    </row>
    <row r="2139" spans="1:37" x14ac:dyDescent="0.2">
      <c r="A2139" s="2">
        <v>42746</v>
      </c>
      <c r="B2139">
        <v>2.774991295290246E-2</v>
      </c>
      <c r="C2139">
        <v>2.218421391038073E-2</v>
      </c>
      <c r="D2139">
        <v>2.1802621201927656E-2</v>
      </c>
      <c r="E2139">
        <v>1.7720792709707632E-2</v>
      </c>
      <c r="F2139" s="1">
        <v>0.39850000000000002</v>
      </c>
      <c r="G2139" s="36">
        <v>153842.10358</v>
      </c>
      <c r="H2139" s="36">
        <v>-21830.15</v>
      </c>
      <c r="I2139">
        <v>-2.218421391038073E-2</v>
      </c>
      <c r="J2139">
        <v>6.8795326434011483E-2</v>
      </c>
      <c r="K2139">
        <v>1.7167803622365498E-2</v>
      </c>
      <c r="N2139" s="2">
        <v>42746</v>
      </c>
      <c r="O2139">
        <v>9.3195754504712246E-3</v>
      </c>
      <c r="P2139">
        <v>5.0624368276573032E-4</v>
      </c>
      <c r="Q2139">
        <v>8.1781171235639442E-3</v>
      </c>
      <c r="R2139">
        <v>9.3919604163367962E-3</v>
      </c>
      <c r="S2139" s="1">
        <v>0.156</v>
      </c>
      <c r="T2139" s="36">
        <v>120239.3002</v>
      </c>
      <c r="U2139" s="36">
        <v>149032.73667000001</v>
      </c>
      <c r="V2139">
        <v>5.0624368276573032E-4</v>
      </c>
      <c r="W2139">
        <v>1.7610439324319133E-2</v>
      </c>
      <c r="X2139">
        <v>2.5273812947883998E-3</v>
      </c>
      <c r="AA2139" s="3">
        <v>42746</v>
      </c>
      <c r="AB2139">
        <v>3.0434710213531981E-3</v>
      </c>
      <c r="AC2139">
        <v>5.7411620805438877E-4</v>
      </c>
      <c r="AD2139">
        <v>3.0152516587479603E-3</v>
      </c>
      <c r="AE2139">
        <v>3.8591509443396924E-3</v>
      </c>
      <c r="AF2139">
        <v>0.2366</v>
      </c>
      <c r="AG2139" s="36">
        <v>-3298.8113039999998</v>
      </c>
      <c r="AH2139" s="36">
        <v>-96647.629419999997</v>
      </c>
      <c r="AI2139">
        <v>-5.7411620805438877E-4</v>
      </c>
      <c r="AJ2139">
        <v>5.7143282551966835E-3</v>
      </c>
      <c r="AK2139">
        <v>-2.6097548816333442E-3</v>
      </c>
    </row>
    <row r="2140" spans="1:37" x14ac:dyDescent="0.2">
      <c r="A2140" s="2">
        <v>42747</v>
      </c>
      <c r="B2140">
        <v>1.4440684154794209E-2</v>
      </c>
      <c r="C2140">
        <v>2.774991295290246E-2</v>
      </c>
      <c r="D2140">
        <v>2.3818119677384134E-2</v>
      </c>
      <c r="E2140">
        <v>1.7889200608924915E-2</v>
      </c>
      <c r="F2140" s="1">
        <v>0.38630000000000003</v>
      </c>
      <c r="G2140" s="36">
        <v>247326.08509000001</v>
      </c>
      <c r="H2140" s="36">
        <v>-84722.49</v>
      </c>
      <c r="I2140">
        <v>2.774991295290246E-2</v>
      </c>
      <c r="J2140">
        <v>2.9367773109680709E-2</v>
      </c>
      <c r="K2140">
        <v>1.5383457864673284E-2</v>
      </c>
      <c r="N2140" s="2">
        <v>42747</v>
      </c>
      <c r="O2140">
        <v>2.6706742630613275E-3</v>
      </c>
      <c r="P2140">
        <v>9.3195754504712246E-3</v>
      </c>
      <c r="Q2140">
        <v>9.0908758788204591E-3</v>
      </c>
      <c r="R2140">
        <v>9.5879389717632209E-3</v>
      </c>
      <c r="S2140" s="1">
        <v>0.15</v>
      </c>
      <c r="T2140" s="36">
        <v>210835.1036</v>
      </c>
      <c r="U2140" s="36">
        <v>149040.26749</v>
      </c>
      <c r="V2140">
        <v>9.3195754504712246E-3</v>
      </c>
      <c r="W2140">
        <v>2.0049662847762242E-2</v>
      </c>
      <c r="X2140">
        <v>2.5873235649509544E-3</v>
      </c>
      <c r="AA2140" s="3">
        <v>42747</v>
      </c>
      <c r="AB2140">
        <v>-3.1760061985919661E-3</v>
      </c>
      <c r="AC2140">
        <v>3.0434710213531981E-3</v>
      </c>
      <c r="AD2140">
        <v>2.3614940462639059E-3</v>
      </c>
      <c r="AE2140">
        <v>3.8976067882407362E-3</v>
      </c>
      <c r="AF2140">
        <v>0.23170000000000002</v>
      </c>
      <c r="AG2140" s="36">
        <v>-7703.722624</v>
      </c>
      <c r="AH2140" s="36">
        <v>-98659.848060000004</v>
      </c>
      <c r="AI2140">
        <v>3.0434710213531981E-3</v>
      </c>
      <c r="AJ2140">
        <v>9.2791090759270604E-3</v>
      </c>
      <c r="AK2140">
        <v>-2.5576589327432841E-3</v>
      </c>
    </row>
    <row r="2141" spans="1:37" x14ac:dyDescent="0.2">
      <c r="A2141" s="2">
        <v>42748</v>
      </c>
      <c r="B2141">
        <v>-1.214666670831841E-2</v>
      </c>
      <c r="C2141">
        <v>1.4440684154794209E-2</v>
      </c>
      <c r="D2141">
        <v>2.4321739177376709E-2</v>
      </c>
      <c r="E2141">
        <v>1.816722950298905E-2</v>
      </c>
      <c r="F2141" s="1">
        <v>0.3821</v>
      </c>
      <c r="G2141" s="36">
        <v>130478.23327</v>
      </c>
      <c r="H2141" s="36">
        <v>-131008</v>
      </c>
      <c r="I2141">
        <v>1.4440684154794209E-2</v>
      </c>
      <c r="J2141">
        <v>6.3263268345104789E-2</v>
      </c>
      <c r="K2141">
        <v>1.553611033675768E-2</v>
      </c>
      <c r="N2141" s="2">
        <v>42748</v>
      </c>
      <c r="O2141">
        <v>-3.0050106085360313E-3</v>
      </c>
      <c r="P2141">
        <v>2.6706742630613275E-3</v>
      </c>
      <c r="Q2141">
        <v>6.8466908710093583E-3</v>
      </c>
      <c r="R2141">
        <v>9.5166849540118063E-3</v>
      </c>
      <c r="S2141" s="1">
        <v>0.1497</v>
      </c>
      <c r="T2141" s="36">
        <v>154517.5736</v>
      </c>
      <c r="U2141" s="36">
        <v>143541.79829999999</v>
      </c>
      <c r="V2141">
        <v>2.6706742630613275E-3</v>
      </c>
      <c r="W2141">
        <v>3.1467573377085646E-2</v>
      </c>
      <c r="X2141">
        <v>2.5804317810343676E-3</v>
      </c>
      <c r="AA2141" s="3">
        <v>42748</v>
      </c>
      <c r="AB2141">
        <v>4.0124395197926842E-3</v>
      </c>
      <c r="AC2141">
        <v>3.1760061985919661E-3</v>
      </c>
      <c r="AD2141">
        <v>2.7557317005178121E-3</v>
      </c>
      <c r="AE2141">
        <v>3.6278067397295323E-3</v>
      </c>
      <c r="AF2141">
        <v>0.21510000000000001</v>
      </c>
      <c r="AG2141" s="36">
        <v>-5138.3006109999997</v>
      </c>
      <c r="AH2141" s="36">
        <v>-99581.400030000004</v>
      </c>
      <c r="AI2141">
        <v>-3.1760061985919661E-3</v>
      </c>
      <c r="AJ2141">
        <v>1.1281343273542048E-2</v>
      </c>
      <c r="AK2141">
        <v>-2.5658054332917137E-3</v>
      </c>
    </row>
    <row r="2142" spans="1:37" x14ac:dyDescent="0.2">
      <c r="A2142" s="2">
        <v>42752</v>
      </c>
      <c r="B2142">
        <v>5.0663879964979062E-3</v>
      </c>
      <c r="C2142">
        <v>1.214666670831841E-2</v>
      </c>
      <c r="D2142">
        <v>2.4847739818374317E-2</v>
      </c>
      <c r="E2142">
        <v>1.6365901475789681E-2</v>
      </c>
      <c r="F2142" s="1">
        <v>0.3972</v>
      </c>
      <c r="G2142" s="36">
        <v>6520.5481200000004</v>
      </c>
      <c r="H2142" s="36">
        <v>-183823.2</v>
      </c>
      <c r="I2142">
        <v>-1.214666670831841E-2</v>
      </c>
      <c r="J2142">
        <v>1.4765882064353964E-2</v>
      </c>
      <c r="K2142">
        <v>1.4784196496560749E-2</v>
      </c>
      <c r="N2142" s="2">
        <v>42752</v>
      </c>
      <c r="O2142">
        <v>1.3864320704378312E-2</v>
      </c>
      <c r="P2142">
        <v>3.0050106085360313E-3</v>
      </c>
      <c r="Q2142">
        <v>6.2990751890020999E-3</v>
      </c>
      <c r="R2142">
        <v>9.4990089560823138E-3</v>
      </c>
      <c r="S2142" s="1">
        <v>0.15490000000000001</v>
      </c>
      <c r="T2142" s="36">
        <v>166577.0436</v>
      </c>
      <c r="U2142" s="36">
        <v>137402.16245</v>
      </c>
      <c r="V2142">
        <v>-3.0050106085360313E-3</v>
      </c>
      <c r="W2142">
        <v>1.1766498469977207E-2</v>
      </c>
      <c r="X2142">
        <v>2.4214097749307188E-3</v>
      </c>
      <c r="AA2142" s="3">
        <v>42752</v>
      </c>
      <c r="AB2142">
        <v>-4.3217565943519734E-3</v>
      </c>
      <c r="AC2142">
        <v>4.0124395197926842E-3</v>
      </c>
      <c r="AD2142">
        <v>2.9661741654307791E-3</v>
      </c>
      <c r="AE2142">
        <v>3.3325301361368516E-3</v>
      </c>
      <c r="AF2142">
        <v>0.21510000000000001</v>
      </c>
      <c r="AG2142" s="36">
        <v>-7346.8785980000002</v>
      </c>
      <c r="AH2142" s="36">
        <v>-100309.28533</v>
      </c>
      <c r="AI2142">
        <v>4.0124395197926842E-3</v>
      </c>
      <c r="AJ2142">
        <v>1.1167127101139318E-2</v>
      </c>
      <c r="AK2142">
        <v>-2.5555177813230616E-3</v>
      </c>
    </row>
    <row r="2143" spans="1:37" x14ac:dyDescent="0.2">
      <c r="A2143" s="2">
        <v>42753</v>
      </c>
      <c r="B2143">
        <v>-2.3684305842999426E-2</v>
      </c>
      <c r="C2143">
        <v>5.0663879964979062E-3</v>
      </c>
      <c r="D2143">
        <v>1.8132513196067152E-2</v>
      </c>
      <c r="E2143">
        <v>1.6401865606918718E-2</v>
      </c>
      <c r="F2143" s="1">
        <v>0.39159999999999995</v>
      </c>
      <c r="G2143" s="36">
        <v>66742.529639999993</v>
      </c>
      <c r="H2143" s="36">
        <v>-143383.5</v>
      </c>
      <c r="I2143">
        <v>5.0663879964979062E-3</v>
      </c>
      <c r="J2143">
        <v>2.6963017859066553E-2</v>
      </c>
      <c r="K2143">
        <v>1.4672587601751431E-2</v>
      </c>
      <c r="N2143" s="2">
        <v>42753</v>
      </c>
      <c r="O2143">
        <v>-6.5979383836866051E-4</v>
      </c>
      <c r="P2143">
        <v>1.3864320704378312E-2</v>
      </c>
      <c r="Q2143">
        <v>7.6875580988245091E-3</v>
      </c>
      <c r="R2143">
        <v>7.5499590072680015E-3</v>
      </c>
      <c r="S2143" s="1">
        <v>0.152</v>
      </c>
      <c r="T2143" s="36">
        <v>239117.34700000001</v>
      </c>
      <c r="U2143" s="36">
        <v>122677.69326</v>
      </c>
      <c r="V2143">
        <v>1.3864320704378312E-2</v>
      </c>
      <c r="W2143">
        <v>3.4757948031273495E-2</v>
      </c>
      <c r="X2143">
        <v>2.4703569875375855E-3</v>
      </c>
      <c r="AA2143" s="3">
        <v>42753</v>
      </c>
      <c r="AB2143">
        <v>1.7221208415661748E-3</v>
      </c>
      <c r="AC2143">
        <v>4.3217565943519734E-3</v>
      </c>
      <c r="AD2143">
        <v>3.3001997397879099E-3</v>
      </c>
      <c r="AE2143">
        <v>3.4283519314274365E-3</v>
      </c>
      <c r="AF2143">
        <v>0.22769999999999999</v>
      </c>
      <c r="AG2143" s="36">
        <v>-5962.9565849999999</v>
      </c>
      <c r="AH2143" s="36">
        <v>-100976.3373</v>
      </c>
      <c r="AI2143">
        <v>-4.3217565943519734E-3</v>
      </c>
      <c r="AJ2143">
        <v>4.8629270858034038E-3</v>
      </c>
      <c r="AK2143">
        <v>-2.522292639746202E-3</v>
      </c>
    </row>
    <row r="2144" spans="1:37" x14ac:dyDescent="0.2">
      <c r="A2144" s="2">
        <v>42754</v>
      </c>
      <c r="B2144">
        <v>8.0601846890691296E-3</v>
      </c>
      <c r="C2144">
        <v>2.3684305842999426E-2</v>
      </c>
      <c r="D2144">
        <v>1.8508091044032358E-2</v>
      </c>
      <c r="E2144">
        <v>1.6427925966869077E-2</v>
      </c>
      <c r="F2144" s="1">
        <v>0.41100000000000003</v>
      </c>
      <c r="G2144" s="36">
        <v>-94911.988849999994</v>
      </c>
      <c r="H2144" s="36">
        <v>-100958.3</v>
      </c>
      <c r="I2144">
        <v>-2.3684305842999426E-2</v>
      </c>
      <c r="J2144">
        <v>6.5355175961942125E-2</v>
      </c>
      <c r="K2144">
        <v>1.5328189533446189E-2</v>
      </c>
      <c r="N2144" s="2">
        <v>42754</v>
      </c>
      <c r="O2144">
        <v>-8.7836162999426152E-3</v>
      </c>
      <c r="P2144">
        <v>6.5979383836866051E-4</v>
      </c>
      <c r="Q2144">
        <v>7.6898867723370354E-3</v>
      </c>
      <c r="R2144">
        <v>7.4045297891125973E-3</v>
      </c>
      <c r="S2144" s="1">
        <v>0.1578</v>
      </c>
      <c r="T2144" s="36">
        <v>97046.650299999994</v>
      </c>
      <c r="U2144" s="36">
        <v>123427.22407</v>
      </c>
      <c r="V2144">
        <v>-6.5979383836866051E-4</v>
      </c>
      <c r="W2144">
        <v>1.257930560862648E-2</v>
      </c>
      <c r="X2144">
        <v>2.3896842981825719E-3</v>
      </c>
      <c r="AA2144" s="3">
        <v>42754</v>
      </c>
      <c r="AB2144">
        <v>-2.2083839194674279E-3</v>
      </c>
      <c r="AC2144">
        <v>1.7221208415661748E-3</v>
      </c>
      <c r="AD2144">
        <v>3.3791325036194356E-3</v>
      </c>
      <c r="AE2144">
        <v>3.4414887059570159E-3</v>
      </c>
      <c r="AF2144">
        <v>0.21609999999999999</v>
      </c>
      <c r="AG2144" s="36">
        <v>-7565.3679060000004</v>
      </c>
      <c r="AH2144" s="36">
        <v>-99426.055940000006</v>
      </c>
      <c r="AI2144">
        <v>1.7221208415661748E-3</v>
      </c>
      <c r="AJ2144">
        <v>3.6824690444310477E-3</v>
      </c>
      <c r="AK2144">
        <v>-2.5179472165774044E-3</v>
      </c>
    </row>
    <row r="2145" spans="1:37" x14ac:dyDescent="0.2">
      <c r="A2145" s="2">
        <v>42755</v>
      </c>
      <c r="B2145">
        <v>2.3647173575629642E-2</v>
      </c>
      <c r="C2145">
        <v>8.0601846890691296E-3</v>
      </c>
      <c r="D2145">
        <v>1.4196169052242191E-2</v>
      </c>
      <c r="E2145">
        <v>1.6453622359282317E-2</v>
      </c>
      <c r="F2145" s="1">
        <v>0.42469999999999997</v>
      </c>
      <c r="G2145" s="36">
        <v>-105037.12534</v>
      </c>
      <c r="H2145" s="36">
        <v>-16673.63</v>
      </c>
      <c r="I2145">
        <v>8.0601846890691296E-3</v>
      </c>
      <c r="J2145">
        <v>2.9806206105903552E-2</v>
      </c>
      <c r="K2145">
        <v>1.4026980456207804E-2</v>
      </c>
      <c r="N2145" s="2">
        <v>42755</v>
      </c>
      <c r="O2145">
        <v>2.8257997527071791E-3</v>
      </c>
      <c r="P2145">
        <v>8.7836162999426152E-3</v>
      </c>
      <c r="Q2145">
        <v>7.5626611927867328E-3</v>
      </c>
      <c r="R2145">
        <v>7.5921334324073105E-3</v>
      </c>
      <c r="S2145" s="1">
        <v>0.1532</v>
      </c>
      <c r="T2145" s="36">
        <v>142021.76740000001</v>
      </c>
      <c r="U2145" s="36">
        <v>106699.79813</v>
      </c>
      <c r="V2145">
        <v>-8.7836162999426152E-3</v>
      </c>
      <c r="W2145">
        <v>1.935581815717809E-2</v>
      </c>
      <c r="X2145">
        <v>2.327709089910591E-3</v>
      </c>
      <c r="AA2145" s="3">
        <v>42755</v>
      </c>
      <c r="AB2145">
        <v>1.8995036081313988E-3</v>
      </c>
      <c r="AC2145">
        <v>2.2083839194674279E-3</v>
      </c>
      <c r="AD2145">
        <v>3.2467499461163439E-3</v>
      </c>
      <c r="AE2145">
        <v>3.4703132589238499E-3</v>
      </c>
      <c r="AF2145">
        <v>0.2089</v>
      </c>
      <c r="AG2145" s="36">
        <v>-7130.1691950000004</v>
      </c>
      <c r="AH2145" s="36">
        <v>-98668.598110000006</v>
      </c>
      <c r="AI2145">
        <v>-2.2083839194674279E-3</v>
      </c>
      <c r="AJ2145">
        <v>8.8590218209578867E-3</v>
      </c>
      <c r="AK2145">
        <v>-2.4791937614310417E-3</v>
      </c>
    </row>
    <row r="2146" spans="1:37" x14ac:dyDescent="0.2">
      <c r="A2146" s="2">
        <v>42758</v>
      </c>
      <c r="B2146">
        <v>-5.8595763534177924E-3</v>
      </c>
      <c r="C2146">
        <v>2.3647173575629642E-2</v>
      </c>
      <c r="D2146">
        <v>1.6482181518577124E-2</v>
      </c>
      <c r="E2146">
        <v>1.7198605707662337E-2</v>
      </c>
      <c r="F2146" s="1">
        <v>0.40899999999999997</v>
      </c>
      <c r="G2146" s="36">
        <v>-46820.261830000003</v>
      </c>
      <c r="H2146" s="36">
        <v>101643.9</v>
      </c>
      <c r="I2146">
        <v>2.3647173575629642E-2</v>
      </c>
      <c r="J2146">
        <v>4.027506115988766E-2</v>
      </c>
      <c r="K2146">
        <v>1.4073141913702887E-2</v>
      </c>
      <c r="N2146" s="2">
        <v>42758</v>
      </c>
      <c r="O2146">
        <v>8.8412061134070363E-3</v>
      </c>
      <c r="P2146">
        <v>2.8257997527071791E-3</v>
      </c>
      <c r="Q2146">
        <v>7.5739271822144417E-3</v>
      </c>
      <c r="R2146">
        <v>7.4095469651097165E-3</v>
      </c>
      <c r="S2146" s="1">
        <v>0.1507</v>
      </c>
      <c r="T2146" s="36">
        <v>144709.05110000001</v>
      </c>
      <c r="U2146" s="36">
        <v>92773.872189999995</v>
      </c>
      <c r="V2146">
        <v>2.8257997527071791E-3</v>
      </c>
      <c r="W2146">
        <v>1.455248828530898E-2</v>
      </c>
      <c r="X2146">
        <v>2.3211483520986856E-3</v>
      </c>
      <c r="AA2146" s="3">
        <v>42758</v>
      </c>
      <c r="AB2146">
        <v>-1.722653311446293E-3</v>
      </c>
      <c r="AC2146">
        <v>1.8995036081313988E-3</v>
      </c>
      <c r="AD2146">
        <v>3.0406586341397163E-3</v>
      </c>
      <c r="AE2146">
        <v>3.4385573422612953E-3</v>
      </c>
      <c r="AF2146">
        <v>0.22059999999999999</v>
      </c>
      <c r="AG2146" s="36">
        <v>-4580.9704840000004</v>
      </c>
      <c r="AH2146" s="36">
        <v>-94768.306939999995</v>
      </c>
      <c r="AI2146">
        <v>1.8995036081313988E-3</v>
      </c>
      <c r="AJ2146">
        <v>9.2580745430668413E-3</v>
      </c>
      <c r="AK2146">
        <v>-2.4744831679691321E-3</v>
      </c>
    </row>
    <row r="2147" spans="1:37" x14ac:dyDescent="0.2">
      <c r="A2147" s="2">
        <v>42759</v>
      </c>
      <c r="B2147">
        <v>8.1186134586979392E-3</v>
      </c>
      <c r="C2147">
        <v>5.8595763534177924E-3</v>
      </c>
      <c r="D2147">
        <v>1.5780397086101409E-2</v>
      </c>
      <c r="E2147">
        <v>1.7062676444089611E-2</v>
      </c>
      <c r="F2147" s="1">
        <v>0.39860000000000001</v>
      </c>
      <c r="G2147" s="36">
        <v>-49497.064980000003</v>
      </c>
      <c r="H2147" s="36">
        <v>230224.9</v>
      </c>
      <c r="I2147">
        <v>-5.8595763534177924E-3</v>
      </c>
      <c r="J2147">
        <v>2.3530453057524436E-2</v>
      </c>
      <c r="K2147">
        <v>1.4117881545785022E-2</v>
      </c>
      <c r="N2147" s="2">
        <v>42759</v>
      </c>
      <c r="O2147">
        <v>-3.956483895074369E-3</v>
      </c>
      <c r="P2147">
        <v>8.8412061134070363E-3</v>
      </c>
      <c r="Q2147">
        <v>8.437519796596224E-3</v>
      </c>
      <c r="R2147">
        <v>7.668342827636356E-3</v>
      </c>
      <c r="S2147" s="1">
        <v>0.14779999999999999</v>
      </c>
      <c r="T2147" s="36">
        <v>139514.83480000001</v>
      </c>
      <c r="U2147" s="36">
        <v>90850.112909999996</v>
      </c>
      <c r="V2147">
        <v>8.8412061134070363E-3</v>
      </c>
      <c r="W2147">
        <v>1.8608722301560125E-2</v>
      </c>
      <c r="X2147">
        <v>2.3828120226230165E-3</v>
      </c>
      <c r="AA2147" s="3">
        <v>42759</v>
      </c>
      <c r="AB2147">
        <v>5.5548350742783258E-3</v>
      </c>
      <c r="AC2147">
        <v>1.722653311446293E-3</v>
      </c>
      <c r="AD2147">
        <v>2.57277625060108E-3</v>
      </c>
      <c r="AE2147">
        <v>3.4071837872493667E-3</v>
      </c>
      <c r="AF2147">
        <v>0.20760000000000001</v>
      </c>
      <c r="AG2147" s="36">
        <v>-10423.438439</v>
      </c>
      <c r="AH2147" s="36">
        <v>-88841.682440000004</v>
      </c>
      <c r="AI2147">
        <v>-1.722653311446293E-3</v>
      </c>
      <c r="AJ2147">
        <v>9.4225757875113503E-3</v>
      </c>
      <c r="AK2147">
        <v>-2.4787548102446653E-3</v>
      </c>
    </row>
    <row r="2148" spans="1:37" x14ac:dyDescent="0.2">
      <c r="A2148" s="2">
        <v>42760</v>
      </c>
      <c r="B2148">
        <v>-8.1186134586978924E-3</v>
      </c>
      <c r="C2148">
        <v>8.1186134586979392E-3</v>
      </c>
      <c r="D2148">
        <v>1.6033391769278781E-2</v>
      </c>
      <c r="E2148">
        <v>1.7047694688991179E-2</v>
      </c>
      <c r="F2148" s="1">
        <v>0.39659999999999995</v>
      </c>
      <c r="G2148" s="36">
        <v>-9204.70147</v>
      </c>
      <c r="H2148" s="36">
        <v>230149.3</v>
      </c>
      <c r="I2148">
        <v>8.1186134586979392E-3</v>
      </c>
      <c r="J2148">
        <v>2.3211164986004368E-2</v>
      </c>
      <c r="K2148">
        <v>1.270570156857919E-2</v>
      </c>
      <c r="N2148" s="2">
        <v>42760</v>
      </c>
      <c r="O2148">
        <v>-1.079475731720154E-2</v>
      </c>
      <c r="P2148">
        <v>3.956483895074369E-3</v>
      </c>
      <c r="Q2148">
        <v>5.9898760890004328E-3</v>
      </c>
      <c r="R2148">
        <v>7.7098544770997854E-3</v>
      </c>
      <c r="S2148" s="1">
        <v>0.15679999999999999</v>
      </c>
      <c r="T2148" s="36">
        <v>118576.4518</v>
      </c>
      <c r="U2148" s="36">
        <v>82720.853640000001</v>
      </c>
      <c r="V2148">
        <v>-3.956483895074369E-3</v>
      </c>
      <c r="W2148">
        <v>8.2348872785500422E-3</v>
      </c>
      <c r="X2148">
        <v>2.3098508867587736E-3</v>
      </c>
      <c r="AA2148" s="3">
        <v>42760</v>
      </c>
      <c r="AB2148">
        <v>8.4492130097381917E-3</v>
      </c>
      <c r="AC2148">
        <v>5.5548350742783258E-3</v>
      </c>
      <c r="AD2148">
        <v>3.009136115894151E-3</v>
      </c>
      <c r="AE2148">
        <v>3.6226245387628885E-3</v>
      </c>
      <c r="AF2148">
        <v>0.2039</v>
      </c>
      <c r="AG2148" s="36">
        <v>-5832.2397279999996</v>
      </c>
      <c r="AH2148" s="36">
        <v>-88197.557950000002</v>
      </c>
      <c r="AI2148">
        <v>5.5548350742783258E-3</v>
      </c>
      <c r="AJ2148">
        <v>1.5247526314928414E-2</v>
      </c>
      <c r="AK2148">
        <v>-2.4650069705024068E-3</v>
      </c>
    </row>
    <row r="2149" spans="1:37" x14ac:dyDescent="0.2">
      <c r="A2149" s="2">
        <v>42761</v>
      </c>
      <c r="B2149">
        <v>1.9337878484542693E-2</v>
      </c>
      <c r="C2149">
        <v>8.1186134586978924E-3</v>
      </c>
      <c r="D2149">
        <v>1.2572301295808146E-2</v>
      </c>
      <c r="E2149">
        <v>1.7141534918628416E-2</v>
      </c>
      <c r="F2149" s="1">
        <v>0.40990000000000004</v>
      </c>
      <c r="G2149" s="36">
        <v>68105.328699999998</v>
      </c>
      <c r="H2149" s="36">
        <v>220693.7</v>
      </c>
      <c r="I2149">
        <v>-8.1186134586978924E-3</v>
      </c>
      <c r="J2149">
        <v>1.4976284586252751E-2</v>
      </c>
      <c r="K2149">
        <v>1.2059690155918928E-2</v>
      </c>
      <c r="N2149" s="2">
        <v>42761</v>
      </c>
      <c r="O2149">
        <v>-6.7013150765567594E-3</v>
      </c>
      <c r="P2149">
        <v>1.079475731720154E-2</v>
      </c>
      <c r="Q2149">
        <v>7.6874512738100993E-3</v>
      </c>
      <c r="R2149">
        <v>8.0508533755375804E-3</v>
      </c>
      <c r="S2149" s="1">
        <v>0.15689999999999998</v>
      </c>
      <c r="T2149" s="36">
        <v>186750.23550000001</v>
      </c>
      <c r="U2149" s="36">
        <v>65358.594360000003</v>
      </c>
      <c r="V2149">
        <v>-1.079475731720154E-2</v>
      </c>
      <c r="W2149">
        <v>3.3932287642660659E-2</v>
      </c>
      <c r="X2149">
        <v>2.251595830945901E-3</v>
      </c>
      <c r="AA2149" s="3">
        <v>42761</v>
      </c>
      <c r="AB2149">
        <v>8.7183958206912276E-5</v>
      </c>
      <c r="AC2149">
        <v>8.4492130097381917E-3</v>
      </c>
      <c r="AD2149">
        <v>4.7686056895252984E-3</v>
      </c>
      <c r="AE2149">
        <v>4.0836644178839747E-3</v>
      </c>
      <c r="AF2149">
        <v>0.1991</v>
      </c>
      <c r="AG2149" s="36">
        <v>-6235.207684</v>
      </c>
      <c r="AH2149" s="36">
        <v>-91288.100120000003</v>
      </c>
      <c r="AI2149">
        <v>8.4492130097381917E-3</v>
      </c>
      <c r="AJ2149">
        <v>1.8190063948284197E-2</v>
      </c>
      <c r="AK2149">
        <v>-2.3568446663854519E-3</v>
      </c>
    </row>
    <row r="2150" spans="1:37" x14ac:dyDescent="0.2">
      <c r="A2150" s="2">
        <v>42762</v>
      </c>
      <c r="B2150">
        <v>-1.1407323324471468E-2</v>
      </c>
      <c r="C2150">
        <v>1.9337878484542693E-2</v>
      </c>
      <c r="D2150">
        <v>1.48276819929747E-2</v>
      </c>
      <c r="E2150">
        <v>1.7291073259579886E-2</v>
      </c>
      <c r="F2150" s="1">
        <v>0.39850000000000002</v>
      </c>
      <c r="G2150" s="36">
        <v>74912.297690000007</v>
      </c>
      <c r="H2150" s="36">
        <v>206911.9</v>
      </c>
      <c r="I2150">
        <v>1.9337878484542693E-2</v>
      </c>
      <c r="J2150">
        <v>3.62590831863389E-2</v>
      </c>
      <c r="K2150">
        <v>1.1094788363606164E-2</v>
      </c>
      <c r="N2150" s="2">
        <v>42762</v>
      </c>
      <c r="O2150">
        <v>-1.1773611653525806E-3</v>
      </c>
      <c r="P2150">
        <v>6.7013150765567594E-3</v>
      </c>
      <c r="Q2150">
        <v>7.2558975170090691E-3</v>
      </c>
      <c r="R2150">
        <v>8.1139737460534586E-3</v>
      </c>
      <c r="S2150" s="1">
        <v>0.1469</v>
      </c>
      <c r="T2150" s="36">
        <v>147684.3566</v>
      </c>
      <c r="U2150" s="36">
        <v>43125.623379999997</v>
      </c>
      <c r="V2150">
        <v>-6.7013150765567594E-3</v>
      </c>
      <c r="W2150">
        <v>2.0164915701055042E-2</v>
      </c>
      <c r="X2150">
        <v>2.2667180086910102E-3</v>
      </c>
      <c r="AA2150" s="3">
        <v>42762</v>
      </c>
      <c r="AB2150">
        <v>-2.1818825203298994E-3</v>
      </c>
      <c r="AC2150">
        <v>8.7183958206912276E-5</v>
      </c>
      <c r="AD2150">
        <v>4.6653754965205428E-3</v>
      </c>
      <c r="AE2150">
        <v>4.0827403697037169E-3</v>
      </c>
      <c r="AF2150">
        <v>0.19440000000000002</v>
      </c>
      <c r="AG2150" s="36">
        <v>-2986.8577780000001</v>
      </c>
      <c r="AH2150" s="36">
        <v>-96149.96819</v>
      </c>
      <c r="AI2150">
        <v>8.7183958206912276E-5</v>
      </c>
      <c r="AJ2150">
        <v>7.2661705723972222E-3</v>
      </c>
      <c r="AK2150">
        <v>-2.3129469823884963E-3</v>
      </c>
    </row>
    <row r="2151" spans="1:37" x14ac:dyDescent="0.2">
      <c r="A2151" s="2">
        <v>42765</v>
      </c>
      <c r="B2151">
        <v>-1.0208028150559526E-2</v>
      </c>
      <c r="C2151">
        <v>1.1407323324471468E-2</v>
      </c>
      <c r="D2151">
        <v>1.1577901137399689E-2</v>
      </c>
      <c r="E2151">
        <v>1.7465631459697272E-2</v>
      </c>
      <c r="F2151" s="1">
        <v>0.41570000000000001</v>
      </c>
      <c r="G2151" s="36">
        <v>15729.266680000001</v>
      </c>
      <c r="H2151" s="36">
        <v>188425.4</v>
      </c>
      <c r="I2151">
        <v>-1.1407323324471468E-2</v>
      </c>
      <c r="J2151">
        <v>2.8119298113472267E-2</v>
      </c>
      <c r="K2151">
        <v>1.0849339491524989E-2</v>
      </c>
      <c r="N2151" s="2">
        <v>42765</v>
      </c>
      <c r="O2151">
        <v>4.0309090521407649E-3</v>
      </c>
      <c r="P2151">
        <v>1.1773611653525806E-3</v>
      </c>
      <c r="Q2151">
        <v>7.1643740683743238E-3</v>
      </c>
      <c r="R2151">
        <v>8.1045689984501866E-3</v>
      </c>
      <c r="S2151" s="1">
        <v>0.13730000000000001</v>
      </c>
      <c r="T2151" s="36">
        <v>133765.31099999999</v>
      </c>
      <c r="U2151" s="36">
        <v>7734.6523900000002</v>
      </c>
      <c r="V2151">
        <v>-1.1773611653525806E-3</v>
      </c>
      <c r="W2151">
        <v>1.7491332097020428E-2</v>
      </c>
      <c r="X2151">
        <v>2.2693852984024343E-3</v>
      </c>
      <c r="AA2151" s="3">
        <v>42765</v>
      </c>
      <c r="AB2151">
        <v>-5.7392109517377292E-3</v>
      </c>
      <c r="AC2151">
        <v>2.1818825203298994E-3</v>
      </c>
      <c r="AD2151">
        <v>4.6900136458839538E-3</v>
      </c>
      <c r="AE2151">
        <v>3.8091776349097606E-3</v>
      </c>
      <c r="AF2151">
        <v>0.20600000000000002</v>
      </c>
      <c r="AG2151" s="36">
        <v>-2998.3412050000002</v>
      </c>
      <c r="AH2151" s="36">
        <v>-100271.33626</v>
      </c>
      <c r="AI2151">
        <v>-2.1818825203298994E-3</v>
      </c>
      <c r="AJ2151">
        <v>2.7367657568799727E-3</v>
      </c>
      <c r="AK2151">
        <v>-2.2304354220584639E-3</v>
      </c>
    </row>
    <row r="2152" spans="1:37" x14ac:dyDescent="0.2">
      <c r="A2152" s="2">
        <v>42766</v>
      </c>
      <c r="B2152">
        <v>3.41426735315412E-3</v>
      </c>
      <c r="C2152">
        <v>1.0208028150559526E-2</v>
      </c>
      <c r="D2152">
        <v>1.2166414241000408E-2</v>
      </c>
      <c r="E2152">
        <v>1.7573043926468836E-2</v>
      </c>
      <c r="F2152" s="1">
        <v>0.43890000000000001</v>
      </c>
      <c r="G2152" s="36">
        <v>38571.735670000002</v>
      </c>
      <c r="H2152" s="36">
        <v>177888.1</v>
      </c>
      <c r="I2152">
        <v>-1.0208028150559526E-2</v>
      </c>
      <c r="J2152">
        <v>3.3804042846533329E-2</v>
      </c>
      <c r="K2152">
        <v>1.1523694161223303E-2</v>
      </c>
      <c r="N2152" s="2">
        <v>42766</v>
      </c>
      <c r="O2152">
        <v>1.2823891286864491E-2</v>
      </c>
      <c r="P2152">
        <v>4.0309090521407649E-3</v>
      </c>
      <c r="Q2152">
        <v>6.2405541613683108E-3</v>
      </c>
      <c r="R2152">
        <v>7.4097538722085162E-3</v>
      </c>
      <c r="S2152" s="1">
        <v>0.13930000000000001</v>
      </c>
      <c r="T2152" s="36">
        <v>-19726.401300000001</v>
      </c>
      <c r="U2152" s="36">
        <v>-37188.985260000001</v>
      </c>
      <c r="V2152">
        <v>4.0309090521407649E-3</v>
      </c>
      <c r="W2152">
        <v>1.3817336919672123E-2</v>
      </c>
      <c r="X2152">
        <v>2.3438818699836163E-3</v>
      </c>
      <c r="AA2152" s="3">
        <v>42766</v>
      </c>
      <c r="AB2152">
        <v>-6.5926823616279946E-4</v>
      </c>
      <c r="AC2152">
        <v>5.7392109517377292E-3</v>
      </c>
      <c r="AD2152">
        <v>5.2905982253427242E-3</v>
      </c>
      <c r="AE2152">
        <v>4.0194980556021052E-3</v>
      </c>
      <c r="AF2152">
        <v>0.21969999999999998</v>
      </c>
      <c r="AG2152" s="36">
        <v>-3536.9912989999998</v>
      </c>
      <c r="AH2152" s="36">
        <v>-106468.371</v>
      </c>
      <c r="AI2152">
        <v>-5.7392109517377292E-3</v>
      </c>
      <c r="AJ2152">
        <v>2.4510600224125531E-2</v>
      </c>
      <c r="AK2152">
        <v>-2.2432875755982488E-3</v>
      </c>
    </row>
    <row r="2153" spans="1:37" x14ac:dyDescent="0.2">
      <c r="A2153" s="2">
        <v>42767</v>
      </c>
      <c r="B2153">
        <v>2.0058784823321438E-2</v>
      </c>
      <c r="C2153">
        <v>3.41426735315412E-3</v>
      </c>
      <c r="D2153">
        <v>1.1711989707006666E-2</v>
      </c>
      <c r="E2153">
        <v>1.7588389898792939E-2</v>
      </c>
      <c r="F2153" s="1">
        <v>0.44900000000000001</v>
      </c>
      <c r="G2153" s="36">
        <v>48157.538</v>
      </c>
      <c r="H2153" s="36">
        <v>167392.9</v>
      </c>
      <c r="I2153">
        <v>3.41426735315412E-3</v>
      </c>
      <c r="J2153">
        <v>2.1039864168397059E-2</v>
      </c>
      <c r="K2153">
        <v>1.1484640962973029E-2</v>
      </c>
      <c r="N2153" s="2">
        <v>42767</v>
      </c>
      <c r="O2153">
        <v>-2.4852966151724153E-3</v>
      </c>
      <c r="P2153">
        <v>1.2823891286864491E-2</v>
      </c>
      <c r="Q2153">
        <v>8.2887997216749415E-3</v>
      </c>
      <c r="R2153">
        <v>7.8480306122531811E-3</v>
      </c>
      <c r="S2153" s="1">
        <v>0.14980000000000002</v>
      </c>
      <c r="T2153" s="36">
        <v>-51919.446799999998</v>
      </c>
      <c r="U2153" s="36">
        <v>-53127.289579999997</v>
      </c>
      <c r="V2153">
        <v>1.2823891286864491E-2</v>
      </c>
      <c r="W2153">
        <v>2.9176484292578277E-2</v>
      </c>
      <c r="X2153">
        <v>2.3140506193888894E-3</v>
      </c>
      <c r="AA2153" s="3">
        <v>42767</v>
      </c>
      <c r="AB2153">
        <v>0</v>
      </c>
      <c r="AC2153">
        <v>6.5926823616279946E-4</v>
      </c>
      <c r="AD2153">
        <v>4.6803972014088377E-3</v>
      </c>
      <c r="AE2153">
        <v>3.9229109824322692E-3</v>
      </c>
      <c r="AF2153">
        <v>0.26090000000000002</v>
      </c>
      <c r="AG2153" s="36">
        <v>-2946.6413929999999</v>
      </c>
      <c r="AH2153" s="36">
        <v>-106707.57240999999</v>
      </c>
      <c r="AI2153">
        <v>-6.5926823616279946E-4</v>
      </c>
      <c r="AJ2153">
        <v>7.661720369243165E-3</v>
      </c>
      <c r="AK2153">
        <v>-2.288834134482034E-3</v>
      </c>
    </row>
    <row r="2154" spans="1:37" x14ac:dyDescent="0.2">
      <c r="A2154" s="2">
        <v>42768</v>
      </c>
      <c r="B2154">
        <v>-6.3303134499568224E-3</v>
      </c>
      <c r="C2154">
        <v>2.0058784823321438E-2</v>
      </c>
      <c r="D2154">
        <v>1.429892638334578E-2</v>
      </c>
      <c r="E2154">
        <v>1.717866249856095E-2</v>
      </c>
      <c r="F2154" s="1">
        <v>0.43880000000000002</v>
      </c>
      <c r="G2154" s="36">
        <v>20171.173650000001</v>
      </c>
      <c r="H2154" s="36">
        <v>135943.5</v>
      </c>
      <c r="I2154">
        <v>2.0058784823321438E-2</v>
      </c>
      <c r="J2154">
        <v>3.6708790860762092E-2</v>
      </c>
      <c r="K2154">
        <v>1.1257847052843687E-2</v>
      </c>
      <c r="N2154" s="2">
        <v>42768</v>
      </c>
      <c r="O2154">
        <v>9.1649074811177896E-3</v>
      </c>
      <c r="P2154">
        <v>2.4852966151724153E-3</v>
      </c>
      <c r="Q2154">
        <v>6.8289225776589991E-3</v>
      </c>
      <c r="R2154">
        <v>7.6116202105228434E-3</v>
      </c>
      <c r="S2154" s="1">
        <v>0.14529999999999998</v>
      </c>
      <c r="T2154" s="36">
        <v>-57127.325799999999</v>
      </c>
      <c r="U2154" s="36">
        <v>-53827.593889999996</v>
      </c>
      <c r="V2154">
        <v>-2.4852966151724153E-3</v>
      </c>
      <c r="W2154">
        <v>1.4656791625459445E-2</v>
      </c>
      <c r="X2154">
        <v>2.2370447209769406E-3</v>
      </c>
      <c r="AA2154" s="3">
        <v>42768</v>
      </c>
      <c r="AB2154">
        <v>3.9561309555732329E-4</v>
      </c>
      <c r="AC2154">
        <v>0</v>
      </c>
      <c r="AD2154">
        <v>2.7619337186416794E-3</v>
      </c>
      <c r="AE2154">
        <v>3.5664463100873456E-3</v>
      </c>
      <c r="AF2154">
        <v>0.24170000000000003</v>
      </c>
      <c r="AG2154" s="36">
        <v>-6817.4581539999999</v>
      </c>
      <c r="AH2154" s="36">
        <v>-104714.94048</v>
      </c>
      <c r="AI2154">
        <v>0</v>
      </c>
      <c r="AJ2154">
        <v>9.8034569592664548E-3</v>
      </c>
      <c r="AK2154">
        <v>-2.3329015576467769E-3</v>
      </c>
    </row>
    <row r="2155" spans="1:37" x14ac:dyDescent="0.2">
      <c r="A2155" s="2">
        <v>42769</v>
      </c>
      <c r="B2155">
        <v>5.4018944806595226E-3</v>
      </c>
      <c r="C2155">
        <v>6.3303134499568224E-3</v>
      </c>
      <c r="D2155">
        <v>1.1733846791853688E-2</v>
      </c>
      <c r="E2155">
        <v>1.6780772885549054E-2</v>
      </c>
      <c r="F2155" s="1">
        <v>0.45240000000000002</v>
      </c>
      <c r="G2155" s="36">
        <v>-39266.024019999997</v>
      </c>
      <c r="H2155" s="36">
        <v>126139.2</v>
      </c>
      <c r="I2155">
        <v>-6.3303134499568224E-3</v>
      </c>
      <c r="J2155">
        <v>3.2006958808882012E-2</v>
      </c>
      <c r="K2155">
        <v>1.169821157760103E-2</v>
      </c>
      <c r="N2155" s="2">
        <v>42769</v>
      </c>
      <c r="O2155">
        <v>1.4783182718574833E-3</v>
      </c>
      <c r="P2155">
        <v>9.1649074811177896E-3</v>
      </c>
      <c r="Q2155">
        <v>7.379143896692435E-3</v>
      </c>
      <c r="R2155">
        <v>7.8571254601545234E-3</v>
      </c>
      <c r="S2155" s="1">
        <v>0.13980000000000001</v>
      </c>
      <c r="T2155" s="36">
        <v>-67805.038</v>
      </c>
      <c r="U2155" s="36">
        <v>-54093.898209999999</v>
      </c>
      <c r="V2155">
        <v>9.1649074811177896E-3</v>
      </c>
      <c r="W2155">
        <v>2.483957643720941E-2</v>
      </c>
      <c r="X2155">
        <v>2.2166586803122725E-3</v>
      </c>
      <c r="AA2155" s="3">
        <v>42769</v>
      </c>
      <c r="AB2155">
        <v>6.832542347879408E-3</v>
      </c>
      <c r="AC2155">
        <v>3.9561309555732329E-4</v>
      </c>
      <c r="AD2155">
        <v>2.7673199312568506E-3</v>
      </c>
      <c r="AE2155">
        <v>3.3742342638223891E-3</v>
      </c>
      <c r="AF2155">
        <v>0.2278</v>
      </c>
      <c r="AG2155" s="36">
        <v>-7997.441581</v>
      </c>
      <c r="AH2155" s="36">
        <v>-106296.30855</v>
      </c>
      <c r="AI2155">
        <v>3.9561309555732329E-4</v>
      </c>
      <c r="AJ2155">
        <v>8.3507400342848325E-3</v>
      </c>
      <c r="AK2155">
        <v>-2.2879277843772133E-3</v>
      </c>
    </row>
    <row r="2156" spans="1:37" x14ac:dyDescent="0.2">
      <c r="A2156" s="2">
        <v>42772</v>
      </c>
      <c r="B2156">
        <v>-1.5350357573151218E-2</v>
      </c>
      <c r="C2156">
        <v>5.4018944806595226E-3</v>
      </c>
      <c r="D2156">
        <v>1.0839457931323173E-2</v>
      </c>
      <c r="E2156">
        <v>1.6693943117310484E-2</v>
      </c>
      <c r="F2156" s="1">
        <v>0.42049999999999998</v>
      </c>
      <c r="G2156" s="36">
        <v>-41551.888370000001</v>
      </c>
      <c r="H2156" s="36">
        <v>119156.8</v>
      </c>
      <c r="I2156">
        <v>5.4018944806595226E-3</v>
      </c>
      <c r="J2156">
        <v>1.1914088183113127E-2</v>
      </c>
      <c r="K2156">
        <v>1.1819158822717175E-2</v>
      </c>
      <c r="N2156" s="2">
        <v>42772</v>
      </c>
      <c r="O2156">
        <v>9.3935753012021617E-3</v>
      </c>
      <c r="P2156">
        <v>1.4783182718574833E-3</v>
      </c>
      <c r="Q2156">
        <v>7.3899671019523943E-3</v>
      </c>
      <c r="R2156">
        <v>7.2488174622517363E-3</v>
      </c>
      <c r="S2156" s="1">
        <v>0.1386</v>
      </c>
      <c r="T2156" s="36">
        <v>-70594.416899999997</v>
      </c>
      <c r="U2156" s="36">
        <v>-75560.869200000001</v>
      </c>
      <c r="V2156">
        <v>1.4783182718574833E-3</v>
      </c>
      <c r="W2156">
        <v>1.1034279236291841E-2</v>
      </c>
      <c r="X2156">
        <v>1.8857874649315788E-3</v>
      </c>
      <c r="AA2156" s="3">
        <v>42772</v>
      </c>
      <c r="AB2156">
        <v>-1.9661393553856779E-3</v>
      </c>
      <c r="AC2156">
        <v>6.832542347879408E-3</v>
      </c>
      <c r="AD2156">
        <v>4.0053294898847311E-3</v>
      </c>
      <c r="AE2156">
        <v>3.7040030526352559E-3</v>
      </c>
      <c r="AF2156">
        <v>0.21179999999999999</v>
      </c>
      <c r="AG2156" s="36">
        <v>-10627.258341999999</v>
      </c>
      <c r="AH2156" s="36">
        <v>-108039.34329</v>
      </c>
      <c r="AI2156">
        <v>6.832542347879408E-3</v>
      </c>
      <c r="AJ2156">
        <v>1.601774356073344E-2</v>
      </c>
      <c r="AK2156">
        <v>-2.3160803064219151E-3</v>
      </c>
    </row>
    <row r="2157" spans="1:37" x14ac:dyDescent="0.2">
      <c r="A2157" s="2">
        <v>42773</v>
      </c>
      <c r="B2157">
        <v>-1.5972957965413294E-2</v>
      </c>
      <c r="C2157">
        <v>1.5350357573151218E-2</v>
      </c>
      <c r="D2157">
        <v>1.1990820490071641E-2</v>
      </c>
      <c r="E2157">
        <v>1.7016407653977689E-2</v>
      </c>
      <c r="F2157" s="1">
        <v>0.3931</v>
      </c>
      <c r="G2157" s="36">
        <v>-62106.586040000002</v>
      </c>
      <c r="H2157" s="36">
        <v>101430.7</v>
      </c>
      <c r="I2157">
        <v>-1.5350357573151218E-2</v>
      </c>
      <c r="J2157">
        <v>2.947869355723751E-2</v>
      </c>
      <c r="K2157">
        <v>1.1628037995119214E-2</v>
      </c>
      <c r="N2157" s="2">
        <v>42773</v>
      </c>
      <c r="O2157">
        <v>3.408817520503309E-3</v>
      </c>
      <c r="P2157">
        <v>9.3935753012021617E-3</v>
      </c>
      <c r="Q2157">
        <v>8.3072149122605261E-3</v>
      </c>
      <c r="R2157">
        <v>7.3963576237582977E-3</v>
      </c>
      <c r="S2157" s="1">
        <v>0.13880000000000001</v>
      </c>
      <c r="T2157" s="36">
        <v>-76810.795800000007</v>
      </c>
      <c r="U2157" s="36">
        <v>-86614.506850000005</v>
      </c>
      <c r="V2157">
        <v>9.3935753012021617E-3</v>
      </c>
      <c r="W2157">
        <v>3.2160106099696044E-2</v>
      </c>
      <c r="X2157">
        <v>1.7058612641594098E-3</v>
      </c>
      <c r="AA2157" s="3">
        <v>42773</v>
      </c>
      <c r="AB2157">
        <v>8.3061929626390815E-4</v>
      </c>
      <c r="AC2157">
        <v>1.9661393553856779E-3</v>
      </c>
      <c r="AD2157">
        <v>3.198139560086505E-3</v>
      </c>
      <c r="AE2157">
        <v>3.6618264924459425E-3</v>
      </c>
      <c r="AF2157">
        <v>0.19339999999999999</v>
      </c>
      <c r="AG2157" s="36">
        <v>-12733.075102999999</v>
      </c>
      <c r="AH2157" s="36">
        <v>-109049.5447</v>
      </c>
      <c r="AI2157">
        <v>-1.9661393553856779E-3</v>
      </c>
      <c r="AJ2157">
        <v>8.2465849106213591E-3</v>
      </c>
      <c r="AK2157">
        <v>-2.3206438157261206E-3</v>
      </c>
    </row>
    <row r="2158" spans="1:37" x14ac:dyDescent="0.2">
      <c r="A2158" s="2">
        <v>42774</v>
      </c>
      <c r="B2158">
        <v>3.2532800676985476E-3</v>
      </c>
      <c r="C2158">
        <v>1.5972957965413294E-2</v>
      </c>
      <c r="D2158">
        <v>1.3873550697147833E-2</v>
      </c>
      <c r="E2158">
        <v>1.5128646653584774E-2</v>
      </c>
      <c r="F2158" s="1">
        <v>0.38040000000000002</v>
      </c>
      <c r="G2158" s="36">
        <v>97112.382949999999</v>
      </c>
      <c r="H2158" s="36">
        <v>88368.15</v>
      </c>
      <c r="I2158">
        <v>-1.5972957965413294E-2</v>
      </c>
      <c r="J2158">
        <v>6.9450239138239181E-2</v>
      </c>
      <c r="K2158">
        <v>1.1624714040876751E-2</v>
      </c>
      <c r="N2158" s="2">
        <v>42774</v>
      </c>
      <c r="O2158">
        <v>2.7510333718897976E-3</v>
      </c>
      <c r="P2158">
        <v>3.408817520503309E-3</v>
      </c>
      <c r="Q2158">
        <v>6.2002733349940248E-3</v>
      </c>
      <c r="R2158">
        <v>7.1085293018151429E-3</v>
      </c>
      <c r="S2158" s="1">
        <v>0.1416</v>
      </c>
      <c r="T2158" s="36">
        <v>-76774.841400000005</v>
      </c>
      <c r="U2158" s="36">
        <v>-98731.311170000001</v>
      </c>
      <c r="V2158">
        <v>3.408817520503309E-3</v>
      </c>
      <c r="W2158">
        <v>9.683684833193441E-3</v>
      </c>
      <c r="X2158">
        <v>1.5382750068109615E-3</v>
      </c>
      <c r="AA2158" s="3">
        <v>42774</v>
      </c>
      <c r="AB2158">
        <v>7.8626658486515325E-4</v>
      </c>
      <c r="AC2158">
        <v>8.3061929626390815E-4</v>
      </c>
      <c r="AD2158">
        <v>3.2061121950756576E-3</v>
      </c>
      <c r="AE2158">
        <v>3.6101070571675315E-3</v>
      </c>
      <c r="AF2158">
        <v>0.20319999999999999</v>
      </c>
      <c r="AG2158" s="36">
        <v>-9341.5585300000002</v>
      </c>
      <c r="AH2158" s="36">
        <v>-108694.41277</v>
      </c>
      <c r="AI2158">
        <v>8.3061929626390815E-4</v>
      </c>
      <c r="AJ2158">
        <v>2.5193653123324589E-3</v>
      </c>
      <c r="AK2158">
        <v>-2.3187148089658383E-3</v>
      </c>
    </row>
    <row r="2159" spans="1:37" x14ac:dyDescent="0.2">
      <c r="A2159" s="2">
        <v>42775</v>
      </c>
      <c r="B2159">
        <v>1.2531016450122005E-2</v>
      </c>
      <c r="C2159">
        <v>3.2532800676985476E-3</v>
      </c>
      <c r="D2159">
        <v>1.0682752710254316E-2</v>
      </c>
      <c r="E2159">
        <v>1.4310771250631097E-2</v>
      </c>
      <c r="F2159" s="1">
        <v>0.37659999999999999</v>
      </c>
      <c r="G2159" s="36">
        <v>157961.68526999999</v>
      </c>
      <c r="H2159" s="36">
        <v>27792.57</v>
      </c>
      <c r="I2159">
        <v>3.2532800676985476E-3</v>
      </c>
      <c r="J2159">
        <v>3.332514345368013E-2</v>
      </c>
      <c r="K2159">
        <v>1.0831459814040491E-2</v>
      </c>
      <c r="N2159" s="2">
        <v>42775</v>
      </c>
      <c r="O2159">
        <v>-2.0220818148876641E-3</v>
      </c>
      <c r="P2159">
        <v>2.7510333718897976E-3</v>
      </c>
      <c r="Q2159">
        <v>6.2226751882297942E-3</v>
      </c>
      <c r="R2159">
        <v>7.1341981982637722E-3</v>
      </c>
      <c r="S2159" s="1">
        <v>0.158</v>
      </c>
      <c r="T2159" s="36">
        <v>-79604.387000000002</v>
      </c>
      <c r="U2159" s="36">
        <v>108545.11549</v>
      </c>
      <c r="V2159">
        <v>2.7510333718897976E-3</v>
      </c>
      <c r="W2159">
        <v>1.1191218129382903E-2</v>
      </c>
      <c r="X2159">
        <v>1.5340522163888235E-3</v>
      </c>
      <c r="AA2159" s="3">
        <v>42775</v>
      </c>
      <c r="AB2159">
        <v>6.1377926935069684E-3</v>
      </c>
      <c r="AC2159">
        <v>7.8626658486515325E-4</v>
      </c>
      <c r="AD2159">
        <v>3.2253369492051451E-3</v>
      </c>
      <c r="AE2159">
        <v>3.6121050995668791E-3</v>
      </c>
      <c r="AF2159">
        <v>0.21460000000000001</v>
      </c>
      <c r="AG2159" s="36">
        <v>-10314.375291</v>
      </c>
      <c r="AH2159" s="36">
        <v>-105202.61418</v>
      </c>
      <c r="AI2159">
        <v>7.8626658486515325E-4</v>
      </c>
      <c r="AJ2159">
        <v>6.6411384765071206E-3</v>
      </c>
      <c r="AK2159">
        <v>-2.3168902847402533E-3</v>
      </c>
    </row>
    <row r="2160" spans="1:37" x14ac:dyDescent="0.2">
      <c r="A2160" s="2">
        <v>42776</v>
      </c>
      <c r="B2160">
        <v>1.6096173831331034E-2</v>
      </c>
      <c r="C2160">
        <v>1.2531016450122005E-2</v>
      </c>
      <c r="D2160">
        <v>1.1726547081223474E-2</v>
      </c>
      <c r="E2160">
        <v>1.3196461988232594E-2</v>
      </c>
      <c r="F2160" s="1">
        <v>0.36649999999999999</v>
      </c>
      <c r="G2160" s="36">
        <v>19853.28269</v>
      </c>
      <c r="H2160" s="36">
        <v>-38876.21</v>
      </c>
      <c r="I2160">
        <v>1.2531016450122005E-2</v>
      </c>
      <c r="J2160">
        <v>3.7716769547173998E-2</v>
      </c>
      <c r="K2160">
        <v>8.6417971586511284E-3</v>
      </c>
      <c r="N2160" s="2">
        <v>42776</v>
      </c>
      <c r="O2160">
        <v>-5.6691639501740972E-4</v>
      </c>
      <c r="P2160">
        <v>2.0220818148876641E-3</v>
      </c>
      <c r="Q2160">
        <v>4.7686836384835613E-3</v>
      </c>
      <c r="R2160">
        <v>6.8380187442389851E-3</v>
      </c>
      <c r="S2160" s="1">
        <v>0.15210000000000001</v>
      </c>
      <c r="T2160" s="36">
        <v>-89073.258700000006</v>
      </c>
      <c r="U2160" s="36">
        <v>117265.60905</v>
      </c>
      <c r="V2160">
        <v>-2.0220818148876641E-3</v>
      </c>
      <c r="W2160">
        <v>1.4737472355579389E-2</v>
      </c>
      <c r="X2160">
        <v>1.3754603891889038E-3</v>
      </c>
      <c r="AA2160" s="3">
        <v>42776</v>
      </c>
      <c r="AB2160">
        <v>3.6387304605800365E-3</v>
      </c>
      <c r="AC2160">
        <v>6.1377926935069684E-3</v>
      </c>
      <c r="AD2160">
        <v>4.2315477453676647E-3</v>
      </c>
      <c r="AE2160">
        <v>3.8036551387907918E-3</v>
      </c>
      <c r="AF2160">
        <v>0.22789999999999999</v>
      </c>
      <c r="AG2160" s="36">
        <v>-9675.0796709999995</v>
      </c>
      <c r="AH2160" s="36">
        <v>-100357.92272</v>
      </c>
      <c r="AI2160">
        <v>6.1377926935069684E-3</v>
      </c>
      <c r="AJ2160">
        <v>1.6770120276836008E-2</v>
      </c>
      <c r="AK2160">
        <v>-2.2592006828553632E-3</v>
      </c>
    </row>
    <row r="2161" spans="1:37" x14ac:dyDescent="0.2">
      <c r="A2161" s="2">
        <v>42779</v>
      </c>
      <c r="B2161">
        <v>-1.7417801513556687E-2</v>
      </c>
      <c r="C2161">
        <v>1.6096173831331034E-2</v>
      </c>
      <c r="D2161">
        <v>1.3545965305351996E-2</v>
      </c>
      <c r="E2161">
        <v>1.3291887814165558E-2</v>
      </c>
      <c r="F2161" s="1">
        <v>0.35920000000000002</v>
      </c>
      <c r="G2161" s="36">
        <v>4649.5467699999999</v>
      </c>
      <c r="H2161" s="36">
        <v>-97803.49</v>
      </c>
      <c r="I2161">
        <v>1.6096173831331034E-2</v>
      </c>
      <c r="J2161">
        <v>2.9780221502765995E-2</v>
      </c>
      <c r="K2161">
        <v>8.6884731799788169E-3</v>
      </c>
      <c r="N2161" s="2">
        <v>42779</v>
      </c>
      <c r="O2161">
        <v>-8.1340939776936901E-3</v>
      </c>
      <c r="P2161">
        <v>5.6691639501740972E-4</v>
      </c>
      <c r="Q2161">
        <v>4.7294331056847794E-3</v>
      </c>
      <c r="R2161">
        <v>6.8130716278006192E-3</v>
      </c>
      <c r="S2161" s="1">
        <v>0.1605</v>
      </c>
      <c r="T2161" s="36">
        <v>-89245.130499999999</v>
      </c>
      <c r="U2161" s="36">
        <v>127897.60262000001</v>
      </c>
      <c r="V2161">
        <v>-5.6691639501740972E-4</v>
      </c>
      <c r="W2161">
        <v>2.1190927829463566E-2</v>
      </c>
      <c r="X2161">
        <v>1.2144275467386521E-3</v>
      </c>
      <c r="AA2161" s="3">
        <v>42779</v>
      </c>
      <c r="AB2161">
        <v>5.8633494126722847E-3</v>
      </c>
      <c r="AC2161">
        <v>3.6387304605800365E-3</v>
      </c>
      <c r="AD2161">
        <v>3.3492299424141784E-3</v>
      </c>
      <c r="AE2161">
        <v>3.8243247265906319E-3</v>
      </c>
      <c r="AF2161">
        <v>0.2339</v>
      </c>
      <c r="AG2161" s="36">
        <v>-7297.2840509999996</v>
      </c>
      <c r="AH2161" s="36">
        <v>-101077.89794</v>
      </c>
      <c r="AI2161">
        <v>3.6387304605800365E-3</v>
      </c>
      <c r="AJ2161">
        <v>1.2394181504285786E-2</v>
      </c>
      <c r="AK2161">
        <v>-2.2076497505917826E-3</v>
      </c>
    </row>
    <row r="2162" spans="1:37" x14ac:dyDescent="0.2">
      <c r="A2162" s="2">
        <v>42780</v>
      </c>
      <c r="B2162">
        <v>5.0881104777025146E-3</v>
      </c>
      <c r="C2162">
        <v>1.7417801513556687E-2</v>
      </c>
      <c r="D2162">
        <v>1.4037180715592833E-2</v>
      </c>
      <c r="E2162">
        <v>1.3581833327518682E-2</v>
      </c>
      <c r="F2162" s="1">
        <v>0.36599999999999999</v>
      </c>
      <c r="G2162" s="36">
        <v>17755.144189999999</v>
      </c>
      <c r="H2162" s="36">
        <v>-138789.6</v>
      </c>
      <c r="I2162">
        <v>-1.7417801513556687E-2</v>
      </c>
      <c r="J2162">
        <v>2.0905811410417911E-2</v>
      </c>
      <c r="K2162">
        <v>9.4021000997838722E-3</v>
      </c>
      <c r="N2162" s="2">
        <v>42780</v>
      </c>
      <c r="O2162">
        <v>-4.0844668296464553E-4</v>
      </c>
      <c r="P2162">
        <v>8.1340939776936901E-3</v>
      </c>
      <c r="Q2162">
        <v>4.2370252631848534E-3</v>
      </c>
      <c r="R2162">
        <v>7.0195879373057728E-3</v>
      </c>
      <c r="S2162" s="1">
        <v>0.15720000000000001</v>
      </c>
      <c r="T2162" s="36">
        <v>-105225.3355</v>
      </c>
      <c r="U2162" s="36">
        <v>136258.42952000001</v>
      </c>
      <c r="V2162">
        <v>-8.1340939776936901E-3</v>
      </c>
      <c r="W2162">
        <v>9.5906806806472285E-3</v>
      </c>
      <c r="X2162">
        <v>1.1427639803737446E-3</v>
      </c>
      <c r="AA2162" s="3">
        <v>42780</v>
      </c>
      <c r="AB2162">
        <v>4.589032992859567E-3</v>
      </c>
      <c r="AC2162">
        <v>5.8633494126722847E-3</v>
      </c>
      <c r="AD2162">
        <v>4.1617272473362891E-3</v>
      </c>
      <c r="AE2162">
        <v>3.942007025129082E-3</v>
      </c>
      <c r="AF2162">
        <v>0.20569999999999999</v>
      </c>
      <c r="AG2162" s="36">
        <v>-7614.9884300000003</v>
      </c>
      <c r="AH2162" s="36">
        <v>-102089.03982000001</v>
      </c>
      <c r="AI2162">
        <v>5.8633494126722847E-3</v>
      </c>
      <c r="AJ2162">
        <v>1.0030035665569497E-2</v>
      </c>
      <c r="AK2162">
        <v>-2.1947292295451623E-3</v>
      </c>
    </row>
    <row r="2163" spans="1:37" x14ac:dyDescent="0.2">
      <c r="A2163" s="2">
        <v>42781</v>
      </c>
      <c r="B2163">
        <v>1.5036463452127667E-4</v>
      </c>
      <c r="C2163">
        <v>5.0881104777025146E-3</v>
      </c>
      <c r="D2163">
        <v>1.2296061924693636E-2</v>
      </c>
      <c r="E2163">
        <v>1.3582239343407609E-2</v>
      </c>
      <c r="F2163" s="1">
        <v>0.36570000000000003</v>
      </c>
      <c r="G2163" s="36">
        <v>-95159.758400000006</v>
      </c>
      <c r="H2163" s="36">
        <v>-160819.20000000001</v>
      </c>
      <c r="I2163">
        <v>5.0881104777025146E-3</v>
      </c>
      <c r="J2163">
        <v>1.9957770773534386E-2</v>
      </c>
      <c r="K2163">
        <v>9.5408075697692232E-3</v>
      </c>
      <c r="N2163" s="2">
        <v>42781</v>
      </c>
      <c r="O2163">
        <v>6.3528475591457046E-3</v>
      </c>
      <c r="P2163">
        <v>4.0844668296464553E-4</v>
      </c>
      <c r="Q2163">
        <v>3.9574918119705026E-3</v>
      </c>
      <c r="R2163">
        <v>6.298570219860797E-3</v>
      </c>
      <c r="S2163" s="1">
        <v>0.156</v>
      </c>
      <c r="T2163" s="36">
        <v>-115816.87390000001</v>
      </c>
      <c r="U2163" s="36">
        <v>149233.25641999999</v>
      </c>
      <c r="V2163">
        <v>-4.0844668296464553E-4</v>
      </c>
      <c r="W2163">
        <v>1.1327567582006296E-2</v>
      </c>
      <c r="X2163">
        <v>1.2248399032613877E-3</v>
      </c>
      <c r="AA2163" s="3">
        <v>42781</v>
      </c>
      <c r="AB2163">
        <v>5.7174708807549582E-3</v>
      </c>
      <c r="AC2163">
        <v>4.589032992859567E-3</v>
      </c>
      <c r="AD2163">
        <v>4.6253467718720097E-3</v>
      </c>
      <c r="AE2163">
        <v>3.9570824572661449E-3</v>
      </c>
      <c r="AF2163">
        <v>0.21050000000000002</v>
      </c>
      <c r="AG2163" s="36">
        <v>-5044.359477</v>
      </c>
      <c r="AH2163" s="36">
        <v>-104538.1817</v>
      </c>
      <c r="AI2163">
        <v>4.589032992859567E-3</v>
      </c>
      <c r="AJ2163">
        <v>9.7785903777808502E-3</v>
      </c>
      <c r="AK2163">
        <v>-2.0989063412112574E-3</v>
      </c>
    </row>
    <row r="2164" spans="1:37" x14ac:dyDescent="0.2">
      <c r="A2164" s="2">
        <v>42782</v>
      </c>
      <c r="B2164">
        <v>5.7719136292529328E-3</v>
      </c>
      <c r="C2164">
        <v>1.5036463452127667E-4</v>
      </c>
      <c r="D2164">
        <v>1.2209868734789353E-2</v>
      </c>
      <c r="E2164">
        <v>1.2507239459390647E-2</v>
      </c>
      <c r="F2164" s="1">
        <v>0.38079999999999997</v>
      </c>
      <c r="G2164" s="36">
        <v>-99173.327650000007</v>
      </c>
      <c r="H2164" s="36">
        <v>-166778.5</v>
      </c>
      <c r="I2164">
        <v>1.5036463452127667E-4</v>
      </c>
      <c r="J2164">
        <v>1.3521547669505189E-2</v>
      </c>
      <c r="K2164">
        <v>8.794473163073243E-3</v>
      </c>
      <c r="N2164" s="2">
        <v>42782</v>
      </c>
      <c r="O2164">
        <v>6.7160506516439804E-3</v>
      </c>
      <c r="P2164">
        <v>6.3528475591457046E-3</v>
      </c>
      <c r="Q2164">
        <v>4.7137924159971244E-3</v>
      </c>
      <c r="R2164">
        <v>6.4550874528969005E-3</v>
      </c>
      <c r="S2164" s="1">
        <v>0.15629999999999999</v>
      </c>
      <c r="T2164" s="36">
        <v>-107000.9123</v>
      </c>
      <c r="U2164" s="36">
        <v>155985.91665999999</v>
      </c>
      <c r="V2164">
        <v>6.3528475591457046E-3</v>
      </c>
      <c r="W2164">
        <v>1.4273255847544042E-2</v>
      </c>
      <c r="X2164">
        <v>1.1359949290461672E-3</v>
      </c>
      <c r="AA2164" s="3">
        <v>42782</v>
      </c>
      <c r="AB2164">
        <v>-2.0442937272806346E-3</v>
      </c>
      <c r="AC2164">
        <v>5.7174708807549582E-3</v>
      </c>
      <c r="AD2164">
        <v>5.2733371204606192E-3</v>
      </c>
      <c r="AE2164">
        <v>4.1406147161465881E-3</v>
      </c>
      <c r="AF2164">
        <v>0.20980000000000001</v>
      </c>
      <c r="AG2164" s="36">
        <v>-5652.2305230000002</v>
      </c>
      <c r="AH2164" s="36">
        <v>-105865.99025</v>
      </c>
      <c r="AI2164">
        <v>5.7174708807549582E-3</v>
      </c>
      <c r="AJ2164">
        <v>1.5797352002752851E-2</v>
      </c>
      <c r="AK2164">
        <v>-1.9590313322081754E-3</v>
      </c>
    </row>
    <row r="2165" spans="1:37" x14ac:dyDescent="0.2">
      <c r="A2165" s="2">
        <v>42783</v>
      </c>
      <c r="B2165">
        <v>2.0906451279419517E-3</v>
      </c>
      <c r="C2165">
        <v>5.7719136292529328E-3</v>
      </c>
      <c r="D2165">
        <v>1.115072272343152E-2</v>
      </c>
      <c r="E2165">
        <v>1.2443812091984554E-2</v>
      </c>
      <c r="F2165" s="1">
        <v>0.39049999999999996</v>
      </c>
      <c r="G2165" s="36">
        <v>-96405.183770000003</v>
      </c>
      <c r="H2165" s="36">
        <v>-134106.20000000001</v>
      </c>
      <c r="I2165">
        <v>5.7719136292529328E-3</v>
      </c>
      <c r="J2165">
        <v>1.8576557046786488E-2</v>
      </c>
      <c r="K2165">
        <v>6.7415567169737617E-3</v>
      </c>
      <c r="N2165" s="2">
        <v>42783</v>
      </c>
      <c r="O2165">
        <v>-1.9373593402263105E-3</v>
      </c>
      <c r="P2165">
        <v>6.7160506516439804E-3</v>
      </c>
      <c r="Q2165">
        <v>5.5157178353303785E-3</v>
      </c>
      <c r="R2165">
        <v>6.3297571104338982E-3</v>
      </c>
      <c r="S2165" s="1">
        <v>0.15609999999999999</v>
      </c>
      <c r="T2165" s="36">
        <v>-83295.258799999996</v>
      </c>
      <c r="U2165" s="36">
        <v>150486.18341999999</v>
      </c>
      <c r="V2165">
        <v>6.7160506516439804E-3</v>
      </c>
      <c r="W2165">
        <v>2.4043745508889922E-2</v>
      </c>
      <c r="X2165">
        <v>1.2894908298716921E-3</v>
      </c>
      <c r="AA2165" s="3">
        <v>42783</v>
      </c>
      <c r="AB2165">
        <v>9.8007891087960471E-4</v>
      </c>
      <c r="AC2165">
        <v>2.0442937272806346E-3</v>
      </c>
      <c r="AD2165">
        <v>4.5944980057688765E-3</v>
      </c>
      <c r="AE2165">
        <v>4.1363992908025112E-3</v>
      </c>
      <c r="AF2165">
        <v>0.20440000000000003</v>
      </c>
      <c r="AG2165" s="36">
        <v>-6600.7756980000004</v>
      </c>
      <c r="AH2165" s="36">
        <v>-106900.97523</v>
      </c>
      <c r="AI2165">
        <v>-2.0442937272806346E-3</v>
      </c>
      <c r="AJ2165">
        <v>5.6765734156383934E-3</v>
      </c>
      <c r="AK2165">
        <v>-1.9630442014216005E-3</v>
      </c>
    </row>
    <row r="2166" spans="1:37" x14ac:dyDescent="0.2">
      <c r="A2166" s="2">
        <v>42787</v>
      </c>
      <c r="B2166">
        <v>1.2010820544391692E-2</v>
      </c>
      <c r="C2166">
        <v>2.0906451279419517E-3</v>
      </c>
      <c r="D2166">
        <v>8.5671123643479962E-3</v>
      </c>
      <c r="E2166">
        <v>1.1274198788710998E-2</v>
      </c>
      <c r="F2166" s="1">
        <v>0.37219999999999998</v>
      </c>
      <c r="G2166" s="36">
        <v>-160962.0399</v>
      </c>
      <c r="H2166" s="36">
        <v>-78655.5</v>
      </c>
      <c r="I2166">
        <v>2.0906451279419517E-3</v>
      </c>
      <c r="J2166">
        <v>1.6950798136673183E-2</v>
      </c>
      <c r="K2166">
        <v>6.6163866242430758E-3</v>
      </c>
      <c r="N2166" s="2">
        <v>42787</v>
      </c>
      <c r="O2166">
        <v>1.4543221672410483E-4</v>
      </c>
      <c r="P2166">
        <v>1.9373593402263105E-3</v>
      </c>
      <c r="Q2166">
        <v>5.5775923696363963E-3</v>
      </c>
      <c r="R2166">
        <v>6.3130211409139604E-3</v>
      </c>
      <c r="S2166" s="1">
        <v>0.15629999999999999</v>
      </c>
      <c r="T2166" s="36">
        <v>-121943.43859999999</v>
      </c>
      <c r="U2166" s="36">
        <v>141359.45019</v>
      </c>
      <c r="V2166">
        <v>-1.9373593402263105E-3</v>
      </c>
      <c r="W2166">
        <v>2.5784507330997236E-3</v>
      </c>
      <c r="X2166">
        <v>1.2112893635908512E-3</v>
      </c>
      <c r="AA2166" s="3">
        <v>42787</v>
      </c>
      <c r="AB2166">
        <v>5.1403074164440019E-3</v>
      </c>
      <c r="AC2166">
        <v>9.8007891087960471E-4</v>
      </c>
      <c r="AD2166">
        <v>4.3189641103363857E-3</v>
      </c>
      <c r="AE2166">
        <v>4.1203666255157272E-3</v>
      </c>
      <c r="AF2166">
        <v>0.19640000000000002</v>
      </c>
      <c r="AG2166" s="36">
        <v>-4766.4875389999997</v>
      </c>
      <c r="AH2166" s="36">
        <v>-108064.29355</v>
      </c>
      <c r="AI2166">
        <v>9.8007891087960471E-4</v>
      </c>
      <c r="AJ2166">
        <v>3.9737449160417611E-3</v>
      </c>
      <c r="AK2166">
        <v>-1.9184453691565668E-3</v>
      </c>
    </row>
    <row r="2167" spans="1:37" x14ac:dyDescent="0.2">
      <c r="A2167" s="2">
        <v>42788</v>
      </c>
      <c r="B2167">
        <v>-1.2719656776947579E-2</v>
      </c>
      <c r="C2167">
        <v>1.2010820544391692E-2</v>
      </c>
      <c r="D2167">
        <v>6.4475898117163991E-3</v>
      </c>
      <c r="E2167">
        <v>1.1515373076143687E-2</v>
      </c>
      <c r="F2167" s="1">
        <v>0.35549999999999998</v>
      </c>
      <c r="G2167" s="36">
        <v>24806.60398</v>
      </c>
      <c r="H2167" s="36">
        <v>2239.415</v>
      </c>
      <c r="I2167">
        <v>1.2010820544391692E-2</v>
      </c>
      <c r="J2167">
        <v>5.0199736729702168E-2</v>
      </c>
      <c r="K2167">
        <v>5.1088965297955216E-3</v>
      </c>
      <c r="N2167" s="2">
        <v>42788</v>
      </c>
      <c r="O2167">
        <v>-4.2585985098672315E-3</v>
      </c>
      <c r="P2167">
        <v>1.4543221672410483E-4</v>
      </c>
      <c r="Q2167">
        <v>4.2286013976453093E-3</v>
      </c>
      <c r="R2167">
        <v>5.99557730123817E-3</v>
      </c>
      <c r="S2167" s="1">
        <v>0.15140000000000001</v>
      </c>
      <c r="T2167" s="36">
        <v>-61840.451699999998</v>
      </c>
      <c r="U2167" s="36">
        <v>-88570.050289999999</v>
      </c>
      <c r="V2167">
        <v>1.4543221672410483E-4</v>
      </c>
      <c r="W2167">
        <v>1.4824284371553633E-2</v>
      </c>
      <c r="X2167">
        <v>1.4370254436729957E-3</v>
      </c>
      <c r="AA2167" s="3">
        <v>42788</v>
      </c>
      <c r="AB2167">
        <v>3.8128323451181654E-4</v>
      </c>
      <c r="AC2167">
        <v>5.1403074164440019E-3</v>
      </c>
      <c r="AD2167">
        <v>4.1306452022010706E-3</v>
      </c>
      <c r="AE2167">
        <v>4.2603030906109814E-3</v>
      </c>
      <c r="AF2167">
        <v>0.20440000000000003</v>
      </c>
      <c r="AG2167" s="36">
        <v>-2847.5327139999999</v>
      </c>
      <c r="AH2167" s="36">
        <v>-102624.44521000001</v>
      </c>
      <c r="AI2167">
        <v>5.1403074164440019E-3</v>
      </c>
      <c r="AJ2167">
        <v>1.835589469546205E-2</v>
      </c>
      <c r="AK2167">
        <v>-1.9935111473360963E-3</v>
      </c>
    </row>
    <row r="2168" spans="1:37" x14ac:dyDescent="0.2">
      <c r="A2168" s="2">
        <v>42789</v>
      </c>
      <c r="B2168">
        <v>1.5920365872210511E-2</v>
      </c>
      <c r="C2168">
        <v>1.2719656776947579E-2</v>
      </c>
      <c r="D2168">
        <v>8.2916569175381094E-3</v>
      </c>
      <c r="E2168">
        <v>1.1721676769317383E-2</v>
      </c>
      <c r="F2168" s="1">
        <v>0.3488</v>
      </c>
      <c r="G2168" s="36">
        <v>-3889.0854800000002</v>
      </c>
      <c r="H2168" s="36">
        <v>107306.5</v>
      </c>
      <c r="I2168">
        <v>-1.2719656776947579E-2</v>
      </c>
      <c r="J2168">
        <v>2.6991926856841306E-2</v>
      </c>
      <c r="K2168">
        <v>6.324425842376742E-3</v>
      </c>
      <c r="N2168" s="2">
        <v>42789</v>
      </c>
      <c r="O2168">
        <v>1.4818426615456359E-2</v>
      </c>
      <c r="P2168">
        <v>4.2585985098672315E-3</v>
      </c>
      <c r="Q2168">
        <v>4.6340949812505548E-3</v>
      </c>
      <c r="R2168">
        <v>6.0059172486752934E-3</v>
      </c>
      <c r="S2168" s="1">
        <v>0.15229999999999999</v>
      </c>
      <c r="T2168" s="36">
        <v>-33918.798199999997</v>
      </c>
      <c r="U2168" s="36">
        <v>-38985.483719999997</v>
      </c>
      <c r="V2168">
        <v>-4.2585985098672315E-3</v>
      </c>
      <c r="W2168">
        <v>9.1047400448793728E-3</v>
      </c>
      <c r="X2168">
        <v>1.7023764416813413E-3</v>
      </c>
      <c r="AA2168" s="3">
        <v>42789</v>
      </c>
      <c r="AB2168">
        <v>8.0445417891265478E-4</v>
      </c>
      <c r="AC2168">
        <v>3.8128323451181654E-4</v>
      </c>
      <c r="AD2168">
        <v>3.5887965121388478E-3</v>
      </c>
      <c r="AE2168">
        <v>4.0761061853187572E-3</v>
      </c>
      <c r="AF2168">
        <v>0.21690000000000001</v>
      </c>
      <c r="AG2168" s="36">
        <v>-7338.7445550000002</v>
      </c>
      <c r="AH2168" s="36">
        <v>-103219.76353</v>
      </c>
      <c r="AI2168">
        <v>3.8128323451181654E-4</v>
      </c>
      <c r="AJ2168">
        <v>5.4809172015882314E-3</v>
      </c>
      <c r="AK2168">
        <v>-1.9078716066352798E-3</v>
      </c>
    </row>
    <row r="2169" spans="1:37" x14ac:dyDescent="0.2">
      <c r="A2169" s="2">
        <v>42790</v>
      </c>
      <c r="B2169">
        <v>-8.4840051487738693E-3</v>
      </c>
      <c r="C2169">
        <v>1.5920365872210511E-2</v>
      </c>
      <c r="D2169">
        <v>1.0928799679493794E-2</v>
      </c>
      <c r="E2169">
        <v>1.2115073855945721E-2</v>
      </c>
      <c r="F2169" s="1">
        <v>0.36369999999999997</v>
      </c>
      <c r="G2169" s="36">
        <v>-48146.108269999997</v>
      </c>
      <c r="H2169" s="36">
        <v>97950.080000000002</v>
      </c>
      <c r="I2169">
        <v>1.5920365872210511E-2</v>
      </c>
      <c r="J2169">
        <v>2.911019651089225E-2</v>
      </c>
      <c r="K2169">
        <v>5.6771510412786386E-3</v>
      </c>
      <c r="N2169" s="2">
        <v>42790</v>
      </c>
      <c r="O2169">
        <v>5.6597758040327082E-3</v>
      </c>
      <c r="P2169">
        <v>1.4818426615456359E-2</v>
      </c>
      <c r="Q2169">
        <v>7.5710141556356867E-3</v>
      </c>
      <c r="R2169">
        <v>6.4205911790858371E-3</v>
      </c>
      <c r="S2169" s="1">
        <v>0.14730000000000001</v>
      </c>
      <c r="T2169" s="36">
        <v>9578.6887000000006</v>
      </c>
      <c r="U2169" s="36">
        <v>10348.082850000001</v>
      </c>
      <c r="V2169">
        <v>1.4818426615456359E-2</v>
      </c>
      <c r="W2169">
        <v>2.1474996044019416E-2</v>
      </c>
      <c r="X2169">
        <v>1.9167497802014329E-3</v>
      </c>
      <c r="AA2169" s="3">
        <v>42790</v>
      </c>
      <c r="AB2169">
        <v>8.883813008920831E-4</v>
      </c>
      <c r="AC2169">
        <v>8.0445417891265478E-4</v>
      </c>
      <c r="AD2169">
        <v>2.5438150593700376E-3</v>
      </c>
      <c r="AE2169">
        <v>3.6162880051367413E-3</v>
      </c>
      <c r="AF2169">
        <v>0.2039</v>
      </c>
      <c r="AG2169" s="36">
        <v>-3783.7897290000001</v>
      </c>
      <c r="AH2169" s="36">
        <v>-101656.41518</v>
      </c>
      <c r="AI2169">
        <v>8.0445417891265478E-4</v>
      </c>
      <c r="AJ2169">
        <v>4.4544914036662841E-3</v>
      </c>
      <c r="AK2169">
        <v>-1.9063359652596904E-3</v>
      </c>
    </row>
    <row r="2170" spans="1:37" x14ac:dyDescent="0.2">
      <c r="A2170" s="2">
        <v>42793</v>
      </c>
      <c r="B2170">
        <v>1.1106998550216894E-3</v>
      </c>
      <c r="C2170">
        <v>8.4840051487738693E-3</v>
      </c>
      <c r="D2170">
        <v>1.1277026812004876E-2</v>
      </c>
      <c r="E2170">
        <v>1.1475027428685898E-2</v>
      </c>
      <c r="F2170" s="1">
        <v>0.32719999999999999</v>
      </c>
      <c r="G2170" s="36">
        <v>-123362.13106</v>
      </c>
      <c r="H2170" s="36">
        <v>104856.5</v>
      </c>
      <c r="I2170">
        <v>-8.4840051487738693E-3</v>
      </c>
      <c r="J2170">
        <v>1.7272092507727783E-2</v>
      </c>
      <c r="K2170">
        <v>6.0936390202449512E-3</v>
      </c>
      <c r="N2170" s="2">
        <v>42793</v>
      </c>
      <c r="O2170">
        <v>6.1982980504942937E-4</v>
      </c>
      <c r="P2170">
        <v>5.6597758040327082E-3</v>
      </c>
      <c r="Q2170">
        <v>7.3963369652909451E-3</v>
      </c>
      <c r="R2170">
        <v>6.3702639669629265E-3</v>
      </c>
      <c r="S2170" s="1">
        <v>0.1459</v>
      </c>
      <c r="T2170" s="36">
        <v>38605.342199999999</v>
      </c>
      <c r="U2170" s="36">
        <v>71219.316080000004</v>
      </c>
      <c r="V2170">
        <v>5.6597758040327082E-3</v>
      </c>
      <c r="W2170">
        <v>2.2484762258265727E-2</v>
      </c>
      <c r="X2170">
        <v>2.2549714185870536E-3</v>
      </c>
      <c r="AA2170" s="3">
        <v>42793</v>
      </c>
      <c r="AB2170">
        <v>1.4366604347157146E-3</v>
      </c>
      <c r="AC2170">
        <v>8.883813008920831E-4</v>
      </c>
      <c r="AD2170">
        <v>2.4068676645700609E-3</v>
      </c>
      <c r="AE2170">
        <v>3.6216874452050908E-3</v>
      </c>
      <c r="AF2170">
        <v>0.19889999999999999</v>
      </c>
      <c r="AG2170" s="36">
        <v>-9951.5015710000007</v>
      </c>
      <c r="AH2170" s="36">
        <v>-101783.56683</v>
      </c>
      <c r="AI2170">
        <v>8.883813008920831E-4</v>
      </c>
      <c r="AJ2170">
        <v>8.3241910044579166E-3</v>
      </c>
      <c r="AK2170">
        <v>-1.9046415509585801E-3</v>
      </c>
    </row>
    <row r="2171" spans="1:37" x14ac:dyDescent="0.2">
      <c r="A2171" s="2">
        <v>42794</v>
      </c>
      <c r="B2171">
        <v>-7.4032948041750154E-4</v>
      </c>
      <c r="C2171">
        <v>1.1106998550216894E-3</v>
      </c>
      <c r="D2171">
        <v>1.1249173531511921E-2</v>
      </c>
      <c r="E2171">
        <v>1.1190691932407012E-2</v>
      </c>
      <c r="F2171" s="1">
        <v>0.32479999999999998</v>
      </c>
      <c r="G2171" s="36">
        <v>-110608.32051999999</v>
      </c>
      <c r="H2171" s="36">
        <v>101772.1</v>
      </c>
      <c r="I2171">
        <v>1.1106998550216894E-3</v>
      </c>
      <c r="J2171">
        <v>1.225016636123962E-2</v>
      </c>
      <c r="K2171">
        <v>6.8221892698830814E-3</v>
      </c>
      <c r="N2171" s="2">
        <v>42794</v>
      </c>
      <c r="O2171">
        <v>-3.9001919937595871E-3</v>
      </c>
      <c r="P2171">
        <v>6.1982980504942937E-4</v>
      </c>
      <c r="Q2171">
        <v>7.3506439213814707E-3</v>
      </c>
      <c r="R2171">
        <v>6.366330457372095E-3</v>
      </c>
      <c r="S2171" s="1">
        <v>0.14679999999999999</v>
      </c>
      <c r="T2171" s="36">
        <v>78785.162400000001</v>
      </c>
      <c r="U2171" s="36">
        <v>122348.88265</v>
      </c>
      <c r="V2171">
        <v>6.1982980504942937E-4</v>
      </c>
      <c r="W2171">
        <v>8.9665354450041909E-3</v>
      </c>
      <c r="X2171">
        <v>2.5388779109067217E-3</v>
      </c>
      <c r="AA2171" s="3">
        <v>42794</v>
      </c>
      <c r="AB2171">
        <v>-2.3250417356077235E-3</v>
      </c>
      <c r="AC2171">
        <v>1.4366604347157146E-3</v>
      </c>
      <c r="AD2171">
        <v>2.4522845800147787E-3</v>
      </c>
      <c r="AE2171">
        <v>3.6030249852539182E-3</v>
      </c>
      <c r="AF2171">
        <v>0.1938</v>
      </c>
      <c r="AG2171" s="36">
        <v>-10499.713411999999</v>
      </c>
      <c r="AH2171" s="36">
        <v>-97206.885150000002</v>
      </c>
      <c r="AI2171">
        <v>1.4366604347157146E-3</v>
      </c>
      <c r="AJ2171">
        <v>1.0080110245598774E-2</v>
      </c>
      <c r="AK2171">
        <v>-1.8596007218526602E-3</v>
      </c>
    </row>
    <row r="2172" spans="1:37" x14ac:dyDescent="0.2">
      <c r="A2172" s="2">
        <v>42795</v>
      </c>
      <c r="B2172">
        <v>-3.3382820319338151E-3</v>
      </c>
      <c r="C2172">
        <v>7.4032948041750154E-4</v>
      </c>
      <c r="D2172">
        <v>9.8894671575402455E-3</v>
      </c>
      <c r="E2172">
        <v>1.0956678254694137E-2</v>
      </c>
      <c r="F2172" s="1">
        <v>0.3251</v>
      </c>
      <c r="G2172" s="36">
        <v>61075.490030000001</v>
      </c>
      <c r="H2172" s="36">
        <v>103339</v>
      </c>
      <c r="I2172">
        <v>-7.4032948041750154E-4</v>
      </c>
      <c r="J2172">
        <v>3.6541446873125612E-2</v>
      </c>
      <c r="K2172">
        <v>7.7462578413089855E-3</v>
      </c>
      <c r="N2172" s="2">
        <v>42795</v>
      </c>
      <c r="O2172">
        <v>-3.1151429001454452E-3</v>
      </c>
      <c r="P2172">
        <v>3.9001919937595871E-3</v>
      </c>
      <c r="Q2172">
        <v>7.55447122376195E-3</v>
      </c>
      <c r="R2172">
        <v>6.3622580097431915E-3</v>
      </c>
      <c r="S2172" s="1">
        <v>0.14550000000000002</v>
      </c>
      <c r="T2172" s="36">
        <v>107320.6492</v>
      </c>
      <c r="U2172" s="36">
        <v>123293.78255</v>
      </c>
      <c r="V2172">
        <v>-3.9001919937595871E-3</v>
      </c>
      <c r="W2172">
        <v>1.3780944863368902E-2</v>
      </c>
      <c r="X2172">
        <v>2.6283317269204568E-3</v>
      </c>
      <c r="AA2172" s="3">
        <v>42795</v>
      </c>
      <c r="AB2172">
        <v>1.2909373399483521E-2</v>
      </c>
      <c r="AC2172">
        <v>2.3250417356077235E-3</v>
      </c>
      <c r="AD2172">
        <v>1.3454781338735949E-3</v>
      </c>
      <c r="AE2172">
        <v>3.4066336581077472E-3</v>
      </c>
      <c r="AF2172">
        <v>0.18990000000000001</v>
      </c>
      <c r="AG2172" s="36">
        <v>-3607.0919199999998</v>
      </c>
      <c r="AH2172" s="36">
        <v>-94111.870139999999</v>
      </c>
      <c r="AI2172">
        <v>-2.3250417356077235E-3</v>
      </c>
      <c r="AJ2172">
        <v>3.5496829039691688E-3</v>
      </c>
      <c r="AK2172">
        <v>-1.7791337772106539E-3</v>
      </c>
    </row>
    <row r="2173" spans="1:37" x14ac:dyDescent="0.2">
      <c r="A2173" s="2">
        <v>42796</v>
      </c>
      <c r="B2173">
        <v>-2.2924716830150016E-2</v>
      </c>
      <c r="C2173">
        <v>3.3382820319338151E-3</v>
      </c>
      <c r="D2173">
        <v>8.226326782978164E-3</v>
      </c>
      <c r="E2173">
        <v>1.0955507457219099E-2</v>
      </c>
      <c r="F2173" s="1">
        <v>0.32789999999999997</v>
      </c>
      <c r="G2173" s="36">
        <v>-39185.199430000001</v>
      </c>
      <c r="H2173" s="36">
        <v>74955.070000000007</v>
      </c>
      <c r="I2173">
        <v>-3.3382820319338151E-3</v>
      </c>
      <c r="J2173">
        <v>2.1377279483977957E-2</v>
      </c>
      <c r="K2173">
        <v>8.324902393802576E-3</v>
      </c>
      <c r="N2173" s="2">
        <v>42796</v>
      </c>
      <c r="O2173">
        <v>-1.3774433421839658E-2</v>
      </c>
      <c r="P2173">
        <v>3.1151429001454452E-3</v>
      </c>
      <c r="Q2173">
        <v>7.4420243398328131E-3</v>
      </c>
      <c r="R2173">
        <v>5.7219684864644061E-3</v>
      </c>
      <c r="S2173" s="1">
        <v>0.14949999999999999</v>
      </c>
      <c r="T2173" s="36">
        <v>155237.8028</v>
      </c>
      <c r="U2173" s="36">
        <v>117563.51578</v>
      </c>
      <c r="V2173">
        <v>-3.1151429001454452E-3</v>
      </c>
      <c r="W2173">
        <v>2.1360100279479106E-2</v>
      </c>
      <c r="X2173">
        <v>2.6365213211297363E-3</v>
      </c>
      <c r="AA2173" s="3">
        <v>42796</v>
      </c>
      <c r="AB2173">
        <v>-4.8582413266948579E-3</v>
      </c>
      <c r="AC2173">
        <v>1.2909373399483521E-2</v>
      </c>
      <c r="AD2173">
        <v>5.9255059143676972E-3</v>
      </c>
      <c r="AE2173">
        <v>4.4627365179401466E-3</v>
      </c>
      <c r="AF2173">
        <v>0.18990000000000001</v>
      </c>
      <c r="AG2173" s="36">
        <v>6843.0295729999998</v>
      </c>
      <c r="AH2173" s="36">
        <v>-84556.521800000002</v>
      </c>
      <c r="AI2173">
        <v>1.2909373399483521E-2</v>
      </c>
      <c r="AJ2173">
        <v>3.2400866107285625E-2</v>
      </c>
      <c r="AK2173">
        <v>-1.4215237781337224E-3</v>
      </c>
    </row>
    <row r="2174" spans="1:37" x14ac:dyDescent="0.2">
      <c r="A2174" s="2">
        <v>42797</v>
      </c>
      <c r="B2174">
        <v>1.3592808869794982E-2</v>
      </c>
      <c r="C2174">
        <v>2.2924716830150016E-2</v>
      </c>
      <c r="D2174">
        <v>1.1049405902031453E-2</v>
      </c>
      <c r="E2174">
        <v>1.1233099897307775E-2</v>
      </c>
      <c r="F2174" s="1">
        <v>0.33929999999999999</v>
      </c>
      <c r="G2174" s="36">
        <v>88188.277780000004</v>
      </c>
      <c r="H2174" s="36">
        <v>63297.49</v>
      </c>
      <c r="I2174">
        <v>-2.2924716830150016E-2</v>
      </c>
      <c r="J2174">
        <v>4.6178510363483458E-2</v>
      </c>
      <c r="K2174">
        <v>8.705581097087663E-3</v>
      </c>
      <c r="N2174" s="2">
        <v>42797</v>
      </c>
      <c r="O2174">
        <v>-5.2045331759631806E-3</v>
      </c>
      <c r="P2174">
        <v>1.3774433421839658E-2</v>
      </c>
      <c r="Q2174">
        <v>7.029479071856577E-3</v>
      </c>
      <c r="R2174">
        <v>6.4744759789080279E-3</v>
      </c>
      <c r="S2174" s="1">
        <v>0.14550000000000002</v>
      </c>
      <c r="T2174" s="36">
        <v>115068.2896</v>
      </c>
      <c r="U2174" s="36">
        <v>101979.24902</v>
      </c>
      <c r="V2174">
        <v>-1.3774433421839658E-2</v>
      </c>
      <c r="W2174">
        <v>1.5445341117316859E-2</v>
      </c>
      <c r="X2174">
        <v>2.5921440192703347E-3</v>
      </c>
      <c r="AA2174" s="3">
        <v>42797</v>
      </c>
      <c r="AB2174">
        <v>-2.9392622663384187E-4</v>
      </c>
      <c r="AC2174">
        <v>4.8582413266948579E-3</v>
      </c>
      <c r="AD2174">
        <v>6.3010072840533771E-3</v>
      </c>
      <c r="AE2174">
        <v>4.5930537410286028E-3</v>
      </c>
      <c r="AF2174">
        <v>0.22070000000000001</v>
      </c>
      <c r="AG2174" s="36">
        <v>-5985.5156020000004</v>
      </c>
      <c r="AH2174" s="36">
        <v>-82300.673450000002</v>
      </c>
      <c r="AI2174">
        <v>-4.8582413266948579E-3</v>
      </c>
      <c r="AJ2174">
        <v>1.3906361073583316E-2</v>
      </c>
      <c r="AK2174">
        <v>-1.4284516335326012E-3</v>
      </c>
    </row>
    <row r="2175" spans="1:37" x14ac:dyDescent="0.2">
      <c r="A2175" s="2">
        <v>42800</v>
      </c>
      <c r="B2175">
        <v>-2.4406282649120461E-3</v>
      </c>
      <c r="C2175">
        <v>1.3592808869794982E-2</v>
      </c>
      <c r="D2175">
        <v>1.2026911187379686E-2</v>
      </c>
      <c r="E2175">
        <v>1.1550632559851412E-2</v>
      </c>
      <c r="F2175" s="1">
        <v>0.35389999999999999</v>
      </c>
      <c r="G2175" s="36">
        <v>-44175.911679999997</v>
      </c>
      <c r="H2175" s="36">
        <v>60921.24</v>
      </c>
      <c r="I2175">
        <v>1.3592808869794982E-2</v>
      </c>
      <c r="J2175">
        <v>1.7332061431800511E-2</v>
      </c>
      <c r="K2175">
        <v>8.4026262282077858E-3</v>
      </c>
      <c r="N2175" s="2">
        <v>42800</v>
      </c>
      <c r="O2175">
        <v>-8.1566073037676043E-4</v>
      </c>
      <c r="P2175">
        <v>5.2045331759631806E-3</v>
      </c>
      <c r="Q2175">
        <v>6.9587640215218582E-3</v>
      </c>
      <c r="R2175">
        <v>6.2508736208285072E-3</v>
      </c>
      <c r="S2175" s="1">
        <v>0.14480000000000001</v>
      </c>
      <c r="T2175" s="36">
        <v>123205.44319999999</v>
      </c>
      <c r="U2175" s="36">
        <v>93081.815589999998</v>
      </c>
      <c r="V2175">
        <v>-5.2045331759631806E-3</v>
      </c>
      <c r="W2175">
        <v>2.7622063364923448E-2</v>
      </c>
      <c r="X2175">
        <v>2.6869698208253877E-3</v>
      </c>
      <c r="AA2175" s="3">
        <v>42800</v>
      </c>
      <c r="AB2175">
        <v>-2.4387179390949879E-3</v>
      </c>
      <c r="AC2175">
        <v>2.9392622663384187E-4</v>
      </c>
      <c r="AD2175">
        <v>6.2898431659207067E-3</v>
      </c>
      <c r="AE2175">
        <v>4.5926720776954212E-3</v>
      </c>
      <c r="AF2175">
        <v>0.22589999999999999</v>
      </c>
      <c r="AG2175" s="36">
        <v>-3650.5607770000001</v>
      </c>
      <c r="AH2175" s="36">
        <v>-84681.825100000002</v>
      </c>
      <c r="AI2175">
        <v>-2.9392622663384187E-4</v>
      </c>
      <c r="AJ2175">
        <v>5.1801609259416546E-3</v>
      </c>
      <c r="AK2175">
        <v>-1.4288718547905597E-3</v>
      </c>
    </row>
    <row r="2176" spans="1:37" x14ac:dyDescent="0.2">
      <c r="S2176" s="1"/>
      <c r="T2176" s="35"/>
    </row>
    <row r="2177" spans="20:20" x14ac:dyDescent="0.2">
      <c r="T2177" s="35"/>
    </row>
    <row r="2178" spans="20:20" x14ac:dyDescent="0.2">
      <c r="T2178" s="35"/>
    </row>
    <row r="2179" spans="20:20" x14ac:dyDescent="0.2">
      <c r="T2179" s="35"/>
    </row>
    <row r="2180" spans="20:20" x14ac:dyDescent="0.2">
      <c r="T2180" s="35"/>
    </row>
    <row r="2181" spans="20:20" x14ac:dyDescent="0.2">
      <c r="T2181" s="35"/>
    </row>
    <row r="2182" spans="20:20" x14ac:dyDescent="0.2">
      <c r="T2182" s="35"/>
    </row>
    <row r="2183" spans="20:20" x14ac:dyDescent="0.2">
      <c r="T2183" s="35"/>
    </row>
    <row r="2184" spans="20:20" x14ac:dyDescent="0.2">
      <c r="T2184" s="35"/>
    </row>
    <row r="2185" spans="20:20" x14ac:dyDescent="0.2">
      <c r="T2185" s="35"/>
    </row>
    <row r="2186" spans="20:20" x14ac:dyDescent="0.2">
      <c r="T2186" s="35"/>
    </row>
    <row r="2187" spans="20:20" x14ac:dyDescent="0.2">
      <c r="T2187" s="35"/>
    </row>
    <row r="2188" spans="20:20" x14ac:dyDescent="0.2">
      <c r="T2188" s="35"/>
    </row>
    <row r="2189" spans="20:20" x14ac:dyDescent="0.2">
      <c r="T2189" s="35"/>
    </row>
    <row r="2190" spans="20:20" x14ac:dyDescent="0.2">
      <c r="T2190" s="35"/>
    </row>
    <row r="2191" spans="20:20" x14ac:dyDescent="0.2">
      <c r="T2191" s="35"/>
    </row>
    <row r="2192" spans="20:20" x14ac:dyDescent="0.2">
      <c r="T2192" s="35"/>
    </row>
    <row r="2193" spans="20:20" x14ac:dyDescent="0.2">
      <c r="T2193" s="35"/>
    </row>
    <row r="2194" spans="20:20" x14ac:dyDescent="0.2">
      <c r="T2194" s="35"/>
    </row>
    <row r="2195" spans="20:20" x14ac:dyDescent="0.2">
      <c r="T2195" s="35"/>
    </row>
    <row r="2196" spans="20:20" x14ac:dyDescent="0.2">
      <c r="T2196" s="35"/>
    </row>
    <row r="2197" spans="20:20" x14ac:dyDescent="0.2">
      <c r="T2197" s="35"/>
    </row>
    <row r="2198" spans="20:20" x14ac:dyDescent="0.2">
      <c r="T2198" s="35"/>
    </row>
    <row r="2199" spans="20:20" x14ac:dyDescent="0.2">
      <c r="T2199" s="35"/>
    </row>
    <row r="2200" spans="20:20" x14ac:dyDescent="0.2">
      <c r="T2200" s="35"/>
    </row>
    <row r="2201" spans="20:20" x14ac:dyDescent="0.2">
      <c r="T2201" s="35"/>
    </row>
    <row r="2202" spans="20:20" x14ac:dyDescent="0.2">
      <c r="T2202" s="35"/>
    </row>
  </sheetData>
  <hyperlinks>
    <hyperlink ref="N3" r:id="rId1" display="https://www.quandl.com/data/SCF/CME_GC1_EW-NYMEX-Gold-Futures-1-GC1-Calendar-Weighted-Adjusted-Prices-Roll-On-Last-Trading-Day-Continuous-Contract-History"/>
  </hyperlink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5"/>
  <sheetViews>
    <sheetView workbookViewId="0">
      <selection activeCell="I1" sqref="I1"/>
    </sheetView>
  </sheetViews>
  <sheetFormatPr baseColWidth="10" defaultRowHeight="15" x14ac:dyDescent="0.2"/>
  <cols>
    <col min="1" max="1" width="10.6640625" customWidth="1"/>
    <col min="10" max="10" width="12.33203125" customWidth="1"/>
    <col min="11" max="12" width="14" customWidth="1"/>
  </cols>
  <sheetData>
    <row r="1" spans="1:27" s="5" customFormat="1" x14ac:dyDescent="0.2">
      <c r="A1" s="5" t="s">
        <v>0</v>
      </c>
      <c r="B1" s="5" t="s">
        <v>9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/>
      <c r="J1" s="8" t="s">
        <v>11</v>
      </c>
      <c r="K1" s="8" t="s">
        <v>17</v>
      </c>
      <c r="L1" s="8" t="s">
        <v>18</v>
      </c>
      <c r="M1" s="8" t="s">
        <v>12</v>
      </c>
      <c r="N1" s="8" t="s">
        <v>17</v>
      </c>
      <c r="O1" s="8" t="s">
        <v>18</v>
      </c>
      <c r="P1" s="8" t="s">
        <v>13</v>
      </c>
      <c r="Q1" s="8" t="s">
        <v>17</v>
      </c>
      <c r="R1" s="8" t="s">
        <v>18</v>
      </c>
      <c r="S1" s="8" t="s">
        <v>14</v>
      </c>
      <c r="T1" s="8" t="s">
        <v>17</v>
      </c>
      <c r="U1" s="8" t="s">
        <v>18</v>
      </c>
      <c r="V1" s="8" t="s">
        <v>15</v>
      </c>
      <c r="W1" s="8" t="s">
        <v>17</v>
      </c>
      <c r="X1" s="8" t="s">
        <v>18</v>
      </c>
      <c r="Y1" s="8" t="s">
        <v>16</v>
      </c>
      <c r="Z1" s="8" t="s">
        <v>17</v>
      </c>
      <c r="AA1" s="8" t="s">
        <v>18</v>
      </c>
    </row>
    <row r="2" spans="1:27" x14ac:dyDescent="0.2">
      <c r="A2" s="4">
        <v>40367</v>
      </c>
      <c r="B2" s="7">
        <v>1.8327046300004299E-2</v>
      </c>
      <c r="C2" s="37">
        <v>-5.6432426000000001E-2</v>
      </c>
      <c r="D2" s="37">
        <v>-3.5086300000000001E-2</v>
      </c>
      <c r="E2" s="37">
        <v>-2.9181628000000001E-2</v>
      </c>
      <c r="F2" s="37">
        <v>2.3419740000000001E-2</v>
      </c>
      <c r="G2" s="37">
        <v>3.3859516999999999E-2</v>
      </c>
      <c r="H2" s="37">
        <v>4.3957825999999998E-2</v>
      </c>
      <c r="J2">
        <f>IF($B2&lt;C2,1,0)</f>
        <v>0</v>
      </c>
      <c r="M2">
        <f t="shared" ref="M2:M65" si="0">IF($B2&lt;D2,1,0)</f>
        <v>0</v>
      </c>
      <c r="P2">
        <f t="shared" ref="P2:P65" si="1">IF($B2&lt;E2,1,0)</f>
        <v>0</v>
      </c>
      <c r="S2">
        <f t="shared" ref="S2:S65" si="2">IF($B2&gt;F2,1,0)</f>
        <v>0</v>
      </c>
      <c r="V2">
        <f t="shared" ref="V2:V65" si="3">IF($B2&gt;G2,1,0)</f>
        <v>0</v>
      </c>
      <c r="Y2">
        <f t="shared" ref="Y2:Y65" si="4">IF($B2&gt;H2,1,0)</f>
        <v>0</v>
      </c>
    </row>
    <row r="3" spans="1:27" x14ac:dyDescent="0.2">
      <c r="A3" s="4">
        <v>40368</v>
      </c>
      <c r="B3" s="7">
        <v>8.5792118632294148E-3</v>
      </c>
      <c r="C3" s="37">
        <v>-5.8986638000000001E-2</v>
      </c>
      <c r="D3" s="37">
        <v>-3.7253685000000002E-2</v>
      </c>
      <c r="E3" s="37">
        <v>-3.1761639000000001E-2</v>
      </c>
      <c r="F3" s="37">
        <v>2.4953896E-2</v>
      </c>
      <c r="G3" s="37">
        <v>3.4538988E-2</v>
      </c>
      <c r="H3" s="37">
        <v>4.2294100000000001E-2</v>
      </c>
      <c r="J3">
        <f t="shared" ref="J3:J66" si="5">IF(B3&lt;C3,1,0)</f>
        <v>0</v>
      </c>
      <c r="K3" s="9">
        <f>IF(J3=J2,IF(J2=1,1,0),0)</f>
        <v>0</v>
      </c>
      <c r="L3" s="9">
        <f>IF(J3=J2,IF(J2="",1,0),0)</f>
        <v>0</v>
      </c>
      <c r="M3">
        <f t="shared" si="0"/>
        <v>0</v>
      </c>
      <c r="N3" s="9">
        <f>IF(M3=M2,IF(M2=1,1,0),0)</f>
        <v>0</v>
      </c>
      <c r="O3" s="9">
        <f>IF(M3=M2,IF(M2="",1,0),0)</f>
        <v>0</v>
      </c>
      <c r="P3">
        <f t="shared" si="1"/>
        <v>0</v>
      </c>
      <c r="Q3" s="9">
        <f>IF(P3=P2,IF(P2=1,1,0),0)</f>
        <v>0</v>
      </c>
      <c r="R3" s="9">
        <f>IF(P3=P2,IF(P2="",1,0),0)</f>
        <v>0</v>
      </c>
      <c r="S3">
        <f t="shared" si="2"/>
        <v>0</v>
      </c>
      <c r="T3" s="9">
        <f>IF(S3=S2,IF(S2=1,1,0),0)</f>
        <v>0</v>
      </c>
      <c r="U3" s="9">
        <f>IF(S3=S2,IF(S2="",1,0),0)</f>
        <v>0</v>
      </c>
      <c r="V3">
        <f t="shared" si="3"/>
        <v>0</v>
      </c>
      <c r="W3" s="9">
        <f>IF(V3=V2,IF(V2=1,1,0),0)</f>
        <v>0</v>
      </c>
      <c r="X3" s="9">
        <f>IF(V3=V2,IF(V2="",1,0),0)</f>
        <v>0</v>
      </c>
      <c r="Y3">
        <f t="shared" si="4"/>
        <v>0</v>
      </c>
      <c r="Z3" s="9">
        <f>IF(Y3=Y2,IF(Y2=1,1,0),0)</f>
        <v>0</v>
      </c>
      <c r="AA3" s="9">
        <f>IF(Y3=Y2,IF(Y2="",1,0),0)</f>
        <v>0</v>
      </c>
    </row>
    <row r="4" spans="1:27" x14ac:dyDescent="0.2">
      <c r="A4" s="4">
        <v>40371</v>
      </c>
      <c r="B4" s="7">
        <v>-1.5095625639824663E-2</v>
      </c>
      <c r="C4" s="37">
        <v>-5.4097511000000001E-2</v>
      </c>
      <c r="D4" s="37">
        <v>-3.0681105E-2</v>
      </c>
      <c r="E4" s="37">
        <v>-2.3451274000000001E-2</v>
      </c>
      <c r="F4" s="37">
        <v>2.0851059000000002E-2</v>
      </c>
      <c r="G4" s="37">
        <v>2.7028489999999999E-2</v>
      </c>
      <c r="H4" s="37">
        <v>3.8270472999999999E-2</v>
      </c>
      <c r="J4">
        <f t="shared" si="5"/>
        <v>0</v>
      </c>
      <c r="K4" s="9">
        <f t="shared" ref="K4:K67" si="6">IF(J4=J3,IF(J3=1,1,0),0)</f>
        <v>0</v>
      </c>
      <c r="L4" s="9">
        <f>IF(J4=J3,IF(J3=0,1,0),0)</f>
        <v>1</v>
      </c>
      <c r="M4">
        <f t="shared" si="0"/>
        <v>0</v>
      </c>
      <c r="N4" s="9">
        <f t="shared" ref="N4:N67" si="7">IF(M4=M3,IF(M3=1,1,0),0)</f>
        <v>0</v>
      </c>
      <c r="O4" s="9">
        <f>IF(M4=M3,IF(M3=0,1,0),0)</f>
        <v>1</v>
      </c>
      <c r="P4">
        <f t="shared" si="1"/>
        <v>0</v>
      </c>
      <c r="Q4" s="9">
        <f t="shared" ref="Q4:Q67" si="8">IF(P4=P3,IF(P3=1,1,0),0)</f>
        <v>0</v>
      </c>
      <c r="R4" s="9">
        <f>IF(P4=P3,IF(P3=0,1,0),0)</f>
        <v>1</v>
      </c>
      <c r="S4">
        <f t="shared" si="2"/>
        <v>0</v>
      </c>
      <c r="T4" s="9">
        <f t="shared" ref="T4:T67" si="9">IF(S4=S3,IF(S3=1,1,0),0)</f>
        <v>0</v>
      </c>
      <c r="U4" s="9">
        <f>IF(S4=S3,IF(S3=0,1,0),0)</f>
        <v>1</v>
      </c>
      <c r="V4">
        <f t="shared" si="3"/>
        <v>0</v>
      </c>
      <c r="W4" s="9">
        <f t="shared" ref="W4:W67" si="10">IF(V4=V3,IF(V3=1,1,0),0)</f>
        <v>0</v>
      </c>
      <c r="X4" s="9">
        <f>IF(V4=V3,IF(V3=0,1,0),0)</f>
        <v>1</v>
      </c>
      <c r="Y4">
        <f t="shared" si="4"/>
        <v>0</v>
      </c>
      <c r="Z4" s="9">
        <f t="shared" ref="Z4:Z67" si="11">IF(Y4=Y3,IF(Y3=1,1,0),0)</f>
        <v>0</v>
      </c>
      <c r="AA4" s="9">
        <f>IF(Y4=Y3,IF(Y3=0,1,0),0)</f>
        <v>1</v>
      </c>
    </row>
    <row r="5" spans="1:27" x14ac:dyDescent="0.2">
      <c r="A5" s="4">
        <v>40372</v>
      </c>
      <c r="B5" s="7">
        <v>2.8930354260563087E-2</v>
      </c>
      <c r="C5" s="37">
        <v>-5.1507428000000001E-2</v>
      </c>
      <c r="D5" s="37">
        <v>-2.9722100000000001E-2</v>
      </c>
      <c r="E5" s="37">
        <v>-2.2502755999999999E-2</v>
      </c>
      <c r="F5" s="37">
        <v>2.3170845999999998E-2</v>
      </c>
      <c r="G5" s="37">
        <v>2.9148256000000001E-2</v>
      </c>
      <c r="H5" s="37">
        <v>4.1625018999999999E-2</v>
      </c>
      <c r="J5">
        <f t="shared" si="5"/>
        <v>0</v>
      </c>
      <c r="K5" s="9">
        <f t="shared" si="6"/>
        <v>0</v>
      </c>
      <c r="L5" s="9">
        <f t="shared" ref="L5:L68" si="12">IF(J5=J4,IF(J4=0,1,0),0)</f>
        <v>1</v>
      </c>
      <c r="M5">
        <f t="shared" si="0"/>
        <v>0</v>
      </c>
      <c r="N5" s="9">
        <f t="shared" si="7"/>
        <v>0</v>
      </c>
      <c r="O5" s="9">
        <f t="shared" ref="O5:O68" si="13">IF(M5=M4,IF(M4=0,1,0),0)</f>
        <v>1</v>
      </c>
      <c r="P5">
        <f t="shared" si="1"/>
        <v>0</v>
      </c>
      <c r="Q5" s="9">
        <f t="shared" si="8"/>
        <v>0</v>
      </c>
      <c r="R5" s="9">
        <f t="shared" ref="R5:R68" si="14">IF(P5=P4,IF(P4=0,1,0),0)</f>
        <v>1</v>
      </c>
      <c r="S5">
        <f t="shared" si="2"/>
        <v>1</v>
      </c>
      <c r="T5" s="9">
        <f t="shared" si="9"/>
        <v>0</v>
      </c>
      <c r="U5" s="9">
        <f t="shared" ref="U5:U68" si="15">IF(S5=S4,IF(S4=0,1,0),0)</f>
        <v>0</v>
      </c>
      <c r="V5">
        <f t="shared" si="3"/>
        <v>0</v>
      </c>
      <c r="W5" s="9">
        <f t="shared" si="10"/>
        <v>0</v>
      </c>
      <c r="X5" s="9">
        <f t="shared" ref="X5:X68" si="16">IF(V5=V4,IF(V4=0,1,0),0)</f>
        <v>1</v>
      </c>
      <c r="Y5">
        <f t="shared" si="4"/>
        <v>0</v>
      </c>
      <c r="Z5" s="9">
        <f t="shared" si="11"/>
        <v>0</v>
      </c>
      <c r="AA5" s="9">
        <f t="shared" ref="AA5:AA68" si="17">IF(Y5=Y4,IF(Y4=0,1,0),0)</f>
        <v>1</v>
      </c>
    </row>
    <row r="6" spans="1:27" x14ac:dyDescent="0.2">
      <c r="A6" s="4">
        <v>40373</v>
      </c>
      <c r="B6" s="7">
        <v>-1.4268113192997299E-3</v>
      </c>
      <c r="C6" s="37">
        <v>-5.5301617999999997E-2</v>
      </c>
      <c r="D6" s="37">
        <v>-3.2843404E-2</v>
      </c>
      <c r="E6" s="37">
        <v>-2.7189919999999999E-2</v>
      </c>
      <c r="F6" s="37">
        <v>2.3004246999999999E-2</v>
      </c>
      <c r="G6" s="37">
        <v>3.0036245999999999E-2</v>
      </c>
      <c r="H6" s="37">
        <v>3.5464849E-2</v>
      </c>
      <c r="J6">
        <f t="shared" si="5"/>
        <v>0</v>
      </c>
      <c r="K6" s="9">
        <f t="shared" si="6"/>
        <v>0</v>
      </c>
      <c r="L6" s="9">
        <f t="shared" si="12"/>
        <v>1</v>
      </c>
      <c r="M6">
        <f t="shared" si="0"/>
        <v>0</v>
      </c>
      <c r="N6" s="9">
        <f t="shared" si="7"/>
        <v>0</v>
      </c>
      <c r="O6" s="9">
        <f t="shared" si="13"/>
        <v>1</v>
      </c>
      <c r="P6">
        <f t="shared" si="1"/>
        <v>0</v>
      </c>
      <c r="Q6" s="9">
        <f t="shared" si="8"/>
        <v>0</v>
      </c>
      <c r="R6" s="9">
        <f t="shared" si="14"/>
        <v>1</v>
      </c>
      <c r="S6">
        <f t="shared" si="2"/>
        <v>0</v>
      </c>
      <c r="T6" s="9">
        <f t="shared" si="9"/>
        <v>0</v>
      </c>
      <c r="U6" s="9">
        <f t="shared" si="15"/>
        <v>0</v>
      </c>
      <c r="V6">
        <f t="shared" si="3"/>
        <v>0</v>
      </c>
      <c r="W6" s="9">
        <f t="shared" si="10"/>
        <v>0</v>
      </c>
      <c r="X6" s="9">
        <f t="shared" si="16"/>
        <v>1</v>
      </c>
      <c r="Y6">
        <f t="shared" si="4"/>
        <v>0</v>
      </c>
      <c r="Z6" s="9">
        <f t="shared" si="11"/>
        <v>0</v>
      </c>
      <c r="AA6" s="9">
        <f t="shared" si="17"/>
        <v>1</v>
      </c>
    </row>
    <row r="7" spans="1:27" x14ac:dyDescent="0.2">
      <c r="A7" s="4">
        <v>40374</v>
      </c>
      <c r="B7" s="7">
        <v>-4.4491350759306636E-3</v>
      </c>
      <c r="C7" s="37">
        <v>-5.3834468000000003E-2</v>
      </c>
      <c r="D7" s="37">
        <v>-3.7629432999999997E-2</v>
      </c>
      <c r="E7" s="37">
        <v>-3.0960486999999998E-2</v>
      </c>
      <c r="F7" s="37">
        <v>2.3190249E-2</v>
      </c>
      <c r="G7" s="37">
        <v>3.0266726000000001E-2</v>
      </c>
      <c r="H7" s="37">
        <v>3.4096092000000001E-2</v>
      </c>
      <c r="J7">
        <f t="shared" si="5"/>
        <v>0</v>
      </c>
      <c r="K7" s="9">
        <f t="shared" si="6"/>
        <v>0</v>
      </c>
      <c r="L7" s="9">
        <f t="shared" si="12"/>
        <v>1</v>
      </c>
      <c r="M7">
        <f t="shared" si="0"/>
        <v>0</v>
      </c>
      <c r="N7" s="9">
        <f t="shared" si="7"/>
        <v>0</v>
      </c>
      <c r="O7" s="9">
        <f t="shared" si="13"/>
        <v>1</v>
      </c>
      <c r="P7">
        <f t="shared" si="1"/>
        <v>0</v>
      </c>
      <c r="Q7" s="9">
        <f t="shared" si="8"/>
        <v>0</v>
      </c>
      <c r="R7" s="9">
        <f t="shared" si="14"/>
        <v>1</v>
      </c>
      <c r="S7">
        <f t="shared" si="2"/>
        <v>0</v>
      </c>
      <c r="T7" s="9">
        <f t="shared" si="9"/>
        <v>0</v>
      </c>
      <c r="U7" s="9">
        <f t="shared" si="15"/>
        <v>1</v>
      </c>
      <c r="V7">
        <f t="shared" si="3"/>
        <v>0</v>
      </c>
      <c r="W7" s="9">
        <f t="shared" si="10"/>
        <v>0</v>
      </c>
      <c r="X7" s="9">
        <f t="shared" si="16"/>
        <v>1</v>
      </c>
      <c r="Y7">
        <f t="shared" si="4"/>
        <v>0</v>
      </c>
      <c r="Z7" s="9">
        <f t="shared" si="11"/>
        <v>0</v>
      </c>
      <c r="AA7" s="9">
        <f t="shared" si="17"/>
        <v>1</v>
      </c>
    </row>
    <row r="8" spans="1:27" x14ac:dyDescent="0.2">
      <c r="A8" s="4">
        <v>40375</v>
      </c>
      <c r="B8" s="7">
        <v>-7.0655027798444707E-3</v>
      </c>
      <c r="C8" s="37">
        <v>-5.1473167E-2</v>
      </c>
      <c r="D8" s="37">
        <v>-3.2049317000000001E-2</v>
      </c>
      <c r="E8" s="37">
        <v>-2.4711907000000002E-2</v>
      </c>
      <c r="F8" s="37">
        <v>2.1255458000000001E-2</v>
      </c>
      <c r="G8" s="37">
        <v>2.6686972E-2</v>
      </c>
      <c r="H8" s="37">
        <v>3.4508037999999998E-2</v>
      </c>
      <c r="J8">
        <f t="shared" si="5"/>
        <v>0</v>
      </c>
      <c r="K8" s="9">
        <f t="shared" si="6"/>
        <v>0</v>
      </c>
      <c r="L8" s="9">
        <f t="shared" si="12"/>
        <v>1</v>
      </c>
      <c r="M8">
        <f t="shared" si="0"/>
        <v>0</v>
      </c>
      <c r="N8" s="9">
        <f t="shared" si="7"/>
        <v>0</v>
      </c>
      <c r="O8" s="9">
        <f t="shared" si="13"/>
        <v>1</v>
      </c>
      <c r="P8">
        <f t="shared" si="1"/>
        <v>0</v>
      </c>
      <c r="Q8" s="9">
        <f t="shared" si="8"/>
        <v>0</v>
      </c>
      <c r="R8" s="9">
        <f t="shared" si="14"/>
        <v>1</v>
      </c>
      <c r="S8">
        <f t="shared" si="2"/>
        <v>0</v>
      </c>
      <c r="T8" s="9">
        <f t="shared" si="9"/>
        <v>0</v>
      </c>
      <c r="U8" s="9">
        <f t="shared" si="15"/>
        <v>1</v>
      </c>
      <c r="V8">
        <f t="shared" si="3"/>
        <v>0</v>
      </c>
      <c r="W8" s="9">
        <f t="shared" si="10"/>
        <v>0</v>
      </c>
      <c r="X8" s="9">
        <f t="shared" si="16"/>
        <v>1</v>
      </c>
      <c r="Y8">
        <f t="shared" si="4"/>
        <v>0</v>
      </c>
      <c r="Z8" s="9">
        <f t="shared" si="11"/>
        <v>0</v>
      </c>
      <c r="AA8" s="9">
        <f t="shared" si="17"/>
        <v>1</v>
      </c>
    </row>
    <row r="9" spans="1:27" x14ac:dyDescent="0.2">
      <c r="A9" s="4">
        <v>40378</v>
      </c>
      <c r="B9" s="7">
        <v>7.821429673400767E-3</v>
      </c>
      <c r="C9" s="37">
        <v>-5.0904322000000002E-2</v>
      </c>
      <c r="D9" s="37">
        <v>-3.2402477999999998E-2</v>
      </c>
      <c r="E9" s="37">
        <v>-2.4387079999999998E-2</v>
      </c>
      <c r="F9" s="37">
        <v>2.1079102999999998E-2</v>
      </c>
      <c r="G9" s="37">
        <v>2.8727986E-2</v>
      </c>
      <c r="H9" s="37">
        <v>3.7068787999999998E-2</v>
      </c>
      <c r="J9">
        <f t="shared" si="5"/>
        <v>0</v>
      </c>
      <c r="K9" s="9">
        <f t="shared" si="6"/>
        <v>0</v>
      </c>
      <c r="L9" s="9">
        <f t="shared" si="12"/>
        <v>1</v>
      </c>
      <c r="M9">
        <f t="shared" si="0"/>
        <v>0</v>
      </c>
      <c r="N9" s="9">
        <f t="shared" si="7"/>
        <v>0</v>
      </c>
      <c r="O9" s="9">
        <f t="shared" si="13"/>
        <v>1</v>
      </c>
      <c r="P9">
        <f t="shared" si="1"/>
        <v>0</v>
      </c>
      <c r="Q9" s="9">
        <f t="shared" si="8"/>
        <v>0</v>
      </c>
      <c r="R9" s="9">
        <f t="shared" si="14"/>
        <v>1</v>
      </c>
      <c r="S9">
        <f t="shared" si="2"/>
        <v>0</v>
      </c>
      <c r="T9" s="9">
        <f t="shared" si="9"/>
        <v>0</v>
      </c>
      <c r="U9" s="9">
        <f t="shared" si="15"/>
        <v>1</v>
      </c>
      <c r="V9">
        <f t="shared" si="3"/>
        <v>0</v>
      </c>
      <c r="W9" s="9">
        <f t="shared" si="10"/>
        <v>0</v>
      </c>
      <c r="X9" s="9">
        <f t="shared" si="16"/>
        <v>1</v>
      </c>
      <c r="Y9">
        <f t="shared" si="4"/>
        <v>0</v>
      </c>
      <c r="Z9" s="9">
        <f t="shared" si="11"/>
        <v>0</v>
      </c>
      <c r="AA9" s="9">
        <f t="shared" si="17"/>
        <v>1</v>
      </c>
    </row>
    <row r="10" spans="1:27" x14ac:dyDescent="0.2">
      <c r="A10" s="4">
        <v>40379</v>
      </c>
      <c r="B10" s="7">
        <v>1.0317119795524297E-2</v>
      </c>
      <c r="C10" s="37">
        <v>-4.9851395E-2</v>
      </c>
      <c r="D10" s="37">
        <v>-3.2791256999999997E-2</v>
      </c>
      <c r="E10" s="37">
        <v>-2.5185863999999999E-2</v>
      </c>
      <c r="F10" s="37">
        <v>1.9443095000000001E-2</v>
      </c>
      <c r="G10" s="37">
        <v>2.7539976000000001E-2</v>
      </c>
      <c r="H10" s="37">
        <v>3.5538193000000003E-2</v>
      </c>
      <c r="J10">
        <f t="shared" si="5"/>
        <v>0</v>
      </c>
      <c r="K10" s="9">
        <f t="shared" si="6"/>
        <v>0</v>
      </c>
      <c r="L10" s="9">
        <f t="shared" si="12"/>
        <v>1</v>
      </c>
      <c r="M10">
        <f t="shared" si="0"/>
        <v>0</v>
      </c>
      <c r="N10" s="9">
        <f t="shared" si="7"/>
        <v>0</v>
      </c>
      <c r="O10" s="9">
        <f t="shared" si="13"/>
        <v>1</v>
      </c>
      <c r="P10">
        <f t="shared" si="1"/>
        <v>0</v>
      </c>
      <c r="Q10" s="9">
        <f t="shared" si="8"/>
        <v>0</v>
      </c>
      <c r="R10" s="9">
        <f t="shared" si="14"/>
        <v>1</v>
      </c>
      <c r="S10">
        <f t="shared" si="2"/>
        <v>0</v>
      </c>
      <c r="T10" s="9">
        <f t="shared" si="9"/>
        <v>0</v>
      </c>
      <c r="U10" s="9">
        <f t="shared" si="15"/>
        <v>1</v>
      </c>
      <c r="V10">
        <f t="shared" si="3"/>
        <v>0</v>
      </c>
      <c r="W10" s="9">
        <f t="shared" si="10"/>
        <v>0</v>
      </c>
      <c r="X10" s="9">
        <f t="shared" si="16"/>
        <v>1</v>
      </c>
      <c r="Y10">
        <f t="shared" si="4"/>
        <v>0</v>
      </c>
      <c r="Z10" s="9">
        <f t="shared" si="11"/>
        <v>0</v>
      </c>
      <c r="AA10" s="9">
        <f t="shared" si="17"/>
        <v>1</v>
      </c>
    </row>
    <row r="11" spans="1:27" x14ac:dyDescent="0.2">
      <c r="A11" s="4">
        <v>40380</v>
      </c>
      <c r="B11" s="7">
        <v>-1.2873931958321387E-2</v>
      </c>
      <c r="C11" s="37">
        <v>-4.4579438999999998E-2</v>
      </c>
      <c r="D11" s="37">
        <v>-3.1493465999999998E-2</v>
      </c>
      <c r="E11" s="37">
        <v>-2.2956925999999999E-2</v>
      </c>
      <c r="F11" s="37">
        <v>1.6407649999999999E-2</v>
      </c>
      <c r="G11" s="37">
        <v>2.49249E-2</v>
      </c>
      <c r="H11" s="37">
        <v>3.2296142999999999E-2</v>
      </c>
      <c r="J11">
        <f t="shared" si="5"/>
        <v>0</v>
      </c>
      <c r="K11" s="9">
        <f t="shared" si="6"/>
        <v>0</v>
      </c>
      <c r="L11" s="9">
        <f t="shared" si="12"/>
        <v>1</v>
      </c>
      <c r="M11">
        <f t="shared" si="0"/>
        <v>0</v>
      </c>
      <c r="N11" s="9">
        <f t="shared" si="7"/>
        <v>0</v>
      </c>
      <c r="O11" s="9">
        <f t="shared" si="13"/>
        <v>1</v>
      </c>
      <c r="P11">
        <f t="shared" si="1"/>
        <v>0</v>
      </c>
      <c r="Q11" s="9">
        <f t="shared" si="8"/>
        <v>0</v>
      </c>
      <c r="R11" s="9">
        <f t="shared" si="14"/>
        <v>1</v>
      </c>
      <c r="S11">
        <f t="shared" si="2"/>
        <v>0</v>
      </c>
      <c r="T11" s="9">
        <f t="shared" si="9"/>
        <v>0</v>
      </c>
      <c r="U11" s="9">
        <f t="shared" si="15"/>
        <v>1</v>
      </c>
      <c r="V11">
        <f t="shared" si="3"/>
        <v>0</v>
      </c>
      <c r="W11" s="9">
        <f t="shared" si="10"/>
        <v>0</v>
      </c>
      <c r="X11" s="9">
        <f t="shared" si="16"/>
        <v>1</v>
      </c>
      <c r="Y11">
        <f t="shared" si="4"/>
        <v>0</v>
      </c>
      <c r="Z11" s="9">
        <f t="shared" si="11"/>
        <v>0</v>
      </c>
      <c r="AA11" s="9">
        <f t="shared" si="17"/>
        <v>1</v>
      </c>
    </row>
    <row r="12" spans="1:27" x14ac:dyDescent="0.2">
      <c r="A12" s="4">
        <v>40381</v>
      </c>
      <c r="B12" s="7">
        <v>3.5163381496103506E-2</v>
      </c>
      <c r="C12" s="37">
        <v>-4.6697058E-2</v>
      </c>
      <c r="D12" s="37">
        <v>-3.2344930000000001E-2</v>
      </c>
      <c r="E12" s="37">
        <v>-2.4486421000000001E-2</v>
      </c>
      <c r="F12" s="37">
        <v>2.0348682999999999E-2</v>
      </c>
      <c r="G12" s="37">
        <v>2.9182676000000001E-2</v>
      </c>
      <c r="H12" s="37">
        <v>4.1291534999999997E-2</v>
      </c>
      <c r="J12">
        <f t="shared" si="5"/>
        <v>0</v>
      </c>
      <c r="K12" s="9">
        <f t="shared" si="6"/>
        <v>0</v>
      </c>
      <c r="L12" s="9">
        <f t="shared" si="12"/>
        <v>1</v>
      </c>
      <c r="M12">
        <f t="shared" si="0"/>
        <v>0</v>
      </c>
      <c r="N12" s="9">
        <f t="shared" si="7"/>
        <v>0</v>
      </c>
      <c r="O12" s="9">
        <f t="shared" si="13"/>
        <v>1</v>
      </c>
      <c r="P12">
        <f t="shared" si="1"/>
        <v>0</v>
      </c>
      <c r="Q12" s="9">
        <f t="shared" si="8"/>
        <v>0</v>
      </c>
      <c r="R12" s="9">
        <f t="shared" si="14"/>
        <v>1</v>
      </c>
      <c r="S12">
        <f t="shared" si="2"/>
        <v>1</v>
      </c>
      <c r="T12" s="9">
        <f t="shared" si="9"/>
        <v>0</v>
      </c>
      <c r="U12" s="9">
        <f t="shared" si="15"/>
        <v>0</v>
      </c>
      <c r="V12">
        <f t="shared" si="3"/>
        <v>1</v>
      </c>
      <c r="W12" s="9">
        <f t="shared" si="10"/>
        <v>0</v>
      </c>
      <c r="X12" s="9">
        <f t="shared" si="16"/>
        <v>0</v>
      </c>
      <c r="Y12">
        <f t="shared" si="4"/>
        <v>0</v>
      </c>
      <c r="Z12" s="9">
        <f t="shared" si="11"/>
        <v>0</v>
      </c>
      <c r="AA12" s="9">
        <f t="shared" si="17"/>
        <v>1</v>
      </c>
    </row>
    <row r="13" spans="1:27" x14ac:dyDescent="0.2">
      <c r="A13" s="4">
        <v>40382</v>
      </c>
      <c r="B13" s="7">
        <v>-4.0434727822989004E-3</v>
      </c>
      <c r="C13" s="37">
        <v>-5.3311511999999998E-2</v>
      </c>
      <c r="D13" s="37">
        <v>-3.0539001999999999E-2</v>
      </c>
      <c r="E13" s="37">
        <v>-2.4602024E-2</v>
      </c>
      <c r="F13" s="37">
        <v>2.0195161999999999E-2</v>
      </c>
      <c r="G13" s="37">
        <v>2.9616578000000001E-2</v>
      </c>
      <c r="H13" s="37">
        <v>4.1607127000000001E-2</v>
      </c>
      <c r="J13">
        <f t="shared" si="5"/>
        <v>0</v>
      </c>
      <c r="K13" s="9">
        <f t="shared" si="6"/>
        <v>0</v>
      </c>
      <c r="L13" s="9">
        <f t="shared" si="12"/>
        <v>1</v>
      </c>
      <c r="M13">
        <f t="shared" si="0"/>
        <v>0</v>
      </c>
      <c r="N13" s="9">
        <f t="shared" si="7"/>
        <v>0</v>
      </c>
      <c r="O13" s="9">
        <f t="shared" si="13"/>
        <v>1</v>
      </c>
      <c r="P13">
        <f t="shared" si="1"/>
        <v>0</v>
      </c>
      <c r="Q13" s="9">
        <f t="shared" si="8"/>
        <v>0</v>
      </c>
      <c r="R13" s="9">
        <f t="shared" si="14"/>
        <v>1</v>
      </c>
      <c r="S13">
        <f t="shared" si="2"/>
        <v>0</v>
      </c>
      <c r="T13" s="9">
        <f t="shared" si="9"/>
        <v>0</v>
      </c>
      <c r="U13" s="9">
        <f t="shared" si="15"/>
        <v>0</v>
      </c>
      <c r="V13">
        <f t="shared" si="3"/>
        <v>0</v>
      </c>
      <c r="W13" s="9">
        <f t="shared" si="10"/>
        <v>0</v>
      </c>
      <c r="X13" s="9">
        <f t="shared" si="16"/>
        <v>0</v>
      </c>
      <c r="Y13">
        <f t="shared" si="4"/>
        <v>0</v>
      </c>
      <c r="Z13" s="9">
        <f t="shared" si="11"/>
        <v>0</v>
      </c>
      <c r="AA13" s="9">
        <f t="shared" si="17"/>
        <v>1</v>
      </c>
    </row>
    <row r="14" spans="1:27" x14ac:dyDescent="0.2">
      <c r="A14" s="4">
        <v>40385</v>
      </c>
      <c r="B14" s="7">
        <v>0</v>
      </c>
      <c r="C14" s="37">
        <v>-5.7295370999999998E-2</v>
      </c>
      <c r="D14" s="37">
        <v>-3.6528869999999998E-2</v>
      </c>
      <c r="E14" s="37">
        <v>-2.9287301000000002E-2</v>
      </c>
      <c r="F14" s="37">
        <v>2.2449914000000001E-2</v>
      </c>
      <c r="G14" s="37">
        <v>3.3344726999999998E-2</v>
      </c>
      <c r="H14" s="37">
        <v>4.7191537999999998E-2</v>
      </c>
      <c r="J14">
        <f t="shared" si="5"/>
        <v>0</v>
      </c>
      <c r="K14" s="9">
        <f t="shared" si="6"/>
        <v>0</v>
      </c>
      <c r="L14" s="9">
        <f t="shared" si="12"/>
        <v>1</v>
      </c>
      <c r="M14">
        <f t="shared" si="0"/>
        <v>0</v>
      </c>
      <c r="N14" s="9">
        <f t="shared" si="7"/>
        <v>0</v>
      </c>
      <c r="O14" s="9">
        <f t="shared" si="13"/>
        <v>1</v>
      </c>
      <c r="P14">
        <f t="shared" si="1"/>
        <v>0</v>
      </c>
      <c r="Q14" s="9">
        <f t="shared" si="8"/>
        <v>0</v>
      </c>
      <c r="R14" s="9">
        <f t="shared" si="14"/>
        <v>1</v>
      </c>
      <c r="S14">
        <f t="shared" si="2"/>
        <v>0</v>
      </c>
      <c r="T14" s="9">
        <f t="shared" si="9"/>
        <v>0</v>
      </c>
      <c r="U14" s="9">
        <f t="shared" si="15"/>
        <v>1</v>
      </c>
      <c r="V14">
        <f t="shared" si="3"/>
        <v>0</v>
      </c>
      <c r="W14" s="9">
        <f t="shared" si="10"/>
        <v>0</v>
      </c>
      <c r="X14" s="9">
        <f t="shared" si="16"/>
        <v>1</v>
      </c>
      <c r="Y14">
        <f t="shared" si="4"/>
        <v>0</v>
      </c>
      <c r="Z14" s="9">
        <f t="shared" si="11"/>
        <v>0</v>
      </c>
      <c r="AA14" s="9">
        <f t="shared" si="17"/>
        <v>1</v>
      </c>
    </row>
    <row r="15" spans="1:27" x14ac:dyDescent="0.2">
      <c r="A15" s="4">
        <v>40386</v>
      </c>
      <c r="B15" s="7">
        <v>-1.8916719499202067E-2</v>
      </c>
      <c r="C15" s="37">
        <v>-5.7217154999999999E-2</v>
      </c>
      <c r="D15" s="37">
        <v>-3.1045766999999998E-2</v>
      </c>
      <c r="E15" s="37">
        <v>-2.3780639999999999E-2</v>
      </c>
      <c r="F15" s="37">
        <v>2.0102503000000001E-2</v>
      </c>
      <c r="G15" s="37">
        <v>2.8590274999999998E-2</v>
      </c>
      <c r="H15" s="37">
        <v>4.5344237000000003E-2</v>
      </c>
      <c r="J15">
        <f t="shared" si="5"/>
        <v>0</v>
      </c>
      <c r="K15" s="9">
        <f t="shared" si="6"/>
        <v>0</v>
      </c>
      <c r="L15" s="9">
        <f t="shared" si="12"/>
        <v>1</v>
      </c>
      <c r="M15">
        <f t="shared" si="0"/>
        <v>0</v>
      </c>
      <c r="N15" s="9">
        <f t="shared" si="7"/>
        <v>0</v>
      </c>
      <c r="O15" s="9">
        <f t="shared" si="13"/>
        <v>1</v>
      </c>
      <c r="P15">
        <f t="shared" si="1"/>
        <v>0</v>
      </c>
      <c r="Q15" s="9">
        <f t="shared" si="8"/>
        <v>0</v>
      </c>
      <c r="R15" s="9">
        <f t="shared" si="14"/>
        <v>1</v>
      </c>
      <c r="S15">
        <f t="shared" si="2"/>
        <v>0</v>
      </c>
      <c r="T15" s="9">
        <f t="shared" si="9"/>
        <v>0</v>
      </c>
      <c r="U15" s="9">
        <f t="shared" si="15"/>
        <v>1</v>
      </c>
      <c r="V15">
        <f t="shared" si="3"/>
        <v>0</v>
      </c>
      <c r="W15" s="9">
        <f t="shared" si="10"/>
        <v>0</v>
      </c>
      <c r="X15" s="9">
        <f t="shared" si="16"/>
        <v>1</v>
      </c>
      <c r="Y15">
        <f t="shared" si="4"/>
        <v>0</v>
      </c>
      <c r="Z15" s="9">
        <f t="shared" si="11"/>
        <v>0</v>
      </c>
      <c r="AA15" s="9">
        <f t="shared" si="17"/>
        <v>1</v>
      </c>
    </row>
    <row r="16" spans="1:27" x14ac:dyDescent="0.2">
      <c r="A16" s="4">
        <v>40387</v>
      </c>
      <c r="B16" s="7">
        <v>-6.6023930693432193E-3</v>
      </c>
      <c r="C16" s="37">
        <v>-5.4020707000000001E-2</v>
      </c>
      <c r="D16" s="37">
        <v>-3.2814797E-2</v>
      </c>
      <c r="E16" s="37">
        <v>-2.6436128E-2</v>
      </c>
      <c r="F16" s="37">
        <v>2.4535201E-2</v>
      </c>
      <c r="G16" s="37">
        <v>3.4201596000000001E-2</v>
      </c>
      <c r="H16" s="37">
        <v>5.1088199000000001E-2</v>
      </c>
      <c r="J16">
        <f t="shared" si="5"/>
        <v>0</v>
      </c>
      <c r="K16" s="9">
        <f t="shared" si="6"/>
        <v>0</v>
      </c>
      <c r="L16" s="9">
        <f t="shared" si="12"/>
        <v>1</v>
      </c>
      <c r="M16">
        <f t="shared" si="0"/>
        <v>0</v>
      </c>
      <c r="N16" s="9">
        <f t="shared" si="7"/>
        <v>0</v>
      </c>
      <c r="O16" s="9">
        <f t="shared" si="13"/>
        <v>1</v>
      </c>
      <c r="P16">
        <f t="shared" si="1"/>
        <v>0</v>
      </c>
      <c r="Q16" s="9">
        <f t="shared" si="8"/>
        <v>0</v>
      </c>
      <c r="R16" s="9">
        <f t="shared" si="14"/>
        <v>1</v>
      </c>
      <c r="S16">
        <f t="shared" si="2"/>
        <v>0</v>
      </c>
      <c r="T16" s="9">
        <f t="shared" si="9"/>
        <v>0</v>
      </c>
      <c r="U16" s="9">
        <f t="shared" si="15"/>
        <v>1</v>
      </c>
      <c r="V16">
        <f t="shared" si="3"/>
        <v>0</v>
      </c>
      <c r="W16" s="9">
        <f t="shared" si="10"/>
        <v>0</v>
      </c>
      <c r="X16" s="9">
        <f t="shared" si="16"/>
        <v>1</v>
      </c>
      <c r="Y16">
        <f t="shared" si="4"/>
        <v>0</v>
      </c>
      <c r="Z16" s="9">
        <f t="shared" si="11"/>
        <v>0</v>
      </c>
      <c r="AA16" s="9">
        <f t="shared" si="17"/>
        <v>1</v>
      </c>
    </row>
    <row r="17" spans="1:27" x14ac:dyDescent="0.2">
      <c r="A17" s="4">
        <v>40388</v>
      </c>
      <c r="B17" s="7">
        <v>1.7638049786381775E-2</v>
      </c>
      <c r="C17" s="37">
        <v>-5.4591384E-2</v>
      </c>
      <c r="D17" s="37">
        <v>-3.5188965000000003E-2</v>
      </c>
      <c r="E17" s="37">
        <v>-2.8974363999999999E-2</v>
      </c>
      <c r="F17" s="37">
        <v>2.2751875000000001E-2</v>
      </c>
      <c r="G17" s="37">
        <v>3.3055006999999997E-2</v>
      </c>
      <c r="H17" s="37">
        <v>4.6613000000000002E-2</v>
      </c>
      <c r="J17">
        <f t="shared" si="5"/>
        <v>0</v>
      </c>
      <c r="K17" s="9">
        <f t="shared" si="6"/>
        <v>0</v>
      </c>
      <c r="L17" s="9">
        <f t="shared" si="12"/>
        <v>1</v>
      </c>
      <c r="M17">
        <f t="shared" si="0"/>
        <v>0</v>
      </c>
      <c r="N17" s="9">
        <f t="shared" si="7"/>
        <v>0</v>
      </c>
      <c r="O17" s="9">
        <f t="shared" si="13"/>
        <v>1</v>
      </c>
      <c r="P17">
        <f t="shared" si="1"/>
        <v>0</v>
      </c>
      <c r="Q17" s="9">
        <f t="shared" si="8"/>
        <v>0</v>
      </c>
      <c r="R17" s="9">
        <f t="shared" si="14"/>
        <v>1</v>
      </c>
      <c r="S17">
        <f t="shared" si="2"/>
        <v>0</v>
      </c>
      <c r="T17" s="9">
        <f t="shared" si="9"/>
        <v>0</v>
      </c>
      <c r="U17" s="9">
        <f t="shared" si="15"/>
        <v>1</v>
      </c>
      <c r="V17">
        <f t="shared" si="3"/>
        <v>0</v>
      </c>
      <c r="W17" s="9">
        <f t="shared" si="10"/>
        <v>0</v>
      </c>
      <c r="X17" s="9">
        <f t="shared" si="16"/>
        <v>1</v>
      </c>
      <c r="Y17">
        <f t="shared" si="4"/>
        <v>0</v>
      </c>
      <c r="Z17" s="9">
        <f t="shared" si="11"/>
        <v>0</v>
      </c>
      <c r="AA17" s="9">
        <f t="shared" si="17"/>
        <v>1</v>
      </c>
    </row>
    <row r="18" spans="1:27" x14ac:dyDescent="0.2">
      <c r="A18" s="4">
        <v>40389</v>
      </c>
      <c r="B18" s="7">
        <v>7.5011476253110301E-3</v>
      </c>
      <c r="C18" s="37">
        <v>-4.7920748999999999E-2</v>
      </c>
      <c r="D18" s="37">
        <v>-2.9613872999999999E-2</v>
      </c>
      <c r="E18" s="37">
        <v>-2.2822056E-2</v>
      </c>
      <c r="F18" s="37">
        <v>1.8326897000000002E-2</v>
      </c>
      <c r="G18" s="37">
        <v>2.5913856999999998E-2</v>
      </c>
      <c r="H18" s="37">
        <v>3.7853117999999998E-2</v>
      </c>
      <c r="J18">
        <f t="shared" si="5"/>
        <v>0</v>
      </c>
      <c r="K18" s="9">
        <f t="shared" si="6"/>
        <v>0</v>
      </c>
      <c r="L18" s="9">
        <f t="shared" si="12"/>
        <v>1</v>
      </c>
      <c r="M18">
        <f t="shared" si="0"/>
        <v>0</v>
      </c>
      <c r="N18" s="9">
        <f t="shared" si="7"/>
        <v>0</v>
      </c>
      <c r="O18" s="9">
        <f t="shared" si="13"/>
        <v>1</v>
      </c>
      <c r="P18">
        <f t="shared" si="1"/>
        <v>0</v>
      </c>
      <c r="Q18" s="9">
        <f t="shared" si="8"/>
        <v>0</v>
      </c>
      <c r="R18" s="9">
        <f t="shared" si="14"/>
        <v>1</v>
      </c>
      <c r="S18">
        <f t="shared" si="2"/>
        <v>0</v>
      </c>
      <c r="T18" s="9">
        <f t="shared" si="9"/>
        <v>0</v>
      </c>
      <c r="U18" s="9">
        <f t="shared" si="15"/>
        <v>1</v>
      </c>
      <c r="V18">
        <f t="shared" si="3"/>
        <v>0</v>
      </c>
      <c r="W18" s="9">
        <f t="shared" si="10"/>
        <v>0</v>
      </c>
      <c r="X18" s="9">
        <f t="shared" si="16"/>
        <v>1</v>
      </c>
      <c r="Y18">
        <f t="shared" si="4"/>
        <v>0</v>
      </c>
      <c r="Z18" s="9">
        <f t="shared" si="11"/>
        <v>0</v>
      </c>
      <c r="AA18" s="9">
        <f t="shared" si="17"/>
        <v>1</v>
      </c>
    </row>
    <row r="19" spans="1:27" x14ac:dyDescent="0.2">
      <c r="A19" s="4">
        <v>40392</v>
      </c>
      <c r="B19" s="7">
        <v>2.9823159777427478E-2</v>
      </c>
      <c r="C19" s="37">
        <v>-4.8882645000000002E-2</v>
      </c>
      <c r="D19" s="37">
        <v>-2.9976651E-2</v>
      </c>
      <c r="E19" s="37">
        <v>-2.3318236999999999E-2</v>
      </c>
      <c r="F19" s="37">
        <v>1.8119844E-2</v>
      </c>
      <c r="G19" s="37">
        <v>2.6092112000000001E-2</v>
      </c>
      <c r="H19" s="37">
        <v>3.7751979999999997E-2</v>
      </c>
      <c r="J19">
        <f t="shared" si="5"/>
        <v>0</v>
      </c>
      <c r="K19" s="9">
        <f t="shared" si="6"/>
        <v>0</v>
      </c>
      <c r="L19" s="9">
        <f t="shared" si="12"/>
        <v>1</v>
      </c>
      <c r="M19">
        <f t="shared" si="0"/>
        <v>0</v>
      </c>
      <c r="N19" s="9">
        <f t="shared" si="7"/>
        <v>0</v>
      </c>
      <c r="O19" s="9">
        <f t="shared" si="13"/>
        <v>1</v>
      </c>
      <c r="P19">
        <f t="shared" si="1"/>
        <v>0</v>
      </c>
      <c r="Q19" s="9">
        <f t="shared" si="8"/>
        <v>0</v>
      </c>
      <c r="R19" s="9">
        <f t="shared" si="14"/>
        <v>1</v>
      </c>
      <c r="S19">
        <f t="shared" si="2"/>
        <v>1</v>
      </c>
      <c r="T19" s="9">
        <f t="shared" si="9"/>
        <v>0</v>
      </c>
      <c r="U19" s="9">
        <f t="shared" si="15"/>
        <v>0</v>
      </c>
      <c r="V19">
        <f t="shared" si="3"/>
        <v>1</v>
      </c>
      <c r="W19" s="9">
        <f t="shared" si="10"/>
        <v>0</v>
      </c>
      <c r="X19" s="9">
        <f t="shared" si="16"/>
        <v>0</v>
      </c>
      <c r="Y19">
        <f t="shared" si="4"/>
        <v>0</v>
      </c>
      <c r="Z19" s="9">
        <f t="shared" si="11"/>
        <v>0</v>
      </c>
      <c r="AA19" s="9">
        <f t="shared" si="17"/>
        <v>1</v>
      </c>
    </row>
    <row r="20" spans="1:27" x14ac:dyDescent="0.2">
      <c r="A20" s="4">
        <v>40393</v>
      </c>
      <c r="B20" s="7">
        <v>1.4766269887058482E-2</v>
      </c>
      <c r="C20" s="37">
        <v>-5.0704300000000001E-2</v>
      </c>
      <c r="D20" s="37">
        <v>-3.5338156000000003E-2</v>
      </c>
      <c r="E20" s="37">
        <v>-3.0161124000000001E-2</v>
      </c>
      <c r="F20" s="37">
        <v>2.1293337999999998E-2</v>
      </c>
      <c r="G20" s="37">
        <v>3.2751351999999997E-2</v>
      </c>
      <c r="H20" s="37">
        <v>3.9141014000000002E-2</v>
      </c>
      <c r="J20">
        <f t="shared" si="5"/>
        <v>0</v>
      </c>
      <c r="K20" s="9">
        <f t="shared" si="6"/>
        <v>0</v>
      </c>
      <c r="L20" s="9">
        <f t="shared" si="12"/>
        <v>1</v>
      </c>
      <c r="M20">
        <f t="shared" si="0"/>
        <v>0</v>
      </c>
      <c r="N20" s="9">
        <f t="shared" si="7"/>
        <v>0</v>
      </c>
      <c r="O20" s="9">
        <f t="shared" si="13"/>
        <v>1</v>
      </c>
      <c r="P20">
        <f t="shared" si="1"/>
        <v>0</v>
      </c>
      <c r="Q20" s="9">
        <f t="shared" si="8"/>
        <v>0</v>
      </c>
      <c r="R20" s="9">
        <f t="shared" si="14"/>
        <v>1</v>
      </c>
      <c r="S20">
        <f t="shared" si="2"/>
        <v>0</v>
      </c>
      <c r="T20" s="9">
        <f t="shared" si="9"/>
        <v>0</v>
      </c>
      <c r="U20" s="9">
        <f t="shared" si="15"/>
        <v>0</v>
      </c>
      <c r="V20">
        <f t="shared" si="3"/>
        <v>0</v>
      </c>
      <c r="W20" s="9">
        <f t="shared" si="10"/>
        <v>0</v>
      </c>
      <c r="X20" s="9">
        <f t="shared" si="16"/>
        <v>0</v>
      </c>
      <c r="Y20">
        <f t="shared" si="4"/>
        <v>0</v>
      </c>
      <c r="Z20" s="9">
        <f t="shared" si="11"/>
        <v>0</v>
      </c>
      <c r="AA20" s="9">
        <f t="shared" si="17"/>
        <v>1</v>
      </c>
    </row>
    <row r="21" spans="1:27" x14ac:dyDescent="0.2">
      <c r="A21" s="4">
        <v>40394</v>
      </c>
      <c r="B21" s="7">
        <v>-9.6957952087301381E-4</v>
      </c>
      <c r="C21" s="37">
        <v>-5.3030650999999998E-2</v>
      </c>
      <c r="D21" s="37">
        <v>-3.1231900999999999E-2</v>
      </c>
      <c r="E21" s="37">
        <v>-2.4807505000000001E-2</v>
      </c>
      <c r="F21" s="37">
        <v>2.0002053999999998E-2</v>
      </c>
      <c r="G21" s="37">
        <v>2.9137237E-2</v>
      </c>
      <c r="H21" s="37">
        <v>4.1567165000000003E-2</v>
      </c>
      <c r="J21">
        <f t="shared" si="5"/>
        <v>0</v>
      </c>
      <c r="K21" s="9">
        <f t="shared" si="6"/>
        <v>0</v>
      </c>
      <c r="L21" s="9">
        <f t="shared" si="12"/>
        <v>1</v>
      </c>
      <c r="M21">
        <f t="shared" si="0"/>
        <v>0</v>
      </c>
      <c r="N21" s="9">
        <f t="shared" si="7"/>
        <v>0</v>
      </c>
      <c r="O21" s="9">
        <f t="shared" si="13"/>
        <v>1</v>
      </c>
      <c r="P21">
        <f t="shared" si="1"/>
        <v>0</v>
      </c>
      <c r="Q21" s="9">
        <f t="shared" si="8"/>
        <v>0</v>
      </c>
      <c r="R21" s="9">
        <f t="shared" si="14"/>
        <v>1</v>
      </c>
      <c r="S21">
        <f t="shared" si="2"/>
        <v>0</v>
      </c>
      <c r="T21" s="9">
        <f t="shared" si="9"/>
        <v>0</v>
      </c>
      <c r="U21" s="9">
        <f t="shared" si="15"/>
        <v>1</v>
      </c>
      <c r="V21">
        <f t="shared" si="3"/>
        <v>0</v>
      </c>
      <c r="W21" s="9">
        <f t="shared" si="10"/>
        <v>0</v>
      </c>
      <c r="X21" s="9">
        <f t="shared" si="16"/>
        <v>1</v>
      </c>
      <c r="Y21">
        <f t="shared" si="4"/>
        <v>0</v>
      </c>
      <c r="Z21" s="9">
        <f t="shared" si="11"/>
        <v>0</v>
      </c>
      <c r="AA21" s="9">
        <f t="shared" si="17"/>
        <v>1</v>
      </c>
    </row>
    <row r="22" spans="1:27" x14ac:dyDescent="0.2">
      <c r="A22" s="4">
        <v>40395</v>
      </c>
      <c r="B22" s="7">
        <v>-5.5933997969441459E-3</v>
      </c>
      <c r="C22" s="37">
        <v>-5.4729193000000002E-2</v>
      </c>
      <c r="D22" s="37">
        <v>-2.8817097E-2</v>
      </c>
      <c r="E22" s="37">
        <v>-2.2432918E-2</v>
      </c>
      <c r="F22" s="37">
        <v>1.9706332999999999E-2</v>
      </c>
      <c r="G22" s="37">
        <v>2.6534034000000001E-2</v>
      </c>
      <c r="H22" s="37">
        <v>4.2171732000000003E-2</v>
      </c>
      <c r="J22">
        <f t="shared" si="5"/>
        <v>0</v>
      </c>
      <c r="K22" s="9">
        <f t="shared" si="6"/>
        <v>0</v>
      </c>
      <c r="L22" s="9">
        <f t="shared" si="12"/>
        <v>1</v>
      </c>
      <c r="M22">
        <f t="shared" si="0"/>
        <v>0</v>
      </c>
      <c r="N22" s="9">
        <f t="shared" si="7"/>
        <v>0</v>
      </c>
      <c r="O22" s="9">
        <f t="shared" si="13"/>
        <v>1</v>
      </c>
      <c r="P22">
        <f t="shared" si="1"/>
        <v>0</v>
      </c>
      <c r="Q22" s="9">
        <f t="shared" si="8"/>
        <v>0</v>
      </c>
      <c r="R22" s="9">
        <f t="shared" si="14"/>
        <v>1</v>
      </c>
      <c r="S22">
        <f t="shared" si="2"/>
        <v>0</v>
      </c>
      <c r="T22" s="9">
        <f t="shared" si="9"/>
        <v>0</v>
      </c>
      <c r="U22" s="9">
        <f t="shared" si="15"/>
        <v>1</v>
      </c>
      <c r="V22">
        <f t="shared" si="3"/>
        <v>0</v>
      </c>
      <c r="W22" s="9">
        <f t="shared" si="10"/>
        <v>0</v>
      </c>
      <c r="X22" s="9">
        <f t="shared" si="16"/>
        <v>1</v>
      </c>
      <c r="Y22">
        <f t="shared" si="4"/>
        <v>0</v>
      </c>
      <c r="Z22" s="9">
        <f t="shared" si="11"/>
        <v>0</v>
      </c>
      <c r="AA22" s="9">
        <f t="shared" si="17"/>
        <v>1</v>
      </c>
    </row>
    <row r="23" spans="1:27" x14ac:dyDescent="0.2">
      <c r="A23" s="4">
        <v>40396</v>
      </c>
      <c r="B23" s="7">
        <v>-1.610261577241677E-2</v>
      </c>
      <c r="C23" s="37">
        <v>-5.2023377000000003E-2</v>
      </c>
      <c r="D23" s="37">
        <v>-2.8239818E-2</v>
      </c>
      <c r="E23" s="37">
        <v>-2.1471786999999999E-2</v>
      </c>
      <c r="F23" s="37">
        <v>1.9610286000000001E-2</v>
      </c>
      <c r="G23" s="37">
        <v>2.6750444000000002E-2</v>
      </c>
      <c r="H23" s="37">
        <v>4.0701981999999998E-2</v>
      </c>
      <c r="J23">
        <f t="shared" si="5"/>
        <v>0</v>
      </c>
      <c r="K23" s="9">
        <f t="shared" si="6"/>
        <v>0</v>
      </c>
      <c r="L23" s="9">
        <f t="shared" si="12"/>
        <v>1</v>
      </c>
      <c r="M23">
        <f t="shared" si="0"/>
        <v>0</v>
      </c>
      <c r="N23" s="9">
        <f t="shared" si="7"/>
        <v>0</v>
      </c>
      <c r="O23" s="9">
        <f t="shared" si="13"/>
        <v>1</v>
      </c>
      <c r="P23">
        <f t="shared" si="1"/>
        <v>0</v>
      </c>
      <c r="Q23" s="9">
        <f t="shared" si="8"/>
        <v>0</v>
      </c>
      <c r="R23" s="9">
        <f t="shared" si="14"/>
        <v>1</v>
      </c>
      <c r="S23">
        <f t="shared" si="2"/>
        <v>0</v>
      </c>
      <c r="T23" s="9">
        <f t="shared" si="9"/>
        <v>0</v>
      </c>
      <c r="U23" s="9">
        <f t="shared" si="15"/>
        <v>1</v>
      </c>
      <c r="V23">
        <f t="shared" si="3"/>
        <v>0</v>
      </c>
      <c r="W23" s="9">
        <f t="shared" si="10"/>
        <v>0</v>
      </c>
      <c r="X23" s="9">
        <f t="shared" si="16"/>
        <v>1</v>
      </c>
      <c r="Y23">
        <f t="shared" si="4"/>
        <v>0</v>
      </c>
      <c r="Z23" s="9">
        <f t="shared" si="11"/>
        <v>0</v>
      </c>
      <c r="AA23" s="9">
        <f t="shared" si="17"/>
        <v>1</v>
      </c>
    </row>
    <row r="24" spans="1:27" x14ac:dyDescent="0.2">
      <c r="A24" s="4">
        <v>40399</v>
      </c>
      <c r="B24" s="7">
        <v>9.6190160827020529E-3</v>
      </c>
      <c r="C24" s="37">
        <v>-5.0344460000000001E-2</v>
      </c>
      <c r="D24" s="37">
        <v>-2.9970390999999999E-2</v>
      </c>
      <c r="E24" s="37">
        <v>-2.4234327E-2</v>
      </c>
      <c r="F24" s="37">
        <v>2.2981708999999999E-2</v>
      </c>
      <c r="G24" s="37">
        <v>2.9793720999999999E-2</v>
      </c>
      <c r="H24" s="37">
        <v>4.2917594000000003E-2</v>
      </c>
      <c r="J24">
        <f t="shared" si="5"/>
        <v>0</v>
      </c>
      <c r="K24" s="9">
        <f t="shared" si="6"/>
        <v>0</v>
      </c>
      <c r="L24" s="9">
        <f t="shared" si="12"/>
        <v>1</v>
      </c>
      <c r="M24">
        <f t="shared" si="0"/>
        <v>0</v>
      </c>
      <c r="N24" s="9">
        <f t="shared" si="7"/>
        <v>0</v>
      </c>
      <c r="O24" s="9">
        <f t="shared" si="13"/>
        <v>1</v>
      </c>
      <c r="P24">
        <f t="shared" si="1"/>
        <v>0</v>
      </c>
      <c r="Q24" s="9">
        <f t="shared" si="8"/>
        <v>0</v>
      </c>
      <c r="R24" s="9">
        <f t="shared" si="14"/>
        <v>1</v>
      </c>
      <c r="S24">
        <f t="shared" si="2"/>
        <v>0</v>
      </c>
      <c r="T24" s="9">
        <f t="shared" si="9"/>
        <v>0</v>
      </c>
      <c r="U24" s="9">
        <f t="shared" si="15"/>
        <v>1</v>
      </c>
      <c r="V24">
        <f t="shared" si="3"/>
        <v>0</v>
      </c>
      <c r="W24" s="9">
        <f t="shared" si="10"/>
        <v>0</v>
      </c>
      <c r="X24" s="9">
        <f t="shared" si="16"/>
        <v>1</v>
      </c>
      <c r="Y24">
        <f t="shared" si="4"/>
        <v>0</v>
      </c>
      <c r="Z24" s="9">
        <f t="shared" si="11"/>
        <v>0</v>
      </c>
      <c r="AA24" s="9">
        <f t="shared" si="17"/>
        <v>1</v>
      </c>
    </row>
    <row r="25" spans="1:27" x14ac:dyDescent="0.2">
      <c r="A25" s="4">
        <v>40400</v>
      </c>
      <c r="B25" s="7">
        <v>-1.5210829348479882E-2</v>
      </c>
      <c r="C25" s="37">
        <v>-4.6195465999999998E-2</v>
      </c>
      <c r="D25" s="37">
        <v>-3.020728E-2</v>
      </c>
      <c r="E25" s="37">
        <v>-2.3181746E-2</v>
      </c>
      <c r="F25" s="37">
        <v>1.7942447E-2</v>
      </c>
      <c r="G25" s="37">
        <v>2.4937147E-2</v>
      </c>
      <c r="H25" s="37">
        <v>3.1810164000000002E-2</v>
      </c>
      <c r="J25">
        <f t="shared" si="5"/>
        <v>0</v>
      </c>
      <c r="K25" s="9">
        <f t="shared" si="6"/>
        <v>0</v>
      </c>
      <c r="L25" s="9">
        <f t="shared" si="12"/>
        <v>1</v>
      </c>
      <c r="M25">
        <f t="shared" si="0"/>
        <v>0</v>
      </c>
      <c r="N25" s="9">
        <f t="shared" si="7"/>
        <v>0</v>
      </c>
      <c r="O25" s="9">
        <f t="shared" si="13"/>
        <v>1</v>
      </c>
      <c r="P25">
        <f t="shared" si="1"/>
        <v>0</v>
      </c>
      <c r="Q25" s="9">
        <f t="shared" si="8"/>
        <v>0</v>
      </c>
      <c r="R25" s="9">
        <f t="shared" si="14"/>
        <v>1</v>
      </c>
      <c r="S25">
        <f t="shared" si="2"/>
        <v>0</v>
      </c>
      <c r="T25" s="9">
        <f t="shared" si="9"/>
        <v>0</v>
      </c>
      <c r="U25" s="9">
        <f t="shared" si="15"/>
        <v>1</v>
      </c>
      <c r="V25">
        <f t="shared" si="3"/>
        <v>0</v>
      </c>
      <c r="W25" s="9">
        <f t="shared" si="10"/>
        <v>0</v>
      </c>
      <c r="X25" s="9">
        <f t="shared" si="16"/>
        <v>1</v>
      </c>
      <c r="Y25">
        <f t="shared" si="4"/>
        <v>0</v>
      </c>
      <c r="Z25" s="9">
        <f t="shared" si="11"/>
        <v>0</v>
      </c>
      <c r="AA25" s="9">
        <f t="shared" si="17"/>
        <v>1</v>
      </c>
    </row>
    <row r="26" spans="1:27" x14ac:dyDescent="0.2">
      <c r="A26" s="4">
        <v>40401</v>
      </c>
      <c r="B26" s="7">
        <v>-2.8181557931614871E-2</v>
      </c>
      <c r="C26" s="37">
        <v>-4.3006415999999999E-2</v>
      </c>
      <c r="D26" s="37">
        <v>-2.6209238999999999E-2</v>
      </c>
      <c r="E26" s="37">
        <v>-1.9943026999999999E-2</v>
      </c>
      <c r="F26" s="37">
        <v>1.9926269E-2</v>
      </c>
      <c r="G26" s="37">
        <v>2.3999455999999999E-2</v>
      </c>
      <c r="H26" s="37">
        <v>3.4431279000000002E-2</v>
      </c>
      <c r="J26">
        <f t="shared" si="5"/>
        <v>0</v>
      </c>
      <c r="K26" s="9">
        <f t="shared" si="6"/>
        <v>0</v>
      </c>
      <c r="L26" s="9">
        <f t="shared" si="12"/>
        <v>1</v>
      </c>
      <c r="M26">
        <f t="shared" si="0"/>
        <v>1</v>
      </c>
      <c r="N26" s="9">
        <f t="shared" si="7"/>
        <v>0</v>
      </c>
      <c r="O26" s="9">
        <f t="shared" si="13"/>
        <v>0</v>
      </c>
      <c r="P26">
        <f t="shared" si="1"/>
        <v>1</v>
      </c>
      <c r="Q26" s="9">
        <f t="shared" si="8"/>
        <v>0</v>
      </c>
      <c r="R26" s="9">
        <f t="shared" si="14"/>
        <v>0</v>
      </c>
      <c r="S26">
        <f t="shared" si="2"/>
        <v>0</v>
      </c>
      <c r="T26" s="9">
        <f t="shared" si="9"/>
        <v>0</v>
      </c>
      <c r="U26" s="9">
        <f t="shared" si="15"/>
        <v>1</v>
      </c>
      <c r="V26">
        <f t="shared" si="3"/>
        <v>0</v>
      </c>
      <c r="W26" s="9">
        <f t="shared" si="10"/>
        <v>0</v>
      </c>
      <c r="X26" s="9">
        <f t="shared" si="16"/>
        <v>1</v>
      </c>
      <c r="Y26">
        <f t="shared" si="4"/>
        <v>0</v>
      </c>
      <c r="Z26" s="9">
        <f t="shared" si="11"/>
        <v>0</v>
      </c>
      <c r="AA26" s="9">
        <f t="shared" si="17"/>
        <v>1</v>
      </c>
    </row>
    <row r="27" spans="1:27" x14ac:dyDescent="0.2">
      <c r="A27" s="4">
        <v>40402</v>
      </c>
      <c r="B27" s="7">
        <v>-2.9658781604861694E-2</v>
      </c>
      <c r="C27" s="37">
        <v>-4.4991101999999998E-2</v>
      </c>
      <c r="D27" s="37">
        <v>-3.0401932E-2</v>
      </c>
      <c r="E27" s="37">
        <v>-2.5151202000000001E-2</v>
      </c>
      <c r="F27" s="37">
        <v>2.5603424999999999E-2</v>
      </c>
      <c r="G27" s="37">
        <v>3.1002874E-2</v>
      </c>
      <c r="H27" s="37">
        <v>4.0691893999999999E-2</v>
      </c>
      <c r="J27">
        <f t="shared" si="5"/>
        <v>0</v>
      </c>
      <c r="K27" s="9">
        <f t="shared" si="6"/>
        <v>0</v>
      </c>
      <c r="L27" s="9">
        <f t="shared" si="12"/>
        <v>1</v>
      </c>
      <c r="M27">
        <f t="shared" si="0"/>
        <v>0</v>
      </c>
      <c r="N27" s="9">
        <f t="shared" si="7"/>
        <v>0</v>
      </c>
      <c r="O27" s="9">
        <f t="shared" si="13"/>
        <v>0</v>
      </c>
      <c r="P27">
        <f t="shared" si="1"/>
        <v>1</v>
      </c>
      <c r="Q27" s="9">
        <f t="shared" si="8"/>
        <v>1</v>
      </c>
      <c r="R27" s="9">
        <f t="shared" si="14"/>
        <v>0</v>
      </c>
      <c r="S27">
        <f t="shared" si="2"/>
        <v>0</v>
      </c>
      <c r="T27" s="9">
        <f t="shared" si="9"/>
        <v>0</v>
      </c>
      <c r="U27" s="9">
        <f t="shared" si="15"/>
        <v>1</v>
      </c>
      <c r="V27">
        <f t="shared" si="3"/>
        <v>0</v>
      </c>
      <c r="W27" s="9">
        <f t="shared" si="10"/>
        <v>0</v>
      </c>
      <c r="X27" s="9">
        <f t="shared" si="16"/>
        <v>1</v>
      </c>
      <c r="Y27">
        <f t="shared" si="4"/>
        <v>0</v>
      </c>
      <c r="Z27" s="9">
        <f t="shared" si="11"/>
        <v>0</v>
      </c>
      <c r="AA27" s="9">
        <f t="shared" si="17"/>
        <v>1</v>
      </c>
    </row>
    <row r="28" spans="1:27" x14ac:dyDescent="0.2">
      <c r="A28" s="4">
        <v>40403</v>
      </c>
      <c r="B28" s="7">
        <v>-4.6317822500382142E-3</v>
      </c>
      <c r="C28" s="37">
        <v>-4.9986240000000001E-2</v>
      </c>
      <c r="D28" s="37">
        <v>-3.0730132E-2</v>
      </c>
      <c r="E28" s="37">
        <v>-2.5291788999999999E-2</v>
      </c>
      <c r="F28" s="37">
        <v>2.7324952E-2</v>
      </c>
      <c r="G28" s="37">
        <v>3.3104409000000001E-2</v>
      </c>
      <c r="H28" s="37">
        <v>4.4548519000000002E-2</v>
      </c>
      <c r="J28">
        <f t="shared" si="5"/>
        <v>0</v>
      </c>
      <c r="K28" s="9">
        <f t="shared" si="6"/>
        <v>0</v>
      </c>
      <c r="L28" s="9">
        <f t="shared" si="12"/>
        <v>1</v>
      </c>
      <c r="M28">
        <f t="shared" si="0"/>
        <v>0</v>
      </c>
      <c r="N28" s="9">
        <f t="shared" si="7"/>
        <v>0</v>
      </c>
      <c r="O28" s="9">
        <f t="shared" si="13"/>
        <v>1</v>
      </c>
      <c r="P28">
        <f t="shared" si="1"/>
        <v>0</v>
      </c>
      <c r="Q28" s="9">
        <f t="shared" si="8"/>
        <v>0</v>
      </c>
      <c r="R28" s="9">
        <f t="shared" si="14"/>
        <v>0</v>
      </c>
      <c r="S28">
        <f t="shared" si="2"/>
        <v>0</v>
      </c>
      <c r="T28" s="9">
        <f t="shared" si="9"/>
        <v>0</v>
      </c>
      <c r="U28" s="9">
        <f t="shared" si="15"/>
        <v>1</v>
      </c>
      <c r="V28">
        <f t="shared" si="3"/>
        <v>0</v>
      </c>
      <c r="W28" s="9">
        <f t="shared" si="10"/>
        <v>0</v>
      </c>
      <c r="X28" s="9">
        <f t="shared" si="16"/>
        <v>1</v>
      </c>
      <c r="Y28">
        <f t="shared" si="4"/>
        <v>0</v>
      </c>
      <c r="Z28" s="9">
        <f t="shared" si="11"/>
        <v>0</v>
      </c>
      <c r="AA28" s="9">
        <f t="shared" si="17"/>
        <v>1</v>
      </c>
    </row>
    <row r="29" spans="1:27" x14ac:dyDescent="0.2">
      <c r="A29" s="4">
        <v>40406</v>
      </c>
      <c r="B29" s="7">
        <v>-1.991635790780961E-3</v>
      </c>
      <c r="C29" s="37">
        <v>-5.3751516999999999E-2</v>
      </c>
      <c r="D29" s="37">
        <v>-3.0747395E-2</v>
      </c>
      <c r="E29" s="37">
        <v>-2.3903371999999999E-2</v>
      </c>
      <c r="F29" s="37">
        <v>2.1911606E-2</v>
      </c>
      <c r="G29" s="37">
        <v>2.7874222000000001E-2</v>
      </c>
      <c r="H29" s="37">
        <v>3.8523380000000003E-2</v>
      </c>
      <c r="J29">
        <f t="shared" si="5"/>
        <v>0</v>
      </c>
      <c r="K29" s="9">
        <f t="shared" si="6"/>
        <v>0</v>
      </c>
      <c r="L29" s="9">
        <f t="shared" si="12"/>
        <v>1</v>
      </c>
      <c r="M29">
        <f t="shared" si="0"/>
        <v>0</v>
      </c>
      <c r="N29" s="9">
        <f t="shared" si="7"/>
        <v>0</v>
      </c>
      <c r="O29" s="9">
        <f t="shared" si="13"/>
        <v>1</v>
      </c>
      <c r="P29">
        <f t="shared" si="1"/>
        <v>0</v>
      </c>
      <c r="Q29" s="9">
        <f t="shared" si="8"/>
        <v>0</v>
      </c>
      <c r="R29" s="9">
        <f t="shared" si="14"/>
        <v>1</v>
      </c>
      <c r="S29">
        <f t="shared" si="2"/>
        <v>0</v>
      </c>
      <c r="T29" s="9">
        <f t="shared" si="9"/>
        <v>0</v>
      </c>
      <c r="U29" s="9">
        <f t="shared" si="15"/>
        <v>1</v>
      </c>
      <c r="V29">
        <f t="shared" si="3"/>
        <v>0</v>
      </c>
      <c r="W29" s="9">
        <f t="shared" si="10"/>
        <v>0</v>
      </c>
      <c r="X29" s="9">
        <f t="shared" si="16"/>
        <v>1</v>
      </c>
      <c r="Y29">
        <f t="shared" si="4"/>
        <v>0</v>
      </c>
      <c r="Z29" s="9">
        <f t="shared" si="11"/>
        <v>0</v>
      </c>
      <c r="AA29" s="9">
        <f t="shared" si="17"/>
        <v>1</v>
      </c>
    </row>
    <row r="30" spans="1:27" x14ac:dyDescent="0.2">
      <c r="A30" s="4">
        <v>40407</v>
      </c>
      <c r="B30" s="7">
        <v>8.0483331828284151E-3</v>
      </c>
      <c r="C30" s="37">
        <v>-5.3065441999999997E-2</v>
      </c>
      <c r="D30" s="37">
        <v>-2.9716888E-2</v>
      </c>
      <c r="E30" s="37">
        <v>-2.2604920000000001E-2</v>
      </c>
      <c r="F30" s="37">
        <v>2.0816233E-2</v>
      </c>
      <c r="G30" s="37">
        <v>2.6287094E-2</v>
      </c>
      <c r="H30" s="37">
        <v>3.7095435000000003E-2</v>
      </c>
      <c r="J30">
        <f t="shared" si="5"/>
        <v>0</v>
      </c>
      <c r="K30" s="9">
        <f t="shared" si="6"/>
        <v>0</v>
      </c>
      <c r="L30" s="9">
        <f t="shared" si="12"/>
        <v>1</v>
      </c>
      <c r="M30">
        <f t="shared" si="0"/>
        <v>0</v>
      </c>
      <c r="N30" s="9">
        <f t="shared" si="7"/>
        <v>0</v>
      </c>
      <c r="O30" s="9">
        <f t="shared" si="13"/>
        <v>1</v>
      </c>
      <c r="P30">
        <f t="shared" si="1"/>
        <v>0</v>
      </c>
      <c r="Q30" s="9">
        <f t="shared" si="8"/>
        <v>0</v>
      </c>
      <c r="R30" s="9">
        <f t="shared" si="14"/>
        <v>1</v>
      </c>
      <c r="S30">
        <f t="shared" si="2"/>
        <v>0</v>
      </c>
      <c r="T30" s="9">
        <f t="shared" si="9"/>
        <v>0</v>
      </c>
      <c r="U30" s="9">
        <f t="shared" si="15"/>
        <v>1</v>
      </c>
      <c r="V30">
        <f t="shared" si="3"/>
        <v>0</v>
      </c>
      <c r="W30" s="9">
        <f t="shared" si="10"/>
        <v>0</v>
      </c>
      <c r="X30" s="9">
        <f t="shared" si="16"/>
        <v>1</v>
      </c>
      <c r="Y30">
        <f t="shared" si="4"/>
        <v>0</v>
      </c>
      <c r="Z30" s="9">
        <f t="shared" si="11"/>
        <v>0</v>
      </c>
      <c r="AA30" s="9">
        <f t="shared" si="17"/>
        <v>1</v>
      </c>
    </row>
    <row r="31" spans="1:27" x14ac:dyDescent="0.2">
      <c r="A31" s="4">
        <v>40408</v>
      </c>
      <c r="B31" s="7">
        <v>-3.751358321052123E-3</v>
      </c>
      <c r="C31" s="37">
        <v>-5.0816853000000002E-2</v>
      </c>
      <c r="D31" s="37">
        <v>-2.8868726000000001E-2</v>
      </c>
      <c r="E31" s="37">
        <v>-2.2283303000000001E-2</v>
      </c>
      <c r="F31" s="37">
        <v>2.0452365E-2</v>
      </c>
      <c r="G31" s="37">
        <v>2.516243E-2</v>
      </c>
      <c r="H31" s="37">
        <v>3.5371198999999999E-2</v>
      </c>
      <c r="J31">
        <f t="shared" si="5"/>
        <v>0</v>
      </c>
      <c r="K31" s="9">
        <f t="shared" si="6"/>
        <v>0</v>
      </c>
      <c r="L31" s="9">
        <f t="shared" si="12"/>
        <v>1</v>
      </c>
      <c r="M31">
        <f t="shared" si="0"/>
        <v>0</v>
      </c>
      <c r="N31" s="9">
        <f t="shared" si="7"/>
        <v>0</v>
      </c>
      <c r="O31" s="9">
        <f t="shared" si="13"/>
        <v>1</v>
      </c>
      <c r="P31">
        <f t="shared" si="1"/>
        <v>0</v>
      </c>
      <c r="Q31" s="9">
        <f t="shared" si="8"/>
        <v>0</v>
      </c>
      <c r="R31" s="9">
        <f t="shared" si="14"/>
        <v>1</v>
      </c>
      <c r="S31">
        <f t="shared" si="2"/>
        <v>0</v>
      </c>
      <c r="T31" s="9">
        <f t="shared" si="9"/>
        <v>0</v>
      </c>
      <c r="U31" s="9">
        <f t="shared" si="15"/>
        <v>1</v>
      </c>
      <c r="V31">
        <f t="shared" si="3"/>
        <v>0</v>
      </c>
      <c r="W31" s="9">
        <f t="shared" si="10"/>
        <v>0</v>
      </c>
      <c r="X31" s="9">
        <f t="shared" si="16"/>
        <v>1</v>
      </c>
      <c r="Y31">
        <f t="shared" si="4"/>
        <v>0</v>
      </c>
      <c r="Z31" s="9">
        <f t="shared" si="11"/>
        <v>0</v>
      </c>
      <c r="AA31" s="9">
        <f t="shared" si="17"/>
        <v>1</v>
      </c>
    </row>
    <row r="32" spans="1:27" x14ac:dyDescent="0.2">
      <c r="A32" s="4">
        <v>40409</v>
      </c>
      <c r="B32" s="7">
        <v>-1.2383811838723309E-2</v>
      </c>
      <c r="C32" s="37">
        <v>-4.5909747000000001E-2</v>
      </c>
      <c r="D32" s="37">
        <v>-3.2647758999999998E-2</v>
      </c>
      <c r="E32" s="37">
        <v>-2.5331387E-2</v>
      </c>
      <c r="F32" s="37">
        <v>2.0387491000000001E-2</v>
      </c>
      <c r="G32" s="37">
        <v>2.7098629999999999E-2</v>
      </c>
      <c r="H32" s="37">
        <v>3.4663293999999997E-2</v>
      </c>
      <c r="J32">
        <f t="shared" si="5"/>
        <v>0</v>
      </c>
      <c r="K32" s="9">
        <f t="shared" si="6"/>
        <v>0</v>
      </c>
      <c r="L32" s="9">
        <f t="shared" si="12"/>
        <v>1</v>
      </c>
      <c r="M32">
        <f t="shared" si="0"/>
        <v>0</v>
      </c>
      <c r="N32" s="9">
        <f t="shared" si="7"/>
        <v>0</v>
      </c>
      <c r="O32" s="9">
        <f t="shared" si="13"/>
        <v>1</v>
      </c>
      <c r="P32">
        <f t="shared" si="1"/>
        <v>0</v>
      </c>
      <c r="Q32" s="9">
        <f t="shared" si="8"/>
        <v>0</v>
      </c>
      <c r="R32" s="9">
        <f t="shared" si="14"/>
        <v>1</v>
      </c>
      <c r="S32">
        <f t="shared" si="2"/>
        <v>0</v>
      </c>
      <c r="T32" s="9">
        <f t="shared" si="9"/>
        <v>0</v>
      </c>
      <c r="U32" s="9">
        <f t="shared" si="15"/>
        <v>1</v>
      </c>
      <c r="V32">
        <f t="shared" si="3"/>
        <v>0</v>
      </c>
      <c r="W32" s="9">
        <f t="shared" si="10"/>
        <v>0</v>
      </c>
      <c r="X32" s="9">
        <f t="shared" si="16"/>
        <v>1</v>
      </c>
      <c r="Y32">
        <f t="shared" si="4"/>
        <v>0</v>
      </c>
      <c r="Z32" s="9">
        <f t="shared" si="11"/>
        <v>0</v>
      </c>
      <c r="AA32" s="9">
        <f t="shared" si="17"/>
        <v>1</v>
      </c>
    </row>
    <row r="33" spans="1:27" x14ac:dyDescent="0.2">
      <c r="A33" s="4">
        <v>40410</v>
      </c>
      <c r="B33" s="7">
        <v>-1.1942291247738204E-2</v>
      </c>
      <c r="C33" s="37">
        <v>-3.7394304000000003E-2</v>
      </c>
      <c r="D33" s="37">
        <v>-2.6548908999999999E-2</v>
      </c>
      <c r="E33" s="37">
        <v>-1.8753071999999999E-2</v>
      </c>
      <c r="F33" s="37">
        <v>1.7773352999999999E-2</v>
      </c>
      <c r="G33" s="37">
        <v>2.2905109E-2</v>
      </c>
      <c r="H33" s="37">
        <v>3.1876243999999998E-2</v>
      </c>
      <c r="J33">
        <f t="shared" si="5"/>
        <v>0</v>
      </c>
      <c r="K33" s="9">
        <f t="shared" si="6"/>
        <v>0</v>
      </c>
      <c r="L33" s="9">
        <f t="shared" si="12"/>
        <v>1</v>
      </c>
      <c r="M33">
        <f t="shared" si="0"/>
        <v>0</v>
      </c>
      <c r="N33" s="9">
        <f t="shared" si="7"/>
        <v>0</v>
      </c>
      <c r="O33" s="9">
        <f t="shared" si="13"/>
        <v>1</v>
      </c>
      <c r="P33">
        <f t="shared" si="1"/>
        <v>0</v>
      </c>
      <c r="Q33" s="9">
        <f t="shared" si="8"/>
        <v>0</v>
      </c>
      <c r="R33" s="9">
        <f t="shared" si="14"/>
        <v>1</v>
      </c>
      <c r="S33">
        <f t="shared" si="2"/>
        <v>0</v>
      </c>
      <c r="T33" s="9">
        <f t="shared" si="9"/>
        <v>0</v>
      </c>
      <c r="U33" s="9">
        <f t="shared" si="15"/>
        <v>1</v>
      </c>
      <c r="V33">
        <f t="shared" si="3"/>
        <v>0</v>
      </c>
      <c r="W33" s="9">
        <f t="shared" si="10"/>
        <v>0</v>
      </c>
      <c r="X33" s="9">
        <f t="shared" si="16"/>
        <v>1</v>
      </c>
      <c r="Y33">
        <f t="shared" si="4"/>
        <v>0</v>
      </c>
      <c r="Z33" s="9">
        <f t="shared" si="11"/>
        <v>0</v>
      </c>
      <c r="AA33" s="9">
        <f t="shared" si="17"/>
        <v>1</v>
      </c>
    </row>
    <row r="34" spans="1:27" x14ac:dyDescent="0.2">
      <c r="A34" s="4">
        <v>40413</v>
      </c>
      <c r="B34" s="7">
        <v>-8.8255094524116937E-3</v>
      </c>
      <c r="C34" s="37">
        <v>-3.9839475999999999E-2</v>
      </c>
      <c r="D34" s="37">
        <v>-2.9900719999999999E-2</v>
      </c>
      <c r="E34" s="37">
        <v>-2.2350648000000001E-2</v>
      </c>
      <c r="F34" s="37">
        <v>1.9126675999999999E-2</v>
      </c>
      <c r="G34" s="37">
        <v>2.6675879999999999E-2</v>
      </c>
      <c r="H34" s="37">
        <v>3.5741902999999998E-2</v>
      </c>
      <c r="J34">
        <f t="shared" si="5"/>
        <v>0</v>
      </c>
      <c r="K34" s="9">
        <f t="shared" si="6"/>
        <v>0</v>
      </c>
      <c r="L34" s="9">
        <f t="shared" si="12"/>
        <v>1</v>
      </c>
      <c r="M34">
        <f t="shared" si="0"/>
        <v>0</v>
      </c>
      <c r="N34" s="9">
        <f t="shared" si="7"/>
        <v>0</v>
      </c>
      <c r="O34" s="9">
        <f t="shared" si="13"/>
        <v>1</v>
      </c>
      <c r="P34">
        <f t="shared" si="1"/>
        <v>0</v>
      </c>
      <c r="Q34" s="9">
        <f t="shared" si="8"/>
        <v>0</v>
      </c>
      <c r="R34" s="9">
        <f t="shared" si="14"/>
        <v>1</v>
      </c>
      <c r="S34">
        <f t="shared" si="2"/>
        <v>0</v>
      </c>
      <c r="T34" s="9">
        <f t="shared" si="9"/>
        <v>0</v>
      </c>
      <c r="U34" s="9">
        <f t="shared" si="15"/>
        <v>1</v>
      </c>
      <c r="V34">
        <f t="shared" si="3"/>
        <v>0</v>
      </c>
      <c r="W34" s="9">
        <f t="shared" si="10"/>
        <v>0</v>
      </c>
      <c r="X34" s="9">
        <f t="shared" si="16"/>
        <v>1</v>
      </c>
      <c r="Y34">
        <f t="shared" si="4"/>
        <v>0</v>
      </c>
      <c r="Z34" s="9">
        <f t="shared" si="11"/>
        <v>0</v>
      </c>
      <c r="AA34" s="9">
        <f t="shared" si="17"/>
        <v>1</v>
      </c>
    </row>
    <row r="35" spans="1:27" x14ac:dyDescent="0.2">
      <c r="A35" s="4">
        <v>40414</v>
      </c>
      <c r="B35" s="7">
        <v>-2.0314386129372999E-2</v>
      </c>
      <c r="C35" s="37">
        <v>-4.3297282999999999E-2</v>
      </c>
      <c r="D35" s="37">
        <v>-2.7974147000000001E-2</v>
      </c>
      <c r="E35" s="37">
        <v>-2.0455707E-2</v>
      </c>
      <c r="F35" s="37">
        <v>1.8523301999999998E-2</v>
      </c>
      <c r="G35" s="37">
        <v>2.5862026999999999E-2</v>
      </c>
      <c r="H35" s="37">
        <v>3.9166923999999999E-2</v>
      </c>
      <c r="J35">
        <f t="shared" si="5"/>
        <v>0</v>
      </c>
      <c r="K35" s="9">
        <f t="shared" si="6"/>
        <v>0</v>
      </c>
      <c r="L35" s="9">
        <f t="shared" si="12"/>
        <v>1</v>
      </c>
      <c r="M35">
        <f t="shared" si="0"/>
        <v>0</v>
      </c>
      <c r="N35" s="9">
        <f t="shared" si="7"/>
        <v>0</v>
      </c>
      <c r="O35" s="9">
        <f t="shared" si="13"/>
        <v>1</v>
      </c>
      <c r="P35">
        <f t="shared" si="1"/>
        <v>0</v>
      </c>
      <c r="Q35" s="9">
        <f t="shared" si="8"/>
        <v>0</v>
      </c>
      <c r="R35" s="9">
        <f t="shared" si="14"/>
        <v>1</v>
      </c>
      <c r="S35">
        <f t="shared" si="2"/>
        <v>0</v>
      </c>
      <c r="T35" s="9">
        <f t="shared" si="9"/>
        <v>0</v>
      </c>
      <c r="U35" s="9">
        <f t="shared" si="15"/>
        <v>1</v>
      </c>
      <c r="V35">
        <f t="shared" si="3"/>
        <v>0</v>
      </c>
      <c r="W35" s="9">
        <f t="shared" si="10"/>
        <v>0</v>
      </c>
      <c r="X35" s="9">
        <f t="shared" si="16"/>
        <v>1</v>
      </c>
      <c r="Y35">
        <f t="shared" si="4"/>
        <v>0</v>
      </c>
      <c r="Z35" s="9">
        <f t="shared" si="11"/>
        <v>0</v>
      </c>
      <c r="AA35" s="9">
        <f t="shared" si="17"/>
        <v>1</v>
      </c>
    </row>
    <row r="36" spans="1:27" x14ac:dyDescent="0.2">
      <c r="A36" s="4">
        <v>40415</v>
      </c>
      <c r="B36" s="7">
        <v>1.2348405260290539E-2</v>
      </c>
      <c r="C36" s="37">
        <v>-4.3794982000000003E-2</v>
      </c>
      <c r="D36" s="37">
        <v>-2.9550745999999999E-2</v>
      </c>
      <c r="E36" s="37">
        <v>-2.3373372999999999E-2</v>
      </c>
      <c r="F36" s="37">
        <v>2.2791295999999999E-2</v>
      </c>
      <c r="G36" s="37">
        <v>3.0328976000000001E-2</v>
      </c>
      <c r="H36" s="37">
        <v>4.4566236000000002E-2</v>
      </c>
      <c r="J36">
        <f t="shared" si="5"/>
        <v>0</v>
      </c>
      <c r="K36" s="9">
        <f t="shared" si="6"/>
        <v>0</v>
      </c>
      <c r="L36" s="9">
        <f t="shared" si="12"/>
        <v>1</v>
      </c>
      <c r="M36">
        <f t="shared" si="0"/>
        <v>0</v>
      </c>
      <c r="N36" s="9">
        <f t="shared" si="7"/>
        <v>0</v>
      </c>
      <c r="O36" s="9">
        <f t="shared" si="13"/>
        <v>1</v>
      </c>
      <c r="P36">
        <f t="shared" si="1"/>
        <v>0</v>
      </c>
      <c r="Q36" s="9">
        <f t="shared" si="8"/>
        <v>0</v>
      </c>
      <c r="R36" s="9">
        <f t="shared" si="14"/>
        <v>1</v>
      </c>
      <c r="S36">
        <f t="shared" si="2"/>
        <v>0</v>
      </c>
      <c r="T36" s="9">
        <f t="shared" si="9"/>
        <v>0</v>
      </c>
      <c r="U36" s="9">
        <f t="shared" si="15"/>
        <v>1</v>
      </c>
      <c r="V36">
        <f t="shared" si="3"/>
        <v>0</v>
      </c>
      <c r="W36" s="9">
        <f t="shared" si="10"/>
        <v>0</v>
      </c>
      <c r="X36" s="9">
        <f t="shared" si="16"/>
        <v>1</v>
      </c>
      <c r="Y36">
        <f t="shared" si="4"/>
        <v>0</v>
      </c>
      <c r="Z36" s="9">
        <f t="shared" si="11"/>
        <v>0</v>
      </c>
      <c r="AA36" s="9">
        <f t="shared" si="17"/>
        <v>1</v>
      </c>
    </row>
    <row r="37" spans="1:27" x14ac:dyDescent="0.2">
      <c r="A37" s="4">
        <v>40416</v>
      </c>
      <c r="B37" s="7">
        <v>1.1516442061559081E-2</v>
      </c>
      <c r="C37" s="37">
        <v>-4.7784544999999998E-2</v>
      </c>
      <c r="D37" s="37">
        <v>-2.7657351E-2</v>
      </c>
      <c r="E37" s="37">
        <v>-2.1475464E-2</v>
      </c>
      <c r="F37" s="37">
        <v>1.9023386999999999E-2</v>
      </c>
      <c r="G37" s="37">
        <v>2.5466475999999998E-2</v>
      </c>
      <c r="H37" s="37">
        <v>3.9325312000000001E-2</v>
      </c>
      <c r="J37">
        <f t="shared" si="5"/>
        <v>0</v>
      </c>
      <c r="K37" s="9">
        <f t="shared" si="6"/>
        <v>0</v>
      </c>
      <c r="L37" s="9">
        <f t="shared" si="12"/>
        <v>1</v>
      </c>
      <c r="M37">
        <f t="shared" si="0"/>
        <v>0</v>
      </c>
      <c r="N37" s="9">
        <f t="shared" si="7"/>
        <v>0</v>
      </c>
      <c r="O37" s="9">
        <f t="shared" si="13"/>
        <v>1</v>
      </c>
      <c r="P37">
        <f t="shared" si="1"/>
        <v>0</v>
      </c>
      <c r="Q37" s="9">
        <f t="shared" si="8"/>
        <v>0</v>
      </c>
      <c r="R37" s="9">
        <f t="shared" si="14"/>
        <v>1</v>
      </c>
      <c r="S37">
        <f t="shared" si="2"/>
        <v>0</v>
      </c>
      <c r="T37" s="9">
        <f t="shared" si="9"/>
        <v>0</v>
      </c>
      <c r="U37" s="9">
        <f t="shared" si="15"/>
        <v>1</v>
      </c>
      <c r="V37">
        <f t="shared" si="3"/>
        <v>0</v>
      </c>
      <c r="W37" s="9">
        <f t="shared" si="10"/>
        <v>0</v>
      </c>
      <c r="X37" s="9">
        <f t="shared" si="16"/>
        <v>1</v>
      </c>
      <c r="Y37">
        <f t="shared" si="4"/>
        <v>0</v>
      </c>
      <c r="Z37" s="9">
        <f t="shared" si="11"/>
        <v>0</v>
      </c>
      <c r="AA37" s="9">
        <f t="shared" si="17"/>
        <v>1</v>
      </c>
    </row>
    <row r="38" spans="1:27" x14ac:dyDescent="0.2">
      <c r="A38" s="4">
        <v>40417</v>
      </c>
      <c r="B38" s="7">
        <v>2.4373387241168068E-2</v>
      </c>
      <c r="C38" s="37">
        <v>-4.5788966E-2</v>
      </c>
      <c r="D38" s="37">
        <v>-3.1367168000000001E-2</v>
      </c>
      <c r="E38" s="37">
        <v>-2.5561361000000001E-2</v>
      </c>
      <c r="F38" s="37">
        <v>2.0322516999999998E-2</v>
      </c>
      <c r="G38" s="37">
        <v>2.7922411000000001E-2</v>
      </c>
      <c r="H38" s="37">
        <v>3.8887952000000003E-2</v>
      </c>
      <c r="J38">
        <f t="shared" si="5"/>
        <v>0</v>
      </c>
      <c r="K38" s="9">
        <f t="shared" si="6"/>
        <v>0</v>
      </c>
      <c r="L38" s="9">
        <f t="shared" si="12"/>
        <v>1</v>
      </c>
      <c r="M38">
        <f t="shared" si="0"/>
        <v>0</v>
      </c>
      <c r="N38" s="9">
        <f t="shared" si="7"/>
        <v>0</v>
      </c>
      <c r="O38" s="9">
        <f t="shared" si="13"/>
        <v>1</v>
      </c>
      <c r="P38">
        <f t="shared" si="1"/>
        <v>0</v>
      </c>
      <c r="Q38" s="9">
        <f t="shared" si="8"/>
        <v>0</v>
      </c>
      <c r="R38" s="9">
        <f t="shared" si="14"/>
        <v>1</v>
      </c>
      <c r="S38">
        <f t="shared" si="2"/>
        <v>1</v>
      </c>
      <c r="T38" s="9">
        <f t="shared" si="9"/>
        <v>0</v>
      </c>
      <c r="U38" s="9">
        <f t="shared" si="15"/>
        <v>0</v>
      </c>
      <c r="V38">
        <f t="shared" si="3"/>
        <v>0</v>
      </c>
      <c r="W38" s="9">
        <f t="shared" si="10"/>
        <v>0</v>
      </c>
      <c r="X38" s="9">
        <f t="shared" si="16"/>
        <v>1</v>
      </c>
      <c r="Y38">
        <f t="shared" si="4"/>
        <v>0</v>
      </c>
      <c r="Z38" s="9">
        <f t="shared" si="11"/>
        <v>0</v>
      </c>
      <c r="AA38" s="9">
        <f t="shared" si="17"/>
        <v>1</v>
      </c>
    </row>
    <row r="39" spans="1:27" x14ac:dyDescent="0.2">
      <c r="A39" s="4">
        <v>40420</v>
      </c>
      <c r="B39" s="7">
        <v>-6.2721230506058816E-3</v>
      </c>
      <c r="C39" s="37">
        <v>-4.7533773000000001E-2</v>
      </c>
      <c r="D39" s="37">
        <v>-2.8926389E-2</v>
      </c>
      <c r="E39" s="37">
        <v>-2.3909456999999999E-2</v>
      </c>
      <c r="F39" s="37">
        <v>2.1586702999999999E-2</v>
      </c>
      <c r="G39" s="37">
        <v>2.7738623E-2</v>
      </c>
      <c r="H39" s="37">
        <v>4.0329702000000002E-2</v>
      </c>
      <c r="J39">
        <f t="shared" si="5"/>
        <v>0</v>
      </c>
      <c r="K39" s="9">
        <f t="shared" si="6"/>
        <v>0</v>
      </c>
      <c r="L39" s="9">
        <f t="shared" si="12"/>
        <v>1</v>
      </c>
      <c r="M39">
        <f t="shared" si="0"/>
        <v>0</v>
      </c>
      <c r="N39" s="9">
        <f t="shared" si="7"/>
        <v>0</v>
      </c>
      <c r="O39" s="9">
        <f t="shared" si="13"/>
        <v>1</v>
      </c>
      <c r="P39">
        <f t="shared" si="1"/>
        <v>0</v>
      </c>
      <c r="Q39" s="9">
        <f t="shared" si="8"/>
        <v>0</v>
      </c>
      <c r="R39" s="9">
        <f t="shared" si="14"/>
        <v>1</v>
      </c>
      <c r="S39">
        <f t="shared" si="2"/>
        <v>0</v>
      </c>
      <c r="T39" s="9">
        <f t="shared" si="9"/>
        <v>0</v>
      </c>
      <c r="U39" s="9">
        <f t="shared" si="15"/>
        <v>0</v>
      </c>
      <c r="V39">
        <f t="shared" si="3"/>
        <v>0</v>
      </c>
      <c r="W39" s="9">
        <f t="shared" si="10"/>
        <v>0</v>
      </c>
      <c r="X39" s="9">
        <f t="shared" si="16"/>
        <v>1</v>
      </c>
      <c r="Y39">
        <f t="shared" si="4"/>
        <v>0</v>
      </c>
      <c r="Z39" s="9">
        <f t="shared" si="11"/>
        <v>0</v>
      </c>
      <c r="AA39" s="9">
        <f t="shared" si="17"/>
        <v>1</v>
      </c>
    </row>
    <row r="40" spans="1:27" x14ac:dyDescent="0.2">
      <c r="A40" s="4">
        <v>40421</v>
      </c>
      <c r="B40" s="7">
        <v>-3.7925701975406852E-2</v>
      </c>
      <c r="C40" s="37">
        <v>-4.7948088E-2</v>
      </c>
      <c r="D40" s="37">
        <v>-3.1706880999999999E-2</v>
      </c>
      <c r="E40" s="37">
        <v>-2.5574671E-2</v>
      </c>
      <c r="F40" s="37">
        <v>2.3180335999999999E-2</v>
      </c>
      <c r="G40" s="37">
        <v>3.121927E-2</v>
      </c>
      <c r="H40" s="37">
        <v>4.4839926000000002E-2</v>
      </c>
      <c r="J40">
        <f t="shared" si="5"/>
        <v>0</v>
      </c>
      <c r="K40" s="9">
        <f t="shared" si="6"/>
        <v>0</v>
      </c>
      <c r="L40" s="9">
        <f t="shared" si="12"/>
        <v>1</v>
      </c>
      <c r="M40">
        <f t="shared" si="0"/>
        <v>1</v>
      </c>
      <c r="N40" s="9">
        <f t="shared" si="7"/>
        <v>0</v>
      </c>
      <c r="O40" s="9">
        <f t="shared" si="13"/>
        <v>0</v>
      </c>
      <c r="P40">
        <f t="shared" si="1"/>
        <v>1</v>
      </c>
      <c r="Q40" s="9">
        <f t="shared" si="8"/>
        <v>0</v>
      </c>
      <c r="R40" s="9">
        <f t="shared" si="14"/>
        <v>0</v>
      </c>
      <c r="S40">
        <f t="shared" si="2"/>
        <v>0</v>
      </c>
      <c r="T40" s="9">
        <f t="shared" si="9"/>
        <v>0</v>
      </c>
      <c r="U40" s="9">
        <f t="shared" si="15"/>
        <v>1</v>
      </c>
      <c r="V40">
        <f t="shared" si="3"/>
        <v>0</v>
      </c>
      <c r="W40" s="9">
        <f t="shared" si="10"/>
        <v>0</v>
      </c>
      <c r="X40" s="9">
        <f t="shared" si="16"/>
        <v>1</v>
      </c>
      <c r="Y40">
        <f t="shared" si="4"/>
        <v>0</v>
      </c>
      <c r="Z40" s="9">
        <f t="shared" si="11"/>
        <v>0</v>
      </c>
      <c r="AA40" s="9">
        <f t="shared" si="17"/>
        <v>1</v>
      </c>
    </row>
    <row r="41" spans="1:27" x14ac:dyDescent="0.2">
      <c r="A41" s="4">
        <v>40422</v>
      </c>
      <c r="B41" s="7">
        <v>2.7293746633430448E-2</v>
      </c>
      <c r="C41" s="37">
        <v>-4.6858548999999999E-2</v>
      </c>
      <c r="D41" s="37">
        <v>-2.7504114E-2</v>
      </c>
      <c r="E41" s="37">
        <v>-2.2333682000000001E-2</v>
      </c>
      <c r="F41" s="37">
        <v>3.1492889000000003E-2</v>
      </c>
      <c r="G41" s="37">
        <v>3.7541485999999999E-2</v>
      </c>
      <c r="H41" s="37">
        <v>5.9945360000000003E-2</v>
      </c>
      <c r="J41">
        <f t="shared" si="5"/>
        <v>0</v>
      </c>
      <c r="K41" s="9">
        <f t="shared" si="6"/>
        <v>0</v>
      </c>
      <c r="L41" s="9">
        <f t="shared" si="12"/>
        <v>1</v>
      </c>
      <c r="M41">
        <f t="shared" si="0"/>
        <v>0</v>
      </c>
      <c r="N41" s="9">
        <f t="shared" si="7"/>
        <v>0</v>
      </c>
      <c r="O41" s="9">
        <f t="shared" si="13"/>
        <v>0</v>
      </c>
      <c r="P41">
        <f t="shared" si="1"/>
        <v>0</v>
      </c>
      <c r="Q41" s="9">
        <f t="shared" si="8"/>
        <v>0</v>
      </c>
      <c r="R41" s="9">
        <f t="shared" si="14"/>
        <v>0</v>
      </c>
      <c r="S41">
        <f t="shared" si="2"/>
        <v>0</v>
      </c>
      <c r="T41" s="9">
        <f t="shared" si="9"/>
        <v>0</v>
      </c>
      <c r="U41" s="9">
        <f t="shared" si="15"/>
        <v>1</v>
      </c>
      <c r="V41">
        <f t="shared" si="3"/>
        <v>0</v>
      </c>
      <c r="W41" s="9">
        <f t="shared" si="10"/>
        <v>0</v>
      </c>
      <c r="X41" s="9">
        <f t="shared" si="16"/>
        <v>1</v>
      </c>
      <c r="Y41">
        <f t="shared" si="4"/>
        <v>0</v>
      </c>
      <c r="Z41" s="9">
        <f t="shared" si="11"/>
        <v>0</v>
      </c>
      <c r="AA41" s="9">
        <f t="shared" si="17"/>
        <v>1</v>
      </c>
    </row>
    <row r="42" spans="1:27" x14ac:dyDescent="0.2">
      <c r="A42" s="4">
        <v>40423</v>
      </c>
      <c r="B42" s="7">
        <v>1.4906607856945789E-2</v>
      </c>
      <c r="C42" s="37">
        <v>-5.4262049E-2</v>
      </c>
      <c r="D42" s="37">
        <v>-2.8739290000000001E-2</v>
      </c>
      <c r="E42" s="37">
        <v>-2.3595584999999999E-2</v>
      </c>
      <c r="F42" s="37">
        <v>2.5277879E-2</v>
      </c>
      <c r="G42" s="37">
        <v>3.1796638000000002E-2</v>
      </c>
      <c r="H42" s="37">
        <v>4.8893996000000002E-2</v>
      </c>
      <c r="J42">
        <f t="shared" si="5"/>
        <v>0</v>
      </c>
      <c r="K42" s="9">
        <f t="shared" si="6"/>
        <v>0</v>
      </c>
      <c r="L42" s="9">
        <f t="shared" si="12"/>
        <v>1</v>
      </c>
      <c r="M42">
        <f t="shared" si="0"/>
        <v>0</v>
      </c>
      <c r="N42" s="9">
        <f t="shared" si="7"/>
        <v>0</v>
      </c>
      <c r="O42" s="9">
        <f t="shared" si="13"/>
        <v>1</v>
      </c>
      <c r="P42">
        <f t="shared" si="1"/>
        <v>0</v>
      </c>
      <c r="Q42" s="9">
        <f t="shared" si="8"/>
        <v>0</v>
      </c>
      <c r="R42" s="9">
        <f t="shared" si="14"/>
        <v>1</v>
      </c>
      <c r="S42">
        <f t="shared" si="2"/>
        <v>0</v>
      </c>
      <c r="T42" s="9">
        <f t="shared" si="9"/>
        <v>0</v>
      </c>
      <c r="U42" s="9">
        <f t="shared" si="15"/>
        <v>1</v>
      </c>
      <c r="V42">
        <f t="shared" si="3"/>
        <v>0</v>
      </c>
      <c r="W42" s="9">
        <f t="shared" si="10"/>
        <v>0</v>
      </c>
      <c r="X42" s="9">
        <f t="shared" si="16"/>
        <v>1</v>
      </c>
      <c r="Y42">
        <f t="shared" si="4"/>
        <v>0</v>
      </c>
      <c r="Z42" s="9">
        <f t="shared" si="11"/>
        <v>0</v>
      </c>
      <c r="AA42" s="9">
        <f t="shared" si="17"/>
        <v>1</v>
      </c>
    </row>
    <row r="43" spans="1:27" x14ac:dyDescent="0.2">
      <c r="A43" s="4">
        <v>40424</v>
      </c>
      <c r="B43" s="7">
        <v>-5.6142374440260939E-3</v>
      </c>
      <c r="C43" s="37">
        <v>-5.6558069000000002E-2</v>
      </c>
      <c r="D43" s="37">
        <v>-3.2928686999999998E-2</v>
      </c>
      <c r="E43" s="37">
        <v>-2.7569086999999999E-2</v>
      </c>
      <c r="F43" s="37">
        <v>2.5852167999999998E-2</v>
      </c>
      <c r="G43" s="37">
        <v>3.3459164E-2</v>
      </c>
      <c r="H43" s="37">
        <v>4.9103516999999999E-2</v>
      </c>
      <c r="J43">
        <f t="shared" si="5"/>
        <v>0</v>
      </c>
      <c r="K43" s="9">
        <f t="shared" si="6"/>
        <v>0</v>
      </c>
      <c r="L43" s="9">
        <f t="shared" si="12"/>
        <v>1</v>
      </c>
      <c r="M43">
        <f t="shared" si="0"/>
        <v>0</v>
      </c>
      <c r="N43" s="9">
        <f t="shared" si="7"/>
        <v>0</v>
      </c>
      <c r="O43" s="9">
        <f t="shared" si="13"/>
        <v>1</v>
      </c>
      <c r="P43">
        <f t="shared" si="1"/>
        <v>0</v>
      </c>
      <c r="Q43" s="9">
        <f t="shared" si="8"/>
        <v>0</v>
      </c>
      <c r="R43" s="9">
        <f t="shared" si="14"/>
        <v>1</v>
      </c>
      <c r="S43">
        <f t="shared" si="2"/>
        <v>0</v>
      </c>
      <c r="T43" s="9">
        <f t="shared" si="9"/>
        <v>0</v>
      </c>
      <c r="U43" s="9">
        <f t="shared" si="15"/>
        <v>1</v>
      </c>
      <c r="V43">
        <f t="shared" si="3"/>
        <v>0</v>
      </c>
      <c r="W43" s="9">
        <f t="shared" si="10"/>
        <v>0</v>
      </c>
      <c r="X43" s="9">
        <f t="shared" si="16"/>
        <v>1</v>
      </c>
      <c r="Y43">
        <f t="shared" si="4"/>
        <v>0</v>
      </c>
      <c r="Z43" s="9">
        <f t="shared" si="11"/>
        <v>0</v>
      </c>
      <c r="AA43" s="9">
        <f t="shared" si="17"/>
        <v>1</v>
      </c>
    </row>
    <row r="44" spans="1:27" x14ac:dyDescent="0.2">
      <c r="A44" s="4">
        <v>40428</v>
      </c>
      <c r="B44" s="7">
        <v>-6.8599367811494815E-3</v>
      </c>
      <c r="C44" s="37">
        <v>-5.6022741000000001E-2</v>
      </c>
      <c r="D44" s="37">
        <v>-3.0703925999999999E-2</v>
      </c>
      <c r="E44" s="37">
        <v>-2.4583647E-2</v>
      </c>
      <c r="F44" s="37">
        <v>2.6096417E-2</v>
      </c>
      <c r="G44" s="37">
        <v>3.2131831999999999E-2</v>
      </c>
      <c r="H44" s="37">
        <v>5.1815911999999999E-2</v>
      </c>
      <c r="J44">
        <f t="shared" si="5"/>
        <v>0</v>
      </c>
      <c r="K44" s="9">
        <f t="shared" si="6"/>
        <v>0</v>
      </c>
      <c r="L44" s="9">
        <f t="shared" si="12"/>
        <v>1</v>
      </c>
      <c r="M44">
        <f t="shared" si="0"/>
        <v>0</v>
      </c>
      <c r="N44" s="9">
        <f t="shared" si="7"/>
        <v>0</v>
      </c>
      <c r="O44" s="9">
        <f t="shared" si="13"/>
        <v>1</v>
      </c>
      <c r="P44">
        <f t="shared" si="1"/>
        <v>0</v>
      </c>
      <c r="Q44" s="9">
        <f t="shared" si="8"/>
        <v>0</v>
      </c>
      <c r="R44" s="9">
        <f t="shared" si="14"/>
        <v>1</v>
      </c>
      <c r="S44">
        <f t="shared" si="2"/>
        <v>0</v>
      </c>
      <c r="T44" s="9">
        <f t="shared" si="9"/>
        <v>0</v>
      </c>
      <c r="U44" s="9">
        <f t="shared" si="15"/>
        <v>1</v>
      </c>
      <c r="V44">
        <f t="shared" si="3"/>
        <v>0</v>
      </c>
      <c r="W44" s="9">
        <f t="shared" si="10"/>
        <v>0</v>
      </c>
      <c r="X44" s="9">
        <f t="shared" si="16"/>
        <v>1</v>
      </c>
      <c r="Y44">
        <f t="shared" si="4"/>
        <v>0</v>
      </c>
      <c r="Z44" s="9">
        <f t="shared" si="11"/>
        <v>0</v>
      </c>
      <c r="AA44" s="9">
        <f t="shared" si="17"/>
        <v>1</v>
      </c>
    </row>
    <row r="45" spans="1:27" x14ac:dyDescent="0.2">
      <c r="A45" s="4">
        <v>40430</v>
      </c>
      <c r="B45" s="7">
        <v>2.1572072542434388E-3</v>
      </c>
      <c r="C45" s="37">
        <v>-5.1656127000000003E-2</v>
      </c>
      <c r="D45" s="37">
        <v>-3.2743032999999998E-2</v>
      </c>
      <c r="E45" s="37">
        <v>-2.6521158999999999E-2</v>
      </c>
      <c r="F45" s="37">
        <v>2.8025502000000001E-2</v>
      </c>
      <c r="G45" s="37">
        <v>3.3678085000000003E-2</v>
      </c>
      <c r="H45" s="37">
        <v>5.0030854E-2</v>
      </c>
      <c r="J45">
        <f t="shared" si="5"/>
        <v>0</v>
      </c>
      <c r="K45" s="9">
        <f t="shared" si="6"/>
        <v>0</v>
      </c>
      <c r="L45" s="9">
        <f t="shared" si="12"/>
        <v>1</v>
      </c>
      <c r="M45">
        <f t="shared" si="0"/>
        <v>0</v>
      </c>
      <c r="N45" s="9">
        <f t="shared" si="7"/>
        <v>0</v>
      </c>
      <c r="O45" s="9">
        <f t="shared" si="13"/>
        <v>1</v>
      </c>
      <c r="P45">
        <f t="shared" si="1"/>
        <v>0</v>
      </c>
      <c r="Q45" s="9">
        <f t="shared" si="8"/>
        <v>0</v>
      </c>
      <c r="R45" s="9">
        <f t="shared" si="14"/>
        <v>1</v>
      </c>
      <c r="S45">
        <f t="shared" si="2"/>
        <v>0</v>
      </c>
      <c r="T45" s="9">
        <f t="shared" si="9"/>
        <v>0</v>
      </c>
      <c r="U45" s="9">
        <f t="shared" si="15"/>
        <v>1</v>
      </c>
      <c r="V45">
        <f t="shared" si="3"/>
        <v>0</v>
      </c>
      <c r="W45" s="9">
        <f t="shared" si="10"/>
        <v>0</v>
      </c>
      <c r="X45" s="9">
        <f t="shared" si="16"/>
        <v>1</v>
      </c>
      <c r="Y45">
        <f t="shared" si="4"/>
        <v>0</v>
      </c>
      <c r="Z45" s="9">
        <f t="shared" si="11"/>
        <v>0</v>
      </c>
      <c r="AA45" s="9">
        <f t="shared" si="17"/>
        <v>1</v>
      </c>
    </row>
    <row r="46" spans="1:27" x14ac:dyDescent="0.2">
      <c r="A46" s="4">
        <v>40431</v>
      </c>
      <c r="B46" s="7">
        <v>2.919915469226235E-2</v>
      </c>
      <c r="C46" s="37">
        <v>-4.4273424999999998E-2</v>
      </c>
      <c r="D46" s="37">
        <v>-3.3993903999999998E-2</v>
      </c>
      <c r="E46" s="37">
        <v>-2.6919375999999998E-2</v>
      </c>
      <c r="F46" s="37">
        <v>2.3922861E-2</v>
      </c>
      <c r="G46" s="37">
        <v>2.9199155000000001E-2</v>
      </c>
      <c r="H46" s="37">
        <v>3.8852718000000001E-2</v>
      </c>
      <c r="J46">
        <f t="shared" si="5"/>
        <v>0</v>
      </c>
      <c r="K46" s="9">
        <f t="shared" si="6"/>
        <v>0</v>
      </c>
      <c r="L46" s="9">
        <f t="shared" si="12"/>
        <v>1</v>
      </c>
      <c r="M46">
        <f t="shared" si="0"/>
        <v>0</v>
      </c>
      <c r="N46" s="9">
        <f t="shared" si="7"/>
        <v>0</v>
      </c>
      <c r="O46" s="9">
        <f t="shared" si="13"/>
        <v>1</v>
      </c>
      <c r="P46">
        <f t="shared" si="1"/>
        <v>0</v>
      </c>
      <c r="Q46" s="9">
        <f t="shared" si="8"/>
        <v>0</v>
      </c>
      <c r="R46" s="9">
        <f t="shared" si="14"/>
        <v>1</v>
      </c>
      <c r="S46">
        <f t="shared" si="2"/>
        <v>1</v>
      </c>
      <c r="T46" s="9">
        <f t="shared" si="9"/>
        <v>0</v>
      </c>
      <c r="U46" s="9">
        <f t="shared" si="15"/>
        <v>0</v>
      </c>
      <c r="V46">
        <f t="shared" si="3"/>
        <v>0</v>
      </c>
      <c r="W46" s="9">
        <f t="shared" si="10"/>
        <v>0</v>
      </c>
      <c r="X46" s="9">
        <f t="shared" si="16"/>
        <v>1</v>
      </c>
      <c r="Y46">
        <f t="shared" si="4"/>
        <v>0</v>
      </c>
      <c r="Z46" s="9">
        <f t="shared" si="11"/>
        <v>0</v>
      </c>
      <c r="AA46" s="9">
        <f t="shared" si="17"/>
        <v>1</v>
      </c>
    </row>
    <row r="47" spans="1:27" x14ac:dyDescent="0.2">
      <c r="A47" s="4">
        <v>40434</v>
      </c>
      <c r="B47" s="7">
        <v>9.632982586691154E-3</v>
      </c>
      <c r="C47" s="37">
        <v>-4.2448025E-2</v>
      </c>
      <c r="D47" s="37">
        <v>-2.5955466999999999E-2</v>
      </c>
      <c r="E47" s="37">
        <v>-1.9536147E-2</v>
      </c>
      <c r="F47" s="37">
        <v>1.9855032000000002E-2</v>
      </c>
      <c r="G47" s="37">
        <v>2.3443140000000001E-2</v>
      </c>
      <c r="H47" s="37">
        <v>3.2228194000000002E-2</v>
      </c>
      <c r="J47">
        <f t="shared" si="5"/>
        <v>0</v>
      </c>
      <c r="K47" s="9">
        <f t="shared" si="6"/>
        <v>0</v>
      </c>
      <c r="L47" s="9">
        <f t="shared" si="12"/>
        <v>1</v>
      </c>
      <c r="M47">
        <f t="shared" si="0"/>
        <v>0</v>
      </c>
      <c r="N47" s="9">
        <f t="shared" si="7"/>
        <v>0</v>
      </c>
      <c r="O47" s="9">
        <f t="shared" si="13"/>
        <v>1</v>
      </c>
      <c r="P47">
        <f t="shared" si="1"/>
        <v>0</v>
      </c>
      <c r="Q47" s="9">
        <f t="shared" si="8"/>
        <v>0</v>
      </c>
      <c r="R47" s="9">
        <f t="shared" si="14"/>
        <v>1</v>
      </c>
      <c r="S47">
        <f t="shared" si="2"/>
        <v>0</v>
      </c>
      <c r="T47" s="9">
        <f t="shared" si="9"/>
        <v>0</v>
      </c>
      <c r="U47" s="9">
        <f t="shared" si="15"/>
        <v>0</v>
      </c>
      <c r="V47">
        <f t="shared" si="3"/>
        <v>0</v>
      </c>
      <c r="W47" s="9">
        <f t="shared" si="10"/>
        <v>0</v>
      </c>
      <c r="X47" s="9">
        <f t="shared" si="16"/>
        <v>1</v>
      </c>
      <c r="Y47">
        <f t="shared" si="4"/>
        <v>0</v>
      </c>
      <c r="Z47" s="9">
        <f t="shared" si="11"/>
        <v>0</v>
      </c>
      <c r="AA47" s="9">
        <f t="shared" si="17"/>
        <v>1</v>
      </c>
    </row>
    <row r="48" spans="1:27" x14ac:dyDescent="0.2">
      <c r="A48" s="4">
        <v>40435</v>
      </c>
      <c r="B48" s="7">
        <v>-5.0652748081359651E-3</v>
      </c>
      <c r="C48" s="37">
        <v>-4.2849995000000002E-2</v>
      </c>
      <c r="D48" s="37">
        <v>-3.2099164999999999E-2</v>
      </c>
      <c r="E48" s="37">
        <v>-2.5345079999999999E-2</v>
      </c>
      <c r="F48" s="37">
        <v>2.0715922000000001E-2</v>
      </c>
      <c r="G48" s="37">
        <v>2.6278490000000002E-2</v>
      </c>
      <c r="H48" s="37">
        <v>3.1486310000000003E-2</v>
      </c>
      <c r="J48">
        <f t="shared" si="5"/>
        <v>0</v>
      </c>
      <c r="K48" s="9">
        <f t="shared" si="6"/>
        <v>0</v>
      </c>
      <c r="L48" s="9">
        <f t="shared" si="12"/>
        <v>1</v>
      </c>
      <c r="M48">
        <f t="shared" si="0"/>
        <v>0</v>
      </c>
      <c r="N48" s="9">
        <f t="shared" si="7"/>
        <v>0</v>
      </c>
      <c r="O48" s="9">
        <f t="shared" si="13"/>
        <v>1</v>
      </c>
      <c r="P48">
        <f t="shared" si="1"/>
        <v>0</v>
      </c>
      <c r="Q48" s="9">
        <f t="shared" si="8"/>
        <v>0</v>
      </c>
      <c r="R48" s="9">
        <f t="shared" si="14"/>
        <v>1</v>
      </c>
      <c r="S48">
        <f t="shared" si="2"/>
        <v>0</v>
      </c>
      <c r="T48" s="9">
        <f t="shared" si="9"/>
        <v>0</v>
      </c>
      <c r="U48" s="9">
        <f t="shared" si="15"/>
        <v>1</v>
      </c>
      <c r="V48">
        <f t="shared" si="3"/>
        <v>0</v>
      </c>
      <c r="W48" s="9">
        <f t="shared" si="10"/>
        <v>0</v>
      </c>
      <c r="X48" s="9">
        <f t="shared" si="16"/>
        <v>1</v>
      </c>
      <c r="Y48">
        <f t="shared" si="4"/>
        <v>0</v>
      </c>
      <c r="Z48" s="9">
        <f t="shared" si="11"/>
        <v>0</v>
      </c>
      <c r="AA48" s="9">
        <f t="shared" si="17"/>
        <v>1</v>
      </c>
    </row>
    <row r="49" spans="1:27" x14ac:dyDescent="0.2">
      <c r="A49" s="4">
        <v>40436</v>
      </c>
      <c r="B49" s="7">
        <v>-1.0208176592523776E-2</v>
      </c>
      <c r="C49" s="37">
        <v>-4.3760471000000002E-2</v>
      </c>
      <c r="D49" s="37">
        <v>-2.6571594E-2</v>
      </c>
      <c r="E49" s="37">
        <v>-1.9372451999999998E-2</v>
      </c>
      <c r="F49" s="37">
        <v>2.0989329000000001E-2</v>
      </c>
      <c r="G49" s="37">
        <v>2.3309717000000001E-2</v>
      </c>
      <c r="H49" s="37">
        <v>3.5074177999999998E-2</v>
      </c>
      <c r="J49">
        <f t="shared" si="5"/>
        <v>0</v>
      </c>
      <c r="K49" s="9">
        <f t="shared" si="6"/>
        <v>0</v>
      </c>
      <c r="L49" s="9">
        <f t="shared" si="12"/>
        <v>1</v>
      </c>
      <c r="M49">
        <f t="shared" si="0"/>
        <v>0</v>
      </c>
      <c r="N49" s="9">
        <f t="shared" si="7"/>
        <v>0</v>
      </c>
      <c r="O49" s="9">
        <f t="shared" si="13"/>
        <v>1</v>
      </c>
      <c r="P49">
        <f t="shared" si="1"/>
        <v>0</v>
      </c>
      <c r="Q49" s="9">
        <f t="shared" si="8"/>
        <v>0</v>
      </c>
      <c r="R49" s="9">
        <f t="shared" si="14"/>
        <v>1</v>
      </c>
      <c r="S49">
        <f t="shared" si="2"/>
        <v>0</v>
      </c>
      <c r="T49" s="9">
        <f t="shared" si="9"/>
        <v>0</v>
      </c>
      <c r="U49" s="9">
        <f t="shared" si="15"/>
        <v>1</v>
      </c>
      <c r="V49">
        <f t="shared" si="3"/>
        <v>0</v>
      </c>
      <c r="W49" s="9">
        <f t="shared" si="10"/>
        <v>0</v>
      </c>
      <c r="X49" s="9">
        <f t="shared" si="16"/>
        <v>1</v>
      </c>
      <c r="Y49">
        <f t="shared" si="4"/>
        <v>0</v>
      </c>
      <c r="Z49" s="9">
        <f t="shared" si="11"/>
        <v>0</v>
      </c>
      <c r="AA49" s="9">
        <f t="shared" si="17"/>
        <v>1</v>
      </c>
    </row>
    <row r="50" spans="1:27" x14ac:dyDescent="0.2">
      <c r="A50" s="4">
        <v>40437</v>
      </c>
      <c r="B50" s="7">
        <v>-1.9258182005399305E-2</v>
      </c>
      <c r="C50" s="37">
        <v>-4.1418697999999997E-2</v>
      </c>
      <c r="D50" s="37">
        <v>-3.2553650000000003E-2</v>
      </c>
      <c r="E50" s="37">
        <v>-2.5659589E-2</v>
      </c>
      <c r="F50" s="37">
        <v>2.3681989000000001E-2</v>
      </c>
      <c r="G50" s="37">
        <v>2.8847082999999999E-2</v>
      </c>
      <c r="H50" s="37">
        <v>3.6082177999999999E-2</v>
      </c>
      <c r="J50">
        <f t="shared" si="5"/>
        <v>0</v>
      </c>
      <c r="K50" s="9">
        <f t="shared" si="6"/>
        <v>0</v>
      </c>
      <c r="L50" s="9">
        <f t="shared" si="12"/>
        <v>1</v>
      </c>
      <c r="M50">
        <f t="shared" si="0"/>
        <v>0</v>
      </c>
      <c r="N50" s="9">
        <f t="shared" si="7"/>
        <v>0</v>
      </c>
      <c r="O50" s="9">
        <f t="shared" si="13"/>
        <v>1</v>
      </c>
      <c r="P50">
        <f t="shared" si="1"/>
        <v>0</v>
      </c>
      <c r="Q50" s="9">
        <f t="shared" si="8"/>
        <v>0</v>
      </c>
      <c r="R50" s="9">
        <f t="shared" si="14"/>
        <v>1</v>
      </c>
      <c r="S50">
        <f t="shared" si="2"/>
        <v>0</v>
      </c>
      <c r="T50" s="9">
        <f t="shared" si="9"/>
        <v>0</v>
      </c>
      <c r="U50" s="9">
        <f t="shared" si="15"/>
        <v>1</v>
      </c>
      <c r="V50">
        <f t="shared" si="3"/>
        <v>0</v>
      </c>
      <c r="W50" s="9">
        <f t="shared" si="10"/>
        <v>0</v>
      </c>
      <c r="X50" s="9">
        <f t="shared" si="16"/>
        <v>1</v>
      </c>
      <c r="Y50">
        <f t="shared" si="4"/>
        <v>0</v>
      </c>
      <c r="Z50" s="9">
        <f t="shared" si="11"/>
        <v>0</v>
      </c>
      <c r="AA50" s="9">
        <f t="shared" si="17"/>
        <v>1</v>
      </c>
    </row>
    <row r="51" spans="1:27" x14ac:dyDescent="0.2">
      <c r="A51" s="4">
        <v>40438</v>
      </c>
      <c r="B51" s="7">
        <v>-8.8630851872592304E-3</v>
      </c>
      <c r="C51" s="37">
        <v>-4.2204685999999998E-2</v>
      </c>
      <c r="D51" s="37">
        <v>-2.6345186E-2</v>
      </c>
      <c r="E51" s="37">
        <v>-1.9006761E-2</v>
      </c>
      <c r="F51" s="37">
        <v>2.4538025000000002E-2</v>
      </c>
      <c r="G51" s="37">
        <v>2.7720109999999999E-2</v>
      </c>
      <c r="H51" s="37">
        <v>4.0599617999999997E-2</v>
      </c>
      <c r="J51">
        <f t="shared" si="5"/>
        <v>0</v>
      </c>
      <c r="K51" s="9">
        <f t="shared" si="6"/>
        <v>0</v>
      </c>
      <c r="L51" s="9">
        <f t="shared" si="12"/>
        <v>1</v>
      </c>
      <c r="M51">
        <f t="shared" si="0"/>
        <v>0</v>
      </c>
      <c r="N51" s="9">
        <f t="shared" si="7"/>
        <v>0</v>
      </c>
      <c r="O51" s="9">
        <f t="shared" si="13"/>
        <v>1</v>
      </c>
      <c r="P51">
        <f t="shared" si="1"/>
        <v>0</v>
      </c>
      <c r="Q51" s="9">
        <f t="shared" si="8"/>
        <v>0</v>
      </c>
      <c r="R51" s="9">
        <f t="shared" si="14"/>
        <v>1</v>
      </c>
      <c r="S51">
        <f t="shared" si="2"/>
        <v>0</v>
      </c>
      <c r="T51" s="9">
        <f t="shared" si="9"/>
        <v>0</v>
      </c>
      <c r="U51" s="9">
        <f t="shared" si="15"/>
        <v>1</v>
      </c>
      <c r="V51">
        <f t="shared" si="3"/>
        <v>0</v>
      </c>
      <c r="W51" s="9">
        <f t="shared" si="10"/>
        <v>0</v>
      </c>
      <c r="X51" s="9">
        <f t="shared" si="16"/>
        <v>1</v>
      </c>
      <c r="Y51">
        <f t="shared" si="4"/>
        <v>0</v>
      </c>
      <c r="Z51" s="9">
        <f t="shared" si="11"/>
        <v>0</v>
      </c>
      <c r="AA51" s="9">
        <f t="shared" si="17"/>
        <v>1</v>
      </c>
    </row>
    <row r="52" spans="1:27" x14ac:dyDescent="0.2">
      <c r="A52" s="4">
        <v>40441</v>
      </c>
      <c r="B52" s="7">
        <v>1.9825972220622757E-2</v>
      </c>
      <c r="C52" s="37">
        <v>-3.8689438E-2</v>
      </c>
      <c r="D52" s="37">
        <v>-3.1943638000000003E-2</v>
      </c>
      <c r="E52" s="37">
        <v>-2.3545653E-2</v>
      </c>
      <c r="F52" s="37">
        <v>2.2721969000000002E-2</v>
      </c>
      <c r="G52" s="37">
        <v>2.8540077000000001E-2</v>
      </c>
      <c r="H52" s="37">
        <v>3.5976134E-2</v>
      </c>
      <c r="J52">
        <f t="shared" si="5"/>
        <v>0</v>
      </c>
      <c r="K52" s="9">
        <f t="shared" si="6"/>
        <v>0</v>
      </c>
      <c r="L52" s="9">
        <f t="shared" si="12"/>
        <v>1</v>
      </c>
      <c r="M52">
        <f t="shared" si="0"/>
        <v>0</v>
      </c>
      <c r="N52" s="9">
        <f t="shared" si="7"/>
        <v>0</v>
      </c>
      <c r="O52" s="9">
        <f t="shared" si="13"/>
        <v>1</v>
      </c>
      <c r="P52">
        <f t="shared" si="1"/>
        <v>0</v>
      </c>
      <c r="Q52" s="9">
        <f t="shared" si="8"/>
        <v>0</v>
      </c>
      <c r="R52" s="9">
        <f t="shared" si="14"/>
        <v>1</v>
      </c>
      <c r="S52">
        <f t="shared" si="2"/>
        <v>0</v>
      </c>
      <c r="T52" s="9">
        <f t="shared" si="9"/>
        <v>0</v>
      </c>
      <c r="U52" s="9">
        <f t="shared" si="15"/>
        <v>1</v>
      </c>
      <c r="V52">
        <f t="shared" si="3"/>
        <v>0</v>
      </c>
      <c r="W52" s="9">
        <f t="shared" si="10"/>
        <v>0</v>
      </c>
      <c r="X52" s="9">
        <f t="shared" si="16"/>
        <v>1</v>
      </c>
      <c r="Y52">
        <f t="shared" si="4"/>
        <v>0</v>
      </c>
      <c r="Z52" s="9">
        <f t="shared" si="11"/>
        <v>0</v>
      </c>
      <c r="AA52" s="9">
        <f t="shared" si="17"/>
        <v>1</v>
      </c>
    </row>
    <row r="53" spans="1:27" x14ac:dyDescent="0.2">
      <c r="A53" s="4">
        <v>40442</v>
      </c>
      <c r="B53" s="7">
        <v>-1.3379644385816725E-2</v>
      </c>
      <c r="C53" s="37">
        <v>-4.0837426000000003E-2</v>
      </c>
      <c r="D53" s="37">
        <v>-3.0367414999999998E-2</v>
      </c>
      <c r="E53" s="37">
        <v>-2.2420807000000001E-2</v>
      </c>
      <c r="F53" s="37">
        <v>2.1462928999999999E-2</v>
      </c>
      <c r="G53" s="37">
        <v>2.8036907E-2</v>
      </c>
      <c r="H53" s="37">
        <v>3.5100992999999997E-2</v>
      </c>
      <c r="J53">
        <f t="shared" si="5"/>
        <v>0</v>
      </c>
      <c r="K53" s="9">
        <f t="shared" si="6"/>
        <v>0</v>
      </c>
      <c r="L53" s="9">
        <f t="shared" si="12"/>
        <v>1</v>
      </c>
      <c r="M53">
        <f t="shared" si="0"/>
        <v>0</v>
      </c>
      <c r="N53" s="9">
        <f t="shared" si="7"/>
        <v>0</v>
      </c>
      <c r="O53" s="9">
        <f t="shared" si="13"/>
        <v>1</v>
      </c>
      <c r="P53">
        <f t="shared" si="1"/>
        <v>0</v>
      </c>
      <c r="Q53" s="9">
        <f t="shared" si="8"/>
        <v>0</v>
      </c>
      <c r="R53" s="9">
        <f t="shared" si="14"/>
        <v>1</v>
      </c>
      <c r="S53">
        <f t="shared" si="2"/>
        <v>0</v>
      </c>
      <c r="T53" s="9">
        <f t="shared" si="9"/>
        <v>0</v>
      </c>
      <c r="U53" s="9">
        <f t="shared" si="15"/>
        <v>1</v>
      </c>
      <c r="V53">
        <f t="shared" si="3"/>
        <v>0</v>
      </c>
      <c r="W53" s="9">
        <f t="shared" si="10"/>
        <v>0</v>
      </c>
      <c r="X53" s="9">
        <f t="shared" si="16"/>
        <v>1</v>
      </c>
      <c r="Y53">
        <f t="shared" si="4"/>
        <v>0</v>
      </c>
      <c r="Z53" s="9">
        <f t="shared" si="11"/>
        <v>0</v>
      </c>
      <c r="AA53" s="9">
        <f t="shared" si="17"/>
        <v>1</v>
      </c>
    </row>
    <row r="54" spans="1:27" x14ac:dyDescent="0.2">
      <c r="A54" s="4">
        <v>40443</v>
      </c>
      <c r="B54" s="7">
        <v>2.4193873691584565E-4</v>
      </c>
      <c r="C54" s="37">
        <v>-4.4516190999999997E-2</v>
      </c>
      <c r="D54" s="37">
        <v>-2.9383554999999999E-2</v>
      </c>
      <c r="E54" s="37">
        <v>-2.1328367000000001E-2</v>
      </c>
      <c r="F54" s="37">
        <v>2.4760689999999998E-2</v>
      </c>
      <c r="G54" s="37">
        <v>3.0771264999999999E-2</v>
      </c>
      <c r="H54" s="37">
        <v>4.5322444000000003E-2</v>
      </c>
      <c r="J54">
        <f t="shared" si="5"/>
        <v>0</v>
      </c>
      <c r="K54" s="9">
        <f t="shared" si="6"/>
        <v>0</v>
      </c>
      <c r="L54" s="9">
        <f t="shared" si="12"/>
        <v>1</v>
      </c>
      <c r="M54">
        <f t="shared" si="0"/>
        <v>0</v>
      </c>
      <c r="N54" s="9">
        <f t="shared" si="7"/>
        <v>0</v>
      </c>
      <c r="O54" s="9">
        <f t="shared" si="13"/>
        <v>1</v>
      </c>
      <c r="P54">
        <f t="shared" si="1"/>
        <v>0</v>
      </c>
      <c r="Q54" s="9">
        <f t="shared" si="8"/>
        <v>0</v>
      </c>
      <c r="R54" s="9">
        <f t="shared" si="14"/>
        <v>1</v>
      </c>
      <c r="S54">
        <f t="shared" si="2"/>
        <v>0</v>
      </c>
      <c r="T54" s="9">
        <f t="shared" si="9"/>
        <v>0</v>
      </c>
      <c r="U54" s="9">
        <f t="shared" si="15"/>
        <v>1</v>
      </c>
      <c r="V54">
        <f t="shared" si="3"/>
        <v>0</v>
      </c>
      <c r="W54" s="9">
        <f t="shared" si="10"/>
        <v>0</v>
      </c>
      <c r="X54" s="9">
        <f t="shared" si="16"/>
        <v>1</v>
      </c>
      <c r="Y54">
        <f t="shared" si="4"/>
        <v>0</v>
      </c>
      <c r="Z54" s="9">
        <f t="shared" si="11"/>
        <v>0</v>
      </c>
      <c r="AA54" s="9">
        <f t="shared" si="17"/>
        <v>1</v>
      </c>
    </row>
    <row r="55" spans="1:27" x14ac:dyDescent="0.2">
      <c r="A55" s="4">
        <v>40444</v>
      </c>
      <c r="B55" s="7">
        <v>1.0321775195866226E-2</v>
      </c>
      <c r="C55" s="37">
        <v>-4.7973058999999998E-2</v>
      </c>
      <c r="D55" s="37">
        <v>-3.2455798000000001E-2</v>
      </c>
      <c r="E55" s="37">
        <v>-2.4776349E-2</v>
      </c>
      <c r="F55" s="37">
        <v>2.3206900999999999E-2</v>
      </c>
      <c r="G55" s="37">
        <v>2.9986260000000001E-2</v>
      </c>
      <c r="H55" s="37">
        <v>4.3740163999999998E-2</v>
      </c>
      <c r="J55">
        <f t="shared" si="5"/>
        <v>0</v>
      </c>
      <c r="K55" s="9">
        <f t="shared" si="6"/>
        <v>0</v>
      </c>
      <c r="L55" s="9">
        <f t="shared" si="12"/>
        <v>1</v>
      </c>
      <c r="M55">
        <f t="shared" si="0"/>
        <v>0</v>
      </c>
      <c r="N55" s="9">
        <f t="shared" si="7"/>
        <v>0</v>
      </c>
      <c r="O55" s="9">
        <f t="shared" si="13"/>
        <v>1</v>
      </c>
      <c r="P55">
        <f t="shared" si="1"/>
        <v>0</v>
      </c>
      <c r="Q55" s="9">
        <f t="shared" si="8"/>
        <v>0</v>
      </c>
      <c r="R55" s="9">
        <f t="shared" si="14"/>
        <v>1</v>
      </c>
      <c r="S55">
        <f t="shared" si="2"/>
        <v>0</v>
      </c>
      <c r="T55" s="9">
        <f t="shared" si="9"/>
        <v>0</v>
      </c>
      <c r="U55" s="9">
        <f t="shared" si="15"/>
        <v>1</v>
      </c>
      <c r="V55">
        <f t="shared" si="3"/>
        <v>0</v>
      </c>
      <c r="W55" s="9">
        <f t="shared" si="10"/>
        <v>0</v>
      </c>
      <c r="X55" s="9">
        <f t="shared" si="16"/>
        <v>1</v>
      </c>
      <c r="Y55">
        <f t="shared" si="4"/>
        <v>0</v>
      </c>
      <c r="Z55" s="9">
        <f t="shared" si="11"/>
        <v>0</v>
      </c>
      <c r="AA55" s="9">
        <f t="shared" si="17"/>
        <v>1</v>
      </c>
    </row>
    <row r="56" spans="1:27" x14ac:dyDescent="0.2">
      <c r="A56" s="4">
        <v>40445</v>
      </c>
      <c r="B56" s="7">
        <v>1.7274775197742592E-2</v>
      </c>
      <c r="C56" s="37">
        <v>-4.6138588000000001E-2</v>
      </c>
      <c r="D56" s="37">
        <v>-3.0346769999999999E-2</v>
      </c>
      <c r="E56" s="37">
        <v>-2.3272371E-2</v>
      </c>
      <c r="F56" s="37">
        <v>2.1262342E-2</v>
      </c>
      <c r="G56" s="37">
        <v>2.8250618000000002E-2</v>
      </c>
      <c r="H56" s="37">
        <v>4.2155854E-2</v>
      </c>
      <c r="J56">
        <f t="shared" si="5"/>
        <v>0</v>
      </c>
      <c r="K56" s="9">
        <f t="shared" si="6"/>
        <v>0</v>
      </c>
      <c r="L56" s="9">
        <f t="shared" si="12"/>
        <v>1</v>
      </c>
      <c r="M56">
        <f t="shared" si="0"/>
        <v>0</v>
      </c>
      <c r="N56" s="9">
        <f t="shared" si="7"/>
        <v>0</v>
      </c>
      <c r="O56" s="9">
        <f t="shared" si="13"/>
        <v>1</v>
      </c>
      <c r="P56">
        <f t="shared" si="1"/>
        <v>0</v>
      </c>
      <c r="Q56" s="9">
        <f t="shared" si="8"/>
        <v>0</v>
      </c>
      <c r="R56" s="9">
        <f t="shared" si="14"/>
        <v>1</v>
      </c>
      <c r="S56">
        <f t="shared" si="2"/>
        <v>0</v>
      </c>
      <c r="T56" s="9">
        <f t="shared" si="9"/>
        <v>0</v>
      </c>
      <c r="U56" s="9">
        <f t="shared" si="15"/>
        <v>1</v>
      </c>
      <c r="V56">
        <f t="shared" si="3"/>
        <v>0</v>
      </c>
      <c r="W56" s="9">
        <f t="shared" si="10"/>
        <v>0</v>
      </c>
      <c r="X56" s="9">
        <f t="shared" si="16"/>
        <v>1</v>
      </c>
      <c r="Y56">
        <f t="shared" si="4"/>
        <v>0</v>
      </c>
      <c r="Z56" s="9">
        <f t="shared" si="11"/>
        <v>0</v>
      </c>
      <c r="AA56" s="9">
        <f t="shared" si="17"/>
        <v>1</v>
      </c>
    </row>
    <row r="57" spans="1:27" x14ac:dyDescent="0.2">
      <c r="A57" s="4">
        <v>40448</v>
      </c>
      <c r="B57" s="7">
        <v>3.9213123827750942E-4</v>
      </c>
      <c r="C57" s="37">
        <v>-4.6696462000000001E-2</v>
      </c>
      <c r="D57" s="37">
        <v>-3.3102303999999999E-2</v>
      </c>
      <c r="E57" s="37">
        <v>-2.6332594000000001E-2</v>
      </c>
      <c r="F57" s="37">
        <v>2.1636859000000001E-2</v>
      </c>
      <c r="G57" s="37">
        <v>3.0763281999999999E-2</v>
      </c>
      <c r="H57" s="37">
        <v>4.1063084999999999E-2</v>
      </c>
      <c r="J57">
        <f t="shared" si="5"/>
        <v>0</v>
      </c>
      <c r="K57" s="9">
        <f t="shared" si="6"/>
        <v>0</v>
      </c>
      <c r="L57" s="9">
        <f t="shared" si="12"/>
        <v>1</v>
      </c>
      <c r="M57">
        <f t="shared" si="0"/>
        <v>0</v>
      </c>
      <c r="N57" s="9">
        <f t="shared" si="7"/>
        <v>0</v>
      </c>
      <c r="O57" s="9">
        <f t="shared" si="13"/>
        <v>1</v>
      </c>
      <c r="P57">
        <f t="shared" si="1"/>
        <v>0</v>
      </c>
      <c r="Q57" s="9">
        <f t="shared" si="8"/>
        <v>0</v>
      </c>
      <c r="R57" s="9">
        <f t="shared" si="14"/>
        <v>1</v>
      </c>
      <c r="S57">
        <f t="shared" si="2"/>
        <v>0</v>
      </c>
      <c r="T57" s="9">
        <f t="shared" si="9"/>
        <v>0</v>
      </c>
      <c r="U57" s="9">
        <f t="shared" si="15"/>
        <v>1</v>
      </c>
      <c r="V57">
        <f t="shared" si="3"/>
        <v>0</v>
      </c>
      <c r="W57" s="9">
        <f t="shared" si="10"/>
        <v>0</v>
      </c>
      <c r="X57" s="9">
        <f t="shared" si="16"/>
        <v>1</v>
      </c>
      <c r="Y57">
        <f t="shared" si="4"/>
        <v>0</v>
      </c>
      <c r="Z57" s="9">
        <f t="shared" si="11"/>
        <v>0</v>
      </c>
      <c r="AA57" s="9">
        <f t="shared" si="17"/>
        <v>1</v>
      </c>
    </row>
    <row r="58" spans="1:27" x14ac:dyDescent="0.2">
      <c r="A58" s="4">
        <v>40450</v>
      </c>
      <c r="B58" s="7">
        <v>1.7360197610257529E-2</v>
      </c>
      <c r="C58" s="37">
        <v>-4.6320587000000003E-2</v>
      </c>
      <c r="D58" s="37">
        <v>-3.2064813999999997E-2</v>
      </c>
      <c r="E58" s="37">
        <v>-2.4279551999999999E-2</v>
      </c>
      <c r="F58" s="37">
        <v>1.9817901999999998E-2</v>
      </c>
      <c r="G58" s="37">
        <v>2.761771E-2</v>
      </c>
      <c r="H58" s="37">
        <v>4.0050160000000001E-2</v>
      </c>
      <c r="J58">
        <f t="shared" si="5"/>
        <v>0</v>
      </c>
      <c r="K58" s="9">
        <f t="shared" si="6"/>
        <v>0</v>
      </c>
      <c r="L58" s="9">
        <f t="shared" si="12"/>
        <v>1</v>
      </c>
      <c r="M58">
        <f t="shared" si="0"/>
        <v>0</v>
      </c>
      <c r="N58" s="9">
        <f t="shared" si="7"/>
        <v>0</v>
      </c>
      <c r="O58" s="9">
        <f t="shared" si="13"/>
        <v>1</v>
      </c>
      <c r="P58">
        <f t="shared" si="1"/>
        <v>0</v>
      </c>
      <c r="Q58" s="9">
        <f t="shared" si="8"/>
        <v>0</v>
      </c>
      <c r="R58" s="9">
        <f t="shared" si="14"/>
        <v>1</v>
      </c>
      <c r="S58">
        <f t="shared" si="2"/>
        <v>0</v>
      </c>
      <c r="T58" s="9">
        <f t="shared" si="9"/>
        <v>0</v>
      </c>
      <c r="U58" s="9">
        <f t="shared" si="15"/>
        <v>1</v>
      </c>
      <c r="V58">
        <f t="shared" si="3"/>
        <v>0</v>
      </c>
      <c r="W58" s="9">
        <f t="shared" si="10"/>
        <v>0</v>
      </c>
      <c r="X58" s="9">
        <f t="shared" si="16"/>
        <v>1</v>
      </c>
      <c r="Y58">
        <f t="shared" si="4"/>
        <v>0</v>
      </c>
      <c r="Z58" s="9">
        <f t="shared" si="11"/>
        <v>0</v>
      </c>
      <c r="AA58" s="9">
        <f t="shared" si="17"/>
        <v>1</v>
      </c>
    </row>
    <row r="59" spans="1:27" x14ac:dyDescent="0.2">
      <c r="A59" s="4">
        <v>40451</v>
      </c>
      <c r="B59" s="7">
        <v>2.673922216148886E-2</v>
      </c>
      <c r="C59" s="37">
        <v>-4.3759551000000001E-2</v>
      </c>
      <c r="D59" s="37">
        <v>-2.8717772999999999E-2</v>
      </c>
      <c r="E59" s="37">
        <v>-2.2216329E-2</v>
      </c>
      <c r="F59" s="37">
        <v>2.0274469999999999E-2</v>
      </c>
      <c r="G59" s="37">
        <v>2.6158214999999999E-2</v>
      </c>
      <c r="H59" s="37">
        <v>3.8167856999999999E-2</v>
      </c>
      <c r="J59">
        <f t="shared" si="5"/>
        <v>0</v>
      </c>
      <c r="K59" s="9">
        <f t="shared" si="6"/>
        <v>0</v>
      </c>
      <c r="L59" s="9">
        <f t="shared" si="12"/>
        <v>1</v>
      </c>
      <c r="M59">
        <f t="shared" si="0"/>
        <v>0</v>
      </c>
      <c r="N59" s="9">
        <f t="shared" si="7"/>
        <v>0</v>
      </c>
      <c r="O59" s="9">
        <f t="shared" si="13"/>
        <v>1</v>
      </c>
      <c r="P59">
        <f t="shared" si="1"/>
        <v>0</v>
      </c>
      <c r="Q59" s="9">
        <f t="shared" si="8"/>
        <v>0</v>
      </c>
      <c r="R59" s="9">
        <f t="shared" si="14"/>
        <v>1</v>
      </c>
      <c r="S59">
        <f t="shared" si="2"/>
        <v>1</v>
      </c>
      <c r="T59" s="9">
        <f t="shared" si="9"/>
        <v>0</v>
      </c>
      <c r="U59" s="9">
        <f t="shared" si="15"/>
        <v>0</v>
      </c>
      <c r="V59">
        <f t="shared" si="3"/>
        <v>1</v>
      </c>
      <c r="W59" s="9">
        <f t="shared" si="10"/>
        <v>0</v>
      </c>
      <c r="X59" s="9">
        <f t="shared" si="16"/>
        <v>0</v>
      </c>
      <c r="Y59">
        <f t="shared" si="4"/>
        <v>0</v>
      </c>
      <c r="Z59" s="9">
        <f t="shared" si="11"/>
        <v>0</v>
      </c>
      <c r="AA59" s="9">
        <f t="shared" si="17"/>
        <v>1</v>
      </c>
    </row>
    <row r="60" spans="1:27" x14ac:dyDescent="0.2">
      <c r="A60" s="4">
        <v>40452</v>
      </c>
      <c r="B60" s="7">
        <v>1.9932569545613808E-2</v>
      </c>
      <c r="C60" s="37">
        <v>-4.7763936E-2</v>
      </c>
      <c r="D60" s="37">
        <v>-3.4341405999999998E-2</v>
      </c>
      <c r="E60" s="37">
        <v>-2.9021543E-2</v>
      </c>
      <c r="F60" s="37">
        <v>2.2656636000000001E-2</v>
      </c>
      <c r="G60" s="37">
        <v>3.1641331000000002E-2</v>
      </c>
      <c r="H60" s="37">
        <v>4.0300805000000002E-2</v>
      </c>
      <c r="J60">
        <f t="shared" si="5"/>
        <v>0</v>
      </c>
      <c r="K60" s="9">
        <f t="shared" si="6"/>
        <v>0</v>
      </c>
      <c r="L60" s="9">
        <f t="shared" si="12"/>
        <v>1</v>
      </c>
      <c r="M60">
        <f t="shared" si="0"/>
        <v>0</v>
      </c>
      <c r="N60" s="9">
        <f t="shared" si="7"/>
        <v>0</v>
      </c>
      <c r="O60" s="9">
        <f t="shared" si="13"/>
        <v>1</v>
      </c>
      <c r="P60">
        <f t="shared" si="1"/>
        <v>0</v>
      </c>
      <c r="Q60" s="9">
        <f t="shared" si="8"/>
        <v>0</v>
      </c>
      <c r="R60" s="9">
        <f t="shared" si="14"/>
        <v>1</v>
      </c>
      <c r="S60">
        <f t="shared" si="2"/>
        <v>0</v>
      </c>
      <c r="T60" s="9">
        <f t="shared" si="9"/>
        <v>0</v>
      </c>
      <c r="U60" s="9">
        <f t="shared" si="15"/>
        <v>0</v>
      </c>
      <c r="V60">
        <f t="shared" si="3"/>
        <v>0</v>
      </c>
      <c r="W60" s="9">
        <f t="shared" si="10"/>
        <v>0</v>
      </c>
      <c r="X60" s="9">
        <f t="shared" si="16"/>
        <v>0</v>
      </c>
      <c r="Y60">
        <f t="shared" si="4"/>
        <v>0</v>
      </c>
      <c r="Z60" s="9">
        <f t="shared" si="11"/>
        <v>0</v>
      </c>
      <c r="AA60" s="9">
        <f t="shared" si="17"/>
        <v>1</v>
      </c>
    </row>
    <row r="61" spans="1:27" x14ac:dyDescent="0.2">
      <c r="A61" s="4">
        <v>40455</v>
      </c>
      <c r="B61" s="7">
        <v>-1.3492795668620153E-3</v>
      </c>
      <c r="C61" s="37">
        <v>-4.9853437E-2</v>
      </c>
      <c r="D61" s="37">
        <v>-2.9657623000000001E-2</v>
      </c>
      <c r="E61" s="37">
        <v>-2.4349742000000001E-2</v>
      </c>
      <c r="F61" s="37">
        <v>2.1416346999999999E-2</v>
      </c>
      <c r="G61" s="37">
        <v>2.8745837999999999E-2</v>
      </c>
      <c r="H61" s="37">
        <v>4.1011918000000001E-2</v>
      </c>
      <c r="J61">
        <f t="shared" si="5"/>
        <v>0</v>
      </c>
      <c r="K61" s="9">
        <f t="shared" si="6"/>
        <v>0</v>
      </c>
      <c r="L61" s="9">
        <f t="shared" si="12"/>
        <v>1</v>
      </c>
      <c r="M61">
        <f t="shared" si="0"/>
        <v>0</v>
      </c>
      <c r="N61" s="9">
        <f t="shared" si="7"/>
        <v>0</v>
      </c>
      <c r="O61" s="9">
        <f t="shared" si="13"/>
        <v>1</v>
      </c>
      <c r="P61">
        <f t="shared" si="1"/>
        <v>0</v>
      </c>
      <c r="Q61" s="9">
        <f t="shared" si="8"/>
        <v>0</v>
      </c>
      <c r="R61" s="9">
        <f t="shared" si="14"/>
        <v>1</v>
      </c>
      <c r="S61">
        <f t="shared" si="2"/>
        <v>0</v>
      </c>
      <c r="T61" s="9">
        <f t="shared" si="9"/>
        <v>0</v>
      </c>
      <c r="U61" s="9">
        <f t="shared" si="15"/>
        <v>1</v>
      </c>
      <c r="V61">
        <f t="shared" si="3"/>
        <v>0</v>
      </c>
      <c r="W61" s="9">
        <f t="shared" si="10"/>
        <v>0</v>
      </c>
      <c r="X61" s="9">
        <f t="shared" si="16"/>
        <v>1</v>
      </c>
      <c r="Y61">
        <f t="shared" si="4"/>
        <v>0</v>
      </c>
      <c r="Z61" s="9">
        <f t="shared" si="11"/>
        <v>0</v>
      </c>
      <c r="AA61" s="9">
        <f t="shared" si="17"/>
        <v>1</v>
      </c>
    </row>
    <row r="62" spans="1:27" x14ac:dyDescent="0.2">
      <c r="A62" s="4">
        <v>40456</v>
      </c>
      <c r="B62" s="7">
        <v>1.6434723794870685E-2</v>
      </c>
      <c r="C62" s="37">
        <v>-5.0602361999999998E-2</v>
      </c>
      <c r="D62" s="37">
        <v>-2.8538285E-2</v>
      </c>
      <c r="E62" s="37">
        <v>-2.2376331999999999E-2</v>
      </c>
      <c r="F62" s="37">
        <v>2.0059144000000001E-2</v>
      </c>
      <c r="G62" s="37">
        <v>2.6511106999999999E-2</v>
      </c>
      <c r="H62" s="37">
        <v>4.0595620999999998E-2</v>
      </c>
      <c r="J62">
        <f t="shared" si="5"/>
        <v>0</v>
      </c>
      <c r="K62" s="9">
        <f t="shared" si="6"/>
        <v>0</v>
      </c>
      <c r="L62" s="9">
        <f t="shared" si="12"/>
        <v>1</v>
      </c>
      <c r="M62">
        <f t="shared" si="0"/>
        <v>0</v>
      </c>
      <c r="N62" s="9">
        <f t="shared" si="7"/>
        <v>0</v>
      </c>
      <c r="O62" s="9">
        <f t="shared" si="13"/>
        <v>1</v>
      </c>
      <c r="P62">
        <f t="shared" si="1"/>
        <v>0</v>
      </c>
      <c r="Q62" s="9">
        <f t="shared" si="8"/>
        <v>0</v>
      </c>
      <c r="R62" s="9">
        <f t="shared" si="14"/>
        <v>1</v>
      </c>
      <c r="S62">
        <f t="shared" si="2"/>
        <v>0</v>
      </c>
      <c r="T62" s="9">
        <f t="shared" si="9"/>
        <v>0</v>
      </c>
      <c r="U62" s="9">
        <f t="shared" si="15"/>
        <v>1</v>
      </c>
      <c r="V62">
        <f t="shared" si="3"/>
        <v>0</v>
      </c>
      <c r="W62" s="9">
        <f t="shared" si="10"/>
        <v>0</v>
      </c>
      <c r="X62" s="9">
        <f t="shared" si="16"/>
        <v>1</v>
      </c>
      <c r="Y62">
        <f t="shared" si="4"/>
        <v>0</v>
      </c>
      <c r="Z62" s="9">
        <f t="shared" si="11"/>
        <v>0</v>
      </c>
      <c r="AA62" s="9">
        <f t="shared" si="17"/>
        <v>1</v>
      </c>
    </row>
    <row r="63" spans="1:27" x14ac:dyDescent="0.2">
      <c r="A63" s="4">
        <v>40457</v>
      </c>
      <c r="B63" s="7">
        <v>4.938281640582797E-3</v>
      </c>
      <c r="C63" s="37">
        <v>-5.0304763000000002E-2</v>
      </c>
      <c r="D63" s="37">
        <v>-2.5925245E-2</v>
      </c>
      <c r="E63" s="37">
        <v>-2.0512310999999998E-2</v>
      </c>
      <c r="F63" s="37">
        <v>1.9926487999999999E-2</v>
      </c>
      <c r="G63" s="37">
        <v>2.5785948999999999E-2</v>
      </c>
      <c r="H63" s="37">
        <v>3.9652560000000003E-2</v>
      </c>
      <c r="J63">
        <f t="shared" si="5"/>
        <v>0</v>
      </c>
      <c r="K63" s="9">
        <f t="shared" si="6"/>
        <v>0</v>
      </c>
      <c r="L63" s="9">
        <f t="shared" si="12"/>
        <v>1</v>
      </c>
      <c r="M63">
        <f t="shared" si="0"/>
        <v>0</v>
      </c>
      <c r="N63" s="9">
        <f t="shared" si="7"/>
        <v>0</v>
      </c>
      <c r="O63" s="9">
        <f t="shared" si="13"/>
        <v>1</v>
      </c>
      <c r="P63">
        <f t="shared" si="1"/>
        <v>0</v>
      </c>
      <c r="Q63" s="9">
        <f t="shared" si="8"/>
        <v>0</v>
      </c>
      <c r="R63" s="9">
        <f t="shared" si="14"/>
        <v>1</v>
      </c>
      <c r="S63">
        <f t="shared" si="2"/>
        <v>0</v>
      </c>
      <c r="T63" s="9">
        <f t="shared" si="9"/>
        <v>0</v>
      </c>
      <c r="U63" s="9">
        <f t="shared" si="15"/>
        <v>1</v>
      </c>
      <c r="V63">
        <f t="shared" si="3"/>
        <v>0</v>
      </c>
      <c r="W63" s="9">
        <f t="shared" si="10"/>
        <v>0</v>
      </c>
      <c r="X63" s="9">
        <f t="shared" si="16"/>
        <v>1</v>
      </c>
      <c r="Y63">
        <f t="shared" si="4"/>
        <v>0</v>
      </c>
      <c r="Z63" s="9">
        <f t="shared" si="11"/>
        <v>0</v>
      </c>
      <c r="AA63" s="9">
        <f t="shared" si="17"/>
        <v>1</v>
      </c>
    </row>
    <row r="64" spans="1:27" x14ac:dyDescent="0.2">
      <c r="A64" s="4">
        <v>40458</v>
      </c>
      <c r="B64" s="7">
        <v>-1.8921122387819525E-2</v>
      </c>
      <c r="C64" s="37">
        <v>-4.9439598000000001E-2</v>
      </c>
      <c r="D64" s="37">
        <v>-3.0226866000000002E-2</v>
      </c>
      <c r="E64" s="37">
        <v>-2.4614824E-2</v>
      </c>
      <c r="F64" s="37">
        <v>2.0477246000000001E-2</v>
      </c>
      <c r="G64" s="37">
        <v>2.7144747E-2</v>
      </c>
      <c r="H64" s="37">
        <v>3.8968939000000001E-2</v>
      </c>
      <c r="J64">
        <f t="shared" si="5"/>
        <v>0</v>
      </c>
      <c r="K64" s="9">
        <f t="shared" si="6"/>
        <v>0</v>
      </c>
      <c r="L64" s="9">
        <f t="shared" si="12"/>
        <v>1</v>
      </c>
      <c r="M64">
        <f t="shared" si="0"/>
        <v>0</v>
      </c>
      <c r="N64" s="9">
        <f t="shared" si="7"/>
        <v>0</v>
      </c>
      <c r="O64" s="9">
        <f t="shared" si="13"/>
        <v>1</v>
      </c>
      <c r="P64">
        <f t="shared" si="1"/>
        <v>0</v>
      </c>
      <c r="Q64" s="9">
        <f t="shared" si="8"/>
        <v>0</v>
      </c>
      <c r="R64" s="9">
        <f t="shared" si="14"/>
        <v>1</v>
      </c>
      <c r="S64">
        <f t="shared" si="2"/>
        <v>0</v>
      </c>
      <c r="T64" s="9">
        <f t="shared" si="9"/>
        <v>0</v>
      </c>
      <c r="U64" s="9">
        <f t="shared" si="15"/>
        <v>1</v>
      </c>
      <c r="V64">
        <f t="shared" si="3"/>
        <v>0</v>
      </c>
      <c r="W64" s="9">
        <f t="shared" si="10"/>
        <v>0</v>
      </c>
      <c r="X64" s="9">
        <f t="shared" si="16"/>
        <v>1</v>
      </c>
      <c r="Y64">
        <f t="shared" si="4"/>
        <v>0</v>
      </c>
      <c r="Z64" s="9">
        <f t="shared" si="11"/>
        <v>0</v>
      </c>
      <c r="AA64" s="9">
        <f t="shared" si="17"/>
        <v>1</v>
      </c>
    </row>
    <row r="65" spans="1:27" x14ac:dyDescent="0.2">
      <c r="A65" s="4">
        <v>40459</v>
      </c>
      <c r="B65" s="7">
        <v>1.2049071713401955E-2</v>
      </c>
      <c r="C65" s="37">
        <v>-4.4101967999999998E-2</v>
      </c>
      <c r="D65" s="37">
        <v>-2.6717459999999998E-2</v>
      </c>
      <c r="E65" s="37">
        <v>-2.1319032000000002E-2</v>
      </c>
      <c r="F65" s="37">
        <v>2.2668783000000001E-2</v>
      </c>
      <c r="G65" s="37">
        <v>2.6525515999999999E-2</v>
      </c>
      <c r="H65" s="37">
        <v>4.0827781E-2</v>
      </c>
      <c r="J65">
        <f t="shared" si="5"/>
        <v>0</v>
      </c>
      <c r="K65" s="9">
        <f t="shared" si="6"/>
        <v>0</v>
      </c>
      <c r="L65" s="9">
        <f t="shared" si="12"/>
        <v>1</v>
      </c>
      <c r="M65">
        <f t="shared" si="0"/>
        <v>0</v>
      </c>
      <c r="N65" s="9">
        <f t="shared" si="7"/>
        <v>0</v>
      </c>
      <c r="O65" s="9">
        <f t="shared" si="13"/>
        <v>1</v>
      </c>
      <c r="P65">
        <f t="shared" si="1"/>
        <v>0</v>
      </c>
      <c r="Q65" s="9">
        <f t="shared" si="8"/>
        <v>0</v>
      </c>
      <c r="R65" s="9">
        <f t="shared" si="14"/>
        <v>1</v>
      </c>
      <c r="S65">
        <f t="shared" si="2"/>
        <v>0</v>
      </c>
      <c r="T65" s="9">
        <f t="shared" si="9"/>
        <v>0</v>
      </c>
      <c r="U65" s="9">
        <f t="shared" si="15"/>
        <v>1</v>
      </c>
      <c r="V65">
        <f t="shared" si="3"/>
        <v>0</v>
      </c>
      <c r="W65" s="9">
        <f t="shared" si="10"/>
        <v>0</v>
      </c>
      <c r="X65" s="9">
        <f t="shared" si="16"/>
        <v>1</v>
      </c>
      <c r="Y65">
        <f t="shared" si="4"/>
        <v>0</v>
      </c>
      <c r="Z65" s="9">
        <f t="shared" si="11"/>
        <v>0</v>
      </c>
      <c r="AA65" s="9">
        <f t="shared" si="17"/>
        <v>1</v>
      </c>
    </row>
    <row r="66" spans="1:27" x14ac:dyDescent="0.2">
      <c r="A66" s="4">
        <v>40462</v>
      </c>
      <c r="B66" s="7">
        <v>-5.4588599195442471E-3</v>
      </c>
      <c r="C66" s="37">
        <v>-4.2877827E-2</v>
      </c>
      <c r="D66" s="37">
        <v>-3.055484E-2</v>
      </c>
      <c r="E66" s="37">
        <v>-2.4633048000000001E-2</v>
      </c>
      <c r="F66" s="37">
        <v>1.9315321E-2</v>
      </c>
      <c r="G66" s="37">
        <v>2.4809878E-2</v>
      </c>
      <c r="H66" s="37">
        <v>3.1942907999999999E-2</v>
      </c>
      <c r="J66">
        <f t="shared" si="5"/>
        <v>0</v>
      </c>
      <c r="K66" s="9">
        <f t="shared" si="6"/>
        <v>0</v>
      </c>
      <c r="L66" s="9">
        <f t="shared" si="12"/>
        <v>1</v>
      </c>
      <c r="M66">
        <f t="shared" ref="M66:M129" si="18">IF($B66&lt;D66,1,0)</f>
        <v>0</v>
      </c>
      <c r="N66" s="9">
        <f t="shared" si="7"/>
        <v>0</v>
      </c>
      <c r="O66" s="9">
        <f t="shared" si="13"/>
        <v>1</v>
      </c>
      <c r="P66">
        <f t="shared" ref="P66:P129" si="19">IF($B66&lt;E66,1,0)</f>
        <v>0</v>
      </c>
      <c r="Q66" s="9">
        <f t="shared" si="8"/>
        <v>0</v>
      </c>
      <c r="R66" s="9">
        <f t="shared" si="14"/>
        <v>1</v>
      </c>
      <c r="S66">
        <f t="shared" ref="S66:S129" si="20">IF($B66&gt;F66,1,0)</f>
        <v>0</v>
      </c>
      <c r="T66" s="9">
        <f t="shared" si="9"/>
        <v>0</v>
      </c>
      <c r="U66" s="9">
        <f t="shared" si="15"/>
        <v>1</v>
      </c>
      <c r="V66">
        <f t="shared" ref="V66:V129" si="21">IF($B66&gt;G66,1,0)</f>
        <v>0</v>
      </c>
      <c r="W66" s="9">
        <f t="shared" si="10"/>
        <v>0</v>
      </c>
      <c r="X66" s="9">
        <f t="shared" si="16"/>
        <v>1</v>
      </c>
      <c r="Y66">
        <f t="shared" ref="Y66:Y129" si="22">IF($B66&gt;H66,1,0)</f>
        <v>0</v>
      </c>
      <c r="Z66" s="9">
        <f t="shared" si="11"/>
        <v>0</v>
      </c>
      <c r="AA66" s="9">
        <f t="shared" si="17"/>
        <v>1</v>
      </c>
    </row>
    <row r="67" spans="1:27" x14ac:dyDescent="0.2">
      <c r="A67" s="4">
        <v>40463</v>
      </c>
      <c r="B67" s="7">
        <v>-6.5902117938576596E-3</v>
      </c>
      <c r="C67" s="37">
        <v>-4.1865158999999999E-2</v>
      </c>
      <c r="D67" s="37">
        <v>-2.7917113E-2</v>
      </c>
      <c r="E67" s="37">
        <v>-2.0973973E-2</v>
      </c>
      <c r="F67" s="37">
        <v>1.931718E-2</v>
      </c>
      <c r="G67" s="37">
        <v>2.4307825000000002E-2</v>
      </c>
      <c r="H67" s="37">
        <v>3.2412779000000003E-2</v>
      </c>
      <c r="J67">
        <f t="shared" ref="J67:J130" si="23">IF(B67&lt;C67,1,0)</f>
        <v>0</v>
      </c>
      <c r="K67" s="9">
        <f t="shared" si="6"/>
        <v>0</v>
      </c>
      <c r="L67" s="9">
        <f t="shared" si="12"/>
        <v>1</v>
      </c>
      <c r="M67">
        <f t="shared" si="18"/>
        <v>0</v>
      </c>
      <c r="N67" s="9">
        <f t="shared" si="7"/>
        <v>0</v>
      </c>
      <c r="O67" s="9">
        <f t="shared" si="13"/>
        <v>1</v>
      </c>
      <c r="P67">
        <f t="shared" si="19"/>
        <v>0</v>
      </c>
      <c r="Q67" s="9">
        <f t="shared" si="8"/>
        <v>0</v>
      </c>
      <c r="R67" s="9">
        <f t="shared" si="14"/>
        <v>1</v>
      </c>
      <c r="S67">
        <f t="shared" si="20"/>
        <v>0</v>
      </c>
      <c r="T67" s="9">
        <f t="shared" si="9"/>
        <v>0</v>
      </c>
      <c r="U67" s="9">
        <f t="shared" si="15"/>
        <v>1</v>
      </c>
      <c r="V67">
        <f t="shared" si="21"/>
        <v>0</v>
      </c>
      <c r="W67" s="9">
        <f t="shared" si="10"/>
        <v>0</v>
      </c>
      <c r="X67" s="9">
        <f t="shared" si="16"/>
        <v>1</v>
      </c>
      <c r="Y67">
        <f t="shared" si="22"/>
        <v>0</v>
      </c>
      <c r="Z67" s="9">
        <f t="shared" si="11"/>
        <v>0</v>
      </c>
      <c r="AA67" s="9">
        <f t="shared" si="17"/>
        <v>1</v>
      </c>
    </row>
    <row r="68" spans="1:27" x14ac:dyDescent="0.2">
      <c r="A68" s="4">
        <v>40464</v>
      </c>
      <c r="B68" s="7">
        <v>1.6274345096759874E-2</v>
      </c>
      <c r="C68" s="37">
        <v>-3.9739046E-2</v>
      </c>
      <c r="D68" s="37">
        <v>-2.676543E-2</v>
      </c>
      <c r="E68" s="37">
        <v>-1.9662932000000001E-2</v>
      </c>
      <c r="F68" s="37">
        <v>1.8762397E-2</v>
      </c>
      <c r="G68" s="37">
        <v>2.2534713000000001E-2</v>
      </c>
      <c r="H68" s="37">
        <v>2.9617054E-2</v>
      </c>
      <c r="J68">
        <f t="shared" si="23"/>
        <v>0</v>
      </c>
      <c r="K68" s="9">
        <f t="shared" ref="K68:K131" si="24">IF(J68=J67,IF(J67=1,1,0),0)</f>
        <v>0</v>
      </c>
      <c r="L68" s="9">
        <f t="shared" si="12"/>
        <v>1</v>
      </c>
      <c r="M68">
        <f t="shared" si="18"/>
        <v>0</v>
      </c>
      <c r="N68" s="9">
        <f t="shared" ref="N68:N131" si="25">IF(M68=M67,IF(M67=1,1,0),0)</f>
        <v>0</v>
      </c>
      <c r="O68" s="9">
        <f t="shared" si="13"/>
        <v>1</v>
      </c>
      <c r="P68">
        <f t="shared" si="19"/>
        <v>0</v>
      </c>
      <c r="Q68" s="9">
        <f t="shared" ref="Q68:Q131" si="26">IF(P68=P67,IF(P67=1,1,0),0)</f>
        <v>0</v>
      </c>
      <c r="R68" s="9">
        <f t="shared" si="14"/>
        <v>1</v>
      </c>
      <c r="S68">
        <f t="shared" si="20"/>
        <v>0</v>
      </c>
      <c r="T68" s="9">
        <f t="shared" ref="T68:T131" si="27">IF(S68=S67,IF(S67=1,1,0),0)</f>
        <v>0</v>
      </c>
      <c r="U68" s="9">
        <f t="shared" si="15"/>
        <v>1</v>
      </c>
      <c r="V68">
        <f t="shared" si="21"/>
        <v>0</v>
      </c>
      <c r="W68" s="9">
        <f t="shared" ref="W68:W131" si="28">IF(V68=V67,IF(V67=1,1,0),0)</f>
        <v>0</v>
      </c>
      <c r="X68" s="9">
        <f t="shared" si="16"/>
        <v>1</v>
      </c>
      <c r="Y68">
        <f t="shared" si="22"/>
        <v>0</v>
      </c>
      <c r="Z68" s="9">
        <f t="shared" ref="Z68:Z131" si="29">IF(Y68=Y67,IF(Y67=1,1,0),0)</f>
        <v>0</v>
      </c>
      <c r="AA68" s="9">
        <f t="shared" si="17"/>
        <v>1</v>
      </c>
    </row>
    <row r="69" spans="1:27" x14ac:dyDescent="0.2">
      <c r="A69" s="4">
        <v>40465</v>
      </c>
      <c r="B69" s="7">
        <v>-3.8624067328689718E-3</v>
      </c>
      <c r="C69" s="37">
        <v>-4.0289885999999997E-2</v>
      </c>
      <c r="D69" s="37">
        <v>-2.5316399999999999E-2</v>
      </c>
      <c r="E69" s="37">
        <v>-1.9023203999999998E-2</v>
      </c>
      <c r="F69" s="37">
        <v>1.7841510000000001E-2</v>
      </c>
      <c r="G69" s="37">
        <v>2.0892737000000002E-2</v>
      </c>
      <c r="H69" s="37">
        <v>2.6878195000000001E-2</v>
      </c>
      <c r="J69">
        <f t="shared" si="23"/>
        <v>0</v>
      </c>
      <c r="K69" s="9">
        <f t="shared" si="24"/>
        <v>0</v>
      </c>
      <c r="L69" s="9">
        <f t="shared" ref="L69:L132" si="30">IF(J69=J68,IF(J68=0,1,0),0)</f>
        <v>1</v>
      </c>
      <c r="M69">
        <f t="shared" si="18"/>
        <v>0</v>
      </c>
      <c r="N69" s="9">
        <f t="shared" si="25"/>
        <v>0</v>
      </c>
      <c r="O69" s="9">
        <f t="shared" ref="O69:O132" si="31">IF(M69=M68,IF(M68=0,1,0),0)</f>
        <v>1</v>
      </c>
      <c r="P69">
        <f t="shared" si="19"/>
        <v>0</v>
      </c>
      <c r="Q69" s="9">
        <f t="shared" si="26"/>
        <v>0</v>
      </c>
      <c r="R69" s="9">
        <f t="shared" ref="R69:R132" si="32">IF(P69=P68,IF(P68=0,1,0),0)</f>
        <v>1</v>
      </c>
      <c r="S69">
        <f t="shared" si="20"/>
        <v>0</v>
      </c>
      <c r="T69" s="9">
        <f t="shared" si="27"/>
        <v>0</v>
      </c>
      <c r="U69" s="9">
        <f t="shared" ref="U69:U132" si="33">IF(S69=S68,IF(S68=0,1,0),0)</f>
        <v>1</v>
      </c>
      <c r="V69">
        <f t="shared" si="21"/>
        <v>0</v>
      </c>
      <c r="W69" s="9">
        <f t="shared" si="28"/>
        <v>0</v>
      </c>
      <c r="X69" s="9">
        <f t="shared" ref="X69:X132" si="34">IF(V69=V68,IF(V68=0,1,0),0)</f>
        <v>1</v>
      </c>
      <c r="Y69">
        <f t="shared" si="22"/>
        <v>0</v>
      </c>
      <c r="Z69" s="9">
        <f t="shared" si="29"/>
        <v>0</v>
      </c>
      <c r="AA69" s="9">
        <f t="shared" ref="AA69:AA132" si="35">IF(Y69=Y68,IF(Y68=0,1,0),0)</f>
        <v>1</v>
      </c>
    </row>
    <row r="70" spans="1:27" x14ac:dyDescent="0.2">
      <c r="A70" s="4">
        <v>40466</v>
      </c>
      <c r="B70" s="7">
        <v>-1.5895407689576618E-2</v>
      </c>
      <c r="C70" s="37">
        <v>-3.8706711999999997E-2</v>
      </c>
      <c r="D70" s="37">
        <v>-2.6827078000000001E-2</v>
      </c>
      <c r="E70" s="37">
        <v>-1.9751634000000001E-2</v>
      </c>
      <c r="F70" s="37">
        <v>1.7849823000000001E-2</v>
      </c>
      <c r="G70" s="37">
        <v>2.0681158000000002E-2</v>
      </c>
      <c r="H70" s="37">
        <v>2.6841940000000002E-2</v>
      </c>
      <c r="J70">
        <f t="shared" si="23"/>
        <v>0</v>
      </c>
      <c r="K70" s="9">
        <f t="shared" si="24"/>
        <v>0</v>
      </c>
      <c r="L70" s="9">
        <f t="shared" si="30"/>
        <v>1</v>
      </c>
      <c r="M70">
        <f t="shared" si="18"/>
        <v>0</v>
      </c>
      <c r="N70" s="9">
        <f t="shared" si="25"/>
        <v>0</v>
      </c>
      <c r="O70" s="9">
        <f t="shared" si="31"/>
        <v>1</v>
      </c>
      <c r="P70">
        <f t="shared" si="19"/>
        <v>0</v>
      </c>
      <c r="Q70" s="9">
        <f t="shared" si="26"/>
        <v>0</v>
      </c>
      <c r="R70" s="9">
        <f t="shared" si="32"/>
        <v>1</v>
      </c>
      <c r="S70">
        <f t="shared" si="20"/>
        <v>0</v>
      </c>
      <c r="T70" s="9">
        <f t="shared" si="27"/>
        <v>0</v>
      </c>
      <c r="U70" s="9">
        <f t="shared" si="33"/>
        <v>1</v>
      </c>
      <c r="V70">
        <f t="shared" si="21"/>
        <v>0</v>
      </c>
      <c r="W70" s="9">
        <f t="shared" si="28"/>
        <v>0</v>
      </c>
      <c r="X70" s="9">
        <f t="shared" si="34"/>
        <v>1</v>
      </c>
      <c r="Y70">
        <f t="shared" si="22"/>
        <v>0</v>
      </c>
      <c r="Z70" s="9">
        <f t="shared" si="29"/>
        <v>0</v>
      </c>
      <c r="AA70" s="9">
        <f t="shared" si="35"/>
        <v>1</v>
      </c>
    </row>
    <row r="71" spans="1:27" x14ac:dyDescent="0.2">
      <c r="A71" s="4">
        <v>40469</v>
      </c>
      <c r="B71" s="7">
        <v>2.4061274645627587E-2</v>
      </c>
      <c r="C71" s="37">
        <v>-3.7066030999999999E-2</v>
      </c>
      <c r="D71" s="37">
        <v>-2.6745268999999999E-2</v>
      </c>
      <c r="E71" s="37">
        <v>-2.0088643E-2</v>
      </c>
      <c r="F71" s="37">
        <v>2.0136873999999999E-2</v>
      </c>
      <c r="G71" s="37">
        <v>2.4070924E-2</v>
      </c>
      <c r="H71" s="37">
        <v>3.1365867999999998E-2</v>
      </c>
      <c r="J71">
        <f t="shared" si="23"/>
        <v>0</v>
      </c>
      <c r="K71" s="9">
        <f t="shared" si="24"/>
        <v>0</v>
      </c>
      <c r="L71" s="9">
        <f t="shared" si="30"/>
        <v>1</v>
      </c>
      <c r="M71">
        <f t="shared" si="18"/>
        <v>0</v>
      </c>
      <c r="N71" s="9">
        <f t="shared" si="25"/>
        <v>0</v>
      </c>
      <c r="O71" s="9">
        <f t="shared" si="31"/>
        <v>1</v>
      </c>
      <c r="P71">
        <f t="shared" si="19"/>
        <v>0</v>
      </c>
      <c r="Q71" s="9">
        <f t="shared" si="26"/>
        <v>0</v>
      </c>
      <c r="R71" s="9">
        <f t="shared" si="32"/>
        <v>1</v>
      </c>
      <c r="S71">
        <f t="shared" si="20"/>
        <v>1</v>
      </c>
      <c r="T71" s="9">
        <f t="shared" si="27"/>
        <v>0</v>
      </c>
      <c r="U71" s="9">
        <f t="shared" si="33"/>
        <v>0</v>
      </c>
      <c r="V71">
        <f t="shared" si="21"/>
        <v>0</v>
      </c>
      <c r="W71" s="9">
        <f t="shared" si="28"/>
        <v>0</v>
      </c>
      <c r="X71" s="9">
        <f t="shared" si="34"/>
        <v>1</v>
      </c>
      <c r="Y71">
        <f t="shared" si="22"/>
        <v>0</v>
      </c>
      <c r="Z71" s="9">
        <f t="shared" si="29"/>
        <v>0</v>
      </c>
      <c r="AA71" s="9">
        <f t="shared" si="35"/>
        <v>1</v>
      </c>
    </row>
    <row r="72" spans="1:27" x14ac:dyDescent="0.2">
      <c r="A72" s="4">
        <v>40470</v>
      </c>
      <c r="B72" s="7">
        <v>-4.2588820087201017E-2</v>
      </c>
      <c r="C72" s="37">
        <v>-4.2588819E-2</v>
      </c>
      <c r="D72" s="37">
        <v>-2.5498012E-2</v>
      </c>
      <c r="E72" s="37">
        <v>-1.9129261000000002E-2</v>
      </c>
      <c r="F72" s="37">
        <v>1.7985856000000001E-2</v>
      </c>
      <c r="G72" s="37">
        <v>2.3563614E-2</v>
      </c>
      <c r="H72" s="37">
        <v>3.1187613999999999E-2</v>
      </c>
      <c r="J72">
        <f t="shared" si="23"/>
        <v>1</v>
      </c>
      <c r="K72" s="9">
        <f t="shared" si="24"/>
        <v>0</v>
      </c>
      <c r="L72" s="9">
        <f t="shared" si="30"/>
        <v>0</v>
      </c>
      <c r="M72">
        <f t="shared" si="18"/>
        <v>1</v>
      </c>
      <c r="N72" s="9">
        <f t="shared" si="25"/>
        <v>0</v>
      </c>
      <c r="O72" s="9">
        <f t="shared" si="31"/>
        <v>0</v>
      </c>
      <c r="P72">
        <f t="shared" si="19"/>
        <v>1</v>
      </c>
      <c r="Q72" s="9">
        <f t="shared" si="26"/>
        <v>0</v>
      </c>
      <c r="R72" s="9">
        <f t="shared" si="32"/>
        <v>0</v>
      </c>
      <c r="S72">
        <f t="shared" si="20"/>
        <v>0</v>
      </c>
      <c r="T72" s="9">
        <f t="shared" si="27"/>
        <v>0</v>
      </c>
      <c r="U72" s="9">
        <f t="shared" si="33"/>
        <v>0</v>
      </c>
      <c r="V72">
        <f t="shared" si="21"/>
        <v>0</v>
      </c>
      <c r="W72" s="9">
        <f t="shared" si="28"/>
        <v>0</v>
      </c>
      <c r="X72" s="9">
        <f t="shared" si="34"/>
        <v>1</v>
      </c>
      <c r="Y72">
        <f t="shared" si="22"/>
        <v>0</v>
      </c>
      <c r="Z72" s="9">
        <f t="shared" si="29"/>
        <v>0</v>
      </c>
      <c r="AA72" s="9">
        <f t="shared" si="35"/>
        <v>1</v>
      </c>
    </row>
    <row r="73" spans="1:27" x14ac:dyDescent="0.2">
      <c r="A73" s="4">
        <v>40471</v>
      </c>
      <c r="B73" s="7">
        <v>3.0739796964744322E-2</v>
      </c>
      <c r="C73" s="37">
        <v>-4.9543772E-2</v>
      </c>
      <c r="D73" s="37">
        <v>-2.6833147000000002E-2</v>
      </c>
      <c r="E73" s="37">
        <v>-2.1206947E-2</v>
      </c>
      <c r="F73" s="37">
        <v>2.9328320000000001E-2</v>
      </c>
      <c r="G73" s="37">
        <v>3.6655936E-2</v>
      </c>
      <c r="H73" s="37">
        <v>5.5986866000000003E-2</v>
      </c>
      <c r="J73">
        <f t="shared" si="23"/>
        <v>0</v>
      </c>
      <c r="K73" s="9">
        <f t="shared" si="24"/>
        <v>0</v>
      </c>
      <c r="L73" s="9">
        <f t="shared" si="30"/>
        <v>0</v>
      </c>
      <c r="M73">
        <f t="shared" si="18"/>
        <v>0</v>
      </c>
      <c r="N73" s="9">
        <f t="shared" si="25"/>
        <v>0</v>
      </c>
      <c r="O73" s="9">
        <f t="shared" si="31"/>
        <v>0</v>
      </c>
      <c r="P73">
        <f t="shared" si="19"/>
        <v>0</v>
      </c>
      <c r="Q73" s="9">
        <f t="shared" si="26"/>
        <v>0</v>
      </c>
      <c r="R73" s="9">
        <f t="shared" si="32"/>
        <v>0</v>
      </c>
      <c r="S73">
        <f t="shared" si="20"/>
        <v>1</v>
      </c>
      <c r="T73" s="9">
        <f t="shared" si="27"/>
        <v>0</v>
      </c>
      <c r="U73" s="9">
        <f t="shared" si="33"/>
        <v>0</v>
      </c>
      <c r="V73">
        <f t="shared" si="21"/>
        <v>0</v>
      </c>
      <c r="W73" s="9">
        <f t="shared" si="28"/>
        <v>0</v>
      </c>
      <c r="X73" s="9">
        <f t="shared" si="34"/>
        <v>1</v>
      </c>
      <c r="Y73">
        <f t="shared" si="22"/>
        <v>0</v>
      </c>
      <c r="Z73" s="9">
        <f t="shared" si="29"/>
        <v>0</v>
      </c>
      <c r="AA73" s="9">
        <f t="shared" si="35"/>
        <v>1</v>
      </c>
    </row>
    <row r="74" spans="1:27" x14ac:dyDescent="0.2">
      <c r="A74" s="4">
        <v>40472</v>
      </c>
      <c r="B74" s="7">
        <v>-2.2413271157362781E-2</v>
      </c>
      <c r="C74" s="37">
        <v>-5.8698975E-2</v>
      </c>
      <c r="D74" s="37">
        <v>-2.9979160000000001E-2</v>
      </c>
      <c r="E74" s="37">
        <v>-2.5256596999999999E-2</v>
      </c>
      <c r="F74" s="37">
        <v>2.3747295000000002E-2</v>
      </c>
      <c r="G74" s="37">
        <v>3.2491623999999997E-2</v>
      </c>
      <c r="H74" s="37">
        <v>4.8515933999999997E-2</v>
      </c>
      <c r="J74">
        <f t="shared" si="23"/>
        <v>0</v>
      </c>
      <c r="K74" s="9">
        <f t="shared" si="24"/>
        <v>0</v>
      </c>
      <c r="L74" s="9">
        <f t="shared" si="30"/>
        <v>1</v>
      </c>
      <c r="M74">
        <f t="shared" si="18"/>
        <v>0</v>
      </c>
      <c r="N74" s="9">
        <f t="shared" si="25"/>
        <v>0</v>
      </c>
      <c r="O74" s="9">
        <f t="shared" si="31"/>
        <v>1</v>
      </c>
      <c r="P74">
        <f t="shared" si="19"/>
        <v>0</v>
      </c>
      <c r="Q74" s="9">
        <f t="shared" si="26"/>
        <v>0</v>
      </c>
      <c r="R74" s="9">
        <f t="shared" si="32"/>
        <v>1</v>
      </c>
      <c r="S74">
        <f t="shared" si="20"/>
        <v>0</v>
      </c>
      <c r="T74" s="9">
        <f t="shared" si="27"/>
        <v>0</v>
      </c>
      <c r="U74" s="9">
        <f t="shared" si="33"/>
        <v>0</v>
      </c>
      <c r="V74">
        <f t="shared" si="21"/>
        <v>0</v>
      </c>
      <c r="W74" s="9">
        <f t="shared" si="28"/>
        <v>0</v>
      </c>
      <c r="X74" s="9">
        <f t="shared" si="34"/>
        <v>1</v>
      </c>
      <c r="Y74">
        <f t="shared" si="22"/>
        <v>0</v>
      </c>
      <c r="Z74" s="9">
        <f t="shared" si="29"/>
        <v>0</v>
      </c>
      <c r="AA74" s="9">
        <f t="shared" si="35"/>
        <v>1</v>
      </c>
    </row>
    <row r="75" spans="1:27" x14ac:dyDescent="0.2">
      <c r="A75" s="4">
        <v>40473</v>
      </c>
      <c r="B75" s="7">
        <v>1.3929346943471118E-2</v>
      </c>
      <c r="C75" s="37">
        <v>-6.2432330000000001E-2</v>
      </c>
      <c r="D75" s="37">
        <v>-2.8888128999999999E-2</v>
      </c>
      <c r="E75" s="37">
        <v>-2.331768E-2</v>
      </c>
      <c r="F75" s="37">
        <v>2.8214183E-2</v>
      </c>
      <c r="G75" s="37">
        <v>3.6849339000000002E-2</v>
      </c>
      <c r="H75" s="37">
        <v>6.2960013999999995E-2</v>
      </c>
      <c r="J75">
        <f t="shared" si="23"/>
        <v>0</v>
      </c>
      <c r="K75" s="9">
        <f t="shared" si="24"/>
        <v>0</v>
      </c>
      <c r="L75" s="9">
        <f t="shared" si="30"/>
        <v>1</v>
      </c>
      <c r="M75">
        <f t="shared" si="18"/>
        <v>0</v>
      </c>
      <c r="N75" s="9">
        <f t="shared" si="25"/>
        <v>0</v>
      </c>
      <c r="O75" s="9">
        <f t="shared" si="31"/>
        <v>1</v>
      </c>
      <c r="P75">
        <f t="shared" si="19"/>
        <v>0</v>
      </c>
      <c r="Q75" s="9">
        <f t="shared" si="26"/>
        <v>0</v>
      </c>
      <c r="R75" s="9">
        <f t="shared" si="32"/>
        <v>1</v>
      </c>
      <c r="S75">
        <f t="shared" si="20"/>
        <v>0</v>
      </c>
      <c r="T75" s="9">
        <f t="shared" si="27"/>
        <v>0</v>
      </c>
      <c r="U75" s="9">
        <f t="shared" si="33"/>
        <v>1</v>
      </c>
      <c r="V75">
        <f t="shared" si="21"/>
        <v>0</v>
      </c>
      <c r="W75" s="9">
        <f t="shared" si="28"/>
        <v>0</v>
      </c>
      <c r="X75" s="9">
        <f t="shared" si="34"/>
        <v>1</v>
      </c>
      <c r="Y75">
        <f t="shared" si="22"/>
        <v>0</v>
      </c>
      <c r="Z75" s="9">
        <f t="shared" si="29"/>
        <v>0</v>
      </c>
      <c r="AA75" s="9">
        <f t="shared" si="35"/>
        <v>1</v>
      </c>
    </row>
    <row r="76" spans="1:27" x14ac:dyDescent="0.2">
      <c r="A76" s="4">
        <v>40476</v>
      </c>
      <c r="B76" s="7">
        <v>1.0109092849273089E-2</v>
      </c>
      <c r="C76" s="37">
        <v>-6.4106627999999999E-2</v>
      </c>
      <c r="D76" s="37">
        <v>-3.2079483999999998E-2</v>
      </c>
      <c r="E76" s="37">
        <v>-2.6150947000000001E-2</v>
      </c>
      <c r="F76" s="37">
        <v>2.4555113E-2</v>
      </c>
      <c r="G76" s="37">
        <v>3.5090294000000001E-2</v>
      </c>
      <c r="H76" s="37">
        <v>5.5557272999999997E-2</v>
      </c>
      <c r="J76">
        <f t="shared" si="23"/>
        <v>0</v>
      </c>
      <c r="K76" s="9">
        <f t="shared" si="24"/>
        <v>0</v>
      </c>
      <c r="L76" s="9">
        <f t="shared" si="30"/>
        <v>1</v>
      </c>
      <c r="M76">
        <f t="shared" si="18"/>
        <v>0</v>
      </c>
      <c r="N76" s="9">
        <f t="shared" si="25"/>
        <v>0</v>
      </c>
      <c r="O76" s="9">
        <f t="shared" si="31"/>
        <v>1</v>
      </c>
      <c r="P76">
        <f t="shared" si="19"/>
        <v>0</v>
      </c>
      <c r="Q76" s="9">
        <f t="shared" si="26"/>
        <v>0</v>
      </c>
      <c r="R76" s="9">
        <f t="shared" si="32"/>
        <v>1</v>
      </c>
      <c r="S76">
        <f t="shared" si="20"/>
        <v>0</v>
      </c>
      <c r="T76" s="9">
        <f t="shared" si="27"/>
        <v>0</v>
      </c>
      <c r="U76" s="9">
        <f t="shared" si="33"/>
        <v>1</v>
      </c>
      <c r="V76">
        <f t="shared" si="21"/>
        <v>0</v>
      </c>
      <c r="W76" s="9">
        <f t="shared" si="28"/>
        <v>0</v>
      </c>
      <c r="X76" s="9">
        <f t="shared" si="34"/>
        <v>1</v>
      </c>
      <c r="Y76">
        <f t="shared" si="22"/>
        <v>0</v>
      </c>
      <c r="Z76" s="9">
        <f t="shared" si="29"/>
        <v>0</v>
      </c>
      <c r="AA76" s="9">
        <f t="shared" si="35"/>
        <v>1</v>
      </c>
    </row>
    <row r="77" spans="1:27" x14ac:dyDescent="0.2">
      <c r="A77" s="4">
        <v>40477</v>
      </c>
      <c r="B77" s="7">
        <v>3.6348216308603392E-4</v>
      </c>
      <c r="C77" s="37">
        <v>-6.3364394000000004E-2</v>
      </c>
      <c r="D77" s="37">
        <v>-3.3323235999999999E-2</v>
      </c>
      <c r="E77" s="37">
        <v>-2.7581442000000001E-2</v>
      </c>
      <c r="F77" s="37">
        <v>2.4319180999999999E-2</v>
      </c>
      <c r="G77" s="37">
        <v>3.4822341E-2</v>
      </c>
      <c r="H77" s="37">
        <v>5.4594040000000003E-2</v>
      </c>
      <c r="J77">
        <f t="shared" si="23"/>
        <v>0</v>
      </c>
      <c r="K77" s="9">
        <f t="shared" si="24"/>
        <v>0</v>
      </c>
      <c r="L77" s="9">
        <f t="shared" si="30"/>
        <v>1</v>
      </c>
      <c r="M77">
        <f t="shared" si="18"/>
        <v>0</v>
      </c>
      <c r="N77" s="9">
        <f t="shared" si="25"/>
        <v>0</v>
      </c>
      <c r="O77" s="9">
        <f t="shared" si="31"/>
        <v>1</v>
      </c>
      <c r="P77">
        <f t="shared" si="19"/>
        <v>0</v>
      </c>
      <c r="Q77" s="9">
        <f t="shared" si="26"/>
        <v>0</v>
      </c>
      <c r="R77" s="9">
        <f t="shared" si="32"/>
        <v>1</v>
      </c>
      <c r="S77">
        <f t="shared" si="20"/>
        <v>0</v>
      </c>
      <c r="T77" s="9">
        <f t="shared" si="27"/>
        <v>0</v>
      </c>
      <c r="U77" s="9">
        <f t="shared" si="33"/>
        <v>1</v>
      </c>
      <c r="V77">
        <f t="shared" si="21"/>
        <v>0</v>
      </c>
      <c r="W77" s="9">
        <f t="shared" si="28"/>
        <v>0</v>
      </c>
      <c r="X77" s="9">
        <f t="shared" si="34"/>
        <v>1</v>
      </c>
      <c r="Y77">
        <f t="shared" si="22"/>
        <v>0</v>
      </c>
      <c r="Z77" s="9">
        <f t="shared" si="29"/>
        <v>0</v>
      </c>
      <c r="AA77" s="9">
        <f t="shared" si="35"/>
        <v>1</v>
      </c>
    </row>
    <row r="78" spans="1:27" x14ac:dyDescent="0.2">
      <c r="A78" s="4">
        <v>40478</v>
      </c>
      <c r="B78" s="7">
        <v>-7.4168982474120231E-3</v>
      </c>
      <c r="C78" s="37">
        <v>-5.7692396999999999E-2</v>
      </c>
      <c r="D78" s="37">
        <v>-3.2262950999999998E-2</v>
      </c>
      <c r="E78" s="37">
        <v>-2.4866421E-2</v>
      </c>
      <c r="F78" s="37">
        <v>2.1294187999999999E-2</v>
      </c>
      <c r="G78" s="37">
        <v>3.0826859000000002E-2</v>
      </c>
      <c r="H78" s="37">
        <v>4.9788024E-2</v>
      </c>
      <c r="J78">
        <f t="shared" si="23"/>
        <v>0</v>
      </c>
      <c r="K78" s="9">
        <f t="shared" si="24"/>
        <v>0</v>
      </c>
      <c r="L78" s="9">
        <f t="shared" si="30"/>
        <v>1</v>
      </c>
      <c r="M78">
        <f t="shared" si="18"/>
        <v>0</v>
      </c>
      <c r="N78" s="9">
        <f t="shared" si="25"/>
        <v>0</v>
      </c>
      <c r="O78" s="9">
        <f t="shared" si="31"/>
        <v>1</v>
      </c>
      <c r="P78">
        <f t="shared" si="19"/>
        <v>0</v>
      </c>
      <c r="Q78" s="9">
        <f t="shared" si="26"/>
        <v>0</v>
      </c>
      <c r="R78" s="9">
        <f t="shared" si="32"/>
        <v>1</v>
      </c>
      <c r="S78">
        <f t="shared" si="20"/>
        <v>0</v>
      </c>
      <c r="T78" s="9">
        <f t="shared" si="27"/>
        <v>0</v>
      </c>
      <c r="U78" s="9">
        <f t="shared" si="33"/>
        <v>1</v>
      </c>
      <c r="V78">
        <f t="shared" si="21"/>
        <v>0</v>
      </c>
      <c r="W78" s="9">
        <f t="shared" si="28"/>
        <v>0</v>
      </c>
      <c r="X78" s="9">
        <f t="shared" si="34"/>
        <v>1</v>
      </c>
      <c r="Y78">
        <f t="shared" si="22"/>
        <v>0</v>
      </c>
      <c r="Z78" s="9">
        <f t="shared" si="29"/>
        <v>0</v>
      </c>
      <c r="AA78" s="9">
        <f t="shared" si="35"/>
        <v>1</v>
      </c>
    </row>
    <row r="79" spans="1:27" x14ac:dyDescent="0.2">
      <c r="A79" s="4">
        <v>40479</v>
      </c>
      <c r="B79" s="7">
        <v>2.9246913365388889E-3</v>
      </c>
      <c r="C79" s="37">
        <v>-5.0440951999999997E-2</v>
      </c>
      <c r="D79" s="37">
        <v>-3.2003696999999998E-2</v>
      </c>
      <c r="E79" s="37">
        <v>-2.4956675000000001E-2</v>
      </c>
      <c r="F79" s="37">
        <v>2.1426708999999999E-2</v>
      </c>
      <c r="G79" s="37">
        <v>2.9642979E-2</v>
      </c>
      <c r="H79" s="37">
        <v>4.7181461000000001E-2</v>
      </c>
      <c r="J79">
        <f t="shared" si="23"/>
        <v>0</v>
      </c>
      <c r="K79" s="9">
        <f t="shared" si="24"/>
        <v>0</v>
      </c>
      <c r="L79" s="9">
        <f t="shared" si="30"/>
        <v>1</v>
      </c>
      <c r="M79">
        <f t="shared" si="18"/>
        <v>0</v>
      </c>
      <c r="N79" s="9">
        <f t="shared" si="25"/>
        <v>0</v>
      </c>
      <c r="O79" s="9">
        <f t="shared" si="31"/>
        <v>1</v>
      </c>
      <c r="P79">
        <f t="shared" si="19"/>
        <v>0</v>
      </c>
      <c r="Q79" s="9">
        <f t="shared" si="26"/>
        <v>0</v>
      </c>
      <c r="R79" s="9">
        <f t="shared" si="32"/>
        <v>1</v>
      </c>
      <c r="S79">
        <f t="shared" si="20"/>
        <v>0</v>
      </c>
      <c r="T79" s="9">
        <f t="shared" si="27"/>
        <v>0</v>
      </c>
      <c r="U79" s="9">
        <f t="shared" si="33"/>
        <v>1</v>
      </c>
      <c r="V79">
        <f t="shared" si="21"/>
        <v>0</v>
      </c>
      <c r="W79" s="9">
        <f t="shared" si="28"/>
        <v>0</v>
      </c>
      <c r="X79" s="9">
        <f t="shared" si="34"/>
        <v>1</v>
      </c>
      <c r="Y79">
        <f t="shared" si="22"/>
        <v>0</v>
      </c>
      <c r="Z79" s="9">
        <f t="shared" si="29"/>
        <v>0</v>
      </c>
      <c r="AA79" s="9">
        <f t="shared" si="35"/>
        <v>1</v>
      </c>
    </row>
    <row r="80" spans="1:27" x14ac:dyDescent="0.2">
      <c r="A80" s="4">
        <v>40480</v>
      </c>
      <c r="B80" s="7">
        <v>-9.1682079762237471E-3</v>
      </c>
      <c r="C80" s="37">
        <v>-4.6021815000000001E-2</v>
      </c>
      <c r="D80" s="37">
        <v>-3.1066401E-2</v>
      </c>
      <c r="E80" s="37">
        <v>-2.3367855999999999E-2</v>
      </c>
      <c r="F80" s="37">
        <v>1.8106803000000001E-2</v>
      </c>
      <c r="G80" s="37">
        <v>2.6083453999999999E-2</v>
      </c>
      <c r="H80" s="37">
        <v>4.0546943000000002E-2</v>
      </c>
      <c r="J80">
        <f t="shared" si="23"/>
        <v>0</v>
      </c>
      <c r="K80" s="9">
        <f t="shared" si="24"/>
        <v>0</v>
      </c>
      <c r="L80" s="9">
        <f t="shared" si="30"/>
        <v>1</v>
      </c>
      <c r="M80">
        <f t="shared" si="18"/>
        <v>0</v>
      </c>
      <c r="N80" s="9">
        <f t="shared" si="25"/>
        <v>0</v>
      </c>
      <c r="O80" s="9">
        <f t="shared" si="31"/>
        <v>1</v>
      </c>
      <c r="P80">
        <f t="shared" si="19"/>
        <v>0</v>
      </c>
      <c r="Q80" s="9">
        <f t="shared" si="26"/>
        <v>0</v>
      </c>
      <c r="R80" s="9">
        <f t="shared" si="32"/>
        <v>1</v>
      </c>
      <c r="S80">
        <f t="shared" si="20"/>
        <v>0</v>
      </c>
      <c r="T80" s="9">
        <f t="shared" si="27"/>
        <v>0</v>
      </c>
      <c r="U80" s="9">
        <f t="shared" si="33"/>
        <v>1</v>
      </c>
      <c r="V80">
        <f t="shared" si="21"/>
        <v>0</v>
      </c>
      <c r="W80" s="9">
        <f t="shared" si="28"/>
        <v>0</v>
      </c>
      <c r="X80" s="9">
        <f t="shared" si="34"/>
        <v>1</v>
      </c>
      <c r="Y80">
        <f t="shared" si="22"/>
        <v>0</v>
      </c>
      <c r="Z80" s="9">
        <f t="shared" si="29"/>
        <v>0</v>
      </c>
      <c r="AA80" s="9">
        <f t="shared" si="35"/>
        <v>1</v>
      </c>
    </row>
    <row r="81" spans="1:27" x14ac:dyDescent="0.2">
      <c r="A81" s="4">
        <v>40483</v>
      </c>
      <c r="B81" s="7">
        <v>1.8494261157413608E-2</v>
      </c>
      <c r="C81" s="37">
        <v>-4.2784661000000002E-2</v>
      </c>
      <c r="D81" s="37">
        <v>-2.8720560999999999E-2</v>
      </c>
      <c r="E81" s="37">
        <v>-2.1089542999999999E-2</v>
      </c>
      <c r="F81" s="37">
        <v>1.8558037999999999E-2</v>
      </c>
      <c r="G81" s="37">
        <v>2.5538669999999999E-2</v>
      </c>
      <c r="H81" s="37">
        <v>4.1231605999999997E-2</v>
      </c>
      <c r="J81">
        <f t="shared" si="23"/>
        <v>0</v>
      </c>
      <c r="K81" s="9">
        <f t="shared" si="24"/>
        <v>0</v>
      </c>
      <c r="L81" s="9">
        <f t="shared" si="30"/>
        <v>1</v>
      </c>
      <c r="M81">
        <f t="shared" si="18"/>
        <v>0</v>
      </c>
      <c r="N81" s="9">
        <f t="shared" si="25"/>
        <v>0</v>
      </c>
      <c r="O81" s="9">
        <f t="shared" si="31"/>
        <v>1</v>
      </c>
      <c r="P81">
        <f t="shared" si="19"/>
        <v>0</v>
      </c>
      <c r="Q81" s="9">
        <f t="shared" si="26"/>
        <v>0</v>
      </c>
      <c r="R81" s="9">
        <f t="shared" si="32"/>
        <v>1</v>
      </c>
      <c r="S81">
        <f t="shared" si="20"/>
        <v>0</v>
      </c>
      <c r="T81" s="9">
        <f t="shared" si="27"/>
        <v>0</v>
      </c>
      <c r="U81" s="9">
        <f t="shared" si="33"/>
        <v>1</v>
      </c>
      <c r="V81">
        <f t="shared" si="21"/>
        <v>0</v>
      </c>
      <c r="W81" s="9">
        <f t="shared" si="28"/>
        <v>0</v>
      </c>
      <c r="X81" s="9">
        <f t="shared" si="34"/>
        <v>1</v>
      </c>
      <c r="Y81">
        <f t="shared" si="22"/>
        <v>0</v>
      </c>
      <c r="Z81" s="9">
        <f t="shared" si="29"/>
        <v>0</v>
      </c>
      <c r="AA81" s="9">
        <f t="shared" si="35"/>
        <v>1</v>
      </c>
    </row>
    <row r="82" spans="1:27" x14ac:dyDescent="0.2">
      <c r="A82" s="4">
        <v>40484</v>
      </c>
      <c r="B82" s="7">
        <v>1.1387596836707108E-2</v>
      </c>
      <c r="C82" s="37">
        <v>-4.4108301000000003E-2</v>
      </c>
      <c r="D82" s="37">
        <v>-3.1717650999999999E-2</v>
      </c>
      <c r="E82" s="37">
        <v>-2.4991368999999999E-2</v>
      </c>
      <c r="F82" s="37">
        <v>1.863925E-2</v>
      </c>
      <c r="G82" s="37">
        <v>2.7162169999999999E-2</v>
      </c>
      <c r="H82" s="37">
        <v>3.7991628E-2</v>
      </c>
      <c r="J82">
        <f t="shared" si="23"/>
        <v>0</v>
      </c>
      <c r="K82" s="9">
        <f t="shared" si="24"/>
        <v>0</v>
      </c>
      <c r="L82" s="9">
        <f t="shared" si="30"/>
        <v>1</v>
      </c>
      <c r="M82">
        <f t="shared" si="18"/>
        <v>0</v>
      </c>
      <c r="N82" s="9">
        <f t="shared" si="25"/>
        <v>0</v>
      </c>
      <c r="O82" s="9">
        <f t="shared" si="31"/>
        <v>1</v>
      </c>
      <c r="P82">
        <f t="shared" si="19"/>
        <v>0</v>
      </c>
      <c r="Q82" s="9">
        <f t="shared" si="26"/>
        <v>0</v>
      </c>
      <c r="R82" s="9">
        <f t="shared" si="32"/>
        <v>1</v>
      </c>
      <c r="S82">
        <f t="shared" si="20"/>
        <v>0</v>
      </c>
      <c r="T82" s="9">
        <f t="shared" si="27"/>
        <v>0</v>
      </c>
      <c r="U82" s="9">
        <f t="shared" si="33"/>
        <v>1</v>
      </c>
      <c r="V82">
        <f t="shared" si="21"/>
        <v>0</v>
      </c>
      <c r="W82" s="9">
        <f t="shared" si="28"/>
        <v>0</v>
      </c>
      <c r="X82" s="9">
        <f t="shared" si="34"/>
        <v>1</v>
      </c>
      <c r="Y82">
        <f t="shared" si="22"/>
        <v>0</v>
      </c>
      <c r="Z82" s="9">
        <f t="shared" si="29"/>
        <v>0</v>
      </c>
      <c r="AA82" s="9">
        <f t="shared" si="35"/>
        <v>1</v>
      </c>
    </row>
    <row r="83" spans="1:27" x14ac:dyDescent="0.2">
      <c r="A83" s="4">
        <v>40485</v>
      </c>
      <c r="B83" s="7">
        <v>9.3719174603470942E-3</v>
      </c>
      <c r="C83" s="37">
        <v>-4.6859313E-2</v>
      </c>
      <c r="D83" s="37">
        <v>-3.1079674000000002E-2</v>
      </c>
      <c r="E83" s="37">
        <v>-2.3935748E-2</v>
      </c>
      <c r="F83" s="37">
        <v>1.8534413999999999E-2</v>
      </c>
      <c r="G83" s="37">
        <v>2.7043207E-2</v>
      </c>
      <c r="H83" s="37">
        <v>3.9500515999999999E-2</v>
      </c>
      <c r="J83">
        <f t="shared" si="23"/>
        <v>0</v>
      </c>
      <c r="K83" s="9">
        <f t="shared" si="24"/>
        <v>0</v>
      </c>
      <c r="L83" s="9">
        <f t="shared" si="30"/>
        <v>1</v>
      </c>
      <c r="M83">
        <f t="shared" si="18"/>
        <v>0</v>
      </c>
      <c r="N83" s="9">
        <f t="shared" si="25"/>
        <v>0</v>
      </c>
      <c r="O83" s="9">
        <f t="shared" si="31"/>
        <v>1</v>
      </c>
      <c r="P83">
        <f t="shared" si="19"/>
        <v>0</v>
      </c>
      <c r="Q83" s="9">
        <f t="shared" si="26"/>
        <v>0</v>
      </c>
      <c r="R83" s="9">
        <f t="shared" si="32"/>
        <v>1</v>
      </c>
      <c r="S83">
        <f t="shared" si="20"/>
        <v>0</v>
      </c>
      <c r="T83" s="9">
        <f t="shared" si="27"/>
        <v>0</v>
      </c>
      <c r="U83" s="9">
        <f t="shared" si="33"/>
        <v>1</v>
      </c>
      <c r="V83">
        <f t="shared" si="21"/>
        <v>0</v>
      </c>
      <c r="W83" s="9">
        <f t="shared" si="28"/>
        <v>0</v>
      </c>
      <c r="X83" s="9">
        <f t="shared" si="34"/>
        <v>1</v>
      </c>
      <c r="Y83">
        <f t="shared" si="22"/>
        <v>0</v>
      </c>
      <c r="Z83" s="9">
        <f t="shared" si="29"/>
        <v>0</v>
      </c>
      <c r="AA83" s="9">
        <f t="shared" si="35"/>
        <v>1</v>
      </c>
    </row>
    <row r="84" spans="1:27" x14ac:dyDescent="0.2">
      <c r="A84" s="4">
        <v>40486</v>
      </c>
      <c r="B84" s="7">
        <v>2.1031269384912881E-2</v>
      </c>
      <c r="C84" s="37">
        <v>-4.7326370999999999E-2</v>
      </c>
      <c r="D84" s="37">
        <v>-2.8976868999999999E-2</v>
      </c>
      <c r="E84" s="37">
        <v>-2.2237462999999999E-2</v>
      </c>
      <c r="F84" s="37">
        <v>1.8513806000000001E-2</v>
      </c>
      <c r="G84" s="37">
        <v>2.4746232E-2</v>
      </c>
      <c r="H84" s="37">
        <v>3.9366516999999997E-2</v>
      </c>
      <c r="J84">
        <f t="shared" si="23"/>
        <v>0</v>
      </c>
      <c r="K84" s="9">
        <f t="shared" si="24"/>
        <v>0</v>
      </c>
      <c r="L84" s="9">
        <f t="shared" si="30"/>
        <v>1</v>
      </c>
      <c r="M84">
        <f t="shared" si="18"/>
        <v>0</v>
      </c>
      <c r="N84" s="9">
        <f t="shared" si="25"/>
        <v>0</v>
      </c>
      <c r="O84" s="9">
        <f t="shared" si="31"/>
        <v>1</v>
      </c>
      <c r="P84">
        <f t="shared" si="19"/>
        <v>0</v>
      </c>
      <c r="Q84" s="9">
        <f t="shared" si="26"/>
        <v>0</v>
      </c>
      <c r="R84" s="9">
        <f t="shared" si="32"/>
        <v>1</v>
      </c>
      <c r="S84">
        <f t="shared" si="20"/>
        <v>1</v>
      </c>
      <c r="T84" s="9">
        <f t="shared" si="27"/>
        <v>0</v>
      </c>
      <c r="U84" s="9">
        <f t="shared" si="33"/>
        <v>0</v>
      </c>
      <c r="V84">
        <f t="shared" si="21"/>
        <v>0</v>
      </c>
      <c r="W84" s="9">
        <f t="shared" si="28"/>
        <v>0</v>
      </c>
      <c r="X84" s="9">
        <f t="shared" si="34"/>
        <v>1</v>
      </c>
      <c r="Y84">
        <f t="shared" si="22"/>
        <v>0</v>
      </c>
      <c r="Z84" s="9">
        <f t="shared" si="29"/>
        <v>0</v>
      </c>
      <c r="AA84" s="9">
        <f t="shared" si="35"/>
        <v>1</v>
      </c>
    </row>
    <row r="85" spans="1:27" x14ac:dyDescent="0.2">
      <c r="A85" s="4">
        <v>40487</v>
      </c>
      <c r="B85" s="7">
        <v>4.1536923686933949E-3</v>
      </c>
      <c r="C85" s="37">
        <v>-4.7821373E-2</v>
      </c>
      <c r="D85" s="37">
        <v>-2.9977426000000001E-2</v>
      </c>
      <c r="E85" s="37">
        <v>-2.36945E-2</v>
      </c>
      <c r="F85" s="37">
        <v>1.9470265E-2</v>
      </c>
      <c r="G85" s="37">
        <v>2.7375685E-2</v>
      </c>
      <c r="H85" s="37">
        <v>3.9714485000000001E-2</v>
      </c>
      <c r="J85">
        <f t="shared" si="23"/>
        <v>0</v>
      </c>
      <c r="K85" s="9">
        <f t="shared" si="24"/>
        <v>0</v>
      </c>
      <c r="L85" s="9">
        <f t="shared" si="30"/>
        <v>1</v>
      </c>
      <c r="M85">
        <f t="shared" si="18"/>
        <v>0</v>
      </c>
      <c r="N85" s="9">
        <f t="shared" si="25"/>
        <v>0</v>
      </c>
      <c r="O85" s="9">
        <f t="shared" si="31"/>
        <v>1</v>
      </c>
      <c r="P85">
        <f t="shared" si="19"/>
        <v>0</v>
      </c>
      <c r="Q85" s="9">
        <f t="shared" si="26"/>
        <v>0</v>
      </c>
      <c r="R85" s="9">
        <f t="shared" si="32"/>
        <v>1</v>
      </c>
      <c r="S85">
        <f t="shared" si="20"/>
        <v>0</v>
      </c>
      <c r="T85" s="9">
        <f t="shared" si="27"/>
        <v>0</v>
      </c>
      <c r="U85" s="9">
        <f t="shared" si="33"/>
        <v>0</v>
      </c>
      <c r="V85">
        <f t="shared" si="21"/>
        <v>0</v>
      </c>
      <c r="W85" s="9">
        <f t="shared" si="28"/>
        <v>0</v>
      </c>
      <c r="X85" s="9">
        <f t="shared" si="34"/>
        <v>1</v>
      </c>
      <c r="Y85">
        <f t="shared" si="22"/>
        <v>0</v>
      </c>
      <c r="Z85" s="9">
        <f t="shared" si="29"/>
        <v>0</v>
      </c>
      <c r="AA85" s="9">
        <f t="shared" si="35"/>
        <v>1</v>
      </c>
    </row>
    <row r="86" spans="1:27" x14ac:dyDescent="0.2">
      <c r="A86" s="4">
        <v>40490</v>
      </c>
      <c r="B86" s="7">
        <v>2.41504343703765E-3</v>
      </c>
      <c r="C86" s="37">
        <v>-4.9158629000000002E-2</v>
      </c>
      <c r="D86" s="37">
        <v>-2.9471897E-2</v>
      </c>
      <c r="E86" s="37">
        <v>-2.2616873999999999E-2</v>
      </c>
      <c r="F86" s="37">
        <v>1.9261377E-2</v>
      </c>
      <c r="G86" s="37">
        <v>2.5413813E-2</v>
      </c>
      <c r="H86" s="37">
        <v>4.0039416000000001E-2</v>
      </c>
      <c r="J86">
        <f t="shared" si="23"/>
        <v>0</v>
      </c>
      <c r="K86" s="9">
        <f t="shared" si="24"/>
        <v>0</v>
      </c>
      <c r="L86" s="9">
        <f t="shared" si="30"/>
        <v>1</v>
      </c>
      <c r="M86">
        <f t="shared" si="18"/>
        <v>0</v>
      </c>
      <c r="N86" s="9">
        <f t="shared" si="25"/>
        <v>0</v>
      </c>
      <c r="O86" s="9">
        <f t="shared" si="31"/>
        <v>1</v>
      </c>
      <c r="P86">
        <f t="shared" si="19"/>
        <v>0</v>
      </c>
      <c r="Q86" s="9">
        <f t="shared" si="26"/>
        <v>0</v>
      </c>
      <c r="R86" s="9">
        <f t="shared" si="32"/>
        <v>1</v>
      </c>
      <c r="S86">
        <f t="shared" si="20"/>
        <v>0</v>
      </c>
      <c r="T86" s="9">
        <f t="shared" si="27"/>
        <v>0</v>
      </c>
      <c r="U86" s="9">
        <f t="shared" si="33"/>
        <v>1</v>
      </c>
      <c r="V86">
        <f t="shared" si="21"/>
        <v>0</v>
      </c>
      <c r="W86" s="9">
        <f t="shared" si="28"/>
        <v>0</v>
      </c>
      <c r="X86" s="9">
        <f t="shared" si="34"/>
        <v>1</v>
      </c>
      <c r="Y86">
        <f t="shared" si="22"/>
        <v>0</v>
      </c>
      <c r="Z86" s="9">
        <f t="shared" si="29"/>
        <v>0</v>
      </c>
      <c r="AA86" s="9">
        <f t="shared" si="35"/>
        <v>1</v>
      </c>
    </row>
    <row r="87" spans="1:27" x14ac:dyDescent="0.2">
      <c r="A87" s="4">
        <v>40491</v>
      </c>
      <c r="B87" s="7">
        <v>-3.9129984328154918E-3</v>
      </c>
      <c r="C87" s="37">
        <v>-4.6080332000000002E-2</v>
      </c>
      <c r="D87" s="37">
        <v>-2.8218644000000001E-2</v>
      </c>
      <c r="E87" s="37">
        <v>-2.0574979E-2</v>
      </c>
      <c r="F87" s="37">
        <v>1.8118083E-2</v>
      </c>
      <c r="G87" s="37">
        <v>2.3104777999999999E-2</v>
      </c>
      <c r="H87" s="37">
        <v>3.5948872999999999E-2</v>
      </c>
      <c r="J87">
        <f t="shared" si="23"/>
        <v>0</v>
      </c>
      <c r="K87" s="9">
        <f t="shared" si="24"/>
        <v>0</v>
      </c>
      <c r="L87" s="9">
        <f t="shared" si="30"/>
        <v>1</v>
      </c>
      <c r="M87">
        <f t="shared" si="18"/>
        <v>0</v>
      </c>
      <c r="N87" s="9">
        <f t="shared" si="25"/>
        <v>0</v>
      </c>
      <c r="O87" s="9">
        <f t="shared" si="31"/>
        <v>1</v>
      </c>
      <c r="P87">
        <f t="shared" si="19"/>
        <v>0</v>
      </c>
      <c r="Q87" s="9">
        <f t="shared" si="26"/>
        <v>0</v>
      </c>
      <c r="R87" s="9">
        <f t="shared" si="32"/>
        <v>1</v>
      </c>
      <c r="S87">
        <f t="shared" si="20"/>
        <v>0</v>
      </c>
      <c r="T87" s="9">
        <f t="shared" si="27"/>
        <v>0</v>
      </c>
      <c r="U87" s="9">
        <f t="shared" si="33"/>
        <v>1</v>
      </c>
      <c r="V87">
        <f t="shared" si="21"/>
        <v>0</v>
      </c>
      <c r="W87" s="9">
        <f t="shared" si="28"/>
        <v>0</v>
      </c>
      <c r="X87" s="9">
        <f t="shared" si="34"/>
        <v>1</v>
      </c>
      <c r="Y87">
        <f t="shared" si="22"/>
        <v>0</v>
      </c>
      <c r="Z87" s="9">
        <f t="shared" si="29"/>
        <v>0</v>
      </c>
      <c r="AA87" s="9">
        <f t="shared" si="35"/>
        <v>1</v>
      </c>
    </row>
    <row r="88" spans="1:27" x14ac:dyDescent="0.2">
      <c r="A88" s="4">
        <v>40492</v>
      </c>
      <c r="B88" s="7">
        <v>1.2490851680568084E-2</v>
      </c>
      <c r="C88" s="37">
        <v>-4.3381818000000003E-2</v>
      </c>
      <c r="D88" s="37">
        <v>-2.9736912000000001E-2</v>
      </c>
      <c r="E88" s="37">
        <v>-2.2380501000000001E-2</v>
      </c>
      <c r="F88" s="37">
        <v>1.9126779999999999E-2</v>
      </c>
      <c r="G88" s="37">
        <v>2.3549855000000001E-2</v>
      </c>
      <c r="H88" s="37">
        <v>3.4031443000000001E-2</v>
      </c>
      <c r="J88">
        <f t="shared" si="23"/>
        <v>0</v>
      </c>
      <c r="K88" s="9">
        <f t="shared" si="24"/>
        <v>0</v>
      </c>
      <c r="L88" s="9">
        <f t="shared" si="30"/>
        <v>1</v>
      </c>
      <c r="M88">
        <f t="shared" si="18"/>
        <v>0</v>
      </c>
      <c r="N88" s="9">
        <f t="shared" si="25"/>
        <v>0</v>
      </c>
      <c r="O88" s="9">
        <f t="shared" si="31"/>
        <v>1</v>
      </c>
      <c r="P88">
        <f t="shared" si="19"/>
        <v>0</v>
      </c>
      <c r="Q88" s="9">
        <f t="shared" si="26"/>
        <v>0</v>
      </c>
      <c r="R88" s="9">
        <f t="shared" si="32"/>
        <v>1</v>
      </c>
      <c r="S88">
        <f t="shared" si="20"/>
        <v>0</v>
      </c>
      <c r="T88" s="9">
        <f t="shared" si="27"/>
        <v>0</v>
      </c>
      <c r="U88" s="9">
        <f t="shared" si="33"/>
        <v>1</v>
      </c>
      <c r="V88">
        <f t="shared" si="21"/>
        <v>0</v>
      </c>
      <c r="W88" s="9">
        <f t="shared" si="28"/>
        <v>0</v>
      </c>
      <c r="X88" s="9">
        <f t="shared" si="34"/>
        <v>1</v>
      </c>
      <c r="Y88">
        <f t="shared" si="22"/>
        <v>0</v>
      </c>
      <c r="Z88" s="9">
        <f t="shared" si="29"/>
        <v>0</v>
      </c>
      <c r="AA88" s="9">
        <f t="shared" si="35"/>
        <v>1</v>
      </c>
    </row>
    <row r="89" spans="1:27" x14ac:dyDescent="0.2">
      <c r="A89" s="4">
        <v>40493</v>
      </c>
      <c r="B89" s="7">
        <v>0</v>
      </c>
      <c r="C89" s="37">
        <v>-4.2724683999999999E-2</v>
      </c>
      <c r="D89" s="37">
        <v>-2.8383346E-2</v>
      </c>
      <c r="E89" s="37">
        <v>-2.1760976000000001E-2</v>
      </c>
      <c r="F89" s="37">
        <v>1.7965186000000001E-2</v>
      </c>
      <c r="G89" s="37">
        <v>2.1788957000000001E-2</v>
      </c>
      <c r="H89" s="37">
        <v>3.0407848000000001E-2</v>
      </c>
      <c r="J89">
        <f t="shared" si="23"/>
        <v>0</v>
      </c>
      <c r="K89" s="9">
        <f t="shared" si="24"/>
        <v>0</v>
      </c>
      <c r="L89" s="9">
        <f t="shared" si="30"/>
        <v>1</v>
      </c>
      <c r="M89">
        <f t="shared" si="18"/>
        <v>0</v>
      </c>
      <c r="N89" s="9">
        <f t="shared" si="25"/>
        <v>0</v>
      </c>
      <c r="O89" s="9">
        <f t="shared" si="31"/>
        <v>1</v>
      </c>
      <c r="P89">
        <f t="shared" si="19"/>
        <v>0</v>
      </c>
      <c r="Q89" s="9">
        <f t="shared" si="26"/>
        <v>0</v>
      </c>
      <c r="R89" s="9">
        <f t="shared" si="32"/>
        <v>1</v>
      </c>
      <c r="S89">
        <f t="shared" si="20"/>
        <v>0</v>
      </c>
      <c r="T89" s="9">
        <f t="shared" si="27"/>
        <v>0</v>
      </c>
      <c r="U89" s="9">
        <f t="shared" si="33"/>
        <v>1</v>
      </c>
      <c r="V89">
        <f t="shared" si="21"/>
        <v>0</v>
      </c>
      <c r="W89" s="9">
        <f t="shared" si="28"/>
        <v>0</v>
      </c>
      <c r="X89" s="9">
        <f t="shared" si="34"/>
        <v>1</v>
      </c>
      <c r="Y89">
        <f t="shared" si="22"/>
        <v>0</v>
      </c>
      <c r="Z89" s="9">
        <f t="shared" si="29"/>
        <v>0</v>
      </c>
      <c r="AA89" s="9">
        <f t="shared" si="35"/>
        <v>1</v>
      </c>
    </row>
    <row r="90" spans="1:27" x14ac:dyDescent="0.2">
      <c r="A90" s="4">
        <v>40494</v>
      </c>
      <c r="B90" s="7">
        <v>-3.3936895066176517E-2</v>
      </c>
      <c r="C90" s="37">
        <v>-3.8802344000000002E-2</v>
      </c>
      <c r="D90" s="37">
        <v>-2.9956402E-2</v>
      </c>
      <c r="E90" s="37">
        <v>-2.1516750000000001E-2</v>
      </c>
      <c r="F90" s="37">
        <v>1.6257445999999998E-2</v>
      </c>
      <c r="G90" s="37">
        <v>2.0855160000000001E-2</v>
      </c>
      <c r="H90" s="37">
        <v>2.7353328E-2</v>
      </c>
      <c r="J90">
        <f t="shared" si="23"/>
        <v>0</v>
      </c>
      <c r="K90" s="9">
        <f t="shared" si="24"/>
        <v>0</v>
      </c>
      <c r="L90" s="9">
        <f t="shared" si="30"/>
        <v>1</v>
      </c>
      <c r="M90">
        <f t="shared" si="18"/>
        <v>1</v>
      </c>
      <c r="N90" s="9">
        <f t="shared" si="25"/>
        <v>0</v>
      </c>
      <c r="O90" s="9">
        <f t="shared" si="31"/>
        <v>0</v>
      </c>
      <c r="P90">
        <f t="shared" si="19"/>
        <v>1</v>
      </c>
      <c r="Q90" s="9">
        <f t="shared" si="26"/>
        <v>0</v>
      </c>
      <c r="R90" s="9">
        <f t="shared" si="32"/>
        <v>0</v>
      </c>
      <c r="S90">
        <f t="shared" si="20"/>
        <v>0</v>
      </c>
      <c r="T90" s="9">
        <f t="shared" si="27"/>
        <v>0</v>
      </c>
      <c r="U90" s="9">
        <f t="shared" si="33"/>
        <v>1</v>
      </c>
      <c r="V90">
        <f t="shared" si="21"/>
        <v>0</v>
      </c>
      <c r="W90" s="9">
        <f t="shared" si="28"/>
        <v>0</v>
      </c>
      <c r="X90" s="9">
        <f t="shared" si="34"/>
        <v>1</v>
      </c>
      <c r="Y90">
        <f t="shared" si="22"/>
        <v>0</v>
      </c>
      <c r="Z90" s="9">
        <f t="shared" si="29"/>
        <v>0</v>
      </c>
      <c r="AA90" s="9">
        <f t="shared" si="35"/>
        <v>1</v>
      </c>
    </row>
    <row r="91" spans="1:27" x14ac:dyDescent="0.2">
      <c r="A91" s="4">
        <v>40497</v>
      </c>
      <c r="B91" s="7">
        <v>-2.3565453154882608E-4</v>
      </c>
      <c r="C91" s="37">
        <v>-4.1984048000000003E-2</v>
      </c>
      <c r="D91" s="37">
        <v>-2.8798674999999999E-2</v>
      </c>
      <c r="E91" s="37">
        <v>-2.1873904E-2</v>
      </c>
      <c r="F91" s="37">
        <v>2.5347896000000002E-2</v>
      </c>
      <c r="G91" s="37">
        <v>3.1036666000000001E-2</v>
      </c>
      <c r="H91" s="37">
        <v>4.3545224E-2</v>
      </c>
      <c r="J91">
        <f t="shared" si="23"/>
        <v>0</v>
      </c>
      <c r="K91" s="9">
        <f t="shared" si="24"/>
        <v>0</v>
      </c>
      <c r="L91" s="9">
        <f t="shared" si="30"/>
        <v>1</v>
      </c>
      <c r="M91">
        <f t="shared" si="18"/>
        <v>0</v>
      </c>
      <c r="N91" s="9">
        <f t="shared" si="25"/>
        <v>0</v>
      </c>
      <c r="O91" s="9">
        <f t="shared" si="31"/>
        <v>0</v>
      </c>
      <c r="P91">
        <f t="shared" si="19"/>
        <v>0</v>
      </c>
      <c r="Q91" s="9">
        <f t="shared" si="26"/>
        <v>0</v>
      </c>
      <c r="R91" s="9">
        <f t="shared" si="32"/>
        <v>0</v>
      </c>
      <c r="S91">
        <f t="shared" si="20"/>
        <v>0</v>
      </c>
      <c r="T91" s="9">
        <f t="shared" si="27"/>
        <v>0</v>
      </c>
      <c r="U91" s="9">
        <f t="shared" si="33"/>
        <v>1</v>
      </c>
      <c r="V91">
        <f t="shared" si="21"/>
        <v>0</v>
      </c>
      <c r="W91" s="9">
        <f t="shared" si="28"/>
        <v>0</v>
      </c>
      <c r="X91" s="9">
        <f t="shared" si="34"/>
        <v>1</v>
      </c>
      <c r="Y91">
        <f t="shared" si="22"/>
        <v>0</v>
      </c>
      <c r="Z91" s="9">
        <f t="shared" si="29"/>
        <v>0</v>
      </c>
      <c r="AA91" s="9">
        <f t="shared" si="35"/>
        <v>1</v>
      </c>
    </row>
    <row r="92" spans="1:27" x14ac:dyDescent="0.2">
      <c r="A92" s="4">
        <v>40498</v>
      </c>
      <c r="B92" s="7">
        <v>-2.8932083751920575E-2</v>
      </c>
      <c r="C92" s="37">
        <v>-4.8535957999999997E-2</v>
      </c>
      <c r="D92" s="37">
        <v>-3.1768322000000002E-2</v>
      </c>
      <c r="E92" s="37">
        <v>-2.4338289999999999E-2</v>
      </c>
      <c r="F92" s="37">
        <v>2.0003334000000001E-2</v>
      </c>
      <c r="G92" s="37">
        <v>2.5698518E-2</v>
      </c>
      <c r="H92" s="37">
        <v>3.4307625000000001E-2</v>
      </c>
      <c r="J92">
        <f t="shared" si="23"/>
        <v>0</v>
      </c>
      <c r="K92" s="9">
        <f t="shared" si="24"/>
        <v>0</v>
      </c>
      <c r="L92" s="9">
        <f t="shared" si="30"/>
        <v>1</v>
      </c>
      <c r="M92">
        <f t="shared" si="18"/>
        <v>0</v>
      </c>
      <c r="N92" s="9">
        <f t="shared" si="25"/>
        <v>0</v>
      </c>
      <c r="O92" s="9">
        <f t="shared" si="31"/>
        <v>1</v>
      </c>
      <c r="P92">
        <f t="shared" si="19"/>
        <v>1</v>
      </c>
      <c r="Q92" s="9">
        <f t="shared" si="26"/>
        <v>0</v>
      </c>
      <c r="R92" s="9">
        <f t="shared" si="32"/>
        <v>0</v>
      </c>
      <c r="S92">
        <f t="shared" si="20"/>
        <v>0</v>
      </c>
      <c r="T92" s="9">
        <f t="shared" si="27"/>
        <v>0</v>
      </c>
      <c r="U92" s="9">
        <f t="shared" si="33"/>
        <v>1</v>
      </c>
      <c r="V92">
        <f t="shared" si="21"/>
        <v>0</v>
      </c>
      <c r="W92" s="9">
        <f t="shared" si="28"/>
        <v>0</v>
      </c>
      <c r="X92" s="9">
        <f t="shared" si="34"/>
        <v>1</v>
      </c>
      <c r="Y92">
        <f t="shared" si="22"/>
        <v>0</v>
      </c>
      <c r="Z92" s="9">
        <f t="shared" si="29"/>
        <v>0</v>
      </c>
      <c r="AA92" s="9">
        <f t="shared" si="35"/>
        <v>1</v>
      </c>
    </row>
    <row r="93" spans="1:27" x14ac:dyDescent="0.2">
      <c r="A93" s="4">
        <v>40499</v>
      </c>
      <c r="B93" s="7">
        <v>-2.1580042936247108E-2</v>
      </c>
      <c r="C93" s="37">
        <v>-4.5777429000000001E-2</v>
      </c>
      <c r="D93" s="37">
        <v>-2.5571512000000001E-2</v>
      </c>
      <c r="E93" s="37">
        <v>-1.9597878999999999E-2</v>
      </c>
      <c r="F93" s="37">
        <v>2.5008444000000001E-2</v>
      </c>
      <c r="G93" s="37">
        <v>2.9386906000000001E-2</v>
      </c>
      <c r="H93" s="37">
        <v>4.3212241999999998E-2</v>
      </c>
      <c r="J93">
        <f t="shared" si="23"/>
        <v>0</v>
      </c>
      <c r="K93" s="9">
        <f t="shared" si="24"/>
        <v>0</v>
      </c>
      <c r="L93" s="9">
        <f t="shared" si="30"/>
        <v>1</v>
      </c>
      <c r="M93">
        <f t="shared" si="18"/>
        <v>0</v>
      </c>
      <c r="N93" s="9">
        <f t="shared" si="25"/>
        <v>0</v>
      </c>
      <c r="O93" s="9">
        <f t="shared" si="31"/>
        <v>1</v>
      </c>
      <c r="P93">
        <f t="shared" si="19"/>
        <v>1</v>
      </c>
      <c r="Q93" s="9">
        <f t="shared" si="26"/>
        <v>1</v>
      </c>
      <c r="R93" s="9">
        <f t="shared" si="32"/>
        <v>0</v>
      </c>
      <c r="S93">
        <f t="shared" si="20"/>
        <v>0</v>
      </c>
      <c r="T93" s="9">
        <f t="shared" si="27"/>
        <v>0</v>
      </c>
      <c r="U93" s="9">
        <f t="shared" si="33"/>
        <v>1</v>
      </c>
      <c r="V93">
        <f t="shared" si="21"/>
        <v>0</v>
      </c>
      <c r="W93" s="9">
        <f t="shared" si="28"/>
        <v>0</v>
      </c>
      <c r="X93" s="9">
        <f t="shared" si="34"/>
        <v>1</v>
      </c>
      <c r="Y93">
        <f t="shared" si="22"/>
        <v>0</v>
      </c>
      <c r="Z93" s="9">
        <f t="shared" si="29"/>
        <v>0</v>
      </c>
      <c r="AA93" s="9">
        <f t="shared" si="35"/>
        <v>1</v>
      </c>
    </row>
    <row r="94" spans="1:27" x14ac:dyDescent="0.2">
      <c r="A94" s="4">
        <v>40500</v>
      </c>
      <c r="B94" s="7">
        <v>1.8567260638900792E-2</v>
      </c>
      <c r="C94" s="37">
        <v>-4.7882393000000002E-2</v>
      </c>
      <c r="D94" s="37">
        <v>-2.9462553999999998E-2</v>
      </c>
      <c r="E94" s="37">
        <v>-2.3955679000000001E-2</v>
      </c>
      <c r="F94" s="37">
        <v>2.5247114000000001E-2</v>
      </c>
      <c r="G94" s="37">
        <v>3.1863033999999998E-2</v>
      </c>
      <c r="H94" s="37">
        <v>4.4071890000000002E-2</v>
      </c>
      <c r="J94">
        <f t="shared" si="23"/>
        <v>0</v>
      </c>
      <c r="K94" s="9">
        <f t="shared" si="24"/>
        <v>0</v>
      </c>
      <c r="L94" s="9">
        <f t="shared" si="30"/>
        <v>1</v>
      </c>
      <c r="M94">
        <f t="shared" si="18"/>
        <v>0</v>
      </c>
      <c r="N94" s="9">
        <f t="shared" si="25"/>
        <v>0</v>
      </c>
      <c r="O94" s="9">
        <f t="shared" si="31"/>
        <v>1</v>
      </c>
      <c r="P94">
        <f t="shared" si="19"/>
        <v>0</v>
      </c>
      <c r="Q94" s="9">
        <f t="shared" si="26"/>
        <v>0</v>
      </c>
      <c r="R94" s="9">
        <f t="shared" si="32"/>
        <v>0</v>
      </c>
      <c r="S94">
        <f t="shared" si="20"/>
        <v>0</v>
      </c>
      <c r="T94" s="9">
        <f t="shared" si="27"/>
        <v>0</v>
      </c>
      <c r="U94" s="9">
        <f t="shared" si="33"/>
        <v>1</v>
      </c>
      <c r="V94">
        <f t="shared" si="21"/>
        <v>0</v>
      </c>
      <c r="W94" s="9">
        <f t="shared" si="28"/>
        <v>0</v>
      </c>
      <c r="X94" s="9">
        <f t="shared" si="34"/>
        <v>1</v>
      </c>
      <c r="Y94">
        <f t="shared" si="22"/>
        <v>0</v>
      </c>
      <c r="Z94" s="9">
        <f t="shared" si="29"/>
        <v>0</v>
      </c>
      <c r="AA94" s="9">
        <f t="shared" si="35"/>
        <v>1</v>
      </c>
    </row>
    <row r="95" spans="1:27" x14ac:dyDescent="0.2">
      <c r="A95" s="4">
        <v>40501</v>
      </c>
      <c r="B95" s="7">
        <v>-3.7299376487646974E-3</v>
      </c>
      <c r="C95" s="37">
        <v>-5.2853826E-2</v>
      </c>
      <c r="D95" s="37">
        <v>-2.5384826999999999E-2</v>
      </c>
      <c r="E95" s="37">
        <v>-1.9688006000000001E-2</v>
      </c>
      <c r="F95" s="37">
        <v>2.0392256000000001E-2</v>
      </c>
      <c r="G95" s="37">
        <v>2.6808170999999999E-2</v>
      </c>
      <c r="H95" s="37">
        <v>3.9826753999999999E-2</v>
      </c>
      <c r="J95">
        <f t="shared" si="23"/>
        <v>0</v>
      </c>
      <c r="K95" s="9">
        <f t="shared" si="24"/>
        <v>0</v>
      </c>
      <c r="L95" s="9">
        <f t="shared" si="30"/>
        <v>1</v>
      </c>
      <c r="M95">
        <f t="shared" si="18"/>
        <v>0</v>
      </c>
      <c r="N95" s="9">
        <f t="shared" si="25"/>
        <v>0</v>
      </c>
      <c r="O95" s="9">
        <f t="shared" si="31"/>
        <v>1</v>
      </c>
      <c r="P95">
        <f t="shared" si="19"/>
        <v>0</v>
      </c>
      <c r="Q95" s="9">
        <f t="shared" si="26"/>
        <v>0</v>
      </c>
      <c r="R95" s="9">
        <f t="shared" si="32"/>
        <v>1</v>
      </c>
      <c r="S95">
        <f t="shared" si="20"/>
        <v>0</v>
      </c>
      <c r="T95" s="9">
        <f t="shared" si="27"/>
        <v>0</v>
      </c>
      <c r="U95" s="9">
        <f t="shared" si="33"/>
        <v>1</v>
      </c>
      <c r="V95">
        <f t="shared" si="21"/>
        <v>0</v>
      </c>
      <c r="W95" s="9">
        <f t="shared" si="28"/>
        <v>0</v>
      </c>
      <c r="X95" s="9">
        <f t="shared" si="34"/>
        <v>1</v>
      </c>
      <c r="Y95">
        <f t="shared" si="22"/>
        <v>0</v>
      </c>
      <c r="Z95" s="9">
        <f t="shared" si="29"/>
        <v>0</v>
      </c>
      <c r="AA95" s="9">
        <f t="shared" si="35"/>
        <v>1</v>
      </c>
    </row>
    <row r="96" spans="1:27" x14ac:dyDescent="0.2">
      <c r="A96" s="4">
        <v>40504</v>
      </c>
      <c r="B96" s="7">
        <v>-1.7845579400161352E-3</v>
      </c>
      <c r="C96" s="37">
        <v>-5.0931569000000003E-2</v>
      </c>
      <c r="D96" s="37">
        <v>-2.8917892000000001E-2</v>
      </c>
      <c r="E96" s="37">
        <v>-2.2691391000000002E-2</v>
      </c>
      <c r="F96" s="37">
        <v>2.0296607000000001E-2</v>
      </c>
      <c r="G96" s="37">
        <v>2.7611450999999999E-2</v>
      </c>
      <c r="H96" s="37">
        <v>4.1255190999999997E-2</v>
      </c>
      <c r="J96">
        <f t="shared" si="23"/>
        <v>0</v>
      </c>
      <c r="K96" s="9">
        <f t="shared" si="24"/>
        <v>0</v>
      </c>
      <c r="L96" s="9">
        <f t="shared" si="30"/>
        <v>1</v>
      </c>
      <c r="M96">
        <f t="shared" si="18"/>
        <v>0</v>
      </c>
      <c r="N96" s="9">
        <f t="shared" si="25"/>
        <v>0</v>
      </c>
      <c r="O96" s="9">
        <f t="shared" si="31"/>
        <v>1</v>
      </c>
      <c r="P96">
        <f t="shared" si="19"/>
        <v>0</v>
      </c>
      <c r="Q96" s="9">
        <f t="shared" si="26"/>
        <v>0</v>
      </c>
      <c r="R96" s="9">
        <f t="shared" si="32"/>
        <v>1</v>
      </c>
      <c r="S96">
        <f t="shared" si="20"/>
        <v>0</v>
      </c>
      <c r="T96" s="9">
        <f t="shared" si="27"/>
        <v>0</v>
      </c>
      <c r="U96" s="9">
        <f t="shared" si="33"/>
        <v>1</v>
      </c>
      <c r="V96">
        <f t="shared" si="21"/>
        <v>0</v>
      </c>
      <c r="W96" s="9">
        <f t="shared" si="28"/>
        <v>0</v>
      </c>
      <c r="X96" s="9">
        <f t="shared" si="34"/>
        <v>1</v>
      </c>
      <c r="Y96">
        <f t="shared" si="22"/>
        <v>0</v>
      </c>
      <c r="Z96" s="9">
        <f t="shared" si="29"/>
        <v>0</v>
      </c>
      <c r="AA96" s="9">
        <f t="shared" si="35"/>
        <v>1</v>
      </c>
    </row>
    <row r="97" spans="1:27" x14ac:dyDescent="0.2">
      <c r="A97" s="4">
        <v>40505</v>
      </c>
      <c r="B97" s="7">
        <v>-6.0126569262843182E-3</v>
      </c>
      <c r="C97" s="37">
        <v>-5.3050511000000002E-2</v>
      </c>
      <c r="D97" s="37">
        <v>-2.9941105999999999E-2</v>
      </c>
      <c r="E97" s="37">
        <v>-2.3996716000000001E-2</v>
      </c>
      <c r="F97" s="37">
        <v>2.0283714000000001E-2</v>
      </c>
      <c r="G97" s="37">
        <v>2.8736042E-2</v>
      </c>
      <c r="H97" s="37">
        <v>4.3671157000000002E-2</v>
      </c>
      <c r="J97">
        <f t="shared" si="23"/>
        <v>0</v>
      </c>
      <c r="K97" s="9">
        <f t="shared" si="24"/>
        <v>0</v>
      </c>
      <c r="L97" s="9">
        <f t="shared" si="30"/>
        <v>1</v>
      </c>
      <c r="M97">
        <f t="shared" si="18"/>
        <v>0</v>
      </c>
      <c r="N97" s="9">
        <f t="shared" si="25"/>
        <v>0</v>
      </c>
      <c r="O97" s="9">
        <f t="shared" si="31"/>
        <v>1</v>
      </c>
      <c r="P97">
        <f t="shared" si="19"/>
        <v>0</v>
      </c>
      <c r="Q97" s="9">
        <f t="shared" si="26"/>
        <v>0</v>
      </c>
      <c r="R97" s="9">
        <f t="shared" si="32"/>
        <v>1</v>
      </c>
      <c r="S97">
        <f t="shared" si="20"/>
        <v>0</v>
      </c>
      <c r="T97" s="9">
        <f t="shared" si="27"/>
        <v>0</v>
      </c>
      <c r="U97" s="9">
        <f t="shared" si="33"/>
        <v>1</v>
      </c>
      <c r="V97">
        <f t="shared" si="21"/>
        <v>0</v>
      </c>
      <c r="W97" s="9">
        <f t="shared" si="28"/>
        <v>0</v>
      </c>
      <c r="X97" s="9">
        <f t="shared" si="34"/>
        <v>1</v>
      </c>
      <c r="Y97">
        <f t="shared" si="22"/>
        <v>0</v>
      </c>
      <c r="Z97" s="9">
        <f t="shared" si="29"/>
        <v>0</v>
      </c>
      <c r="AA97" s="9">
        <f t="shared" si="35"/>
        <v>1</v>
      </c>
    </row>
    <row r="98" spans="1:27" x14ac:dyDescent="0.2">
      <c r="A98" s="4">
        <v>40506</v>
      </c>
      <c r="B98" s="7">
        <v>3.1617920532769725E-2</v>
      </c>
      <c r="C98" s="37">
        <v>-4.7105014000000001E-2</v>
      </c>
      <c r="D98" s="37">
        <v>-2.9043306000000001E-2</v>
      </c>
      <c r="E98" s="37">
        <v>-2.2444176999999999E-2</v>
      </c>
      <c r="F98" s="37">
        <v>1.9117272000000001E-2</v>
      </c>
      <c r="G98" s="37">
        <v>2.7039403E-2</v>
      </c>
      <c r="H98" s="37">
        <v>4.0347669000000003E-2</v>
      </c>
      <c r="J98">
        <f t="shared" si="23"/>
        <v>0</v>
      </c>
      <c r="K98" s="9">
        <f t="shared" si="24"/>
        <v>0</v>
      </c>
      <c r="L98" s="9">
        <f t="shared" si="30"/>
        <v>1</v>
      </c>
      <c r="M98">
        <f t="shared" si="18"/>
        <v>0</v>
      </c>
      <c r="N98" s="9">
        <f t="shared" si="25"/>
        <v>0</v>
      </c>
      <c r="O98" s="9">
        <f t="shared" si="31"/>
        <v>1</v>
      </c>
      <c r="P98">
        <f t="shared" si="19"/>
        <v>0</v>
      </c>
      <c r="Q98" s="9">
        <f t="shared" si="26"/>
        <v>0</v>
      </c>
      <c r="R98" s="9">
        <f t="shared" si="32"/>
        <v>1</v>
      </c>
      <c r="S98">
        <f t="shared" si="20"/>
        <v>1</v>
      </c>
      <c r="T98" s="9">
        <f t="shared" si="27"/>
        <v>0</v>
      </c>
      <c r="U98" s="9">
        <f t="shared" si="33"/>
        <v>0</v>
      </c>
      <c r="V98">
        <f t="shared" si="21"/>
        <v>1</v>
      </c>
      <c r="W98" s="9">
        <f t="shared" si="28"/>
        <v>0</v>
      </c>
      <c r="X98" s="9">
        <f t="shared" si="34"/>
        <v>0</v>
      </c>
      <c r="Y98">
        <f t="shared" si="22"/>
        <v>0</v>
      </c>
      <c r="Z98" s="9">
        <f t="shared" si="29"/>
        <v>0</v>
      </c>
      <c r="AA98" s="9">
        <f t="shared" si="35"/>
        <v>1</v>
      </c>
    </row>
    <row r="99" spans="1:27" x14ac:dyDescent="0.2">
      <c r="A99" s="4">
        <v>40508</v>
      </c>
      <c r="B99" s="7">
        <v>-1.193175180335144E-3</v>
      </c>
      <c r="C99" s="37">
        <v>-4.7338601000000001E-2</v>
      </c>
      <c r="D99" s="37">
        <v>-2.9510178000000001E-2</v>
      </c>
      <c r="E99" s="37">
        <v>-2.4159757E-2</v>
      </c>
      <c r="F99" s="37">
        <v>1.9434519000000001E-2</v>
      </c>
      <c r="G99" s="37">
        <v>2.8298797000000001E-2</v>
      </c>
      <c r="H99" s="37">
        <v>3.7887041000000003E-2</v>
      </c>
      <c r="J99">
        <f t="shared" si="23"/>
        <v>0</v>
      </c>
      <c r="K99" s="9">
        <f t="shared" si="24"/>
        <v>0</v>
      </c>
      <c r="L99" s="9">
        <f t="shared" si="30"/>
        <v>1</v>
      </c>
      <c r="M99">
        <f t="shared" si="18"/>
        <v>0</v>
      </c>
      <c r="N99" s="9">
        <f t="shared" si="25"/>
        <v>0</v>
      </c>
      <c r="O99" s="9">
        <f t="shared" si="31"/>
        <v>1</v>
      </c>
      <c r="P99">
        <f t="shared" si="19"/>
        <v>0</v>
      </c>
      <c r="Q99" s="9">
        <f t="shared" si="26"/>
        <v>0</v>
      </c>
      <c r="R99" s="9">
        <f t="shared" si="32"/>
        <v>1</v>
      </c>
      <c r="S99">
        <f t="shared" si="20"/>
        <v>0</v>
      </c>
      <c r="T99" s="9">
        <f t="shared" si="27"/>
        <v>0</v>
      </c>
      <c r="U99" s="9">
        <f t="shared" si="33"/>
        <v>0</v>
      </c>
      <c r="V99">
        <f t="shared" si="21"/>
        <v>0</v>
      </c>
      <c r="W99" s="9">
        <f t="shared" si="28"/>
        <v>0</v>
      </c>
      <c r="X99" s="9">
        <f t="shared" si="34"/>
        <v>0</v>
      </c>
      <c r="Y99">
        <f t="shared" si="22"/>
        <v>0</v>
      </c>
      <c r="Z99" s="9">
        <f t="shared" si="29"/>
        <v>0</v>
      </c>
      <c r="AA99" s="9">
        <f t="shared" si="35"/>
        <v>1</v>
      </c>
    </row>
    <row r="100" spans="1:27" x14ac:dyDescent="0.2">
      <c r="A100" s="4">
        <v>40511</v>
      </c>
      <c r="B100" s="7">
        <v>2.3247256128383121E-2</v>
      </c>
      <c r="C100" s="37">
        <v>-4.9722489000000002E-2</v>
      </c>
      <c r="D100" s="37">
        <v>-3.3023793000000003E-2</v>
      </c>
      <c r="E100" s="37">
        <v>-2.5699530000000002E-2</v>
      </c>
      <c r="F100" s="37">
        <v>1.9600293000000001E-2</v>
      </c>
      <c r="G100" s="37">
        <v>2.9541507000000002E-2</v>
      </c>
      <c r="H100" s="37">
        <v>4.1371945E-2</v>
      </c>
      <c r="J100">
        <f t="shared" si="23"/>
        <v>0</v>
      </c>
      <c r="K100" s="9">
        <f t="shared" si="24"/>
        <v>0</v>
      </c>
      <c r="L100" s="9">
        <f t="shared" si="30"/>
        <v>1</v>
      </c>
      <c r="M100">
        <f t="shared" si="18"/>
        <v>0</v>
      </c>
      <c r="N100" s="9">
        <f t="shared" si="25"/>
        <v>0</v>
      </c>
      <c r="O100" s="9">
        <f t="shared" si="31"/>
        <v>1</v>
      </c>
      <c r="P100">
        <f t="shared" si="19"/>
        <v>0</v>
      </c>
      <c r="Q100" s="9">
        <f t="shared" si="26"/>
        <v>0</v>
      </c>
      <c r="R100" s="9">
        <f t="shared" si="32"/>
        <v>1</v>
      </c>
      <c r="S100">
        <f t="shared" si="20"/>
        <v>1</v>
      </c>
      <c r="T100" s="9">
        <f t="shared" si="27"/>
        <v>0</v>
      </c>
      <c r="U100" s="9">
        <f t="shared" si="33"/>
        <v>0</v>
      </c>
      <c r="V100">
        <f t="shared" si="21"/>
        <v>0</v>
      </c>
      <c r="W100" s="9">
        <f t="shared" si="28"/>
        <v>0</v>
      </c>
      <c r="X100" s="9">
        <f t="shared" si="34"/>
        <v>1</v>
      </c>
      <c r="Y100">
        <f t="shared" si="22"/>
        <v>0</v>
      </c>
      <c r="Z100" s="9">
        <f t="shared" si="29"/>
        <v>0</v>
      </c>
      <c r="AA100" s="9">
        <f t="shared" si="35"/>
        <v>1</v>
      </c>
    </row>
    <row r="101" spans="1:27" x14ac:dyDescent="0.2">
      <c r="A101" s="4">
        <v>40512</v>
      </c>
      <c r="B101" s="7">
        <v>-1.9077356716318685E-2</v>
      </c>
      <c r="C101" s="37">
        <v>-5.1008749999999999E-2</v>
      </c>
      <c r="D101" s="37">
        <v>-2.7820860999999999E-2</v>
      </c>
      <c r="E101" s="37">
        <v>-2.1937067000000001E-2</v>
      </c>
      <c r="F101" s="37">
        <v>1.9425949000000001E-2</v>
      </c>
      <c r="G101" s="37">
        <v>2.7080545000000001E-2</v>
      </c>
      <c r="H101" s="37">
        <v>4.0628403E-2</v>
      </c>
      <c r="J101">
        <f t="shared" si="23"/>
        <v>0</v>
      </c>
      <c r="K101" s="9">
        <f t="shared" si="24"/>
        <v>0</v>
      </c>
      <c r="L101" s="9">
        <f t="shared" si="30"/>
        <v>1</v>
      </c>
      <c r="M101">
        <f t="shared" si="18"/>
        <v>0</v>
      </c>
      <c r="N101" s="9">
        <f t="shared" si="25"/>
        <v>0</v>
      </c>
      <c r="O101" s="9">
        <f t="shared" si="31"/>
        <v>1</v>
      </c>
      <c r="P101">
        <f t="shared" si="19"/>
        <v>0</v>
      </c>
      <c r="Q101" s="9">
        <f t="shared" si="26"/>
        <v>0</v>
      </c>
      <c r="R101" s="9">
        <f t="shared" si="32"/>
        <v>1</v>
      </c>
      <c r="S101">
        <f t="shared" si="20"/>
        <v>0</v>
      </c>
      <c r="T101" s="9">
        <f t="shared" si="27"/>
        <v>0</v>
      </c>
      <c r="U101" s="9">
        <f t="shared" si="33"/>
        <v>0</v>
      </c>
      <c r="V101">
        <f t="shared" si="21"/>
        <v>0</v>
      </c>
      <c r="W101" s="9">
        <f t="shared" si="28"/>
        <v>0</v>
      </c>
      <c r="X101" s="9">
        <f t="shared" si="34"/>
        <v>1</v>
      </c>
      <c r="Y101">
        <f t="shared" si="22"/>
        <v>0</v>
      </c>
      <c r="Z101" s="9">
        <f t="shared" si="29"/>
        <v>0</v>
      </c>
      <c r="AA101" s="9">
        <f t="shared" si="35"/>
        <v>1</v>
      </c>
    </row>
    <row r="102" spans="1:27" x14ac:dyDescent="0.2">
      <c r="A102" s="4">
        <v>40513</v>
      </c>
      <c r="B102" s="7">
        <v>3.0904952852622607E-2</v>
      </c>
      <c r="C102" s="37">
        <v>-5.2277486999999997E-2</v>
      </c>
      <c r="D102" s="37">
        <v>-2.6250710999999999E-2</v>
      </c>
      <c r="E102" s="37">
        <v>-2.0028313999999998E-2</v>
      </c>
      <c r="F102" s="37">
        <v>2.3136845E-2</v>
      </c>
      <c r="G102" s="37">
        <v>2.9670266000000001E-2</v>
      </c>
      <c r="H102" s="37">
        <v>4.9494627999999999E-2</v>
      </c>
      <c r="J102">
        <f t="shared" si="23"/>
        <v>0</v>
      </c>
      <c r="K102" s="9">
        <f t="shared" si="24"/>
        <v>0</v>
      </c>
      <c r="L102" s="9">
        <f t="shared" si="30"/>
        <v>1</v>
      </c>
      <c r="M102">
        <f t="shared" si="18"/>
        <v>0</v>
      </c>
      <c r="N102" s="9">
        <f t="shared" si="25"/>
        <v>0</v>
      </c>
      <c r="O102" s="9">
        <f t="shared" si="31"/>
        <v>1</v>
      </c>
      <c r="P102">
        <f t="shared" si="19"/>
        <v>0</v>
      </c>
      <c r="Q102" s="9">
        <f t="shared" si="26"/>
        <v>0</v>
      </c>
      <c r="R102" s="9">
        <f t="shared" si="32"/>
        <v>1</v>
      </c>
      <c r="S102">
        <f t="shared" si="20"/>
        <v>1</v>
      </c>
      <c r="T102" s="9">
        <f t="shared" si="27"/>
        <v>0</v>
      </c>
      <c r="U102" s="9">
        <f t="shared" si="33"/>
        <v>0</v>
      </c>
      <c r="V102">
        <f t="shared" si="21"/>
        <v>1</v>
      </c>
      <c r="W102" s="9">
        <f t="shared" si="28"/>
        <v>0</v>
      </c>
      <c r="X102" s="9">
        <f t="shared" si="34"/>
        <v>0</v>
      </c>
      <c r="Y102">
        <f t="shared" si="22"/>
        <v>0</v>
      </c>
      <c r="Z102" s="9">
        <f t="shared" si="29"/>
        <v>0</v>
      </c>
      <c r="AA102" s="9">
        <f t="shared" si="35"/>
        <v>1</v>
      </c>
    </row>
    <row r="103" spans="1:27" x14ac:dyDescent="0.2">
      <c r="A103" s="4">
        <v>40514</v>
      </c>
      <c r="B103" s="7">
        <v>1.4306395651237929E-2</v>
      </c>
      <c r="C103" s="37">
        <v>-5.6452263000000003E-2</v>
      </c>
      <c r="D103" s="37">
        <v>-2.9879550000000001E-2</v>
      </c>
      <c r="E103" s="37">
        <v>-2.4896406999999999E-2</v>
      </c>
      <c r="F103" s="37">
        <v>2.2085654E-2</v>
      </c>
      <c r="G103" s="37">
        <v>3.0745339E-2</v>
      </c>
      <c r="H103" s="37">
        <v>4.4624197999999997E-2</v>
      </c>
      <c r="J103">
        <f t="shared" si="23"/>
        <v>0</v>
      </c>
      <c r="K103" s="9">
        <f t="shared" si="24"/>
        <v>0</v>
      </c>
      <c r="L103" s="9">
        <f t="shared" si="30"/>
        <v>1</v>
      </c>
      <c r="M103">
        <f t="shared" si="18"/>
        <v>0</v>
      </c>
      <c r="N103" s="9">
        <f t="shared" si="25"/>
        <v>0</v>
      </c>
      <c r="O103" s="9">
        <f t="shared" si="31"/>
        <v>1</v>
      </c>
      <c r="P103">
        <f t="shared" si="19"/>
        <v>0</v>
      </c>
      <c r="Q103" s="9">
        <f t="shared" si="26"/>
        <v>0</v>
      </c>
      <c r="R103" s="9">
        <f t="shared" si="32"/>
        <v>1</v>
      </c>
      <c r="S103">
        <f t="shared" si="20"/>
        <v>0</v>
      </c>
      <c r="T103" s="9">
        <f t="shared" si="27"/>
        <v>0</v>
      </c>
      <c r="U103" s="9">
        <f t="shared" si="33"/>
        <v>0</v>
      </c>
      <c r="V103">
        <f t="shared" si="21"/>
        <v>0</v>
      </c>
      <c r="W103" s="9">
        <f t="shared" si="28"/>
        <v>0</v>
      </c>
      <c r="X103" s="9">
        <f t="shared" si="34"/>
        <v>0</v>
      </c>
      <c r="Y103">
        <f t="shared" si="22"/>
        <v>0</v>
      </c>
      <c r="Z103" s="9">
        <f t="shared" si="29"/>
        <v>0</v>
      </c>
      <c r="AA103" s="9">
        <f t="shared" si="35"/>
        <v>1</v>
      </c>
    </row>
    <row r="104" spans="1:27" x14ac:dyDescent="0.2">
      <c r="A104" s="4">
        <v>40515</v>
      </c>
      <c r="B104" s="7">
        <v>1.3432111199909447E-2</v>
      </c>
      <c r="C104" s="37">
        <v>-5.4671481000000001E-2</v>
      </c>
      <c r="D104" s="37">
        <v>-3.5036738999999997E-2</v>
      </c>
      <c r="E104" s="37">
        <v>-2.8824016000000001E-2</v>
      </c>
      <c r="F104" s="37">
        <v>2.1797200999999999E-2</v>
      </c>
      <c r="G104" s="37">
        <v>3.236112E-2</v>
      </c>
      <c r="H104" s="37">
        <v>4.3738682000000001E-2</v>
      </c>
      <c r="J104">
        <f t="shared" si="23"/>
        <v>0</v>
      </c>
      <c r="K104" s="9">
        <f t="shared" si="24"/>
        <v>0</v>
      </c>
      <c r="L104" s="9">
        <f t="shared" si="30"/>
        <v>1</v>
      </c>
      <c r="M104">
        <f t="shared" si="18"/>
        <v>0</v>
      </c>
      <c r="N104" s="9">
        <f t="shared" si="25"/>
        <v>0</v>
      </c>
      <c r="O104" s="9">
        <f t="shared" si="31"/>
        <v>1</v>
      </c>
      <c r="P104">
        <f t="shared" si="19"/>
        <v>0</v>
      </c>
      <c r="Q104" s="9">
        <f t="shared" si="26"/>
        <v>0</v>
      </c>
      <c r="R104" s="9">
        <f t="shared" si="32"/>
        <v>1</v>
      </c>
      <c r="S104">
        <f t="shared" si="20"/>
        <v>0</v>
      </c>
      <c r="T104" s="9">
        <f t="shared" si="27"/>
        <v>0</v>
      </c>
      <c r="U104" s="9">
        <f t="shared" si="33"/>
        <v>1</v>
      </c>
      <c r="V104">
        <f t="shared" si="21"/>
        <v>0</v>
      </c>
      <c r="W104" s="9">
        <f t="shared" si="28"/>
        <v>0</v>
      </c>
      <c r="X104" s="9">
        <f t="shared" si="34"/>
        <v>1</v>
      </c>
      <c r="Y104">
        <f t="shared" si="22"/>
        <v>0</v>
      </c>
      <c r="Z104" s="9">
        <f t="shared" si="29"/>
        <v>0</v>
      </c>
      <c r="AA104" s="9">
        <f t="shared" si="35"/>
        <v>1</v>
      </c>
    </row>
    <row r="105" spans="1:27" x14ac:dyDescent="0.2">
      <c r="A105" s="4">
        <v>40518</v>
      </c>
      <c r="B105" s="7">
        <v>2.1280178271895003E-3</v>
      </c>
      <c r="C105" s="37">
        <v>-5.6663117999999998E-2</v>
      </c>
      <c r="D105" s="37">
        <v>-2.9657382999999999E-2</v>
      </c>
      <c r="E105" s="37">
        <v>-2.3741890000000002E-2</v>
      </c>
      <c r="F105" s="37">
        <v>2.0976741E-2</v>
      </c>
      <c r="G105" s="37">
        <v>2.8399193999999999E-2</v>
      </c>
      <c r="H105" s="37">
        <v>4.3932471000000001E-2</v>
      </c>
      <c r="J105">
        <f t="shared" si="23"/>
        <v>0</v>
      </c>
      <c r="K105" s="9">
        <f t="shared" si="24"/>
        <v>0</v>
      </c>
      <c r="L105" s="9">
        <f t="shared" si="30"/>
        <v>1</v>
      </c>
      <c r="M105">
        <f t="shared" si="18"/>
        <v>0</v>
      </c>
      <c r="N105" s="9">
        <f t="shared" si="25"/>
        <v>0</v>
      </c>
      <c r="O105" s="9">
        <f t="shared" si="31"/>
        <v>1</v>
      </c>
      <c r="P105">
        <f t="shared" si="19"/>
        <v>0</v>
      </c>
      <c r="Q105" s="9">
        <f t="shared" si="26"/>
        <v>0</v>
      </c>
      <c r="R105" s="9">
        <f t="shared" si="32"/>
        <v>1</v>
      </c>
      <c r="S105">
        <f t="shared" si="20"/>
        <v>0</v>
      </c>
      <c r="T105" s="9">
        <f t="shared" si="27"/>
        <v>0</v>
      </c>
      <c r="U105" s="9">
        <f t="shared" si="33"/>
        <v>1</v>
      </c>
      <c r="V105">
        <f t="shared" si="21"/>
        <v>0</v>
      </c>
      <c r="W105" s="9">
        <f t="shared" si="28"/>
        <v>0</v>
      </c>
      <c r="X105" s="9">
        <f t="shared" si="34"/>
        <v>1</v>
      </c>
      <c r="Y105">
        <f t="shared" si="22"/>
        <v>0</v>
      </c>
      <c r="Z105" s="9">
        <f t="shared" si="29"/>
        <v>0</v>
      </c>
      <c r="AA105" s="9">
        <f t="shared" si="35"/>
        <v>1</v>
      </c>
    </row>
    <row r="106" spans="1:27" x14ac:dyDescent="0.2">
      <c r="A106" s="4">
        <v>40519</v>
      </c>
      <c r="B106" s="7">
        <v>-7.7498001169444648E-3</v>
      </c>
      <c r="C106" s="37">
        <v>-5.4645593999999999E-2</v>
      </c>
      <c r="D106" s="37">
        <v>-3.1416475999999999E-2</v>
      </c>
      <c r="E106" s="37">
        <v>-2.4458673E-2</v>
      </c>
      <c r="F106" s="37">
        <v>2.0269315999999999E-2</v>
      </c>
      <c r="G106" s="37">
        <v>2.7952307999999999E-2</v>
      </c>
      <c r="H106" s="37">
        <v>4.2010370999999998E-2</v>
      </c>
      <c r="J106">
        <f t="shared" si="23"/>
        <v>0</v>
      </c>
      <c r="K106" s="9">
        <f t="shared" si="24"/>
        <v>0</v>
      </c>
      <c r="L106" s="9">
        <f t="shared" si="30"/>
        <v>1</v>
      </c>
      <c r="M106">
        <f t="shared" si="18"/>
        <v>0</v>
      </c>
      <c r="N106" s="9">
        <f t="shared" si="25"/>
        <v>0</v>
      </c>
      <c r="O106" s="9">
        <f t="shared" si="31"/>
        <v>1</v>
      </c>
      <c r="P106">
        <f t="shared" si="19"/>
        <v>0</v>
      </c>
      <c r="Q106" s="9">
        <f t="shared" si="26"/>
        <v>0</v>
      </c>
      <c r="R106" s="9">
        <f t="shared" si="32"/>
        <v>1</v>
      </c>
      <c r="S106">
        <f t="shared" si="20"/>
        <v>0</v>
      </c>
      <c r="T106" s="9">
        <f t="shared" si="27"/>
        <v>0</v>
      </c>
      <c r="U106" s="9">
        <f t="shared" si="33"/>
        <v>1</v>
      </c>
      <c r="V106">
        <f t="shared" si="21"/>
        <v>0</v>
      </c>
      <c r="W106" s="9">
        <f t="shared" si="28"/>
        <v>0</v>
      </c>
      <c r="X106" s="9">
        <f t="shared" si="34"/>
        <v>1</v>
      </c>
      <c r="Y106">
        <f t="shared" si="22"/>
        <v>0</v>
      </c>
      <c r="Z106" s="9">
        <f t="shared" si="29"/>
        <v>0</v>
      </c>
      <c r="AA106" s="9">
        <f t="shared" si="35"/>
        <v>1</v>
      </c>
    </row>
    <row r="107" spans="1:27" x14ac:dyDescent="0.2">
      <c r="A107" s="4">
        <v>40520</v>
      </c>
      <c r="B107" s="7">
        <v>-4.6335619998253219E-3</v>
      </c>
      <c r="C107" s="37">
        <v>-5.0782560999999997E-2</v>
      </c>
      <c r="D107" s="37">
        <v>-3.0291342999999998E-2</v>
      </c>
      <c r="E107" s="37">
        <v>-2.3526872000000001E-2</v>
      </c>
      <c r="F107" s="37">
        <v>2.1695757E-2</v>
      </c>
      <c r="G107" s="37">
        <v>2.7422895999999999E-2</v>
      </c>
      <c r="H107" s="37">
        <v>4.1349202000000002E-2</v>
      </c>
      <c r="J107">
        <f t="shared" si="23"/>
        <v>0</v>
      </c>
      <c r="K107" s="9">
        <f t="shared" si="24"/>
        <v>0</v>
      </c>
      <c r="L107" s="9">
        <f t="shared" si="30"/>
        <v>1</v>
      </c>
      <c r="M107">
        <f t="shared" si="18"/>
        <v>0</v>
      </c>
      <c r="N107" s="9">
        <f t="shared" si="25"/>
        <v>0</v>
      </c>
      <c r="O107" s="9">
        <f t="shared" si="31"/>
        <v>1</v>
      </c>
      <c r="P107">
        <f t="shared" si="19"/>
        <v>0</v>
      </c>
      <c r="Q107" s="9">
        <f t="shared" si="26"/>
        <v>0</v>
      </c>
      <c r="R107" s="9">
        <f t="shared" si="32"/>
        <v>1</v>
      </c>
      <c r="S107">
        <f t="shared" si="20"/>
        <v>0</v>
      </c>
      <c r="T107" s="9">
        <f t="shared" si="27"/>
        <v>0</v>
      </c>
      <c r="U107" s="9">
        <f t="shared" si="33"/>
        <v>1</v>
      </c>
      <c r="V107">
        <f t="shared" si="21"/>
        <v>0</v>
      </c>
      <c r="W107" s="9">
        <f t="shared" si="28"/>
        <v>0</v>
      </c>
      <c r="X107" s="9">
        <f t="shared" si="34"/>
        <v>1</v>
      </c>
      <c r="Y107">
        <f t="shared" si="22"/>
        <v>0</v>
      </c>
      <c r="Z107" s="9">
        <f t="shared" si="29"/>
        <v>0</v>
      </c>
      <c r="AA107" s="9">
        <f t="shared" si="35"/>
        <v>1</v>
      </c>
    </row>
    <row r="108" spans="1:27" x14ac:dyDescent="0.2">
      <c r="A108" s="4">
        <v>40521</v>
      </c>
      <c r="B108" s="7">
        <v>1.0189641413774393E-3</v>
      </c>
      <c r="C108" s="37">
        <v>-4.2684122999999997E-2</v>
      </c>
      <c r="D108" s="37">
        <v>-3.2398660000000003E-2</v>
      </c>
      <c r="E108" s="37">
        <v>-2.4707897999999999E-2</v>
      </c>
      <c r="F108" s="37">
        <v>1.9424973000000002E-2</v>
      </c>
      <c r="G108" s="37">
        <v>2.4970091999999999E-2</v>
      </c>
      <c r="H108" s="37">
        <v>3.2923184000000001E-2</v>
      </c>
      <c r="J108">
        <f t="shared" si="23"/>
        <v>0</v>
      </c>
      <c r="K108" s="9">
        <f t="shared" si="24"/>
        <v>0</v>
      </c>
      <c r="L108" s="9">
        <f t="shared" si="30"/>
        <v>1</v>
      </c>
      <c r="M108">
        <f t="shared" si="18"/>
        <v>0</v>
      </c>
      <c r="N108" s="9">
        <f t="shared" si="25"/>
        <v>0</v>
      </c>
      <c r="O108" s="9">
        <f t="shared" si="31"/>
        <v>1</v>
      </c>
      <c r="P108">
        <f t="shared" si="19"/>
        <v>0</v>
      </c>
      <c r="Q108" s="9">
        <f t="shared" si="26"/>
        <v>0</v>
      </c>
      <c r="R108" s="9">
        <f t="shared" si="32"/>
        <v>1</v>
      </c>
      <c r="S108">
        <f t="shared" si="20"/>
        <v>0</v>
      </c>
      <c r="T108" s="9">
        <f t="shared" si="27"/>
        <v>0</v>
      </c>
      <c r="U108" s="9">
        <f t="shared" si="33"/>
        <v>1</v>
      </c>
      <c r="V108">
        <f t="shared" si="21"/>
        <v>0</v>
      </c>
      <c r="W108" s="9">
        <f t="shared" si="28"/>
        <v>0</v>
      </c>
      <c r="X108" s="9">
        <f t="shared" si="34"/>
        <v>1</v>
      </c>
      <c r="Y108">
        <f t="shared" si="22"/>
        <v>0</v>
      </c>
      <c r="Z108" s="9">
        <f t="shared" si="29"/>
        <v>0</v>
      </c>
      <c r="AA108" s="9">
        <f t="shared" si="35"/>
        <v>1</v>
      </c>
    </row>
    <row r="109" spans="1:27" x14ac:dyDescent="0.2">
      <c r="A109" s="4">
        <v>40522</v>
      </c>
      <c r="B109" s="7">
        <v>-6.5849465917956424E-3</v>
      </c>
      <c r="C109" s="37">
        <v>-4.0589232000000003E-2</v>
      </c>
      <c r="D109" s="37">
        <v>-2.8908844999999999E-2</v>
      </c>
      <c r="E109" s="37">
        <v>-2.0450776E-2</v>
      </c>
      <c r="F109" s="37">
        <v>1.6770114999999999E-2</v>
      </c>
      <c r="G109" s="37">
        <v>2.0265762E-2</v>
      </c>
      <c r="H109" s="37">
        <v>2.7794255E-2</v>
      </c>
      <c r="J109">
        <f t="shared" si="23"/>
        <v>0</v>
      </c>
      <c r="K109" s="9">
        <f t="shared" si="24"/>
        <v>0</v>
      </c>
      <c r="L109" s="9">
        <f t="shared" si="30"/>
        <v>1</v>
      </c>
      <c r="M109">
        <f t="shared" si="18"/>
        <v>0</v>
      </c>
      <c r="N109" s="9">
        <f t="shared" si="25"/>
        <v>0</v>
      </c>
      <c r="O109" s="9">
        <f t="shared" si="31"/>
        <v>1</v>
      </c>
      <c r="P109">
        <f t="shared" si="19"/>
        <v>0</v>
      </c>
      <c r="Q109" s="9">
        <f t="shared" si="26"/>
        <v>0</v>
      </c>
      <c r="R109" s="9">
        <f t="shared" si="32"/>
        <v>1</v>
      </c>
      <c r="S109">
        <f t="shared" si="20"/>
        <v>0</v>
      </c>
      <c r="T109" s="9">
        <f t="shared" si="27"/>
        <v>0</v>
      </c>
      <c r="U109" s="9">
        <f t="shared" si="33"/>
        <v>1</v>
      </c>
      <c r="V109">
        <f t="shared" si="21"/>
        <v>0</v>
      </c>
      <c r="W109" s="9">
        <f t="shared" si="28"/>
        <v>0</v>
      </c>
      <c r="X109" s="9">
        <f t="shared" si="34"/>
        <v>1</v>
      </c>
      <c r="Y109">
        <f t="shared" si="22"/>
        <v>0</v>
      </c>
      <c r="Z109" s="9">
        <f t="shared" si="29"/>
        <v>0</v>
      </c>
      <c r="AA109" s="9">
        <f t="shared" si="35"/>
        <v>1</v>
      </c>
    </row>
    <row r="110" spans="1:27" x14ac:dyDescent="0.2">
      <c r="A110" s="4">
        <v>40525</v>
      </c>
      <c r="B110" s="7">
        <v>9.297119121093652E-3</v>
      </c>
      <c r="C110" s="37">
        <v>-3.6277924000000003E-2</v>
      </c>
      <c r="D110" s="37">
        <v>-2.9373496999999998E-2</v>
      </c>
      <c r="E110" s="37">
        <v>-2.0490754E-2</v>
      </c>
      <c r="F110" s="37">
        <v>1.7209525999999999E-2</v>
      </c>
      <c r="G110" s="37">
        <v>2.1094067000000001E-2</v>
      </c>
      <c r="H110" s="37">
        <v>2.6788419000000001E-2</v>
      </c>
      <c r="J110">
        <f t="shared" si="23"/>
        <v>0</v>
      </c>
      <c r="K110" s="9">
        <f t="shared" si="24"/>
        <v>0</v>
      </c>
      <c r="L110" s="9">
        <f t="shared" si="30"/>
        <v>1</v>
      </c>
      <c r="M110">
        <f t="shared" si="18"/>
        <v>0</v>
      </c>
      <c r="N110" s="9">
        <f t="shared" si="25"/>
        <v>0</v>
      </c>
      <c r="O110" s="9">
        <f t="shared" si="31"/>
        <v>1</v>
      </c>
      <c r="P110">
        <f t="shared" si="19"/>
        <v>0</v>
      </c>
      <c r="Q110" s="9">
        <f t="shared" si="26"/>
        <v>0</v>
      </c>
      <c r="R110" s="9">
        <f t="shared" si="32"/>
        <v>1</v>
      </c>
      <c r="S110">
        <f t="shared" si="20"/>
        <v>0</v>
      </c>
      <c r="T110" s="9">
        <f t="shared" si="27"/>
        <v>0</v>
      </c>
      <c r="U110" s="9">
        <f t="shared" si="33"/>
        <v>1</v>
      </c>
      <c r="V110">
        <f t="shared" si="21"/>
        <v>0</v>
      </c>
      <c r="W110" s="9">
        <f t="shared" si="28"/>
        <v>0</v>
      </c>
      <c r="X110" s="9">
        <f t="shared" si="34"/>
        <v>1</v>
      </c>
      <c r="Y110">
        <f t="shared" si="22"/>
        <v>0</v>
      </c>
      <c r="Z110" s="9">
        <f t="shared" si="29"/>
        <v>0</v>
      </c>
      <c r="AA110" s="9">
        <f t="shared" si="35"/>
        <v>1</v>
      </c>
    </row>
    <row r="111" spans="1:27" x14ac:dyDescent="0.2">
      <c r="A111" s="4">
        <v>40526</v>
      </c>
      <c r="B111" s="7">
        <v>-3.731136670675414E-3</v>
      </c>
      <c r="C111" s="37">
        <v>-3.6467195000000001E-2</v>
      </c>
      <c r="D111" s="37">
        <v>-2.7450403000000002E-2</v>
      </c>
      <c r="E111" s="37">
        <v>-1.9532074999999999E-2</v>
      </c>
      <c r="F111" s="37">
        <v>1.5861258E-2</v>
      </c>
      <c r="G111" s="37">
        <v>1.91196E-2</v>
      </c>
      <c r="H111" s="37">
        <v>2.3359278000000001E-2</v>
      </c>
      <c r="J111">
        <f t="shared" si="23"/>
        <v>0</v>
      </c>
      <c r="K111" s="9">
        <f t="shared" si="24"/>
        <v>0</v>
      </c>
      <c r="L111" s="9">
        <f t="shared" si="30"/>
        <v>1</v>
      </c>
      <c r="M111">
        <f t="shared" si="18"/>
        <v>0</v>
      </c>
      <c r="N111" s="9">
        <f t="shared" si="25"/>
        <v>0</v>
      </c>
      <c r="O111" s="9">
        <f t="shared" si="31"/>
        <v>1</v>
      </c>
      <c r="P111">
        <f t="shared" si="19"/>
        <v>0</v>
      </c>
      <c r="Q111" s="9">
        <f t="shared" si="26"/>
        <v>0</v>
      </c>
      <c r="R111" s="9">
        <f t="shared" si="32"/>
        <v>1</v>
      </c>
      <c r="S111">
        <f t="shared" si="20"/>
        <v>0</v>
      </c>
      <c r="T111" s="9">
        <f t="shared" si="27"/>
        <v>0</v>
      </c>
      <c r="U111" s="9">
        <f t="shared" si="33"/>
        <v>1</v>
      </c>
      <c r="V111">
        <f t="shared" si="21"/>
        <v>0</v>
      </c>
      <c r="W111" s="9">
        <f t="shared" si="28"/>
        <v>0</v>
      </c>
      <c r="X111" s="9">
        <f t="shared" si="34"/>
        <v>1</v>
      </c>
      <c r="Y111">
        <f t="shared" si="22"/>
        <v>0</v>
      </c>
      <c r="Z111" s="9">
        <f t="shared" si="29"/>
        <v>0</v>
      </c>
      <c r="AA111" s="9">
        <f t="shared" si="35"/>
        <v>1</v>
      </c>
    </row>
    <row r="112" spans="1:27" x14ac:dyDescent="0.2">
      <c r="A112" s="4">
        <v>40527</v>
      </c>
      <c r="B112" s="7">
        <v>3.8439843828077412E-3</v>
      </c>
      <c r="C112" s="37">
        <v>-3.6535646999999997E-2</v>
      </c>
      <c r="D112" s="37">
        <v>-2.7806806999999999E-2</v>
      </c>
      <c r="E112" s="37">
        <v>-1.9290047000000001E-2</v>
      </c>
      <c r="F112" s="37">
        <v>1.6405566E-2</v>
      </c>
      <c r="G112" s="37">
        <v>1.9718877999999999E-2</v>
      </c>
      <c r="H112" s="37">
        <v>2.4883769E-2</v>
      </c>
      <c r="J112">
        <f t="shared" si="23"/>
        <v>0</v>
      </c>
      <c r="K112" s="9">
        <f t="shared" si="24"/>
        <v>0</v>
      </c>
      <c r="L112" s="9">
        <f t="shared" si="30"/>
        <v>1</v>
      </c>
      <c r="M112">
        <f t="shared" si="18"/>
        <v>0</v>
      </c>
      <c r="N112" s="9">
        <f t="shared" si="25"/>
        <v>0</v>
      </c>
      <c r="O112" s="9">
        <f t="shared" si="31"/>
        <v>1</v>
      </c>
      <c r="P112">
        <f t="shared" si="19"/>
        <v>0</v>
      </c>
      <c r="Q112" s="9">
        <f t="shared" si="26"/>
        <v>0</v>
      </c>
      <c r="R112" s="9">
        <f t="shared" si="32"/>
        <v>1</v>
      </c>
      <c r="S112">
        <f t="shared" si="20"/>
        <v>0</v>
      </c>
      <c r="T112" s="9">
        <f t="shared" si="27"/>
        <v>0</v>
      </c>
      <c r="U112" s="9">
        <f t="shared" si="33"/>
        <v>1</v>
      </c>
      <c r="V112">
        <f t="shared" si="21"/>
        <v>0</v>
      </c>
      <c r="W112" s="9">
        <f t="shared" si="28"/>
        <v>0</v>
      </c>
      <c r="X112" s="9">
        <f t="shared" si="34"/>
        <v>1</v>
      </c>
      <c r="Y112">
        <f t="shared" si="22"/>
        <v>0</v>
      </c>
      <c r="Z112" s="9">
        <f t="shared" si="29"/>
        <v>0</v>
      </c>
      <c r="AA112" s="9">
        <f t="shared" si="35"/>
        <v>1</v>
      </c>
    </row>
    <row r="113" spans="1:27" x14ac:dyDescent="0.2">
      <c r="A113" s="4">
        <v>40528</v>
      </c>
      <c r="B113" s="7">
        <v>-8.8405880101228955E-3</v>
      </c>
      <c r="C113" s="37">
        <v>-3.5288359999999998E-2</v>
      </c>
      <c r="D113" s="37">
        <v>-2.727972E-2</v>
      </c>
      <c r="E113" s="37">
        <v>-1.9585887E-2</v>
      </c>
      <c r="F113" s="37">
        <v>1.5795762000000001E-2</v>
      </c>
      <c r="G113" s="37">
        <v>1.8289046E-2</v>
      </c>
      <c r="H113" s="37">
        <v>2.1585157000000001E-2</v>
      </c>
      <c r="J113">
        <f t="shared" si="23"/>
        <v>0</v>
      </c>
      <c r="K113" s="9">
        <f t="shared" si="24"/>
        <v>0</v>
      </c>
      <c r="L113" s="9">
        <f t="shared" si="30"/>
        <v>1</v>
      </c>
      <c r="M113">
        <f t="shared" si="18"/>
        <v>0</v>
      </c>
      <c r="N113" s="9">
        <f t="shared" si="25"/>
        <v>0</v>
      </c>
      <c r="O113" s="9">
        <f t="shared" si="31"/>
        <v>1</v>
      </c>
      <c r="P113">
        <f t="shared" si="19"/>
        <v>0</v>
      </c>
      <c r="Q113" s="9">
        <f t="shared" si="26"/>
        <v>0</v>
      </c>
      <c r="R113" s="9">
        <f t="shared" si="32"/>
        <v>1</v>
      </c>
      <c r="S113">
        <f t="shared" si="20"/>
        <v>0</v>
      </c>
      <c r="T113" s="9">
        <f t="shared" si="27"/>
        <v>0</v>
      </c>
      <c r="U113" s="9">
        <f t="shared" si="33"/>
        <v>1</v>
      </c>
      <c r="V113">
        <f t="shared" si="21"/>
        <v>0</v>
      </c>
      <c r="W113" s="9">
        <f t="shared" si="28"/>
        <v>0</v>
      </c>
      <c r="X113" s="9">
        <f t="shared" si="34"/>
        <v>1</v>
      </c>
      <c r="Y113">
        <f t="shared" si="22"/>
        <v>0</v>
      </c>
      <c r="Z113" s="9">
        <f t="shared" si="29"/>
        <v>0</v>
      </c>
      <c r="AA113" s="9">
        <f t="shared" si="35"/>
        <v>1</v>
      </c>
    </row>
    <row r="114" spans="1:27" x14ac:dyDescent="0.2">
      <c r="A114" s="4">
        <v>40529</v>
      </c>
      <c r="B114" s="7">
        <v>4.6793806849045527E-3</v>
      </c>
      <c r="C114" s="37">
        <v>-3.3979040000000002E-2</v>
      </c>
      <c r="D114" s="37">
        <v>-2.5996489000000001E-2</v>
      </c>
      <c r="E114" s="37">
        <v>-1.7760333E-2</v>
      </c>
      <c r="F114" s="37">
        <v>1.6879248999999999E-2</v>
      </c>
      <c r="G114" s="37">
        <v>2.0768017E-2</v>
      </c>
      <c r="H114" s="37">
        <v>2.5559844000000002E-2</v>
      </c>
      <c r="J114">
        <f t="shared" si="23"/>
        <v>0</v>
      </c>
      <c r="K114" s="9">
        <f t="shared" si="24"/>
        <v>0</v>
      </c>
      <c r="L114" s="9">
        <f t="shared" si="30"/>
        <v>1</v>
      </c>
      <c r="M114">
        <f t="shared" si="18"/>
        <v>0</v>
      </c>
      <c r="N114" s="9">
        <f t="shared" si="25"/>
        <v>0</v>
      </c>
      <c r="O114" s="9">
        <f t="shared" si="31"/>
        <v>1</v>
      </c>
      <c r="P114">
        <f t="shared" si="19"/>
        <v>0</v>
      </c>
      <c r="Q114" s="9">
        <f t="shared" si="26"/>
        <v>0</v>
      </c>
      <c r="R114" s="9">
        <f t="shared" si="32"/>
        <v>1</v>
      </c>
      <c r="S114">
        <f t="shared" si="20"/>
        <v>0</v>
      </c>
      <c r="T114" s="9">
        <f t="shared" si="27"/>
        <v>0</v>
      </c>
      <c r="U114" s="9">
        <f t="shared" si="33"/>
        <v>1</v>
      </c>
      <c r="V114">
        <f t="shared" si="21"/>
        <v>0</v>
      </c>
      <c r="W114" s="9">
        <f t="shared" si="28"/>
        <v>0</v>
      </c>
      <c r="X114" s="9">
        <f t="shared" si="34"/>
        <v>1</v>
      </c>
      <c r="Y114">
        <f t="shared" si="22"/>
        <v>0</v>
      </c>
      <c r="Z114" s="9">
        <f t="shared" si="29"/>
        <v>0</v>
      </c>
      <c r="AA114" s="9">
        <f t="shared" si="35"/>
        <v>1</v>
      </c>
    </row>
    <row r="115" spans="1:27" x14ac:dyDescent="0.2">
      <c r="A115" s="4">
        <v>40532</v>
      </c>
      <c r="B115" s="7">
        <v>1.0079116656753109E-2</v>
      </c>
      <c r="C115" s="37">
        <v>-3.5099905000000001E-2</v>
      </c>
      <c r="D115" s="37">
        <v>-2.4913643999999999E-2</v>
      </c>
      <c r="E115" s="37">
        <v>-1.6652330999999999E-2</v>
      </c>
      <c r="F115" s="37">
        <v>1.4445100000000001E-2</v>
      </c>
      <c r="G115" s="37">
        <v>1.8703468000000001E-2</v>
      </c>
      <c r="H115" s="37">
        <v>2.3755637999999999E-2</v>
      </c>
      <c r="J115">
        <f t="shared" si="23"/>
        <v>0</v>
      </c>
      <c r="K115" s="9">
        <f t="shared" si="24"/>
        <v>0</v>
      </c>
      <c r="L115" s="9">
        <f t="shared" si="30"/>
        <v>1</v>
      </c>
      <c r="M115">
        <f t="shared" si="18"/>
        <v>0</v>
      </c>
      <c r="N115" s="9">
        <f t="shared" si="25"/>
        <v>0</v>
      </c>
      <c r="O115" s="9">
        <f t="shared" si="31"/>
        <v>1</v>
      </c>
      <c r="P115">
        <f t="shared" si="19"/>
        <v>0</v>
      </c>
      <c r="Q115" s="9">
        <f t="shared" si="26"/>
        <v>0</v>
      </c>
      <c r="R115" s="9">
        <f t="shared" si="32"/>
        <v>1</v>
      </c>
      <c r="S115">
        <f t="shared" si="20"/>
        <v>0</v>
      </c>
      <c r="T115" s="9">
        <f t="shared" si="27"/>
        <v>0</v>
      </c>
      <c r="U115" s="9">
        <f t="shared" si="33"/>
        <v>1</v>
      </c>
      <c r="V115">
        <f t="shared" si="21"/>
        <v>0</v>
      </c>
      <c r="W115" s="9">
        <f t="shared" si="28"/>
        <v>0</v>
      </c>
      <c r="X115" s="9">
        <f t="shared" si="34"/>
        <v>1</v>
      </c>
      <c r="Y115">
        <f t="shared" si="22"/>
        <v>0</v>
      </c>
      <c r="Z115" s="9">
        <f t="shared" si="29"/>
        <v>0</v>
      </c>
      <c r="AA115" s="9">
        <f t="shared" si="35"/>
        <v>1</v>
      </c>
    </row>
    <row r="116" spans="1:27" x14ac:dyDescent="0.2">
      <c r="A116" s="4">
        <v>40533</v>
      </c>
      <c r="B116" s="7">
        <v>5.0352010243418874E-3</v>
      </c>
      <c r="C116" s="37">
        <v>-3.5617962000000003E-2</v>
      </c>
      <c r="D116" s="37">
        <v>-2.5821363999999999E-2</v>
      </c>
      <c r="E116" s="37">
        <v>-1.8367794999999999E-2</v>
      </c>
      <c r="F116" s="37">
        <v>1.501839E-2</v>
      </c>
      <c r="G116" s="37">
        <v>2.0076246999999998E-2</v>
      </c>
      <c r="H116" s="37">
        <v>2.6243869E-2</v>
      </c>
      <c r="J116">
        <f t="shared" si="23"/>
        <v>0</v>
      </c>
      <c r="K116" s="9">
        <f t="shared" si="24"/>
        <v>0</v>
      </c>
      <c r="L116" s="9">
        <f t="shared" si="30"/>
        <v>1</v>
      </c>
      <c r="M116">
        <f t="shared" si="18"/>
        <v>0</v>
      </c>
      <c r="N116" s="9">
        <f t="shared" si="25"/>
        <v>0</v>
      </c>
      <c r="O116" s="9">
        <f t="shared" si="31"/>
        <v>1</v>
      </c>
      <c r="P116">
        <f t="shared" si="19"/>
        <v>0</v>
      </c>
      <c r="Q116" s="9">
        <f t="shared" si="26"/>
        <v>0</v>
      </c>
      <c r="R116" s="9">
        <f t="shared" si="32"/>
        <v>1</v>
      </c>
      <c r="S116">
        <f t="shared" si="20"/>
        <v>0</v>
      </c>
      <c r="T116" s="9">
        <f t="shared" si="27"/>
        <v>0</v>
      </c>
      <c r="U116" s="9">
        <f t="shared" si="33"/>
        <v>1</v>
      </c>
      <c r="V116">
        <f t="shared" si="21"/>
        <v>0</v>
      </c>
      <c r="W116" s="9">
        <f t="shared" si="28"/>
        <v>0</v>
      </c>
      <c r="X116" s="9">
        <f t="shared" si="34"/>
        <v>1</v>
      </c>
      <c r="Y116">
        <f t="shared" si="22"/>
        <v>0</v>
      </c>
      <c r="Z116" s="9">
        <f t="shared" si="29"/>
        <v>0</v>
      </c>
      <c r="AA116" s="9">
        <f t="shared" si="35"/>
        <v>1</v>
      </c>
    </row>
    <row r="117" spans="1:27" x14ac:dyDescent="0.2">
      <c r="A117" s="4">
        <v>40534</v>
      </c>
      <c r="B117" s="7">
        <v>9.8181556806449903E-3</v>
      </c>
      <c r="C117" s="37">
        <v>-3.8053058000000001E-2</v>
      </c>
      <c r="D117" s="37">
        <v>-2.7408170999999999E-2</v>
      </c>
      <c r="E117" s="37">
        <v>-2.0046640000000001E-2</v>
      </c>
      <c r="F117" s="37">
        <v>1.6040367999999999E-2</v>
      </c>
      <c r="G117" s="37">
        <v>2.2090834E-2</v>
      </c>
      <c r="H117" s="37">
        <v>3.0587679E-2</v>
      </c>
      <c r="J117">
        <f t="shared" si="23"/>
        <v>0</v>
      </c>
      <c r="K117" s="9">
        <f t="shared" si="24"/>
        <v>0</v>
      </c>
      <c r="L117" s="9">
        <f t="shared" si="30"/>
        <v>1</v>
      </c>
      <c r="M117">
        <f t="shared" si="18"/>
        <v>0</v>
      </c>
      <c r="N117" s="9">
        <f t="shared" si="25"/>
        <v>0</v>
      </c>
      <c r="O117" s="9">
        <f t="shared" si="31"/>
        <v>1</v>
      </c>
      <c r="P117">
        <f t="shared" si="19"/>
        <v>0</v>
      </c>
      <c r="Q117" s="9">
        <f t="shared" si="26"/>
        <v>0</v>
      </c>
      <c r="R117" s="9">
        <f t="shared" si="32"/>
        <v>1</v>
      </c>
      <c r="S117">
        <f t="shared" si="20"/>
        <v>0</v>
      </c>
      <c r="T117" s="9">
        <f t="shared" si="27"/>
        <v>0</v>
      </c>
      <c r="U117" s="9">
        <f t="shared" si="33"/>
        <v>1</v>
      </c>
      <c r="V117">
        <f t="shared" si="21"/>
        <v>0</v>
      </c>
      <c r="W117" s="9">
        <f t="shared" si="28"/>
        <v>0</v>
      </c>
      <c r="X117" s="9">
        <f t="shared" si="34"/>
        <v>1</v>
      </c>
      <c r="Y117">
        <f t="shared" si="22"/>
        <v>0</v>
      </c>
      <c r="Z117" s="9">
        <f t="shared" si="29"/>
        <v>0</v>
      </c>
      <c r="AA117" s="9">
        <f t="shared" si="35"/>
        <v>1</v>
      </c>
    </row>
    <row r="118" spans="1:27" x14ac:dyDescent="0.2">
      <c r="A118" s="4">
        <v>40535</v>
      </c>
      <c r="B118" s="7">
        <v>1.1319424119421799E-2</v>
      </c>
      <c r="C118" s="37">
        <v>-4.0188729999999999E-2</v>
      </c>
      <c r="D118" s="37">
        <v>-2.5666754999999999E-2</v>
      </c>
      <c r="E118" s="37">
        <v>-1.8184273000000001E-2</v>
      </c>
      <c r="F118" s="37">
        <v>1.5164820000000001E-2</v>
      </c>
      <c r="G118" s="37">
        <v>2.2318223000000002E-2</v>
      </c>
      <c r="H118" s="37">
        <v>3.3012882E-2</v>
      </c>
      <c r="J118">
        <f t="shared" si="23"/>
        <v>0</v>
      </c>
      <c r="K118" s="9">
        <f t="shared" si="24"/>
        <v>0</v>
      </c>
      <c r="L118" s="9">
        <f t="shared" si="30"/>
        <v>1</v>
      </c>
      <c r="M118">
        <f t="shared" si="18"/>
        <v>0</v>
      </c>
      <c r="N118" s="9">
        <f t="shared" si="25"/>
        <v>0</v>
      </c>
      <c r="O118" s="9">
        <f t="shared" si="31"/>
        <v>1</v>
      </c>
      <c r="P118">
        <f t="shared" si="19"/>
        <v>0</v>
      </c>
      <c r="Q118" s="9">
        <f t="shared" si="26"/>
        <v>0</v>
      </c>
      <c r="R118" s="9">
        <f t="shared" si="32"/>
        <v>1</v>
      </c>
      <c r="S118">
        <f t="shared" si="20"/>
        <v>0</v>
      </c>
      <c r="T118" s="9">
        <f t="shared" si="27"/>
        <v>0</v>
      </c>
      <c r="U118" s="9">
        <f t="shared" si="33"/>
        <v>1</v>
      </c>
      <c r="V118">
        <f t="shared" si="21"/>
        <v>0</v>
      </c>
      <c r="W118" s="9">
        <f t="shared" si="28"/>
        <v>0</v>
      </c>
      <c r="X118" s="9">
        <f t="shared" si="34"/>
        <v>1</v>
      </c>
      <c r="Y118">
        <f t="shared" si="22"/>
        <v>0</v>
      </c>
      <c r="Z118" s="9">
        <f t="shared" si="29"/>
        <v>0</v>
      </c>
      <c r="AA118" s="9">
        <f t="shared" si="35"/>
        <v>1</v>
      </c>
    </row>
    <row r="119" spans="1:27" x14ac:dyDescent="0.2">
      <c r="A119" s="4">
        <v>40539</v>
      </c>
      <c r="B119" s="7">
        <v>-5.5887494104367918E-3</v>
      </c>
      <c r="C119" s="37">
        <v>-3.9445315000000002E-2</v>
      </c>
      <c r="D119" s="37">
        <v>-2.4038084000000001E-2</v>
      </c>
      <c r="E119" s="37">
        <v>-1.7202076E-2</v>
      </c>
      <c r="F119" s="37">
        <v>1.4373313E-2</v>
      </c>
      <c r="G119" s="37">
        <v>2.1508968999999999E-2</v>
      </c>
      <c r="H119" s="37">
        <v>3.1974699000000002E-2</v>
      </c>
      <c r="J119">
        <f t="shared" si="23"/>
        <v>0</v>
      </c>
      <c r="K119" s="9">
        <f t="shared" si="24"/>
        <v>0</v>
      </c>
      <c r="L119" s="9">
        <f t="shared" si="30"/>
        <v>1</v>
      </c>
      <c r="M119">
        <f t="shared" si="18"/>
        <v>0</v>
      </c>
      <c r="N119" s="9">
        <f t="shared" si="25"/>
        <v>0</v>
      </c>
      <c r="O119" s="9">
        <f t="shared" si="31"/>
        <v>1</v>
      </c>
      <c r="P119">
        <f t="shared" si="19"/>
        <v>0</v>
      </c>
      <c r="Q119" s="9">
        <f t="shared" si="26"/>
        <v>0</v>
      </c>
      <c r="R119" s="9">
        <f t="shared" si="32"/>
        <v>1</v>
      </c>
      <c r="S119">
        <f t="shared" si="20"/>
        <v>0</v>
      </c>
      <c r="T119" s="9">
        <f t="shared" si="27"/>
        <v>0</v>
      </c>
      <c r="U119" s="9">
        <f t="shared" si="33"/>
        <v>1</v>
      </c>
      <c r="V119">
        <f t="shared" si="21"/>
        <v>0</v>
      </c>
      <c r="W119" s="9">
        <f t="shared" si="28"/>
        <v>0</v>
      </c>
      <c r="X119" s="9">
        <f t="shared" si="34"/>
        <v>1</v>
      </c>
      <c r="Y119">
        <f t="shared" si="22"/>
        <v>0</v>
      </c>
      <c r="Z119" s="9">
        <f t="shared" si="29"/>
        <v>0</v>
      </c>
      <c r="AA119" s="9">
        <f t="shared" si="35"/>
        <v>1</v>
      </c>
    </row>
    <row r="120" spans="1:27" x14ac:dyDescent="0.2">
      <c r="A120" s="4">
        <v>40540</v>
      </c>
      <c r="B120" s="7">
        <v>5.37017017459378E-3</v>
      </c>
      <c r="C120" s="37">
        <v>-3.9976045000000002E-2</v>
      </c>
      <c r="D120" s="37">
        <v>-2.4711944E-2</v>
      </c>
      <c r="E120" s="37">
        <v>-1.7420832000000001E-2</v>
      </c>
      <c r="F120" s="37">
        <v>1.5790176E-2</v>
      </c>
      <c r="G120" s="37">
        <v>2.3010594999999998E-2</v>
      </c>
      <c r="H120" s="37">
        <v>3.5212893000000002E-2</v>
      </c>
      <c r="J120">
        <f t="shared" si="23"/>
        <v>0</v>
      </c>
      <c r="K120" s="9">
        <f t="shared" si="24"/>
        <v>0</v>
      </c>
      <c r="L120" s="9">
        <f t="shared" si="30"/>
        <v>1</v>
      </c>
      <c r="M120">
        <f t="shared" si="18"/>
        <v>0</v>
      </c>
      <c r="N120" s="9">
        <f t="shared" si="25"/>
        <v>0</v>
      </c>
      <c r="O120" s="9">
        <f t="shared" si="31"/>
        <v>1</v>
      </c>
      <c r="P120">
        <f t="shared" si="19"/>
        <v>0</v>
      </c>
      <c r="Q120" s="9">
        <f t="shared" si="26"/>
        <v>0</v>
      </c>
      <c r="R120" s="9">
        <f t="shared" si="32"/>
        <v>1</v>
      </c>
      <c r="S120">
        <f t="shared" si="20"/>
        <v>0</v>
      </c>
      <c r="T120" s="9">
        <f t="shared" si="27"/>
        <v>0</v>
      </c>
      <c r="U120" s="9">
        <f t="shared" si="33"/>
        <v>1</v>
      </c>
      <c r="V120">
        <f t="shared" si="21"/>
        <v>0</v>
      </c>
      <c r="W120" s="9">
        <f t="shared" si="28"/>
        <v>0</v>
      </c>
      <c r="X120" s="9">
        <f t="shared" si="34"/>
        <v>1</v>
      </c>
      <c r="Y120">
        <f t="shared" si="22"/>
        <v>0</v>
      </c>
      <c r="Z120" s="9">
        <f t="shared" si="29"/>
        <v>0</v>
      </c>
      <c r="AA120" s="9">
        <f t="shared" si="35"/>
        <v>1</v>
      </c>
    </row>
    <row r="121" spans="1:27" x14ac:dyDescent="0.2">
      <c r="A121" s="4">
        <v>40541</v>
      </c>
      <c r="B121" s="7">
        <v>-4.0523575525170342E-3</v>
      </c>
      <c r="C121" s="37">
        <v>-3.9306760000000003E-2</v>
      </c>
      <c r="D121" s="37">
        <v>-2.3210127000000001E-2</v>
      </c>
      <c r="E121" s="37">
        <v>-1.6763989E-2</v>
      </c>
      <c r="F121" s="37">
        <v>1.4341857E-2</v>
      </c>
      <c r="G121" s="37">
        <v>2.0282702999999999E-2</v>
      </c>
      <c r="H121" s="37">
        <v>3.1767596000000002E-2</v>
      </c>
      <c r="J121">
        <f t="shared" si="23"/>
        <v>0</v>
      </c>
      <c r="K121" s="9">
        <f t="shared" si="24"/>
        <v>0</v>
      </c>
      <c r="L121" s="9">
        <f t="shared" si="30"/>
        <v>1</v>
      </c>
      <c r="M121">
        <f t="shared" si="18"/>
        <v>0</v>
      </c>
      <c r="N121" s="9">
        <f t="shared" si="25"/>
        <v>0</v>
      </c>
      <c r="O121" s="9">
        <f t="shared" si="31"/>
        <v>1</v>
      </c>
      <c r="P121">
        <f t="shared" si="19"/>
        <v>0</v>
      </c>
      <c r="Q121" s="9">
        <f t="shared" si="26"/>
        <v>0</v>
      </c>
      <c r="R121" s="9">
        <f t="shared" si="32"/>
        <v>1</v>
      </c>
      <c r="S121">
        <f t="shared" si="20"/>
        <v>0</v>
      </c>
      <c r="T121" s="9">
        <f t="shared" si="27"/>
        <v>0</v>
      </c>
      <c r="U121" s="9">
        <f t="shared" si="33"/>
        <v>1</v>
      </c>
      <c r="V121">
        <f t="shared" si="21"/>
        <v>0</v>
      </c>
      <c r="W121" s="9">
        <f t="shared" si="28"/>
        <v>0</v>
      </c>
      <c r="X121" s="9">
        <f t="shared" si="34"/>
        <v>1</v>
      </c>
      <c r="Y121">
        <f t="shared" si="22"/>
        <v>0</v>
      </c>
      <c r="Z121" s="9">
        <f t="shared" si="29"/>
        <v>0</v>
      </c>
      <c r="AA121" s="9">
        <f t="shared" si="35"/>
        <v>1</v>
      </c>
    </row>
    <row r="122" spans="1:27" x14ac:dyDescent="0.2">
      <c r="A122" s="4">
        <v>40542</v>
      </c>
      <c r="B122" s="7">
        <v>-1.4147008708738954E-2</v>
      </c>
      <c r="C122" s="37">
        <v>-3.8579165999999998E-2</v>
      </c>
      <c r="D122" s="37">
        <v>-2.1961967999999998E-2</v>
      </c>
      <c r="E122" s="37">
        <v>-1.5376274000000001E-2</v>
      </c>
      <c r="F122" s="37">
        <v>1.4584275000000001E-2</v>
      </c>
      <c r="G122" s="37">
        <v>2.0293716E-2</v>
      </c>
      <c r="H122" s="37">
        <v>3.2739740000000003E-2</v>
      </c>
      <c r="J122">
        <f t="shared" si="23"/>
        <v>0</v>
      </c>
      <c r="K122" s="9">
        <f t="shared" si="24"/>
        <v>0</v>
      </c>
      <c r="L122" s="9">
        <f t="shared" si="30"/>
        <v>1</v>
      </c>
      <c r="M122">
        <f t="shared" si="18"/>
        <v>0</v>
      </c>
      <c r="N122" s="9">
        <f t="shared" si="25"/>
        <v>0</v>
      </c>
      <c r="O122" s="9">
        <f t="shared" si="31"/>
        <v>1</v>
      </c>
      <c r="P122">
        <f t="shared" si="19"/>
        <v>0</v>
      </c>
      <c r="Q122" s="9">
        <f t="shared" si="26"/>
        <v>0</v>
      </c>
      <c r="R122" s="9">
        <f t="shared" si="32"/>
        <v>1</v>
      </c>
      <c r="S122">
        <f t="shared" si="20"/>
        <v>0</v>
      </c>
      <c r="T122" s="9">
        <f t="shared" si="27"/>
        <v>0</v>
      </c>
      <c r="U122" s="9">
        <f t="shared" si="33"/>
        <v>1</v>
      </c>
      <c r="V122">
        <f t="shared" si="21"/>
        <v>0</v>
      </c>
      <c r="W122" s="9">
        <f t="shared" si="28"/>
        <v>0</v>
      </c>
      <c r="X122" s="9">
        <f t="shared" si="34"/>
        <v>1</v>
      </c>
      <c r="Y122">
        <f t="shared" si="22"/>
        <v>0</v>
      </c>
      <c r="Z122" s="9">
        <f t="shared" si="29"/>
        <v>0</v>
      </c>
      <c r="AA122" s="9">
        <f t="shared" si="35"/>
        <v>1</v>
      </c>
    </row>
    <row r="123" spans="1:27" x14ac:dyDescent="0.2">
      <c r="A123" s="4">
        <v>40543</v>
      </c>
      <c r="B123" s="7">
        <v>1.6996325704937594E-2</v>
      </c>
      <c r="C123" s="37">
        <v>-3.5900541000000001E-2</v>
      </c>
      <c r="D123" s="37">
        <v>-2.3068799000000001E-2</v>
      </c>
      <c r="E123" s="37">
        <v>-1.8220117000000001E-2</v>
      </c>
      <c r="F123" s="37">
        <v>1.7440349000000001E-2</v>
      </c>
      <c r="G123" s="37">
        <v>2.3222034999999999E-2</v>
      </c>
      <c r="H123" s="37">
        <v>3.3257436000000001E-2</v>
      </c>
      <c r="J123">
        <f t="shared" si="23"/>
        <v>0</v>
      </c>
      <c r="K123" s="9">
        <f t="shared" si="24"/>
        <v>0</v>
      </c>
      <c r="L123" s="9">
        <f t="shared" si="30"/>
        <v>1</v>
      </c>
      <c r="M123">
        <f t="shared" si="18"/>
        <v>0</v>
      </c>
      <c r="N123" s="9">
        <f t="shared" si="25"/>
        <v>0</v>
      </c>
      <c r="O123" s="9">
        <f t="shared" si="31"/>
        <v>1</v>
      </c>
      <c r="P123">
        <f t="shared" si="19"/>
        <v>0</v>
      </c>
      <c r="Q123" s="9">
        <f t="shared" si="26"/>
        <v>0</v>
      </c>
      <c r="R123" s="9">
        <f t="shared" si="32"/>
        <v>1</v>
      </c>
      <c r="S123">
        <f t="shared" si="20"/>
        <v>0</v>
      </c>
      <c r="T123" s="9">
        <f t="shared" si="27"/>
        <v>0</v>
      </c>
      <c r="U123" s="9">
        <f t="shared" si="33"/>
        <v>1</v>
      </c>
      <c r="V123">
        <f t="shared" si="21"/>
        <v>0</v>
      </c>
      <c r="W123" s="9">
        <f t="shared" si="28"/>
        <v>0</v>
      </c>
      <c r="X123" s="9">
        <f t="shared" si="34"/>
        <v>1</v>
      </c>
      <c r="Y123">
        <f t="shared" si="22"/>
        <v>0</v>
      </c>
      <c r="Z123" s="9">
        <f t="shared" si="29"/>
        <v>0</v>
      </c>
      <c r="AA123" s="9">
        <f t="shared" si="35"/>
        <v>1</v>
      </c>
    </row>
    <row r="124" spans="1:27" x14ac:dyDescent="0.2">
      <c r="A124" s="4">
        <v>40546</v>
      </c>
      <c r="B124" s="7">
        <v>1.8586349853943389E-3</v>
      </c>
      <c r="C124" s="37">
        <v>-3.7751413999999997E-2</v>
      </c>
      <c r="D124" s="37">
        <v>-2.2415220999999999E-2</v>
      </c>
      <c r="E124" s="37">
        <v>-1.7570825000000002E-2</v>
      </c>
      <c r="F124" s="37">
        <v>1.4955202000000001E-2</v>
      </c>
      <c r="G124" s="37">
        <v>2.1226462000000001E-2</v>
      </c>
      <c r="H124" s="37">
        <v>2.8641630000000001E-2</v>
      </c>
      <c r="J124">
        <f t="shared" si="23"/>
        <v>0</v>
      </c>
      <c r="K124" s="9">
        <f t="shared" si="24"/>
        <v>0</v>
      </c>
      <c r="L124" s="9">
        <f t="shared" si="30"/>
        <v>1</v>
      </c>
      <c r="M124">
        <f t="shared" si="18"/>
        <v>0</v>
      </c>
      <c r="N124" s="9">
        <f t="shared" si="25"/>
        <v>0</v>
      </c>
      <c r="O124" s="9">
        <f t="shared" si="31"/>
        <v>1</v>
      </c>
      <c r="P124">
        <f t="shared" si="19"/>
        <v>0</v>
      </c>
      <c r="Q124" s="9">
        <f t="shared" si="26"/>
        <v>0</v>
      </c>
      <c r="R124" s="9">
        <f t="shared" si="32"/>
        <v>1</v>
      </c>
      <c r="S124">
        <f t="shared" si="20"/>
        <v>0</v>
      </c>
      <c r="T124" s="9">
        <f t="shared" si="27"/>
        <v>0</v>
      </c>
      <c r="U124" s="9">
        <f t="shared" si="33"/>
        <v>1</v>
      </c>
      <c r="V124">
        <f t="shared" si="21"/>
        <v>0</v>
      </c>
      <c r="W124" s="9">
        <f t="shared" si="28"/>
        <v>0</v>
      </c>
      <c r="X124" s="9">
        <f t="shared" si="34"/>
        <v>1</v>
      </c>
      <c r="Y124">
        <f t="shared" si="22"/>
        <v>0</v>
      </c>
      <c r="Z124" s="9">
        <f t="shared" si="29"/>
        <v>0</v>
      </c>
      <c r="AA124" s="9">
        <f t="shared" si="35"/>
        <v>1</v>
      </c>
    </row>
    <row r="125" spans="1:27" x14ac:dyDescent="0.2">
      <c r="A125" s="4">
        <v>40547</v>
      </c>
      <c r="B125" s="7">
        <v>-2.3988327615214345E-2</v>
      </c>
      <c r="C125" s="37">
        <v>-3.8449737999999997E-2</v>
      </c>
      <c r="D125" s="37">
        <v>-2.4741715000000001E-2</v>
      </c>
      <c r="E125" s="37">
        <v>-1.9929816999999999E-2</v>
      </c>
      <c r="F125" s="37">
        <v>1.5727343000000001E-2</v>
      </c>
      <c r="G125" s="37">
        <v>2.1677060000000001E-2</v>
      </c>
      <c r="H125" s="37">
        <v>2.9802127000000001E-2</v>
      </c>
      <c r="J125">
        <f t="shared" si="23"/>
        <v>0</v>
      </c>
      <c r="K125" s="9">
        <f t="shared" si="24"/>
        <v>0</v>
      </c>
      <c r="L125" s="9">
        <f t="shared" si="30"/>
        <v>1</v>
      </c>
      <c r="M125">
        <f t="shared" si="18"/>
        <v>0</v>
      </c>
      <c r="N125" s="9">
        <f t="shared" si="25"/>
        <v>0</v>
      </c>
      <c r="O125" s="9">
        <f t="shared" si="31"/>
        <v>1</v>
      </c>
      <c r="P125">
        <f t="shared" si="19"/>
        <v>1</v>
      </c>
      <c r="Q125" s="9">
        <f t="shared" si="26"/>
        <v>0</v>
      </c>
      <c r="R125" s="9">
        <f t="shared" si="32"/>
        <v>0</v>
      </c>
      <c r="S125">
        <f t="shared" si="20"/>
        <v>0</v>
      </c>
      <c r="T125" s="9">
        <f t="shared" si="27"/>
        <v>0</v>
      </c>
      <c r="U125" s="9">
        <f t="shared" si="33"/>
        <v>1</v>
      </c>
      <c r="V125">
        <f t="shared" si="21"/>
        <v>0</v>
      </c>
      <c r="W125" s="9">
        <f t="shared" si="28"/>
        <v>0</v>
      </c>
      <c r="X125" s="9">
        <f t="shared" si="34"/>
        <v>1</v>
      </c>
      <c r="Y125">
        <f t="shared" si="22"/>
        <v>0</v>
      </c>
      <c r="Z125" s="9">
        <f t="shared" si="29"/>
        <v>0</v>
      </c>
      <c r="AA125" s="9">
        <f t="shared" si="35"/>
        <v>1</v>
      </c>
    </row>
    <row r="126" spans="1:27" x14ac:dyDescent="0.2">
      <c r="A126" s="4">
        <v>40548</v>
      </c>
      <c r="B126" s="7">
        <v>1.0240516917634375E-2</v>
      </c>
      <c r="C126" s="37">
        <v>-3.8586967E-2</v>
      </c>
      <c r="D126" s="37">
        <v>-2.1415033999999999E-2</v>
      </c>
      <c r="E126" s="37">
        <v>-1.7698444000000001E-2</v>
      </c>
      <c r="F126" s="37">
        <v>2.1810085999999999E-2</v>
      </c>
      <c r="G126" s="37">
        <v>2.5274474000000002E-2</v>
      </c>
      <c r="H126" s="37">
        <v>4.0097254999999998E-2</v>
      </c>
      <c r="J126">
        <f t="shared" si="23"/>
        <v>0</v>
      </c>
      <c r="K126" s="9">
        <f t="shared" si="24"/>
        <v>0</v>
      </c>
      <c r="L126" s="9">
        <f t="shared" si="30"/>
        <v>1</v>
      </c>
      <c r="M126">
        <f t="shared" si="18"/>
        <v>0</v>
      </c>
      <c r="N126" s="9">
        <f t="shared" si="25"/>
        <v>0</v>
      </c>
      <c r="O126" s="9">
        <f t="shared" si="31"/>
        <v>1</v>
      </c>
      <c r="P126">
        <f t="shared" si="19"/>
        <v>0</v>
      </c>
      <c r="Q126" s="9">
        <f t="shared" si="26"/>
        <v>0</v>
      </c>
      <c r="R126" s="9">
        <f t="shared" si="32"/>
        <v>0</v>
      </c>
      <c r="S126">
        <f t="shared" si="20"/>
        <v>0</v>
      </c>
      <c r="T126" s="9">
        <f t="shared" si="27"/>
        <v>0</v>
      </c>
      <c r="U126" s="9">
        <f t="shared" si="33"/>
        <v>1</v>
      </c>
      <c r="V126">
        <f t="shared" si="21"/>
        <v>0</v>
      </c>
      <c r="W126" s="9">
        <f t="shared" si="28"/>
        <v>0</v>
      </c>
      <c r="X126" s="9">
        <f t="shared" si="34"/>
        <v>1</v>
      </c>
      <c r="Y126">
        <f t="shared" si="22"/>
        <v>0</v>
      </c>
      <c r="Z126" s="9">
        <f t="shared" si="29"/>
        <v>0</v>
      </c>
      <c r="AA126" s="9">
        <f t="shared" si="35"/>
        <v>1</v>
      </c>
    </row>
    <row r="127" spans="1:27" x14ac:dyDescent="0.2">
      <c r="A127" s="4">
        <v>40549</v>
      </c>
      <c r="B127" s="7">
        <v>-2.1491760720345816E-2</v>
      </c>
      <c r="C127" s="37">
        <v>-4.1924357000000002E-2</v>
      </c>
      <c r="D127" s="37">
        <v>-2.3705842000000001E-2</v>
      </c>
      <c r="E127" s="37">
        <v>-1.9826448999999999E-2</v>
      </c>
      <c r="F127" s="37">
        <v>1.8502432999999999E-2</v>
      </c>
      <c r="G127" s="37">
        <v>2.2262036999999998E-2</v>
      </c>
      <c r="H127" s="37">
        <v>3.2915983000000003E-2</v>
      </c>
      <c r="J127">
        <f t="shared" si="23"/>
        <v>0</v>
      </c>
      <c r="K127" s="9">
        <f t="shared" si="24"/>
        <v>0</v>
      </c>
      <c r="L127" s="9">
        <f t="shared" si="30"/>
        <v>1</v>
      </c>
      <c r="M127">
        <f t="shared" si="18"/>
        <v>0</v>
      </c>
      <c r="N127" s="9">
        <f t="shared" si="25"/>
        <v>0</v>
      </c>
      <c r="O127" s="9">
        <f t="shared" si="31"/>
        <v>1</v>
      </c>
      <c r="P127">
        <f t="shared" si="19"/>
        <v>1</v>
      </c>
      <c r="Q127" s="9">
        <f t="shared" si="26"/>
        <v>0</v>
      </c>
      <c r="R127" s="9">
        <f t="shared" si="32"/>
        <v>0</v>
      </c>
      <c r="S127">
        <f t="shared" si="20"/>
        <v>0</v>
      </c>
      <c r="T127" s="9">
        <f t="shared" si="27"/>
        <v>0</v>
      </c>
      <c r="U127" s="9">
        <f t="shared" si="33"/>
        <v>1</v>
      </c>
      <c r="V127">
        <f t="shared" si="21"/>
        <v>0</v>
      </c>
      <c r="W127" s="9">
        <f t="shared" si="28"/>
        <v>0</v>
      </c>
      <c r="X127" s="9">
        <f t="shared" si="34"/>
        <v>1</v>
      </c>
      <c r="Y127">
        <f t="shared" si="22"/>
        <v>0</v>
      </c>
      <c r="Z127" s="9">
        <f t="shared" si="29"/>
        <v>0</v>
      </c>
      <c r="AA127" s="9">
        <f t="shared" si="35"/>
        <v>1</v>
      </c>
    </row>
    <row r="128" spans="1:27" x14ac:dyDescent="0.2">
      <c r="A128" s="4">
        <v>40550</v>
      </c>
      <c r="B128" s="7">
        <v>-3.9680342297790877E-3</v>
      </c>
      <c r="C128" s="37">
        <v>-4.1083268999999999E-2</v>
      </c>
      <c r="D128" s="37">
        <v>-1.9744378E-2</v>
      </c>
      <c r="E128" s="37">
        <v>-1.5498781E-2</v>
      </c>
      <c r="F128" s="37">
        <v>2.2839226000000001E-2</v>
      </c>
      <c r="G128" s="37">
        <v>2.4448036999999999E-2</v>
      </c>
      <c r="H128" s="37">
        <v>4.1426274999999999E-2</v>
      </c>
      <c r="J128">
        <f t="shared" si="23"/>
        <v>0</v>
      </c>
      <c r="K128" s="9">
        <f t="shared" si="24"/>
        <v>0</v>
      </c>
      <c r="L128" s="9">
        <f t="shared" si="30"/>
        <v>1</v>
      </c>
      <c r="M128">
        <f t="shared" si="18"/>
        <v>0</v>
      </c>
      <c r="N128" s="9">
        <f t="shared" si="25"/>
        <v>0</v>
      </c>
      <c r="O128" s="9">
        <f t="shared" si="31"/>
        <v>1</v>
      </c>
      <c r="P128">
        <f t="shared" si="19"/>
        <v>0</v>
      </c>
      <c r="Q128" s="9">
        <f t="shared" si="26"/>
        <v>0</v>
      </c>
      <c r="R128" s="9">
        <f t="shared" si="32"/>
        <v>0</v>
      </c>
      <c r="S128">
        <f t="shared" si="20"/>
        <v>0</v>
      </c>
      <c r="T128" s="9">
        <f t="shared" si="27"/>
        <v>0</v>
      </c>
      <c r="U128" s="9">
        <f t="shared" si="33"/>
        <v>1</v>
      </c>
      <c r="V128">
        <f t="shared" si="21"/>
        <v>0</v>
      </c>
      <c r="W128" s="9">
        <f t="shared" si="28"/>
        <v>0</v>
      </c>
      <c r="X128" s="9">
        <f t="shared" si="34"/>
        <v>1</v>
      </c>
      <c r="Y128">
        <f t="shared" si="22"/>
        <v>0</v>
      </c>
      <c r="Z128" s="9">
        <f t="shared" si="29"/>
        <v>0</v>
      </c>
      <c r="AA128" s="9">
        <f t="shared" si="35"/>
        <v>1</v>
      </c>
    </row>
    <row r="129" spans="1:27" x14ac:dyDescent="0.2">
      <c r="A129" s="4">
        <v>40553</v>
      </c>
      <c r="B129" s="7">
        <v>1.3763755186933714E-2</v>
      </c>
      <c r="C129" s="37">
        <v>-4.1142352E-2</v>
      </c>
      <c r="D129" s="37">
        <v>-2.5259666E-2</v>
      </c>
      <c r="E129" s="37">
        <v>-2.0746305999999999E-2</v>
      </c>
      <c r="F129" s="37">
        <v>2.0234562000000001E-2</v>
      </c>
      <c r="G129" s="37">
        <v>2.2684633999999999E-2</v>
      </c>
      <c r="H129" s="37">
        <v>3.2856270999999999E-2</v>
      </c>
      <c r="J129">
        <f t="shared" si="23"/>
        <v>0</v>
      </c>
      <c r="K129" s="9">
        <f t="shared" si="24"/>
        <v>0</v>
      </c>
      <c r="L129" s="9">
        <f t="shared" si="30"/>
        <v>1</v>
      </c>
      <c r="M129">
        <f t="shared" si="18"/>
        <v>0</v>
      </c>
      <c r="N129" s="9">
        <f t="shared" si="25"/>
        <v>0</v>
      </c>
      <c r="O129" s="9">
        <f t="shared" si="31"/>
        <v>1</v>
      </c>
      <c r="P129">
        <f t="shared" si="19"/>
        <v>0</v>
      </c>
      <c r="Q129" s="9">
        <f t="shared" si="26"/>
        <v>0</v>
      </c>
      <c r="R129" s="9">
        <f t="shared" si="32"/>
        <v>1</v>
      </c>
      <c r="S129">
        <f t="shared" si="20"/>
        <v>0</v>
      </c>
      <c r="T129" s="9">
        <f t="shared" si="27"/>
        <v>0</v>
      </c>
      <c r="U129" s="9">
        <f t="shared" si="33"/>
        <v>1</v>
      </c>
      <c r="V129">
        <f t="shared" si="21"/>
        <v>0</v>
      </c>
      <c r="W129" s="9">
        <f t="shared" si="28"/>
        <v>0</v>
      </c>
      <c r="X129" s="9">
        <f t="shared" si="34"/>
        <v>1</v>
      </c>
      <c r="Y129">
        <f t="shared" si="22"/>
        <v>0</v>
      </c>
      <c r="Z129" s="9">
        <f t="shared" si="29"/>
        <v>0</v>
      </c>
      <c r="AA129" s="9">
        <f t="shared" si="35"/>
        <v>1</v>
      </c>
    </row>
    <row r="130" spans="1:27" x14ac:dyDescent="0.2">
      <c r="A130" s="4">
        <v>40554</v>
      </c>
      <c r="B130" s="7">
        <v>2.0626147066018646E-2</v>
      </c>
      <c r="C130" s="37">
        <v>-4.0928651000000003E-2</v>
      </c>
      <c r="D130" s="37">
        <v>-2.1693889000000001E-2</v>
      </c>
      <c r="E130" s="37">
        <v>-1.7117733E-2</v>
      </c>
      <c r="F130" s="37">
        <v>1.9121653999999998E-2</v>
      </c>
      <c r="G130" s="37">
        <v>2.0706113000000002E-2</v>
      </c>
      <c r="H130" s="37">
        <v>3.1313471000000002E-2</v>
      </c>
      <c r="J130">
        <f t="shared" si="23"/>
        <v>0</v>
      </c>
      <c r="K130" s="9">
        <f t="shared" si="24"/>
        <v>0</v>
      </c>
      <c r="L130" s="9">
        <f t="shared" si="30"/>
        <v>1</v>
      </c>
      <c r="M130">
        <f t="shared" ref="M130:M193" si="36">IF($B130&lt;D130,1,0)</f>
        <v>0</v>
      </c>
      <c r="N130" s="9">
        <f t="shared" si="25"/>
        <v>0</v>
      </c>
      <c r="O130" s="9">
        <f t="shared" si="31"/>
        <v>1</v>
      </c>
      <c r="P130">
        <f t="shared" ref="P130:P193" si="37">IF($B130&lt;E130,1,0)</f>
        <v>0</v>
      </c>
      <c r="Q130" s="9">
        <f t="shared" si="26"/>
        <v>0</v>
      </c>
      <c r="R130" s="9">
        <f t="shared" si="32"/>
        <v>1</v>
      </c>
      <c r="S130">
        <f t="shared" ref="S130:S193" si="38">IF($B130&gt;F130,1,0)</f>
        <v>1</v>
      </c>
      <c r="T130" s="9">
        <f t="shared" si="27"/>
        <v>0</v>
      </c>
      <c r="U130" s="9">
        <f t="shared" si="33"/>
        <v>0</v>
      </c>
      <c r="V130">
        <f t="shared" ref="V130:V193" si="39">IF($B130&gt;G130,1,0)</f>
        <v>0</v>
      </c>
      <c r="W130" s="9">
        <f t="shared" si="28"/>
        <v>0</v>
      </c>
      <c r="X130" s="9">
        <f t="shared" si="34"/>
        <v>1</v>
      </c>
      <c r="Y130">
        <f t="shared" ref="Y130:Y193" si="40">IF($B130&gt;H130,1,0)</f>
        <v>0</v>
      </c>
      <c r="Z130" s="9">
        <f t="shared" si="29"/>
        <v>0</v>
      </c>
      <c r="AA130" s="9">
        <f t="shared" si="35"/>
        <v>1</v>
      </c>
    </row>
    <row r="131" spans="1:27" x14ac:dyDescent="0.2">
      <c r="A131" s="4">
        <v>40555</v>
      </c>
      <c r="B131" s="7">
        <v>8.1981111718803998E-3</v>
      </c>
      <c r="C131" s="37">
        <v>-3.8527522000000002E-2</v>
      </c>
      <c r="D131" s="37">
        <v>-2.2759617999999999E-2</v>
      </c>
      <c r="E131" s="37">
        <v>-1.8076502000000001E-2</v>
      </c>
      <c r="F131" s="37">
        <v>1.8795923999999999E-2</v>
      </c>
      <c r="G131" s="37">
        <v>2.0941464E-2</v>
      </c>
      <c r="H131" s="37">
        <v>2.8976676999999999E-2</v>
      </c>
      <c r="J131">
        <f t="shared" ref="J131:J194" si="41">IF(B131&lt;C131,1,0)</f>
        <v>0</v>
      </c>
      <c r="K131" s="9">
        <f t="shared" si="24"/>
        <v>0</v>
      </c>
      <c r="L131" s="9">
        <f t="shared" si="30"/>
        <v>1</v>
      </c>
      <c r="M131">
        <f t="shared" si="36"/>
        <v>0</v>
      </c>
      <c r="N131" s="9">
        <f t="shared" si="25"/>
        <v>0</v>
      </c>
      <c r="O131" s="9">
        <f t="shared" si="31"/>
        <v>1</v>
      </c>
      <c r="P131">
        <f t="shared" si="37"/>
        <v>0</v>
      </c>
      <c r="Q131" s="9">
        <f t="shared" si="26"/>
        <v>0</v>
      </c>
      <c r="R131" s="9">
        <f t="shared" si="32"/>
        <v>1</v>
      </c>
      <c r="S131">
        <f t="shared" si="38"/>
        <v>0</v>
      </c>
      <c r="T131" s="9">
        <f t="shared" si="27"/>
        <v>0</v>
      </c>
      <c r="U131" s="9">
        <f t="shared" si="33"/>
        <v>0</v>
      </c>
      <c r="V131">
        <f t="shared" si="39"/>
        <v>0</v>
      </c>
      <c r="W131" s="9">
        <f t="shared" si="28"/>
        <v>0</v>
      </c>
      <c r="X131" s="9">
        <f t="shared" si="34"/>
        <v>1</v>
      </c>
      <c r="Y131">
        <f t="shared" si="40"/>
        <v>0</v>
      </c>
      <c r="Z131" s="9">
        <f t="shared" si="29"/>
        <v>0</v>
      </c>
      <c r="AA131" s="9">
        <f t="shared" si="35"/>
        <v>1</v>
      </c>
    </row>
    <row r="132" spans="1:27" x14ac:dyDescent="0.2">
      <c r="A132" s="4">
        <v>40556</v>
      </c>
      <c r="B132" s="7">
        <v>-5.020200437543032E-3</v>
      </c>
      <c r="C132" s="37">
        <v>-4.0972165999999997E-2</v>
      </c>
      <c r="D132" s="37">
        <v>-2.5731388000000001E-2</v>
      </c>
      <c r="E132" s="37">
        <v>-2.029926E-2</v>
      </c>
      <c r="F132" s="37">
        <v>1.8784195E-2</v>
      </c>
      <c r="G132" s="37">
        <v>2.2191540999999999E-2</v>
      </c>
      <c r="H132" s="37">
        <v>2.9168093999999999E-2</v>
      </c>
      <c r="J132">
        <f t="shared" si="41"/>
        <v>0</v>
      </c>
      <c r="K132" s="9">
        <f t="shared" ref="K132:K195" si="42">IF(J132=J131,IF(J131=1,1,0),0)</f>
        <v>0</v>
      </c>
      <c r="L132" s="9">
        <f t="shared" si="30"/>
        <v>1</v>
      </c>
      <c r="M132">
        <f t="shared" si="36"/>
        <v>0</v>
      </c>
      <c r="N132" s="9">
        <f t="shared" ref="N132:N195" si="43">IF(M132=M131,IF(M131=1,1,0),0)</f>
        <v>0</v>
      </c>
      <c r="O132" s="9">
        <f t="shared" si="31"/>
        <v>1</v>
      </c>
      <c r="P132">
        <f t="shared" si="37"/>
        <v>0</v>
      </c>
      <c r="Q132" s="9">
        <f t="shared" ref="Q132:Q195" si="44">IF(P132=P131,IF(P131=1,1,0),0)</f>
        <v>0</v>
      </c>
      <c r="R132" s="9">
        <f t="shared" si="32"/>
        <v>1</v>
      </c>
      <c r="S132">
        <f t="shared" si="38"/>
        <v>0</v>
      </c>
      <c r="T132" s="9">
        <f t="shared" ref="T132:T195" si="45">IF(S132=S131,IF(S131=1,1,0),0)</f>
        <v>0</v>
      </c>
      <c r="U132" s="9">
        <f t="shared" si="33"/>
        <v>1</v>
      </c>
      <c r="V132">
        <f t="shared" si="39"/>
        <v>0</v>
      </c>
      <c r="W132" s="9">
        <f t="shared" ref="W132:W195" si="46">IF(V132=V131,IF(V131=1,1,0),0)</f>
        <v>0</v>
      </c>
      <c r="X132" s="9">
        <f t="shared" si="34"/>
        <v>1</v>
      </c>
      <c r="Y132">
        <f t="shared" si="40"/>
        <v>0</v>
      </c>
      <c r="Z132" s="9">
        <f t="shared" ref="Z132:Z195" si="47">IF(Y132=Y131,IF(Y131=1,1,0),0)</f>
        <v>0</v>
      </c>
      <c r="AA132" s="9">
        <f t="shared" si="35"/>
        <v>1</v>
      </c>
    </row>
    <row r="133" spans="1:27" x14ac:dyDescent="0.2">
      <c r="A133" s="4">
        <v>40557</v>
      </c>
      <c r="B133" s="7">
        <v>1.5305567653917241E-3</v>
      </c>
      <c r="C133" s="37">
        <v>-3.9826571999999998E-2</v>
      </c>
      <c r="D133" s="37">
        <v>-2.1801918999999999E-2</v>
      </c>
      <c r="E133" s="37">
        <v>-1.5837681999999999E-2</v>
      </c>
      <c r="F133" s="37">
        <v>1.7665546000000001E-2</v>
      </c>
      <c r="G133" s="37">
        <v>1.8729089000000001E-2</v>
      </c>
      <c r="H133" s="37">
        <v>2.9329253E-2</v>
      </c>
      <c r="J133">
        <f t="shared" si="41"/>
        <v>0</v>
      </c>
      <c r="K133" s="9">
        <f t="shared" si="42"/>
        <v>0</v>
      </c>
      <c r="L133" s="9">
        <f t="shared" ref="L133:L196" si="48">IF(J133=J132,IF(J132=0,1,0),0)</f>
        <v>1</v>
      </c>
      <c r="M133">
        <f t="shared" si="36"/>
        <v>0</v>
      </c>
      <c r="N133" s="9">
        <f t="shared" si="43"/>
        <v>0</v>
      </c>
      <c r="O133" s="9">
        <f t="shared" ref="O133:O196" si="49">IF(M133=M132,IF(M132=0,1,0),0)</f>
        <v>1</v>
      </c>
      <c r="P133">
        <f t="shared" si="37"/>
        <v>0</v>
      </c>
      <c r="Q133" s="9">
        <f t="shared" si="44"/>
        <v>0</v>
      </c>
      <c r="R133" s="9">
        <f t="shared" ref="R133:R196" si="50">IF(P133=P132,IF(P132=0,1,0),0)</f>
        <v>1</v>
      </c>
      <c r="S133">
        <f t="shared" si="38"/>
        <v>0</v>
      </c>
      <c r="T133" s="9">
        <f t="shared" si="45"/>
        <v>0</v>
      </c>
      <c r="U133" s="9">
        <f t="shared" ref="U133:U196" si="51">IF(S133=S132,IF(S132=0,1,0),0)</f>
        <v>1</v>
      </c>
      <c r="V133">
        <f t="shared" si="39"/>
        <v>0</v>
      </c>
      <c r="W133" s="9">
        <f t="shared" si="46"/>
        <v>0</v>
      </c>
      <c r="X133" s="9">
        <f t="shared" ref="X133:X196" si="52">IF(V133=V132,IF(V132=0,1,0),0)</f>
        <v>1</v>
      </c>
      <c r="Y133">
        <f t="shared" si="40"/>
        <v>0</v>
      </c>
      <c r="Z133" s="9">
        <f t="shared" si="47"/>
        <v>0</v>
      </c>
      <c r="AA133" s="9">
        <f t="shared" ref="AA133:AA196" si="53">IF(Y133=Y132,IF(Y132=0,1,0),0)</f>
        <v>1</v>
      </c>
    </row>
    <row r="134" spans="1:27" x14ac:dyDescent="0.2">
      <c r="A134" s="4">
        <v>40561</v>
      </c>
      <c r="B134" s="7">
        <v>2.3132498367252779E-3</v>
      </c>
      <c r="C134" s="37">
        <v>-3.7589933999999998E-2</v>
      </c>
      <c r="D134" s="37">
        <v>-2.5801595E-2</v>
      </c>
      <c r="E134" s="37">
        <v>-1.9311089E-2</v>
      </c>
      <c r="F134" s="37">
        <v>1.7667867E-2</v>
      </c>
      <c r="G134" s="37">
        <v>2.0437492000000002E-2</v>
      </c>
      <c r="H134" s="37">
        <v>2.5221560000000001E-2</v>
      </c>
      <c r="J134">
        <f t="shared" si="41"/>
        <v>0</v>
      </c>
      <c r="K134" s="9">
        <f t="shared" si="42"/>
        <v>0</v>
      </c>
      <c r="L134" s="9">
        <f t="shared" si="48"/>
        <v>1</v>
      </c>
      <c r="M134">
        <f t="shared" si="36"/>
        <v>0</v>
      </c>
      <c r="N134" s="9">
        <f t="shared" si="43"/>
        <v>0</v>
      </c>
      <c r="O134" s="9">
        <f t="shared" si="49"/>
        <v>1</v>
      </c>
      <c r="P134">
        <f t="shared" si="37"/>
        <v>0</v>
      </c>
      <c r="Q134" s="9">
        <f t="shared" si="44"/>
        <v>0</v>
      </c>
      <c r="R134" s="9">
        <f t="shared" si="50"/>
        <v>1</v>
      </c>
      <c r="S134">
        <f t="shared" si="38"/>
        <v>0</v>
      </c>
      <c r="T134" s="9">
        <f t="shared" si="45"/>
        <v>0</v>
      </c>
      <c r="U134" s="9">
        <f t="shared" si="51"/>
        <v>1</v>
      </c>
      <c r="V134">
        <f t="shared" si="39"/>
        <v>0</v>
      </c>
      <c r="W134" s="9">
        <f t="shared" si="46"/>
        <v>0</v>
      </c>
      <c r="X134" s="9">
        <f t="shared" si="52"/>
        <v>1</v>
      </c>
      <c r="Y134">
        <f t="shared" si="40"/>
        <v>0</v>
      </c>
      <c r="Z134" s="9">
        <f t="shared" si="47"/>
        <v>0</v>
      </c>
      <c r="AA134" s="9">
        <f t="shared" si="53"/>
        <v>1</v>
      </c>
    </row>
    <row r="135" spans="1:27" x14ac:dyDescent="0.2">
      <c r="A135" s="4">
        <v>40562</v>
      </c>
      <c r="B135" s="7">
        <v>-3.5156328858860502E-3</v>
      </c>
      <c r="C135" s="37">
        <v>-3.8039040000000003E-2</v>
      </c>
      <c r="D135" s="37">
        <v>-2.5404589000000002E-2</v>
      </c>
      <c r="E135" s="37">
        <v>-1.8499415000000002E-2</v>
      </c>
      <c r="F135" s="37">
        <v>1.644497E-2</v>
      </c>
      <c r="G135" s="37">
        <v>2.1031569999999999E-2</v>
      </c>
      <c r="H135" s="37">
        <v>2.7972576999999998E-2</v>
      </c>
      <c r="J135">
        <f t="shared" si="41"/>
        <v>0</v>
      </c>
      <c r="K135" s="9">
        <f t="shared" si="42"/>
        <v>0</v>
      </c>
      <c r="L135" s="9">
        <f t="shared" si="48"/>
        <v>1</v>
      </c>
      <c r="M135">
        <f t="shared" si="36"/>
        <v>0</v>
      </c>
      <c r="N135" s="9">
        <f t="shared" si="43"/>
        <v>0</v>
      </c>
      <c r="O135" s="9">
        <f t="shared" si="49"/>
        <v>1</v>
      </c>
      <c r="P135">
        <f t="shared" si="37"/>
        <v>0</v>
      </c>
      <c r="Q135" s="9">
        <f t="shared" si="44"/>
        <v>0</v>
      </c>
      <c r="R135" s="9">
        <f t="shared" si="50"/>
        <v>1</v>
      </c>
      <c r="S135">
        <f t="shared" si="38"/>
        <v>0</v>
      </c>
      <c r="T135" s="9">
        <f t="shared" si="45"/>
        <v>0</v>
      </c>
      <c r="U135" s="9">
        <f t="shared" si="51"/>
        <v>1</v>
      </c>
      <c r="V135">
        <f t="shared" si="39"/>
        <v>0</v>
      </c>
      <c r="W135" s="9">
        <f t="shared" si="46"/>
        <v>0</v>
      </c>
      <c r="X135" s="9">
        <f t="shared" si="52"/>
        <v>1</v>
      </c>
      <c r="Y135">
        <f t="shared" si="40"/>
        <v>0</v>
      </c>
      <c r="Z135" s="9">
        <f t="shared" si="47"/>
        <v>0</v>
      </c>
      <c r="AA135" s="9">
        <f t="shared" si="53"/>
        <v>1</v>
      </c>
    </row>
    <row r="136" spans="1:27" x14ac:dyDescent="0.2">
      <c r="A136" s="4">
        <v>40563</v>
      </c>
      <c r="B136" s="7">
        <v>-2.196092105043591E-2</v>
      </c>
      <c r="C136" s="37">
        <v>-3.3897246999999998E-2</v>
      </c>
      <c r="D136" s="37">
        <v>-2.3886134999999999E-2</v>
      </c>
      <c r="E136" s="37">
        <v>-1.6593179E-2</v>
      </c>
      <c r="F136" s="37">
        <v>1.5329583000000001E-2</v>
      </c>
      <c r="G136" s="37">
        <v>1.9344123000000001E-2</v>
      </c>
      <c r="H136" s="37">
        <v>2.7734399E-2</v>
      </c>
      <c r="J136">
        <f t="shared" si="41"/>
        <v>0</v>
      </c>
      <c r="K136" s="9">
        <f t="shared" si="42"/>
        <v>0</v>
      </c>
      <c r="L136" s="9">
        <f t="shared" si="48"/>
        <v>1</v>
      </c>
      <c r="M136">
        <f t="shared" si="36"/>
        <v>0</v>
      </c>
      <c r="N136" s="9">
        <f t="shared" si="43"/>
        <v>0</v>
      </c>
      <c r="O136" s="9">
        <f t="shared" si="49"/>
        <v>1</v>
      </c>
      <c r="P136">
        <f t="shared" si="37"/>
        <v>1</v>
      </c>
      <c r="Q136" s="9">
        <f t="shared" si="44"/>
        <v>0</v>
      </c>
      <c r="R136" s="9">
        <f t="shared" si="50"/>
        <v>0</v>
      </c>
      <c r="S136">
        <f t="shared" si="38"/>
        <v>0</v>
      </c>
      <c r="T136" s="9">
        <f t="shared" si="45"/>
        <v>0</v>
      </c>
      <c r="U136" s="9">
        <f t="shared" si="51"/>
        <v>1</v>
      </c>
      <c r="V136">
        <f t="shared" si="39"/>
        <v>0</v>
      </c>
      <c r="W136" s="9">
        <f t="shared" si="46"/>
        <v>0</v>
      </c>
      <c r="X136" s="9">
        <f t="shared" si="52"/>
        <v>1</v>
      </c>
      <c r="Y136">
        <f t="shared" si="40"/>
        <v>0</v>
      </c>
      <c r="Z136" s="9">
        <f t="shared" si="47"/>
        <v>0</v>
      </c>
      <c r="AA136" s="9">
        <f t="shared" si="53"/>
        <v>1</v>
      </c>
    </row>
    <row r="137" spans="1:27" x14ac:dyDescent="0.2">
      <c r="A137" s="4">
        <v>40564</v>
      </c>
      <c r="B137" s="7">
        <v>-3.7411695012709847E-3</v>
      </c>
      <c r="C137" s="37">
        <v>-3.6528117999999998E-2</v>
      </c>
      <c r="D137" s="37">
        <v>-2.7930119999999999E-2</v>
      </c>
      <c r="E137" s="37">
        <v>-2.2262653E-2</v>
      </c>
      <c r="F137" s="37">
        <v>2.2220694999999999E-2</v>
      </c>
      <c r="G137" s="37">
        <v>2.8903109999999999E-2</v>
      </c>
      <c r="H137" s="37">
        <v>4.0396333E-2</v>
      </c>
      <c r="J137">
        <f t="shared" si="41"/>
        <v>0</v>
      </c>
      <c r="K137" s="9">
        <f t="shared" si="42"/>
        <v>0</v>
      </c>
      <c r="L137" s="9">
        <f t="shared" si="48"/>
        <v>1</v>
      </c>
      <c r="M137">
        <f t="shared" si="36"/>
        <v>0</v>
      </c>
      <c r="N137" s="9">
        <f t="shared" si="43"/>
        <v>0</v>
      </c>
      <c r="O137" s="9">
        <f t="shared" si="49"/>
        <v>1</v>
      </c>
      <c r="P137">
        <f t="shared" si="37"/>
        <v>0</v>
      </c>
      <c r="Q137" s="9">
        <f t="shared" si="44"/>
        <v>0</v>
      </c>
      <c r="R137" s="9">
        <f t="shared" si="50"/>
        <v>0</v>
      </c>
      <c r="S137">
        <f t="shared" si="38"/>
        <v>0</v>
      </c>
      <c r="T137" s="9">
        <f t="shared" si="45"/>
        <v>0</v>
      </c>
      <c r="U137" s="9">
        <f t="shared" si="51"/>
        <v>1</v>
      </c>
      <c r="V137">
        <f t="shared" si="39"/>
        <v>0</v>
      </c>
      <c r="W137" s="9">
        <f t="shared" si="46"/>
        <v>0</v>
      </c>
      <c r="X137" s="9">
        <f t="shared" si="52"/>
        <v>1</v>
      </c>
      <c r="Y137">
        <f t="shared" si="40"/>
        <v>0</v>
      </c>
      <c r="Z137" s="9">
        <f t="shared" si="47"/>
        <v>0</v>
      </c>
      <c r="AA137" s="9">
        <f t="shared" si="53"/>
        <v>1</v>
      </c>
    </row>
    <row r="138" spans="1:27" x14ac:dyDescent="0.2">
      <c r="A138" s="4">
        <v>40567</v>
      </c>
      <c r="B138" s="7">
        <v>-1.401311211687665E-2</v>
      </c>
      <c r="C138" s="37">
        <v>-4.1930251000000002E-2</v>
      </c>
      <c r="D138" s="37">
        <v>-2.6754903E-2</v>
      </c>
      <c r="E138" s="37">
        <v>-2.0510770000000001E-2</v>
      </c>
      <c r="F138" s="37">
        <v>1.9288429999999999E-2</v>
      </c>
      <c r="G138" s="37">
        <v>2.5663157999999998E-2</v>
      </c>
      <c r="H138" s="37">
        <v>4.0309623000000003E-2</v>
      </c>
      <c r="J138">
        <f t="shared" si="41"/>
        <v>0</v>
      </c>
      <c r="K138" s="9">
        <f t="shared" si="42"/>
        <v>0</v>
      </c>
      <c r="L138" s="9">
        <f t="shared" si="48"/>
        <v>1</v>
      </c>
      <c r="M138">
        <f t="shared" si="36"/>
        <v>0</v>
      </c>
      <c r="N138" s="9">
        <f t="shared" si="43"/>
        <v>0</v>
      </c>
      <c r="O138" s="9">
        <f t="shared" si="49"/>
        <v>1</v>
      </c>
      <c r="P138">
        <f t="shared" si="37"/>
        <v>0</v>
      </c>
      <c r="Q138" s="9">
        <f t="shared" si="44"/>
        <v>0</v>
      </c>
      <c r="R138" s="9">
        <f t="shared" si="50"/>
        <v>1</v>
      </c>
      <c r="S138">
        <f t="shared" si="38"/>
        <v>0</v>
      </c>
      <c r="T138" s="9">
        <f t="shared" si="45"/>
        <v>0</v>
      </c>
      <c r="U138" s="9">
        <f t="shared" si="51"/>
        <v>1</v>
      </c>
      <c r="V138">
        <f t="shared" si="39"/>
        <v>0</v>
      </c>
      <c r="W138" s="9">
        <f t="shared" si="46"/>
        <v>0</v>
      </c>
      <c r="X138" s="9">
        <f t="shared" si="52"/>
        <v>1</v>
      </c>
      <c r="Y138">
        <f t="shared" si="40"/>
        <v>0</v>
      </c>
      <c r="Z138" s="9">
        <f t="shared" si="47"/>
        <v>0</v>
      </c>
      <c r="AA138" s="9">
        <f t="shared" si="53"/>
        <v>1</v>
      </c>
    </row>
    <row r="139" spans="1:27" x14ac:dyDescent="0.2">
      <c r="A139" s="4">
        <v>40568</v>
      </c>
      <c r="B139" s="7">
        <v>-1.9304287848443985E-2</v>
      </c>
      <c r="C139" s="37">
        <v>-4.1074703999999997E-2</v>
      </c>
      <c r="D139" s="37">
        <v>-2.5318440000000001E-2</v>
      </c>
      <c r="E139" s="37">
        <v>-1.9690488999999999E-2</v>
      </c>
      <c r="F139" s="37">
        <v>2.1868562000000001E-2</v>
      </c>
      <c r="G139" s="37">
        <v>2.7594099E-2</v>
      </c>
      <c r="H139" s="37">
        <v>4.4972989999999997E-2</v>
      </c>
      <c r="J139">
        <f t="shared" si="41"/>
        <v>0</v>
      </c>
      <c r="K139" s="9">
        <f t="shared" si="42"/>
        <v>0</v>
      </c>
      <c r="L139" s="9">
        <f t="shared" si="48"/>
        <v>1</v>
      </c>
      <c r="M139">
        <f t="shared" si="36"/>
        <v>0</v>
      </c>
      <c r="N139" s="9">
        <f t="shared" si="43"/>
        <v>0</v>
      </c>
      <c r="O139" s="9">
        <f t="shared" si="49"/>
        <v>1</v>
      </c>
      <c r="P139">
        <f t="shared" si="37"/>
        <v>0</v>
      </c>
      <c r="Q139" s="9">
        <f t="shared" si="44"/>
        <v>0</v>
      </c>
      <c r="R139" s="9">
        <f t="shared" si="50"/>
        <v>1</v>
      </c>
      <c r="S139">
        <f t="shared" si="38"/>
        <v>0</v>
      </c>
      <c r="T139" s="9">
        <f t="shared" si="45"/>
        <v>0</v>
      </c>
      <c r="U139" s="9">
        <f t="shared" si="51"/>
        <v>1</v>
      </c>
      <c r="V139">
        <f t="shared" si="39"/>
        <v>0</v>
      </c>
      <c r="W139" s="9">
        <f t="shared" si="46"/>
        <v>0</v>
      </c>
      <c r="X139" s="9">
        <f t="shared" si="52"/>
        <v>1</v>
      </c>
      <c r="Y139">
        <f t="shared" si="40"/>
        <v>0</v>
      </c>
      <c r="Z139" s="9">
        <f t="shared" si="47"/>
        <v>0</v>
      </c>
      <c r="AA139" s="9">
        <f t="shared" si="53"/>
        <v>1</v>
      </c>
    </row>
    <row r="140" spans="1:27" x14ac:dyDescent="0.2">
      <c r="A140" s="4">
        <v>40569</v>
      </c>
      <c r="B140" s="7">
        <v>1.3139884766333779E-2</v>
      </c>
      <c r="C140" s="37">
        <v>-4.2481697999999998E-2</v>
      </c>
      <c r="D140" s="37">
        <v>-2.6580441999999999E-2</v>
      </c>
      <c r="E140" s="37">
        <v>-2.0977600999999998E-2</v>
      </c>
      <c r="F140" s="37">
        <v>2.4055541E-2</v>
      </c>
      <c r="G140" s="37">
        <v>3.0966466000000002E-2</v>
      </c>
      <c r="H140" s="37">
        <v>4.9078564999999998E-2</v>
      </c>
      <c r="J140">
        <f t="shared" si="41"/>
        <v>0</v>
      </c>
      <c r="K140" s="9">
        <f t="shared" si="42"/>
        <v>0</v>
      </c>
      <c r="L140" s="9">
        <f t="shared" si="48"/>
        <v>1</v>
      </c>
      <c r="M140">
        <f t="shared" si="36"/>
        <v>0</v>
      </c>
      <c r="N140" s="9">
        <f t="shared" si="43"/>
        <v>0</v>
      </c>
      <c r="O140" s="9">
        <f t="shared" si="49"/>
        <v>1</v>
      </c>
      <c r="P140">
        <f t="shared" si="37"/>
        <v>0</v>
      </c>
      <c r="Q140" s="9">
        <f t="shared" si="44"/>
        <v>0</v>
      </c>
      <c r="R140" s="9">
        <f t="shared" si="50"/>
        <v>1</v>
      </c>
      <c r="S140">
        <f t="shared" si="38"/>
        <v>0</v>
      </c>
      <c r="T140" s="9">
        <f t="shared" si="45"/>
        <v>0</v>
      </c>
      <c r="U140" s="9">
        <f t="shared" si="51"/>
        <v>1</v>
      </c>
      <c r="V140">
        <f t="shared" si="39"/>
        <v>0</v>
      </c>
      <c r="W140" s="9">
        <f t="shared" si="46"/>
        <v>0</v>
      </c>
      <c r="X140" s="9">
        <f t="shared" si="52"/>
        <v>1</v>
      </c>
      <c r="Y140">
        <f t="shared" si="40"/>
        <v>0</v>
      </c>
      <c r="Z140" s="9">
        <f t="shared" si="47"/>
        <v>0</v>
      </c>
      <c r="AA140" s="9">
        <f t="shared" si="53"/>
        <v>1</v>
      </c>
    </row>
    <row r="141" spans="1:27" x14ac:dyDescent="0.2">
      <c r="A141" s="4">
        <v>40570</v>
      </c>
      <c r="B141" s="7">
        <v>-1.9541582704159489E-2</v>
      </c>
      <c r="C141" s="37">
        <v>-4.6307936000000001E-2</v>
      </c>
      <c r="D141" s="37">
        <v>-2.4205588E-2</v>
      </c>
      <c r="E141" s="37">
        <v>-1.8744521E-2</v>
      </c>
      <c r="F141" s="37">
        <v>2.1322082999999999E-2</v>
      </c>
      <c r="G141" s="37">
        <v>2.6833930999999998E-2</v>
      </c>
      <c r="H141" s="37">
        <v>4.6473984000000003E-2</v>
      </c>
      <c r="J141">
        <f t="shared" si="41"/>
        <v>0</v>
      </c>
      <c r="K141" s="9">
        <f t="shared" si="42"/>
        <v>0</v>
      </c>
      <c r="L141" s="9">
        <f t="shared" si="48"/>
        <v>1</v>
      </c>
      <c r="M141">
        <f t="shared" si="36"/>
        <v>0</v>
      </c>
      <c r="N141" s="9">
        <f t="shared" si="43"/>
        <v>0</v>
      </c>
      <c r="O141" s="9">
        <f t="shared" si="49"/>
        <v>1</v>
      </c>
      <c r="P141">
        <f t="shared" si="37"/>
        <v>1</v>
      </c>
      <c r="Q141" s="9">
        <f t="shared" si="44"/>
        <v>0</v>
      </c>
      <c r="R141" s="9">
        <f t="shared" si="50"/>
        <v>0</v>
      </c>
      <c r="S141">
        <f t="shared" si="38"/>
        <v>0</v>
      </c>
      <c r="T141" s="9">
        <f t="shared" si="45"/>
        <v>0</v>
      </c>
      <c r="U141" s="9">
        <f t="shared" si="51"/>
        <v>1</v>
      </c>
      <c r="V141">
        <f t="shared" si="39"/>
        <v>0</v>
      </c>
      <c r="W141" s="9">
        <f t="shared" si="46"/>
        <v>0</v>
      </c>
      <c r="X141" s="9">
        <f t="shared" si="52"/>
        <v>1</v>
      </c>
      <c r="Y141">
        <f t="shared" si="40"/>
        <v>0</v>
      </c>
      <c r="Z141" s="9">
        <f t="shared" si="47"/>
        <v>0</v>
      </c>
      <c r="AA141" s="9">
        <f t="shared" si="53"/>
        <v>1</v>
      </c>
    </row>
    <row r="142" spans="1:27" x14ac:dyDescent="0.2">
      <c r="A142" s="4">
        <v>40571</v>
      </c>
      <c r="B142" s="7">
        <v>4.2296852202490499E-2</v>
      </c>
      <c r="C142" s="37">
        <v>-4.2294480000000002E-2</v>
      </c>
      <c r="D142" s="37">
        <v>-2.5653210999999999E-2</v>
      </c>
      <c r="E142" s="37">
        <v>-2.0025082E-2</v>
      </c>
      <c r="F142" s="37">
        <v>2.6982609000000001E-2</v>
      </c>
      <c r="G142" s="37">
        <v>3.2323646999999997E-2</v>
      </c>
      <c r="H142" s="37">
        <v>5.5416487E-2</v>
      </c>
      <c r="J142">
        <f t="shared" si="41"/>
        <v>0</v>
      </c>
      <c r="K142" s="9">
        <f t="shared" si="42"/>
        <v>0</v>
      </c>
      <c r="L142" s="9">
        <f t="shared" si="48"/>
        <v>1</v>
      </c>
      <c r="M142">
        <f t="shared" si="36"/>
        <v>0</v>
      </c>
      <c r="N142" s="9">
        <f t="shared" si="43"/>
        <v>0</v>
      </c>
      <c r="O142" s="9">
        <f t="shared" si="49"/>
        <v>1</v>
      </c>
      <c r="P142">
        <f t="shared" si="37"/>
        <v>0</v>
      </c>
      <c r="Q142" s="9">
        <f t="shared" si="44"/>
        <v>0</v>
      </c>
      <c r="R142" s="9">
        <f t="shared" si="50"/>
        <v>0</v>
      </c>
      <c r="S142">
        <f t="shared" si="38"/>
        <v>1</v>
      </c>
      <c r="T142" s="9">
        <f t="shared" si="45"/>
        <v>0</v>
      </c>
      <c r="U142" s="9">
        <f t="shared" si="51"/>
        <v>0</v>
      </c>
      <c r="V142">
        <f t="shared" si="39"/>
        <v>1</v>
      </c>
      <c r="W142" s="9">
        <f t="shared" si="46"/>
        <v>0</v>
      </c>
      <c r="X142" s="9">
        <f t="shared" si="52"/>
        <v>0</v>
      </c>
      <c r="Y142">
        <f t="shared" si="40"/>
        <v>0</v>
      </c>
      <c r="Z142" s="9">
        <f t="shared" si="47"/>
        <v>0</v>
      </c>
      <c r="AA142" s="9">
        <f t="shared" si="53"/>
        <v>1</v>
      </c>
    </row>
    <row r="143" spans="1:27" x14ac:dyDescent="0.2">
      <c r="A143" s="4">
        <v>40574</v>
      </c>
      <c r="B143" s="7">
        <v>3.1402348886530304E-2</v>
      </c>
      <c r="C143" s="37">
        <v>-5.0754368000000001E-2</v>
      </c>
      <c r="D143" s="37">
        <v>-2.9373384999999998E-2</v>
      </c>
      <c r="E143" s="37">
        <v>-2.6568938E-2</v>
      </c>
      <c r="F143" s="37">
        <v>2.7179829999999999E-2</v>
      </c>
      <c r="G143" s="37">
        <v>3.4022082000000002E-2</v>
      </c>
      <c r="H143" s="37">
        <v>5.2526734999999998E-2</v>
      </c>
      <c r="J143">
        <f t="shared" si="41"/>
        <v>0</v>
      </c>
      <c r="K143" s="9">
        <f t="shared" si="42"/>
        <v>0</v>
      </c>
      <c r="L143" s="9">
        <f t="shared" si="48"/>
        <v>1</v>
      </c>
      <c r="M143">
        <f t="shared" si="36"/>
        <v>0</v>
      </c>
      <c r="N143" s="9">
        <f t="shared" si="43"/>
        <v>0</v>
      </c>
      <c r="O143" s="9">
        <f t="shared" si="49"/>
        <v>1</v>
      </c>
      <c r="P143">
        <f t="shared" si="37"/>
        <v>0</v>
      </c>
      <c r="Q143" s="9">
        <f t="shared" si="44"/>
        <v>0</v>
      </c>
      <c r="R143" s="9">
        <f t="shared" si="50"/>
        <v>1</v>
      </c>
      <c r="S143">
        <f t="shared" si="38"/>
        <v>1</v>
      </c>
      <c r="T143" s="9">
        <f t="shared" si="45"/>
        <v>1</v>
      </c>
      <c r="U143" s="9">
        <f t="shared" si="51"/>
        <v>0</v>
      </c>
      <c r="V143">
        <f t="shared" si="39"/>
        <v>0</v>
      </c>
      <c r="W143" s="9">
        <f t="shared" si="46"/>
        <v>0</v>
      </c>
      <c r="X143" s="9">
        <f t="shared" si="52"/>
        <v>0</v>
      </c>
      <c r="Y143">
        <f t="shared" si="40"/>
        <v>0</v>
      </c>
      <c r="Z143" s="9">
        <f t="shared" si="47"/>
        <v>0</v>
      </c>
      <c r="AA143" s="9">
        <f t="shared" si="53"/>
        <v>1</v>
      </c>
    </row>
    <row r="144" spans="1:27" x14ac:dyDescent="0.2">
      <c r="A144" s="4">
        <v>40575</v>
      </c>
      <c r="B144" s="7">
        <v>-1.5522830271967172E-2</v>
      </c>
      <c r="C144" s="37">
        <v>-5.5056185000000001E-2</v>
      </c>
      <c r="D144" s="37">
        <v>-3.8680322000000003E-2</v>
      </c>
      <c r="E144" s="37">
        <v>-3.5338639999999998E-2</v>
      </c>
      <c r="F144" s="37">
        <v>2.9428860000000001E-2</v>
      </c>
      <c r="G144" s="37">
        <v>4.1065342999999997E-2</v>
      </c>
      <c r="H144" s="37">
        <v>5.5430140000000003E-2</v>
      </c>
      <c r="J144">
        <f t="shared" si="41"/>
        <v>0</v>
      </c>
      <c r="K144" s="9">
        <f t="shared" si="42"/>
        <v>0</v>
      </c>
      <c r="L144" s="9">
        <f t="shared" si="48"/>
        <v>1</v>
      </c>
      <c r="M144">
        <f t="shared" si="36"/>
        <v>0</v>
      </c>
      <c r="N144" s="9">
        <f t="shared" si="43"/>
        <v>0</v>
      </c>
      <c r="O144" s="9">
        <f t="shared" si="49"/>
        <v>1</v>
      </c>
      <c r="P144">
        <f t="shared" si="37"/>
        <v>0</v>
      </c>
      <c r="Q144" s="9">
        <f t="shared" si="44"/>
        <v>0</v>
      </c>
      <c r="R144" s="9">
        <f t="shared" si="50"/>
        <v>1</v>
      </c>
      <c r="S144">
        <f t="shared" si="38"/>
        <v>0</v>
      </c>
      <c r="T144" s="9">
        <f t="shared" si="45"/>
        <v>0</v>
      </c>
      <c r="U144" s="9">
        <f t="shared" si="51"/>
        <v>0</v>
      </c>
      <c r="V144">
        <f t="shared" si="39"/>
        <v>0</v>
      </c>
      <c r="W144" s="9">
        <f t="shared" si="46"/>
        <v>0</v>
      </c>
      <c r="X144" s="9">
        <f t="shared" si="52"/>
        <v>1</v>
      </c>
      <c r="Y144">
        <f t="shared" si="40"/>
        <v>0</v>
      </c>
      <c r="Z144" s="9">
        <f t="shared" si="47"/>
        <v>0</v>
      </c>
      <c r="AA144" s="9">
        <f t="shared" si="53"/>
        <v>1</v>
      </c>
    </row>
    <row r="145" spans="1:27" x14ac:dyDescent="0.2">
      <c r="A145" s="4">
        <v>40576</v>
      </c>
      <c r="B145" s="7">
        <v>9.9102579272133604E-4</v>
      </c>
      <c r="C145" s="37">
        <v>-5.6382462000000001E-2</v>
      </c>
      <c r="D145" s="37">
        <v>-2.9888542000000001E-2</v>
      </c>
      <c r="E145" s="37">
        <v>-2.4444487000000001E-2</v>
      </c>
      <c r="F145" s="37">
        <v>3.1520742999999997E-2</v>
      </c>
      <c r="G145" s="37">
        <v>3.8066331000000002E-2</v>
      </c>
      <c r="H145" s="37">
        <v>6.5555550000000004E-2</v>
      </c>
      <c r="J145">
        <f t="shared" si="41"/>
        <v>0</v>
      </c>
      <c r="K145" s="9">
        <f t="shared" si="42"/>
        <v>0</v>
      </c>
      <c r="L145" s="9">
        <f t="shared" si="48"/>
        <v>1</v>
      </c>
      <c r="M145">
        <f t="shared" si="36"/>
        <v>0</v>
      </c>
      <c r="N145" s="9">
        <f t="shared" si="43"/>
        <v>0</v>
      </c>
      <c r="O145" s="9">
        <f t="shared" si="49"/>
        <v>1</v>
      </c>
      <c r="P145">
        <f t="shared" si="37"/>
        <v>0</v>
      </c>
      <c r="Q145" s="9">
        <f t="shared" si="44"/>
        <v>0</v>
      </c>
      <c r="R145" s="9">
        <f t="shared" si="50"/>
        <v>1</v>
      </c>
      <c r="S145">
        <f t="shared" si="38"/>
        <v>0</v>
      </c>
      <c r="T145" s="9">
        <f t="shared" si="45"/>
        <v>0</v>
      </c>
      <c r="U145" s="9">
        <f t="shared" si="51"/>
        <v>1</v>
      </c>
      <c r="V145">
        <f t="shared" si="39"/>
        <v>0</v>
      </c>
      <c r="W145" s="9">
        <f t="shared" si="46"/>
        <v>0</v>
      </c>
      <c r="X145" s="9">
        <f t="shared" si="52"/>
        <v>1</v>
      </c>
      <c r="Y145">
        <f t="shared" si="40"/>
        <v>0</v>
      </c>
      <c r="Z145" s="9">
        <f t="shared" si="47"/>
        <v>0</v>
      </c>
      <c r="AA145" s="9">
        <f t="shared" si="53"/>
        <v>1</v>
      </c>
    </row>
    <row r="146" spans="1:27" x14ac:dyDescent="0.2">
      <c r="A146" s="4">
        <v>40577</v>
      </c>
      <c r="B146" s="7">
        <v>-3.5281183234446662E-3</v>
      </c>
      <c r="C146" s="37">
        <v>-5.6831408E-2</v>
      </c>
      <c r="D146" s="37">
        <v>-3.0732243999999999E-2</v>
      </c>
      <c r="E146" s="37">
        <v>-2.4486597999999998E-2</v>
      </c>
      <c r="F146" s="37">
        <v>2.8437158000000001E-2</v>
      </c>
      <c r="G146" s="37">
        <v>3.5488802999999999E-2</v>
      </c>
      <c r="H146" s="37">
        <v>5.9797510999999998E-2</v>
      </c>
      <c r="J146">
        <f t="shared" si="41"/>
        <v>0</v>
      </c>
      <c r="K146" s="9">
        <f t="shared" si="42"/>
        <v>0</v>
      </c>
      <c r="L146" s="9">
        <f t="shared" si="48"/>
        <v>1</v>
      </c>
      <c r="M146">
        <f t="shared" si="36"/>
        <v>0</v>
      </c>
      <c r="N146" s="9">
        <f t="shared" si="43"/>
        <v>0</v>
      </c>
      <c r="O146" s="9">
        <f t="shared" si="49"/>
        <v>1</v>
      </c>
      <c r="P146">
        <f t="shared" si="37"/>
        <v>0</v>
      </c>
      <c r="Q146" s="9">
        <f t="shared" si="44"/>
        <v>0</v>
      </c>
      <c r="R146" s="9">
        <f t="shared" si="50"/>
        <v>1</v>
      </c>
      <c r="S146">
        <f t="shared" si="38"/>
        <v>0</v>
      </c>
      <c r="T146" s="9">
        <f t="shared" si="45"/>
        <v>0</v>
      </c>
      <c r="U146" s="9">
        <f t="shared" si="51"/>
        <v>1</v>
      </c>
      <c r="V146">
        <f t="shared" si="39"/>
        <v>0</v>
      </c>
      <c r="W146" s="9">
        <f t="shared" si="46"/>
        <v>0</v>
      </c>
      <c r="X146" s="9">
        <f t="shared" si="52"/>
        <v>1</v>
      </c>
      <c r="Y146">
        <f t="shared" si="40"/>
        <v>0</v>
      </c>
      <c r="Z146" s="9">
        <f t="shared" si="47"/>
        <v>0</v>
      </c>
      <c r="AA146" s="9">
        <f t="shared" si="53"/>
        <v>1</v>
      </c>
    </row>
    <row r="147" spans="1:27" x14ac:dyDescent="0.2">
      <c r="A147" s="4">
        <v>40578</v>
      </c>
      <c r="B147" s="7">
        <v>-1.6818350422232727E-2</v>
      </c>
      <c r="C147" s="37">
        <v>-5.4818924999999998E-2</v>
      </c>
      <c r="D147" s="37">
        <v>-3.0486045E-2</v>
      </c>
      <c r="E147" s="37">
        <v>-2.4223424E-2</v>
      </c>
      <c r="F147" s="37">
        <v>2.8257147999999999E-2</v>
      </c>
      <c r="G147" s="37">
        <v>3.5215723999999997E-2</v>
      </c>
      <c r="H147" s="37">
        <v>5.9021170999999997E-2</v>
      </c>
      <c r="J147">
        <f t="shared" si="41"/>
        <v>0</v>
      </c>
      <c r="K147" s="9">
        <f t="shared" si="42"/>
        <v>0</v>
      </c>
      <c r="L147" s="9">
        <f t="shared" si="48"/>
        <v>1</v>
      </c>
      <c r="M147">
        <f t="shared" si="36"/>
        <v>0</v>
      </c>
      <c r="N147" s="9">
        <f t="shared" si="43"/>
        <v>0</v>
      </c>
      <c r="O147" s="9">
        <f t="shared" si="49"/>
        <v>1</v>
      </c>
      <c r="P147">
        <f t="shared" si="37"/>
        <v>0</v>
      </c>
      <c r="Q147" s="9">
        <f t="shared" si="44"/>
        <v>0</v>
      </c>
      <c r="R147" s="9">
        <f t="shared" si="50"/>
        <v>1</v>
      </c>
      <c r="S147">
        <f t="shared" si="38"/>
        <v>0</v>
      </c>
      <c r="T147" s="9">
        <f t="shared" si="45"/>
        <v>0</v>
      </c>
      <c r="U147" s="9">
        <f t="shared" si="51"/>
        <v>1</v>
      </c>
      <c r="V147">
        <f t="shared" si="39"/>
        <v>0</v>
      </c>
      <c r="W147" s="9">
        <f t="shared" si="46"/>
        <v>0</v>
      </c>
      <c r="X147" s="9">
        <f t="shared" si="52"/>
        <v>1</v>
      </c>
      <c r="Y147">
        <f t="shared" si="40"/>
        <v>0</v>
      </c>
      <c r="Z147" s="9">
        <f t="shared" si="47"/>
        <v>0</v>
      </c>
      <c r="AA147" s="9">
        <f t="shared" si="53"/>
        <v>1</v>
      </c>
    </row>
    <row r="148" spans="1:27" x14ac:dyDescent="0.2">
      <c r="A148" s="4">
        <v>40581</v>
      </c>
      <c r="B148" s="7">
        <v>-1.7563195777012722E-2</v>
      </c>
      <c r="C148" s="37">
        <v>-4.3207730999999999E-2</v>
      </c>
      <c r="D148" s="37">
        <v>-3.1388725999999999E-2</v>
      </c>
      <c r="E148" s="37">
        <v>-2.5039051E-2</v>
      </c>
      <c r="F148" s="37">
        <v>2.9132348999999998E-2</v>
      </c>
      <c r="G148" s="37">
        <v>3.5592664000000003E-2</v>
      </c>
      <c r="H148" s="37">
        <v>5.5285554000000001E-2</v>
      </c>
      <c r="J148">
        <f t="shared" si="41"/>
        <v>0</v>
      </c>
      <c r="K148" s="9">
        <f t="shared" si="42"/>
        <v>0</v>
      </c>
      <c r="L148" s="9">
        <f t="shared" si="48"/>
        <v>1</v>
      </c>
      <c r="M148">
        <f t="shared" si="36"/>
        <v>0</v>
      </c>
      <c r="N148" s="9">
        <f t="shared" si="43"/>
        <v>0</v>
      </c>
      <c r="O148" s="9">
        <f t="shared" si="49"/>
        <v>1</v>
      </c>
      <c r="P148">
        <f t="shared" si="37"/>
        <v>0</v>
      </c>
      <c r="Q148" s="9">
        <f t="shared" si="44"/>
        <v>0</v>
      </c>
      <c r="R148" s="9">
        <f t="shared" si="50"/>
        <v>1</v>
      </c>
      <c r="S148">
        <f t="shared" si="38"/>
        <v>0</v>
      </c>
      <c r="T148" s="9">
        <f t="shared" si="45"/>
        <v>0</v>
      </c>
      <c r="U148" s="9">
        <f t="shared" si="51"/>
        <v>1</v>
      </c>
      <c r="V148">
        <f t="shared" si="39"/>
        <v>0</v>
      </c>
      <c r="W148" s="9">
        <f t="shared" si="46"/>
        <v>0</v>
      </c>
      <c r="X148" s="9">
        <f t="shared" si="52"/>
        <v>1</v>
      </c>
      <c r="Y148">
        <f t="shared" si="40"/>
        <v>0</v>
      </c>
      <c r="Z148" s="9">
        <f t="shared" si="47"/>
        <v>0</v>
      </c>
      <c r="AA148" s="9">
        <f t="shared" si="53"/>
        <v>1</v>
      </c>
    </row>
    <row r="149" spans="1:27" x14ac:dyDescent="0.2">
      <c r="A149" s="4">
        <v>40582</v>
      </c>
      <c r="B149" s="7">
        <v>-6.191970247921107E-3</v>
      </c>
      <c r="C149" s="37">
        <v>-3.7024777000000002E-2</v>
      </c>
      <c r="D149" s="37">
        <v>-3.2139659000000001E-2</v>
      </c>
      <c r="E149" s="37">
        <v>-2.4696155000000001E-2</v>
      </c>
      <c r="F149" s="37">
        <v>2.8919045000000001E-2</v>
      </c>
      <c r="G149" s="37">
        <v>3.5111349E-2</v>
      </c>
      <c r="H149" s="37">
        <v>5.2024796999999998E-2</v>
      </c>
      <c r="J149">
        <f t="shared" si="41"/>
        <v>0</v>
      </c>
      <c r="K149" s="9">
        <f t="shared" si="42"/>
        <v>0</v>
      </c>
      <c r="L149" s="9">
        <f t="shared" si="48"/>
        <v>1</v>
      </c>
      <c r="M149">
        <f t="shared" si="36"/>
        <v>0</v>
      </c>
      <c r="N149" s="9">
        <f t="shared" si="43"/>
        <v>0</v>
      </c>
      <c r="O149" s="9">
        <f t="shared" si="49"/>
        <v>1</v>
      </c>
      <c r="P149">
        <f t="shared" si="37"/>
        <v>0</v>
      </c>
      <c r="Q149" s="9">
        <f t="shared" si="44"/>
        <v>0</v>
      </c>
      <c r="R149" s="9">
        <f t="shared" si="50"/>
        <v>1</v>
      </c>
      <c r="S149">
        <f t="shared" si="38"/>
        <v>0</v>
      </c>
      <c r="T149" s="9">
        <f t="shared" si="45"/>
        <v>0</v>
      </c>
      <c r="U149" s="9">
        <f t="shared" si="51"/>
        <v>1</v>
      </c>
      <c r="V149">
        <f t="shared" si="39"/>
        <v>0</v>
      </c>
      <c r="W149" s="9">
        <f t="shared" si="46"/>
        <v>0</v>
      </c>
      <c r="X149" s="9">
        <f t="shared" si="52"/>
        <v>1</v>
      </c>
      <c r="Y149">
        <f t="shared" si="40"/>
        <v>0</v>
      </c>
      <c r="Z149" s="9">
        <f t="shared" si="47"/>
        <v>0</v>
      </c>
      <c r="AA149" s="9">
        <f t="shared" si="53"/>
        <v>1</v>
      </c>
    </row>
    <row r="150" spans="1:27" x14ac:dyDescent="0.2">
      <c r="A150" s="4">
        <v>40583</v>
      </c>
      <c r="B150" s="7">
        <v>-2.6490081715769532E-3</v>
      </c>
      <c r="C150" s="37">
        <v>-3.6856647999999999E-2</v>
      </c>
      <c r="D150" s="37">
        <v>-3.0593522000000001E-2</v>
      </c>
      <c r="E150" s="37">
        <v>-2.3140028E-2</v>
      </c>
      <c r="F150" s="37">
        <v>2.6866836000000002E-2</v>
      </c>
      <c r="G150" s="37">
        <v>3.0129122000000001E-2</v>
      </c>
      <c r="H150" s="37">
        <v>4.6534877000000002E-2</v>
      </c>
      <c r="J150">
        <f t="shared" si="41"/>
        <v>0</v>
      </c>
      <c r="K150" s="9">
        <f t="shared" si="42"/>
        <v>0</v>
      </c>
      <c r="L150" s="9">
        <f t="shared" si="48"/>
        <v>1</v>
      </c>
      <c r="M150">
        <f t="shared" si="36"/>
        <v>0</v>
      </c>
      <c r="N150" s="9">
        <f t="shared" si="43"/>
        <v>0</v>
      </c>
      <c r="O150" s="9">
        <f t="shared" si="49"/>
        <v>1</v>
      </c>
      <c r="P150">
        <f t="shared" si="37"/>
        <v>0</v>
      </c>
      <c r="Q150" s="9">
        <f t="shared" si="44"/>
        <v>0</v>
      </c>
      <c r="R150" s="9">
        <f t="shared" si="50"/>
        <v>1</v>
      </c>
      <c r="S150">
        <f t="shared" si="38"/>
        <v>0</v>
      </c>
      <c r="T150" s="9">
        <f t="shared" si="45"/>
        <v>0</v>
      </c>
      <c r="U150" s="9">
        <f t="shared" si="51"/>
        <v>1</v>
      </c>
      <c r="V150">
        <f t="shared" si="39"/>
        <v>0</v>
      </c>
      <c r="W150" s="9">
        <f t="shared" si="46"/>
        <v>0</v>
      </c>
      <c r="X150" s="9">
        <f t="shared" si="52"/>
        <v>1</v>
      </c>
      <c r="Y150">
        <f t="shared" si="40"/>
        <v>0</v>
      </c>
      <c r="Z150" s="9">
        <f t="shared" si="47"/>
        <v>0</v>
      </c>
      <c r="AA150" s="9">
        <f t="shared" si="53"/>
        <v>1</v>
      </c>
    </row>
    <row r="151" spans="1:27" x14ac:dyDescent="0.2">
      <c r="A151" s="4">
        <v>40584</v>
      </c>
      <c r="B151" s="7">
        <v>2.3062730729546643E-4</v>
      </c>
      <c r="C151" s="37">
        <v>-3.5958465000000002E-2</v>
      </c>
      <c r="D151" s="37">
        <v>-2.8964592000000001E-2</v>
      </c>
      <c r="E151" s="37">
        <v>-2.0596033E-2</v>
      </c>
      <c r="F151" s="37">
        <v>2.5471561E-2</v>
      </c>
      <c r="G151" s="37">
        <v>2.8732318E-2</v>
      </c>
      <c r="H151" s="37">
        <v>4.3903145999999997E-2</v>
      </c>
      <c r="J151">
        <f t="shared" si="41"/>
        <v>0</v>
      </c>
      <c r="K151" s="9">
        <f t="shared" si="42"/>
        <v>0</v>
      </c>
      <c r="L151" s="9">
        <f t="shared" si="48"/>
        <v>1</v>
      </c>
      <c r="M151">
        <f t="shared" si="36"/>
        <v>0</v>
      </c>
      <c r="N151" s="9">
        <f t="shared" si="43"/>
        <v>0</v>
      </c>
      <c r="O151" s="9">
        <f t="shared" si="49"/>
        <v>1</v>
      </c>
      <c r="P151">
        <f t="shared" si="37"/>
        <v>0</v>
      </c>
      <c r="Q151" s="9">
        <f t="shared" si="44"/>
        <v>0</v>
      </c>
      <c r="R151" s="9">
        <f t="shared" si="50"/>
        <v>1</v>
      </c>
      <c r="S151">
        <f t="shared" si="38"/>
        <v>0</v>
      </c>
      <c r="T151" s="9">
        <f t="shared" si="45"/>
        <v>0</v>
      </c>
      <c r="U151" s="9">
        <f t="shared" si="51"/>
        <v>1</v>
      </c>
      <c r="V151">
        <f t="shared" si="39"/>
        <v>0</v>
      </c>
      <c r="W151" s="9">
        <f t="shared" si="46"/>
        <v>0</v>
      </c>
      <c r="X151" s="9">
        <f t="shared" si="52"/>
        <v>1</v>
      </c>
      <c r="Y151">
        <f t="shared" si="40"/>
        <v>0</v>
      </c>
      <c r="Z151" s="9">
        <f t="shared" si="47"/>
        <v>0</v>
      </c>
      <c r="AA151" s="9">
        <f t="shared" si="53"/>
        <v>1</v>
      </c>
    </row>
    <row r="152" spans="1:27" x14ac:dyDescent="0.2">
      <c r="A152" s="4">
        <v>40585</v>
      </c>
      <c r="B152" s="7">
        <v>-1.3348233707693682E-2</v>
      </c>
      <c r="C152" s="37">
        <v>-3.6628883000000001E-2</v>
      </c>
      <c r="D152" s="37">
        <v>-2.9390393000000001E-2</v>
      </c>
      <c r="E152" s="37">
        <v>-2.1537582999999999E-2</v>
      </c>
      <c r="F152" s="37">
        <v>2.5121806E-2</v>
      </c>
      <c r="G152" s="37">
        <v>2.7139844E-2</v>
      </c>
      <c r="H152" s="37">
        <v>4.0506440999999997E-2</v>
      </c>
      <c r="J152">
        <f t="shared" si="41"/>
        <v>0</v>
      </c>
      <c r="K152" s="9">
        <f t="shared" si="42"/>
        <v>0</v>
      </c>
      <c r="L152" s="9">
        <f t="shared" si="48"/>
        <v>1</v>
      </c>
      <c r="M152">
        <f t="shared" si="36"/>
        <v>0</v>
      </c>
      <c r="N152" s="9">
        <f t="shared" si="43"/>
        <v>0</v>
      </c>
      <c r="O152" s="9">
        <f t="shared" si="49"/>
        <v>1</v>
      </c>
      <c r="P152">
        <f t="shared" si="37"/>
        <v>0</v>
      </c>
      <c r="Q152" s="9">
        <f t="shared" si="44"/>
        <v>0</v>
      </c>
      <c r="R152" s="9">
        <f t="shared" si="50"/>
        <v>1</v>
      </c>
      <c r="S152">
        <f t="shared" si="38"/>
        <v>0</v>
      </c>
      <c r="T152" s="9">
        <f t="shared" si="45"/>
        <v>0</v>
      </c>
      <c r="U152" s="9">
        <f t="shared" si="51"/>
        <v>1</v>
      </c>
      <c r="V152">
        <f t="shared" si="39"/>
        <v>0</v>
      </c>
      <c r="W152" s="9">
        <f t="shared" si="46"/>
        <v>0</v>
      </c>
      <c r="X152" s="9">
        <f t="shared" si="52"/>
        <v>1</v>
      </c>
      <c r="Y152">
        <f t="shared" si="40"/>
        <v>0</v>
      </c>
      <c r="Z152" s="9">
        <f t="shared" si="47"/>
        <v>0</v>
      </c>
      <c r="AA152" s="9">
        <f t="shared" si="53"/>
        <v>1</v>
      </c>
    </row>
    <row r="153" spans="1:27" x14ac:dyDescent="0.2">
      <c r="A153" s="4">
        <v>40588</v>
      </c>
      <c r="B153" s="7">
        <v>-9.0381506150620343E-3</v>
      </c>
      <c r="C153" s="37">
        <v>-3.1599954E-2</v>
      </c>
      <c r="D153" s="37">
        <v>-2.9567112999999999E-2</v>
      </c>
      <c r="E153" s="37">
        <v>-2.1617840999999999E-2</v>
      </c>
      <c r="F153" s="37">
        <v>2.8203434999999999E-2</v>
      </c>
      <c r="G153" s="37">
        <v>3.0322133000000001E-2</v>
      </c>
      <c r="H153" s="37">
        <v>4.3306176000000002E-2</v>
      </c>
      <c r="J153">
        <f t="shared" si="41"/>
        <v>0</v>
      </c>
      <c r="K153" s="9">
        <f t="shared" si="42"/>
        <v>0</v>
      </c>
      <c r="L153" s="9">
        <f t="shared" si="48"/>
        <v>1</v>
      </c>
      <c r="M153">
        <f t="shared" si="36"/>
        <v>0</v>
      </c>
      <c r="N153" s="9">
        <f t="shared" si="43"/>
        <v>0</v>
      </c>
      <c r="O153" s="9">
        <f t="shared" si="49"/>
        <v>1</v>
      </c>
      <c r="P153">
        <f t="shared" si="37"/>
        <v>0</v>
      </c>
      <c r="Q153" s="9">
        <f t="shared" si="44"/>
        <v>0</v>
      </c>
      <c r="R153" s="9">
        <f t="shared" si="50"/>
        <v>1</v>
      </c>
      <c r="S153">
        <f t="shared" si="38"/>
        <v>0</v>
      </c>
      <c r="T153" s="9">
        <f t="shared" si="45"/>
        <v>0</v>
      </c>
      <c r="U153" s="9">
        <f t="shared" si="51"/>
        <v>1</v>
      </c>
      <c r="V153">
        <f t="shared" si="39"/>
        <v>0</v>
      </c>
      <c r="W153" s="9">
        <f t="shared" si="46"/>
        <v>0</v>
      </c>
      <c r="X153" s="9">
        <f t="shared" si="52"/>
        <v>1</v>
      </c>
      <c r="Y153">
        <f t="shared" si="40"/>
        <v>0</v>
      </c>
      <c r="Z153" s="9">
        <f t="shared" si="47"/>
        <v>0</v>
      </c>
      <c r="AA153" s="9">
        <f t="shared" si="53"/>
        <v>1</v>
      </c>
    </row>
    <row r="154" spans="1:27" x14ac:dyDescent="0.2">
      <c r="A154" s="4">
        <v>40589</v>
      </c>
      <c r="B154" s="7">
        <v>-5.7943755805565508E-3</v>
      </c>
      <c r="C154" s="37">
        <v>-2.8998708000000002E-2</v>
      </c>
      <c r="D154" s="37">
        <v>-3.0849336000000002E-2</v>
      </c>
      <c r="E154" s="37">
        <v>-2.2395749E-2</v>
      </c>
      <c r="F154" s="37">
        <v>2.8051691E-2</v>
      </c>
      <c r="G154" s="37">
        <v>3.0031395999999998E-2</v>
      </c>
      <c r="H154" s="37">
        <v>4.1559449999999998E-2</v>
      </c>
      <c r="J154">
        <f t="shared" si="41"/>
        <v>0</v>
      </c>
      <c r="K154" s="9">
        <f t="shared" si="42"/>
        <v>0</v>
      </c>
      <c r="L154" s="9">
        <f t="shared" si="48"/>
        <v>1</v>
      </c>
      <c r="M154">
        <f t="shared" si="36"/>
        <v>0</v>
      </c>
      <c r="N154" s="9">
        <f t="shared" si="43"/>
        <v>0</v>
      </c>
      <c r="O154" s="9">
        <f t="shared" si="49"/>
        <v>1</v>
      </c>
      <c r="P154">
        <f t="shared" si="37"/>
        <v>0</v>
      </c>
      <c r="Q154" s="9">
        <f t="shared" si="44"/>
        <v>0</v>
      </c>
      <c r="R154" s="9">
        <f t="shared" si="50"/>
        <v>1</v>
      </c>
      <c r="S154">
        <f t="shared" si="38"/>
        <v>0</v>
      </c>
      <c r="T154" s="9">
        <f t="shared" si="45"/>
        <v>0</v>
      </c>
      <c r="U154" s="9">
        <f t="shared" si="51"/>
        <v>1</v>
      </c>
      <c r="V154">
        <f t="shared" si="39"/>
        <v>0</v>
      </c>
      <c r="W154" s="9">
        <f t="shared" si="46"/>
        <v>0</v>
      </c>
      <c r="X154" s="9">
        <f t="shared" si="52"/>
        <v>1</v>
      </c>
      <c r="Y154">
        <f t="shared" si="40"/>
        <v>0</v>
      </c>
      <c r="Z154" s="9">
        <f t="shared" si="47"/>
        <v>0</v>
      </c>
      <c r="AA154" s="9">
        <f t="shared" si="53"/>
        <v>1</v>
      </c>
    </row>
    <row r="155" spans="1:27" x14ac:dyDescent="0.2">
      <c r="A155" s="4">
        <v>40590</v>
      </c>
      <c r="B155" s="7">
        <v>1.4598799421152851E-2</v>
      </c>
      <c r="C155" s="37">
        <v>-3.1595080999999997E-2</v>
      </c>
      <c r="D155" s="37">
        <v>-3.004911E-2</v>
      </c>
      <c r="E155" s="37">
        <v>-2.1249556999999999E-2</v>
      </c>
      <c r="F155" s="37">
        <v>2.5381154999999999E-2</v>
      </c>
      <c r="G155" s="37">
        <v>2.7829654999999998E-2</v>
      </c>
      <c r="H155" s="37">
        <v>3.8432352000000003E-2</v>
      </c>
      <c r="J155">
        <f t="shared" si="41"/>
        <v>0</v>
      </c>
      <c r="K155" s="9">
        <f t="shared" si="42"/>
        <v>0</v>
      </c>
      <c r="L155" s="9">
        <f t="shared" si="48"/>
        <v>1</v>
      </c>
      <c r="M155">
        <f t="shared" si="36"/>
        <v>0</v>
      </c>
      <c r="N155" s="9">
        <f t="shared" si="43"/>
        <v>0</v>
      </c>
      <c r="O155" s="9">
        <f t="shared" si="49"/>
        <v>1</v>
      </c>
      <c r="P155">
        <f t="shared" si="37"/>
        <v>0</v>
      </c>
      <c r="Q155" s="9">
        <f t="shared" si="44"/>
        <v>0</v>
      </c>
      <c r="R155" s="9">
        <f t="shared" si="50"/>
        <v>1</v>
      </c>
      <c r="S155">
        <f t="shared" si="38"/>
        <v>0</v>
      </c>
      <c r="T155" s="9">
        <f t="shared" si="45"/>
        <v>0</v>
      </c>
      <c r="U155" s="9">
        <f t="shared" si="51"/>
        <v>1</v>
      </c>
      <c r="V155">
        <f t="shared" si="39"/>
        <v>0</v>
      </c>
      <c r="W155" s="9">
        <f t="shared" si="46"/>
        <v>0</v>
      </c>
      <c r="X155" s="9">
        <f t="shared" si="52"/>
        <v>1</v>
      </c>
      <c r="Y155">
        <f t="shared" si="40"/>
        <v>0</v>
      </c>
      <c r="Z155" s="9">
        <f t="shared" si="47"/>
        <v>0</v>
      </c>
      <c r="AA155" s="9">
        <f t="shared" si="53"/>
        <v>1</v>
      </c>
    </row>
    <row r="156" spans="1:27" x14ac:dyDescent="0.2">
      <c r="A156" s="4">
        <v>40591</v>
      </c>
      <c r="B156" s="7">
        <v>2.0728048497560214E-2</v>
      </c>
      <c r="C156" s="37">
        <v>-3.3861078000000003E-2</v>
      </c>
      <c r="D156" s="37">
        <v>-2.9386368E-2</v>
      </c>
      <c r="E156" s="37">
        <v>-2.1064263E-2</v>
      </c>
      <c r="F156" s="37">
        <v>2.3705347000000002E-2</v>
      </c>
      <c r="G156" s="37">
        <v>2.7114339000000001E-2</v>
      </c>
      <c r="H156" s="37">
        <v>3.5976473000000002E-2</v>
      </c>
      <c r="J156">
        <f t="shared" si="41"/>
        <v>0</v>
      </c>
      <c r="K156" s="9">
        <f t="shared" si="42"/>
        <v>0</v>
      </c>
      <c r="L156" s="9">
        <f t="shared" si="48"/>
        <v>1</v>
      </c>
      <c r="M156">
        <f t="shared" si="36"/>
        <v>0</v>
      </c>
      <c r="N156" s="9">
        <f t="shared" si="43"/>
        <v>0</v>
      </c>
      <c r="O156" s="9">
        <f t="shared" si="49"/>
        <v>1</v>
      </c>
      <c r="P156">
        <f t="shared" si="37"/>
        <v>0</v>
      </c>
      <c r="Q156" s="9">
        <f t="shared" si="44"/>
        <v>0</v>
      </c>
      <c r="R156" s="9">
        <f t="shared" si="50"/>
        <v>1</v>
      </c>
      <c r="S156">
        <f t="shared" si="38"/>
        <v>0</v>
      </c>
      <c r="T156" s="9">
        <f t="shared" si="45"/>
        <v>0</v>
      </c>
      <c r="U156" s="9">
        <f t="shared" si="51"/>
        <v>1</v>
      </c>
      <c r="V156">
        <f t="shared" si="39"/>
        <v>0</v>
      </c>
      <c r="W156" s="9">
        <f t="shared" si="46"/>
        <v>0</v>
      </c>
      <c r="X156" s="9">
        <f t="shared" si="52"/>
        <v>1</v>
      </c>
      <c r="Y156">
        <f t="shared" si="40"/>
        <v>0</v>
      </c>
      <c r="Z156" s="9">
        <f t="shared" si="47"/>
        <v>0</v>
      </c>
      <c r="AA156" s="9">
        <f t="shared" si="53"/>
        <v>1</v>
      </c>
    </row>
    <row r="157" spans="1:27" x14ac:dyDescent="0.2">
      <c r="A157" s="4">
        <v>40592</v>
      </c>
      <c r="B157" s="7">
        <v>1.0862122759516273E-2</v>
      </c>
      <c r="C157" s="37">
        <v>-3.7996661000000001E-2</v>
      </c>
      <c r="D157" s="37">
        <v>-2.8463233000000001E-2</v>
      </c>
      <c r="E157" s="37">
        <v>-2.1136288999999999E-2</v>
      </c>
      <c r="F157" s="37">
        <v>2.3146491000000002E-2</v>
      </c>
      <c r="G157" s="37">
        <v>2.7414974000000002E-2</v>
      </c>
      <c r="H157" s="37">
        <v>3.7784594999999997E-2</v>
      </c>
      <c r="J157">
        <f t="shared" si="41"/>
        <v>0</v>
      </c>
      <c r="K157" s="9">
        <f t="shared" si="42"/>
        <v>0</v>
      </c>
      <c r="L157" s="9">
        <f t="shared" si="48"/>
        <v>1</v>
      </c>
      <c r="M157">
        <f t="shared" si="36"/>
        <v>0</v>
      </c>
      <c r="N157" s="9">
        <f t="shared" si="43"/>
        <v>0</v>
      </c>
      <c r="O157" s="9">
        <f t="shared" si="49"/>
        <v>1</v>
      </c>
      <c r="P157">
        <f t="shared" si="37"/>
        <v>0</v>
      </c>
      <c r="Q157" s="9">
        <f t="shared" si="44"/>
        <v>0</v>
      </c>
      <c r="R157" s="9">
        <f t="shared" si="50"/>
        <v>1</v>
      </c>
      <c r="S157">
        <f t="shared" si="38"/>
        <v>0</v>
      </c>
      <c r="T157" s="9">
        <f t="shared" si="45"/>
        <v>0</v>
      </c>
      <c r="U157" s="9">
        <f t="shared" si="51"/>
        <v>1</v>
      </c>
      <c r="V157">
        <f t="shared" si="39"/>
        <v>0</v>
      </c>
      <c r="W157" s="9">
        <f t="shared" si="46"/>
        <v>0</v>
      </c>
      <c r="X157" s="9">
        <f t="shared" si="52"/>
        <v>1</v>
      </c>
      <c r="Y157">
        <f t="shared" si="40"/>
        <v>0</v>
      </c>
      <c r="Z157" s="9">
        <f t="shared" si="47"/>
        <v>0</v>
      </c>
      <c r="AA157" s="9">
        <f t="shared" si="53"/>
        <v>1</v>
      </c>
    </row>
    <row r="158" spans="1:27" x14ac:dyDescent="0.2">
      <c r="A158" s="4">
        <v>40596</v>
      </c>
      <c r="B158" s="7">
        <v>7.3595013463156653E-2</v>
      </c>
      <c r="C158" s="37">
        <v>-3.9390176999999998E-2</v>
      </c>
      <c r="D158" s="37">
        <v>-3.4444097E-2</v>
      </c>
      <c r="E158" s="37">
        <v>-2.7030564999999999E-2</v>
      </c>
      <c r="F158" s="37">
        <v>2.6052057999999999E-2</v>
      </c>
      <c r="G158" s="37">
        <v>3.2497216000000002E-2</v>
      </c>
      <c r="H158" s="37">
        <v>4.2544309000000002E-2</v>
      </c>
      <c r="J158">
        <f t="shared" si="41"/>
        <v>0</v>
      </c>
      <c r="K158" s="9">
        <f t="shared" si="42"/>
        <v>0</v>
      </c>
      <c r="L158" s="9">
        <f t="shared" si="48"/>
        <v>1</v>
      </c>
      <c r="M158">
        <f t="shared" si="36"/>
        <v>0</v>
      </c>
      <c r="N158" s="9">
        <f t="shared" si="43"/>
        <v>0</v>
      </c>
      <c r="O158" s="9">
        <f t="shared" si="49"/>
        <v>1</v>
      </c>
      <c r="P158">
        <f t="shared" si="37"/>
        <v>0</v>
      </c>
      <c r="Q158" s="9">
        <f t="shared" si="44"/>
        <v>0</v>
      </c>
      <c r="R158" s="9">
        <f t="shared" si="50"/>
        <v>1</v>
      </c>
      <c r="S158">
        <f t="shared" si="38"/>
        <v>1</v>
      </c>
      <c r="T158" s="9">
        <f t="shared" si="45"/>
        <v>0</v>
      </c>
      <c r="U158" s="9">
        <f t="shared" si="51"/>
        <v>0</v>
      </c>
      <c r="V158">
        <f t="shared" si="39"/>
        <v>1</v>
      </c>
      <c r="W158" s="9">
        <f t="shared" si="46"/>
        <v>0</v>
      </c>
      <c r="X158" s="9">
        <f t="shared" si="52"/>
        <v>0</v>
      </c>
      <c r="Y158">
        <f t="shared" si="40"/>
        <v>1</v>
      </c>
      <c r="Z158" s="9">
        <f t="shared" si="47"/>
        <v>0</v>
      </c>
      <c r="AA158" s="9">
        <f t="shared" si="53"/>
        <v>0</v>
      </c>
    </row>
    <row r="159" spans="1:27" x14ac:dyDescent="0.2">
      <c r="A159" s="4">
        <v>40597</v>
      </c>
      <c r="B159" s="7">
        <v>3.1584297636879102E-2</v>
      </c>
      <c r="C159" s="37">
        <v>-5.7376504000000002E-2</v>
      </c>
      <c r="D159" s="37">
        <v>-4.3777861000000001E-2</v>
      </c>
      <c r="E159" s="37">
        <v>-4.1023447999999997E-2</v>
      </c>
      <c r="F159" s="37">
        <v>3.2326642000000003E-2</v>
      </c>
      <c r="G159" s="37">
        <v>4.6332366999999999E-2</v>
      </c>
      <c r="H159" s="37">
        <v>5.1395081000000002E-2</v>
      </c>
      <c r="J159">
        <f t="shared" si="41"/>
        <v>0</v>
      </c>
      <c r="K159" s="9">
        <f t="shared" si="42"/>
        <v>0</v>
      </c>
      <c r="L159" s="9">
        <f t="shared" si="48"/>
        <v>1</v>
      </c>
      <c r="M159">
        <f t="shared" si="36"/>
        <v>0</v>
      </c>
      <c r="N159" s="9">
        <f t="shared" si="43"/>
        <v>0</v>
      </c>
      <c r="O159" s="9">
        <f t="shared" si="49"/>
        <v>1</v>
      </c>
      <c r="P159">
        <f t="shared" si="37"/>
        <v>0</v>
      </c>
      <c r="Q159" s="9">
        <f t="shared" si="44"/>
        <v>0</v>
      </c>
      <c r="R159" s="9">
        <f t="shared" si="50"/>
        <v>1</v>
      </c>
      <c r="S159">
        <f t="shared" si="38"/>
        <v>0</v>
      </c>
      <c r="T159" s="9">
        <f t="shared" si="45"/>
        <v>0</v>
      </c>
      <c r="U159" s="9">
        <f t="shared" si="51"/>
        <v>0</v>
      </c>
      <c r="V159">
        <f t="shared" si="39"/>
        <v>0</v>
      </c>
      <c r="W159" s="9">
        <f t="shared" si="46"/>
        <v>0</v>
      </c>
      <c r="X159" s="9">
        <f t="shared" si="52"/>
        <v>0</v>
      </c>
      <c r="Y159">
        <f t="shared" si="40"/>
        <v>0</v>
      </c>
      <c r="Z159" s="9">
        <f t="shared" si="47"/>
        <v>0</v>
      </c>
      <c r="AA159" s="9">
        <f t="shared" si="53"/>
        <v>0</v>
      </c>
    </row>
    <row r="160" spans="1:27" x14ac:dyDescent="0.2">
      <c r="A160" s="4">
        <v>40598</v>
      </c>
      <c r="B160" s="7">
        <v>-8.3939483534604536E-3</v>
      </c>
      <c r="C160" s="37">
        <v>-6.9171078999999996E-2</v>
      </c>
      <c r="D160" s="37">
        <v>-4.5055650000000003E-2</v>
      </c>
      <c r="E160" s="37">
        <v>-4.0550309999999999E-2</v>
      </c>
      <c r="F160" s="37">
        <v>3.4186911E-2</v>
      </c>
      <c r="G160" s="37">
        <v>4.7694637999999998E-2</v>
      </c>
      <c r="H160" s="37">
        <v>6.3370116000000004E-2</v>
      </c>
      <c r="J160">
        <f t="shared" si="41"/>
        <v>0</v>
      </c>
      <c r="K160" s="9">
        <f t="shared" si="42"/>
        <v>0</v>
      </c>
      <c r="L160" s="9">
        <f t="shared" si="48"/>
        <v>1</v>
      </c>
      <c r="M160">
        <f t="shared" si="36"/>
        <v>0</v>
      </c>
      <c r="N160" s="9">
        <f t="shared" si="43"/>
        <v>0</v>
      </c>
      <c r="O160" s="9">
        <f t="shared" si="49"/>
        <v>1</v>
      </c>
      <c r="P160">
        <f t="shared" si="37"/>
        <v>0</v>
      </c>
      <c r="Q160" s="9">
        <f t="shared" si="44"/>
        <v>0</v>
      </c>
      <c r="R160" s="9">
        <f t="shared" si="50"/>
        <v>1</v>
      </c>
      <c r="S160">
        <f t="shared" si="38"/>
        <v>0</v>
      </c>
      <c r="T160" s="9">
        <f t="shared" si="45"/>
        <v>0</v>
      </c>
      <c r="U160" s="9">
        <f t="shared" si="51"/>
        <v>1</v>
      </c>
      <c r="V160">
        <f t="shared" si="39"/>
        <v>0</v>
      </c>
      <c r="W160" s="9">
        <f t="shared" si="46"/>
        <v>0</v>
      </c>
      <c r="X160" s="9">
        <f t="shared" si="52"/>
        <v>1</v>
      </c>
      <c r="Y160">
        <f t="shared" si="40"/>
        <v>0</v>
      </c>
      <c r="Z160" s="9">
        <f t="shared" si="47"/>
        <v>0</v>
      </c>
      <c r="AA160" s="9">
        <f t="shared" si="53"/>
        <v>1</v>
      </c>
    </row>
    <row r="161" spans="1:27" x14ac:dyDescent="0.2">
      <c r="A161" s="4">
        <v>40599</v>
      </c>
      <c r="B161" s="7">
        <v>6.1488203566139902E-3</v>
      </c>
      <c r="C161" s="37">
        <v>-7.3706351000000003E-2</v>
      </c>
      <c r="D161" s="37">
        <v>-4.1560254999999997E-2</v>
      </c>
      <c r="E161" s="37">
        <v>-3.5823964E-2</v>
      </c>
      <c r="F161" s="37">
        <v>3.421979E-2</v>
      </c>
      <c r="G161" s="37">
        <v>4.5361865000000001E-2</v>
      </c>
      <c r="H161" s="37">
        <v>6.9638975000000006E-2</v>
      </c>
      <c r="J161">
        <f t="shared" si="41"/>
        <v>0</v>
      </c>
      <c r="K161" s="9">
        <f t="shared" si="42"/>
        <v>0</v>
      </c>
      <c r="L161" s="9">
        <f t="shared" si="48"/>
        <v>1</v>
      </c>
      <c r="M161">
        <f t="shared" si="36"/>
        <v>0</v>
      </c>
      <c r="N161" s="9">
        <f t="shared" si="43"/>
        <v>0</v>
      </c>
      <c r="O161" s="9">
        <f t="shared" si="49"/>
        <v>1</v>
      </c>
      <c r="P161">
        <f t="shared" si="37"/>
        <v>0</v>
      </c>
      <c r="Q161" s="9">
        <f t="shared" si="44"/>
        <v>0</v>
      </c>
      <c r="R161" s="9">
        <f t="shared" si="50"/>
        <v>1</v>
      </c>
      <c r="S161">
        <f t="shared" si="38"/>
        <v>0</v>
      </c>
      <c r="T161" s="9">
        <f t="shared" si="45"/>
        <v>0</v>
      </c>
      <c r="U161" s="9">
        <f t="shared" si="51"/>
        <v>1</v>
      </c>
      <c r="V161">
        <f t="shared" si="39"/>
        <v>0</v>
      </c>
      <c r="W161" s="9">
        <f t="shared" si="46"/>
        <v>0</v>
      </c>
      <c r="X161" s="9">
        <f t="shared" si="52"/>
        <v>1</v>
      </c>
      <c r="Y161">
        <f t="shared" si="40"/>
        <v>0</v>
      </c>
      <c r="Z161" s="9">
        <f t="shared" si="47"/>
        <v>0</v>
      </c>
      <c r="AA161" s="9">
        <f t="shared" si="53"/>
        <v>1</v>
      </c>
    </row>
    <row r="162" spans="1:27" x14ac:dyDescent="0.2">
      <c r="A162" s="4">
        <v>40602</v>
      </c>
      <c r="B162" s="7">
        <v>-9.3405862580159694E-3</v>
      </c>
      <c r="C162" s="37">
        <v>-7.2182319999999994E-2</v>
      </c>
      <c r="D162" s="37">
        <v>-4.4243826999999999E-2</v>
      </c>
      <c r="E162" s="37">
        <v>-3.7797943000000001E-2</v>
      </c>
      <c r="F162" s="37">
        <v>3.2366029999999997E-2</v>
      </c>
      <c r="G162" s="37">
        <v>4.6110301999999999E-2</v>
      </c>
      <c r="H162" s="37">
        <v>6.5662682E-2</v>
      </c>
      <c r="J162">
        <f t="shared" si="41"/>
        <v>0</v>
      </c>
      <c r="K162" s="9">
        <f t="shared" si="42"/>
        <v>0</v>
      </c>
      <c r="L162" s="9">
        <f t="shared" si="48"/>
        <v>1</v>
      </c>
      <c r="M162">
        <f t="shared" si="36"/>
        <v>0</v>
      </c>
      <c r="N162" s="9">
        <f t="shared" si="43"/>
        <v>0</v>
      </c>
      <c r="O162" s="9">
        <f t="shared" si="49"/>
        <v>1</v>
      </c>
      <c r="P162">
        <f t="shared" si="37"/>
        <v>0</v>
      </c>
      <c r="Q162" s="9">
        <f t="shared" si="44"/>
        <v>0</v>
      </c>
      <c r="R162" s="9">
        <f t="shared" si="50"/>
        <v>1</v>
      </c>
      <c r="S162">
        <f t="shared" si="38"/>
        <v>0</v>
      </c>
      <c r="T162" s="9">
        <f t="shared" si="45"/>
        <v>0</v>
      </c>
      <c r="U162" s="9">
        <f t="shared" si="51"/>
        <v>1</v>
      </c>
      <c r="V162">
        <f t="shared" si="39"/>
        <v>0</v>
      </c>
      <c r="W162" s="9">
        <f t="shared" si="46"/>
        <v>0</v>
      </c>
      <c r="X162" s="9">
        <f t="shared" si="52"/>
        <v>1</v>
      </c>
      <c r="Y162">
        <f t="shared" si="40"/>
        <v>0</v>
      </c>
      <c r="Z162" s="9">
        <f t="shared" si="47"/>
        <v>0</v>
      </c>
      <c r="AA162" s="9">
        <f t="shared" si="53"/>
        <v>1</v>
      </c>
    </row>
    <row r="163" spans="1:27" x14ac:dyDescent="0.2">
      <c r="A163" s="4">
        <v>40603</v>
      </c>
      <c r="B163" s="7">
        <v>2.7061671740309885E-2</v>
      </c>
      <c r="C163" s="37">
        <v>-7.0658416000000002E-2</v>
      </c>
      <c r="D163" s="37">
        <v>-3.3891684999999998E-2</v>
      </c>
      <c r="E163" s="37">
        <v>-2.7567694E-2</v>
      </c>
      <c r="F163" s="37">
        <v>3.1610522000000002E-2</v>
      </c>
      <c r="G163" s="37">
        <v>4.1074253999999998E-2</v>
      </c>
      <c r="H163" s="37">
        <v>6.8712011000000003E-2</v>
      </c>
      <c r="J163">
        <f t="shared" si="41"/>
        <v>0</v>
      </c>
      <c r="K163" s="9">
        <f t="shared" si="42"/>
        <v>0</v>
      </c>
      <c r="L163" s="9">
        <f t="shared" si="48"/>
        <v>1</v>
      </c>
      <c r="M163">
        <f t="shared" si="36"/>
        <v>0</v>
      </c>
      <c r="N163" s="9">
        <f t="shared" si="43"/>
        <v>0</v>
      </c>
      <c r="O163" s="9">
        <f t="shared" si="49"/>
        <v>1</v>
      </c>
      <c r="P163">
        <f t="shared" si="37"/>
        <v>0</v>
      </c>
      <c r="Q163" s="9">
        <f t="shared" si="44"/>
        <v>0</v>
      </c>
      <c r="R163" s="9">
        <f t="shared" si="50"/>
        <v>1</v>
      </c>
      <c r="S163">
        <f t="shared" si="38"/>
        <v>0</v>
      </c>
      <c r="T163" s="9">
        <f t="shared" si="45"/>
        <v>0</v>
      </c>
      <c r="U163" s="9">
        <f t="shared" si="51"/>
        <v>1</v>
      </c>
      <c r="V163">
        <f t="shared" si="39"/>
        <v>0</v>
      </c>
      <c r="W163" s="9">
        <f t="shared" si="46"/>
        <v>0</v>
      </c>
      <c r="X163" s="9">
        <f t="shared" si="52"/>
        <v>1</v>
      </c>
      <c r="Y163">
        <f t="shared" si="40"/>
        <v>0</v>
      </c>
      <c r="Z163" s="9">
        <f t="shared" si="47"/>
        <v>0</v>
      </c>
      <c r="AA163" s="9">
        <f t="shared" si="53"/>
        <v>1</v>
      </c>
    </row>
    <row r="164" spans="1:27" x14ac:dyDescent="0.2">
      <c r="A164" s="4">
        <v>40604</v>
      </c>
      <c r="B164" s="7">
        <v>2.5761852712157876E-2</v>
      </c>
      <c r="C164" s="37">
        <v>-5.1427841000000002E-2</v>
      </c>
      <c r="D164" s="37">
        <v>-3.3216651999999999E-2</v>
      </c>
      <c r="E164" s="37">
        <v>-2.6157929999999999E-2</v>
      </c>
      <c r="F164" s="37">
        <v>2.4535647000000001E-2</v>
      </c>
      <c r="G164" s="37">
        <v>3.3283722000000002E-2</v>
      </c>
      <c r="H164" s="37">
        <v>4.9757942999999999E-2</v>
      </c>
      <c r="J164">
        <f t="shared" si="41"/>
        <v>0</v>
      </c>
      <c r="K164" s="9">
        <f t="shared" si="42"/>
        <v>0</v>
      </c>
      <c r="L164" s="9">
        <f t="shared" si="48"/>
        <v>1</v>
      </c>
      <c r="M164">
        <f t="shared" si="36"/>
        <v>0</v>
      </c>
      <c r="N164" s="9">
        <f t="shared" si="43"/>
        <v>0</v>
      </c>
      <c r="O164" s="9">
        <f t="shared" si="49"/>
        <v>1</v>
      </c>
      <c r="P164">
        <f t="shared" si="37"/>
        <v>0</v>
      </c>
      <c r="Q164" s="9">
        <f t="shared" si="44"/>
        <v>0</v>
      </c>
      <c r="R164" s="9">
        <f t="shared" si="50"/>
        <v>1</v>
      </c>
      <c r="S164">
        <f t="shared" si="38"/>
        <v>1</v>
      </c>
      <c r="T164" s="9">
        <f t="shared" si="45"/>
        <v>0</v>
      </c>
      <c r="U164" s="9">
        <f t="shared" si="51"/>
        <v>0</v>
      </c>
      <c r="V164">
        <f t="shared" si="39"/>
        <v>0</v>
      </c>
      <c r="W164" s="9">
        <f t="shared" si="46"/>
        <v>0</v>
      </c>
      <c r="X164" s="9">
        <f t="shared" si="52"/>
        <v>1</v>
      </c>
      <c r="Y164">
        <f t="shared" si="40"/>
        <v>0</v>
      </c>
      <c r="Z164" s="9">
        <f t="shared" si="47"/>
        <v>0</v>
      </c>
      <c r="AA164" s="9">
        <f t="shared" si="53"/>
        <v>1</v>
      </c>
    </row>
    <row r="165" spans="1:27" x14ac:dyDescent="0.2">
      <c r="A165" s="4">
        <v>40605</v>
      </c>
      <c r="B165" s="7">
        <v>-3.1351059283205216E-3</v>
      </c>
      <c r="C165" s="37">
        <v>-5.1019839999999997E-2</v>
      </c>
      <c r="D165" s="37">
        <v>-3.6929253000000002E-2</v>
      </c>
      <c r="E165" s="37">
        <v>-3.0454492E-2</v>
      </c>
      <c r="F165" s="37">
        <v>2.4184223000000001E-2</v>
      </c>
      <c r="G165" s="37">
        <v>3.3534266E-2</v>
      </c>
      <c r="H165" s="37">
        <v>4.6839806999999997E-2</v>
      </c>
      <c r="J165">
        <f t="shared" si="41"/>
        <v>0</v>
      </c>
      <c r="K165" s="9">
        <f t="shared" si="42"/>
        <v>0</v>
      </c>
      <c r="L165" s="9">
        <f t="shared" si="48"/>
        <v>1</v>
      </c>
      <c r="M165">
        <f t="shared" si="36"/>
        <v>0</v>
      </c>
      <c r="N165" s="9">
        <f t="shared" si="43"/>
        <v>0</v>
      </c>
      <c r="O165" s="9">
        <f t="shared" si="49"/>
        <v>1</v>
      </c>
      <c r="P165">
        <f t="shared" si="37"/>
        <v>0</v>
      </c>
      <c r="Q165" s="9">
        <f t="shared" si="44"/>
        <v>0</v>
      </c>
      <c r="R165" s="9">
        <f t="shared" si="50"/>
        <v>1</v>
      </c>
      <c r="S165">
        <f t="shared" si="38"/>
        <v>0</v>
      </c>
      <c r="T165" s="9">
        <f t="shared" si="45"/>
        <v>0</v>
      </c>
      <c r="U165" s="9">
        <f t="shared" si="51"/>
        <v>0</v>
      </c>
      <c r="V165">
        <f t="shared" si="39"/>
        <v>0</v>
      </c>
      <c r="W165" s="9">
        <f t="shared" si="46"/>
        <v>0</v>
      </c>
      <c r="X165" s="9">
        <f t="shared" si="52"/>
        <v>1</v>
      </c>
      <c r="Y165">
        <f t="shared" si="40"/>
        <v>0</v>
      </c>
      <c r="Z165" s="9">
        <f t="shared" si="47"/>
        <v>0</v>
      </c>
      <c r="AA165" s="9">
        <f t="shared" si="53"/>
        <v>1</v>
      </c>
    </row>
    <row r="166" spans="1:27" x14ac:dyDescent="0.2">
      <c r="A166" s="4">
        <v>40606</v>
      </c>
      <c r="B166" s="7">
        <v>2.4331157141804095E-2</v>
      </c>
      <c r="C166" s="37">
        <v>-5.4280153999999997E-2</v>
      </c>
      <c r="D166" s="37">
        <v>-3.4058816999999998E-2</v>
      </c>
      <c r="E166" s="37">
        <v>-2.5961532999999998E-2</v>
      </c>
      <c r="F166" s="37">
        <v>2.3605816000000002E-2</v>
      </c>
      <c r="G166" s="37">
        <v>3.1028976999999999E-2</v>
      </c>
      <c r="H166" s="37">
        <v>5.0429455999999998E-2</v>
      </c>
      <c r="J166">
        <f t="shared" si="41"/>
        <v>0</v>
      </c>
      <c r="K166" s="9">
        <f t="shared" si="42"/>
        <v>0</v>
      </c>
      <c r="L166" s="9">
        <f t="shared" si="48"/>
        <v>1</v>
      </c>
      <c r="M166">
        <f t="shared" si="36"/>
        <v>0</v>
      </c>
      <c r="N166" s="9">
        <f t="shared" si="43"/>
        <v>0</v>
      </c>
      <c r="O166" s="9">
        <f t="shared" si="49"/>
        <v>1</v>
      </c>
      <c r="P166">
        <f t="shared" si="37"/>
        <v>0</v>
      </c>
      <c r="Q166" s="9">
        <f t="shared" si="44"/>
        <v>0</v>
      </c>
      <c r="R166" s="9">
        <f t="shared" si="50"/>
        <v>1</v>
      </c>
      <c r="S166">
        <f t="shared" si="38"/>
        <v>1</v>
      </c>
      <c r="T166" s="9">
        <f t="shared" si="45"/>
        <v>0</v>
      </c>
      <c r="U166" s="9">
        <f t="shared" si="51"/>
        <v>0</v>
      </c>
      <c r="V166">
        <f t="shared" si="39"/>
        <v>0</v>
      </c>
      <c r="W166" s="9">
        <f t="shared" si="46"/>
        <v>0</v>
      </c>
      <c r="X166" s="9">
        <f t="shared" si="52"/>
        <v>1</v>
      </c>
      <c r="Y166">
        <f t="shared" si="40"/>
        <v>0</v>
      </c>
      <c r="Z166" s="9">
        <f t="shared" si="47"/>
        <v>0</v>
      </c>
      <c r="AA166" s="9">
        <f t="shared" si="53"/>
        <v>1</v>
      </c>
    </row>
    <row r="167" spans="1:27" x14ac:dyDescent="0.2">
      <c r="A167" s="4">
        <v>40609</v>
      </c>
      <c r="B167" s="7">
        <v>9.7208427717906561E-3</v>
      </c>
      <c r="C167" s="37">
        <v>-5.3803455E-2</v>
      </c>
      <c r="D167" s="37">
        <v>-3.4857538E-2</v>
      </c>
      <c r="E167" s="37">
        <v>-2.7842253000000001E-2</v>
      </c>
      <c r="F167" s="37">
        <v>2.4088683E-2</v>
      </c>
      <c r="G167" s="37">
        <v>3.2942154000000001E-2</v>
      </c>
      <c r="H167" s="37">
        <v>4.8746671999999998E-2</v>
      </c>
      <c r="J167">
        <f t="shared" si="41"/>
        <v>0</v>
      </c>
      <c r="K167" s="9">
        <f t="shared" si="42"/>
        <v>0</v>
      </c>
      <c r="L167" s="9">
        <f t="shared" si="48"/>
        <v>1</v>
      </c>
      <c r="M167">
        <f t="shared" si="36"/>
        <v>0</v>
      </c>
      <c r="N167" s="9">
        <f t="shared" si="43"/>
        <v>0</v>
      </c>
      <c r="O167" s="9">
        <f t="shared" si="49"/>
        <v>1</v>
      </c>
      <c r="P167">
        <f t="shared" si="37"/>
        <v>0</v>
      </c>
      <c r="Q167" s="9">
        <f t="shared" si="44"/>
        <v>0</v>
      </c>
      <c r="R167" s="9">
        <f t="shared" si="50"/>
        <v>1</v>
      </c>
      <c r="S167">
        <f t="shared" si="38"/>
        <v>0</v>
      </c>
      <c r="T167" s="9">
        <f t="shared" si="45"/>
        <v>0</v>
      </c>
      <c r="U167" s="9">
        <f t="shared" si="51"/>
        <v>0</v>
      </c>
      <c r="V167">
        <f t="shared" si="39"/>
        <v>0</v>
      </c>
      <c r="W167" s="9">
        <f t="shared" si="46"/>
        <v>0</v>
      </c>
      <c r="X167" s="9">
        <f t="shared" si="52"/>
        <v>1</v>
      </c>
      <c r="Y167">
        <f t="shared" si="40"/>
        <v>0</v>
      </c>
      <c r="Z167" s="9">
        <f t="shared" si="47"/>
        <v>0</v>
      </c>
      <c r="AA167" s="9">
        <f t="shared" si="53"/>
        <v>1</v>
      </c>
    </row>
    <row r="168" spans="1:27" x14ac:dyDescent="0.2">
      <c r="A168" s="4">
        <v>40610</v>
      </c>
      <c r="B168" s="7">
        <v>-3.9912625444838258E-3</v>
      </c>
      <c r="C168" s="37">
        <v>-5.5345669E-2</v>
      </c>
      <c r="D168" s="37">
        <v>-3.7353012999999997E-2</v>
      </c>
      <c r="E168" s="37">
        <v>-3.0201434999999999E-2</v>
      </c>
      <c r="F168" s="37">
        <v>2.5217287000000001E-2</v>
      </c>
      <c r="G168" s="37">
        <v>3.3678100000000002E-2</v>
      </c>
      <c r="H168" s="37">
        <v>4.9831036000000002E-2</v>
      </c>
      <c r="J168">
        <f t="shared" si="41"/>
        <v>0</v>
      </c>
      <c r="K168" s="9">
        <f t="shared" si="42"/>
        <v>0</v>
      </c>
      <c r="L168" s="9">
        <f t="shared" si="48"/>
        <v>1</v>
      </c>
      <c r="M168">
        <f t="shared" si="36"/>
        <v>0</v>
      </c>
      <c r="N168" s="9">
        <f t="shared" si="43"/>
        <v>0</v>
      </c>
      <c r="O168" s="9">
        <f t="shared" si="49"/>
        <v>1</v>
      </c>
      <c r="P168">
        <f t="shared" si="37"/>
        <v>0</v>
      </c>
      <c r="Q168" s="9">
        <f t="shared" si="44"/>
        <v>0</v>
      </c>
      <c r="R168" s="9">
        <f t="shared" si="50"/>
        <v>1</v>
      </c>
      <c r="S168">
        <f t="shared" si="38"/>
        <v>0</v>
      </c>
      <c r="T168" s="9">
        <f t="shared" si="45"/>
        <v>0</v>
      </c>
      <c r="U168" s="9">
        <f t="shared" si="51"/>
        <v>1</v>
      </c>
      <c r="V168">
        <f t="shared" si="39"/>
        <v>0</v>
      </c>
      <c r="W168" s="9">
        <f t="shared" si="46"/>
        <v>0</v>
      </c>
      <c r="X168" s="9">
        <f t="shared" si="52"/>
        <v>1</v>
      </c>
      <c r="Y168">
        <f t="shared" si="40"/>
        <v>0</v>
      </c>
      <c r="Z168" s="9">
        <f t="shared" si="47"/>
        <v>0</v>
      </c>
      <c r="AA168" s="9">
        <f t="shared" si="53"/>
        <v>1</v>
      </c>
    </row>
    <row r="169" spans="1:27" x14ac:dyDescent="0.2">
      <c r="A169" s="4">
        <v>40611</v>
      </c>
      <c r="B169" s="7">
        <v>-6.1127219944460817E-3</v>
      </c>
      <c r="C169" s="37">
        <v>-5.3009015E-2</v>
      </c>
      <c r="D169" s="37">
        <v>-3.3061337000000003E-2</v>
      </c>
      <c r="E169" s="37">
        <v>-2.5290792999999999E-2</v>
      </c>
      <c r="F169" s="37">
        <v>2.3090112999999999E-2</v>
      </c>
      <c r="G169" s="37">
        <v>2.8470046999999998E-2</v>
      </c>
      <c r="H169" s="37">
        <v>4.6411837999999997E-2</v>
      </c>
      <c r="J169">
        <f t="shared" si="41"/>
        <v>0</v>
      </c>
      <c r="K169" s="9">
        <f t="shared" si="42"/>
        <v>0</v>
      </c>
      <c r="L169" s="9">
        <f t="shared" si="48"/>
        <v>1</v>
      </c>
      <c r="M169">
        <f t="shared" si="36"/>
        <v>0</v>
      </c>
      <c r="N169" s="9">
        <f t="shared" si="43"/>
        <v>0</v>
      </c>
      <c r="O169" s="9">
        <f t="shared" si="49"/>
        <v>1</v>
      </c>
      <c r="P169">
        <f t="shared" si="37"/>
        <v>0</v>
      </c>
      <c r="Q169" s="9">
        <f t="shared" si="44"/>
        <v>0</v>
      </c>
      <c r="R169" s="9">
        <f t="shared" si="50"/>
        <v>1</v>
      </c>
      <c r="S169">
        <f t="shared" si="38"/>
        <v>0</v>
      </c>
      <c r="T169" s="9">
        <f t="shared" si="45"/>
        <v>0</v>
      </c>
      <c r="U169" s="9">
        <f t="shared" si="51"/>
        <v>1</v>
      </c>
      <c r="V169">
        <f t="shared" si="39"/>
        <v>0</v>
      </c>
      <c r="W169" s="9">
        <f t="shared" si="46"/>
        <v>0</v>
      </c>
      <c r="X169" s="9">
        <f t="shared" si="52"/>
        <v>1</v>
      </c>
      <c r="Y169">
        <f t="shared" si="40"/>
        <v>0</v>
      </c>
      <c r="Z169" s="9">
        <f t="shared" si="47"/>
        <v>0</v>
      </c>
      <c r="AA169" s="9">
        <f t="shared" si="53"/>
        <v>1</v>
      </c>
    </row>
    <row r="170" spans="1:27" x14ac:dyDescent="0.2">
      <c r="A170" s="4">
        <v>40612</v>
      </c>
      <c r="B170" s="7">
        <v>-1.6225969280754537E-2</v>
      </c>
      <c r="C170" s="37">
        <v>-4.7112819E-2</v>
      </c>
      <c r="D170" s="37">
        <v>-3.2063726000000001E-2</v>
      </c>
      <c r="E170" s="37">
        <v>-2.3274077000000001E-2</v>
      </c>
      <c r="F170" s="37">
        <v>2.2279907000000002E-2</v>
      </c>
      <c r="G170" s="37">
        <v>2.7064050999999999E-2</v>
      </c>
      <c r="H170" s="37">
        <v>4.3163471000000002E-2</v>
      </c>
      <c r="J170">
        <f t="shared" si="41"/>
        <v>0</v>
      </c>
      <c r="K170" s="9">
        <f t="shared" si="42"/>
        <v>0</v>
      </c>
      <c r="L170" s="9">
        <f t="shared" si="48"/>
        <v>1</v>
      </c>
      <c r="M170">
        <f t="shared" si="36"/>
        <v>0</v>
      </c>
      <c r="N170" s="9">
        <f t="shared" si="43"/>
        <v>0</v>
      </c>
      <c r="O170" s="9">
        <f t="shared" si="49"/>
        <v>1</v>
      </c>
      <c r="P170">
        <f t="shared" si="37"/>
        <v>0</v>
      </c>
      <c r="Q170" s="9">
        <f t="shared" si="44"/>
        <v>0</v>
      </c>
      <c r="R170" s="9">
        <f t="shared" si="50"/>
        <v>1</v>
      </c>
      <c r="S170">
        <f t="shared" si="38"/>
        <v>0</v>
      </c>
      <c r="T170" s="9">
        <f t="shared" si="45"/>
        <v>0</v>
      </c>
      <c r="U170" s="9">
        <f t="shared" si="51"/>
        <v>1</v>
      </c>
      <c r="V170">
        <f t="shared" si="39"/>
        <v>0</v>
      </c>
      <c r="W170" s="9">
        <f t="shared" si="46"/>
        <v>0</v>
      </c>
      <c r="X170" s="9">
        <f t="shared" si="52"/>
        <v>1</v>
      </c>
      <c r="Y170">
        <f t="shared" si="40"/>
        <v>0</v>
      </c>
      <c r="Z170" s="9">
        <f t="shared" si="47"/>
        <v>0</v>
      </c>
      <c r="AA170" s="9">
        <f t="shared" si="53"/>
        <v>1</v>
      </c>
    </row>
    <row r="171" spans="1:27" x14ac:dyDescent="0.2">
      <c r="A171" s="4">
        <v>40613</v>
      </c>
      <c r="B171" s="7">
        <v>-1.5108695132748255E-2</v>
      </c>
      <c r="C171" s="37">
        <v>-4.4963009999999998E-2</v>
      </c>
      <c r="D171" s="37">
        <v>-3.7630942000000001E-2</v>
      </c>
      <c r="E171" s="37">
        <v>-2.9816017E-2</v>
      </c>
      <c r="F171" s="37">
        <v>2.6330564000000001E-2</v>
      </c>
      <c r="G171" s="37">
        <v>3.3104591000000003E-2</v>
      </c>
      <c r="H171" s="37">
        <v>4.5307707000000003E-2</v>
      </c>
      <c r="J171">
        <f t="shared" si="41"/>
        <v>0</v>
      </c>
      <c r="K171" s="9">
        <f t="shared" si="42"/>
        <v>0</v>
      </c>
      <c r="L171" s="9">
        <f t="shared" si="48"/>
        <v>1</v>
      </c>
      <c r="M171">
        <f t="shared" si="36"/>
        <v>0</v>
      </c>
      <c r="N171" s="9">
        <f t="shared" si="43"/>
        <v>0</v>
      </c>
      <c r="O171" s="9">
        <f t="shared" si="49"/>
        <v>1</v>
      </c>
      <c r="P171">
        <f t="shared" si="37"/>
        <v>0</v>
      </c>
      <c r="Q171" s="9">
        <f t="shared" si="44"/>
        <v>0</v>
      </c>
      <c r="R171" s="9">
        <f t="shared" si="50"/>
        <v>1</v>
      </c>
      <c r="S171">
        <f t="shared" si="38"/>
        <v>0</v>
      </c>
      <c r="T171" s="9">
        <f t="shared" si="45"/>
        <v>0</v>
      </c>
      <c r="U171" s="9">
        <f t="shared" si="51"/>
        <v>1</v>
      </c>
      <c r="V171">
        <f t="shared" si="39"/>
        <v>0</v>
      </c>
      <c r="W171" s="9">
        <f t="shared" si="46"/>
        <v>0</v>
      </c>
      <c r="X171" s="9">
        <f t="shared" si="52"/>
        <v>1</v>
      </c>
      <c r="Y171">
        <f t="shared" si="40"/>
        <v>0</v>
      </c>
      <c r="Z171" s="9">
        <f t="shared" si="47"/>
        <v>0</v>
      </c>
      <c r="AA171" s="9">
        <f t="shared" si="53"/>
        <v>1</v>
      </c>
    </row>
    <row r="172" spans="1:27" x14ac:dyDescent="0.2">
      <c r="A172" s="4">
        <v>40616</v>
      </c>
      <c r="B172" s="7">
        <v>2.9651593990413989E-4</v>
      </c>
      <c r="C172" s="37">
        <v>-4.2149261E-2</v>
      </c>
      <c r="D172" s="37">
        <v>-3.6881786E-2</v>
      </c>
      <c r="E172" s="37">
        <v>-2.7936611E-2</v>
      </c>
      <c r="F172" s="37">
        <v>2.4712127E-2</v>
      </c>
      <c r="G172" s="37">
        <v>3.1431242999999998E-2</v>
      </c>
      <c r="H172" s="37">
        <v>4.1865173999999998E-2</v>
      </c>
      <c r="J172">
        <f t="shared" si="41"/>
        <v>0</v>
      </c>
      <c r="K172" s="9">
        <f t="shared" si="42"/>
        <v>0</v>
      </c>
      <c r="L172" s="9">
        <f t="shared" si="48"/>
        <v>1</v>
      </c>
      <c r="M172">
        <f t="shared" si="36"/>
        <v>0</v>
      </c>
      <c r="N172" s="9">
        <f t="shared" si="43"/>
        <v>0</v>
      </c>
      <c r="O172" s="9">
        <f t="shared" si="49"/>
        <v>1</v>
      </c>
      <c r="P172">
        <f t="shared" si="37"/>
        <v>0</v>
      </c>
      <c r="Q172" s="9">
        <f t="shared" si="44"/>
        <v>0</v>
      </c>
      <c r="R172" s="9">
        <f t="shared" si="50"/>
        <v>1</v>
      </c>
      <c r="S172">
        <f t="shared" si="38"/>
        <v>0</v>
      </c>
      <c r="T172" s="9">
        <f t="shared" si="45"/>
        <v>0</v>
      </c>
      <c r="U172" s="9">
        <f t="shared" si="51"/>
        <v>1</v>
      </c>
      <c r="V172">
        <f t="shared" si="39"/>
        <v>0</v>
      </c>
      <c r="W172" s="9">
        <f t="shared" si="46"/>
        <v>0</v>
      </c>
      <c r="X172" s="9">
        <f t="shared" si="52"/>
        <v>1</v>
      </c>
      <c r="Y172">
        <f t="shared" si="40"/>
        <v>0</v>
      </c>
      <c r="Z172" s="9">
        <f t="shared" si="47"/>
        <v>0</v>
      </c>
      <c r="AA172" s="9">
        <f t="shared" si="53"/>
        <v>1</v>
      </c>
    </row>
    <row r="173" spans="1:27" x14ac:dyDescent="0.2">
      <c r="A173" s="4">
        <v>40617</v>
      </c>
      <c r="B173" s="7">
        <v>-4.0435008763911526E-2</v>
      </c>
      <c r="C173" s="37">
        <v>-4.5007523000000001E-2</v>
      </c>
      <c r="D173" s="37">
        <v>-3.7119909999999999E-2</v>
      </c>
      <c r="E173" s="37">
        <v>-2.7045807000000002E-2</v>
      </c>
      <c r="F173" s="37">
        <v>2.1073839E-2</v>
      </c>
      <c r="G173" s="37">
        <v>2.8107962E-2</v>
      </c>
      <c r="H173" s="37">
        <v>3.5751678000000002E-2</v>
      </c>
      <c r="J173">
        <f t="shared" si="41"/>
        <v>0</v>
      </c>
      <c r="K173" s="9">
        <f t="shared" si="42"/>
        <v>0</v>
      </c>
      <c r="L173" s="9">
        <f t="shared" si="48"/>
        <v>1</v>
      </c>
      <c r="M173">
        <f t="shared" si="36"/>
        <v>1</v>
      </c>
      <c r="N173" s="9">
        <f t="shared" si="43"/>
        <v>0</v>
      </c>
      <c r="O173" s="9">
        <f t="shared" si="49"/>
        <v>0</v>
      </c>
      <c r="P173">
        <f t="shared" si="37"/>
        <v>1</v>
      </c>
      <c r="Q173" s="9">
        <f t="shared" si="44"/>
        <v>0</v>
      </c>
      <c r="R173" s="9">
        <f t="shared" si="50"/>
        <v>0</v>
      </c>
      <c r="S173">
        <f t="shared" si="38"/>
        <v>0</v>
      </c>
      <c r="T173" s="9">
        <f t="shared" si="45"/>
        <v>0</v>
      </c>
      <c r="U173" s="9">
        <f t="shared" si="51"/>
        <v>1</v>
      </c>
      <c r="V173">
        <f t="shared" si="39"/>
        <v>0</v>
      </c>
      <c r="W173" s="9">
        <f t="shared" si="46"/>
        <v>0</v>
      </c>
      <c r="X173" s="9">
        <f t="shared" si="52"/>
        <v>1</v>
      </c>
      <c r="Y173">
        <f t="shared" si="40"/>
        <v>0</v>
      </c>
      <c r="Z173" s="9">
        <f t="shared" si="47"/>
        <v>0</v>
      </c>
      <c r="AA173" s="9">
        <f t="shared" si="53"/>
        <v>1</v>
      </c>
    </row>
    <row r="174" spans="1:27" x14ac:dyDescent="0.2">
      <c r="A174" s="4">
        <v>40618</v>
      </c>
      <c r="B174" s="7">
        <v>8.1984472326717007E-3</v>
      </c>
      <c r="C174" s="37">
        <v>-4.7657069000000003E-2</v>
      </c>
      <c r="D174" s="37">
        <v>-3.1548772000000003E-2</v>
      </c>
      <c r="E174" s="37">
        <v>-2.3265028E-2</v>
      </c>
      <c r="F174" s="37">
        <v>3.0136215000000001E-2</v>
      </c>
      <c r="G174" s="37">
        <v>3.5921793E-2</v>
      </c>
      <c r="H174" s="37">
        <v>5.370602E-2</v>
      </c>
      <c r="J174">
        <f t="shared" si="41"/>
        <v>0</v>
      </c>
      <c r="K174" s="9">
        <f t="shared" si="42"/>
        <v>0</v>
      </c>
      <c r="L174" s="9">
        <f t="shared" si="48"/>
        <v>1</v>
      </c>
      <c r="M174">
        <f t="shared" si="36"/>
        <v>0</v>
      </c>
      <c r="N174" s="9">
        <f t="shared" si="43"/>
        <v>0</v>
      </c>
      <c r="O174" s="9">
        <f t="shared" si="49"/>
        <v>0</v>
      </c>
      <c r="P174">
        <f t="shared" si="37"/>
        <v>0</v>
      </c>
      <c r="Q174" s="9">
        <f t="shared" si="44"/>
        <v>0</v>
      </c>
      <c r="R174" s="9">
        <f t="shared" si="50"/>
        <v>0</v>
      </c>
      <c r="S174">
        <f t="shared" si="38"/>
        <v>0</v>
      </c>
      <c r="T174" s="9">
        <f t="shared" si="45"/>
        <v>0</v>
      </c>
      <c r="U174" s="9">
        <f t="shared" si="51"/>
        <v>1</v>
      </c>
      <c r="V174">
        <f t="shared" si="39"/>
        <v>0</v>
      </c>
      <c r="W174" s="9">
        <f t="shared" si="46"/>
        <v>0</v>
      </c>
      <c r="X174" s="9">
        <f t="shared" si="52"/>
        <v>1</v>
      </c>
      <c r="Y174">
        <f t="shared" si="40"/>
        <v>0</v>
      </c>
      <c r="Z174" s="9">
        <f t="shared" si="47"/>
        <v>0</v>
      </c>
      <c r="AA174" s="9">
        <f t="shared" si="53"/>
        <v>1</v>
      </c>
    </row>
    <row r="175" spans="1:27" x14ac:dyDescent="0.2">
      <c r="A175" s="4">
        <v>40619</v>
      </c>
      <c r="B175" s="7">
        <v>3.6417944716646403E-2</v>
      </c>
      <c r="C175" s="37">
        <v>-5.4317813E-2</v>
      </c>
      <c r="D175" s="37">
        <v>-4.0218018000000001E-2</v>
      </c>
      <c r="E175" s="37">
        <v>-3.1725178999999999E-2</v>
      </c>
      <c r="F175" s="37">
        <v>2.5773905E-2</v>
      </c>
      <c r="G175" s="37">
        <v>3.3775408E-2</v>
      </c>
      <c r="H175" s="37">
        <v>4.3066856000000001E-2</v>
      </c>
      <c r="J175">
        <f t="shared" si="41"/>
        <v>0</v>
      </c>
      <c r="K175" s="9">
        <f t="shared" si="42"/>
        <v>0</v>
      </c>
      <c r="L175" s="9">
        <f t="shared" si="48"/>
        <v>1</v>
      </c>
      <c r="M175">
        <f t="shared" si="36"/>
        <v>0</v>
      </c>
      <c r="N175" s="9">
        <f t="shared" si="43"/>
        <v>0</v>
      </c>
      <c r="O175" s="9">
        <f t="shared" si="49"/>
        <v>1</v>
      </c>
      <c r="P175">
        <f t="shared" si="37"/>
        <v>0</v>
      </c>
      <c r="Q175" s="9">
        <f t="shared" si="44"/>
        <v>0</v>
      </c>
      <c r="R175" s="9">
        <f t="shared" si="50"/>
        <v>1</v>
      </c>
      <c r="S175">
        <f t="shared" si="38"/>
        <v>1</v>
      </c>
      <c r="T175" s="9">
        <f t="shared" si="45"/>
        <v>0</v>
      </c>
      <c r="U175" s="9">
        <f t="shared" si="51"/>
        <v>0</v>
      </c>
      <c r="V175">
        <f t="shared" si="39"/>
        <v>1</v>
      </c>
      <c r="W175" s="9">
        <f t="shared" si="46"/>
        <v>0</v>
      </c>
      <c r="X175" s="9">
        <f t="shared" si="52"/>
        <v>0</v>
      </c>
      <c r="Y175">
        <f t="shared" si="40"/>
        <v>0</v>
      </c>
      <c r="Z175" s="9">
        <f t="shared" si="47"/>
        <v>0</v>
      </c>
      <c r="AA175" s="9">
        <f t="shared" si="53"/>
        <v>1</v>
      </c>
    </row>
    <row r="176" spans="1:27" x14ac:dyDescent="0.2">
      <c r="A176" s="4">
        <v>40620</v>
      </c>
      <c r="B176" s="7">
        <v>-2.2857603205073715E-3</v>
      </c>
      <c r="C176" s="37">
        <v>-5.6549243999999999E-2</v>
      </c>
      <c r="D176" s="37">
        <v>-3.7305649000000003E-2</v>
      </c>
      <c r="E176" s="37">
        <v>-2.9358838000000002E-2</v>
      </c>
      <c r="F176" s="37">
        <v>2.6012390999999999E-2</v>
      </c>
      <c r="G176" s="37">
        <v>3.5263054000000002E-2</v>
      </c>
      <c r="H176" s="37">
        <v>4.3798938000000003E-2</v>
      </c>
      <c r="J176">
        <f t="shared" si="41"/>
        <v>0</v>
      </c>
      <c r="K176" s="9">
        <f t="shared" si="42"/>
        <v>0</v>
      </c>
      <c r="L176" s="9">
        <f t="shared" si="48"/>
        <v>1</v>
      </c>
      <c r="M176">
        <f t="shared" si="36"/>
        <v>0</v>
      </c>
      <c r="N176" s="9">
        <f t="shared" si="43"/>
        <v>0</v>
      </c>
      <c r="O176" s="9">
        <f t="shared" si="49"/>
        <v>1</v>
      </c>
      <c r="P176">
        <f t="shared" si="37"/>
        <v>0</v>
      </c>
      <c r="Q176" s="9">
        <f t="shared" si="44"/>
        <v>0</v>
      </c>
      <c r="R176" s="9">
        <f t="shared" si="50"/>
        <v>1</v>
      </c>
      <c r="S176">
        <f t="shared" si="38"/>
        <v>0</v>
      </c>
      <c r="T176" s="9">
        <f t="shared" si="45"/>
        <v>0</v>
      </c>
      <c r="U176" s="9">
        <f t="shared" si="51"/>
        <v>0</v>
      </c>
      <c r="V176">
        <f t="shared" si="39"/>
        <v>0</v>
      </c>
      <c r="W176" s="9">
        <f t="shared" si="46"/>
        <v>0</v>
      </c>
      <c r="X176" s="9">
        <f t="shared" si="52"/>
        <v>0</v>
      </c>
      <c r="Y176">
        <f t="shared" si="40"/>
        <v>0</v>
      </c>
      <c r="Z176" s="9">
        <f t="shared" si="47"/>
        <v>0</v>
      </c>
      <c r="AA176" s="9">
        <f t="shared" si="53"/>
        <v>1</v>
      </c>
    </row>
    <row r="177" spans="1:27" x14ac:dyDescent="0.2">
      <c r="A177" s="4">
        <v>40623</v>
      </c>
      <c r="B177" s="7">
        <v>1.3753596369808717E-2</v>
      </c>
      <c r="C177" s="37">
        <v>-6.1847146999999998E-2</v>
      </c>
      <c r="D177" s="37">
        <v>-4.6737000000000001E-2</v>
      </c>
      <c r="E177" s="37">
        <v>-3.7988494999999997E-2</v>
      </c>
      <c r="F177" s="37">
        <v>2.8209886E-2</v>
      </c>
      <c r="G177" s="37">
        <v>4.0723242E-2</v>
      </c>
      <c r="H177" s="37">
        <v>4.9086783000000002E-2</v>
      </c>
      <c r="J177">
        <f t="shared" si="41"/>
        <v>0</v>
      </c>
      <c r="K177" s="9">
        <f t="shared" si="42"/>
        <v>0</v>
      </c>
      <c r="L177" s="9">
        <f t="shared" si="48"/>
        <v>1</v>
      </c>
      <c r="M177">
        <f t="shared" si="36"/>
        <v>0</v>
      </c>
      <c r="N177" s="9">
        <f t="shared" si="43"/>
        <v>0</v>
      </c>
      <c r="O177" s="9">
        <f t="shared" si="49"/>
        <v>1</v>
      </c>
      <c r="P177">
        <f t="shared" si="37"/>
        <v>0</v>
      </c>
      <c r="Q177" s="9">
        <f t="shared" si="44"/>
        <v>0</v>
      </c>
      <c r="R177" s="9">
        <f t="shared" si="50"/>
        <v>1</v>
      </c>
      <c r="S177">
        <f t="shared" si="38"/>
        <v>0</v>
      </c>
      <c r="T177" s="9">
        <f t="shared" si="45"/>
        <v>0</v>
      </c>
      <c r="U177" s="9">
        <f t="shared" si="51"/>
        <v>1</v>
      </c>
      <c r="V177">
        <f t="shared" si="39"/>
        <v>0</v>
      </c>
      <c r="W177" s="9">
        <f t="shared" si="46"/>
        <v>0</v>
      </c>
      <c r="X177" s="9">
        <f t="shared" si="52"/>
        <v>1</v>
      </c>
      <c r="Y177">
        <f t="shared" si="40"/>
        <v>0</v>
      </c>
      <c r="Z177" s="9">
        <f t="shared" si="47"/>
        <v>0</v>
      </c>
      <c r="AA177" s="9">
        <f t="shared" si="53"/>
        <v>1</v>
      </c>
    </row>
    <row r="178" spans="1:27" x14ac:dyDescent="0.2">
      <c r="A178" s="4">
        <v>40625</v>
      </c>
      <c r="B178" s="7">
        <v>2.8428660950010846E-2</v>
      </c>
      <c r="C178" s="37">
        <v>-6.3062459000000001E-2</v>
      </c>
      <c r="D178" s="37">
        <v>-3.5991210000000003E-2</v>
      </c>
      <c r="E178" s="37">
        <v>-2.7101001E-2</v>
      </c>
      <c r="F178" s="37">
        <v>2.4927193E-2</v>
      </c>
      <c r="G178" s="37">
        <v>3.4372791999999999E-2</v>
      </c>
      <c r="H178" s="37">
        <v>5.0326329000000003E-2</v>
      </c>
      <c r="J178">
        <f t="shared" si="41"/>
        <v>0</v>
      </c>
      <c r="K178" s="9">
        <f t="shared" si="42"/>
        <v>0</v>
      </c>
      <c r="L178" s="9">
        <f t="shared" si="48"/>
        <v>1</v>
      </c>
      <c r="M178">
        <f t="shared" si="36"/>
        <v>0</v>
      </c>
      <c r="N178" s="9">
        <f t="shared" si="43"/>
        <v>0</v>
      </c>
      <c r="O178" s="9">
        <f t="shared" si="49"/>
        <v>1</v>
      </c>
      <c r="P178">
        <f t="shared" si="37"/>
        <v>0</v>
      </c>
      <c r="Q178" s="9">
        <f t="shared" si="44"/>
        <v>0</v>
      </c>
      <c r="R178" s="9">
        <f t="shared" si="50"/>
        <v>1</v>
      </c>
      <c r="S178">
        <f t="shared" si="38"/>
        <v>1</v>
      </c>
      <c r="T178" s="9">
        <f t="shared" si="45"/>
        <v>0</v>
      </c>
      <c r="U178" s="9">
        <f t="shared" si="51"/>
        <v>0</v>
      </c>
      <c r="V178">
        <f t="shared" si="39"/>
        <v>0</v>
      </c>
      <c r="W178" s="9">
        <f t="shared" si="46"/>
        <v>0</v>
      </c>
      <c r="X178" s="9">
        <f t="shared" si="52"/>
        <v>1</v>
      </c>
      <c r="Y178">
        <f t="shared" si="40"/>
        <v>0</v>
      </c>
      <c r="Z178" s="9">
        <f t="shared" si="47"/>
        <v>0</v>
      </c>
      <c r="AA178" s="9">
        <f t="shared" si="53"/>
        <v>1</v>
      </c>
    </row>
    <row r="179" spans="1:27" x14ac:dyDescent="0.2">
      <c r="A179" s="4">
        <v>40626</v>
      </c>
      <c r="B179" s="7">
        <v>-1.4194466542262543E-3</v>
      </c>
      <c r="C179" s="37">
        <v>-5.5814638999999999E-2</v>
      </c>
      <c r="D179" s="37">
        <v>-3.161547E-2</v>
      </c>
      <c r="E179" s="37">
        <v>-2.4918315999999999E-2</v>
      </c>
      <c r="F179" s="37">
        <v>2.1149392999999999E-2</v>
      </c>
      <c r="G179" s="37">
        <v>3.1667616000000003E-2</v>
      </c>
      <c r="H179" s="37">
        <v>4.5396481000000002E-2</v>
      </c>
      <c r="J179">
        <f t="shared" si="41"/>
        <v>0</v>
      </c>
      <c r="K179" s="9">
        <f t="shared" si="42"/>
        <v>0</v>
      </c>
      <c r="L179" s="9">
        <f t="shared" si="48"/>
        <v>1</v>
      </c>
      <c r="M179">
        <f t="shared" si="36"/>
        <v>0</v>
      </c>
      <c r="N179" s="9">
        <f t="shared" si="43"/>
        <v>0</v>
      </c>
      <c r="O179" s="9">
        <f t="shared" si="49"/>
        <v>1</v>
      </c>
      <c r="P179">
        <f t="shared" si="37"/>
        <v>0</v>
      </c>
      <c r="Q179" s="9">
        <f t="shared" si="44"/>
        <v>0</v>
      </c>
      <c r="R179" s="9">
        <f t="shared" si="50"/>
        <v>1</v>
      </c>
      <c r="S179">
        <f t="shared" si="38"/>
        <v>0</v>
      </c>
      <c r="T179" s="9">
        <f t="shared" si="45"/>
        <v>0</v>
      </c>
      <c r="U179" s="9">
        <f t="shared" si="51"/>
        <v>0</v>
      </c>
      <c r="V179">
        <f t="shared" si="39"/>
        <v>0</v>
      </c>
      <c r="W179" s="9">
        <f t="shared" si="46"/>
        <v>0</v>
      </c>
      <c r="X179" s="9">
        <f t="shared" si="52"/>
        <v>1</v>
      </c>
      <c r="Y179">
        <f t="shared" si="40"/>
        <v>0</v>
      </c>
      <c r="Z179" s="9">
        <f t="shared" si="47"/>
        <v>0</v>
      </c>
      <c r="AA179" s="9">
        <f t="shared" si="53"/>
        <v>1</v>
      </c>
    </row>
    <row r="180" spans="1:27" x14ac:dyDescent="0.2">
      <c r="A180" s="4">
        <v>40627</v>
      </c>
      <c r="B180" s="7">
        <v>-1.8957351648990896E-3</v>
      </c>
      <c r="C180" s="37">
        <v>-5.9369515999999997E-2</v>
      </c>
      <c r="D180" s="37">
        <v>-3.1403895000000001E-2</v>
      </c>
      <c r="E180" s="37">
        <v>-2.417619E-2</v>
      </c>
      <c r="F180" s="37">
        <v>2.1506369000000001E-2</v>
      </c>
      <c r="G180" s="37">
        <v>3.0463962000000001E-2</v>
      </c>
      <c r="H180" s="37">
        <v>4.8595957000000002E-2</v>
      </c>
      <c r="J180">
        <f t="shared" si="41"/>
        <v>0</v>
      </c>
      <c r="K180" s="9">
        <f t="shared" si="42"/>
        <v>0</v>
      </c>
      <c r="L180" s="9">
        <f t="shared" si="48"/>
        <v>1</v>
      </c>
      <c r="M180">
        <f t="shared" si="36"/>
        <v>0</v>
      </c>
      <c r="N180" s="9">
        <f t="shared" si="43"/>
        <v>0</v>
      </c>
      <c r="O180" s="9">
        <f t="shared" si="49"/>
        <v>1</v>
      </c>
      <c r="P180">
        <f t="shared" si="37"/>
        <v>0</v>
      </c>
      <c r="Q180" s="9">
        <f t="shared" si="44"/>
        <v>0</v>
      </c>
      <c r="R180" s="9">
        <f t="shared" si="50"/>
        <v>1</v>
      </c>
      <c r="S180">
        <f t="shared" si="38"/>
        <v>0</v>
      </c>
      <c r="T180" s="9">
        <f t="shared" si="45"/>
        <v>0</v>
      </c>
      <c r="U180" s="9">
        <f t="shared" si="51"/>
        <v>1</v>
      </c>
      <c r="V180">
        <f t="shared" si="39"/>
        <v>0</v>
      </c>
      <c r="W180" s="9">
        <f t="shared" si="46"/>
        <v>0</v>
      </c>
      <c r="X180" s="9">
        <f t="shared" si="52"/>
        <v>1</v>
      </c>
      <c r="Y180">
        <f t="shared" si="40"/>
        <v>0</v>
      </c>
      <c r="Z180" s="9">
        <f t="shared" si="47"/>
        <v>0</v>
      </c>
      <c r="AA180" s="9">
        <f t="shared" si="53"/>
        <v>1</v>
      </c>
    </row>
    <row r="181" spans="1:27" x14ac:dyDescent="0.2">
      <c r="A181" s="4">
        <v>40630</v>
      </c>
      <c r="B181" s="7">
        <v>-1.3564063151692311E-2</v>
      </c>
      <c r="C181" s="37">
        <v>-5.2059731999999997E-2</v>
      </c>
      <c r="D181" s="37">
        <v>-3.1606857000000002E-2</v>
      </c>
      <c r="E181" s="37">
        <v>-2.3827981000000002E-2</v>
      </c>
      <c r="F181" s="37">
        <v>1.9518760999999999E-2</v>
      </c>
      <c r="G181" s="37">
        <v>2.7743723000000001E-2</v>
      </c>
      <c r="H181" s="37">
        <v>4.2982209E-2</v>
      </c>
      <c r="J181">
        <f t="shared" si="41"/>
        <v>0</v>
      </c>
      <c r="K181" s="9">
        <f t="shared" si="42"/>
        <v>0</v>
      </c>
      <c r="L181" s="9">
        <f t="shared" si="48"/>
        <v>1</v>
      </c>
      <c r="M181">
        <f t="shared" si="36"/>
        <v>0</v>
      </c>
      <c r="N181" s="9">
        <f t="shared" si="43"/>
        <v>0</v>
      </c>
      <c r="O181" s="9">
        <f t="shared" si="49"/>
        <v>1</v>
      </c>
      <c r="P181">
        <f t="shared" si="37"/>
        <v>0</v>
      </c>
      <c r="Q181" s="9">
        <f t="shared" si="44"/>
        <v>0</v>
      </c>
      <c r="R181" s="9">
        <f t="shared" si="50"/>
        <v>1</v>
      </c>
      <c r="S181">
        <f t="shared" si="38"/>
        <v>0</v>
      </c>
      <c r="T181" s="9">
        <f t="shared" si="45"/>
        <v>0</v>
      </c>
      <c r="U181" s="9">
        <f t="shared" si="51"/>
        <v>1</v>
      </c>
      <c r="V181">
        <f t="shared" si="39"/>
        <v>0</v>
      </c>
      <c r="W181" s="9">
        <f t="shared" si="46"/>
        <v>0</v>
      </c>
      <c r="X181" s="9">
        <f t="shared" si="52"/>
        <v>1</v>
      </c>
      <c r="Y181">
        <f t="shared" si="40"/>
        <v>0</v>
      </c>
      <c r="Z181" s="9">
        <f t="shared" si="47"/>
        <v>0</v>
      </c>
      <c r="AA181" s="9">
        <f t="shared" si="53"/>
        <v>1</v>
      </c>
    </row>
    <row r="182" spans="1:27" x14ac:dyDescent="0.2">
      <c r="A182" s="4">
        <v>40631</v>
      </c>
      <c r="B182" s="7">
        <v>7.7597745312807005E-3</v>
      </c>
      <c r="C182" s="37">
        <v>-5.0428438999999999E-2</v>
      </c>
      <c r="D182" s="37">
        <v>-2.9855341000000001E-2</v>
      </c>
      <c r="E182" s="37">
        <v>-2.2005391999999999E-2</v>
      </c>
      <c r="F182" s="37">
        <v>2.1387961E-2</v>
      </c>
      <c r="G182" s="37">
        <v>2.9775501999999999E-2</v>
      </c>
      <c r="H182" s="37">
        <v>4.6756182E-2</v>
      </c>
      <c r="J182">
        <f t="shared" si="41"/>
        <v>0</v>
      </c>
      <c r="K182" s="9">
        <f t="shared" si="42"/>
        <v>0</v>
      </c>
      <c r="L182" s="9">
        <f t="shared" si="48"/>
        <v>1</v>
      </c>
      <c r="M182">
        <f t="shared" si="36"/>
        <v>0</v>
      </c>
      <c r="N182" s="9">
        <f t="shared" si="43"/>
        <v>0</v>
      </c>
      <c r="O182" s="9">
        <f t="shared" si="49"/>
        <v>1</v>
      </c>
      <c r="P182">
        <f t="shared" si="37"/>
        <v>0</v>
      </c>
      <c r="Q182" s="9">
        <f t="shared" si="44"/>
        <v>0</v>
      </c>
      <c r="R182" s="9">
        <f t="shared" si="50"/>
        <v>1</v>
      </c>
      <c r="S182">
        <f t="shared" si="38"/>
        <v>0</v>
      </c>
      <c r="T182" s="9">
        <f t="shared" si="45"/>
        <v>0</v>
      </c>
      <c r="U182" s="9">
        <f t="shared" si="51"/>
        <v>1</v>
      </c>
      <c r="V182">
        <f t="shared" si="39"/>
        <v>0</v>
      </c>
      <c r="W182" s="9">
        <f t="shared" si="46"/>
        <v>0</v>
      </c>
      <c r="X182" s="9">
        <f t="shared" si="52"/>
        <v>1</v>
      </c>
      <c r="Y182">
        <f t="shared" si="40"/>
        <v>0</v>
      </c>
      <c r="Z182" s="9">
        <f t="shared" si="47"/>
        <v>0</v>
      </c>
      <c r="AA182" s="9">
        <f t="shared" si="53"/>
        <v>1</v>
      </c>
    </row>
    <row r="183" spans="1:27" x14ac:dyDescent="0.2">
      <c r="A183" s="4">
        <v>40632</v>
      </c>
      <c r="B183" s="7">
        <v>-4.9746586853486431E-3</v>
      </c>
      <c r="C183" s="37">
        <v>-5.0898290999999998E-2</v>
      </c>
      <c r="D183" s="37">
        <v>-3.2465323999999997E-2</v>
      </c>
      <c r="E183" s="37">
        <v>-2.5067691E-2</v>
      </c>
      <c r="F183" s="37">
        <v>1.9473925E-2</v>
      </c>
      <c r="G183" s="37">
        <v>2.8189832000000001E-2</v>
      </c>
      <c r="H183" s="37">
        <v>4.1520390999999997E-2</v>
      </c>
      <c r="J183">
        <f t="shared" si="41"/>
        <v>0</v>
      </c>
      <c r="K183" s="9">
        <f t="shared" si="42"/>
        <v>0</v>
      </c>
      <c r="L183" s="9">
        <f t="shared" si="48"/>
        <v>1</v>
      </c>
      <c r="M183">
        <f t="shared" si="36"/>
        <v>0</v>
      </c>
      <c r="N183" s="9">
        <f t="shared" si="43"/>
        <v>0</v>
      </c>
      <c r="O183" s="9">
        <f t="shared" si="49"/>
        <v>1</v>
      </c>
      <c r="P183">
        <f t="shared" si="37"/>
        <v>0</v>
      </c>
      <c r="Q183" s="9">
        <f t="shared" si="44"/>
        <v>0</v>
      </c>
      <c r="R183" s="9">
        <f t="shared" si="50"/>
        <v>1</v>
      </c>
      <c r="S183">
        <f t="shared" si="38"/>
        <v>0</v>
      </c>
      <c r="T183" s="9">
        <f t="shared" si="45"/>
        <v>0</v>
      </c>
      <c r="U183" s="9">
        <f t="shared" si="51"/>
        <v>1</v>
      </c>
      <c r="V183">
        <f t="shared" si="39"/>
        <v>0</v>
      </c>
      <c r="W183" s="9">
        <f t="shared" si="46"/>
        <v>0</v>
      </c>
      <c r="X183" s="9">
        <f t="shared" si="52"/>
        <v>1</v>
      </c>
      <c r="Y183">
        <f t="shared" si="40"/>
        <v>0</v>
      </c>
      <c r="Z183" s="9">
        <f t="shared" si="47"/>
        <v>0</v>
      </c>
      <c r="AA183" s="9">
        <f t="shared" si="53"/>
        <v>1</v>
      </c>
    </row>
    <row r="184" spans="1:27" x14ac:dyDescent="0.2">
      <c r="A184" s="4">
        <v>40633</v>
      </c>
      <c r="B184" s="7">
        <v>2.3224893365811891E-2</v>
      </c>
      <c r="C184" s="37">
        <v>-4.3262437000000001E-2</v>
      </c>
      <c r="D184" s="37">
        <v>-2.9602297E-2</v>
      </c>
      <c r="E184" s="37">
        <v>-2.1181024999999999E-2</v>
      </c>
      <c r="F184" s="37">
        <v>1.7202504E-2</v>
      </c>
      <c r="G184" s="37">
        <v>2.4380399000000001E-2</v>
      </c>
      <c r="H184" s="37">
        <v>3.7347533000000002E-2</v>
      </c>
      <c r="J184">
        <f t="shared" si="41"/>
        <v>0</v>
      </c>
      <c r="K184" s="9">
        <f t="shared" si="42"/>
        <v>0</v>
      </c>
      <c r="L184" s="9">
        <f t="shared" si="48"/>
        <v>1</v>
      </c>
      <c r="M184">
        <f t="shared" si="36"/>
        <v>0</v>
      </c>
      <c r="N184" s="9">
        <f t="shared" si="43"/>
        <v>0</v>
      </c>
      <c r="O184" s="9">
        <f t="shared" si="49"/>
        <v>1</v>
      </c>
      <c r="P184">
        <f t="shared" si="37"/>
        <v>0</v>
      </c>
      <c r="Q184" s="9">
        <f t="shared" si="44"/>
        <v>0</v>
      </c>
      <c r="R184" s="9">
        <f t="shared" si="50"/>
        <v>1</v>
      </c>
      <c r="S184">
        <f t="shared" si="38"/>
        <v>1</v>
      </c>
      <c r="T184" s="9">
        <f t="shared" si="45"/>
        <v>0</v>
      </c>
      <c r="U184" s="9">
        <f t="shared" si="51"/>
        <v>0</v>
      </c>
      <c r="V184">
        <f t="shared" si="39"/>
        <v>0</v>
      </c>
      <c r="W184" s="9">
        <f t="shared" si="46"/>
        <v>0</v>
      </c>
      <c r="X184" s="9">
        <f t="shared" si="52"/>
        <v>1</v>
      </c>
      <c r="Y184">
        <f t="shared" si="40"/>
        <v>0</v>
      </c>
      <c r="Z184" s="9">
        <f t="shared" si="47"/>
        <v>0</v>
      </c>
      <c r="AA184" s="9">
        <f t="shared" si="53"/>
        <v>1</v>
      </c>
    </row>
    <row r="185" spans="1:27" x14ac:dyDescent="0.2">
      <c r="A185" s="4">
        <v>40634</v>
      </c>
      <c r="B185" s="7">
        <v>1.1366935023183217E-2</v>
      </c>
      <c r="C185" s="37">
        <v>-4.5408450000000003E-2</v>
      </c>
      <c r="D185" s="37">
        <v>-2.8774157000000002E-2</v>
      </c>
      <c r="E185" s="37">
        <v>-2.1881582E-2</v>
      </c>
      <c r="F185" s="37">
        <v>1.7496920999999999E-2</v>
      </c>
      <c r="G185" s="37">
        <v>2.5644191E-2</v>
      </c>
      <c r="H185" s="37">
        <v>3.6861677000000002E-2</v>
      </c>
      <c r="J185">
        <f t="shared" si="41"/>
        <v>0</v>
      </c>
      <c r="K185" s="9">
        <f t="shared" si="42"/>
        <v>0</v>
      </c>
      <c r="L185" s="9">
        <f t="shared" si="48"/>
        <v>1</v>
      </c>
      <c r="M185">
        <f t="shared" si="36"/>
        <v>0</v>
      </c>
      <c r="N185" s="9">
        <f t="shared" si="43"/>
        <v>0</v>
      </c>
      <c r="O185" s="9">
        <f t="shared" si="49"/>
        <v>1</v>
      </c>
      <c r="P185">
        <f t="shared" si="37"/>
        <v>0</v>
      </c>
      <c r="Q185" s="9">
        <f t="shared" si="44"/>
        <v>0</v>
      </c>
      <c r="R185" s="9">
        <f t="shared" si="50"/>
        <v>1</v>
      </c>
      <c r="S185">
        <f t="shared" si="38"/>
        <v>0</v>
      </c>
      <c r="T185" s="9">
        <f t="shared" si="45"/>
        <v>0</v>
      </c>
      <c r="U185" s="9">
        <f t="shared" si="51"/>
        <v>0</v>
      </c>
      <c r="V185">
        <f t="shared" si="39"/>
        <v>0</v>
      </c>
      <c r="W185" s="9">
        <f t="shared" si="46"/>
        <v>0</v>
      </c>
      <c r="X185" s="9">
        <f t="shared" si="52"/>
        <v>1</v>
      </c>
      <c r="Y185">
        <f t="shared" si="40"/>
        <v>0</v>
      </c>
      <c r="Z185" s="9">
        <f t="shared" si="47"/>
        <v>0</v>
      </c>
      <c r="AA185" s="9">
        <f t="shared" si="53"/>
        <v>1</v>
      </c>
    </row>
    <row r="186" spans="1:27" x14ac:dyDescent="0.2">
      <c r="A186" s="4">
        <v>40637</v>
      </c>
      <c r="B186" s="7">
        <v>4.898119861629413E-3</v>
      </c>
      <c r="C186" s="37">
        <v>-4.7676422000000003E-2</v>
      </c>
      <c r="D186" s="37">
        <v>-3.2264913999999999E-2</v>
      </c>
      <c r="E186" s="37">
        <v>-2.5234935999999999E-2</v>
      </c>
      <c r="F186" s="37">
        <v>1.8940531E-2</v>
      </c>
      <c r="G186" s="37">
        <v>2.7711781000000001E-2</v>
      </c>
      <c r="H186" s="37">
        <v>3.8864791000000003E-2</v>
      </c>
      <c r="J186">
        <f t="shared" si="41"/>
        <v>0</v>
      </c>
      <c r="K186" s="9">
        <f t="shared" si="42"/>
        <v>0</v>
      </c>
      <c r="L186" s="9">
        <f t="shared" si="48"/>
        <v>1</v>
      </c>
      <c r="M186">
        <f t="shared" si="36"/>
        <v>0</v>
      </c>
      <c r="N186" s="9">
        <f t="shared" si="43"/>
        <v>0</v>
      </c>
      <c r="O186" s="9">
        <f t="shared" si="49"/>
        <v>1</v>
      </c>
      <c r="P186">
        <f t="shared" si="37"/>
        <v>0</v>
      </c>
      <c r="Q186" s="9">
        <f t="shared" si="44"/>
        <v>0</v>
      </c>
      <c r="R186" s="9">
        <f t="shared" si="50"/>
        <v>1</v>
      </c>
      <c r="S186">
        <f t="shared" si="38"/>
        <v>0</v>
      </c>
      <c r="T186" s="9">
        <f t="shared" si="45"/>
        <v>0</v>
      </c>
      <c r="U186" s="9">
        <f t="shared" si="51"/>
        <v>1</v>
      </c>
      <c r="V186">
        <f t="shared" si="39"/>
        <v>0</v>
      </c>
      <c r="W186" s="9">
        <f t="shared" si="46"/>
        <v>0</v>
      </c>
      <c r="X186" s="9">
        <f t="shared" si="52"/>
        <v>1</v>
      </c>
      <c r="Y186">
        <f t="shared" si="40"/>
        <v>0</v>
      </c>
      <c r="Z186" s="9">
        <f t="shared" si="47"/>
        <v>0</v>
      </c>
      <c r="AA186" s="9">
        <f t="shared" si="53"/>
        <v>1</v>
      </c>
    </row>
    <row r="187" spans="1:27" x14ac:dyDescent="0.2">
      <c r="A187" s="4">
        <v>40638</v>
      </c>
      <c r="B187" s="7">
        <v>-1.1992068223733055E-3</v>
      </c>
      <c r="C187" s="37">
        <v>-4.7703136E-2</v>
      </c>
      <c r="D187" s="37">
        <v>-2.8739075999999999E-2</v>
      </c>
      <c r="E187" s="37">
        <v>-2.0909447000000001E-2</v>
      </c>
      <c r="F187" s="37">
        <v>1.7302524E-2</v>
      </c>
      <c r="G187" s="37">
        <v>2.5141298999999999E-2</v>
      </c>
      <c r="H187" s="37">
        <v>3.8775182999999998E-2</v>
      </c>
      <c r="J187">
        <f t="shared" si="41"/>
        <v>0</v>
      </c>
      <c r="K187" s="9">
        <f t="shared" si="42"/>
        <v>0</v>
      </c>
      <c r="L187" s="9">
        <f t="shared" si="48"/>
        <v>1</v>
      </c>
      <c r="M187">
        <f t="shared" si="36"/>
        <v>0</v>
      </c>
      <c r="N187" s="9">
        <f t="shared" si="43"/>
        <v>0</v>
      </c>
      <c r="O187" s="9">
        <f t="shared" si="49"/>
        <v>1</v>
      </c>
      <c r="P187">
        <f t="shared" si="37"/>
        <v>0</v>
      </c>
      <c r="Q187" s="9">
        <f t="shared" si="44"/>
        <v>0</v>
      </c>
      <c r="R187" s="9">
        <f t="shared" si="50"/>
        <v>1</v>
      </c>
      <c r="S187">
        <f t="shared" si="38"/>
        <v>0</v>
      </c>
      <c r="T187" s="9">
        <f t="shared" si="45"/>
        <v>0</v>
      </c>
      <c r="U187" s="9">
        <f t="shared" si="51"/>
        <v>1</v>
      </c>
      <c r="V187">
        <f t="shared" si="39"/>
        <v>0</v>
      </c>
      <c r="W187" s="9">
        <f t="shared" si="46"/>
        <v>0</v>
      </c>
      <c r="X187" s="9">
        <f t="shared" si="52"/>
        <v>1</v>
      </c>
      <c r="Y187">
        <f t="shared" si="40"/>
        <v>0</v>
      </c>
      <c r="Z187" s="9">
        <f t="shared" si="47"/>
        <v>0</v>
      </c>
      <c r="AA187" s="9">
        <f t="shared" si="53"/>
        <v>1</v>
      </c>
    </row>
    <row r="188" spans="1:27" x14ac:dyDescent="0.2">
      <c r="A188" s="4">
        <v>40639</v>
      </c>
      <c r="B188" s="7">
        <v>4.5126014782173925E-3</v>
      </c>
      <c r="C188" s="37">
        <v>-4.7669063999999997E-2</v>
      </c>
      <c r="D188" s="37">
        <v>-2.8047738999999999E-2</v>
      </c>
      <c r="E188" s="37">
        <v>-2.0144871000000002E-2</v>
      </c>
      <c r="F188" s="37">
        <v>1.7501152999999998E-2</v>
      </c>
      <c r="G188" s="37">
        <v>2.4366275999999999E-2</v>
      </c>
      <c r="H188" s="37">
        <v>3.9022394000000002E-2</v>
      </c>
      <c r="J188">
        <f t="shared" si="41"/>
        <v>0</v>
      </c>
      <c r="K188" s="9">
        <f t="shared" si="42"/>
        <v>0</v>
      </c>
      <c r="L188" s="9">
        <f t="shared" si="48"/>
        <v>1</v>
      </c>
      <c r="M188">
        <f t="shared" si="36"/>
        <v>0</v>
      </c>
      <c r="N188" s="9">
        <f t="shared" si="43"/>
        <v>0</v>
      </c>
      <c r="O188" s="9">
        <f t="shared" si="49"/>
        <v>1</v>
      </c>
      <c r="P188">
        <f t="shared" si="37"/>
        <v>0</v>
      </c>
      <c r="Q188" s="9">
        <f t="shared" si="44"/>
        <v>0</v>
      </c>
      <c r="R188" s="9">
        <f t="shared" si="50"/>
        <v>1</v>
      </c>
      <c r="S188">
        <f t="shared" si="38"/>
        <v>0</v>
      </c>
      <c r="T188" s="9">
        <f t="shared" si="45"/>
        <v>0</v>
      </c>
      <c r="U188" s="9">
        <f t="shared" si="51"/>
        <v>1</v>
      </c>
      <c r="V188">
        <f t="shared" si="39"/>
        <v>0</v>
      </c>
      <c r="W188" s="9">
        <f t="shared" si="46"/>
        <v>0</v>
      </c>
      <c r="X188" s="9">
        <f t="shared" si="52"/>
        <v>1</v>
      </c>
      <c r="Y188">
        <f t="shared" si="40"/>
        <v>0</v>
      </c>
      <c r="Z188" s="9">
        <f t="shared" si="47"/>
        <v>0</v>
      </c>
      <c r="AA188" s="9">
        <f t="shared" si="53"/>
        <v>1</v>
      </c>
    </row>
    <row r="189" spans="1:27" x14ac:dyDescent="0.2">
      <c r="A189" s="4">
        <v>40640</v>
      </c>
      <c r="B189" s="7">
        <v>1.34168945514864E-2</v>
      </c>
      <c r="C189" s="37">
        <v>-4.7055702999999997E-2</v>
      </c>
      <c r="D189" s="37">
        <v>-2.8894652E-2</v>
      </c>
      <c r="E189" s="37">
        <v>-2.1358268E-2</v>
      </c>
      <c r="F189" s="37">
        <v>1.7650774000000001E-2</v>
      </c>
      <c r="G189" s="37">
        <v>2.4553284000000002E-2</v>
      </c>
      <c r="H189" s="37">
        <v>3.7350472000000003E-2</v>
      </c>
      <c r="J189">
        <f t="shared" si="41"/>
        <v>0</v>
      </c>
      <c r="K189" s="9">
        <f t="shared" si="42"/>
        <v>0</v>
      </c>
      <c r="L189" s="9">
        <f t="shared" si="48"/>
        <v>1</v>
      </c>
      <c r="M189">
        <f t="shared" si="36"/>
        <v>0</v>
      </c>
      <c r="N189" s="9">
        <f t="shared" si="43"/>
        <v>0</v>
      </c>
      <c r="O189" s="9">
        <f t="shared" si="49"/>
        <v>1</v>
      </c>
      <c r="P189">
        <f t="shared" si="37"/>
        <v>0</v>
      </c>
      <c r="Q189" s="9">
        <f t="shared" si="44"/>
        <v>0</v>
      </c>
      <c r="R189" s="9">
        <f t="shared" si="50"/>
        <v>1</v>
      </c>
      <c r="S189">
        <f t="shared" si="38"/>
        <v>0</v>
      </c>
      <c r="T189" s="9">
        <f t="shared" si="45"/>
        <v>0</v>
      </c>
      <c r="U189" s="9">
        <f t="shared" si="51"/>
        <v>1</v>
      </c>
      <c r="V189">
        <f t="shared" si="39"/>
        <v>0</v>
      </c>
      <c r="W189" s="9">
        <f t="shared" si="46"/>
        <v>0</v>
      </c>
      <c r="X189" s="9">
        <f t="shared" si="52"/>
        <v>1</v>
      </c>
      <c r="Y189">
        <f t="shared" si="40"/>
        <v>0</v>
      </c>
      <c r="Z189" s="9">
        <f t="shared" si="47"/>
        <v>0</v>
      </c>
      <c r="AA189" s="9">
        <f t="shared" si="53"/>
        <v>1</v>
      </c>
    </row>
    <row r="190" spans="1:27" x14ac:dyDescent="0.2">
      <c r="A190" s="4">
        <v>40641</v>
      </c>
      <c r="B190" s="7">
        <v>2.232375639236877E-2</v>
      </c>
      <c r="C190" s="37">
        <v>-4.1531580999999998E-2</v>
      </c>
      <c r="D190" s="37">
        <v>-2.8464481E-2</v>
      </c>
      <c r="E190" s="37">
        <v>-2.1331346000000001E-2</v>
      </c>
      <c r="F190" s="37">
        <v>1.6663147E-2</v>
      </c>
      <c r="G190" s="37">
        <v>2.2107791000000002E-2</v>
      </c>
      <c r="H190" s="37">
        <v>3.1444664999999997E-2</v>
      </c>
      <c r="J190">
        <f t="shared" si="41"/>
        <v>0</v>
      </c>
      <c r="K190" s="9">
        <f t="shared" si="42"/>
        <v>0</v>
      </c>
      <c r="L190" s="9">
        <f t="shared" si="48"/>
        <v>1</v>
      </c>
      <c r="M190">
        <f t="shared" si="36"/>
        <v>0</v>
      </c>
      <c r="N190" s="9">
        <f t="shared" si="43"/>
        <v>0</v>
      </c>
      <c r="O190" s="9">
        <f t="shared" si="49"/>
        <v>1</v>
      </c>
      <c r="P190">
        <f t="shared" si="37"/>
        <v>0</v>
      </c>
      <c r="Q190" s="9">
        <f t="shared" si="44"/>
        <v>0</v>
      </c>
      <c r="R190" s="9">
        <f t="shared" si="50"/>
        <v>1</v>
      </c>
      <c r="S190">
        <f t="shared" si="38"/>
        <v>1</v>
      </c>
      <c r="T190" s="9">
        <f t="shared" si="45"/>
        <v>0</v>
      </c>
      <c r="U190" s="9">
        <f t="shared" si="51"/>
        <v>0</v>
      </c>
      <c r="V190">
        <f t="shared" si="39"/>
        <v>1</v>
      </c>
      <c r="W190" s="9">
        <f t="shared" si="46"/>
        <v>0</v>
      </c>
      <c r="X190" s="9">
        <f t="shared" si="52"/>
        <v>0</v>
      </c>
      <c r="Y190">
        <f t="shared" si="40"/>
        <v>0</v>
      </c>
      <c r="Z190" s="9">
        <f t="shared" si="47"/>
        <v>0</v>
      </c>
      <c r="AA190" s="9">
        <f t="shared" si="53"/>
        <v>1</v>
      </c>
    </row>
    <row r="191" spans="1:27" x14ac:dyDescent="0.2">
      <c r="A191" s="4">
        <v>40645</v>
      </c>
      <c r="B191" s="7">
        <v>-5.9732874847299271E-2</v>
      </c>
      <c r="C191" s="37">
        <v>-4.2471673000000001E-2</v>
      </c>
      <c r="D191" s="37">
        <v>-3.0999003000000001E-2</v>
      </c>
      <c r="E191" s="37">
        <v>-2.4717810999999999E-2</v>
      </c>
      <c r="F191" s="37">
        <v>1.8503571E-2</v>
      </c>
      <c r="G191" s="37">
        <v>2.5064992000000001E-2</v>
      </c>
      <c r="H191" s="37">
        <v>3.1525824000000001E-2</v>
      </c>
      <c r="J191">
        <f t="shared" si="41"/>
        <v>1</v>
      </c>
      <c r="K191" s="9">
        <f t="shared" si="42"/>
        <v>0</v>
      </c>
      <c r="L191" s="9">
        <f t="shared" si="48"/>
        <v>0</v>
      </c>
      <c r="M191">
        <f t="shared" si="36"/>
        <v>1</v>
      </c>
      <c r="N191" s="9">
        <f t="shared" si="43"/>
        <v>0</v>
      </c>
      <c r="O191" s="9">
        <f t="shared" si="49"/>
        <v>0</v>
      </c>
      <c r="P191">
        <f t="shared" si="37"/>
        <v>1</v>
      </c>
      <c r="Q191" s="9">
        <f t="shared" si="44"/>
        <v>0</v>
      </c>
      <c r="R191" s="9">
        <f t="shared" si="50"/>
        <v>0</v>
      </c>
      <c r="S191">
        <f t="shared" si="38"/>
        <v>0</v>
      </c>
      <c r="T191" s="9">
        <f t="shared" si="45"/>
        <v>0</v>
      </c>
      <c r="U191" s="9">
        <f t="shared" si="51"/>
        <v>0</v>
      </c>
      <c r="V191">
        <f t="shared" si="39"/>
        <v>0</v>
      </c>
      <c r="W191" s="9">
        <f t="shared" si="46"/>
        <v>0</v>
      </c>
      <c r="X191" s="9">
        <f t="shared" si="52"/>
        <v>0</v>
      </c>
      <c r="Y191">
        <f t="shared" si="40"/>
        <v>0</v>
      </c>
      <c r="Z191" s="9">
        <f t="shared" si="47"/>
        <v>0</v>
      </c>
      <c r="AA191" s="9">
        <f t="shared" si="53"/>
        <v>1</v>
      </c>
    </row>
    <row r="192" spans="1:27" x14ac:dyDescent="0.2">
      <c r="A192" s="4">
        <v>40646</v>
      </c>
      <c r="B192" s="7">
        <v>8.0615359720120593E-3</v>
      </c>
      <c r="C192" s="37">
        <v>-5.1487959999999999E-2</v>
      </c>
      <c r="D192" s="37">
        <v>-2.9535512E-2</v>
      </c>
      <c r="E192" s="37">
        <v>-2.4518318000000001E-2</v>
      </c>
      <c r="F192" s="37">
        <v>3.5642832999999999E-2</v>
      </c>
      <c r="G192" s="37">
        <v>4.1249055E-2</v>
      </c>
      <c r="H192" s="37">
        <v>6.2498730000000002E-2</v>
      </c>
      <c r="J192">
        <f t="shared" si="41"/>
        <v>0</v>
      </c>
      <c r="K192" s="9">
        <f t="shared" si="42"/>
        <v>0</v>
      </c>
      <c r="L192" s="9">
        <f t="shared" si="48"/>
        <v>0</v>
      </c>
      <c r="M192">
        <f t="shared" si="36"/>
        <v>0</v>
      </c>
      <c r="N192" s="9">
        <f t="shared" si="43"/>
        <v>0</v>
      </c>
      <c r="O192" s="9">
        <f t="shared" si="49"/>
        <v>0</v>
      </c>
      <c r="P192">
        <f t="shared" si="37"/>
        <v>0</v>
      </c>
      <c r="Q192" s="9">
        <f t="shared" si="44"/>
        <v>0</v>
      </c>
      <c r="R192" s="9">
        <f t="shared" si="50"/>
        <v>0</v>
      </c>
      <c r="S192">
        <f t="shared" si="38"/>
        <v>0</v>
      </c>
      <c r="T192" s="9">
        <f t="shared" si="45"/>
        <v>0</v>
      </c>
      <c r="U192" s="9">
        <f t="shared" si="51"/>
        <v>1</v>
      </c>
      <c r="V192">
        <f t="shared" si="39"/>
        <v>0</v>
      </c>
      <c r="W192" s="9">
        <f t="shared" si="46"/>
        <v>0</v>
      </c>
      <c r="X192" s="9">
        <f t="shared" si="52"/>
        <v>1</v>
      </c>
      <c r="Y192">
        <f t="shared" si="40"/>
        <v>0</v>
      </c>
      <c r="Z192" s="9">
        <f t="shared" si="47"/>
        <v>0</v>
      </c>
      <c r="AA192" s="9">
        <f t="shared" si="53"/>
        <v>1</v>
      </c>
    </row>
    <row r="193" spans="1:27" x14ac:dyDescent="0.2">
      <c r="A193" s="4">
        <v>40647</v>
      </c>
      <c r="B193" s="7">
        <v>1.0383769195033135E-2</v>
      </c>
      <c r="C193" s="37">
        <v>-6.4992755999999999E-2</v>
      </c>
      <c r="D193" s="37">
        <v>-3.4950558E-2</v>
      </c>
      <c r="E193" s="37">
        <v>-2.8523573999999999E-2</v>
      </c>
      <c r="F193" s="37">
        <v>2.6472256999999999E-2</v>
      </c>
      <c r="G193" s="37">
        <v>3.2431311999999997E-2</v>
      </c>
      <c r="H193" s="37">
        <v>4.5400630999999997E-2</v>
      </c>
      <c r="J193">
        <f t="shared" si="41"/>
        <v>0</v>
      </c>
      <c r="K193" s="9">
        <f t="shared" si="42"/>
        <v>0</v>
      </c>
      <c r="L193" s="9">
        <f t="shared" si="48"/>
        <v>1</v>
      </c>
      <c r="M193">
        <f t="shared" si="36"/>
        <v>0</v>
      </c>
      <c r="N193" s="9">
        <f t="shared" si="43"/>
        <v>0</v>
      </c>
      <c r="O193" s="9">
        <f t="shared" si="49"/>
        <v>1</v>
      </c>
      <c r="P193">
        <f t="shared" si="37"/>
        <v>0</v>
      </c>
      <c r="Q193" s="9">
        <f t="shared" si="44"/>
        <v>0</v>
      </c>
      <c r="R193" s="9">
        <f t="shared" si="50"/>
        <v>1</v>
      </c>
      <c r="S193">
        <f t="shared" si="38"/>
        <v>0</v>
      </c>
      <c r="T193" s="9">
        <f t="shared" si="45"/>
        <v>0</v>
      </c>
      <c r="U193" s="9">
        <f t="shared" si="51"/>
        <v>1</v>
      </c>
      <c r="V193">
        <f t="shared" si="39"/>
        <v>0</v>
      </c>
      <c r="W193" s="9">
        <f t="shared" si="46"/>
        <v>0</v>
      </c>
      <c r="X193" s="9">
        <f t="shared" si="52"/>
        <v>1</v>
      </c>
      <c r="Y193">
        <f t="shared" si="40"/>
        <v>0</v>
      </c>
      <c r="Z193" s="9">
        <f t="shared" si="47"/>
        <v>0</v>
      </c>
      <c r="AA193" s="9">
        <f t="shared" si="53"/>
        <v>1</v>
      </c>
    </row>
    <row r="194" spans="1:27" x14ac:dyDescent="0.2">
      <c r="A194" s="4">
        <v>40648</v>
      </c>
      <c r="B194" s="7">
        <v>1.518515094202413E-2</v>
      </c>
      <c r="C194" s="37">
        <v>-6.4284622999999999E-2</v>
      </c>
      <c r="D194" s="37">
        <v>-3.2625730999999998E-2</v>
      </c>
      <c r="E194" s="37">
        <v>-2.6238620000000001E-2</v>
      </c>
      <c r="F194" s="37">
        <v>2.5381240999999999E-2</v>
      </c>
      <c r="G194" s="37">
        <v>3.1452033999999997E-2</v>
      </c>
      <c r="H194" s="37">
        <v>4.2789399999999998E-2</v>
      </c>
      <c r="J194">
        <f t="shared" si="41"/>
        <v>0</v>
      </c>
      <c r="K194" s="9">
        <f t="shared" si="42"/>
        <v>0</v>
      </c>
      <c r="L194" s="9">
        <f t="shared" si="48"/>
        <v>1</v>
      </c>
      <c r="M194">
        <f t="shared" ref="M194:M257" si="54">IF($B194&lt;D194,1,0)</f>
        <v>0</v>
      </c>
      <c r="N194" s="9">
        <f t="shared" si="43"/>
        <v>0</v>
      </c>
      <c r="O194" s="9">
        <f t="shared" si="49"/>
        <v>1</v>
      </c>
      <c r="P194">
        <f t="shared" ref="P194:P257" si="55">IF($B194&lt;E194,1,0)</f>
        <v>0</v>
      </c>
      <c r="Q194" s="9">
        <f t="shared" si="44"/>
        <v>0</v>
      </c>
      <c r="R194" s="9">
        <f t="shared" si="50"/>
        <v>1</v>
      </c>
      <c r="S194">
        <f t="shared" ref="S194:S257" si="56">IF($B194&gt;F194,1,0)</f>
        <v>0</v>
      </c>
      <c r="T194" s="9">
        <f t="shared" si="45"/>
        <v>0</v>
      </c>
      <c r="U194" s="9">
        <f t="shared" si="51"/>
        <v>1</v>
      </c>
      <c r="V194">
        <f t="shared" ref="V194:V257" si="57">IF($B194&gt;G194,1,0)</f>
        <v>0</v>
      </c>
      <c r="W194" s="9">
        <f t="shared" si="46"/>
        <v>0</v>
      </c>
      <c r="X194" s="9">
        <f t="shared" si="52"/>
        <v>1</v>
      </c>
      <c r="Y194">
        <f t="shared" ref="Y194:Y257" si="58">IF($B194&gt;H194,1,0)</f>
        <v>0</v>
      </c>
      <c r="Z194" s="9">
        <f t="shared" si="47"/>
        <v>0</v>
      </c>
      <c r="AA194" s="9">
        <f t="shared" si="53"/>
        <v>1</v>
      </c>
    </row>
    <row r="195" spans="1:27" x14ac:dyDescent="0.2">
      <c r="A195" s="4">
        <v>40651</v>
      </c>
      <c r="B195" s="7">
        <v>-2.2287967209712663E-2</v>
      </c>
      <c r="C195" s="37">
        <v>-6.4198323000000002E-2</v>
      </c>
      <c r="D195" s="37">
        <v>-3.6256980000000001E-2</v>
      </c>
      <c r="E195" s="37">
        <v>-2.9815518999999999E-2</v>
      </c>
      <c r="F195" s="37">
        <v>2.5879638E-2</v>
      </c>
      <c r="G195" s="37">
        <v>3.5060603000000003E-2</v>
      </c>
      <c r="H195" s="37">
        <v>4.3655834999999997E-2</v>
      </c>
      <c r="J195">
        <f t="shared" ref="J195:J258" si="59">IF(B195&lt;C195,1,0)</f>
        <v>0</v>
      </c>
      <c r="K195" s="9">
        <f t="shared" si="42"/>
        <v>0</v>
      </c>
      <c r="L195" s="9">
        <f t="shared" si="48"/>
        <v>1</v>
      </c>
      <c r="M195">
        <f t="shared" si="54"/>
        <v>0</v>
      </c>
      <c r="N195" s="9">
        <f t="shared" si="43"/>
        <v>0</v>
      </c>
      <c r="O195" s="9">
        <f t="shared" si="49"/>
        <v>1</v>
      </c>
      <c r="P195">
        <f t="shared" si="55"/>
        <v>0</v>
      </c>
      <c r="Q195" s="9">
        <f t="shared" si="44"/>
        <v>0</v>
      </c>
      <c r="R195" s="9">
        <f t="shared" si="50"/>
        <v>1</v>
      </c>
      <c r="S195">
        <f t="shared" si="56"/>
        <v>0</v>
      </c>
      <c r="T195" s="9">
        <f t="shared" si="45"/>
        <v>0</v>
      </c>
      <c r="U195" s="9">
        <f t="shared" si="51"/>
        <v>1</v>
      </c>
      <c r="V195">
        <f t="shared" si="57"/>
        <v>0</v>
      </c>
      <c r="W195" s="9">
        <f t="shared" si="46"/>
        <v>0</v>
      </c>
      <c r="X195" s="9">
        <f t="shared" si="52"/>
        <v>1</v>
      </c>
      <c r="Y195">
        <f t="shared" si="58"/>
        <v>0</v>
      </c>
      <c r="Z195" s="9">
        <f t="shared" si="47"/>
        <v>0</v>
      </c>
      <c r="AA195" s="9">
        <f t="shared" si="53"/>
        <v>1</v>
      </c>
    </row>
    <row r="196" spans="1:27" x14ac:dyDescent="0.2">
      <c r="A196" s="4">
        <v>40652</v>
      </c>
      <c r="B196" s="7">
        <v>7.3430209971814065E-3</v>
      </c>
      <c r="C196" s="37">
        <v>-6.3670381999999998E-2</v>
      </c>
      <c r="D196" s="37">
        <v>-2.9835417999999999E-2</v>
      </c>
      <c r="E196" s="37">
        <v>-2.3822290999999999E-2</v>
      </c>
      <c r="F196" s="37">
        <v>2.8236029999999999E-2</v>
      </c>
      <c r="G196" s="37">
        <v>3.5339850999999999E-2</v>
      </c>
      <c r="H196" s="37">
        <v>5.3347672999999998E-2</v>
      </c>
      <c r="J196">
        <f t="shared" si="59"/>
        <v>0</v>
      </c>
      <c r="K196" s="9">
        <f t="shared" ref="K196:K259" si="60">IF(J196=J195,IF(J195=1,1,0),0)</f>
        <v>0</v>
      </c>
      <c r="L196" s="9">
        <f t="shared" si="48"/>
        <v>1</v>
      </c>
      <c r="M196">
        <f t="shared" si="54"/>
        <v>0</v>
      </c>
      <c r="N196" s="9">
        <f t="shared" ref="N196:N259" si="61">IF(M196=M195,IF(M195=1,1,0),0)</f>
        <v>0</v>
      </c>
      <c r="O196" s="9">
        <f t="shared" si="49"/>
        <v>1</v>
      </c>
      <c r="P196">
        <f t="shared" si="55"/>
        <v>0</v>
      </c>
      <c r="Q196" s="9">
        <f t="shared" ref="Q196:Q259" si="62">IF(P196=P195,IF(P195=1,1,0),0)</f>
        <v>0</v>
      </c>
      <c r="R196" s="9">
        <f t="shared" si="50"/>
        <v>1</v>
      </c>
      <c r="S196">
        <f t="shared" si="56"/>
        <v>0</v>
      </c>
      <c r="T196" s="9">
        <f t="shared" ref="T196:T259" si="63">IF(S196=S195,IF(S195=1,1,0),0)</f>
        <v>0</v>
      </c>
      <c r="U196" s="9">
        <f t="shared" si="51"/>
        <v>1</v>
      </c>
      <c r="V196">
        <f t="shared" si="57"/>
        <v>0</v>
      </c>
      <c r="W196" s="9">
        <f t="shared" ref="W196:W259" si="64">IF(V196=V195,IF(V195=1,1,0),0)</f>
        <v>0</v>
      </c>
      <c r="X196" s="9">
        <f t="shared" si="52"/>
        <v>1</v>
      </c>
      <c r="Y196">
        <f t="shared" si="58"/>
        <v>0</v>
      </c>
      <c r="Z196" s="9">
        <f t="shared" ref="Z196:Z259" si="65">IF(Y196=Y195,IF(Y195=1,1,0),0)</f>
        <v>0</v>
      </c>
      <c r="AA196" s="9">
        <f t="shared" si="53"/>
        <v>1</v>
      </c>
    </row>
    <row r="197" spans="1:27" x14ac:dyDescent="0.2">
      <c r="A197" s="4">
        <v>40653</v>
      </c>
      <c r="B197" s="7">
        <v>2.9095742130813774E-2</v>
      </c>
      <c r="C197" s="37">
        <v>-5.1351011000000002E-2</v>
      </c>
      <c r="D197" s="37">
        <v>-3.4428686E-2</v>
      </c>
      <c r="E197" s="37">
        <v>-2.6762002999999999E-2</v>
      </c>
      <c r="F197" s="37">
        <v>1.9934058000000001E-2</v>
      </c>
      <c r="G197" s="37">
        <v>2.8152050000000001E-2</v>
      </c>
      <c r="H197" s="37">
        <v>3.6560642999999997E-2</v>
      </c>
      <c r="J197">
        <f t="shared" si="59"/>
        <v>0</v>
      </c>
      <c r="K197" s="9">
        <f t="shared" si="60"/>
        <v>0</v>
      </c>
      <c r="L197" s="9">
        <f t="shared" ref="L197:L260" si="66">IF(J197=J196,IF(J196=0,1,0),0)</f>
        <v>1</v>
      </c>
      <c r="M197">
        <f t="shared" si="54"/>
        <v>0</v>
      </c>
      <c r="N197" s="9">
        <f t="shared" si="61"/>
        <v>0</v>
      </c>
      <c r="O197" s="9">
        <f t="shared" ref="O197:O260" si="67">IF(M197=M196,IF(M196=0,1,0),0)</f>
        <v>1</v>
      </c>
      <c r="P197">
        <f t="shared" si="55"/>
        <v>0</v>
      </c>
      <c r="Q197" s="9">
        <f t="shared" si="62"/>
        <v>0</v>
      </c>
      <c r="R197" s="9">
        <f t="shared" ref="R197:R260" si="68">IF(P197=P196,IF(P196=0,1,0),0)</f>
        <v>1</v>
      </c>
      <c r="S197">
        <f t="shared" si="56"/>
        <v>1</v>
      </c>
      <c r="T197" s="9">
        <f t="shared" si="63"/>
        <v>0</v>
      </c>
      <c r="U197" s="9">
        <f t="shared" ref="U197:U260" si="69">IF(S197=S196,IF(S196=0,1,0),0)</f>
        <v>0</v>
      </c>
      <c r="V197">
        <f t="shared" si="57"/>
        <v>1</v>
      </c>
      <c r="W197" s="9">
        <f t="shared" si="64"/>
        <v>0</v>
      </c>
      <c r="X197" s="9">
        <f t="shared" ref="X197:X260" si="70">IF(V197=V196,IF(V196=0,1,0),0)</f>
        <v>0</v>
      </c>
      <c r="Y197">
        <f t="shared" si="58"/>
        <v>0</v>
      </c>
      <c r="Z197" s="9">
        <f t="shared" si="65"/>
        <v>0</v>
      </c>
      <c r="AA197" s="9">
        <f t="shared" ref="AA197:AA260" si="71">IF(Y197=Y196,IF(Y196=0,1,0),0)</f>
        <v>1</v>
      </c>
    </row>
    <row r="198" spans="1:27" x14ac:dyDescent="0.2">
      <c r="A198" s="4">
        <v>40654</v>
      </c>
      <c r="B198" s="7">
        <v>7.5087507525693764E-3</v>
      </c>
      <c r="C198" s="37">
        <v>-5.4736707000000002E-2</v>
      </c>
      <c r="D198" s="37">
        <v>-3.6109861E-2</v>
      </c>
      <c r="E198" s="37">
        <v>-2.9506563999999999E-2</v>
      </c>
      <c r="F198" s="37">
        <v>2.1891720999999999E-2</v>
      </c>
      <c r="G198" s="37">
        <v>3.3194631000000002E-2</v>
      </c>
      <c r="H198" s="37">
        <v>4.0517125000000001E-2</v>
      </c>
      <c r="J198">
        <f t="shared" si="59"/>
        <v>0</v>
      </c>
      <c r="K198" s="9">
        <f t="shared" si="60"/>
        <v>0</v>
      </c>
      <c r="L198" s="9">
        <f t="shared" si="66"/>
        <v>1</v>
      </c>
      <c r="M198">
        <f t="shared" si="54"/>
        <v>0</v>
      </c>
      <c r="N198" s="9">
        <f t="shared" si="61"/>
        <v>0</v>
      </c>
      <c r="O198" s="9">
        <f t="shared" si="67"/>
        <v>1</v>
      </c>
      <c r="P198">
        <f t="shared" si="55"/>
        <v>0</v>
      </c>
      <c r="Q198" s="9">
        <f t="shared" si="62"/>
        <v>0</v>
      </c>
      <c r="R198" s="9">
        <f t="shared" si="68"/>
        <v>1</v>
      </c>
      <c r="S198">
        <f t="shared" si="56"/>
        <v>0</v>
      </c>
      <c r="T198" s="9">
        <f t="shared" si="63"/>
        <v>0</v>
      </c>
      <c r="U198" s="9">
        <f t="shared" si="69"/>
        <v>0</v>
      </c>
      <c r="V198">
        <f t="shared" si="57"/>
        <v>0</v>
      </c>
      <c r="W198" s="9">
        <f t="shared" si="64"/>
        <v>0</v>
      </c>
      <c r="X198" s="9">
        <f t="shared" si="70"/>
        <v>0</v>
      </c>
      <c r="Y198">
        <f t="shared" si="58"/>
        <v>0</v>
      </c>
      <c r="Z198" s="9">
        <f t="shared" si="65"/>
        <v>0</v>
      </c>
      <c r="AA198" s="9">
        <f t="shared" si="71"/>
        <v>1</v>
      </c>
    </row>
    <row r="199" spans="1:27" x14ac:dyDescent="0.2">
      <c r="A199" s="4">
        <v>40658</v>
      </c>
      <c r="B199" s="7">
        <v>-8.9059090765570084E-5</v>
      </c>
      <c r="C199" s="37">
        <v>-5.7960062999999999E-2</v>
      </c>
      <c r="D199" s="37">
        <v>-3.5306591999999998E-2</v>
      </c>
      <c r="E199" s="37">
        <v>-2.7723973999999998E-2</v>
      </c>
      <c r="F199" s="37">
        <v>2.1338381E-2</v>
      </c>
      <c r="G199" s="37">
        <v>3.2146002999999999E-2</v>
      </c>
      <c r="H199" s="37">
        <v>4.3171659000000001E-2</v>
      </c>
      <c r="J199">
        <f t="shared" si="59"/>
        <v>0</v>
      </c>
      <c r="K199" s="9">
        <f t="shared" si="60"/>
        <v>0</v>
      </c>
      <c r="L199" s="9">
        <f t="shared" si="66"/>
        <v>1</v>
      </c>
      <c r="M199">
        <f t="shared" si="54"/>
        <v>0</v>
      </c>
      <c r="N199" s="9">
        <f t="shared" si="61"/>
        <v>0</v>
      </c>
      <c r="O199" s="9">
        <f t="shared" si="67"/>
        <v>1</v>
      </c>
      <c r="P199">
        <f t="shared" si="55"/>
        <v>0</v>
      </c>
      <c r="Q199" s="9">
        <f t="shared" si="62"/>
        <v>0</v>
      </c>
      <c r="R199" s="9">
        <f t="shared" si="68"/>
        <v>1</v>
      </c>
      <c r="S199">
        <f t="shared" si="56"/>
        <v>0</v>
      </c>
      <c r="T199" s="9">
        <f t="shared" si="63"/>
        <v>0</v>
      </c>
      <c r="U199" s="9">
        <f t="shared" si="69"/>
        <v>1</v>
      </c>
      <c r="V199">
        <f t="shared" si="57"/>
        <v>0</v>
      </c>
      <c r="W199" s="9">
        <f t="shared" si="64"/>
        <v>0</v>
      </c>
      <c r="X199" s="9">
        <f t="shared" si="70"/>
        <v>1</v>
      </c>
      <c r="Y199">
        <f t="shared" si="58"/>
        <v>0</v>
      </c>
      <c r="Z199" s="9">
        <f t="shared" si="65"/>
        <v>0</v>
      </c>
      <c r="AA199" s="9">
        <f t="shared" si="71"/>
        <v>1</v>
      </c>
    </row>
    <row r="200" spans="1:27" x14ac:dyDescent="0.2">
      <c r="A200" s="4">
        <v>40659</v>
      </c>
      <c r="B200" s="7">
        <v>-6.2363581690695114E-4</v>
      </c>
      <c r="C200" s="37">
        <v>-5.7627320000000003E-2</v>
      </c>
      <c r="D200" s="37">
        <v>-3.3761658E-2</v>
      </c>
      <c r="E200" s="37">
        <v>-2.5432577000000001E-2</v>
      </c>
      <c r="F200" s="37">
        <v>2.0388534E-2</v>
      </c>
      <c r="G200" s="37">
        <v>3.0474357000000001E-2</v>
      </c>
      <c r="H200" s="37">
        <v>4.3659400000000001E-2</v>
      </c>
      <c r="J200">
        <f t="shared" si="59"/>
        <v>0</v>
      </c>
      <c r="K200" s="9">
        <f t="shared" si="60"/>
        <v>0</v>
      </c>
      <c r="L200" s="9">
        <f t="shared" si="66"/>
        <v>1</v>
      </c>
      <c r="M200">
        <f t="shared" si="54"/>
        <v>0</v>
      </c>
      <c r="N200" s="9">
        <f t="shared" si="61"/>
        <v>0</v>
      </c>
      <c r="O200" s="9">
        <f t="shared" si="67"/>
        <v>1</v>
      </c>
      <c r="P200">
        <f t="shared" si="55"/>
        <v>0</v>
      </c>
      <c r="Q200" s="9">
        <f t="shared" si="62"/>
        <v>0</v>
      </c>
      <c r="R200" s="9">
        <f t="shared" si="68"/>
        <v>1</v>
      </c>
      <c r="S200">
        <f t="shared" si="56"/>
        <v>0</v>
      </c>
      <c r="T200" s="9">
        <f t="shared" si="63"/>
        <v>0</v>
      </c>
      <c r="U200" s="9">
        <f t="shared" si="69"/>
        <v>1</v>
      </c>
      <c r="V200">
        <f t="shared" si="57"/>
        <v>0</v>
      </c>
      <c r="W200" s="9">
        <f t="shared" si="64"/>
        <v>0</v>
      </c>
      <c r="X200" s="9">
        <f t="shared" si="70"/>
        <v>1</v>
      </c>
      <c r="Y200">
        <f t="shared" si="58"/>
        <v>0</v>
      </c>
      <c r="Z200" s="9">
        <f t="shared" si="65"/>
        <v>0</v>
      </c>
      <c r="AA200" s="9">
        <f t="shared" si="71"/>
        <v>1</v>
      </c>
    </row>
    <row r="201" spans="1:27" x14ac:dyDescent="0.2">
      <c r="A201" s="4">
        <v>40660</v>
      </c>
      <c r="B201" s="7">
        <v>4.8895505691370269E-3</v>
      </c>
      <c r="C201" s="37">
        <v>-5.5699717000000003E-2</v>
      </c>
      <c r="D201" s="37">
        <v>-3.5006318000000002E-2</v>
      </c>
      <c r="E201" s="37">
        <v>-2.6691543000000002E-2</v>
      </c>
      <c r="F201" s="37">
        <v>2.0289283000000002E-2</v>
      </c>
      <c r="G201" s="37">
        <v>3.0033771000000001E-2</v>
      </c>
      <c r="H201" s="37">
        <v>4.0805916999999997E-2</v>
      </c>
      <c r="J201">
        <f t="shared" si="59"/>
        <v>0</v>
      </c>
      <c r="K201" s="9">
        <f t="shared" si="60"/>
        <v>0</v>
      </c>
      <c r="L201" s="9">
        <f t="shared" si="66"/>
        <v>1</v>
      </c>
      <c r="M201">
        <f t="shared" si="54"/>
        <v>0</v>
      </c>
      <c r="N201" s="9">
        <f t="shared" si="61"/>
        <v>0</v>
      </c>
      <c r="O201" s="9">
        <f t="shared" si="67"/>
        <v>1</v>
      </c>
      <c r="P201">
        <f t="shared" si="55"/>
        <v>0</v>
      </c>
      <c r="Q201" s="9">
        <f t="shared" si="62"/>
        <v>0</v>
      </c>
      <c r="R201" s="9">
        <f t="shared" si="68"/>
        <v>1</v>
      </c>
      <c r="S201">
        <f t="shared" si="56"/>
        <v>0</v>
      </c>
      <c r="T201" s="9">
        <f t="shared" si="63"/>
        <v>0</v>
      </c>
      <c r="U201" s="9">
        <f t="shared" si="69"/>
        <v>1</v>
      </c>
      <c r="V201">
        <f t="shared" si="57"/>
        <v>0</v>
      </c>
      <c r="W201" s="9">
        <f t="shared" si="64"/>
        <v>0</v>
      </c>
      <c r="X201" s="9">
        <f t="shared" si="70"/>
        <v>1</v>
      </c>
      <c r="Y201">
        <f t="shared" si="58"/>
        <v>0</v>
      </c>
      <c r="Z201" s="9">
        <f t="shared" si="65"/>
        <v>0</v>
      </c>
      <c r="AA201" s="9">
        <f t="shared" si="71"/>
        <v>1</v>
      </c>
    </row>
    <row r="202" spans="1:27" x14ac:dyDescent="0.2">
      <c r="A202" s="4">
        <v>40661</v>
      </c>
      <c r="B202" s="7">
        <v>8.8644629508212479E-4</v>
      </c>
      <c r="C202" s="37">
        <v>-5.5328703999999999E-2</v>
      </c>
      <c r="D202" s="37">
        <v>-3.4237716000000001E-2</v>
      </c>
      <c r="E202" s="37">
        <v>-2.6687143E-2</v>
      </c>
      <c r="F202" s="37">
        <v>2.0258952E-2</v>
      </c>
      <c r="G202" s="37">
        <v>2.9232008E-2</v>
      </c>
      <c r="H202" s="37">
        <v>4.0327795E-2</v>
      </c>
      <c r="J202">
        <f t="shared" si="59"/>
        <v>0</v>
      </c>
      <c r="K202" s="9">
        <f t="shared" si="60"/>
        <v>0</v>
      </c>
      <c r="L202" s="9">
        <f t="shared" si="66"/>
        <v>1</v>
      </c>
      <c r="M202">
        <f t="shared" si="54"/>
        <v>0</v>
      </c>
      <c r="N202" s="9">
        <f t="shared" si="61"/>
        <v>0</v>
      </c>
      <c r="O202" s="9">
        <f t="shared" si="67"/>
        <v>1</v>
      </c>
      <c r="P202">
        <f t="shared" si="55"/>
        <v>0</v>
      </c>
      <c r="Q202" s="9">
        <f t="shared" si="62"/>
        <v>0</v>
      </c>
      <c r="R202" s="9">
        <f t="shared" si="68"/>
        <v>1</v>
      </c>
      <c r="S202">
        <f t="shared" si="56"/>
        <v>0</v>
      </c>
      <c r="T202" s="9">
        <f t="shared" si="63"/>
        <v>0</v>
      </c>
      <c r="U202" s="9">
        <f t="shared" si="69"/>
        <v>1</v>
      </c>
      <c r="V202">
        <f t="shared" si="57"/>
        <v>0</v>
      </c>
      <c r="W202" s="9">
        <f t="shared" si="64"/>
        <v>0</v>
      </c>
      <c r="X202" s="9">
        <f t="shared" si="70"/>
        <v>1</v>
      </c>
      <c r="Y202">
        <f t="shared" si="58"/>
        <v>0</v>
      </c>
      <c r="Z202" s="9">
        <f t="shared" si="65"/>
        <v>0</v>
      </c>
      <c r="AA202" s="9">
        <f t="shared" si="71"/>
        <v>1</v>
      </c>
    </row>
    <row r="203" spans="1:27" x14ac:dyDescent="0.2">
      <c r="A203" s="4">
        <v>40662</v>
      </c>
      <c r="B203" s="7">
        <v>9.4361121690304146E-3</v>
      </c>
      <c r="C203" s="37">
        <v>-4.6542484000000002E-2</v>
      </c>
      <c r="D203" s="37">
        <v>-3.5318844000000002E-2</v>
      </c>
      <c r="E203" s="37">
        <v>-2.6770087000000001E-2</v>
      </c>
      <c r="F203" s="37">
        <v>1.7461616999999999E-2</v>
      </c>
      <c r="G203" s="37">
        <v>2.6082713E-2</v>
      </c>
      <c r="H203" s="37">
        <v>3.3705998000000001E-2</v>
      </c>
      <c r="J203">
        <f t="shared" si="59"/>
        <v>0</v>
      </c>
      <c r="K203" s="9">
        <f t="shared" si="60"/>
        <v>0</v>
      </c>
      <c r="L203" s="9">
        <f t="shared" si="66"/>
        <v>1</v>
      </c>
      <c r="M203">
        <f t="shared" si="54"/>
        <v>0</v>
      </c>
      <c r="N203" s="9">
        <f t="shared" si="61"/>
        <v>0</v>
      </c>
      <c r="O203" s="9">
        <f t="shared" si="67"/>
        <v>1</v>
      </c>
      <c r="P203">
        <f t="shared" si="55"/>
        <v>0</v>
      </c>
      <c r="Q203" s="9">
        <f t="shared" si="62"/>
        <v>0</v>
      </c>
      <c r="R203" s="9">
        <f t="shared" si="68"/>
        <v>1</v>
      </c>
      <c r="S203">
        <f t="shared" si="56"/>
        <v>0</v>
      </c>
      <c r="T203" s="9">
        <f t="shared" si="63"/>
        <v>0</v>
      </c>
      <c r="U203" s="9">
        <f t="shared" si="69"/>
        <v>1</v>
      </c>
      <c r="V203">
        <f t="shared" si="57"/>
        <v>0</v>
      </c>
      <c r="W203" s="9">
        <f t="shared" si="64"/>
        <v>0</v>
      </c>
      <c r="X203" s="9">
        <f t="shared" si="70"/>
        <v>1</v>
      </c>
      <c r="Y203">
        <f t="shared" si="58"/>
        <v>0</v>
      </c>
      <c r="Z203" s="9">
        <f t="shared" si="65"/>
        <v>0</v>
      </c>
      <c r="AA203" s="9">
        <f t="shared" si="71"/>
        <v>1</v>
      </c>
    </row>
    <row r="204" spans="1:27" x14ac:dyDescent="0.2">
      <c r="A204" s="4">
        <v>40665</v>
      </c>
      <c r="B204" s="7">
        <v>-3.6051918582372263E-3</v>
      </c>
      <c r="C204" s="37">
        <v>-4.5664786999999998E-2</v>
      </c>
      <c r="D204" s="37">
        <v>-3.1927737999999997E-2</v>
      </c>
      <c r="E204" s="37">
        <v>-2.3080803E-2</v>
      </c>
      <c r="F204" s="37">
        <v>1.6429782E-2</v>
      </c>
      <c r="G204" s="37">
        <v>2.4794782000000001E-2</v>
      </c>
      <c r="H204" s="37">
        <v>3.3392020000000001E-2</v>
      </c>
      <c r="J204">
        <f t="shared" si="59"/>
        <v>0</v>
      </c>
      <c r="K204" s="9">
        <f t="shared" si="60"/>
        <v>0</v>
      </c>
      <c r="L204" s="9">
        <f t="shared" si="66"/>
        <v>1</v>
      </c>
      <c r="M204">
        <f t="shared" si="54"/>
        <v>0</v>
      </c>
      <c r="N204" s="9">
        <f t="shared" si="61"/>
        <v>0</v>
      </c>
      <c r="O204" s="9">
        <f t="shared" si="67"/>
        <v>1</v>
      </c>
      <c r="P204">
        <f t="shared" si="55"/>
        <v>0</v>
      </c>
      <c r="Q204" s="9">
        <f t="shared" si="62"/>
        <v>0</v>
      </c>
      <c r="R204" s="9">
        <f t="shared" si="68"/>
        <v>1</v>
      </c>
      <c r="S204">
        <f t="shared" si="56"/>
        <v>0</v>
      </c>
      <c r="T204" s="9">
        <f t="shared" si="63"/>
        <v>0</v>
      </c>
      <c r="U204" s="9">
        <f t="shared" si="69"/>
        <v>1</v>
      </c>
      <c r="V204">
        <f t="shared" si="57"/>
        <v>0</v>
      </c>
      <c r="W204" s="9">
        <f t="shared" si="64"/>
        <v>0</v>
      </c>
      <c r="X204" s="9">
        <f t="shared" si="70"/>
        <v>1</v>
      </c>
      <c r="Y204">
        <f t="shared" si="58"/>
        <v>0</v>
      </c>
      <c r="Z204" s="9">
        <f t="shared" si="65"/>
        <v>0</v>
      </c>
      <c r="AA204" s="9">
        <f t="shared" si="71"/>
        <v>1</v>
      </c>
    </row>
    <row r="205" spans="1:27" x14ac:dyDescent="0.2">
      <c r="A205" s="4">
        <v>40666</v>
      </c>
      <c r="B205" s="7">
        <v>-2.1998482511350746E-2</v>
      </c>
      <c r="C205" s="37">
        <v>-4.5659806999999997E-2</v>
      </c>
      <c r="D205" s="37">
        <v>-3.5661793999999997E-2</v>
      </c>
      <c r="E205" s="37">
        <v>-2.7771075999999999E-2</v>
      </c>
      <c r="F205" s="37">
        <v>1.8583947999999999E-2</v>
      </c>
      <c r="G205" s="37">
        <v>2.7194940000000001E-2</v>
      </c>
      <c r="H205" s="37">
        <v>3.4714788000000003E-2</v>
      </c>
      <c r="J205">
        <f t="shared" si="59"/>
        <v>0</v>
      </c>
      <c r="K205" s="9">
        <f t="shared" si="60"/>
        <v>0</v>
      </c>
      <c r="L205" s="9">
        <f t="shared" si="66"/>
        <v>1</v>
      </c>
      <c r="M205">
        <f t="shared" si="54"/>
        <v>0</v>
      </c>
      <c r="N205" s="9">
        <f t="shared" si="61"/>
        <v>0</v>
      </c>
      <c r="O205" s="9">
        <f t="shared" si="67"/>
        <v>1</v>
      </c>
      <c r="P205">
        <f t="shared" si="55"/>
        <v>0</v>
      </c>
      <c r="Q205" s="9">
        <f t="shared" si="62"/>
        <v>0</v>
      </c>
      <c r="R205" s="9">
        <f t="shared" si="68"/>
        <v>1</v>
      </c>
      <c r="S205">
        <f t="shared" si="56"/>
        <v>0</v>
      </c>
      <c r="T205" s="9">
        <f t="shared" si="63"/>
        <v>0</v>
      </c>
      <c r="U205" s="9">
        <f t="shared" si="69"/>
        <v>1</v>
      </c>
      <c r="V205">
        <f t="shared" si="57"/>
        <v>0</v>
      </c>
      <c r="W205" s="9">
        <f t="shared" si="64"/>
        <v>0</v>
      </c>
      <c r="X205" s="9">
        <f t="shared" si="70"/>
        <v>1</v>
      </c>
      <c r="Y205">
        <f t="shared" si="58"/>
        <v>0</v>
      </c>
      <c r="Z205" s="9">
        <f t="shared" si="65"/>
        <v>0</v>
      </c>
      <c r="AA205" s="9">
        <f t="shared" si="71"/>
        <v>1</v>
      </c>
    </row>
    <row r="206" spans="1:27" x14ac:dyDescent="0.2">
      <c r="A206" s="4">
        <v>40667</v>
      </c>
      <c r="B206" s="7">
        <v>-1.6433253734932218E-2</v>
      </c>
      <c r="C206" s="37">
        <v>-4.7460448000000002E-2</v>
      </c>
      <c r="D206" s="37">
        <v>-3.1570162999999998E-2</v>
      </c>
      <c r="E206" s="37">
        <v>-2.4014061E-2</v>
      </c>
      <c r="F206" s="37">
        <v>2.2411114999999999E-2</v>
      </c>
      <c r="G206" s="37">
        <v>3.0806529999999999E-2</v>
      </c>
      <c r="H206" s="37">
        <v>4.3894697000000003E-2</v>
      </c>
      <c r="J206">
        <f t="shared" si="59"/>
        <v>0</v>
      </c>
      <c r="K206" s="9">
        <f t="shared" si="60"/>
        <v>0</v>
      </c>
      <c r="L206" s="9">
        <f t="shared" si="66"/>
        <v>1</v>
      </c>
      <c r="M206">
        <f t="shared" si="54"/>
        <v>0</v>
      </c>
      <c r="N206" s="9">
        <f t="shared" si="61"/>
        <v>0</v>
      </c>
      <c r="O206" s="9">
        <f t="shared" si="67"/>
        <v>1</v>
      </c>
      <c r="P206">
        <f t="shared" si="55"/>
        <v>0</v>
      </c>
      <c r="Q206" s="9">
        <f t="shared" si="62"/>
        <v>0</v>
      </c>
      <c r="R206" s="9">
        <f t="shared" si="68"/>
        <v>1</v>
      </c>
      <c r="S206">
        <f t="shared" si="56"/>
        <v>0</v>
      </c>
      <c r="T206" s="9">
        <f t="shared" si="63"/>
        <v>0</v>
      </c>
      <c r="U206" s="9">
        <f t="shared" si="69"/>
        <v>1</v>
      </c>
      <c r="V206">
        <f t="shared" si="57"/>
        <v>0</v>
      </c>
      <c r="W206" s="9">
        <f t="shared" si="64"/>
        <v>0</v>
      </c>
      <c r="X206" s="9">
        <f t="shared" si="70"/>
        <v>1</v>
      </c>
      <c r="Y206">
        <f t="shared" si="58"/>
        <v>0</v>
      </c>
      <c r="Z206" s="9">
        <f t="shared" si="65"/>
        <v>0</v>
      </c>
      <c r="AA206" s="9">
        <f t="shared" si="71"/>
        <v>1</v>
      </c>
    </row>
    <row r="207" spans="1:27" x14ac:dyDescent="0.2">
      <c r="A207" s="4">
        <v>40668</v>
      </c>
      <c r="B207" s="7">
        <v>-9.0379113288085941E-2</v>
      </c>
      <c r="C207" s="37">
        <v>-5.0623883000000001E-2</v>
      </c>
      <c r="D207" s="37">
        <v>-3.2991729999999997E-2</v>
      </c>
      <c r="E207" s="37">
        <v>-2.5757881E-2</v>
      </c>
      <c r="F207" s="37">
        <v>2.2648069999999999E-2</v>
      </c>
      <c r="G207" s="37">
        <v>3.1005919E-2</v>
      </c>
      <c r="H207" s="37">
        <v>4.4149875999999998E-2</v>
      </c>
      <c r="J207">
        <f t="shared" si="59"/>
        <v>1</v>
      </c>
      <c r="K207" s="9">
        <f t="shared" si="60"/>
        <v>0</v>
      </c>
      <c r="L207" s="9">
        <f t="shared" si="66"/>
        <v>0</v>
      </c>
      <c r="M207">
        <f t="shared" si="54"/>
        <v>1</v>
      </c>
      <c r="N207" s="9">
        <f t="shared" si="61"/>
        <v>0</v>
      </c>
      <c r="O207" s="9">
        <f t="shared" si="67"/>
        <v>0</v>
      </c>
      <c r="P207">
        <f t="shared" si="55"/>
        <v>1</v>
      </c>
      <c r="Q207" s="9">
        <f t="shared" si="62"/>
        <v>0</v>
      </c>
      <c r="R207" s="9">
        <f t="shared" si="68"/>
        <v>0</v>
      </c>
      <c r="S207">
        <f t="shared" si="56"/>
        <v>0</v>
      </c>
      <c r="T207" s="9">
        <f t="shared" si="63"/>
        <v>0</v>
      </c>
      <c r="U207" s="9">
        <f t="shared" si="69"/>
        <v>1</v>
      </c>
      <c r="V207">
        <f t="shared" si="57"/>
        <v>0</v>
      </c>
      <c r="W207" s="9">
        <f t="shared" si="64"/>
        <v>0</v>
      </c>
      <c r="X207" s="9">
        <f t="shared" si="70"/>
        <v>1</v>
      </c>
      <c r="Y207">
        <f t="shared" si="58"/>
        <v>0</v>
      </c>
      <c r="Z207" s="9">
        <f t="shared" si="65"/>
        <v>0</v>
      </c>
      <c r="AA207" s="9">
        <f t="shared" si="71"/>
        <v>1</v>
      </c>
    </row>
    <row r="208" spans="1:27" x14ac:dyDescent="0.2">
      <c r="A208" s="4">
        <v>40669</v>
      </c>
      <c r="B208" s="7">
        <v>-2.6603254339661282E-2</v>
      </c>
      <c r="C208" s="37">
        <v>-6.8333915999999995E-2</v>
      </c>
      <c r="D208" s="37">
        <v>-4.775662E-2</v>
      </c>
      <c r="E208" s="37">
        <v>-4.4661723E-2</v>
      </c>
      <c r="F208" s="37">
        <v>5.1046655000000003E-2</v>
      </c>
      <c r="G208" s="37">
        <v>6.7321897000000006E-2</v>
      </c>
      <c r="H208" s="37">
        <v>9.1109745000000006E-2</v>
      </c>
      <c r="J208">
        <f t="shared" si="59"/>
        <v>0</v>
      </c>
      <c r="K208" s="9">
        <f t="shared" si="60"/>
        <v>0</v>
      </c>
      <c r="L208" s="9">
        <f t="shared" si="66"/>
        <v>0</v>
      </c>
      <c r="M208">
        <f t="shared" si="54"/>
        <v>0</v>
      </c>
      <c r="N208" s="9">
        <f t="shared" si="61"/>
        <v>0</v>
      </c>
      <c r="O208" s="9">
        <f t="shared" si="67"/>
        <v>0</v>
      </c>
      <c r="P208">
        <f t="shared" si="55"/>
        <v>0</v>
      </c>
      <c r="Q208" s="9">
        <f t="shared" si="62"/>
        <v>0</v>
      </c>
      <c r="R208" s="9">
        <f t="shared" si="68"/>
        <v>0</v>
      </c>
      <c r="S208">
        <f t="shared" si="56"/>
        <v>0</v>
      </c>
      <c r="T208" s="9">
        <f t="shared" si="63"/>
        <v>0</v>
      </c>
      <c r="U208" s="9">
        <f t="shared" si="69"/>
        <v>1</v>
      </c>
      <c r="V208">
        <f t="shared" si="57"/>
        <v>0</v>
      </c>
      <c r="W208" s="9">
        <f t="shared" si="64"/>
        <v>0</v>
      </c>
      <c r="X208" s="9">
        <f t="shared" si="70"/>
        <v>1</v>
      </c>
      <c r="Y208">
        <f t="shared" si="58"/>
        <v>0</v>
      </c>
      <c r="Z208" s="9">
        <f t="shared" si="65"/>
        <v>0</v>
      </c>
      <c r="AA208" s="9">
        <f t="shared" si="71"/>
        <v>1</v>
      </c>
    </row>
    <row r="209" spans="1:27" x14ac:dyDescent="0.2">
      <c r="A209" s="4">
        <v>40672</v>
      </c>
      <c r="B209" s="7">
        <v>5.3785555540632649E-2</v>
      </c>
      <c r="C209" s="37">
        <v>-8.3676009999999995E-2</v>
      </c>
      <c r="D209" s="37">
        <v>-5.5744063000000003E-2</v>
      </c>
      <c r="E209" s="37">
        <v>-5.1659944999999999E-2</v>
      </c>
      <c r="F209" s="37">
        <v>4.2855628E-2</v>
      </c>
      <c r="G209" s="37">
        <v>5.9448442999999997E-2</v>
      </c>
      <c r="H209" s="37">
        <v>7.8068547000000002E-2</v>
      </c>
      <c r="J209">
        <f t="shared" si="59"/>
        <v>0</v>
      </c>
      <c r="K209" s="9">
        <f t="shared" si="60"/>
        <v>0</v>
      </c>
      <c r="L209" s="9">
        <f t="shared" si="66"/>
        <v>1</v>
      </c>
      <c r="M209">
        <f t="shared" si="54"/>
        <v>0</v>
      </c>
      <c r="N209" s="9">
        <f t="shared" si="61"/>
        <v>0</v>
      </c>
      <c r="O209" s="9">
        <f t="shared" si="67"/>
        <v>1</v>
      </c>
      <c r="P209">
        <f t="shared" si="55"/>
        <v>0</v>
      </c>
      <c r="Q209" s="9">
        <f t="shared" si="62"/>
        <v>0</v>
      </c>
      <c r="R209" s="9">
        <f t="shared" si="68"/>
        <v>1</v>
      </c>
      <c r="S209">
        <f t="shared" si="56"/>
        <v>1</v>
      </c>
      <c r="T209" s="9">
        <f t="shared" si="63"/>
        <v>0</v>
      </c>
      <c r="U209" s="9">
        <f t="shared" si="69"/>
        <v>0</v>
      </c>
      <c r="V209">
        <f t="shared" si="57"/>
        <v>0</v>
      </c>
      <c r="W209" s="9">
        <f t="shared" si="64"/>
        <v>0</v>
      </c>
      <c r="X209" s="9">
        <f t="shared" si="70"/>
        <v>1</v>
      </c>
      <c r="Y209">
        <f t="shared" si="58"/>
        <v>0</v>
      </c>
      <c r="Z209" s="9">
        <f t="shared" si="65"/>
        <v>0</v>
      </c>
      <c r="AA209" s="9">
        <f t="shared" si="71"/>
        <v>1</v>
      </c>
    </row>
    <row r="210" spans="1:27" x14ac:dyDescent="0.2">
      <c r="A210" s="4">
        <v>40673</v>
      </c>
      <c r="B210" s="7">
        <v>1.2885902276158092E-2</v>
      </c>
      <c r="C210" s="37">
        <v>-9.0428829000000002E-2</v>
      </c>
      <c r="D210" s="37">
        <v>-4.0476479000000003E-2</v>
      </c>
      <c r="E210" s="37">
        <v>-3.5964905999999998E-2</v>
      </c>
      <c r="F210" s="37">
        <v>3.5536338000000001E-2</v>
      </c>
      <c r="G210" s="37">
        <v>4.8389912E-2</v>
      </c>
      <c r="H210" s="37">
        <v>7.2034784000000004E-2</v>
      </c>
      <c r="J210">
        <f t="shared" si="59"/>
        <v>0</v>
      </c>
      <c r="K210" s="9">
        <f t="shared" si="60"/>
        <v>0</v>
      </c>
      <c r="L210" s="9">
        <f t="shared" si="66"/>
        <v>1</v>
      </c>
      <c r="M210">
        <f t="shared" si="54"/>
        <v>0</v>
      </c>
      <c r="N210" s="9">
        <f t="shared" si="61"/>
        <v>0</v>
      </c>
      <c r="O210" s="9">
        <f t="shared" si="67"/>
        <v>1</v>
      </c>
      <c r="P210">
        <f t="shared" si="55"/>
        <v>0</v>
      </c>
      <c r="Q210" s="9">
        <f t="shared" si="62"/>
        <v>0</v>
      </c>
      <c r="R210" s="9">
        <f t="shared" si="68"/>
        <v>1</v>
      </c>
      <c r="S210">
        <f t="shared" si="56"/>
        <v>0</v>
      </c>
      <c r="T210" s="9">
        <f t="shared" si="63"/>
        <v>0</v>
      </c>
      <c r="U210" s="9">
        <f t="shared" si="69"/>
        <v>0</v>
      </c>
      <c r="V210">
        <f t="shared" si="57"/>
        <v>0</v>
      </c>
      <c r="W210" s="9">
        <f t="shared" si="64"/>
        <v>0</v>
      </c>
      <c r="X210" s="9">
        <f t="shared" si="70"/>
        <v>1</v>
      </c>
      <c r="Y210">
        <f t="shared" si="58"/>
        <v>0</v>
      </c>
      <c r="Z210" s="9">
        <f t="shared" si="65"/>
        <v>0</v>
      </c>
      <c r="AA210" s="9">
        <f t="shared" si="71"/>
        <v>1</v>
      </c>
    </row>
    <row r="211" spans="1:27" x14ac:dyDescent="0.2">
      <c r="A211" s="4">
        <v>40674</v>
      </c>
      <c r="B211" s="7">
        <v>-5.6128343624864796E-2</v>
      </c>
      <c r="C211" s="37">
        <v>-9.4605341999999995E-2</v>
      </c>
      <c r="D211" s="37">
        <v>-4.7027335000000003E-2</v>
      </c>
      <c r="E211" s="37">
        <v>-4.0885168999999999E-2</v>
      </c>
      <c r="F211" s="37">
        <v>3.7061624000000001E-2</v>
      </c>
      <c r="G211" s="37">
        <v>5.0879061000000003E-2</v>
      </c>
      <c r="H211" s="37">
        <v>7.5685120999999994E-2</v>
      </c>
      <c r="J211">
        <f t="shared" si="59"/>
        <v>0</v>
      </c>
      <c r="K211" s="9">
        <f t="shared" si="60"/>
        <v>0</v>
      </c>
      <c r="L211" s="9">
        <f t="shared" si="66"/>
        <v>1</v>
      </c>
      <c r="M211">
        <f t="shared" si="54"/>
        <v>1</v>
      </c>
      <c r="N211" s="9">
        <f t="shared" si="61"/>
        <v>0</v>
      </c>
      <c r="O211" s="9">
        <f t="shared" si="67"/>
        <v>0</v>
      </c>
      <c r="P211">
        <f t="shared" si="55"/>
        <v>1</v>
      </c>
      <c r="Q211" s="9">
        <f t="shared" si="62"/>
        <v>0</v>
      </c>
      <c r="R211" s="9">
        <f t="shared" si="68"/>
        <v>0</v>
      </c>
      <c r="S211">
        <f t="shared" si="56"/>
        <v>0</v>
      </c>
      <c r="T211" s="9">
        <f t="shared" si="63"/>
        <v>0</v>
      </c>
      <c r="U211" s="9">
        <f t="shared" si="69"/>
        <v>1</v>
      </c>
      <c r="V211">
        <f t="shared" si="57"/>
        <v>0</v>
      </c>
      <c r="W211" s="9">
        <f t="shared" si="64"/>
        <v>0</v>
      </c>
      <c r="X211" s="9">
        <f t="shared" si="70"/>
        <v>1</v>
      </c>
      <c r="Y211">
        <f t="shared" si="58"/>
        <v>0</v>
      </c>
      <c r="Z211" s="9">
        <f t="shared" si="65"/>
        <v>0</v>
      </c>
      <c r="AA211" s="9">
        <f t="shared" si="71"/>
        <v>1</v>
      </c>
    </row>
    <row r="212" spans="1:27" x14ac:dyDescent="0.2">
      <c r="A212" s="4">
        <v>40675</v>
      </c>
      <c r="B212" s="7">
        <v>7.7087307389168882E-3</v>
      </c>
      <c r="C212" s="37">
        <v>-8.8423199999999993E-2</v>
      </c>
      <c r="D212" s="37">
        <v>-3.8567200000000003E-2</v>
      </c>
      <c r="E212" s="37">
        <v>-3.3789857999999999E-2</v>
      </c>
      <c r="F212" s="37">
        <v>4.6606537000000003E-2</v>
      </c>
      <c r="G212" s="37">
        <v>5.7780093999999997E-2</v>
      </c>
      <c r="H212" s="37">
        <v>9.2527762E-2</v>
      </c>
      <c r="J212">
        <f t="shared" si="59"/>
        <v>0</v>
      </c>
      <c r="K212" s="9">
        <f t="shared" si="60"/>
        <v>0</v>
      </c>
      <c r="L212" s="9">
        <f t="shared" si="66"/>
        <v>1</v>
      </c>
      <c r="M212">
        <f t="shared" si="54"/>
        <v>0</v>
      </c>
      <c r="N212" s="9">
        <f t="shared" si="61"/>
        <v>0</v>
      </c>
      <c r="O212" s="9">
        <f t="shared" si="67"/>
        <v>0</v>
      </c>
      <c r="P212">
        <f t="shared" si="55"/>
        <v>0</v>
      </c>
      <c r="Q212" s="9">
        <f t="shared" si="62"/>
        <v>0</v>
      </c>
      <c r="R212" s="9">
        <f t="shared" si="68"/>
        <v>0</v>
      </c>
      <c r="S212">
        <f t="shared" si="56"/>
        <v>0</v>
      </c>
      <c r="T212" s="9">
        <f t="shared" si="63"/>
        <v>0</v>
      </c>
      <c r="U212" s="9">
        <f t="shared" si="69"/>
        <v>1</v>
      </c>
      <c r="V212">
        <f t="shared" si="57"/>
        <v>0</v>
      </c>
      <c r="W212" s="9">
        <f t="shared" si="64"/>
        <v>0</v>
      </c>
      <c r="X212" s="9">
        <f t="shared" si="70"/>
        <v>1</v>
      </c>
      <c r="Y212">
        <f t="shared" si="58"/>
        <v>0</v>
      </c>
      <c r="Z212" s="9">
        <f t="shared" si="65"/>
        <v>0</v>
      </c>
      <c r="AA212" s="9">
        <f t="shared" si="71"/>
        <v>1</v>
      </c>
    </row>
    <row r="213" spans="1:27" x14ac:dyDescent="0.2">
      <c r="A213" s="4">
        <v>40676</v>
      </c>
      <c r="B213" s="7">
        <v>6.8472727502040835E-3</v>
      </c>
      <c r="C213" s="37">
        <v>-7.9326070999999998E-2</v>
      </c>
      <c r="D213" s="37">
        <v>-5.4431057999999997E-2</v>
      </c>
      <c r="E213" s="37">
        <v>-4.7568249999999999E-2</v>
      </c>
      <c r="F213" s="37">
        <v>3.5122807999999998E-2</v>
      </c>
      <c r="G213" s="37">
        <v>4.9684480000000003E-2</v>
      </c>
      <c r="H213" s="37">
        <v>6.2766001000000002E-2</v>
      </c>
      <c r="J213">
        <f t="shared" si="59"/>
        <v>0</v>
      </c>
      <c r="K213" s="9">
        <f t="shared" si="60"/>
        <v>0</v>
      </c>
      <c r="L213" s="9">
        <f t="shared" si="66"/>
        <v>1</v>
      </c>
      <c r="M213">
        <f t="shared" si="54"/>
        <v>0</v>
      </c>
      <c r="N213" s="9">
        <f t="shared" si="61"/>
        <v>0</v>
      </c>
      <c r="O213" s="9">
        <f t="shared" si="67"/>
        <v>1</v>
      </c>
      <c r="P213">
        <f t="shared" si="55"/>
        <v>0</v>
      </c>
      <c r="Q213" s="9">
        <f t="shared" si="62"/>
        <v>0</v>
      </c>
      <c r="R213" s="9">
        <f t="shared" si="68"/>
        <v>1</v>
      </c>
      <c r="S213">
        <f t="shared" si="56"/>
        <v>0</v>
      </c>
      <c r="T213" s="9">
        <f t="shared" si="63"/>
        <v>0</v>
      </c>
      <c r="U213" s="9">
        <f t="shared" si="69"/>
        <v>1</v>
      </c>
      <c r="V213">
        <f t="shared" si="57"/>
        <v>0</v>
      </c>
      <c r="W213" s="9">
        <f t="shared" si="64"/>
        <v>0</v>
      </c>
      <c r="X213" s="9">
        <f t="shared" si="70"/>
        <v>1</v>
      </c>
      <c r="Y213">
        <f t="shared" si="58"/>
        <v>0</v>
      </c>
      <c r="Z213" s="9">
        <f t="shared" si="65"/>
        <v>0</v>
      </c>
      <c r="AA213" s="9">
        <f t="shared" si="71"/>
        <v>1</v>
      </c>
    </row>
    <row r="214" spans="1:27" x14ac:dyDescent="0.2">
      <c r="A214" s="4">
        <v>40679</v>
      </c>
      <c r="B214" s="7">
        <v>-2.3145891668138865E-2</v>
      </c>
      <c r="C214" s="37">
        <v>-7.8105844999999993E-2</v>
      </c>
      <c r="D214" s="37">
        <v>-4.4037043999999997E-2</v>
      </c>
      <c r="E214" s="37">
        <v>-3.5650831000000001E-2</v>
      </c>
      <c r="F214" s="37">
        <v>3.1342689E-2</v>
      </c>
      <c r="G214" s="37">
        <v>4.1913364000000002E-2</v>
      </c>
      <c r="H214" s="37">
        <v>6.1002019999999997E-2</v>
      </c>
      <c r="J214">
        <f t="shared" si="59"/>
        <v>0</v>
      </c>
      <c r="K214" s="9">
        <f t="shared" si="60"/>
        <v>0</v>
      </c>
      <c r="L214" s="9">
        <f t="shared" si="66"/>
        <v>1</v>
      </c>
      <c r="M214">
        <f t="shared" si="54"/>
        <v>0</v>
      </c>
      <c r="N214" s="9">
        <f t="shared" si="61"/>
        <v>0</v>
      </c>
      <c r="O214" s="9">
        <f t="shared" si="67"/>
        <v>1</v>
      </c>
      <c r="P214">
        <f t="shared" si="55"/>
        <v>0</v>
      </c>
      <c r="Q214" s="9">
        <f t="shared" si="62"/>
        <v>0</v>
      </c>
      <c r="R214" s="9">
        <f t="shared" si="68"/>
        <v>1</v>
      </c>
      <c r="S214">
        <f t="shared" si="56"/>
        <v>0</v>
      </c>
      <c r="T214" s="9">
        <f t="shared" si="63"/>
        <v>0</v>
      </c>
      <c r="U214" s="9">
        <f t="shared" si="69"/>
        <v>1</v>
      </c>
      <c r="V214">
        <f t="shared" si="57"/>
        <v>0</v>
      </c>
      <c r="W214" s="9">
        <f t="shared" si="64"/>
        <v>0</v>
      </c>
      <c r="X214" s="9">
        <f t="shared" si="70"/>
        <v>1</v>
      </c>
      <c r="Y214">
        <f t="shared" si="58"/>
        <v>0</v>
      </c>
      <c r="Z214" s="9">
        <f t="shared" si="65"/>
        <v>0</v>
      </c>
      <c r="AA214" s="9">
        <f t="shared" si="71"/>
        <v>1</v>
      </c>
    </row>
    <row r="215" spans="1:27" x14ac:dyDescent="0.2">
      <c r="A215" s="4">
        <v>40680</v>
      </c>
      <c r="B215" s="7">
        <v>-3.6628570049323551E-3</v>
      </c>
      <c r="C215" s="37">
        <v>-6.7248397000000001E-2</v>
      </c>
      <c r="D215" s="37">
        <v>-3.9095367999999998E-2</v>
      </c>
      <c r="E215" s="37">
        <v>-2.9541016E-2</v>
      </c>
      <c r="F215" s="37">
        <v>3.1778029999999999E-2</v>
      </c>
      <c r="G215" s="37">
        <v>4.0388431000000002E-2</v>
      </c>
      <c r="H215" s="37">
        <v>6.1346791999999997E-2</v>
      </c>
      <c r="J215">
        <f t="shared" si="59"/>
        <v>0</v>
      </c>
      <c r="K215" s="9">
        <f t="shared" si="60"/>
        <v>0</v>
      </c>
      <c r="L215" s="9">
        <f t="shared" si="66"/>
        <v>1</v>
      </c>
      <c r="M215">
        <f t="shared" si="54"/>
        <v>0</v>
      </c>
      <c r="N215" s="9">
        <f t="shared" si="61"/>
        <v>0</v>
      </c>
      <c r="O215" s="9">
        <f t="shared" si="67"/>
        <v>1</v>
      </c>
      <c r="P215">
        <f t="shared" si="55"/>
        <v>0</v>
      </c>
      <c r="Q215" s="9">
        <f t="shared" si="62"/>
        <v>0</v>
      </c>
      <c r="R215" s="9">
        <f t="shared" si="68"/>
        <v>1</v>
      </c>
      <c r="S215">
        <f t="shared" si="56"/>
        <v>0</v>
      </c>
      <c r="T215" s="9">
        <f t="shared" si="63"/>
        <v>0</v>
      </c>
      <c r="U215" s="9">
        <f t="shared" si="69"/>
        <v>1</v>
      </c>
      <c r="V215">
        <f t="shared" si="57"/>
        <v>0</v>
      </c>
      <c r="W215" s="9">
        <f t="shared" si="64"/>
        <v>0</v>
      </c>
      <c r="X215" s="9">
        <f t="shared" si="70"/>
        <v>1</v>
      </c>
      <c r="Y215">
        <f t="shared" si="58"/>
        <v>0</v>
      </c>
      <c r="Z215" s="9">
        <f t="shared" si="65"/>
        <v>0</v>
      </c>
      <c r="AA215" s="9">
        <f t="shared" si="71"/>
        <v>1</v>
      </c>
    </row>
    <row r="216" spans="1:27" x14ac:dyDescent="0.2">
      <c r="A216" s="4">
        <v>40681</v>
      </c>
      <c r="B216" s="7">
        <v>3.3150862821567047E-2</v>
      </c>
      <c r="C216" s="37">
        <v>-6.8871594999999994E-2</v>
      </c>
      <c r="D216" s="37">
        <v>-4.5832473999999998E-2</v>
      </c>
      <c r="E216" s="37">
        <v>-3.6438922999999998E-2</v>
      </c>
      <c r="F216" s="37">
        <v>2.9984232E-2</v>
      </c>
      <c r="G216" s="37">
        <v>4.0232059000000001E-2</v>
      </c>
      <c r="H216" s="37">
        <v>5.5019956000000002E-2</v>
      </c>
      <c r="J216">
        <f t="shared" si="59"/>
        <v>0</v>
      </c>
      <c r="K216" s="9">
        <f t="shared" si="60"/>
        <v>0</v>
      </c>
      <c r="L216" s="9">
        <f t="shared" si="66"/>
        <v>1</v>
      </c>
      <c r="M216">
        <f t="shared" si="54"/>
        <v>0</v>
      </c>
      <c r="N216" s="9">
        <f t="shared" si="61"/>
        <v>0</v>
      </c>
      <c r="O216" s="9">
        <f t="shared" si="67"/>
        <v>1</v>
      </c>
      <c r="P216">
        <f t="shared" si="55"/>
        <v>0</v>
      </c>
      <c r="Q216" s="9">
        <f t="shared" si="62"/>
        <v>0</v>
      </c>
      <c r="R216" s="9">
        <f t="shared" si="68"/>
        <v>1</v>
      </c>
      <c r="S216">
        <f t="shared" si="56"/>
        <v>1</v>
      </c>
      <c r="T216" s="9">
        <f t="shared" si="63"/>
        <v>0</v>
      </c>
      <c r="U216" s="9">
        <f t="shared" si="69"/>
        <v>0</v>
      </c>
      <c r="V216">
        <f t="shared" si="57"/>
        <v>0</v>
      </c>
      <c r="W216" s="9">
        <f t="shared" si="64"/>
        <v>0</v>
      </c>
      <c r="X216" s="9">
        <f t="shared" si="70"/>
        <v>1</v>
      </c>
      <c r="Y216">
        <f t="shared" si="58"/>
        <v>0</v>
      </c>
      <c r="Z216" s="9">
        <f t="shared" si="65"/>
        <v>0</v>
      </c>
      <c r="AA216" s="9">
        <f t="shared" si="71"/>
        <v>1</v>
      </c>
    </row>
    <row r="217" spans="1:27" x14ac:dyDescent="0.2">
      <c r="A217" s="4">
        <v>40682</v>
      </c>
      <c r="B217" s="7">
        <v>-1.5576795470043632E-2</v>
      </c>
      <c r="C217" s="37">
        <v>-5.6888286000000003E-2</v>
      </c>
      <c r="D217" s="37">
        <v>-4.4142883000000001E-2</v>
      </c>
      <c r="E217" s="37">
        <v>-3.4300393999999998E-2</v>
      </c>
      <c r="F217" s="37">
        <v>2.5449975999999999E-2</v>
      </c>
      <c r="G217" s="37">
        <v>3.6866720999999998E-2</v>
      </c>
      <c r="H217" s="37">
        <v>4.4648878000000003E-2</v>
      </c>
      <c r="J217">
        <f t="shared" si="59"/>
        <v>0</v>
      </c>
      <c r="K217" s="9">
        <f t="shared" si="60"/>
        <v>0</v>
      </c>
      <c r="L217" s="9">
        <f t="shared" si="66"/>
        <v>1</v>
      </c>
      <c r="M217">
        <f t="shared" si="54"/>
        <v>0</v>
      </c>
      <c r="N217" s="9">
        <f t="shared" si="61"/>
        <v>0</v>
      </c>
      <c r="O217" s="9">
        <f t="shared" si="67"/>
        <v>1</v>
      </c>
      <c r="P217">
        <f t="shared" si="55"/>
        <v>0</v>
      </c>
      <c r="Q217" s="9">
        <f t="shared" si="62"/>
        <v>0</v>
      </c>
      <c r="R217" s="9">
        <f t="shared" si="68"/>
        <v>1</v>
      </c>
      <c r="S217">
        <f t="shared" si="56"/>
        <v>0</v>
      </c>
      <c r="T217" s="9">
        <f t="shared" si="63"/>
        <v>0</v>
      </c>
      <c r="U217" s="9">
        <f t="shared" si="69"/>
        <v>0</v>
      </c>
      <c r="V217">
        <f t="shared" si="57"/>
        <v>0</v>
      </c>
      <c r="W217" s="9">
        <f t="shared" si="64"/>
        <v>0</v>
      </c>
      <c r="X217" s="9">
        <f t="shared" si="70"/>
        <v>1</v>
      </c>
      <c r="Y217">
        <f t="shared" si="58"/>
        <v>0</v>
      </c>
      <c r="Z217" s="9">
        <f t="shared" si="65"/>
        <v>0</v>
      </c>
      <c r="AA217" s="9">
        <f t="shared" si="71"/>
        <v>1</v>
      </c>
    </row>
    <row r="218" spans="1:27" x14ac:dyDescent="0.2">
      <c r="A218" s="4">
        <v>40683</v>
      </c>
      <c r="B218" s="7">
        <v>1.2520796447285492E-2</v>
      </c>
      <c r="C218" s="37">
        <v>-6.2056843E-2</v>
      </c>
      <c r="D218" s="37">
        <v>-3.9753064999999997E-2</v>
      </c>
      <c r="E218" s="37">
        <v>-2.9042243999999998E-2</v>
      </c>
      <c r="F218" s="37">
        <v>2.7412333000000001E-2</v>
      </c>
      <c r="G218" s="37">
        <v>3.7235927000000002E-2</v>
      </c>
      <c r="H218" s="37">
        <v>5.7267408999999998E-2</v>
      </c>
      <c r="J218">
        <f t="shared" si="59"/>
        <v>0</v>
      </c>
      <c r="K218" s="9">
        <f t="shared" si="60"/>
        <v>0</v>
      </c>
      <c r="L218" s="9">
        <f t="shared" si="66"/>
        <v>1</v>
      </c>
      <c r="M218">
        <f t="shared" si="54"/>
        <v>0</v>
      </c>
      <c r="N218" s="9">
        <f t="shared" si="61"/>
        <v>0</v>
      </c>
      <c r="O218" s="9">
        <f t="shared" si="67"/>
        <v>1</v>
      </c>
      <c r="P218">
        <f t="shared" si="55"/>
        <v>0</v>
      </c>
      <c r="Q218" s="9">
        <f t="shared" si="62"/>
        <v>0</v>
      </c>
      <c r="R218" s="9">
        <f t="shared" si="68"/>
        <v>1</v>
      </c>
      <c r="S218">
        <f t="shared" si="56"/>
        <v>0</v>
      </c>
      <c r="T218" s="9">
        <f t="shared" si="63"/>
        <v>0</v>
      </c>
      <c r="U218" s="9">
        <f t="shared" si="69"/>
        <v>1</v>
      </c>
      <c r="V218">
        <f t="shared" si="57"/>
        <v>0</v>
      </c>
      <c r="W218" s="9">
        <f t="shared" si="64"/>
        <v>0</v>
      </c>
      <c r="X218" s="9">
        <f t="shared" si="70"/>
        <v>1</v>
      </c>
      <c r="Y218">
        <f t="shared" si="58"/>
        <v>0</v>
      </c>
      <c r="Z218" s="9">
        <f t="shared" si="65"/>
        <v>0</v>
      </c>
      <c r="AA218" s="9">
        <f t="shared" si="71"/>
        <v>1</v>
      </c>
    </row>
    <row r="219" spans="1:27" x14ac:dyDescent="0.2">
      <c r="A219" s="4">
        <v>40686</v>
      </c>
      <c r="B219" s="7">
        <v>-2.3048602735804315E-2</v>
      </c>
      <c r="C219" s="37">
        <v>-6.4283839999999995E-2</v>
      </c>
      <c r="D219" s="37">
        <v>-4.5991279000000003E-2</v>
      </c>
      <c r="E219" s="37">
        <v>-3.6311675000000002E-2</v>
      </c>
      <c r="F219" s="37">
        <v>2.6537479999999999E-2</v>
      </c>
      <c r="G219" s="37">
        <v>3.9236113000000003E-2</v>
      </c>
      <c r="H219" s="37">
        <v>5.4514094999999999E-2</v>
      </c>
      <c r="J219">
        <f t="shared" si="59"/>
        <v>0</v>
      </c>
      <c r="K219" s="9">
        <f t="shared" si="60"/>
        <v>0</v>
      </c>
      <c r="L219" s="9">
        <f t="shared" si="66"/>
        <v>1</v>
      </c>
      <c r="M219">
        <f t="shared" si="54"/>
        <v>0</v>
      </c>
      <c r="N219" s="9">
        <f t="shared" si="61"/>
        <v>0</v>
      </c>
      <c r="O219" s="9">
        <f t="shared" si="67"/>
        <v>1</v>
      </c>
      <c r="P219">
        <f t="shared" si="55"/>
        <v>0</v>
      </c>
      <c r="Q219" s="9">
        <f t="shared" si="62"/>
        <v>0</v>
      </c>
      <c r="R219" s="9">
        <f t="shared" si="68"/>
        <v>1</v>
      </c>
      <c r="S219">
        <f t="shared" si="56"/>
        <v>0</v>
      </c>
      <c r="T219" s="9">
        <f t="shared" si="63"/>
        <v>0</v>
      </c>
      <c r="U219" s="9">
        <f t="shared" si="69"/>
        <v>1</v>
      </c>
      <c r="V219">
        <f t="shared" si="57"/>
        <v>0</v>
      </c>
      <c r="W219" s="9">
        <f t="shared" si="64"/>
        <v>0</v>
      </c>
      <c r="X219" s="9">
        <f t="shared" si="70"/>
        <v>1</v>
      </c>
      <c r="Y219">
        <f t="shared" si="58"/>
        <v>0</v>
      </c>
      <c r="Z219" s="9">
        <f t="shared" si="65"/>
        <v>0</v>
      </c>
      <c r="AA219" s="9">
        <f t="shared" si="71"/>
        <v>1</v>
      </c>
    </row>
    <row r="220" spans="1:27" x14ac:dyDescent="0.2">
      <c r="A220" s="4">
        <v>40687</v>
      </c>
      <c r="B220" s="7">
        <v>1.9160198894811069E-2</v>
      </c>
      <c r="C220" s="37">
        <v>-6.4406589E-2</v>
      </c>
      <c r="D220" s="37">
        <v>-4.1214689999999998E-2</v>
      </c>
      <c r="E220" s="37">
        <v>-3.0949548E-2</v>
      </c>
      <c r="F220" s="37">
        <v>2.9340837000000002E-2</v>
      </c>
      <c r="G220" s="37">
        <v>4.1575371999999999E-2</v>
      </c>
      <c r="H220" s="37">
        <v>6.5289974000000001E-2</v>
      </c>
      <c r="J220">
        <f t="shared" si="59"/>
        <v>0</v>
      </c>
      <c r="K220" s="9">
        <f t="shared" si="60"/>
        <v>0</v>
      </c>
      <c r="L220" s="9">
        <f t="shared" si="66"/>
        <v>1</v>
      </c>
      <c r="M220">
        <f t="shared" si="54"/>
        <v>0</v>
      </c>
      <c r="N220" s="9">
        <f t="shared" si="61"/>
        <v>0</v>
      </c>
      <c r="O220" s="9">
        <f t="shared" si="67"/>
        <v>1</v>
      </c>
      <c r="P220">
        <f t="shared" si="55"/>
        <v>0</v>
      </c>
      <c r="Q220" s="9">
        <f t="shared" si="62"/>
        <v>0</v>
      </c>
      <c r="R220" s="9">
        <f t="shared" si="68"/>
        <v>1</v>
      </c>
      <c r="S220">
        <f t="shared" si="56"/>
        <v>0</v>
      </c>
      <c r="T220" s="9">
        <f t="shared" si="63"/>
        <v>0</v>
      </c>
      <c r="U220" s="9">
        <f t="shared" si="69"/>
        <v>1</v>
      </c>
      <c r="V220">
        <f t="shared" si="57"/>
        <v>0</v>
      </c>
      <c r="W220" s="9">
        <f t="shared" si="64"/>
        <v>0</v>
      </c>
      <c r="X220" s="9">
        <f t="shared" si="70"/>
        <v>1</v>
      </c>
      <c r="Y220">
        <f t="shared" si="58"/>
        <v>0</v>
      </c>
      <c r="Z220" s="9">
        <f t="shared" si="65"/>
        <v>0</v>
      </c>
      <c r="AA220" s="9">
        <f t="shared" si="71"/>
        <v>1</v>
      </c>
    </row>
    <row r="221" spans="1:27" x14ac:dyDescent="0.2">
      <c r="A221" s="4">
        <v>40688</v>
      </c>
      <c r="B221" s="7">
        <v>1.7222067189926304E-2</v>
      </c>
      <c r="C221" s="37">
        <v>-6.7454100000000003E-2</v>
      </c>
      <c r="D221" s="37">
        <v>-4.2585249999999998E-2</v>
      </c>
      <c r="E221" s="37">
        <v>-3.2897148000000001E-2</v>
      </c>
      <c r="F221" s="37">
        <v>2.6300938999999999E-2</v>
      </c>
      <c r="G221" s="37">
        <v>3.8672861000000003E-2</v>
      </c>
      <c r="H221" s="37">
        <v>5.8471277000000002E-2</v>
      </c>
      <c r="J221">
        <f t="shared" si="59"/>
        <v>0</v>
      </c>
      <c r="K221" s="9">
        <f t="shared" si="60"/>
        <v>0</v>
      </c>
      <c r="L221" s="9">
        <f t="shared" si="66"/>
        <v>1</v>
      </c>
      <c r="M221">
        <f t="shared" si="54"/>
        <v>0</v>
      </c>
      <c r="N221" s="9">
        <f t="shared" si="61"/>
        <v>0</v>
      </c>
      <c r="O221" s="9">
        <f t="shared" si="67"/>
        <v>1</v>
      </c>
      <c r="P221">
        <f t="shared" si="55"/>
        <v>0</v>
      </c>
      <c r="Q221" s="9">
        <f t="shared" si="62"/>
        <v>0</v>
      </c>
      <c r="R221" s="9">
        <f t="shared" si="68"/>
        <v>1</v>
      </c>
      <c r="S221">
        <f t="shared" si="56"/>
        <v>0</v>
      </c>
      <c r="T221" s="9">
        <f t="shared" si="63"/>
        <v>0</v>
      </c>
      <c r="U221" s="9">
        <f t="shared" si="69"/>
        <v>1</v>
      </c>
      <c r="V221">
        <f t="shared" si="57"/>
        <v>0</v>
      </c>
      <c r="W221" s="9">
        <f t="shared" si="64"/>
        <v>0</v>
      </c>
      <c r="X221" s="9">
        <f t="shared" si="70"/>
        <v>1</v>
      </c>
      <c r="Y221">
        <f t="shared" si="58"/>
        <v>0</v>
      </c>
      <c r="Z221" s="9">
        <f t="shared" si="65"/>
        <v>0</v>
      </c>
      <c r="AA221" s="9">
        <f t="shared" si="71"/>
        <v>1</v>
      </c>
    </row>
    <row r="222" spans="1:27" x14ac:dyDescent="0.2">
      <c r="A222" s="4">
        <v>40689</v>
      </c>
      <c r="B222" s="7">
        <v>-1.0816280096699535E-2</v>
      </c>
      <c r="C222" s="37">
        <v>-6.2974512999999996E-2</v>
      </c>
      <c r="D222" s="37">
        <v>-4.6894491000000003E-2</v>
      </c>
      <c r="E222" s="37">
        <v>-3.6546461000000002E-2</v>
      </c>
      <c r="F222" s="37">
        <v>2.597557E-2</v>
      </c>
      <c r="G222" s="37">
        <v>4.0294308000000001E-2</v>
      </c>
      <c r="H222" s="37">
        <v>5.5570560999999997E-2</v>
      </c>
      <c r="J222">
        <f t="shared" si="59"/>
        <v>0</v>
      </c>
      <c r="K222" s="9">
        <f t="shared" si="60"/>
        <v>0</v>
      </c>
      <c r="L222" s="9">
        <f t="shared" si="66"/>
        <v>1</v>
      </c>
      <c r="M222">
        <f t="shared" si="54"/>
        <v>0</v>
      </c>
      <c r="N222" s="9">
        <f t="shared" si="61"/>
        <v>0</v>
      </c>
      <c r="O222" s="9">
        <f t="shared" si="67"/>
        <v>1</v>
      </c>
      <c r="P222">
        <f t="shared" si="55"/>
        <v>0</v>
      </c>
      <c r="Q222" s="9">
        <f t="shared" si="62"/>
        <v>0</v>
      </c>
      <c r="R222" s="9">
        <f t="shared" si="68"/>
        <v>1</v>
      </c>
      <c r="S222">
        <f t="shared" si="56"/>
        <v>0</v>
      </c>
      <c r="T222" s="9">
        <f t="shared" si="63"/>
        <v>0</v>
      </c>
      <c r="U222" s="9">
        <f t="shared" si="69"/>
        <v>1</v>
      </c>
      <c r="V222">
        <f t="shared" si="57"/>
        <v>0</v>
      </c>
      <c r="W222" s="9">
        <f t="shared" si="64"/>
        <v>0</v>
      </c>
      <c r="X222" s="9">
        <f t="shared" si="70"/>
        <v>1</v>
      </c>
      <c r="Y222">
        <f t="shared" si="58"/>
        <v>0</v>
      </c>
      <c r="Z222" s="9">
        <f t="shared" si="65"/>
        <v>0</v>
      </c>
      <c r="AA222" s="9">
        <f t="shared" si="71"/>
        <v>1</v>
      </c>
    </row>
    <row r="223" spans="1:27" x14ac:dyDescent="0.2">
      <c r="A223" s="4">
        <v>40690</v>
      </c>
      <c r="B223" s="7">
        <v>3.5853041094719932E-3</v>
      </c>
      <c r="C223" s="37">
        <v>-6.3023806000000002E-2</v>
      </c>
      <c r="D223" s="37">
        <v>-4.3232067999999998E-2</v>
      </c>
      <c r="E223" s="37">
        <v>-3.2031088999999999E-2</v>
      </c>
      <c r="F223" s="37">
        <v>2.6962140999999998E-2</v>
      </c>
      <c r="G223" s="37">
        <v>3.9298143000000001E-2</v>
      </c>
      <c r="H223" s="37">
        <v>6.0716490999999997E-2</v>
      </c>
      <c r="J223">
        <f t="shared" si="59"/>
        <v>0</v>
      </c>
      <c r="K223" s="9">
        <f t="shared" si="60"/>
        <v>0</v>
      </c>
      <c r="L223" s="9">
        <f t="shared" si="66"/>
        <v>1</v>
      </c>
      <c r="M223">
        <f t="shared" si="54"/>
        <v>0</v>
      </c>
      <c r="N223" s="9">
        <f t="shared" si="61"/>
        <v>0</v>
      </c>
      <c r="O223" s="9">
        <f t="shared" si="67"/>
        <v>1</v>
      </c>
      <c r="P223">
        <f t="shared" si="55"/>
        <v>0</v>
      </c>
      <c r="Q223" s="9">
        <f t="shared" si="62"/>
        <v>0</v>
      </c>
      <c r="R223" s="9">
        <f t="shared" si="68"/>
        <v>1</v>
      </c>
      <c r="S223">
        <f t="shared" si="56"/>
        <v>0</v>
      </c>
      <c r="T223" s="9">
        <f t="shared" si="63"/>
        <v>0</v>
      </c>
      <c r="U223" s="9">
        <f t="shared" si="69"/>
        <v>1</v>
      </c>
      <c r="V223">
        <f t="shared" si="57"/>
        <v>0</v>
      </c>
      <c r="W223" s="9">
        <f t="shared" si="64"/>
        <v>0</v>
      </c>
      <c r="X223" s="9">
        <f t="shared" si="70"/>
        <v>1</v>
      </c>
      <c r="Y223">
        <f t="shared" si="58"/>
        <v>0</v>
      </c>
      <c r="Z223" s="9">
        <f t="shared" si="65"/>
        <v>0</v>
      </c>
      <c r="AA223" s="9">
        <f t="shared" si="71"/>
        <v>1</v>
      </c>
    </row>
    <row r="224" spans="1:27" x14ac:dyDescent="0.2">
      <c r="A224" s="4">
        <v>40694</v>
      </c>
      <c r="B224" s="7">
        <v>2.0759267788265683E-2</v>
      </c>
      <c r="C224" s="37">
        <v>-6.3851326999999999E-2</v>
      </c>
      <c r="D224" s="37">
        <v>-4.3549549E-2</v>
      </c>
      <c r="E224" s="37">
        <v>-3.1697121000000002E-2</v>
      </c>
      <c r="F224" s="37">
        <v>2.4494311000000001E-2</v>
      </c>
      <c r="G224" s="37">
        <v>3.7382147999999997E-2</v>
      </c>
      <c r="H224" s="37">
        <v>5.6937728E-2</v>
      </c>
      <c r="J224">
        <f t="shared" si="59"/>
        <v>0</v>
      </c>
      <c r="K224" s="9">
        <f t="shared" si="60"/>
        <v>0</v>
      </c>
      <c r="L224" s="9">
        <f t="shared" si="66"/>
        <v>1</v>
      </c>
      <c r="M224">
        <f t="shared" si="54"/>
        <v>0</v>
      </c>
      <c r="N224" s="9">
        <f t="shared" si="61"/>
        <v>0</v>
      </c>
      <c r="O224" s="9">
        <f t="shared" si="67"/>
        <v>1</v>
      </c>
      <c r="P224">
        <f t="shared" si="55"/>
        <v>0</v>
      </c>
      <c r="Q224" s="9">
        <f t="shared" si="62"/>
        <v>0</v>
      </c>
      <c r="R224" s="9">
        <f t="shared" si="68"/>
        <v>1</v>
      </c>
      <c r="S224">
        <f t="shared" si="56"/>
        <v>0</v>
      </c>
      <c r="T224" s="9">
        <f t="shared" si="63"/>
        <v>0</v>
      </c>
      <c r="U224" s="9">
        <f t="shared" si="69"/>
        <v>1</v>
      </c>
      <c r="V224">
        <f t="shared" si="57"/>
        <v>0</v>
      </c>
      <c r="W224" s="9">
        <f t="shared" si="64"/>
        <v>0</v>
      </c>
      <c r="X224" s="9">
        <f t="shared" si="70"/>
        <v>1</v>
      </c>
      <c r="Y224">
        <f t="shared" si="58"/>
        <v>0</v>
      </c>
      <c r="Z224" s="9">
        <f t="shared" si="65"/>
        <v>0</v>
      </c>
      <c r="AA224" s="9">
        <f t="shared" si="71"/>
        <v>1</v>
      </c>
    </row>
    <row r="225" spans="1:27" x14ac:dyDescent="0.2">
      <c r="A225" s="4">
        <v>40695</v>
      </c>
      <c r="B225" s="7">
        <v>-2.3746127834395593E-2</v>
      </c>
      <c r="C225" s="37">
        <v>-6.0425795999999997E-2</v>
      </c>
      <c r="D225" s="37">
        <v>-4.4911145999999999E-2</v>
      </c>
      <c r="E225" s="37">
        <v>-3.4158162999999998E-2</v>
      </c>
      <c r="F225" s="37">
        <v>2.4912910999999999E-2</v>
      </c>
      <c r="G225" s="37">
        <v>3.8281988000000003E-2</v>
      </c>
      <c r="H225" s="37">
        <v>5.3848565000000001E-2</v>
      </c>
      <c r="J225">
        <f t="shared" si="59"/>
        <v>0</v>
      </c>
      <c r="K225" s="9">
        <f t="shared" si="60"/>
        <v>0</v>
      </c>
      <c r="L225" s="9">
        <f t="shared" si="66"/>
        <v>1</v>
      </c>
      <c r="M225">
        <f t="shared" si="54"/>
        <v>0</v>
      </c>
      <c r="N225" s="9">
        <f t="shared" si="61"/>
        <v>0</v>
      </c>
      <c r="O225" s="9">
        <f t="shared" si="67"/>
        <v>1</v>
      </c>
      <c r="P225">
        <f t="shared" si="55"/>
        <v>0</v>
      </c>
      <c r="Q225" s="9">
        <f t="shared" si="62"/>
        <v>0</v>
      </c>
      <c r="R225" s="9">
        <f t="shared" si="68"/>
        <v>1</v>
      </c>
      <c r="S225">
        <f t="shared" si="56"/>
        <v>0</v>
      </c>
      <c r="T225" s="9">
        <f t="shared" si="63"/>
        <v>0</v>
      </c>
      <c r="U225" s="9">
        <f t="shared" si="69"/>
        <v>1</v>
      </c>
      <c r="V225">
        <f t="shared" si="57"/>
        <v>0</v>
      </c>
      <c r="W225" s="9">
        <f t="shared" si="64"/>
        <v>0</v>
      </c>
      <c r="X225" s="9">
        <f t="shared" si="70"/>
        <v>1</v>
      </c>
      <c r="Y225">
        <f t="shared" si="58"/>
        <v>0</v>
      </c>
      <c r="Z225" s="9">
        <f t="shared" si="65"/>
        <v>0</v>
      </c>
      <c r="AA225" s="9">
        <f t="shared" si="71"/>
        <v>1</v>
      </c>
    </row>
    <row r="226" spans="1:27" x14ac:dyDescent="0.2">
      <c r="A226" s="4">
        <v>40696</v>
      </c>
      <c r="B226" s="7">
        <v>1.0962181575119685E-3</v>
      </c>
      <c r="C226" s="37">
        <v>-6.1491545000000002E-2</v>
      </c>
      <c r="D226" s="37">
        <v>-4.2141247999999999E-2</v>
      </c>
      <c r="E226" s="37">
        <v>-3.1158563E-2</v>
      </c>
      <c r="F226" s="37">
        <v>2.9106144E-2</v>
      </c>
      <c r="G226" s="37">
        <v>4.1153523999999997E-2</v>
      </c>
      <c r="H226" s="37">
        <v>6.3476331999999996E-2</v>
      </c>
      <c r="J226">
        <f t="shared" si="59"/>
        <v>0</v>
      </c>
      <c r="K226" s="9">
        <f t="shared" si="60"/>
        <v>0</v>
      </c>
      <c r="L226" s="9">
        <f t="shared" si="66"/>
        <v>1</v>
      </c>
      <c r="M226">
        <f t="shared" si="54"/>
        <v>0</v>
      </c>
      <c r="N226" s="9">
        <f t="shared" si="61"/>
        <v>0</v>
      </c>
      <c r="O226" s="9">
        <f t="shared" si="67"/>
        <v>1</v>
      </c>
      <c r="P226">
        <f t="shared" si="55"/>
        <v>0</v>
      </c>
      <c r="Q226" s="9">
        <f t="shared" si="62"/>
        <v>0</v>
      </c>
      <c r="R226" s="9">
        <f t="shared" si="68"/>
        <v>1</v>
      </c>
      <c r="S226">
        <f t="shared" si="56"/>
        <v>0</v>
      </c>
      <c r="T226" s="9">
        <f t="shared" si="63"/>
        <v>0</v>
      </c>
      <c r="U226" s="9">
        <f t="shared" si="69"/>
        <v>1</v>
      </c>
      <c r="V226">
        <f t="shared" si="57"/>
        <v>0</v>
      </c>
      <c r="W226" s="9">
        <f t="shared" si="64"/>
        <v>0</v>
      </c>
      <c r="X226" s="9">
        <f t="shared" si="70"/>
        <v>1</v>
      </c>
      <c r="Y226">
        <f t="shared" si="58"/>
        <v>0</v>
      </c>
      <c r="Z226" s="9">
        <f t="shared" si="65"/>
        <v>0</v>
      </c>
      <c r="AA226" s="9">
        <f t="shared" si="71"/>
        <v>1</v>
      </c>
    </row>
    <row r="227" spans="1:27" x14ac:dyDescent="0.2">
      <c r="A227" s="4">
        <v>40697</v>
      </c>
      <c r="B227" s="7">
        <v>-1.7944377260502519E-3</v>
      </c>
      <c r="C227" s="37">
        <v>-6.3046083000000003E-2</v>
      </c>
      <c r="D227" s="37">
        <v>-4.9418874000000002E-2</v>
      </c>
      <c r="E227" s="37">
        <v>-3.8409550000000001E-2</v>
      </c>
      <c r="F227" s="37">
        <v>2.6314298E-2</v>
      </c>
      <c r="G227" s="37">
        <v>4.022162E-2</v>
      </c>
      <c r="H227" s="37">
        <v>5.6102533000000003E-2</v>
      </c>
      <c r="J227">
        <f t="shared" si="59"/>
        <v>0</v>
      </c>
      <c r="K227" s="9">
        <f t="shared" si="60"/>
        <v>0</v>
      </c>
      <c r="L227" s="9">
        <f t="shared" si="66"/>
        <v>1</v>
      </c>
      <c r="M227">
        <f t="shared" si="54"/>
        <v>0</v>
      </c>
      <c r="N227" s="9">
        <f t="shared" si="61"/>
        <v>0</v>
      </c>
      <c r="O227" s="9">
        <f t="shared" si="67"/>
        <v>1</v>
      </c>
      <c r="P227">
        <f t="shared" si="55"/>
        <v>0</v>
      </c>
      <c r="Q227" s="9">
        <f t="shared" si="62"/>
        <v>0</v>
      </c>
      <c r="R227" s="9">
        <f t="shared" si="68"/>
        <v>1</v>
      </c>
      <c r="S227">
        <f t="shared" si="56"/>
        <v>0</v>
      </c>
      <c r="T227" s="9">
        <f t="shared" si="63"/>
        <v>0</v>
      </c>
      <c r="U227" s="9">
        <f t="shared" si="69"/>
        <v>1</v>
      </c>
      <c r="V227">
        <f t="shared" si="57"/>
        <v>0</v>
      </c>
      <c r="W227" s="9">
        <f t="shared" si="64"/>
        <v>0</v>
      </c>
      <c r="X227" s="9">
        <f t="shared" si="70"/>
        <v>1</v>
      </c>
      <c r="Y227">
        <f t="shared" si="58"/>
        <v>0</v>
      </c>
      <c r="Z227" s="9">
        <f t="shared" si="65"/>
        <v>0</v>
      </c>
      <c r="AA227" s="9">
        <f t="shared" si="71"/>
        <v>1</v>
      </c>
    </row>
    <row r="228" spans="1:27" x14ac:dyDescent="0.2">
      <c r="A228" s="4">
        <v>40700</v>
      </c>
      <c r="B228" s="7">
        <v>-1.2146914397155229E-2</v>
      </c>
      <c r="C228" s="37">
        <v>-5.7552535000000002E-2</v>
      </c>
      <c r="D228" s="37">
        <v>-3.6806498E-2</v>
      </c>
      <c r="E228" s="37">
        <v>-2.7681173999999999E-2</v>
      </c>
      <c r="F228" s="37">
        <v>2.2099704000000001E-2</v>
      </c>
      <c r="G228" s="37">
        <v>3.1480975000000001E-2</v>
      </c>
      <c r="H228" s="37">
        <v>4.9199901999999997E-2</v>
      </c>
      <c r="J228">
        <f t="shared" si="59"/>
        <v>0</v>
      </c>
      <c r="K228" s="9">
        <f t="shared" si="60"/>
        <v>0</v>
      </c>
      <c r="L228" s="9">
        <f t="shared" si="66"/>
        <v>1</v>
      </c>
      <c r="M228">
        <f t="shared" si="54"/>
        <v>0</v>
      </c>
      <c r="N228" s="9">
        <f t="shared" si="61"/>
        <v>0</v>
      </c>
      <c r="O228" s="9">
        <f t="shared" si="67"/>
        <v>1</v>
      </c>
      <c r="P228">
        <f t="shared" si="55"/>
        <v>0</v>
      </c>
      <c r="Q228" s="9">
        <f t="shared" si="62"/>
        <v>0</v>
      </c>
      <c r="R228" s="9">
        <f t="shared" si="68"/>
        <v>1</v>
      </c>
      <c r="S228">
        <f t="shared" si="56"/>
        <v>0</v>
      </c>
      <c r="T228" s="9">
        <f t="shared" si="63"/>
        <v>0</v>
      </c>
      <c r="U228" s="9">
        <f t="shared" si="69"/>
        <v>1</v>
      </c>
      <c r="V228">
        <f t="shared" si="57"/>
        <v>0</v>
      </c>
      <c r="W228" s="9">
        <f t="shared" si="64"/>
        <v>0</v>
      </c>
      <c r="X228" s="9">
        <f t="shared" si="70"/>
        <v>1</v>
      </c>
      <c r="Y228">
        <f t="shared" si="58"/>
        <v>0</v>
      </c>
      <c r="Z228" s="9">
        <f t="shared" si="65"/>
        <v>0</v>
      </c>
      <c r="AA228" s="9">
        <f t="shared" si="71"/>
        <v>1</v>
      </c>
    </row>
    <row r="229" spans="1:27" x14ac:dyDescent="0.2">
      <c r="A229" s="4">
        <v>40701</v>
      </c>
      <c r="B229" s="7">
        <v>8.0767293638458115E-4</v>
      </c>
      <c r="C229" s="37">
        <v>-5.5109712999999998E-2</v>
      </c>
      <c r="D229" s="37">
        <v>-3.4764311999999999E-2</v>
      </c>
      <c r="E229" s="37">
        <v>-2.6102204E-2</v>
      </c>
      <c r="F229" s="37">
        <v>2.3551226000000001E-2</v>
      </c>
      <c r="G229" s="37">
        <v>3.2579862000000001E-2</v>
      </c>
      <c r="H229" s="37">
        <v>5.1682837000000002E-2</v>
      </c>
      <c r="J229">
        <f t="shared" si="59"/>
        <v>0</v>
      </c>
      <c r="K229" s="9">
        <f t="shared" si="60"/>
        <v>0</v>
      </c>
      <c r="L229" s="9">
        <f t="shared" si="66"/>
        <v>1</v>
      </c>
      <c r="M229">
        <f t="shared" si="54"/>
        <v>0</v>
      </c>
      <c r="N229" s="9">
        <f t="shared" si="61"/>
        <v>0</v>
      </c>
      <c r="O229" s="9">
        <f t="shared" si="67"/>
        <v>1</v>
      </c>
      <c r="P229">
        <f t="shared" si="55"/>
        <v>0</v>
      </c>
      <c r="Q229" s="9">
        <f t="shared" si="62"/>
        <v>0</v>
      </c>
      <c r="R229" s="9">
        <f t="shared" si="68"/>
        <v>1</v>
      </c>
      <c r="S229">
        <f t="shared" si="56"/>
        <v>0</v>
      </c>
      <c r="T229" s="9">
        <f t="shared" si="63"/>
        <v>0</v>
      </c>
      <c r="U229" s="9">
        <f t="shared" si="69"/>
        <v>1</v>
      </c>
      <c r="V229">
        <f t="shared" si="57"/>
        <v>0</v>
      </c>
      <c r="W229" s="9">
        <f t="shared" si="64"/>
        <v>0</v>
      </c>
      <c r="X229" s="9">
        <f t="shared" si="70"/>
        <v>1</v>
      </c>
      <c r="Y229">
        <f t="shared" si="58"/>
        <v>0</v>
      </c>
      <c r="Z229" s="9">
        <f t="shared" si="65"/>
        <v>0</v>
      </c>
      <c r="AA229" s="9">
        <f t="shared" si="71"/>
        <v>1</v>
      </c>
    </row>
    <row r="230" spans="1:27" x14ac:dyDescent="0.2">
      <c r="A230" s="4">
        <v>40702</v>
      </c>
      <c r="B230" s="7">
        <v>1.6514412246696461E-2</v>
      </c>
      <c r="C230" s="37">
        <v>-5.1545071999999997E-2</v>
      </c>
      <c r="D230" s="37">
        <v>-3.3673473000000002E-2</v>
      </c>
      <c r="E230" s="37">
        <v>-2.6299779999999998E-2</v>
      </c>
      <c r="F230" s="37">
        <v>2.0207724999999999E-2</v>
      </c>
      <c r="G230" s="37">
        <v>2.7124400999999999E-2</v>
      </c>
      <c r="H230" s="37">
        <v>4.235854E-2</v>
      </c>
      <c r="J230">
        <f t="shared" si="59"/>
        <v>0</v>
      </c>
      <c r="K230" s="9">
        <f t="shared" si="60"/>
        <v>0</v>
      </c>
      <c r="L230" s="9">
        <f t="shared" si="66"/>
        <v>1</v>
      </c>
      <c r="M230">
        <f t="shared" si="54"/>
        <v>0</v>
      </c>
      <c r="N230" s="9">
        <f t="shared" si="61"/>
        <v>0</v>
      </c>
      <c r="O230" s="9">
        <f t="shared" si="67"/>
        <v>1</v>
      </c>
      <c r="P230">
        <f t="shared" si="55"/>
        <v>0</v>
      </c>
      <c r="Q230" s="9">
        <f t="shared" si="62"/>
        <v>0</v>
      </c>
      <c r="R230" s="9">
        <f t="shared" si="68"/>
        <v>1</v>
      </c>
      <c r="S230">
        <f t="shared" si="56"/>
        <v>0</v>
      </c>
      <c r="T230" s="9">
        <f t="shared" si="63"/>
        <v>0</v>
      </c>
      <c r="U230" s="9">
        <f t="shared" si="69"/>
        <v>1</v>
      </c>
      <c r="V230">
        <f t="shared" si="57"/>
        <v>0</v>
      </c>
      <c r="W230" s="9">
        <f t="shared" si="64"/>
        <v>0</v>
      </c>
      <c r="X230" s="9">
        <f t="shared" si="70"/>
        <v>1</v>
      </c>
      <c r="Y230">
        <f t="shared" si="58"/>
        <v>0</v>
      </c>
      <c r="Z230" s="9">
        <f t="shared" si="65"/>
        <v>0</v>
      </c>
      <c r="AA230" s="9">
        <f t="shared" si="71"/>
        <v>1</v>
      </c>
    </row>
    <row r="231" spans="1:27" x14ac:dyDescent="0.2">
      <c r="A231" s="4">
        <v>40703</v>
      </c>
      <c r="B231" s="7">
        <v>1.1743362862817162E-2</v>
      </c>
      <c r="C231" s="37">
        <v>-4.5941122000000001E-2</v>
      </c>
      <c r="D231" s="37">
        <v>-3.2870310999999999E-2</v>
      </c>
      <c r="E231" s="37">
        <v>-2.6080005E-2</v>
      </c>
      <c r="F231" s="37">
        <v>1.9120386E-2</v>
      </c>
      <c r="G231" s="37">
        <v>2.5591662000000001E-2</v>
      </c>
      <c r="H231" s="37">
        <v>3.7356018999999997E-2</v>
      </c>
      <c r="J231">
        <f t="shared" si="59"/>
        <v>0</v>
      </c>
      <c r="K231" s="9">
        <f t="shared" si="60"/>
        <v>0</v>
      </c>
      <c r="L231" s="9">
        <f t="shared" si="66"/>
        <v>1</v>
      </c>
      <c r="M231">
        <f t="shared" si="54"/>
        <v>0</v>
      </c>
      <c r="N231" s="9">
        <f t="shared" si="61"/>
        <v>0</v>
      </c>
      <c r="O231" s="9">
        <f t="shared" si="67"/>
        <v>1</v>
      </c>
      <c r="P231">
        <f t="shared" si="55"/>
        <v>0</v>
      </c>
      <c r="Q231" s="9">
        <f t="shared" si="62"/>
        <v>0</v>
      </c>
      <c r="R231" s="9">
        <f t="shared" si="68"/>
        <v>1</v>
      </c>
      <c r="S231">
        <f t="shared" si="56"/>
        <v>0</v>
      </c>
      <c r="T231" s="9">
        <f t="shared" si="63"/>
        <v>0</v>
      </c>
      <c r="U231" s="9">
        <f t="shared" si="69"/>
        <v>1</v>
      </c>
      <c r="V231">
        <f t="shared" si="57"/>
        <v>0</v>
      </c>
      <c r="W231" s="9">
        <f t="shared" si="64"/>
        <v>0</v>
      </c>
      <c r="X231" s="9">
        <f t="shared" si="70"/>
        <v>1</v>
      </c>
      <c r="Y231">
        <f t="shared" si="58"/>
        <v>0</v>
      </c>
      <c r="Z231" s="9">
        <f t="shared" si="65"/>
        <v>0</v>
      </c>
      <c r="AA231" s="9">
        <f t="shared" si="71"/>
        <v>1</v>
      </c>
    </row>
    <row r="232" spans="1:27" x14ac:dyDescent="0.2">
      <c r="A232" s="4">
        <v>40704</v>
      </c>
      <c r="B232" s="7">
        <v>-2.6241442134818653E-2</v>
      </c>
      <c r="C232" s="37">
        <v>-4.3590017000000002E-2</v>
      </c>
      <c r="D232" s="37">
        <v>-2.9460078000000001E-2</v>
      </c>
      <c r="E232" s="37">
        <v>-2.3238222999999999E-2</v>
      </c>
      <c r="F232" s="37">
        <v>1.7544535999999999E-2</v>
      </c>
      <c r="G232" s="37">
        <v>2.3681315000000001E-2</v>
      </c>
      <c r="H232" s="37">
        <v>3.3620283000000001E-2</v>
      </c>
      <c r="J232">
        <f t="shared" si="59"/>
        <v>0</v>
      </c>
      <c r="K232" s="9">
        <f t="shared" si="60"/>
        <v>0</v>
      </c>
      <c r="L232" s="9">
        <f t="shared" si="66"/>
        <v>1</v>
      </c>
      <c r="M232">
        <f t="shared" si="54"/>
        <v>0</v>
      </c>
      <c r="N232" s="9">
        <f t="shared" si="61"/>
        <v>0</v>
      </c>
      <c r="O232" s="9">
        <f t="shared" si="67"/>
        <v>1</v>
      </c>
      <c r="P232">
        <f t="shared" si="55"/>
        <v>1</v>
      </c>
      <c r="Q232" s="9">
        <f t="shared" si="62"/>
        <v>0</v>
      </c>
      <c r="R232" s="9">
        <f t="shared" si="68"/>
        <v>0</v>
      </c>
      <c r="S232">
        <f t="shared" si="56"/>
        <v>0</v>
      </c>
      <c r="T232" s="9">
        <f t="shared" si="63"/>
        <v>0</v>
      </c>
      <c r="U232" s="9">
        <f t="shared" si="69"/>
        <v>1</v>
      </c>
      <c r="V232">
        <f t="shared" si="57"/>
        <v>0</v>
      </c>
      <c r="W232" s="9">
        <f t="shared" si="64"/>
        <v>0</v>
      </c>
      <c r="X232" s="9">
        <f t="shared" si="70"/>
        <v>1</v>
      </c>
      <c r="Y232">
        <f t="shared" si="58"/>
        <v>0</v>
      </c>
      <c r="Z232" s="9">
        <f t="shared" si="65"/>
        <v>0</v>
      </c>
      <c r="AA232" s="9">
        <f t="shared" si="71"/>
        <v>1</v>
      </c>
    </row>
    <row r="233" spans="1:27" x14ac:dyDescent="0.2">
      <c r="A233" s="4">
        <v>40707</v>
      </c>
      <c r="B233" s="7">
        <v>-2.0245871853543481E-2</v>
      </c>
      <c r="C233" s="37">
        <v>-4.4867016000000003E-2</v>
      </c>
      <c r="D233" s="37">
        <v>-2.4620049000000001E-2</v>
      </c>
      <c r="E233" s="37">
        <v>-1.8578112000000001E-2</v>
      </c>
      <c r="F233" s="37">
        <v>2.3016812000000001E-2</v>
      </c>
      <c r="G233" s="37">
        <v>2.6770032999999999E-2</v>
      </c>
      <c r="H233" s="37">
        <v>4.4376793999999997E-2</v>
      </c>
      <c r="J233">
        <f t="shared" si="59"/>
        <v>0</v>
      </c>
      <c r="K233" s="9">
        <f t="shared" si="60"/>
        <v>0</v>
      </c>
      <c r="L233" s="9">
        <f t="shared" si="66"/>
        <v>1</v>
      </c>
      <c r="M233">
        <f t="shared" si="54"/>
        <v>0</v>
      </c>
      <c r="N233" s="9">
        <f t="shared" si="61"/>
        <v>0</v>
      </c>
      <c r="O233" s="9">
        <f t="shared" si="67"/>
        <v>1</v>
      </c>
      <c r="P233">
        <f t="shared" si="55"/>
        <v>1</v>
      </c>
      <c r="Q233" s="9">
        <f t="shared" si="62"/>
        <v>1</v>
      </c>
      <c r="R233" s="9">
        <f t="shared" si="68"/>
        <v>0</v>
      </c>
      <c r="S233">
        <f t="shared" si="56"/>
        <v>0</v>
      </c>
      <c r="T233" s="9">
        <f t="shared" si="63"/>
        <v>0</v>
      </c>
      <c r="U233" s="9">
        <f t="shared" si="69"/>
        <v>1</v>
      </c>
      <c r="V233">
        <f t="shared" si="57"/>
        <v>0</v>
      </c>
      <c r="W233" s="9">
        <f t="shared" si="64"/>
        <v>0</v>
      </c>
      <c r="X233" s="9">
        <f t="shared" si="70"/>
        <v>1</v>
      </c>
      <c r="Y233">
        <f t="shared" si="58"/>
        <v>0</v>
      </c>
      <c r="Z233" s="9">
        <f t="shared" si="65"/>
        <v>0</v>
      </c>
      <c r="AA233" s="9">
        <f t="shared" si="71"/>
        <v>1</v>
      </c>
    </row>
    <row r="234" spans="1:27" x14ac:dyDescent="0.2">
      <c r="A234" s="4">
        <v>40708</v>
      </c>
      <c r="B234" s="7">
        <v>2.1051268051312598E-2</v>
      </c>
      <c r="C234" s="37">
        <v>-4.6488351999999997E-2</v>
      </c>
      <c r="D234" s="37">
        <v>-3.2789323000000002E-2</v>
      </c>
      <c r="E234" s="37">
        <v>-2.7281384999999998E-2</v>
      </c>
      <c r="F234" s="37">
        <v>2.4812520000000001E-2</v>
      </c>
      <c r="G234" s="37">
        <v>3.1142830999999999E-2</v>
      </c>
      <c r="H234" s="37">
        <v>4.2921293999999999E-2</v>
      </c>
      <c r="J234">
        <f t="shared" si="59"/>
        <v>0</v>
      </c>
      <c r="K234" s="9">
        <f t="shared" si="60"/>
        <v>0</v>
      </c>
      <c r="L234" s="9">
        <f t="shared" si="66"/>
        <v>1</v>
      </c>
      <c r="M234">
        <f t="shared" si="54"/>
        <v>0</v>
      </c>
      <c r="N234" s="9">
        <f t="shared" si="61"/>
        <v>0</v>
      </c>
      <c r="O234" s="9">
        <f t="shared" si="67"/>
        <v>1</v>
      </c>
      <c r="P234">
        <f t="shared" si="55"/>
        <v>0</v>
      </c>
      <c r="Q234" s="9">
        <f t="shared" si="62"/>
        <v>0</v>
      </c>
      <c r="R234" s="9">
        <f t="shared" si="68"/>
        <v>0</v>
      </c>
      <c r="S234">
        <f t="shared" si="56"/>
        <v>0</v>
      </c>
      <c r="T234" s="9">
        <f t="shared" si="63"/>
        <v>0</v>
      </c>
      <c r="U234" s="9">
        <f t="shared" si="69"/>
        <v>1</v>
      </c>
      <c r="V234">
        <f t="shared" si="57"/>
        <v>0</v>
      </c>
      <c r="W234" s="9">
        <f t="shared" si="64"/>
        <v>0</v>
      </c>
      <c r="X234" s="9">
        <f t="shared" si="70"/>
        <v>1</v>
      </c>
      <c r="Y234">
        <f t="shared" si="58"/>
        <v>0</v>
      </c>
      <c r="Z234" s="9">
        <f t="shared" si="65"/>
        <v>0</v>
      </c>
      <c r="AA234" s="9">
        <f t="shared" si="71"/>
        <v>1</v>
      </c>
    </row>
    <row r="235" spans="1:27" x14ac:dyDescent="0.2">
      <c r="A235" s="4">
        <v>40709</v>
      </c>
      <c r="B235" s="7">
        <v>-4.6975368313404271E-2</v>
      </c>
      <c r="C235" s="37">
        <v>-5.0000048999999998E-2</v>
      </c>
      <c r="D235" s="37">
        <v>-2.5411764E-2</v>
      </c>
      <c r="E235" s="37">
        <v>-1.9704269E-2</v>
      </c>
      <c r="F235" s="37">
        <v>1.9625806999999999E-2</v>
      </c>
      <c r="G235" s="37">
        <v>2.3372048999999999E-2</v>
      </c>
      <c r="H235" s="37">
        <v>3.6189592999999999E-2</v>
      </c>
      <c r="J235">
        <f t="shared" si="59"/>
        <v>0</v>
      </c>
      <c r="K235" s="9">
        <f t="shared" si="60"/>
        <v>0</v>
      </c>
      <c r="L235" s="9">
        <f t="shared" si="66"/>
        <v>1</v>
      </c>
      <c r="M235">
        <f t="shared" si="54"/>
        <v>1</v>
      </c>
      <c r="N235" s="9">
        <f t="shared" si="61"/>
        <v>0</v>
      </c>
      <c r="O235" s="9">
        <f t="shared" si="67"/>
        <v>0</v>
      </c>
      <c r="P235">
        <f t="shared" si="55"/>
        <v>1</v>
      </c>
      <c r="Q235" s="9">
        <f t="shared" si="62"/>
        <v>0</v>
      </c>
      <c r="R235" s="9">
        <f t="shared" si="68"/>
        <v>0</v>
      </c>
      <c r="S235">
        <f t="shared" si="56"/>
        <v>0</v>
      </c>
      <c r="T235" s="9">
        <f t="shared" si="63"/>
        <v>0</v>
      </c>
      <c r="U235" s="9">
        <f t="shared" si="69"/>
        <v>1</v>
      </c>
      <c r="V235">
        <f t="shared" si="57"/>
        <v>0</v>
      </c>
      <c r="W235" s="9">
        <f t="shared" si="64"/>
        <v>0</v>
      </c>
      <c r="X235" s="9">
        <f t="shared" si="70"/>
        <v>1</v>
      </c>
      <c r="Y235">
        <f t="shared" si="58"/>
        <v>0</v>
      </c>
      <c r="Z235" s="9">
        <f t="shared" si="65"/>
        <v>0</v>
      </c>
      <c r="AA235" s="9">
        <f t="shared" si="71"/>
        <v>1</v>
      </c>
    </row>
    <row r="236" spans="1:27" x14ac:dyDescent="0.2">
      <c r="A236" s="4">
        <v>40710</v>
      </c>
      <c r="B236" s="7">
        <v>2.3387880573707198E-3</v>
      </c>
      <c r="C236" s="37">
        <v>-5.1837678999999998E-2</v>
      </c>
      <c r="D236" s="37">
        <v>-2.9510749999999999E-2</v>
      </c>
      <c r="E236" s="37">
        <v>-2.4626235999999999E-2</v>
      </c>
      <c r="F236" s="37">
        <v>3.2343239000000003E-2</v>
      </c>
      <c r="G236" s="37">
        <v>3.7421506E-2</v>
      </c>
      <c r="H236" s="37">
        <v>5.6226565999999999E-2</v>
      </c>
      <c r="J236">
        <f t="shared" si="59"/>
        <v>0</v>
      </c>
      <c r="K236" s="9">
        <f t="shared" si="60"/>
        <v>0</v>
      </c>
      <c r="L236" s="9">
        <f t="shared" si="66"/>
        <v>1</v>
      </c>
      <c r="M236">
        <f t="shared" si="54"/>
        <v>0</v>
      </c>
      <c r="N236" s="9">
        <f t="shared" si="61"/>
        <v>0</v>
      </c>
      <c r="O236" s="9">
        <f t="shared" si="67"/>
        <v>0</v>
      </c>
      <c r="P236">
        <f t="shared" si="55"/>
        <v>0</v>
      </c>
      <c r="Q236" s="9">
        <f t="shared" si="62"/>
        <v>0</v>
      </c>
      <c r="R236" s="9">
        <f t="shared" si="68"/>
        <v>0</v>
      </c>
      <c r="S236">
        <f t="shared" si="56"/>
        <v>0</v>
      </c>
      <c r="T236" s="9">
        <f t="shared" si="63"/>
        <v>0</v>
      </c>
      <c r="U236" s="9">
        <f t="shared" si="69"/>
        <v>1</v>
      </c>
      <c r="V236">
        <f t="shared" si="57"/>
        <v>0</v>
      </c>
      <c r="W236" s="9">
        <f t="shared" si="64"/>
        <v>0</v>
      </c>
      <c r="X236" s="9">
        <f t="shared" si="70"/>
        <v>1</v>
      </c>
      <c r="Y236">
        <f t="shared" si="58"/>
        <v>0</v>
      </c>
      <c r="Z236" s="9">
        <f t="shared" si="65"/>
        <v>0</v>
      </c>
      <c r="AA236" s="9">
        <f t="shared" si="71"/>
        <v>1</v>
      </c>
    </row>
    <row r="237" spans="1:27" x14ac:dyDescent="0.2">
      <c r="A237" s="4">
        <v>40711</v>
      </c>
      <c r="B237" s="7">
        <v>-1.983082872085868E-2</v>
      </c>
      <c r="C237" s="37">
        <v>-5.9745739999999999E-2</v>
      </c>
      <c r="D237" s="37">
        <v>-3.6333169999999998E-2</v>
      </c>
      <c r="E237" s="37">
        <v>-3.0516351000000001E-2</v>
      </c>
      <c r="F237" s="37">
        <v>2.4951303000000001E-2</v>
      </c>
      <c r="G237" s="37">
        <v>3.2624426999999998E-2</v>
      </c>
      <c r="H237" s="37">
        <v>4.3438106999999997E-2</v>
      </c>
      <c r="J237">
        <f t="shared" si="59"/>
        <v>0</v>
      </c>
      <c r="K237" s="9">
        <f t="shared" si="60"/>
        <v>0</v>
      </c>
      <c r="L237" s="9">
        <f t="shared" si="66"/>
        <v>1</v>
      </c>
      <c r="M237">
        <f t="shared" si="54"/>
        <v>0</v>
      </c>
      <c r="N237" s="9">
        <f t="shared" si="61"/>
        <v>0</v>
      </c>
      <c r="O237" s="9">
        <f t="shared" si="67"/>
        <v>1</v>
      </c>
      <c r="P237">
        <f t="shared" si="55"/>
        <v>0</v>
      </c>
      <c r="Q237" s="9">
        <f t="shared" si="62"/>
        <v>0</v>
      </c>
      <c r="R237" s="9">
        <f t="shared" si="68"/>
        <v>1</v>
      </c>
      <c r="S237">
        <f t="shared" si="56"/>
        <v>0</v>
      </c>
      <c r="T237" s="9">
        <f t="shared" si="63"/>
        <v>0</v>
      </c>
      <c r="U237" s="9">
        <f t="shared" si="69"/>
        <v>1</v>
      </c>
      <c r="V237">
        <f t="shared" si="57"/>
        <v>0</v>
      </c>
      <c r="W237" s="9">
        <f t="shared" si="64"/>
        <v>0</v>
      </c>
      <c r="X237" s="9">
        <f t="shared" si="70"/>
        <v>1</v>
      </c>
      <c r="Y237">
        <f t="shared" si="58"/>
        <v>0</v>
      </c>
      <c r="Z237" s="9">
        <f t="shared" si="65"/>
        <v>0</v>
      </c>
      <c r="AA237" s="9">
        <f t="shared" si="71"/>
        <v>1</v>
      </c>
    </row>
    <row r="238" spans="1:27" x14ac:dyDescent="0.2">
      <c r="A238" s="4">
        <v>40714</v>
      </c>
      <c r="B238" s="7">
        <v>3.3860561262001872E-3</v>
      </c>
      <c r="C238" s="37">
        <v>-5.6529111999999999E-2</v>
      </c>
      <c r="D238" s="37">
        <v>-2.8710210999999999E-2</v>
      </c>
      <c r="E238" s="37">
        <v>-2.2112106999999999E-2</v>
      </c>
      <c r="F238" s="37">
        <v>2.5717875000000001E-2</v>
      </c>
      <c r="G238" s="37">
        <v>3.2175033999999998E-2</v>
      </c>
      <c r="H238" s="37">
        <v>5.0011657000000001E-2</v>
      </c>
      <c r="J238">
        <f t="shared" si="59"/>
        <v>0</v>
      </c>
      <c r="K238" s="9">
        <f t="shared" si="60"/>
        <v>0</v>
      </c>
      <c r="L238" s="9">
        <f t="shared" si="66"/>
        <v>1</v>
      </c>
      <c r="M238">
        <f t="shared" si="54"/>
        <v>0</v>
      </c>
      <c r="N238" s="9">
        <f t="shared" si="61"/>
        <v>0</v>
      </c>
      <c r="O238" s="9">
        <f t="shared" si="67"/>
        <v>1</v>
      </c>
      <c r="P238">
        <f t="shared" si="55"/>
        <v>0</v>
      </c>
      <c r="Q238" s="9">
        <f t="shared" si="62"/>
        <v>0</v>
      </c>
      <c r="R238" s="9">
        <f t="shared" si="68"/>
        <v>1</v>
      </c>
      <c r="S238">
        <f t="shared" si="56"/>
        <v>0</v>
      </c>
      <c r="T238" s="9">
        <f t="shared" si="63"/>
        <v>0</v>
      </c>
      <c r="U238" s="9">
        <f t="shared" si="69"/>
        <v>1</v>
      </c>
      <c r="V238">
        <f t="shared" si="57"/>
        <v>0</v>
      </c>
      <c r="W238" s="9">
        <f t="shared" si="64"/>
        <v>0</v>
      </c>
      <c r="X238" s="9">
        <f t="shared" si="70"/>
        <v>1</v>
      </c>
      <c r="Y238">
        <f t="shared" si="58"/>
        <v>0</v>
      </c>
      <c r="Z238" s="9">
        <f t="shared" si="65"/>
        <v>0</v>
      </c>
      <c r="AA238" s="9">
        <f t="shared" si="71"/>
        <v>1</v>
      </c>
    </row>
    <row r="239" spans="1:27" x14ac:dyDescent="0.2">
      <c r="A239" s="4">
        <v>40715</v>
      </c>
      <c r="B239" s="7">
        <v>5.6960761588320009E-3</v>
      </c>
      <c r="C239" s="37">
        <v>-5.9233109999999999E-2</v>
      </c>
      <c r="D239" s="37">
        <v>-3.4745045000000002E-2</v>
      </c>
      <c r="E239" s="37">
        <v>-2.8559560000000001E-2</v>
      </c>
      <c r="F239" s="37">
        <v>2.3443446999999999E-2</v>
      </c>
      <c r="G239" s="37">
        <v>3.1965878000000003E-2</v>
      </c>
      <c r="H239" s="37">
        <v>4.5910346999999997E-2</v>
      </c>
      <c r="J239">
        <f t="shared" si="59"/>
        <v>0</v>
      </c>
      <c r="K239" s="9">
        <f t="shared" si="60"/>
        <v>0</v>
      </c>
      <c r="L239" s="9">
        <f t="shared" si="66"/>
        <v>1</v>
      </c>
      <c r="M239">
        <f t="shared" si="54"/>
        <v>0</v>
      </c>
      <c r="N239" s="9">
        <f t="shared" si="61"/>
        <v>0</v>
      </c>
      <c r="O239" s="9">
        <f t="shared" si="67"/>
        <v>1</v>
      </c>
      <c r="P239">
        <f t="shared" si="55"/>
        <v>0</v>
      </c>
      <c r="Q239" s="9">
        <f t="shared" si="62"/>
        <v>0</v>
      </c>
      <c r="R239" s="9">
        <f t="shared" si="68"/>
        <v>1</v>
      </c>
      <c r="S239">
        <f t="shared" si="56"/>
        <v>0</v>
      </c>
      <c r="T239" s="9">
        <f t="shared" si="63"/>
        <v>0</v>
      </c>
      <c r="U239" s="9">
        <f t="shared" si="69"/>
        <v>1</v>
      </c>
      <c r="V239">
        <f t="shared" si="57"/>
        <v>0</v>
      </c>
      <c r="W239" s="9">
        <f t="shared" si="64"/>
        <v>0</v>
      </c>
      <c r="X239" s="9">
        <f t="shared" si="70"/>
        <v>1</v>
      </c>
      <c r="Y239">
        <f t="shared" si="58"/>
        <v>0</v>
      </c>
      <c r="Z239" s="9">
        <f t="shared" si="65"/>
        <v>0</v>
      </c>
      <c r="AA239" s="9">
        <f t="shared" si="71"/>
        <v>1</v>
      </c>
    </row>
    <row r="240" spans="1:27" x14ac:dyDescent="0.2">
      <c r="A240" s="4">
        <v>40716</v>
      </c>
      <c r="B240" s="7">
        <v>1.4718414212342263E-2</v>
      </c>
      <c r="C240" s="37">
        <v>-5.83148E-2</v>
      </c>
      <c r="D240" s="37">
        <v>-3.2062605000000001E-2</v>
      </c>
      <c r="E240" s="37">
        <v>-2.6076959E-2</v>
      </c>
      <c r="F240" s="37">
        <v>2.23141E-2</v>
      </c>
      <c r="G240" s="37">
        <v>3.0398703999999999E-2</v>
      </c>
      <c r="H240" s="37">
        <v>4.6920400000000001E-2</v>
      </c>
      <c r="J240">
        <f t="shared" si="59"/>
        <v>0</v>
      </c>
      <c r="K240" s="9">
        <f t="shared" si="60"/>
        <v>0</v>
      </c>
      <c r="L240" s="9">
        <f t="shared" si="66"/>
        <v>1</v>
      </c>
      <c r="M240">
        <f t="shared" si="54"/>
        <v>0</v>
      </c>
      <c r="N240" s="9">
        <f t="shared" si="61"/>
        <v>0</v>
      </c>
      <c r="O240" s="9">
        <f t="shared" si="67"/>
        <v>1</v>
      </c>
      <c r="P240">
        <f t="shared" si="55"/>
        <v>0</v>
      </c>
      <c r="Q240" s="9">
        <f t="shared" si="62"/>
        <v>0</v>
      </c>
      <c r="R240" s="9">
        <f t="shared" si="68"/>
        <v>1</v>
      </c>
      <c r="S240">
        <f t="shared" si="56"/>
        <v>0</v>
      </c>
      <c r="T240" s="9">
        <f t="shared" si="63"/>
        <v>0</v>
      </c>
      <c r="U240" s="9">
        <f t="shared" si="69"/>
        <v>1</v>
      </c>
      <c r="V240">
        <f t="shared" si="57"/>
        <v>0</v>
      </c>
      <c r="W240" s="9">
        <f t="shared" si="64"/>
        <v>0</v>
      </c>
      <c r="X240" s="9">
        <f t="shared" si="70"/>
        <v>1</v>
      </c>
      <c r="Y240">
        <f t="shared" si="58"/>
        <v>0</v>
      </c>
      <c r="Z240" s="9">
        <f t="shared" si="65"/>
        <v>0</v>
      </c>
      <c r="AA240" s="9">
        <f t="shared" si="71"/>
        <v>1</v>
      </c>
    </row>
    <row r="241" spans="1:27" x14ac:dyDescent="0.2">
      <c r="A241" s="4">
        <v>40717</v>
      </c>
      <c r="B241" s="7">
        <v>-4.7104132175258696E-2</v>
      </c>
      <c r="C241" s="37">
        <v>-4.7104131E-2</v>
      </c>
      <c r="D241" s="37">
        <v>-2.854752E-2</v>
      </c>
      <c r="E241" s="37">
        <v>-2.1545108E-2</v>
      </c>
      <c r="F241" s="37">
        <v>1.7630515999999999E-2</v>
      </c>
      <c r="G241" s="37">
        <v>2.4607028999999999E-2</v>
      </c>
      <c r="H241" s="37">
        <v>3.8895356999999998E-2</v>
      </c>
      <c r="J241">
        <f t="shared" si="59"/>
        <v>1</v>
      </c>
      <c r="K241" s="9">
        <f t="shared" si="60"/>
        <v>0</v>
      </c>
      <c r="L241" s="9">
        <f t="shared" si="66"/>
        <v>0</v>
      </c>
      <c r="M241">
        <f t="shared" si="54"/>
        <v>1</v>
      </c>
      <c r="N241" s="9">
        <f t="shared" si="61"/>
        <v>0</v>
      </c>
      <c r="O241" s="9">
        <f t="shared" si="67"/>
        <v>0</v>
      </c>
      <c r="P241">
        <f t="shared" si="55"/>
        <v>1</v>
      </c>
      <c r="Q241" s="9">
        <f t="shared" si="62"/>
        <v>0</v>
      </c>
      <c r="R241" s="9">
        <f t="shared" si="68"/>
        <v>0</v>
      </c>
      <c r="S241">
        <f t="shared" si="56"/>
        <v>0</v>
      </c>
      <c r="T241" s="9">
        <f t="shared" si="63"/>
        <v>0</v>
      </c>
      <c r="U241" s="9">
        <f t="shared" si="69"/>
        <v>1</v>
      </c>
      <c r="V241">
        <f t="shared" si="57"/>
        <v>0</v>
      </c>
      <c r="W241" s="9">
        <f t="shared" si="64"/>
        <v>0</v>
      </c>
      <c r="X241" s="9">
        <f t="shared" si="70"/>
        <v>1</v>
      </c>
      <c r="Y241">
        <f t="shared" si="58"/>
        <v>0</v>
      </c>
      <c r="Z241" s="9">
        <f t="shared" si="65"/>
        <v>0</v>
      </c>
      <c r="AA241" s="9">
        <f t="shared" si="71"/>
        <v>1</v>
      </c>
    </row>
    <row r="242" spans="1:27" x14ac:dyDescent="0.2">
      <c r="A242" s="4">
        <v>40718</v>
      </c>
      <c r="B242" s="7">
        <v>1.5369417889876387E-3</v>
      </c>
      <c r="C242" s="37">
        <v>-5.2847802999999999E-2</v>
      </c>
      <c r="D242" s="37">
        <v>-3.3134698999999997E-2</v>
      </c>
      <c r="E242" s="37">
        <v>-2.8121541999999999E-2</v>
      </c>
      <c r="F242" s="37">
        <v>3.2047078E-2</v>
      </c>
      <c r="G242" s="37">
        <v>4.1380838000000003E-2</v>
      </c>
      <c r="H242" s="37">
        <v>6.2676369999999995E-2</v>
      </c>
      <c r="J242">
        <f t="shared" si="59"/>
        <v>0</v>
      </c>
      <c r="K242" s="9">
        <f t="shared" si="60"/>
        <v>0</v>
      </c>
      <c r="L242" s="9">
        <f t="shared" si="66"/>
        <v>0</v>
      </c>
      <c r="M242">
        <f t="shared" si="54"/>
        <v>0</v>
      </c>
      <c r="N242" s="9">
        <f t="shared" si="61"/>
        <v>0</v>
      </c>
      <c r="O242" s="9">
        <f t="shared" si="67"/>
        <v>0</v>
      </c>
      <c r="P242">
        <f t="shared" si="55"/>
        <v>0</v>
      </c>
      <c r="Q242" s="9">
        <f t="shared" si="62"/>
        <v>0</v>
      </c>
      <c r="R242" s="9">
        <f t="shared" si="68"/>
        <v>0</v>
      </c>
      <c r="S242">
        <f t="shared" si="56"/>
        <v>0</v>
      </c>
      <c r="T242" s="9">
        <f t="shared" si="63"/>
        <v>0</v>
      </c>
      <c r="U242" s="9">
        <f t="shared" si="69"/>
        <v>1</v>
      </c>
      <c r="V242">
        <f t="shared" si="57"/>
        <v>0</v>
      </c>
      <c r="W242" s="9">
        <f t="shared" si="64"/>
        <v>0</v>
      </c>
      <c r="X242" s="9">
        <f t="shared" si="70"/>
        <v>1</v>
      </c>
      <c r="Y242">
        <f t="shared" si="58"/>
        <v>0</v>
      </c>
      <c r="Z242" s="9">
        <f t="shared" si="65"/>
        <v>0</v>
      </c>
      <c r="AA242" s="9">
        <f t="shared" si="71"/>
        <v>1</v>
      </c>
    </row>
    <row r="243" spans="1:27" x14ac:dyDescent="0.2">
      <c r="A243" s="4">
        <v>40721</v>
      </c>
      <c r="B243" s="7">
        <v>-6.0516221435142356E-3</v>
      </c>
      <c r="C243" s="37">
        <v>-6.0984275999999997E-2</v>
      </c>
      <c r="D243" s="37">
        <v>-3.6470026000000003E-2</v>
      </c>
      <c r="E243" s="37">
        <v>-2.9864815999999999E-2</v>
      </c>
      <c r="F243" s="37">
        <v>2.3836801000000001E-2</v>
      </c>
      <c r="G243" s="37">
        <v>3.3518601000000002E-2</v>
      </c>
      <c r="H243" s="37">
        <v>5.0694640999999999E-2</v>
      </c>
      <c r="J243">
        <f t="shared" si="59"/>
        <v>0</v>
      </c>
      <c r="K243" s="9">
        <f t="shared" si="60"/>
        <v>0</v>
      </c>
      <c r="L243" s="9">
        <f t="shared" si="66"/>
        <v>1</v>
      </c>
      <c r="M243">
        <f t="shared" si="54"/>
        <v>0</v>
      </c>
      <c r="N243" s="9">
        <f t="shared" si="61"/>
        <v>0</v>
      </c>
      <c r="O243" s="9">
        <f t="shared" si="67"/>
        <v>1</v>
      </c>
      <c r="P243">
        <f t="shared" si="55"/>
        <v>0</v>
      </c>
      <c r="Q243" s="9">
        <f t="shared" si="62"/>
        <v>0</v>
      </c>
      <c r="R243" s="9">
        <f t="shared" si="68"/>
        <v>1</v>
      </c>
      <c r="S243">
        <f t="shared" si="56"/>
        <v>0</v>
      </c>
      <c r="T243" s="9">
        <f t="shared" si="63"/>
        <v>0</v>
      </c>
      <c r="U243" s="9">
        <f t="shared" si="69"/>
        <v>1</v>
      </c>
      <c r="V243">
        <f t="shared" si="57"/>
        <v>0</v>
      </c>
      <c r="W243" s="9">
        <f t="shared" si="64"/>
        <v>0</v>
      </c>
      <c r="X243" s="9">
        <f t="shared" si="70"/>
        <v>1</v>
      </c>
      <c r="Y243">
        <f t="shared" si="58"/>
        <v>0</v>
      </c>
      <c r="Z243" s="9">
        <f t="shared" si="65"/>
        <v>0</v>
      </c>
      <c r="AA243" s="9">
        <f t="shared" si="71"/>
        <v>1</v>
      </c>
    </row>
    <row r="244" spans="1:27" x14ac:dyDescent="0.2">
      <c r="A244" s="4">
        <v>40722</v>
      </c>
      <c r="B244" s="7">
        <v>2.4851415165460314E-2</v>
      </c>
      <c r="C244" s="37">
        <v>-5.9558090000000001E-2</v>
      </c>
      <c r="D244" s="37">
        <v>-3.1971551000000001E-2</v>
      </c>
      <c r="E244" s="37">
        <v>-2.4881252999999999E-2</v>
      </c>
      <c r="F244" s="37">
        <v>2.3745840000000001E-2</v>
      </c>
      <c r="G244" s="37">
        <v>3.1338543000000003E-2</v>
      </c>
      <c r="H244" s="37">
        <v>5.0674889000000001E-2</v>
      </c>
      <c r="J244">
        <f t="shared" si="59"/>
        <v>0</v>
      </c>
      <c r="K244" s="9">
        <f t="shared" si="60"/>
        <v>0</v>
      </c>
      <c r="L244" s="9">
        <f t="shared" si="66"/>
        <v>1</v>
      </c>
      <c r="M244">
        <f t="shared" si="54"/>
        <v>0</v>
      </c>
      <c r="N244" s="9">
        <f t="shared" si="61"/>
        <v>0</v>
      </c>
      <c r="O244" s="9">
        <f t="shared" si="67"/>
        <v>1</v>
      </c>
      <c r="P244">
        <f t="shared" si="55"/>
        <v>0</v>
      </c>
      <c r="Q244" s="9">
        <f t="shared" si="62"/>
        <v>0</v>
      </c>
      <c r="R244" s="9">
        <f t="shared" si="68"/>
        <v>1</v>
      </c>
      <c r="S244">
        <f t="shared" si="56"/>
        <v>1</v>
      </c>
      <c r="T244" s="9">
        <f t="shared" si="63"/>
        <v>0</v>
      </c>
      <c r="U244" s="9">
        <f t="shared" si="69"/>
        <v>0</v>
      </c>
      <c r="V244">
        <f t="shared" si="57"/>
        <v>0</v>
      </c>
      <c r="W244" s="9">
        <f t="shared" si="64"/>
        <v>0</v>
      </c>
      <c r="X244" s="9">
        <f t="shared" si="70"/>
        <v>1</v>
      </c>
      <c r="Y244">
        <f t="shared" si="58"/>
        <v>0</v>
      </c>
      <c r="Z244" s="9">
        <f t="shared" si="65"/>
        <v>0</v>
      </c>
      <c r="AA244" s="9">
        <f t="shared" si="71"/>
        <v>1</v>
      </c>
    </row>
    <row r="245" spans="1:27" x14ac:dyDescent="0.2">
      <c r="A245" s="4">
        <v>40723</v>
      </c>
      <c r="B245" s="7">
        <v>2.0036906082674E-2</v>
      </c>
      <c r="C245" s="37">
        <v>-6.2103356999999998E-2</v>
      </c>
      <c r="D245" s="37">
        <v>-3.5122536000000003E-2</v>
      </c>
      <c r="E245" s="37">
        <v>-2.9128790000000002E-2</v>
      </c>
      <c r="F245" s="37">
        <v>2.4585481999999999E-2</v>
      </c>
      <c r="G245" s="37">
        <v>3.4496739999999998E-2</v>
      </c>
      <c r="H245" s="37">
        <v>4.6788010999999997E-2</v>
      </c>
      <c r="J245">
        <f t="shared" si="59"/>
        <v>0</v>
      </c>
      <c r="K245" s="9">
        <f t="shared" si="60"/>
        <v>0</v>
      </c>
      <c r="L245" s="9">
        <f t="shared" si="66"/>
        <v>1</v>
      </c>
      <c r="M245">
        <f t="shared" si="54"/>
        <v>0</v>
      </c>
      <c r="N245" s="9">
        <f t="shared" si="61"/>
        <v>0</v>
      </c>
      <c r="O245" s="9">
        <f t="shared" si="67"/>
        <v>1</v>
      </c>
      <c r="P245">
        <f t="shared" si="55"/>
        <v>0</v>
      </c>
      <c r="Q245" s="9">
        <f t="shared" si="62"/>
        <v>0</v>
      </c>
      <c r="R245" s="9">
        <f t="shared" si="68"/>
        <v>1</v>
      </c>
      <c r="S245">
        <f t="shared" si="56"/>
        <v>0</v>
      </c>
      <c r="T245" s="9">
        <f t="shared" si="63"/>
        <v>0</v>
      </c>
      <c r="U245" s="9">
        <f t="shared" si="69"/>
        <v>0</v>
      </c>
      <c r="V245">
        <f t="shared" si="57"/>
        <v>0</v>
      </c>
      <c r="W245" s="9">
        <f t="shared" si="64"/>
        <v>0</v>
      </c>
      <c r="X245" s="9">
        <f t="shared" si="70"/>
        <v>1</v>
      </c>
      <c r="Y245">
        <f t="shared" si="58"/>
        <v>0</v>
      </c>
      <c r="Z245" s="9">
        <f t="shared" si="65"/>
        <v>0</v>
      </c>
      <c r="AA245" s="9">
        <f t="shared" si="71"/>
        <v>1</v>
      </c>
    </row>
    <row r="246" spans="1:27" x14ac:dyDescent="0.2">
      <c r="A246" s="4">
        <v>40724</v>
      </c>
      <c r="B246" s="7">
        <v>6.8352966058574383E-3</v>
      </c>
      <c r="C246" s="37">
        <v>-6.2674530000000006E-2</v>
      </c>
      <c r="D246" s="37">
        <v>-3.8430654000000002E-2</v>
      </c>
      <c r="E246" s="37">
        <v>-3.2923199E-2</v>
      </c>
      <c r="F246" s="37">
        <v>2.5746524E-2</v>
      </c>
      <c r="G246" s="37">
        <v>3.6441612999999998E-2</v>
      </c>
      <c r="H246" s="37">
        <v>4.7398344000000002E-2</v>
      </c>
      <c r="J246">
        <f t="shared" si="59"/>
        <v>0</v>
      </c>
      <c r="K246" s="9">
        <f t="shared" si="60"/>
        <v>0</v>
      </c>
      <c r="L246" s="9">
        <f t="shared" si="66"/>
        <v>1</v>
      </c>
      <c r="M246">
        <f t="shared" si="54"/>
        <v>0</v>
      </c>
      <c r="N246" s="9">
        <f t="shared" si="61"/>
        <v>0</v>
      </c>
      <c r="O246" s="9">
        <f t="shared" si="67"/>
        <v>1</v>
      </c>
      <c r="P246">
        <f t="shared" si="55"/>
        <v>0</v>
      </c>
      <c r="Q246" s="9">
        <f t="shared" si="62"/>
        <v>0</v>
      </c>
      <c r="R246" s="9">
        <f t="shared" si="68"/>
        <v>1</v>
      </c>
      <c r="S246">
        <f t="shared" si="56"/>
        <v>0</v>
      </c>
      <c r="T246" s="9">
        <f t="shared" si="63"/>
        <v>0</v>
      </c>
      <c r="U246" s="9">
        <f t="shared" si="69"/>
        <v>1</v>
      </c>
      <c r="V246">
        <f t="shared" si="57"/>
        <v>0</v>
      </c>
      <c r="W246" s="9">
        <f t="shared" si="64"/>
        <v>0</v>
      </c>
      <c r="X246" s="9">
        <f t="shared" si="70"/>
        <v>1</v>
      </c>
      <c r="Y246">
        <f t="shared" si="58"/>
        <v>0</v>
      </c>
      <c r="Z246" s="9">
        <f t="shared" si="65"/>
        <v>0</v>
      </c>
      <c r="AA246" s="9">
        <f t="shared" si="71"/>
        <v>1</v>
      </c>
    </row>
    <row r="247" spans="1:27" x14ac:dyDescent="0.2">
      <c r="A247" s="4">
        <v>40725</v>
      </c>
      <c r="B247" s="7">
        <v>-5.0430869647889844E-3</v>
      </c>
      <c r="C247" s="37">
        <v>-5.5908385999999997E-2</v>
      </c>
      <c r="D247" s="37">
        <v>-3.3997039999999999E-2</v>
      </c>
      <c r="E247" s="37">
        <v>-2.6256587000000001E-2</v>
      </c>
      <c r="F247" s="37">
        <v>2.1185849E-2</v>
      </c>
      <c r="G247" s="37">
        <v>2.9032696E-2</v>
      </c>
      <c r="H247" s="37">
        <v>4.1811916999999997E-2</v>
      </c>
      <c r="J247">
        <f t="shared" si="59"/>
        <v>0</v>
      </c>
      <c r="K247" s="9">
        <f t="shared" si="60"/>
        <v>0</v>
      </c>
      <c r="L247" s="9">
        <f t="shared" si="66"/>
        <v>1</v>
      </c>
      <c r="M247">
        <f t="shared" si="54"/>
        <v>0</v>
      </c>
      <c r="N247" s="9">
        <f t="shared" si="61"/>
        <v>0</v>
      </c>
      <c r="O247" s="9">
        <f t="shared" si="67"/>
        <v>1</v>
      </c>
      <c r="P247">
        <f t="shared" si="55"/>
        <v>0</v>
      </c>
      <c r="Q247" s="9">
        <f t="shared" si="62"/>
        <v>0</v>
      </c>
      <c r="R247" s="9">
        <f t="shared" si="68"/>
        <v>1</v>
      </c>
      <c r="S247">
        <f t="shared" si="56"/>
        <v>0</v>
      </c>
      <c r="T247" s="9">
        <f t="shared" si="63"/>
        <v>0</v>
      </c>
      <c r="U247" s="9">
        <f t="shared" si="69"/>
        <v>1</v>
      </c>
      <c r="V247">
        <f t="shared" si="57"/>
        <v>0</v>
      </c>
      <c r="W247" s="9">
        <f t="shared" si="64"/>
        <v>0</v>
      </c>
      <c r="X247" s="9">
        <f t="shared" si="70"/>
        <v>1</v>
      </c>
      <c r="Y247">
        <f t="shared" si="58"/>
        <v>0</v>
      </c>
      <c r="Z247" s="9">
        <f t="shared" si="65"/>
        <v>0</v>
      </c>
      <c r="AA247" s="9">
        <f t="shared" si="71"/>
        <v>1</v>
      </c>
    </row>
    <row r="248" spans="1:27" x14ac:dyDescent="0.2">
      <c r="A248" s="4">
        <v>40729</v>
      </c>
      <c r="B248" s="7">
        <v>2.0331201273740857E-2</v>
      </c>
      <c r="C248" s="37">
        <v>-5.5600148000000002E-2</v>
      </c>
      <c r="D248" s="37">
        <v>-3.4206983000000003E-2</v>
      </c>
      <c r="E248" s="37">
        <v>-2.5901968000000001E-2</v>
      </c>
      <c r="F248" s="37">
        <v>2.1893669000000001E-2</v>
      </c>
      <c r="G248" s="37">
        <v>3.0607834E-2</v>
      </c>
      <c r="H248" s="37">
        <v>4.4829726E-2</v>
      </c>
      <c r="J248">
        <f t="shared" si="59"/>
        <v>0</v>
      </c>
      <c r="K248" s="9">
        <f t="shared" si="60"/>
        <v>0</v>
      </c>
      <c r="L248" s="9">
        <f t="shared" si="66"/>
        <v>1</v>
      </c>
      <c r="M248">
        <f t="shared" si="54"/>
        <v>0</v>
      </c>
      <c r="N248" s="9">
        <f t="shared" si="61"/>
        <v>0</v>
      </c>
      <c r="O248" s="9">
        <f t="shared" si="67"/>
        <v>1</v>
      </c>
      <c r="P248">
        <f t="shared" si="55"/>
        <v>0</v>
      </c>
      <c r="Q248" s="9">
        <f t="shared" si="62"/>
        <v>0</v>
      </c>
      <c r="R248" s="9">
        <f t="shared" si="68"/>
        <v>1</v>
      </c>
      <c r="S248">
        <f t="shared" si="56"/>
        <v>0</v>
      </c>
      <c r="T248" s="9">
        <f t="shared" si="63"/>
        <v>0</v>
      </c>
      <c r="U248" s="9">
        <f t="shared" si="69"/>
        <v>1</v>
      </c>
      <c r="V248">
        <f t="shared" si="57"/>
        <v>0</v>
      </c>
      <c r="W248" s="9">
        <f t="shared" si="64"/>
        <v>0</v>
      </c>
      <c r="X248" s="9">
        <f t="shared" si="70"/>
        <v>1</v>
      </c>
      <c r="Y248">
        <f t="shared" si="58"/>
        <v>0</v>
      </c>
      <c r="Z248" s="9">
        <f t="shared" si="65"/>
        <v>0</v>
      </c>
      <c r="AA248" s="9">
        <f t="shared" si="71"/>
        <v>1</v>
      </c>
    </row>
    <row r="249" spans="1:27" x14ac:dyDescent="0.2">
      <c r="A249" s="4">
        <v>40730</v>
      </c>
      <c r="B249" s="7">
        <v>-2.4801087425728023E-3</v>
      </c>
      <c r="C249" s="37">
        <v>-5.5981326999999997E-2</v>
      </c>
      <c r="D249" s="37">
        <v>-3.7273533999999997E-2</v>
      </c>
      <c r="E249" s="37">
        <v>-3.0157521E-2</v>
      </c>
      <c r="F249" s="37">
        <v>2.2440344000000001E-2</v>
      </c>
      <c r="G249" s="37">
        <v>3.3048999000000003E-2</v>
      </c>
      <c r="H249" s="37">
        <v>4.1827812999999998E-2</v>
      </c>
      <c r="J249">
        <f t="shared" si="59"/>
        <v>0</v>
      </c>
      <c r="K249" s="9">
        <f t="shared" si="60"/>
        <v>0</v>
      </c>
      <c r="L249" s="9">
        <f t="shared" si="66"/>
        <v>1</v>
      </c>
      <c r="M249">
        <f t="shared" si="54"/>
        <v>0</v>
      </c>
      <c r="N249" s="9">
        <f t="shared" si="61"/>
        <v>0</v>
      </c>
      <c r="O249" s="9">
        <f t="shared" si="67"/>
        <v>1</v>
      </c>
      <c r="P249">
        <f t="shared" si="55"/>
        <v>0</v>
      </c>
      <c r="Q249" s="9">
        <f t="shared" si="62"/>
        <v>0</v>
      </c>
      <c r="R249" s="9">
        <f t="shared" si="68"/>
        <v>1</v>
      </c>
      <c r="S249">
        <f t="shared" si="56"/>
        <v>0</v>
      </c>
      <c r="T249" s="9">
        <f t="shared" si="63"/>
        <v>0</v>
      </c>
      <c r="U249" s="9">
        <f t="shared" si="69"/>
        <v>1</v>
      </c>
      <c r="V249">
        <f t="shared" si="57"/>
        <v>0</v>
      </c>
      <c r="W249" s="9">
        <f t="shared" si="64"/>
        <v>0</v>
      </c>
      <c r="X249" s="9">
        <f t="shared" si="70"/>
        <v>1</v>
      </c>
      <c r="Y249">
        <f t="shared" si="58"/>
        <v>0</v>
      </c>
      <c r="Z249" s="9">
        <f t="shared" si="65"/>
        <v>0</v>
      </c>
      <c r="AA249" s="9">
        <f t="shared" si="71"/>
        <v>1</v>
      </c>
    </row>
    <row r="250" spans="1:27" x14ac:dyDescent="0.2">
      <c r="A250" s="4">
        <v>40731</v>
      </c>
      <c r="B250" s="7">
        <v>2.068474321473544E-2</v>
      </c>
      <c r="C250" s="37">
        <v>-5.5633417999999997E-2</v>
      </c>
      <c r="D250" s="37">
        <v>-3.6569081000000003E-2</v>
      </c>
      <c r="E250" s="37">
        <v>-2.8492819999999999E-2</v>
      </c>
      <c r="F250" s="37">
        <v>2.1714048E-2</v>
      </c>
      <c r="G250" s="37">
        <v>3.0596195E-2</v>
      </c>
      <c r="H250" s="37">
        <v>4.2906906000000002E-2</v>
      </c>
      <c r="J250">
        <f t="shared" si="59"/>
        <v>0</v>
      </c>
      <c r="K250" s="9">
        <f t="shared" si="60"/>
        <v>0</v>
      </c>
      <c r="L250" s="9">
        <f t="shared" si="66"/>
        <v>1</v>
      </c>
      <c r="M250">
        <f t="shared" si="54"/>
        <v>0</v>
      </c>
      <c r="N250" s="9">
        <f t="shared" si="61"/>
        <v>0</v>
      </c>
      <c r="O250" s="9">
        <f t="shared" si="67"/>
        <v>1</v>
      </c>
      <c r="P250">
        <f t="shared" si="55"/>
        <v>0</v>
      </c>
      <c r="Q250" s="9">
        <f t="shared" si="62"/>
        <v>0</v>
      </c>
      <c r="R250" s="9">
        <f t="shared" si="68"/>
        <v>1</v>
      </c>
      <c r="S250">
        <f t="shared" si="56"/>
        <v>0</v>
      </c>
      <c r="T250" s="9">
        <f t="shared" si="63"/>
        <v>0</v>
      </c>
      <c r="U250" s="9">
        <f t="shared" si="69"/>
        <v>1</v>
      </c>
      <c r="V250">
        <f t="shared" si="57"/>
        <v>0</v>
      </c>
      <c r="W250" s="9">
        <f t="shared" si="64"/>
        <v>0</v>
      </c>
      <c r="X250" s="9">
        <f t="shared" si="70"/>
        <v>1</v>
      </c>
      <c r="Y250">
        <f t="shared" si="58"/>
        <v>0</v>
      </c>
      <c r="Z250" s="9">
        <f t="shared" si="65"/>
        <v>0</v>
      </c>
      <c r="AA250" s="9">
        <f t="shared" si="71"/>
        <v>1</v>
      </c>
    </row>
    <row r="251" spans="1:27" x14ac:dyDescent="0.2">
      <c r="A251" s="4">
        <v>40732</v>
      </c>
      <c r="B251" s="7">
        <v>-2.5351591197414529E-2</v>
      </c>
      <c r="C251" s="37">
        <v>-5.1554531000000001E-2</v>
      </c>
      <c r="D251" s="37">
        <v>-3.3024910999999997E-2</v>
      </c>
      <c r="E251" s="37">
        <v>-2.5516335000000001E-2</v>
      </c>
      <c r="F251" s="37">
        <v>2.0269665999999999E-2</v>
      </c>
      <c r="G251" s="37">
        <v>2.7847987000000001E-2</v>
      </c>
      <c r="H251" s="37">
        <v>3.8068897999999997E-2</v>
      </c>
      <c r="J251">
        <f t="shared" si="59"/>
        <v>0</v>
      </c>
      <c r="K251" s="9">
        <f t="shared" si="60"/>
        <v>0</v>
      </c>
      <c r="L251" s="9">
        <f t="shared" si="66"/>
        <v>1</v>
      </c>
      <c r="M251">
        <f t="shared" si="54"/>
        <v>0</v>
      </c>
      <c r="N251" s="9">
        <f t="shared" si="61"/>
        <v>0</v>
      </c>
      <c r="O251" s="9">
        <f t="shared" si="67"/>
        <v>1</v>
      </c>
      <c r="P251">
        <f t="shared" si="55"/>
        <v>0</v>
      </c>
      <c r="Q251" s="9">
        <f t="shared" si="62"/>
        <v>0</v>
      </c>
      <c r="R251" s="9">
        <f t="shared" si="68"/>
        <v>1</v>
      </c>
      <c r="S251">
        <f t="shared" si="56"/>
        <v>0</v>
      </c>
      <c r="T251" s="9">
        <f t="shared" si="63"/>
        <v>0</v>
      </c>
      <c r="U251" s="9">
        <f t="shared" si="69"/>
        <v>1</v>
      </c>
      <c r="V251">
        <f t="shared" si="57"/>
        <v>0</v>
      </c>
      <c r="W251" s="9">
        <f t="shared" si="64"/>
        <v>0</v>
      </c>
      <c r="X251" s="9">
        <f t="shared" si="70"/>
        <v>1</v>
      </c>
      <c r="Y251">
        <f t="shared" si="58"/>
        <v>0</v>
      </c>
      <c r="Z251" s="9">
        <f t="shared" si="65"/>
        <v>0</v>
      </c>
      <c r="AA251" s="9">
        <f t="shared" si="71"/>
        <v>1</v>
      </c>
    </row>
    <row r="252" spans="1:27" x14ac:dyDescent="0.2">
      <c r="A252" s="4">
        <v>40735</v>
      </c>
      <c r="B252" s="7">
        <v>-1.0974763929502239E-2</v>
      </c>
      <c r="C252" s="37">
        <v>-5.3183055999999999E-2</v>
      </c>
      <c r="D252" s="37">
        <v>-3.2914631E-2</v>
      </c>
      <c r="E252" s="37">
        <v>-2.5150087000000002E-2</v>
      </c>
      <c r="F252" s="37">
        <v>2.6147205E-2</v>
      </c>
      <c r="G252" s="37">
        <v>3.3737916E-2</v>
      </c>
      <c r="H252" s="37">
        <v>4.911894E-2</v>
      </c>
      <c r="J252">
        <f t="shared" si="59"/>
        <v>0</v>
      </c>
      <c r="K252" s="9">
        <f t="shared" si="60"/>
        <v>0</v>
      </c>
      <c r="L252" s="9">
        <f t="shared" si="66"/>
        <v>1</v>
      </c>
      <c r="M252">
        <f t="shared" si="54"/>
        <v>0</v>
      </c>
      <c r="N252" s="9">
        <f t="shared" si="61"/>
        <v>0</v>
      </c>
      <c r="O252" s="9">
        <f t="shared" si="67"/>
        <v>1</v>
      </c>
      <c r="P252">
        <f t="shared" si="55"/>
        <v>0</v>
      </c>
      <c r="Q252" s="9">
        <f t="shared" si="62"/>
        <v>0</v>
      </c>
      <c r="R252" s="9">
        <f t="shared" si="68"/>
        <v>1</v>
      </c>
      <c r="S252">
        <f t="shared" si="56"/>
        <v>0</v>
      </c>
      <c r="T252" s="9">
        <f t="shared" si="63"/>
        <v>0</v>
      </c>
      <c r="U252" s="9">
        <f t="shared" si="69"/>
        <v>1</v>
      </c>
      <c r="V252">
        <f t="shared" si="57"/>
        <v>0</v>
      </c>
      <c r="W252" s="9">
        <f t="shared" si="64"/>
        <v>0</v>
      </c>
      <c r="X252" s="9">
        <f t="shared" si="70"/>
        <v>1</v>
      </c>
      <c r="Y252">
        <f t="shared" si="58"/>
        <v>0</v>
      </c>
      <c r="Z252" s="9">
        <f t="shared" si="65"/>
        <v>0</v>
      </c>
      <c r="AA252" s="9">
        <f t="shared" si="71"/>
        <v>1</v>
      </c>
    </row>
    <row r="253" spans="1:27" x14ac:dyDescent="0.2">
      <c r="A253" s="4">
        <v>40736</v>
      </c>
      <c r="B253" s="7">
        <v>2.3679577695091322E-2</v>
      </c>
      <c r="C253" s="37">
        <v>-5.4221377000000001E-2</v>
      </c>
      <c r="D253" s="37">
        <v>-3.8241315999999997E-2</v>
      </c>
      <c r="E253" s="37">
        <v>-3.0639297999999999E-2</v>
      </c>
      <c r="F253" s="37">
        <v>2.4888666E-2</v>
      </c>
      <c r="G253" s="37">
        <v>3.4136772000000003E-2</v>
      </c>
      <c r="H253" s="37">
        <v>4.4039406000000003E-2</v>
      </c>
      <c r="J253">
        <f t="shared" si="59"/>
        <v>0</v>
      </c>
      <c r="K253" s="9">
        <f t="shared" si="60"/>
        <v>0</v>
      </c>
      <c r="L253" s="9">
        <f t="shared" si="66"/>
        <v>1</v>
      </c>
      <c r="M253">
        <f t="shared" si="54"/>
        <v>0</v>
      </c>
      <c r="N253" s="9">
        <f t="shared" si="61"/>
        <v>0</v>
      </c>
      <c r="O253" s="9">
        <f t="shared" si="67"/>
        <v>1</v>
      </c>
      <c r="P253">
        <f t="shared" si="55"/>
        <v>0</v>
      </c>
      <c r="Q253" s="9">
        <f t="shared" si="62"/>
        <v>0</v>
      </c>
      <c r="R253" s="9">
        <f t="shared" si="68"/>
        <v>1</v>
      </c>
      <c r="S253">
        <f t="shared" si="56"/>
        <v>0</v>
      </c>
      <c r="T253" s="9">
        <f t="shared" si="63"/>
        <v>0</v>
      </c>
      <c r="U253" s="9">
        <f t="shared" si="69"/>
        <v>1</v>
      </c>
      <c r="V253">
        <f t="shared" si="57"/>
        <v>0</v>
      </c>
      <c r="W253" s="9">
        <f t="shared" si="64"/>
        <v>0</v>
      </c>
      <c r="X253" s="9">
        <f t="shared" si="70"/>
        <v>1</v>
      </c>
      <c r="Y253">
        <f t="shared" si="58"/>
        <v>0</v>
      </c>
      <c r="Z253" s="9">
        <f t="shared" si="65"/>
        <v>0</v>
      </c>
      <c r="AA253" s="9">
        <f t="shared" si="71"/>
        <v>1</v>
      </c>
    </row>
    <row r="254" spans="1:27" x14ac:dyDescent="0.2">
      <c r="A254" s="4">
        <v>40737</v>
      </c>
      <c r="B254" s="7">
        <v>6.3433812051053922E-3</v>
      </c>
      <c r="C254" s="37">
        <v>-5.4087557000000001E-2</v>
      </c>
      <c r="D254" s="37">
        <v>-3.2140586999999998E-2</v>
      </c>
      <c r="E254" s="37">
        <v>-2.4920652000000001E-2</v>
      </c>
      <c r="F254" s="37">
        <v>2.1460172E-2</v>
      </c>
      <c r="G254" s="37">
        <v>2.8479108999999999E-2</v>
      </c>
      <c r="H254" s="37">
        <v>3.833665E-2</v>
      </c>
      <c r="J254">
        <f t="shared" si="59"/>
        <v>0</v>
      </c>
      <c r="K254" s="9">
        <f t="shared" si="60"/>
        <v>0</v>
      </c>
      <c r="L254" s="9">
        <f t="shared" si="66"/>
        <v>1</v>
      </c>
      <c r="M254">
        <f t="shared" si="54"/>
        <v>0</v>
      </c>
      <c r="N254" s="9">
        <f t="shared" si="61"/>
        <v>0</v>
      </c>
      <c r="O254" s="9">
        <f t="shared" si="67"/>
        <v>1</v>
      </c>
      <c r="P254">
        <f t="shared" si="55"/>
        <v>0</v>
      </c>
      <c r="Q254" s="9">
        <f t="shared" si="62"/>
        <v>0</v>
      </c>
      <c r="R254" s="9">
        <f t="shared" si="68"/>
        <v>1</v>
      </c>
      <c r="S254">
        <f t="shared" si="56"/>
        <v>0</v>
      </c>
      <c r="T254" s="9">
        <f t="shared" si="63"/>
        <v>0</v>
      </c>
      <c r="U254" s="9">
        <f t="shared" si="69"/>
        <v>1</v>
      </c>
      <c r="V254">
        <f t="shared" si="57"/>
        <v>0</v>
      </c>
      <c r="W254" s="9">
        <f t="shared" si="64"/>
        <v>0</v>
      </c>
      <c r="X254" s="9">
        <f t="shared" si="70"/>
        <v>1</v>
      </c>
      <c r="Y254">
        <f t="shared" si="58"/>
        <v>0</v>
      </c>
      <c r="Z254" s="9">
        <f t="shared" si="65"/>
        <v>0</v>
      </c>
      <c r="AA254" s="9">
        <f t="shared" si="71"/>
        <v>1</v>
      </c>
    </row>
    <row r="255" spans="1:27" x14ac:dyDescent="0.2">
      <c r="A255" s="4">
        <v>40738</v>
      </c>
      <c r="B255" s="7">
        <v>-2.436375285118382E-2</v>
      </c>
      <c r="C255" s="37">
        <v>-5.4752494999999998E-2</v>
      </c>
      <c r="D255" s="37">
        <v>-3.9718996999999999E-2</v>
      </c>
      <c r="E255" s="37">
        <v>-3.2872904000000001E-2</v>
      </c>
      <c r="F255" s="37">
        <v>2.3804775E-2</v>
      </c>
      <c r="G255" s="37">
        <v>3.2286778000000002E-2</v>
      </c>
      <c r="H255" s="37">
        <v>3.8888133999999998E-2</v>
      </c>
      <c r="J255">
        <f t="shared" si="59"/>
        <v>0</v>
      </c>
      <c r="K255" s="9">
        <f t="shared" si="60"/>
        <v>0</v>
      </c>
      <c r="L255" s="9">
        <f t="shared" si="66"/>
        <v>1</v>
      </c>
      <c r="M255">
        <f t="shared" si="54"/>
        <v>0</v>
      </c>
      <c r="N255" s="9">
        <f t="shared" si="61"/>
        <v>0</v>
      </c>
      <c r="O255" s="9">
        <f t="shared" si="67"/>
        <v>1</v>
      </c>
      <c r="P255">
        <f t="shared" si="55"/>
        <v>0</v>
      </c>
      <c r="Q255" s="9">
        <f t="shared" si="62"/>
        <v>0</v>
      </c>
      <c r="R255" s="9">
        <f t="shared" si="68"/>
        <v>1</v>
      </c>
      <c r="S255">
        <f t="shared" si="56"/>
        <v>0</v>
      </c>
      <c r="T255" s="9">
        <f t="shared" si="63"/>
        <v>0</v>
      </c>
      <c r="U255" s="9">
        <f t="shared" si="69"/>
        <v>1</v>
      </c>
      <c r="V255">
        <f t="shared" si="57"/>
        <v>0</v>
      </c>
      <c r="W255" s="9">
        <f t="shared" si="64"/>
        <v>0</v>
      </c>
      <c r="X255" s="9">
        <f t="shared" si="70"/>
        <v>1</v>
      </c>
      <c r="Y255">
        <f t="shared" si="58"/>
        <v>0</v>
      </c>
      <c r="Z255" s="9">
        <f t="shared" si="65"/>
        <v>0</v>
      </c>
      <c r="AA255" s="9">
        <f t="shared" si="71"/>
        <v>1</v>
      </c>
    </row>
    <row r="256" spans="1:27" x14ac:dyDescent="0.2">
      <c r="A256" s="4">
        <v>40739</v>
      </c>
      <c r="B256" s="7">
        <v>1.68085117037827E-2</v>
      </c>
      <c r="C256" s="37">
        <v>-5.0497229999999997E-2</v>
      </c>
      <c r="D256" s="37">
        <v>-2.8595716E-2</v>
      </c>
      <c r="E256" s="37">
        <v>-2.2375906000000001E-2</v>
      </c>
      <c r="F256" s="37">
        <v>2.5333626000000001E-2</v>
      </c>
      <c r="G256" s="37">
        <v>2.9473180000000002E-2</v>
      </c>
      <c r="H256" s="37">
        <v>4.3411686999999997E-2</v>
      </c>
      <c r="J256">
        <f t="shared" si="59"/>
        <v>0</v>
      </c>
      <c r="K256" s="9">
        <f t="shared" si="60"/>
        <v>0</v>
      </c>
      <c r="L256" s="9">
        <f t="shared" si="66"/>
        <v>1</v>
      </c>
      <c r="M256">
        <f t="shared" si="54"/>
        <v>0</v>
      </c>
      <c r="N256" s="9">
        <f t="shared" si="61"/>
        <v>0</v>
      </c>
      <c r="O256" s="9">
        <f t="shared" si="67"/>
        <v>1</v>
      </c>
      <c r="P256">
        <f t="shared" si="55"/>
        <v>0</v>
      </c>
      <c r="Q256" s="9">
        <f t="shared" si="62"/>
        <v>0</v>
      </c>
      <c r="R256" s="9">
        <f t="shared" si="68"/>
        <v>1</v>
      </c>
      <c r="S256">
        <f t="shared" si="56"/>
        <v>0</v>
      </c>
      <c r="T256" s="9">
        <f t="shared" si="63"/>
        <v>0</v>
      </c>
      <c r="U256" s="9">
        <f t="shared" si="69"/>
        <v>1</v>
      </c>
      <c r="V256">
        <f t="shared" si="57"/>
        <v>0</v>
      </c>
      <c r="W256" s="9">
        <f t="shared" si="64"/>
        <v>0</v>
      </c>
      <c r="X256" s="9">
        <f t="shared" si="70"/>
        <v>1</v>
      </c>
      <c r="Y256">
        <f t="shared" si="58"/>
        <v>0</v>
      </c>
      <c r="Z256" s="9">
        <f t="shared" si="65"/>
        <v>0</v>
      </c>
      <c r="AA256" s="9">
        <f t="shared" si="71"/>
        <v>1</v>
      </c>
    </row>
    <row r="257" spans="1:27" x14ac:dyDescent="0.2">
      <c r="A257" s="4">
        <v>40742</v>
      </c>
      <c r="B257" s="7">
        <v>-1.2970135795654546E-2</v>
      </c>
      <c r="C257" s="37">
        <v>-5.1672271999999998E-2</v>
      </c>
      <c r="D257" s="37">
        <v>-3.2543401999999999E-2</v>
      </c>
      <c r="E257" s="37">
        <v>-2.5526758E-2</v>
      </c>
      <c r="F257" s="37">
        <v>2.0789029000000001E-2</v>
      </c>
      <c r="G257" s="37">
        <v>2.7786259000000001E-2</v>
      </c>
      <c r="H257" s="37">
        <v>3.4706666999999997E-2</v>
      </c>
      <c r="J257">
        <f t="shared" si="59"/>
        <v>0</v>
      </c>
      <c r="K257" s="9">
        <f t="shared" si="60"/>
        <v>0</v>
      </c>
      <c r="L257" s="9">
        <f t="shared" si="66"/>
        <v>1</v>
      </c>
      <c r="M257">
        <f t="shared" si="54"/>
        <v>0</v>
      </c>
      <c r="N257" s="9">
        <f t="shared" si="61"/>
        <v>0</v>
      </c>
      <c r="O257" s="9">
        <f t="shared" si="67"/>
        <v>1</v>
      </c>
      <c r="P257">
        <f t="shared" si="55"/>
        <v>0</v>
      </c>
      <c r="Q257" s="9">
        <f t="shared" si="62"/>
        <v>0</v>
      </c>
      <c r="R257" s="9">
        <f t="shared" si="68"/>
        <v>1</v>
      </c>
      <c r="S257">
        <f t="shared" si="56"/>
        <v>0</v>
      </c>
      <c r="T257" s="9">
        <f t="shared" si="63"/>
        <v>0</v>
      </c>
      <c r="U257" s="9">
        <f t="shared" si="69"/>
        <v>1</v>
      </c>
      <c r="V257">
        <f t="shared" si="57"/>
        <v>0</v>
      </c>
      <c r="W257" s="9">
        <f t="shared" si="64"/>
        <v>0</v>
      </c>
      <c r="X257" s="9">
        <f t="shared" si="70"/>
        <v>1</v>
      </c>
      <c r="Y257">
        <f t="shared" si="58"/>
        <v>0</v>
      </c>
      <c r="Z257" s="9">
        <f t="shared" si="65"/>
        <v>0</v>
      </c>
      <c r="AA257" s="9">
        <f t="shared" si="71"/>
        <v>1</v>
      </c>
    </row>
    <row r="258" spans="1:27" x14ac:dyDescent="0.2">
      <c r="A258" s="4">
        <v>40743</v>
      </c>
      <c r="B258" s="7">
        <v>1.7113136573694968E-2</v>
      </c>
      <c r="C258" s="37">
        <v>-5.1973734000000001E-2</v>
      </c>
      <c r="D258" s="37">
        <v>-3.0052247000000001E-2</v>
      </c>
      <c r="E258" s="37">
        <v>-2.2339147E-2</v>
      </c>
      <c r="F258" s="37">
        <v>2.2145944000000001E-2</v>
      </c>
      <c r="G258" s="37">
        <v>2.891496E-2</v>
      </c>
      <c r="H258" s="37">
        <v>4.1620000999999997E-2</v>
      </c>
      <c r="J258">
        <f t="shared" si="59"/>
        <v>0</v>
      </c>
      <c r="K258" s="9">
        <f t="shared" si="60"/>
        <v>0</v>
      </c>
      <c r="L258" s="9">
        <f t="shared" si="66"/>
        <v>1</v>
      </c>
      <c r="M258">
        <f t="shared" ref="M258:M321" si="72">IF($B258&lt;D258,1,0)</f>
        <v>0</v>
      </c>
      <c r="N258" s="9">
        <f t="shared" si="61"/>
        <v>0</v>
      </c>
      <c r="O258" s="9">
        <f t="shared" si="67"/>
        <v>1</v>
      </c>
      <c r="P258">
        <f t="shared" ref="P258:P321" si="73">IF($B258&lt;E258,1,0)</f>
        <v>0</v>
      </c>
      <c r="Q258" s="9">
        <f t="shared" si="62"/>
        <v>0</v>
      </c>
      <c r="R258" s="9">
        <f t="shared" si="68"/>
        <v>1</v>
      </c>
      <c r="S258">
        <f t="shared" ref="S258:S321" si="74">IF($B258&gt;F258,1,0)</f>
        <v>0</v>
      </c>
      <c r="T258" s="9">
        <f t="shared" si="63"/>
        <v>0</v>
      </c>
      <c r="U258" s="9">
        <f t="shared" si="69"/>
        <v>1</v>
      </c>
      <c r="V258">
        <f t="shared" ref="V258:V321" si="75">IF($B258&gt;G258,1,0)</f>
        <v>0</v>
      </c>
      <c r="W258" s="9">
        <f t="shared" si="64"/>
        <v>0</v>
      </c>
      <c r="X258" s="9">
        <f t="shared" si="70"/>
        <v>1</v>
      </c>
      <c r="Y258">
        <f t="shared" ref="Y258:Y321" si="76">IF($B258&gt;H258,1,0)</f>
        <v>0</v>
      </c>
      <c r="Z258" s="9">
        <f t="shared" si="65"/>
        <v>0</v>
      </c>
      <c r="AA258" s="9">
        <f t="shared" si="71"/>
        <v>1</v>
      </c>
    </row>
    <row r="259" spans="1:27" x14ac:dyDescent="0.2">
      <c r="A259" s="4">
        <v>40744</v>
      </c>
      <c r="B259" s="7">
        <v>6.4468968189538801E-3</v>
      </c>
      <c r="C259" s="37">
        <v>-5.0875775999999998E-2</v>
      </c>
      <c r="D259" s="37">
        <v>-3.3501393999999997E-2</v>
      </c>
      <c r="E259" s="37">
        <v>-2.6379027999999999E-2</v>
      </c>
      <c r="F259" s="37">
        <v>2.0299949000000001E-2</v>
      </c>
      <c r="G259" s="37">
        <v>2.8971670000000001E-2</v>
      </c>
      <c r="H259" s="37">
        <v>3.7241712000000003E-2</v>
      </c>
      <c r="J259">
        <f t="shared" ref="J259:J322" si="77">IF(B259&lt;C259,1,0)</f>
        <v>0</v>
      </c>
      <c r="K259" s="9">
        <f t="shared" si="60"/>
        <v>0</v>
      </c>
      <c r="L259" s="9">
        <f t="shared" si="66"/>
        <v>1</v>
      </c>
      <c r="M259">
        <f t="shared" si="72"/>
        <v>0</v>
      </c>
      <c r="N259" s="9">
        <f t="shared" si="61"/>
        <v>0</v>
      </c>
      <c r="O259" s="9">
        <f t="shared" si="67"/>
        <v>1</v>
      </c>
      <c r="P259">
        <f t="shared" si="73"/>
        <v>0</v>
      </c>
      <c r="Q259" s="9">
        <f t="shared" si="62"/>
        <v>0</v>
      </c>
      <c r="R259" s="9">
        <f t="shared" si="68"/>
        <v>1</v>
      </c>
      <c r="S259">
        <f t="shared" si="74"/>
        <v>0</v>
      </c>
      <c r="T259" s="9">
        <f t="shared" si="63"/>
        <v>0</v>
      </c>
      <c r="U259" s="9">
        <f t="shared" si="69"/>
        <v>1</v>
      </c>
      <c r="V259">
        <f t="shared" si="75"/>
        <v>0</v>
      </c>
      <c r="W259" s="9">
        <f t="shared" si="64"/>
        <v>0</v>
      </c>
      <c r="X259" s="9">
        <f t="shared" si="70"/>
        <v>1</v>
      </c>
      <c r="Y259">
        <f t="shared" si="76"/>
        <v>0</v>
      </c>
      <c r="Z259" s="9">
        <f t="shared" si="65"/>
        <v>0</v>
      </c>
      <c r="AA259" s="9">
        <f t="shared" si="71"/>
        <v>1</v>
      </c>
    </row>
    <row r="260" spans="1:27" x14ac:dyDescent="0.2">
      <c r="A260" s="4">
        <v>40745</v>
      </c>
      <c r="B260" s="7">
        <v>7.9199109528575295E-3</v>
      </c>
      <c r="C260" s="37">
        <v>-5.4014369999999999E-2</v>
      </c>
      <c r="D260" s="37">
        <v>-3.2282379E-2</v>
      </c>
      <c r="E260" s="37">
        <v>-2.4891931999999999E-2</v>
      </c>
      <c r="F260" s="37">
        <v>1.9976127999999999E-2</v>
      </c>
      <c r="G260" s="37">
        <v>2.8241964000000001E-2</v>
      </c>
      <c r="H260" s="37">
        <v>4.1639861E-2</v>
      </c>
      <c r="J260">
        <f t="shared" si="77"/>
        <v>0</v>
      </c>
      <c r="K260" s="9">
        <f t="shared" ref="K260:K323" si="78">IF(J260=J259,IF(J259=1,1,0),0)</f>
        <v>0</v>
      </c>
      <c r="L260" s="9">
        <f t="shared" si="66"/>
        <v>1</v>
      </c>
      <c r="M260">
        <f t="shared" si="72"/>
        <v>0</v>
      </c>
      <c r="N260" s="9">
        <f t="shared" ref="N260:N323" si="79">IF(M260=M259,IF(M259=1,1,0),0)</f>
        <v>0</v>
      </c>
      <c r="O260" s="9">
        <f t="shared" si="67"/>
        <v>1</v>
      </c>
      <c r="P260">
        <f t="shared" si="73"/>
        <v>0</v>
      </c>
      <c r="Q260" s="9">
        <f t="shared" ref="Q260:Q323" si="80">IF(P260=P259,IF(P259=1,1,0),0)</f>
        <v>0</v>
      </c>
      <c r="R260" s="9">
        <f t="shared" si="68"/>
        <v>1</v>
      </c>
      <c r="S260">
        <f t="shared" si="74"/>
        <v>0</v>
      </c>
      <c r="T260" s="9">
        <f t="shared" ref="T260:T323" si="81">IF(S260=S259,IF(S259=1,1,0),0)</f>
        <v>0</v>
      </c>
      <c r="U260" s="9">
        <f t="shared" si="69"/>
        <v>1</v>
      </c>
      <c r="V260">
        <f t="shared" si="75"/>
        <v>0</v>
      </c>
      <c r="W260" s="9">
        <f t="shared" ref="W260:W323" si="82">IF(V260=V259,IF(V259=1,1,0),0)</f>
        <v>0</v>
      </c>
      <c r="X260" s="9">
        <f t="shared" si="70"/>
        <v>1</v>
      </c>
      <c r="Y260">
        <f t="shared" si="76"/>
        <v>0</v>
      </c>
      <c r="Z260" s="9">
        <f t="shared" ref="Z260:Z323" si="83">IF(Y260=Y259,IF(Y259=1,1,0),0)</f>
        <v>0</v>
      </c>
      <c r="AA260" s="9">
        <f t="shared" si="71"/>
        <v>1</v>
      </c>
    </row>
    <row r="261" spans="1:27" x14ac:dyDescent="0.2">
      <c r="A261" s="4">
        <v>40746</v>
      </c>
      <c r="B261" s="7">
        <v>7.4372202102372812E-3</v>
      </c>
      <c r="C261" s="37">
        <v>-5.1483933000000003E-2</v>
      </c>
      <c r="D261" s="37">
        <v>-3.2684427000000002E-2</v>
      </c>
      <c r="E261" s="37">
        <v>-2.5325131000000001E-2</v>
      </c>
      <c r="F261" s="37">
        <v>1.8839668E-2</v>
      </c>
      <c r="G261" s="37">
        <v>2.7827959999999999E-2</v>
      </c>
      <c r="H261" s="37">
        <v>4.1258633000000003E-2</v>
      </c>
      <c r="J261">
        <f t="shared" si="77"/>
        <v>0</v>
      </c>
      <c r="K261" s="9">
        <f t="shared" si="78"/>
        <v>0</v>
      </c>
      <c r="L261" s="9">
        <f t="shared" ref="L261:L324" si="84">IF(J261=J260,IF(J260=0,1,0),0)</f>
        <v>1</v>
      </c>
      <c r="M261">
        <f t="shared" si="72"/>
        <v>0</v>
      </c>
      <c r="N261" s="9">
        <f t="shared" si="79"/>
        <v>0</v>
      </c>
      <c r="O261" s="9">
        <f t="shared" ref="O261:O324" si="85">IF(M261=M260,IF(M260=0,1,0),0)</f>
        <v>1</v>
      </c>
      <c r="P261">
        <f t="shared" si="73"/>
        <v>0</v>
      </c>
      <c r="Q261" s="9">
        <f t="shared" si="80"/>
        <v>0</v>
      </c>
      <c r="R261" s="9">
        <f t="shared" ref="R261:R324" si="86">IF(P261=P260,IF(P260=0,1,0),0)</f>
        <v>1</v>
      </c>
      <c r="S261">
        <f t="shared" si="74"/>
        <v>0</v>
      </c>
      <c r="T261" s="9">
        <f t="shared" si="81"/>
        <v>0</v>
      </c>
      <c r="U261" s="9">
        <f t="shared" ref="U261:U324" si="87">IF(S261=S260,IF(S260=0,1,0),0)</f>
        <v>1</v>
      </c>
      <c r="V261">
        <f t="shared" si="75"/>
        <v>0</v>
      </c>
      <c r="W261" s="9">
        <f t="shared" si="82"/>
        <v>0</v>
      </c>
      <c r="X261" s="9">
        <f t="shared" ref="X261:X324" si="88">IF(V261=V260,IF(V260=0,1,0),0)</f>
        <v>1</v>
      </c>
      <c r="Y261">
        <f t="shared" si="76"/>
        <v>0</v>
      </c>
      <c r="Z261" s="9">
        <f t="shared" si="83"/>
        <v>0</v>
      </c>
      <c r="AA261" s="9">
        <f t="shared" ref="AA261:AA324" si="89">IF(Y261=Y260,IF(Y260=0,1,0),0)</f>
        <v>1</v>
      </c>
    </row>
    <row r="262" spans="1:27" x14ac:dyDescent="0.2">
      <c r="A262" s="4">
        <v>40749</v>
      </c>
      <c r="B262" s="7">
        <v>-6.7313259642161286E-3</v>
      </c>
      <c r="C262" s="37">
        <v>-4.7555383E-2</v>
      </c>
      <c r="D262" s="37">
        <v>-2.9171592999999999E-2</v>
      </c>
      <c r="E262" s="37">
        <v>-2.2328733999999999E-2</v>
      </c>
      <c r="F262" s="37">
        <v>1.6726510999999999E-2</v>
      </c>
      <c r="G262" s="37">
        <v>2.4958129999999999E-2</v>
      </c>
      <c r="H262" s="37">
        <v>3.7300016999999998E-2</v>
      </c>
      <c r="J262">
        <f t="shared" si="77"/>
        <v>0</v>
      </c>
      <c r="K262" s="9">
        <f t="shared" si="78"/>
        <v>0</v>
      </c>
      <c r="L262" s="9">
        <f t="shared" si="84"/>
        <v>1</v>
      </c>
      <c r="M262">
        <f t="shared" si="72"/>
        <v>0</v>
      </c>
      <c r="N262" s="9">
        <f t="shared" si="79"/>
        <v>0</v>
      </c>
      <c r="O262" s="9">
        <f t="shared" si="85"/>
        <v>1</v>
      </c>
      <c r="P262">
        <f t="shared" si="73"/>
        <v>0</v>
      </c>
      <c r="Q262" s="9">
        <f t="shared" si="80"/>
        <v>0</v>
      </c>
      <c r="R262" s="9">
        <f t="shared" si="86"/>
        <v>1</v>
      </c>
      <c r="S262">
        <f t="shared" si="74"/>
        <v>0</v>
      </c>
      <c r="T262" s="9">
        <f t="shared" si="81"/>
        <v>0</v>
      </c>
      <c r="U262" s="9">
        <f t="shared" si="87"/>
        <v>1</v>
      </c>
      <c r="V262">
        <f t="shared" si="75"/>
        <v>0</v>
      </c>
      <c r="W262" s="9">
        <f t="shared" si="82"/>
        <v>0</v>
      </c>
      <c r="X262" s="9">
        <f t="shared" si="88"/>
        <v>1</v>
      </c>
      <c r="Y262">
        <f t="shared" si="76"/>
        <v>0</v>
      </c>
      <c r="Z262" s="9">
        <f t="shared" si="83"/>
        <v>0</v>
      </c>
      <c r="AA262" s="9">
        <f t="shared" si="89"/>
        <v>1</v>
      </c>
    </row>
    <row r="263" spans="1:27" x14ac:dyDescent="0.2">
      <c r="A263" s="4">
        <v>40750</v>
      </c>
      <c r="B263" s="7">
        <v>3.9237436527210373E-3</v>
      </c>
      <c r="C263" s="37">
        <v>-4.6229258000000002E-2</v>
      </c>
      <c r="D263" s="37">
        <v>-2.6999235E-2</v>
      </c>
      <c r="E263" s="37">
        <v>-1.9476343E-2</v>
      </c>
      <c r="F263" s="37">
        <v>1.7076253999999999E-2</v>
      </c>
      <c r="G263" s="37">
        <v>2.4360491000000001E-2</v>
      </c>
      <c r="H263" s="37">
        <v>3.9035786000000003E-2</v>
      </c>
      <c r="J263">
        <f t="shared" si="77"/>
        <v>0</v>
      </c>
      <c r="K263" s="9">
        <f t="shared" si="78"/>
        <v>0</v>
      </c>
      <c r="L263" s="9">
        <f t="shared" si="84"/>
        <v>1</v>
      </c>
      <c r="M263">
        <f t="shared" si="72"/>
        <v>0</v>
      </c>
      <c r="N263" s="9">
        <f t="shared" si="79"/>
        <v>0</v>
      </c>
      <c r="O263" s="9">
        <f t="shared" si="85"/>
        <v>1</v>
      </c>
      <c r="P263">
        <f t="shared" si="73"/>
        <v>0</v>
      </c>
      <c r="Q263" s="9">
        <f t="shared" si="80"/>
        <v>0</v>
      </c>
      <c r="R263" s="9">
        <f t="shared" si="86"/>
        <v>1</v>
      </c>
      <c r="S263">
        <f t="shared" si="74"/>
        <v>0</v>
      </c>
      <c r="T263" s="9">
        <f t="shared" si="81"/>
        <v>0</v>
      </c>
      <c r="U263" s="9">
        <f t="shared" si="87"/>
        <v>1</v>
      </c>
      <c r="V263">
        <f t="shared" si="75"/>
        <v>0</v>
      </c>
      <c r="W263" s="9">
        <f t="shared" si="82"/>
        <v>0</v>
      </c>
      <c r="X263" s="9">
        <f t="shared" si="88"/>
        <v>1</v>
      </c>
      <c r="Y263">
        <f t="shared" si="76"/>
        <v>0</v>
      </c>
      <c r="Z263" s="9">
        <f t="shared" si="83"/>
        <v>0</v>
      </c>
      <c r="AA263" s="9">
        <f t="shared" si="89"/>
        <v>1</v>
      </c>
    </row>
    <row r="264" spans="1:27" x14ac:dyDescent="0.2">
      <c r="A264" s="4">
        <v>40752</v>
      </c>
      <c r="B264" s="7">
        <v>-2.1824953981961361E-2</v>
      </c>
      <c r="C264" s="37">
        <v>-4.3570816999999998E-2</v>
      </c>
      <c r="D264" s="37">
        <v>-3.0986531000000001E-2</v>
      </c>
      <c r="E264" s="37">
        <v>-2.3944891999999999E-2</v>
      </c>
      <c r="F264" s="37">
        <v>1.6373655000000001E-2</v>
      </c>
      <c r="G264" s="37">
        <v>2.3930730000000001E-2</v>
      </c>
      <c r="H264" s="37">
        <v>3.3599312999999999E-2</v>
      </c>
      <c r="J264">
        <f t="shared" si="77"/>
        <v>0</v>
      </c>
      <c r="K264" s="9">
        <f t="shared" si="78"/>
        <v>0</v>
      </c>
      <c r="L264" s="9">
        <f t="shared" si="84"/>
        <v>1</v>
      </c>
      <c r="M264">
        <f t="shared" si="72"/>
        <v>0</v>
      </c>
      <c r="N264" s="9">
        <f t="shared" si="79"/>
        <v>0</v>
      </c>
      <c r="O264" s="9">
        <f t="shared" si="85"/>
        <v>1</v>
      </c>
      <c r="P264">
        <f t="shared" si="73"/>
        <v>0</v>
      </c>
      <c r="Q264" s="9">
        <f t="shared" si="80"/>
        <v>0</v>
      </c>
      <c r="R264" s="9">
        <f t="shared" si="86"/>
        <v>1</v>
      </c>
      <c r="S264">
        <f t="shared" si="74"/>
        <v>0</v>
      </c>
      <c r="T264" s="9">
        <f t="shared" si="81"/>
        <v>0</v>
      </c>
      <c r="U264" s="9">
        <f t="shared" si="87"/>
        <v>1</v>
      </c>
      <c r="V264">
        <f t="shared" si="75"/>
        <v>0</v>
      </c>
      <c r="W264" s="9">
        <f t="shared" si="82"/>
        <v>0</v>
      </c>
      <c r="X264" s="9">
        <f t="shared" si="88"/>
        <v>1</v>
      </c>
      <c r="Y264">
        <f t="shared" si="76"/>
        <v>0</v>
      </c>
      <c r="Z264" s="9">
        <f t="shared" si="83"/>
        <v>0</v>
      </c>
      <c r="AA264" s="9">
        <f t="shared" si="89"/>
        <v>1</v>
      </c>
    </row>
    <row r="265" spans="1:27" x14ac:dyDescent="0.2">
      <c r="A265" s="4">
        <v>40753</v>
      </c>
      <c r="B265" s="7">
        <v>-1.801850550267825E-2</v>
      </c>
      <c r="C265" s="37">
        <v>-4.2836397999999998E-2</v>
      </c>
      <c r="D265" s="37">
        <v>-2.8776514999999999E-2</v>
      </c>
      <c r="E265" s="37">
        <v>-2.2090052999999998E-2</v>
      </c>
      <c r="F265" s="37">
        <v>2.0779233000000001E-2</v>
      </c>
      <c r="G265" s="37">
        <v>2.8980542000000001E-2</v>
      </c>
      <c r="H265" s="37">
        <v>4.1944802000000003E-2</v>
      </c>
      <c r="J265">
        <f t="shared" si="77"/>
        <v>0</v>
      </c>
      <c r="K265" s="9">
        <f t="shared" si="78"/>
        <v>0</v>
      </c>
      <c r="L265" s="9">
        <f t="shared" si="84"/>
        <v>1</v>
      </c>
      <c r="M265">
        <f t="shared" si="72"/>
        <v>0</v>
      </c>
      <c r="N265" s="9">
        <f t="shared" si="79"/>
        <v>0</v>
      </c>
      <c r="O265" s="9">
        <f t="shared" si="85"/>
        <v>1</v>
      </c>
      <c r="P265">
        <f t="shared" si="73"/>
        <v>0</v>
      </c>
      <c r="Q265" s="9">
        <f t="shared" si="80"/>
        <v>0</v>
      </c>
      <c r="R265" s="9">
        <f t="shared" si="86"/>
        <v>1</v>
      </c>
      <c r="S265">
        <f t="shared" si="74"/>
        <v>0</v>
      </c>
      <c r="T265" s="9">
        <f t="shared" si="81"/>
        <v>0</v>
      </c>
      <c r="U265" s="9">
        <f t="shared" si="87"/>
        <v>1</v>
      </c>
      <c r="V265">
        <f t="shared" si="75"/>
        <v>0</v>
      </c>
      <c r="W265" s="9">
        <f t="shared" si="82"/>
        <v>0</v>
      </c>
      <c r="X265" s="9">
        <f t="shared" si="88"/>
        <v>1</v>
      </c>
      <c r="Y265">
        <f t="shared" si="76"/>
        <v>0</v>
      </c>
      <c r="Z265" s="9">
        <f t="shared" si="83"/>
        <v>0</v>
      </c>
      <c r="AA265" s="9">
        <f t="shared" si="89"/>
        <v>1</v>
      </c>
    </row>
    <row r="266" spans="1:27" x14ac:dyDescent="0.2">
      <c r="A266" s="4">
        <v>40756</v>
      </c>
      <c r="B266" s="7">
        <v>-8.4999724732414926E-3</v>
      </c>
      <c r="C266" s="37">
        <v>-4.5988596999999999E-2</v>
      </c>
      <c r="D266" s="37">
        <v>-2.5597429000000001E-2</v>
      </c>
      <c r="E266" s="37">
        <v>-1.8996045E-2</v>
      </c>
      <c r="F266" s="37">
        <v>1.9983519000000002E-2</v>
      </c>
      <c r="G266" s="37">
        <v>2.6745904000000001E-2</v>
      </c>
      <c r="H266" s="37">
        <v>4.3133572000000002E-2</v>
      </c>
      <c r="J266">
        <f t="shared" si="77"/>
        <v>0</v>
      </c>
      <c r="K266" s="9">
        <f t="shared" si="78"/>
        <v>0</v>
      </c>
      <c r="L266" s="9">
        <f t="shared" si="84"/>
        <v>1</v>
      </c>
      <c r="M266">
        <f t="shared" si="72"/>
        <v>0</v>
      </c>
      <c r="N266" s="9">
        <f t="shared" si="79"/>
        <v>0</v>
      </c>
      <c r="O266" s="9">
        <f t="shared" si="85"/>
        <v>1</v>
      </c>
      <c r="P266">
        <f t="shared" si="73"/>
        <v>0</v>
      </c>
      <c r="Q266" s="9">
        <f t="shared" si="80"/>
        <v>0</v>
      </c>
      <c r="R266" s="9">
        <f t="shared" si="86"/>
        <v>1</v>
      </c>
      <c r="S266">
        <f t="shared" si="74"/>
        <v>0</v>
      </c>
      <c r="T266" s="9">
        <f t="shared" si="81"/>
        <v>0</v>
      </c>
      <c r="U266" s="9">
        <f t="shared" si="87"/>
        <v>1</v>
      </c>
      <c r="V266">
        <f t="shared" si="75"/>
        <v>0</v>
      </c>
      <c r="W266" s="9">
        <f t="shared" si="82"/>
        <v>0</v>
      </c>
      <c r="X266" s="9">
        <f t="shared" si="88"/>
        <v>1</v>
      </c>
      <c r="Y266">
        <f t="shared" si="76"/>
        <v>0</v>
      </c>
      <c r="Z266" s="9">
        <f t="shared" si="83"/>
        <v>0</v>
      </c>
      <c r="AA266" s="9">
        <f t="shared" si="89"/>
        <v>1</v>
      </c>
    </row>
    <row r="267" spans="1:27" x14ac:dyDescent="0.2">
      <c r="A267" s="4">
        <v>40757</v>
      </c>
      <c r="B267" s="7">
        <v>-1.1660085464819933E-2</v>
      </c>
      <c r="C267" s="37">
        <v>-4.7712166E-2</v>
      </c>
      <c r="D267" s="37">
        <v>-3.4338709000000002E-2</v>
      </c>
      <c r="E267" s="37">
        <v>-2.8662587E-2</v>
      </c>
      <c r="F267" s="37">
        <v>2.1130553999999999E-2</v>
      </c>
      <c r="G267" s="37">
        <v>3.0280463000000001E-2</v>
      </c>
      <c r="H267" s="37">
        <v>4.0513071999999997E-2</v>
      </c>
      <c r="J267">
        <f t="shared" si="77"/>
        <v>0</v>
      </c>
      <c r="K267" s="9">
        <f t="shared" si="78"/>
        <v>0</v>
      </c>
      <c r="L267" s="9">
        <f t="shared" si="84"/>
        <v>1</v>
      </c>
      <c r="M267">
        <f t="shared" si="72"/>
        <v>0</v>
      </c>
      <c r="N267" s="9">
        <f t="shared" si="79"/>
        <v>0</v>
      </c>
      <c r="O267" s="9">
        <f t="shared" si="85"/>
        <v>1</v>
      </c>
      <c r="P267">
        <f t="shared" si="73"/>
        <v>0</v>
      </c>
      <c r="Q267" s="9">
        <f t="shared" si="80"/>
        <v>0</v>
      </c>
      <c r="R267" s="9">
        <f t="shared" si="86"/>
        <v>1</v>
      </c>
      <c r="S267">
        <f t="shared" si="74"/>
        <v>0</v>
      </c>
      <c r="T267" s="9">
        <f t="shared" si="81"/>
        <v>0</v>
      </c>
      <c r="U267" s="9">
        <f t="shared" si="87"/>
        <v>1</v>
      </c>
      <c r="V267">
        <f t="shared" si="75"/>
        <v>0</v>
      </c>
      <c r="W267" s="9">
        <f t="shared" si="82"/>
        <v>0</v>
      </c>
      <c r="X267" s="9">
        <f t="shared" si="88"/>
        <v>1</v>
      </c>
      <c r="Y267">
        <f t="shared" si="76"/>
        <v>0</v>
      </c>
      <c r="Z267" s="9">
        <f t="shared" si="83"/>
        <v>0</v>
      </c>
      <c r="AA267" s="9">
        <f t="shared" si="89"/>
        <v>1</v>
      </c>
    </row>
    <row r="268" spans="1:27" x14ac:dyDescent="0.2">
      <c r="A268" s="4">
        <v>40758</v>
      </c>
      <c r="B268" s="7">
        <v>-2.0030822645183896E-2</v>
      </c>
      <c r="C268" s="37">
        <v>-4.7821619000000003E-2</v>
      </c>
      <c r="D268" s="37">
        <v>-3.2049432000000003E-2</v>
      </c>
      <c r="E268" s="37">
        <v>-2.5977468E-2</v>
      </c>
      <c r="F268" s="37">
        <v>2.1023896E-2</v>
      </c>
      <c r="G268" s="37">
        <v>2.9821340000000002E-2</v>
      </c>
      <c r="H268" s="37">
        <v>4.1806541000000003E-2</v>
      </c>
      <c r="J268">
        <f t="shared" si="77"/>
        <v>0</v>
      </c>
      <c r="K268" s="9">
        <f t="shared" si="78"/>
        <v>0</v>
      </c>
      <c r="L268" s="9">
        <f t="shared" si="84"/>
        <v>1</v>
      </c>
      <c r="M268">
        <f t="shared" si="72"/>
        <v>0</v>
      </c>
      <c r="N268" s="9">
        <f t="shared" si="79"/>
        <v>0</v>
      </c>
      <c r="O268" s="9">
        <f t="shared" si="85"/>
        <v>1</v>
      </c>
      <c r="P268">
        <f t="shared" si="73"/>
        <v>0</v>
      </c>
      <c r="Q268" s="9">
        <f t="shared" si="80"/>
        <v>0</v>
      </c>
      <c r="R268" s="9">
        <f t="shared" si="86"/>
        <v>1</v>
      </c>
      <c r="S268">
        <f t="shared" si="74"/>
        <v>0</v>
      </c>
      <c r="T268" s="9">
        <f t="shared" si="81"/>
        <v>0</v>
      </c>
      <c r="U268" s="9">
        <f t="shared" si="87"/>
        <v>1</v>
      </c>
      <c r="V268">
        <f t="shared" si="75"/>
        <v>0</v>
      </c>
      <c r="W268" s="9">
        <f t="shared" si="82"/>
        <v>0</v>
      </c>
      <c r="X268" s="9">
        <f t="shared" si="88"/>
        <v>1</v>
      </c>
      <c r="Y268">
        <f t="shared" si="76"/>
        <v>0</v>
      </c>
      <c r="Z268" s="9">
        <f t="shared" si="83"/>
        <v>0</v>
      </c>
      <c r="AA268" s="9">
        <f t="shared" si="89"/>
        <v>1</v>
      </c>
    </row>
    <row r="269" spans="1:27" x14ac:dyDescent="0.2">
      <c r="A269" s="4">
        <v>40759</v>
      </c>
      <c r="B269" s="7">
        <v>-5.9381241973614531E-2</v>
      </c>
      <c r="C269" s="37">
        <v>-4.9368169000000003E-2</v>
      </c>
      <c r="D269" s="37">
        <v>-2.7576730000000001E-2</v>
      </c>
      <c r="E269" s="37">
        <v>-2.1734064000000001E-2</v>
      </c>
      <c r="F269" s="37">
        <v>2.2025864999999999E-2</v>
      </c>
      <c r="G269" s="37">
        <v>2.9844658E-2</v>
      </c>
      <c r="H269" s="37">
        <v>4.7138712999999999E-2</v>
      </c>
      <c r="J269">
        <f t="shared" si="77"/>
        <v>1</v>
      </c>
      <c r="K269" s="9">
        <f t="shared" si="78"/>
        <v>0</v>
      </c>
      <c r="L269" s="9">
        <f t="shared" si="84"/>
        <v>0</v>
      </c>
      <c r="M269">
        <f t="shared" si="72"/>
        <v>1</v>
      </c>
      <c r="N269" s="9">
        <f t="shared" si="79"/>
        <v>0</v>
      </c>
      <c r="O269" s="9">
        <f t="shared" si="85"/>
        <v>0</v>
      </c>
      <c r="P269">
        <f t="shared" si="73"/>
        <v>1</v>
      </c>
      <c r="Q269" s="9">
        <f t="shared" si="80"/>
        <v>0</v>
      </c>
      <c r="R269" s="9">
        <f t="shared" si="86"/>
        <v>0</v>
      </c>
      <c r="S269">
        <f t="shared" si="74"/>
        <v>0</v>
      </c>
      <c r="T269" s="9">
        <f t="shared" si="81"/>
        <v>0</v>
      </c>
      <c r="U269" s="9">
        <f t="shared" si="87"/>
        <v>1</v>
      </c>
      <c r="V269">
        <f t="shared" si="75"/>
        <v>0</v>
      </c>
      <c r="W269" s="9">
        <f t="shared" si="82"/>
        <v>0</v>
      </c>
      <c r="X269" s="9">
        <f t="shared" si="88"/>
        <v>1</v>
      </c>
      <c r="Y269">
        <f t="shared" si="76"/>
        <v>0</v>
      </c>
      <c r="Z269" s="9">
        <f t="shared" si="83"/>
        <v>0</v>
      </c>
      <c r="AA269" s="9">
        <f t="shared" si="89"/>
        <v>1</v>
      </c>
    </row>
    <row r="270" spans="1:27" x14ac:dyDescent="0.2">
      <c r="A270" s="4">
        <v>40760</v>
      </c>
      <c r="B270" s="7">
        <v>2.8816802835762872E-3</v>
      </c>
      <c r="C270" s="37">
        <v>-5.6457649999999998E-2</v>
      </c>
      <c r="D270" s="37">
        <v>-3.3891808000000002E-2</v>
      </c>
      <c r="E270" s="37">
        <v>-2.9922308000000002E-2</v>
      </c>
      <c r="F270" s="37">
        <v>3.5950858000000002E-2</v>
      </c>
      <c r="G270" s="37">
        <v>4.7025009999999999E-2</v>
      </c>
      <c r="H270" s="37">
        <v>7.0719360999999994E-2</v>
      </c>
      <c r="J270">
        <f t="shared" si="77"/>
        <v>0</v>
      </c>
      <c r="K270" s="9">
        <f t="shared" si="78"/>
        <v>0</v>
      </c>
      <c r="L270" s="9">
        <f t="shared" si="84"/>
        <v>0</v>
      </c>
      <c r="M270">
        <f t="shared" si="72"/>
        <v>0</v>
      </c>
      <c r="N270" s="9">
        <f t="shared" si="79"/>
        <v>0</v>
      </c>
      <c r="O270" s="9">
        <f t="shared" si="85"/>
        <v>0</v>
      </c>
      <c r="P270">
        <f t="shared" si="73"/>
        <v>0</v>
      </c>
      <c r="Q270" s="9">
        <f t="shared" si="80"/>
        <v>0</v>
      </c>
      <c r="R270" s="9">
        <f t="shared" si="86"/>
        <v>0</v>
      </c>
      <c r="S270">
        <f t="shared" si="74"/>
        <v>0</v>
      </c>
      <c r="T270" s="9">
        <f t="shared" si="81"/>
        <v>0</v>
      </c>
      <c r="U270" s="9">
        <f t="shared" si="87"/>
        <v>1</v>
      </c>
      <c r="V270">
        <f t="shared" si="75"/>
        <v>0</v>
      </c>
      <c r="W270" s="9">
        <f t="shared" si="82"/>
        <v>0</v>
      </c>
      <c r="X270" s="9">
        <f t="shared" si="88"/>
        <v>1</v>
      </c>
      <c r="Y270">
        <f t="shared" si="76"/>
        <v>0</v>
      </c>
      <c r="Z270" s="9">
        <f t="shared" si="83"/>
        <v>0</v>
      </c>
      <c r="AA270" s="9">
        <f t="shared" si="89"/>
        <v>1</v>
      </c>
    </row>
    <row r="271" spans="1:27" x14ac:dyDescent="0.2">
      <c r="A271" s="4">
        <v>40763</v>
      </c>
      <c r="B271" s="7">
        <v>-6.6258845965878999E-2</v>
      </c>
      <c r="C271" s="37">
        <v>-6.6258847999999995E-2</v>
      </c>
      <c r="D271" s="37">
        <v>-4.7596215999999997E-2</v>
      </c>
      <c r="E271" s="37">
        <v>-4.3620288E-2</v>
      </c>
      <c r="F271" s="37">
        <v>2.9073358000000001E-2</v>
      </c>
      <c r="G271" s="37">
        <v>4.2872558999999998E-2</v>
      </c>
      <c r="H271" s="37">
        <v>5.4356824999999998E-2</v>
      </c>
      <c r="J271">
        <f t="shared" si="77"/>
        <v>0</v>
      </c>
      <c r="K271" s="9">
        <f t="shared" si="78"/>
        <v>0</v>
      </c>
      <c r="L271" s="9">
        <f t="shared" si="84"/>
        <v>1</v>
      </c>
      <c r="M271">
        <f t="shared" si="72"/>
        <v>1</v>
      </c>
      <c r="N271" s="9">
        <f t="shared" si="79"/>
        <v>0</v>
      </c>
      <c r="O271" s="9">
        <f t="shared" si="85"/>
        <v>0</v>
      </c>
      <c r="P271">
        <f t="shared" si="73"/>
        <v>1</v>
      </c>
      <c r="Q271" s="9">
        <f t="shared" si="80"/>
        <v>0</v>
      </c>
      <c r="R271" s="9">
        <f t="shared" si="86"/>
        <v>0</v>
      </c>
      <c r="S271">
        <f t="shared" si="74"/>
        <v>0</v>
      </c>
      <c r="T271" s="9">
        <f t="shared" si="81"/>
        <v>0</v>
      </c>
      <c r="U271" s="9">
        <f t="shared" si="87"/>
        <v>1</v>
      </c>
      <c r="V271">
        <f t="shared" si="75"/>
        <v>0</v>
      </c>
      <c r="W271" s="9">
        <f t="shared" si="82"/>
        <v>0</v>
      </c>
      <c r="X271" s="9">
        <f t="shared" si="88"/>
        <v>1</v>
      </c>
      <c r="Y271">
        <f t="shared" si="76"/>
        <v>0</v>
      </c>
      <c r="Z271" s="9">
        <f t="shared" si="83"/>
        <v>0</v>
      </c>
      <c r="AA271" s="9">
        <f t="shared" si="89"/>
        <v>1</v>
      </c>
    </row>
    <row r="272" spans="1:27" x14ac:dyDescent="0.2">
      <c r="A272" s="4">
        <v>40764</v>
      </c>
      <c r="B272" s="7">
        <v>-2.5030881578943967E-2</v>
      </c>
      <c r="C272" s="37">
        <v>-7.0597805E-2</v>
      </c>
      <c r="D272" s="37">
        <v>-3.1690281000000001E-2</v>
      </c>
      <c r="E272" s="37">
        <v>-2.7860457000000002E-2</v>
      </c>
      <c r="F272" s="37">
        <v>4.1004032000000003E-2</v>
      </c>
      <c r="G272" s="37">
        <v>5.1194374000000001E-2</v>
      </c>
      <c r="H272" s="37">
        <v>8.4904030000000005E-2</v>
      </c>
      <c r="J272">
        <f t="shared" si="77"/>
        <v>0</v>
      </c>
      <c r="K272" s="9">
        <f t="shared" si="78"/>
        <v>0</v>
      </c>
      <c r="L272" s="9">
        <f t="shared" si="84"/>
        <v>1</v>
      </c>
      <c r="M272">
        <f t="shared" si="72"/>
        <v>0</v>
      </c>
      <c r="N272" s="9">
        <f t="shared" si="79"/>
        <v>0</v>
      </c>
      <c r="O272" s="9">
        <f t="shared" si="85"/>
        <v>0</v>
      </c>
      <c r="P272">
        <f t="shared" si="73"/>
        <v>0</v>
      </c>
      <c r="Q272" s="9">
        <f t="shared" si="80"/>
        <v>0</v>
      </c>
      <c r="R272" s="9">
        <f t="shared" si="86"/>
        <v>0</v>
      </c>
      <c r="S272">
        <f t="shared" si="74"/>
        <v>0</v>
      </c>
      <c r="T272" s="9">
        <f t="shared" si="81"/>
        <v>0</v>
      </c>
      <c r="U272" s="9">
        <f t="shared" si="87"/>
        <v>1</v>
      </c>
      <c r="V272">
        <f t="shared" si="75"/>
        <v>0</v>
      </c>
      <c r="W272" s="9">
        <f t="shared" si="82"/>
        <v>0</v>
      </c>
      <c r="X272" s="9">
        <f t="shared" si="88"/>
        <v>1</v>
      </c>
      <c r="Y272">
        <f t="shared" si="76"/>
        <v>0</v>
      </c>
      <c r="Z272" s="9">
        <f t="shared" si="83"/>
        <v>0</v>
      </c>
      <c r="AA272" s="9">
        <f t="shared" si="89"/>
        <v>1</v>
      </c>
    </row>
    <row r="273" spans="1:27" x14ac:dyDescent="0.2">
      <c r="A273" s="4">
        <v>40765</v>
      </c>
      <c r="B273" s="7">
        <v>4.4276298962632528E-2</v>
      </c>
      <c r="C273" s="37">
        <v>-7.6683774999999996E-2</v>
      </c>
      <c r="D273" s="37">
        <v>-4.8953481E-2</v>
      </c>
      <c r="E273" s="37">
        <v>-4.5355807999999997E-2</v>
      </c>
      <c r="F273" s="37">
        <v>3.8835857000000001E-2</v>
      </c>
      <c r="G273" s="37">
        <v>5.3398144000000002E-2</v>
      </c>
      <c r="H273" s="37">
        <v>7.3006734000000004E-2</v>
      </c>
      <c r="J273">
        <f t="shared" si="77"/>
        <v>0</v>
      </c>
      <c r="K273" s="9">
        <f t="shared" si="78"/>
        <v>0</v>
      </c>
      <c r="L273" s="9">
        <f t="shared" si="84"/>
        <v>1</v>
      </c>
      <c r="M273">
        <f t="shared" si="72"/>
        <v>0</v>
      </c>
      <c r="N273" s="9">
        <f t="shared" si="79"/>
        <v>0</v>
      </c>
      <c r="O273" s="9">
        <f t="shared" si="85"/>
        <v>1</v>
      </c>
      <c r="P273">
        <f t="shared" si="73"/>
        <v>0</v>
      </c>
      <c r="Q273" s="9">
        <f t="shared" si="80"/>
        <v>0</v>
      </c>
      <c r="R273" s="9">
        <f t="shared" si="86"/>
        <v>1</v>
      </c>
      <c r="S273">
        <f t="shared" si="74"/>
        <v>1</v>
      </c>
      <c r="T273" s="9">
        <f t="shared" si="81"/>
        <v>0</v>
      </c>
      <c r="U273" s="9">
        <f t="shared" si="87"/>
        <v>0</v>
      </c>
      <c r="V273">
        <f t="shared" si="75"/>
        <v>0</v>
      </c>
      <c r="W273" s="9">
        <f t="shared" si="82"/>
        <v>0</v>
      </c>
      <c r="X273" s="9">
        <f t="shared" si="88"/>
        <v>1</v>
      </c>
      <c r="Y273">
        <f t="shared" si="76"/>
        <v>0</v>
      </c>
      <c r="Z273" s="9">
        <f t="shared" si="83"/>
        <v>0</v>
      </c>
      <c r="AA273" s="9">
        <f t="shared" si="89"/>
        <v>1</v>
      </c>
    </row>
    <row r="274" spans="1:27" x14ac:dyDescent="0.2">
      <c r="A274" s="4">
        <v>40766</v>
      </c>
      <c r="B274" s="7">
        <v>3.3571743001941351E-2</v>
      </c>
      <c r="C274" s="37">
        <v>-8.1594259000000002E-2</v>
      </c>
      <c r="D274" s="37">
        <v>-3.8279797999999997E-2</v>
      </c>
      <c r="E274" s="37">
        <v>-3.4756879999999997E-2</v>
      </c>
      <c r="F274" s="37">
        <v>3.268604E-2</v>
      </c>
      <c r="G274" s="37">
        <v>4.3971203E-2</v>
      </c>
      <c r="H274" s="37">
        <v>6.4929507999999997E-2</v>
      </c>
      <c r="J274">
        <f t="shared" si="77"/>
        <v>0</v>
      </c>
      <c r="K274" s="9">
        <f t="shared" si="78"/>
        <v>0</v>
      </c>
      <c r="L274" s="9">
        <f t="shared" si="84"/>
        <v>1</v>
      </c>
      <c r="M274">
        <f t="shared" si="72"/>
        <v>0</v>
      </c>
      <c r="N274" s="9">
        <f t="shared" si="79"/>
        <v>0</v>
      </c>
      <c r="O274" s="9">
        <f t="shared" si="85"/>
        <v>1</v>
      </c>
      <c r="P274">
        <f t="shared" si="73"/>
        <v>0</v>
      </c>
      <c r="Q274" s="9">
        <f t="shared" si="80"/>
        <v>0</v>
      </c>
      <c r="R274" s="9">
        <f t="shared" si="86"/>
        <v>1</v>
      </c>
      <c r="S274">
        <f t="shared" si="74"/>
        <v>1</v>
      </c>
      <c r="T274" s="9">
        <f t="shared" si="81"/>
        <v>1</v>
      </c>
      <c r="U274" s="9">
        <f t="shared" si="87"/>
        <v>0</v>
      </c>
      <c r="V274">
        <f t="shared" si="75"/>
        <v>0</v>
      </c>
      <c r="W274" s="9">
        <f t="shared" si="82"/>
        <v>0</v>
      </c>
      <c r="X274" s="9">
        <f t="shared" si="88"/>
        <v>1</v>
      </c>
      <c r="Y274">
        <f t="shared" si="76"/>
        <v>0</v>
      </c>
      <c r="Z274" s="9">
        <f t="shared" si="83"/>
        <v>0</v>
      </c>
      <c r="AA274" s="9">
        <f t="shared" si="89"/>
        <v>1</v>
      </c>
    </row>
    <row r="275" spans="1:27" x14ac:dyDescent="0.2">
      <c r="A275" s="4">
        <v>40767</v>
      </c>
      <c r="B275" s="7">
        <v>-3.9742892755602654E-3</v>
      </c>
      <c r="C275" s="37">
        <v>-7.7983648000000003E-2</v>
      </c>
      <c r="D275" s="37">
        <v>-4.0016040000000003E-2</v>
      </c>
      <c r="E275" s="37">
        <v>-3.4964218999999998E-2</v>
      </c>
      <c r="F275" s="37">
        <v>3.1385339999999998E-2</v>
      </c>
      <c r="G275" s="37">
        <v>4.2175587E-2</v>
      </c>
      <c r="H275" s="37">
        <v>6.1367497E-2</v>
      </c>
      <c r="J275">
        <f t="shared" si="77"/>
        <v>0</v>
      </c>
      <c r="K275" s="9">
        <f t="shared" si="78"/>
        <v>0</v>
      </c>
      <c r="L275" s="9">
        <f t="shared" si="84"/>
        <v>1</v>
      </c>
      <c r="M275">
        <f t="shared" si="72"/>
        <v>0</v>
      </c>
      <c r="N275" s="9">
        <f t="shared" si="79"/>
        <v>0</v>
      </c>
      <c r="O275" s="9">
        <f t="shared" si="85"/>
        <v>1</v>
      </c>
      <c r="P275">
        <f t="shared" si="73"/>
        <v>0</v>
      </c>
      <c r="Q275" s="9">
        <f t="shared" si="80"/>
        <v>0</v>
      </c>
      <c r="R275" s="9">
        <f t="shared" si="86"/>
        <v>1</v>
      </c>
      <c r="S275">
        <f t="shared" si="74"/>
        <v>0</v>
      </c>
      <c r="T275" s="9">
        <f t="shared" si="81"/>
        <v>0</v>
      </c>
      <c r="U275" s="9">
        <f t="shared" si="87"/>
        <v>0</v>
      </c>
      <c r="V275">
        <f t="shared" si="75"/>
        <v>0</v>
      </c>
      <c r="W275" s="9">
        <f t="shared" si="82"/>
        <v>0</v>
      </c>
      <c r="X275" s="9">
        <f t="shared" si="88"/>
        <v>1</v>
      </c>
      <c r="Y275">
        <f t="shared" si="76"/>
        <v>0</v>
      </c>
      <c r="Z275" s="9">
        <f t="shared" si="83"/>
        <v>0</v>
      </c>
      <c r="AA275" s="9">
        <f t="shared" si="89"/>
        <v>1</v>
      </c>
    </row>
    <row r="276" spans="1:27" x14ac:dyDescent="0.2">
      <c r="A276" s="4">
        <v>40770</v>
      </c>
      <c r="B276" s="7">
        <v>2.8860366186593385E-2</v>
      </c>
      <c r="C276" s="37">
        <v>-8.1371739999999998E-2</v>
      </c>
      <c r="D276" s="37">
        <v>-4.6743634999999999E-2</v>
      </c>
      <c r="E276" s="37">
        <v>-4.0407717000000003E-2</v>
      </c>
      <c r="F276" s="37">
        <v>3.3552561000000002E-2</v>
      </c>
      <c r="G276" s="37">
        <v>4.6667754999999998E-2</v>
      </c>
      <c r="H276" s="37">
        <v>6.5681851999999999E-2</v>
      </c>
      <c r="J276">
        <f t="shared" si="77"/>
        <v>0</v>
      </c>
      <c r="K276" s="9">
        <f t="shared" si="78"/>
        <v>0</v>
      </c>
      <c r="L276" s="9">
        <f t="shared" si="84"/>
        <v>1</v>
      </c>
      <c r="M276">
        <f t="shared" si="72"/>
        <v>0</v>
      </c>
      <c r="N276" s="9">
        <f t="shared" si="79"/>
        <v>0</v>
      </c>
      <c r="O276" s="9">
        <f t="shared" si="85"/>
        <v>1</v>
      </c>
      <c r="P276">
        <f t="shared" si="73"/>
        <v>0</v>
      </c>
      <c r="Q276" s="9">
        <f t="shared" si="80"/>
        <v>0</v>
      </c>
      <c r="R276" s="9">
        <f t="shared" si="86"/>
        <v>1</v>
      </c>
      <c r="S276">
        <f t="shared" si="74"/>
        <v>0</v>
      </c>
      <c r="T276" s="9">
        <f t="shared" si="81"/>
        <v>0</v>
      </c>
      <c r="U276" s="9">
        <f t="shared" si="87"/>
        <v>1</v>
      </c>
      <c r="V276">
        <f t="shared" si="75"/>
        <v>0</v>
      </c>
      <c r="W276" s="9">
        <f t="shared" si="82"/>
        <v>0</v>
      </c>
      <c r="X276" s="9">
        <f t="shared" si="88"/>
        <v>1</v>
      </c>
      <c r="Y276">
        <f t="shared" si="76"/>
        <v>0</v>
      </c>
      <c r="Z276" s="9">
        <f t="shared" si="83"/>
        <v>0</v>
      </c>
      <c r="AA276" s="9">
        <f t="shared" si="89"/>
        <v>1</v>
      </c>
    </row>
    <row r="277" spans="1:27" x14ac:dyDescent="0.2">
      <c r="A277" s="4">
        <v>40771</v>
      </c>
      <c r="B277" s="7">
        <v>-1.4095231354794241E-2</v>
      </c>
      <c r="C277" s="37">
        <v>-6.8588740999999995E-2</v>
      </c>
      <c r="D277" s="37">
        <v>-3.6561027000000003E-2</v>
      </c>
      <c r="E277" s="37">
        <v>-2.8820400999999999E-2</v>
      </c>
      <c r="F277" s="37">
        <v>2.6483646E-2</v>
      </c>
      <c r="G277" s="37">
        <v>3.6141552E-2</v>
      </c>
      <c r="H277" s="37">
        <v>5.2577077999999999E-2</v>
      </c>
      <c r="J277">
        <f t="shared" si="77"/>
        <v>0</v>
      </c>
      <c r="K277" s="9">
        <f t="shared" si="78"/>
        <v>0</v>
      </c>
      <c r="L277" s="9">
        <f t="shared" si="84"/>
        <v>1</v>
      </c>
      <c r="M277">
        <f t="shared" si="72"/>
        <v>0</v>
      </c>
      <c r="N277" s="9">
        <f t="shared" si="79"/>
        <v>0</v>
      </c>
      <c r="O277" s="9">
        <f t="shared" si="85"/>
        <v>1</v>
      </c>
      <c r="P277">
        <f t="shared" si="73"/>
        <v>0</v>
      </c>
      <c r="Q277" s="9">
        <f t="shared" si="80"/>
        <v>0</v>
      </c>
      <c r="R277" s="9">
        <f t="shared" si="86"/>
        <v>1</v>
      </c>
      <c r="S277">
        <f t="shared" si="74"/>
        <v>0</v>
      </c>
      <c r="T277" s="9">
        <f t="shared" si="81"/>
        <v>0</v>
      </c>
      <c r="U277" s="9">
        <f t="shared" si="87"/>
        <v>1</v>
      </c>
      <c r="V277">
        <f t="shared" si="75"/>
        <v>0</v>
      </c>
      <c r="W277" s="9">
        <f t="shared" si="82"/>
        <v>0</v>
      </c>
      <c r="X277" s="9">
        <f t="shared" si="88"/>
        <v>1</v>
      </c>
      <c r="Y277">
        <f t="shared" si="76"/>
        <v>0</v>
      </c>
      <c r="Z277" s="9">
        <f t="shared" si="83"/>
        <v>0</v>
      </c>
      <c r="AA277" s="9">
        <f t="shared" si="89"/>
        <v>1</v>
      </c>
    </row>
    <row r="278" spans="1:27" x14ac:dyDescent="0.2">
      <c r="A278" s="4">
        <v>40772</v>
      </c>
      <c r="B278" s="7">
        <v>1.1018130516657242E-2</v>
      </c>
      <c r="C278" s="37">
        <v>-6.7831308000000007E-2</v>
      </c>
      <c r="D278" s="37">
        <v>-3.9337142999999998E-2</v>
      </c>
      <c r="E278" s="37">
        <v>-3.1001519000000002E-2</v>
      </c>
      <c r="F278" s="37">
        <v>2.9483471000000001E-2</v>
      </c>
      <c r="G278" s="37">
        <v>3.8367066999999998E-2</v>
      </c>
      <c r="H278" s="37">
        <v>5.6394580999999999E-2</v>
      </c>
      <c r="J278">
        <f t="shared" si="77"/>
        <v>0</v>
      </c>
      <c r="K278" s="9">
        <f t="shared" si="78"/>
        <v>0</v>
      </c>
      <c r="L278" s="9">
        <f t="shared" si="84"/>
        <v>1</v>
      </c>
      <c r="M278">
        <f t="shared" si="72"/>
        <v>0</v>
      </c>
      <c r="N278" s="9">
        <f t="shared" si="79"/>
        <v>0</v>
      </c>
      <c r="O278" s="9">
        <f t="shared" si="85"/>
        <v>1</v>
      </c>
      <c r="P278">
        <f t="shared" si="73"/>
        <v>0</v>
      </c>
      <c r="Q278" s="9">
        <f t="shared" si="80"/>
        <v>0</v>
      </c>
      <c r="R278" s="9">
        <f t="shared" si="86"/>
        <v>1</v>
      </c>
      <c r="S278">
        <f t="shared" si="74"/>
        <v>0</v>
      </c>
      <c r="T278" s="9">
        <f t="shared" si="81"/>
        <v>0</v>
      </c>
      <c r="U278" s="9">
        <f t="shared" si="87"/>
        <v>1</v>
      </c>
      <c r="V278">
        <f t="shared" si="75"/>
        <v>0</v>
      </c>
      <c r="W278" s="9">
        <f t="shared" si="82"/>
        <v>0</v>
      </c>
      <c r="X278" s="9">
        <f t="shared" si="88"/>
        <v>1</v>
      </c>
      <c r="Y278">
        <f t="shared" si="76"/>
        <v>0</v>
      </c>
      <c r="Z278" s="9">
        <f t="shared" si="83"/>
        <v>0</v>
      </c>
      <c r="AA278" s="9">
        <f t="shared" si="89"/>
        <v>1</v>
      </c>
    </row>
    <row r="279" spans="1:27" x14ac:dyDescent="0.2">
      <c r="A279" s="4">
        <v>40773</v>
      </c>
      <c r="B279" s="7">
        <v>-6.0921435636438662E-2</v>
      </c>
      <c r="C279" s="37">
        <v>-6.0921433999999997E-2</v>
      </c>
      <c r="D279" s="37">
        <v>-3.9726082000000003E-2</v>
      </c>
      <c r="E279" s="37">
        <v>-3.0396227000000001E-2</v>
      </c>
      <c r="F279" s="37">
        <v>2.4373519999999999E-2</v>
      </c>
      <c r="G279" s="37">
        <v>3.3354010000000003E-2</v>
      </c>
      <c r="H279" s="37">
        <v>4.5305445999999999E-2</v>
      </c>
      <c r="J279">
        <f t="shared" si="77"/>
        <v>1</v>
      </c>
      <c r="K279" s="9">
        <f t="shared" si="78"/>
        <v>0</v>
      </c>
      <c r="L279" s="9">
        <f t="shared" si="84"/>
        <v>0</v>
      </c>
      <c r="M279">
        <f t="shared" si="72"/>
        <v>1</v>
      </c>
      <c r="N279" s="9">
        <f t="shared" si="79"/>
        <v>0</v>
      </c>
      <c r="O279" s="9">
        <f t="shared" si="85"/>
        <v>0</v>
      </c>
      <c r="P279">
        <f t="shared" si="73"/>
        <v>1</v>
      </c>
      <c r="Q279" s="9">
        <f t="shared" si="80"/>
        <v>0</v>
      </c>
      <c r="R279" s="9">
        <f t="shared" si="86"/>
        <v>0</v>
      </c>
      <c r="S279">
        <f t="shared" si="74"/>
        <v>0</v>
      </c>
      <c r="T279" s="9">
        <f t="shared" si="81"/>
        <v>0</v>
      </c>
      <c r="U279" s="9">
        <f t="shared" si="87"/>
        <v>1</v>
      </c>
      <c r="V279">
        <f t="shared" si="75"/>
        <v>0</v>
      </c>
      <c r="W279" s="9">
        <f t="shared" si="82"/>
        <v>0</v>
      </c>
      <c r="X279" s="9">
        <f t="shared" si="88"/>
        <v>1</v>
      </c>
      <c r="Y279">
        <f t="shared" si="76"/>
        <v>0</v>
      </c>
      <c r="Z279" s="9">
        <f t="shared" si="83"/>
        <v>0</v>
      </c>
      <c r="AA279" s="9">
        <f t="shared" si="89"/>
        <v>1</v>
      </c>
    </row>
    <row r="280" spans="1:27" x14ac:dyDescent="0.2">
      <c r="A280" s="4">
        <v>40774</v>
      </c>
      <c r="B280" s="7">
        <v>-9.9525441818450124E-4</v>
      </c>
      <c r="C280" s="37">
        <v>-6.0391918000000003E-2</v>
      </c>
      <c r="D280" s="37">
        <v>-4.7244750000000002E-2</v>
      </c>
      <c r="E280" s="37">
        <v>-3.9032336000000001E-2</v>
      </c>
      <c r="F280" s="37">
        <v>4.0349956999999999E-2</v>
      </c>
      <c r="G280" s="37">
        <v>5.5649716000000002E-2</v>
      </c>
      <c r="H280" s="37">
        <v>7.1798176000000005E-2</v>
      </c>
      <c r="J280">
        <f t="shared" si="77"/>
        <v>0</v>
      </c>
      <c r="K280" s="9">
        <f t="shared" si="78"/>
        <v>0</v>
      </c>
      <c r="L280" s="9">
        <f t="shared" si="84"/>
        <v>0</v>
      </c>
      <c r="M280">
        <f t="shared" si="72"/>
        <v>0</v>
      </c>
      <c r="N280" s="9">
        <f t="shared" si="79"/>
        <v>0</v>
      </c>
      <c r="O280" s="9">
        <f t="shared" si="85"/>
        <v>0</v>
      </c>
      <c r="P280">
        <f t="shared" si="73"/>
        <v>0</v>
      </c>
      <c r="Q280" s="9">
        <f t="shared" si="80"/>
        <v>0</v>
      </c>
      <c r="R280" s="9">
        <f t="shared" si="86"/>
        <v>0</v>
      </c>
      <c r="S280">
        <f t="shared" si="74"/>
        <v>0</v>
      </c>
      <c r="T280" s="9">
        <f t="shared" si="81"/>
        <v>0</v>
      </c>
      <c r="U280" s="9">
        <f t="shared" si="87"/>
        <v>1</v>
      </c>
      <c r="V280">
        <f t="shared" si="75"/>
        <v>0</v>
      </c>
      <c r="W280" s="9">
        <f t="shared" si="82"/>
        <v>0</v>
      </c>
      <c r="X280" s="9">
        <f t="shared" si="88"/>
        <v>1</v>
      </c>
      <c r="Y280">
        <f t="shared" si="76"/>
        <v>0</v>
      </c>
      <c r="Z280" s="9">
        <f t="shared" si="83"/>
        <v>0</v>
      </c>
      <c r="AA280" s="9">
        <f t="shared" si="89"/>
        <v>1</v>
      </c>
    </row>
    <row r="281" spans="1:27" x14ac:dyDescent="0.2">
      <c r="A281" s="4">
        <v>40777</v>
      </c>
      <c r="B281" s="7">
        <v>2.4114898986924486E-2</v>
      </c>
      <c r="C281" s="37">
        <v>-7.4728674999999994E-2</v>
      </c>
      <c r="D281" s="37">
        <v>-5.4688203999999997E-2</v>
      </c>
      <c r="E281" s="37">
        <v>-4.6422981000000002E-2</v>
      </c>
      <c r="F281" s="37">
        <v>3.2565176000000001E-2</v>
      </c>
      <c r="G281" s="37">
        <v>4.7925494999999999E-2</v>
      </c>
      <c r="H281" s="37">
        <v>6.0831476000000002E-2</v>
      </c>
      <c r="J281">
        <f t="shared" si="77"/>
        <v>0</v>
      </c>
      <c r="K281" s="9">
        <f t="shared" si="78"/>
        <v>0</v>
      </c>
      <c r="L281" s="9">
        <f t="shared" si="84"/>
        <v>1</v>
      </c>
      <c r="M281">
        <f t="shared" si="72"/>
        <v>0</v>
      </c>
      <c r="N281" s="9">
        <f t="shared" si="79"/>
        <v>0</v>
      </c>
      <c r="O281" s="9">
        <f t="shared" si="85"/>
        <v>1</v>
      </c>
      <c r="P281">
        <f t="shared" si="73"/>
        <v>0</v>
      </c>
      <c r="Q281" s="9">
        <f t="shared" si="80"/>
        <v>0</v>
      </c>
      <c r="R281" s="9">
        <f t="shared" si="86"/>
        <v>1</v>
      </c>
      <c r="S281">
        <f t="shared" si="74"/>
        <v>0</v>
      </c>
      <c r="T281" s="9">
        <f t="shared" si="81"/>
        <v>0</v>
      </c>
      <c r="U281" s="9">
        <f t="shared" si="87"/>
        <v>1</v>
      </c>
      <c r="V281">
        <f t="shared" si="75"/>
        <v>0</v>
      </c>
      <c r="W281" s="9">
        <f t="shared" si="82"/>
        <v>0</v>
      </c>
      <c r="X281" s="9">
        <f t="shared" si="88"/>
        <v>1</v>
      </c>
      <c r="Y281">
        <f t="shared" si="76"/>
        <v>0</v>
      </c>
      <c r="Z281" s="9">
        <f t="shared" si="83"/>
        <v>0</v>
      </c>
      <c r="AA281" s="9">
        <f t="shared" si="89"/>
        <v>1</v>
      </c>
    </row>
    <row r="282" spans="1:27" x14ac:dyDescent="0.2">
      <c r="A282" s="4">
        <v>40778</v>
      </c>
      <c r="B282" s="7">
        <v>1.2721019601310861E-2</v>
      </c>
      <c r="C282" s="37">
        <v>-7.2899944999999994E-2</v>
      </c>
      <c r="D282" s="37">
        <v>-4.3218762000000001E-2</v>
      </c>
      <c r="E282" s="37">
        <v>-3.4650564000000002E-2</v>
      </c>
      <c r="F282" s="37">
        <v>2.8772043000000001E-2</v>
      </c>
      <c r="G282" s="37">
        <v>4.1408966999999998E-2</v>
      </c>
      <c r="H282" s="37">
        <v>5.9768087999999997E-2</v>
      </c>
      <c r="J282">
        <f t="shared" si="77"/>
        <v>0</v>
      </c>
      <c r="K282" s="9">
        <f t="shared" si="78"/>
        <v>0</v>
      </c>
      <c r="L282" s="9">
        <f t="shared" si="84"/>
        <v>1</v>
      </c>
      <c r="M282">
        <f t="shared" si="72"/>
        <v>0</v>
      </c>
      <c r="N282" s="9">
        <f t="shared" si="79"/>
        <v>0</v>
      </c>
      <c r="O282" s="9">
        <f t="shared" si="85"/>
        <v>1</v>
      </c>
      <c r="P282">
        <f t="shared" si="73"/>
        <v>0</v>
      </c>
      <c r="Q282" s="9">
        <f t="shared" si="80"/>
        <v>0</v>
      </c>
      <c r="R282" s="9">
        <f t="shared" si="86"/>
        <v>1</v>
      </c>
      <c r="S282">
        <f t="shared" si="74"/>
        <v>0</v>
      </c>
      <c r="T282" s="9">
        <f t="shared" si="81"/>
        <v>0</v>
      </c>
      <c r="U282" s="9">
        <f t="shared" si="87"/>
        <v>1</v>
      </c>
      <c r="V282">
        <f t="shared" si="75"/>
        <v>0</v>
      </c>
      <c r="W282" s="9">
        <f t="shared" si="82"/>
        <v>0</v>
      </c>
      <c r="X282" s="9">
        <f t="shared" si="88"/>
        <v>1</v>
      </c>
      <c r="Y282">
        <f t="shared" si="76"/>
        <v>0</v>
      </c>
      <c r="Z282" s="9">
        <f t="shared" si="83"/>
        <v>0</v>
      </c>
      <c r="AA282" s="9">
        <f t="shared" si="89"/>
        <v>1</v>
      </c>
    </row>
    <row r="283" spans="1:27" x14ac:dyDescent="0.2">
      <c r="A283" s="4">
        <v>40779</v>
      </c>
      <c r="B283" s="7">
        <v>-3.2825351866060232E-3</v>
      </c>
      <c r="C283" s="37">
        <v>-7.5086415000000004E-2</v>
      </c>
      <c r="D283" s="37">
        <v>-4.664132E-2</v>
      </c>
      <c r="E283" s="37">
        <v>-3.8164571000000001E-2</v>
      </c>
      <c r="F283" s="37">
        <v>2.9805640000000001E-2</v>
      </c>
      <c r="G283" s="37">
        <v>4.3636716999999998E-2</v>
      </c>
      <c r="H283" s="37">
        <v>6.3770905000000003E-2</v>
      </c>
      <c r="J283">
        <f t="shared" si="77"/>
        <v>0</v>
      </c>
      <c r="K283" s="9">
        <f t="shared" si="78"/>
        <v>0</v>
      </c>
      <c r="L283" s="9">
        <f t="shared" si="84"/>
        <v>1</v>
      </c>
      <c r="M283">
        <f t="shared" si="72"/>
        <v>0</v>
      </c>
      <c r="N283" s="9">
        <f t="shared" si="79"/>
        <v>0</v>
      </c>
      <c r="O283" s="9">
        <f t="shared" si="85"/>
        <v>1</v>
      </c>
      <c r="P283">
        <f t="shared" si="73"/>
        <v>0</v>
      </c>
      <c r="Q283" s="9">
        <f t="shared" si="80"/>
        <v>0</v>
      </c>
      <c r="R283" s="9">
        <f t="shared" si="86"/>
        <v>1</v>
      </c>
      <c r="S283">
        <f t="shared" si="74"/>
        <v>0</v>
      </c>
      <c r="T283" s="9">
        <f t="shared" si="81"/>
        <v>0</v>
      </c>
      <c r="U283" s="9">
        <f t="shared" si="87"/>
        <v>1</v>
      </c>
      <c r="V283">
        <f t="shared" si="75"/>
        <v>0</v>
      </c>
      <c r="W283" s="9">
        <f t="shared" si="82"/>
        <v>0</v>
      </c>
      <c r="X283" s="9">
        <f t="shared" si="88"/>
        <v>1</v>
      </c>
      <c r="Y283">
        <f t="shared" si="76"/>
        <v>0</v>
      </c>
      <c r="Z283" s="9">
        <f t="shared" si="83"/>
        <v>0</v>
      </c>
      <c r="AA283" s="9">
        <f t="shared" si="89"/>
        <v>1</v>
      </c>
    </row>
    <row r="284" spans="1:27" x14ac:dyDescent="0.2">
      <c r="A284" s="4">
        <v>40780</v>
      </c>
      <c r="B284" s="7">
        <v>1.6426144723547564E-3</v>
      </c>
      <c r="C284" s="37">
        <v>-7.6042875999999995E-2</v>
      </c>
      <c r="D284" s="37">
        <v>-4.4107880000000002E-2</v>
      </c>
      <c r="E284" s="37">
        <v>-3.4410654999999998E-2</v>
      </c>
      <c r="F284" s="37">
        <v>2.9497394E-2</v>
      </c>
      <c r="G284" s="37">
        <v>4.2499228999999999E-2</v>
      </c>
      <c r="H284" s="37">
        <v>6.6426151000000003E-2</v>
      </c>
      <c r="J284">
        <f t="shared" si="77"/>
        <v>0</v>
      </c>
      <c r="K284" s="9">
        <f t="shared" si="78"/>
        <v>0</v>
      </c>
      <c r="L284" s="9">
        <f t="shared" si="84"/>
        <v>1</v>
      </c>
      <c r="M284">
        <f t="shared" si="72"/>
        <v>0</v>
      </c>
      <c r="N284" s="9">
        <f t="shared" si="79"/>
        <v>0</v>
      </c>
      <c r="O284" s="9">
        <f t="shared" si="85"/>
        <v>1</v>
      </c>
      <c r="P284">
        <f t="shared" si="73"/>
        <v>0</v>
      </c>
      <c r="Q284" s="9">
        <f t="shared" si="80"/>
        <v>0</v>
      </c>
      <c r="R284" s="9">
        <f t="shared" si="86"/>
        <v>1</v>
      </c>
      <c r="S284">
        <f t="shared" si="74"/>
        <v>0</v>
      </c>
      <c r="T284" s="9">
        <f t="shared" si="81"/>
        <v>0</v>
      </c>
      <c r="U284" s="9">
        <f t="shared" si="87"/>
        <v>1</v>
      </c>
      <c r="V284">
        <f t="shared" si="75"/>
        <v>0</v>
      </c>
      <c r="W284" s="9">
        <f t="shared" si="82"/>
        <v>0</v>
      </c>
      <c r="X284" s="9">
        <f t="shared" si="88"/>
        <v>1</v>
      </c>
      <c r="Y284">
        <f t="shared" si="76"/>
        <v>0</v>
      </c>
      <c r="Z284" s="9">
        <f t="shared" si="83"/>
        <v>0</v>
      </c>
      <c r="AA284" s="9">
        <f t="shared" si="89"/>
        <v>1</v>
      </c>
    </row>
    <row r="285" spans="1:27" x14ac:dyDescent="0.2">
      <c r="A285" s="4">
        <v>40781</v>
      </c>
      <c r="B285" s="7">
        <v>8.2029652458169415E-4</v>
      </c>
      <c r="C285" s="37">
        <v>-5.8356765999999997E-2</v>
      </c>
      <c r="D285" s="37">
        <v>-4.583367E-2</v>
      </c>
      <c r="E285" s="37">
        <v>-3.4694190999999999E-2</v>
      </c>
      <c r="F285" s="37">
        <v>2.3842281E-2</v>
      </c>
      <c r="G285" s="37">
        <v>3.5792078999999997E-2</v>
      </c>
      <c r="H285" s="37">
        <v>5.0569441E-2</v>
      </c>
      <c r="J285">
        <f t="shared" si="77"/>
        <v>0</v>
      </c>
      <c r="K285" s="9">
        <f t="shared" si="78"/>
        <v>0</v>
      </c>
      <c r="L285" s="9">
        <f t="shared" si="84"/>
        <v>1</v>
      </c>
      <c r="M285">
        <f t="shared" si="72"/>
        <v>0</v>
      </c>
      <c r="N285" s="9">
        <f t="shared" si="79"/>
        <v>0</v>
      </c>
      <c r="O285" s="9">
        <f t="shared" si="85"/>
        <v>1</v>
      </c>
      <c r="P285">
        <f t="shared" si="73"/>
        <v>0</v>
      </c>
      <c r="Q285" s="9">
        <f t="shared" si="80"/>
        <v>0</v>
      </c>
      <c r="R285" s="9">
        <f t="shared" si="86"/>
        <v>1</v>
      </c>
      <c r="S285">
        <f t="shared" si="74"/>
        <v>0</v>
      </c>
      <c r="T285" s="9">
        <f t="shared" si="81"/>
        <v>0</v>
      </c>
      <c r="U285" s="9">
        <f t="shared" si="87"/>
        <v>1</v>
      </c>
      <c r="V285">
        <f t="shared" si="75"/>
        <v>0</v>
      </c>
      <c r="W285" s="9">
        <f t="shared" si="82"/>
        <v>0</v>
      </c>
      <c r="X285" s="9">
        <f t="shared" si="88"/>
        <v>1</v>
      </c>
      <c r="Y285">
        <f t="shared" si="76"/>
        <v>0</v>
      </c>
      <c r="Z285" s="9">
        <f t="shared" si="83"/>
        <v>0</v>
      </c>
      <c r="AA285" s="9">
        <f t="shared" si="89"/>
        <v>1</v>
      </c>
    </row>
    <row r="286" spans="1:27" x14ac:dyDescent="0.2">
      <c r="A286" s="4">
        <v>40784</v>
      </c>
      <c r="B286" s="7">
        <v>2.2012010153004857E-2</v>
      </c>
      <c r="C286" s="37">
        <v>-5.7666846000000001E-2</v>
      </c>
      <c r="D286" s="37">
        <v>-4.5588403999999999E-2</v>
      </c>
      <c r="E286" s="37">
        <v>-3.4072014999999997E-2</v>
      </c>
      <c r="F286" s="37">
        <v>2.3402512E-2</v>
      </c>
      <c r="G286" s="37">
        <v>3.5805813999999998E-2</v>
      </c>
      <c r="H286" s="37">
        <v>5.004786E-2</v>
      </c>
      <c r="J286">
        <f t="shared" si="77"/>
        <v>0</v>
      </c>
      <c r="K286" s="9">
        <f t="shared" si="78"/>
        <v>0</v>
      </c>
      <c r="L286" s="9">
        <f t="shared" si="84"/>
        <v>1</v>
      </c>
      <c r="M286">
        <f t="shared" si="72"/>
        <v>0</v>
      </c>
      <c r="N286" s="9">
        <f t="shared" si="79"/>
        <v>0</v>
      </c>
      <c r="O286" s="9">
        <f t="shared" si="85"/>
        <v>1</v>
      </c>
      <c r="P286">
        <f t="shared" si="73"/>
        <v>0</v>
      </c>
      <c r="Q286" s="9">
        <f t="shared" si="80"/>
        <v>0</v>
      </c>
      <c r="R286" s="9">
        <f t="shared" si="86"/>
        <v>1</v>
      </c>
      <c r="S286">
        <f t="shared" si="74"/>
        <v>0</v>
      </c>
      <c r="T286" s="9">
        <f t="shared" si="81"/>
        <v>0</v>
      </c>
      <c r="U286" s="9">
        <f t="shared" si="87"/>
        <v>1</v>
      </c>
      <c r="V286">
        <f t="shared" si="75"/>
        <v>0</v>
      </c>
      <c r="W286" s="9">
        <f t="shared" si="82"/>
        <v>0</v>
      </c>
      <c r="X286" s="9">
        <f t="shared" si="88"/>
        <v>1</v>
      </c>
      <c r="Y286">
        <f t="shared" si="76"/>
        <v>0</v>
      </c>
      <c r="Z286" s="9">
        <f t="shared" si="83"/>
        <v>0</v>
      </c>
      <c r="AA286" s="9">
        <f t="shared" si="89"/>
        <v>1</v>
      </c>
    </row>
    <row r="287" spans="1:27" x14ac:dyDescent="0.2">
      <c r="A287" s="4">
        <v>40785</v>
      </c>
      <c r="B287" s="7">
        <v>1.8505381344639138E-2</v>
      </c>
      <c r="C287" s="37">
        <v>-5.3122471999999997E-2</v>
      </c>
      <c r="D287" s="37">
        <v>-4.5236002999999997E-2</v>
      </c>
      <c r="E287" s="37">
        <v>-3.3853098999999998E-2</v>
      </c>
      <c r="F287" s="37">
        <v>2.2525579E-2</v>
      </c>
      <c r="G287" s="37">
        <v>3.6435753000000001E-2</v>
      </c>
      <c r="H287" s="37">
        <v>4.6239242E-2</v>
      </c>
      <c r="J287">
        <f t="shared" si="77"/>
        <v>0</v>
      </c>
      <c r="K287" s="9">
        <f t="shared" si="78"/>
        <v>0</v>
      </c>
      <c r="L287" s="9">
        <f t="shared" si="84"/>
        <v>1</v>
      </c>
      <c r="M287">
        <f t="shared" si="72"/>
        <v>0</v>
      </c>
      <c r="N287" s="9">
        <f t="shared" si="79"/>
        <v>0</v>
      </c>
      <c r="O287" s="9">
        <f t="shared" si="85"/>
        <v>1</v>
      </c>
      <c r="P287">
        <f t="shared" si="73"/>
        <v>0</v>
      </c>
      <c r="Q287" s="9">
        <f t="shared" si="80"/>
        <v>0</v>
      </c>
      <c r="R287" s="9">
        <f t="shared" si="86"/>
        <v>1</v>
      </c>
      <c r="S287">
        <f t="shared" si="74"/>
        <v>0</v>
      </c>
      <c r="T287" s="9">
        <f t="shared" si="81"/>
        <v>0</v>
      </c>
      <c r="U287" s="9">
        <f t="shared" si="87"/>
        <v>1</v>
      </c>
      <c r="V287">
        <f t="shared" si="75"/>
        <v>0</v>
      </c>
      <c r="W287" s="9">
        <f t="shared" si="82"/>
        <v>0</v>
      </c>
      <c r="X287" s="9">
        <f t="shared" si="88"/>
        <v>1</v>
      </c>
      <c r="Y287">
        <f t="shared" si="76"/>
        <v>0</v>
      </c>
      <c r="Z287" s="9">
        <f t="shared" si="83"/>
        <v>0</v>
      </c>
      <c r="AA287" s="9">
        <f t="shared" si="89"/>
        <v>1</v>
      </c>
    </row>
    <row r="288" spans="1:27" x14ac:dyDescent="0.2">
      <c r="A288" s="4">
        <v>40786</v>
      </c>
      <c r="B288" s="7">
        <v>-1.0128862494462238E-3</v>
      </c>
      <c r="C288" s="37">
        <v>-5.6072377E-2</v>
      </c>
      <c r="D288" s="37">
        <v>-4.2542840999999998E-2</v>
      </c>
      <c r="E288" s="37">
        <v>-3.1374833999999997E-2</v>
      </c>
      <c r="F288" s="37">
        <v>2.2617873E-2</v>
      </c>
      <c r="G288" s="37">
        <v>3.4597028000000002E-2</v>
      </c>
      <c r="H288" s="37">
        <v>4.8193200999999998E-2</v>
      </c>
      <c r="J288">
        <f t="shared" si="77"/>
        <v>0</v>
      </c>
      <c r="K288" s="9">
        <f t="shared" si="78"/>
        <v>0</v>
      </c>
      <c r="L288" s="9">
        <f t="shared" si="84"/>
        <v>1</v>
      </c>
      <c r="M288">
        <f t="shared" si="72"/>
        <v>0</v>
      </c>
      <c r="N288" s="9">
        <f t="shared" si="79"/>
        <v>0</v>
      </c>
      <c r="O288" s="9">
        <f t="shared" si="85"/>
        <v>1</v>
      </c>
      <c r="P288">
        <f t="shared" si="73"/>
        <v>0</v>
      </c>
      <c r="Q288" s="9">
        <f t="shared" si="80"/>
        <v>0</v>
      </c>
      <c r="R288" s="9">
        <f t="shared" si="86"/>
        <v>1</v>
      </c>
      <c r="S288">
        <f t="shared" si="74"/>
        <v>0</v>
      </c>
      <c r="T288" s="9">
        <f t="shared" si="81"/>
        <v>0</v>
      </c>
      <c r="U288" s="9">
        <f t="shared" si="87"/>
        <v>1</v>
      </c>
      <c r="V288">
        <f t="shared" si="75"/>
        <v>0</v>
      </c>
      <c r="W288" s="9">
        <f t="shared" si="82"/>
        <v>0</v>
      </c>
      <c r="X288" s="9">
        <f t="shared" si="88"/>
        <v>1</v>
      </c>
      <c r="Y288">
        <f t="shared" si="76"/>
        <v>0</v>
      </c>
      <c r="Z288" s="9">
        <f t="shared" si="83"/>
        <v>0</v>
      </c>
      <c r="AA288" s="9">
        <f t="shared" si="89"/>
        <v>1</v>
      </c>
    </row>
    <row r="289" spans="1:27" x14ac:dyDescent="0.2">
      <c r="A289" s="4">
        <v>40787</v>
      </c>
      <c r="B289" s="7">
        <v>1.3502871411359824E-3</v>
      </c>
      <c r="C289" s="37">
        <v>-5.8876856999999998E-2</v>
      </c>
      <c r="D289" s="37">
        <v>-4.3653435999999997E-2</v>
      </c>
      <c r="E289" s="37">
        <v>-3.2067034000000001E-2</v>
      </c>
      <c r="F289" s="37">
        <v>2.3386190000000001E-2</v>
      </c>
      <c r="G289" s="37">
        <v>3.4884698999999998E-2</v>
      </c>
      <c r="H289" s="37">
        <v>5.1288787000000002E-2</v>
      </c>
      <c r="J289">
        <f t="shared" si="77"/>
        <v>0</v>
      </c>
      <c r="K289" s="9">
        <f t="shared" si="78"/>
        <v>0</v>
      </c>
      <c r="L289" s="9">
        <f t="shared" si="84"/>
        <v>1</v>
      </c>
      <c r="M289">
        <f t="shared" si="72"/>
        <v>0</v>
      </c>
      <c r="N289" s="9">
        <f t="shared" si="79"/>
        <v>0</v>
      </c>
      <c r="O289" s="9">
        <f t="shared" si="85"/>
        <v>1</v>
      </c>
      <c r="P289">
        <f t="shared" si="73"/>
        <v>0</v>
      </c>
      <c r="Q289" s="9">
        <f t="shared" si="80"/>
        <v>0</v>
      </c>
      <c r="R289" s="9">
        <f t="shared" si="86"/>
        <v>1</v>
      </c>
      <c r="S289">
        <f t="shared" si="74"/>
        <v>0</v>
      </c>
      <c r="T289" s="9">
        <f t="shared" si="81"/>
        <v>0</v>
      </c>
      <c r="U289" s="9">
        <f t="shared" si="87"/>
        <v>1</v>
      </c>
      <c r="V289">
        <f t="shared" si="75"/>
        <v>0</v>
      </c>
      <c r="W289" s="9">
        <f t="shared" si="82"/>
        <v>0</v>
      </c>
      <c r="X289" s="9">
        <f t="shared" si="88"/>
        <v>1</v>
      </c>
      <c r="Y289">
        <f t="shared" si="76"/>
        <v>0</v>
      </c>
      <c r="Z289" s="9">
        <f t="shared" si="83"/>
        <v>0</v>
      </c>
      <c r="AA289" s="9">
        <f t="shared" si="89"/>
        <v>1</v>
      </c>
    </row>
    <row r="290" spans="1:27" x14ac:dyDescent="0.2">
      <c r="A290" s="4">
        <v>40788</v>
      </c>
      <c r="B290" s="7">
        <v>-2.8283331282249229E-2</v>
      </c>
      <c r="C290" s="37">
        <v>-5.6924547999999998E-2</v>
      </c>
      <c r="D290" s="37">
        <v>-3.9284129000000001E-2</v>
      </c>
      <c r="E290" s="37">
        <v>-2.8772438000000001E-2</v>
      </c>
      <c r="F290" s="37">
        <v>2.1629046999999998E-2</v>
      </c>
      <c r="G290" s="37">
        <v>3.1511641999999999E-2</v>
      </c>
      <c r="H290" s="37">
        <v>4.8002298999999998E-2</v>
      </c>
      <c r="J290">
        <f t="shared" si="77"/>
        <v>0</v>
      </c>
      <c r="K290" s="9">
        <f t="shared" si="78"/>
        <v>0</v>
      </c>
      <c r="L290" s="9">
        <f t="shared" si="84"/>
        <v>1</v>
      </c>
      <c r="M290">
        <f t="shared" si="72"/>
        <v>0</v>
      </c>
      <c r="N290" s="9">
        <f t="shared" si="79"/>
        <v>0</v>
      </c>
      <c r="O290" s="9">
        <f t="shared" si="85"/>
        <v>1</v>
      </c>
      <c r="P290">
        <f t="shared" si="73"/>
        <v>0</v>
      </c>
      <c r="Q290" s="9">
        <f t="shared" si="80"/>
        <v>0</v>
      </c>
      <c r="R290" s="9">
        <f t="shared" si="86"/>
        <v>1</v>
      </c>
      <c r="S290">
        <f t="shared" si="74"/>
        <v>0</v>
      </c>
      <c r="T290" s="9">
        <f t="shared" si="81"/>
        <v>0</v>
      </c>
      <c r="U290" s="9">
        <f t="shared" si="87"/>
        <v>1</v>
      </c>
      <c r="V290">
        <f t="shared" si="75"/>
        <v>0</v>
      </c>
      <c r="W290" s="9">
        <f t="shared" si="82"/>
        <v>0</v>
      </c>
      <c r="X290" s="9">
        <f t="shared" si="88"/>
        <v>1</v>
      </c>
      <c r="Y290">
        <f t="shared" si="76"/>
        <v>0</v>
      </c>
      <c r="Z290" s="9">
        <f t="shared" si="83"/>
        <v>0</v>
      </c>
      <c r="AA290" s="9">
        <f t="shared" si="89"/>
        <v>1</v>
      </c>
    </row>
    <row r="291" spans="1:27" x14ac:dyDescent="0.2">
      <c r="A291" s="4">
        <v>40792</v>
      </c>
      <c r="B291" s="7">
        <v>-4.9863847737093682E-3</v>
      </c>
      <c r="C291" s="37">
        <v>-5.5575877000000003E-2</v>
      </c>
      <c r="D291" s="37">
        <v>-4.1936237000000001E-2</v>
      </c>
      <c r="E291" s="37">
        <v>-3.2443244000000003E-2</v>
      </c>
      <c r="F291" s="37">
        <v>2.8869728000000001E-2</v>
      </c>
      <c r="G291" s="37">
        <v>4.131547E-2</v>
      </c>
      <c r="H291" s="37">
        <v>5.8533553000000002E-2</v>
      </c>
      <c r="J291">
        <f t="shared" si="77"/>
        <v>0</v>
      </c>
      <c r="K291" s="9">
        <f t="shared" si="78"/>
        <v>0</v>
      </c>
      <c r="L291" s="9">
        <f t="shared" si="84"/>
        <v>1</v>
      </c>
      <c r="M291">
        <f t="shared" si="72"/>
        <v>0</v>
      </c>
      <c r="N291" s="9">
        <f t="shared" si="79"/>
        <v>0</v>
      </c>
      <c r="O291" s="9">
        <f t="shared" si="85"/>
        <v>1</v>
      </c>
      <c r="P291">
        <f t="shared" si="73"/>
        <v>0</v>
      </c>
      <c r="Q291" s="9">
        <f t="shared" si="80"/>
        <v>0</v>
      </c>
      <c r="R291" s="9">
        <f t="shared" si="86"/>
        <v>1</v>
      </c>
      <c r="S291">
        <f t="shared" si="74"/>
        <v>0</v>
      </c>
      <c r="T291" s="9">
        <f t="shared" si="81"/>
        <v>0</v>
      </c>
      <c r="U291" s="9">
        <f t="shared" si="87"/>
        <v>1</v>
      </c>
      <c r="V291">
        <f t="shared" si="75"/>
        <v>0</v>
      </c>
      <c r="W291" s="9">
        <f t="shared" si="82"/>
        <v>0</v>
      </c>
      <c r="X291" s="9">
        <f t="shared" si="88"/>
        <v>1</v>
      </c>
      <c r="Y291">
        <f t="shared" si="76"/>
        <v>0</v>
      </c>
      <c r="Z291" s="9">
        <f t="shared" si="83"/>
        <v>0</v>
      </c>
      <c r="AA291" s="9">
        <f t="shared" si="89"/>
        <v>1</v>
      </c>
    </row>
    <row r="292" spans="1:27" x14ac:dyDescent="0.2">
      <c r="A292" s="4">
        <v>40793</v>
      </c>
      <c r="B292" s="7">
        <v>3.7869488568382396E-2</v>
      </c>
      <c r="C292" s="37">
        <v>-5.4905914E-2</v>
      </c>
      <c r="D292" s="37">
        <v>-4.4209626000000002E-2</v>
      </c>
      <c r="E292" s="37">
        <v>-3.556931E-2</v>
      </c>
      <c r="F292" s="37">
        <v>2.4097734999999999E-2</v>
      </c>
      <c r="G292" s="37">
        <v>3.6713335999999999E-2</v>
      </c>
      <c r="H292" s="37">
        <v>4.6207881999999999E-2</v>
      </c>
      <c r="J292">
        <f t="shared" si="77"/>
        <v>0</v>
      </c>
      <c r="K292" s="9">
        <f t="shared" si="78"/>
        <v>0</v>
      </c>
      <c r="L292" s="9">
        <f t="shared" si="84"/>
        <v>1</v>
      </c>
      <c r="M292">
        <f t="shared" si="72"/>
        <v>0</v>
      </c>
      <c r="N292" s="9">
        <f t="shared" si="79"/>
        <v>0</v>
      </c>
      <c r="O292" s="9">
        <f t="shared" si="85"/>
        <v>1</v>
      </c>
      <c r="P292">
        <f t="shared" si="73"/>
        <v>0</v>
      </c>
      <c r="Q292" s="9">
        <f t="shared" si="80"/>
        <v>0</v>
      </c>
      <c r="R292" s="9">
        <f t="shared" si="86"/>
        <v>1</v>
      </c>
      <c r="S292">
        <f t="shared" si="74"/>
        <v>1</v>
      </c>
      <c r="T292" s="9">
        <f t="shared" si="81"/>
        <v>0</v>
      </c>
      <c r="U292" s="9">
        <f t="shared" si="87"/>
        <v>0</v>
      </c>
      <c r="V292">
        <f t="shared" si="75"/>
        <v>1</v>
      </c>
      <c r="W292" s="9">
        <f t="shared" si="82"/>
        <v>0</v>
      </c>
      <c r="X292" s="9">
        <f t="shared" si="88"/>
        <v>0</v>
      </c>
      <c r="Y292">
        <f t="shared" si="76"/>
        <v>0</v>
      </c>
      <c r="Z292" s="9">
        <f t="shared" si="83"/>
        <v>0</v>
      </c>
      <c r="AA292" s="9">
        <f t="shared" si="89"/>
        <v>1</v>
      </c>
    </row>
    <row r="293" spans="1:27" x14ac:dyDescent="0.2">
      <c r="A293" s="4">
        <v>40794</v>
      </c>
      <c r="B293" s="7">
        <v>-3.2513061883020361E-3</v>
      </c>
      <c r="C293" s="37">
        <v>-5.5804330999999999E-2</v>
      </c>
      <c r="D293" s="37">
        <v>-4.1054416000000003E-2</v>
      </c>
      <c r="E293" s="37">
        <v>-3.3914234000000001E-2</v>
      </c>
      <c r="F293" s="37">
        <v>2.3854396999999999E-2</v>
      </c>
      <c r="G293" s="37">
        <v>3.7051827000000002E-2</v>
      </c>
      <c r="H293" s="37">
        <v>4.4263147000000003E-2</v>
      </c>
      <c r="J293">
        <f t="shared" si="77"/>
        <v>0</v>
      </c>
      <c r="K293" s="9">
        <f t="shared" si="78"/>
        <v>0</v>
      </c>
      <c r="L293" s="9">
        <f t="shared" si="84"/>
        <v>1</v>
      </c>
      <c r="M293">
        <f t="shared" si="72"/>
        <v>0</v>
      </c>
      <c r="N293" s="9">
        <f t="shared" si="79"/>
        <v>0</v>
      </c>
      <c r="O293" s="9">
        <f t="shared" si="85"/>
        <v>1</v>
      </c>
      <c r="P293">
        <f t="shared" si="73"/>
        <v>0</v>
      </c>
      <c r="Q293" s="9">
        <f t="shared" si="80"/>
        <v>0</v>
      </c>
      <c r="R293" s="9">
        <f t="shared" si="86"/>
        <v>1</v>
      </c>
      <c r="S293">
        <f t="shared" si="74"/>
        <v>0</v>
      </c>
      <c r="T293" s="9">
        <f t="shared" si="81"/>
        <v>0</v>
      </c>
      <c r="U293" s="9">
        <f t="shared" si="87"/>
        <v>0</v>
      </c>
      <c r="V293">
        <f t="shared" si="75"/>
        <v>0</v>
      </c>
      <c r="W293" s="9">
        <f t="shared" si="82"/>
        <v>0</v>
      </c>
      <c r="X293" s="9">
        <f t="shared" si="88"/>
        <v>0</v>
      </c>
      <c r="Y293">
        <f t="shared" si="76"/>
        <v>0</v>
      </c>
      <c r="Z293" s="9">
        <f t="shared" si="83"/>
        <v>0</v>
      </c>
      <c r="AA293" s="9">
        <f t="shared" si="89"/>
        <v>1</v>
      </c>
    </row>
    <row r="294" spans="1:27" x14ac:dyDescent="0.2">
      <c r="A294" s="4">
        <v>40795</v>
      </c>
      <c r="B294" s="7">
        <v>-2.0535068402242399E-2</v>
      </c>
      <c r="C294" s="37">
        <v>-6.0503960000000002E-2</v>
      </c>
      <c r="D294" s="37">
        <v>-3.6119696E-2</v>
      </c>
      <c r="E294" s="37">
        <v>-2.8309796000000002E-2</v>
      </c>
      <c r="F294" s="37">
        <v>2.3371968E-2</v>
      </c>
      <c r="G294" s="37">
        <v>3.2007097999999998E-2</v>
      </c>
      <c r="H294" s="37">
        <v>4.7384765000000002E-2</v>
      </c>
      <c r="J294">
        <f t="shared" si="77"/>
        <v>0</v>
      </c>
      <c r="K294" s="9">
        <f t="shared" si="78"/>
        <v>0</v>
      </c>
      <c r="L294" s="9">
        <f t="shared" si="84"/>
        <v>1</v>
      </c>
      <c r="M294">
        <f t="shared" si="72"/>
        <v>0</v>
      </c>
      <c r="N294" s="9">
        <f t="shared" si="79"/>
        <v>0</v>
      </c>
      <c r="O294" s="9">
        <f t="shared" si="85"/>
        <v>1</v>
      </c>
      <c r="P294">
        <f t="shared" si="73"/>
        <v>0</v>
      </c>
      <c r="Q294" s="9">
        <f t="shared" si="80"/>
        <v>0</v>
      </c>
      <c r="R294" s="9">
        <f t="shared" si="86"/>
        <v>1</v>
      </c>
      <c r="S294">
        <f t="shared" si="74"/>
        <v>0</v>
      </c>
      <c r="T294" s="9">
        <f t="shared" si="81"/>
        <v>0</v>
      </c>
      <c r="U294" s="9">
        <f t="shared" si="87"/>
        <v>1</v>
      </c>
      <c r="V294">
        <f t="shared" si="75"/>
        <v>0</v>
      </c>
      <c r="W294" s="9">
        <f t="shared" si="82"/>
        <v>0</v>
      </c>
      <c r="X294" s="9">
        <f t="shared" si="88"/>
        <v>1</v>
      </c>
      <c r="Y294">
        <f t="shared" si="76"/>
        <v>0</v>
      </c>
      <c r="Z294" s="9">
        <f t="shared" si="83"/>
        <v>0</v>
      </c>
      <c r="AA294" s="9">
        <f t="shared" si="89"/>
        <v>1</v>
      </c>
    </row>
    <row r="295" spans="1:27" x14ac:dyDescent="0.2">
      <c r="A295" s="4">
        <v>40798</v>
      </c>
      <c r="B295" s="7">
        <v>1.0830636566661089E-2</v>
      </c>
      <c r="C295" s="37">
        <v>-5.8322117E-2</v>
      </c>
      <c r="D295" s="37">
        <v>-3.4325807999999999E-2</v>
      </c>
      <c r="E295" s="37">
        <v>-2.7654923000000001E-2</v>
      </c>
      <c r="F295" s="37">
        <v>2.6553950999999999E-2</v>
      </c>
      <c r="G295" s="37">
        <v>3.5133141999999999E-2</v>
      </c>
      <c r="H295" s="37">
        <v>5.2552104000000002E-2</v>
      </c>
      <c r="J295">
        <f t="shared" si="77"/>
        <v>0</v>
      </c>
      <c r="K295" s="9">
        <f t="shared" si="78"/>
        <v>0</v>
      </c>
      <c r="L295" s="9">
        <f t="shared" si="84"/>
        <v>1</v>
      </c>
      <c r="M295">
        <f t="shared" si="72"/>
        <v>0</v>
      </c>
      <c r="N295" s="9">
        <f t="shared" si="79"/>
        <v>0</v>
      </c>
      <c r="O295" s="9">
        <f t="shared" si="85"/>
        <v>1</v>
      </c>
      <c r="P295">
        <f t="shared" si="73"/>
        <v>0</v>
      </c>
      <c r="Q295" s="9">
        <f t="shared" si="80"/>
        <v>0</v>
      </c>
      <c r="R295" s="9">
        <f t="shared" si="86"/>
        <v>1</v>
      </c>
      <c r="S295">
        <f t="shared" si="74"/>
        <v>0</v>
      </c>
      <c r="T295" s="9">
        <f t="shared" si="81"/>
        <v>0</v>
      </c>
      <c r="U295" s="9">
        <f t="shared" si="87"/>
        <v>1</v>
      </c>
      <c r="V295">
        <f t="shared" si="75"/>
        <v>0</v>
      </c>
      <c r="W295" s="9">
        <f t="shared" si="82"/>
        <v>0</v>
      </c>
      <c r="X295" s="9">
        <f t="shared" si="88"/>
        <v>1</v>
      </c>
      <c r="Y295">
        <f t="shared" si="76"/>
        <v>0</v>
      </c>
      <c r="Z295" s="9">
        <f t="shared" si="83"/>
        <v>0</v>
      </c>
      <c r="AA295" s="9">
        <f t="shared" si="89"/>
        <v>1</v>
      </c>
    </row>
    <row r="296" spans="1:27" x14ac:dyDescent="0.2">
      <c r="A296" s="4">
        <v>40799</v>
      </c>
      <c r="B296" s="7">
        <v>2.2646707768457945E-2</v>
      </c>
      <c r="C296" s="37">
        <v>-5.5856428999999999E-2</v>
      </c>
      <c r="D296" s="37">
        <v>-3.6020007E-2</v>
      </c>
      <c r="E296" s="37">
        <v>-2.8714217E-2</v>
      </c>
      <c r="F296" s="37">
        <v>2.2077936999999999E-2</v>
      </c>
      <c r="G296" s="37">
        <v>3.0369693E-2</v>
      </c>
      <c r="H296" s="37">
        <v>4.1108061000000001E-2</v>
      </c>
      <c r="J296">
        <f t="shared" si="77"/>
        <v>0</v>
      </c>
      <c r="K296" s="9">
        <f t="shared" si="78"/>
        <v>0</v>
      </c>
      <c r="L296" s="9">
        <f t="shared" si="84"/>
        <v>1</v>
      </c>
      <c r="M296">
        <f t="shared" si="72"/>
        <v>0</v>
      </c>
      <c r="N296" s="9">
        <f t="shared" si="79"/>
        <v>0</v>
      </c>
      <c r="O296" s="9">
        <f t="shared" si="85"/>
        <v>1</v>
      </c>
      <c r="P296">
        <f t="shared" si="73"/>
        <v>0</v>
      </c>
      <c r="Q296" s="9">
        <f t="shared" si="80"/>
        <v>0</v>
      </c>
      <c r="R296" s="9">
        <f t="shared" si="86"/>
        <v>1</v>
      </c>
      <c r="S296">
        <f t="shared" si="74"/>
        <v>1</v>
      </c>
      <c r="T296" s="9">
        <f t="shared" si="81"/>
        <v>0</v>
      </c>
      <c r="U296" s="9">
        <f t="shared" si="87"/>
        <v>0</v>
      </c>
      <c r="V296">
        <f t="shared" si="75"/>
        <v>0</v>
      </c>
      <c r="W296" s="9">
        <f t="shared" si="82"/>
        <v>0</v>
      </c>
      <c r="X296" s="9">
        <f t="shared" si="88"/>
        <v>1</v>
      </c>
      <c r="Y296">
        <f t="shared" si="76"/>
        <v>0</v>
      </c>
      <c r="Z296" s="9">
        <f t="shared" si="83"/>
        <v>0</v>
      </c>
      <c r="AA296" s="9">
        <f t="shared" si="89"/>
        <v>1</v>
      </c>
    </row>
    <row r="297" spans="1:27" x14ac:dyDescent="0.2">
      <c r="A297" s="4">
        <v>40800</v>
      </c>
      <c r="B297" s="7">
        <v>-1.4515663535499769E-2</v>
      </c>
      <c r="C297" s="37">
        <v>-5.4963861000000003E-2</v>
      </c>
      <c r="D297" s="37">
        <v>-3.6356784000000003E-2</v>
      </c>
      <c r="E297" s="37">
        <v>-2.9798180000000001E-2</v>
      </c>
      <c r="F297" s="37">
        <v>2.2643857E-2</v>
      </c>
      <c r="G297" s="37">
        <v>3.1472258000000003E-2</v>
      </c>
      <c r="H297" s="37">
        <v>3.8643613E-2</v>
      </c>
      <c r="J297">
        <f t="shared" si="77"/>
        <v>0</v>
      </c>
      <c r="K297" s="9">
        <f t="shared" si="78"/>
        <v>0</v>
      </c>
      <c r="L297" s="9">
        <f t="shared" si="84"/>
        <v>1</v>
      </c>
      <c r="M297">
        <f t="shared" si="72"/>
        <v>0</v>
      </c>
      <c r="N297" s="9">
        <f t="shared" si="79"/>
        <v>0</v>
      </c>
      <c r="O297" s="9">
        <f t="shared" si="85"/>
        <v>1</v>
      </c>
      <c r="P297">
        <f t="shared" si="73"/>
        <v>0</v>
      </c>
      <c r="Q297" s="9">
        <f t="shared" si="80"/>
        <v>0</v>
      </c>
      <c r="R297" s="9">
        <f t="shared" si="86"/>
        <v>1</v>
      </c>
      <c r="S297">
        <f t="shared" si="74"/>
        <v>0</v>
      </c>
      <c r="T297" s="9">
        <f t="shared" si="81"/>
        <v>0</v>
      </c>
      <c r="U297" s="9">
        <f t="shared" si="87"/>
        <v>0</v>
      </c>
      <c r="V297">
        <f t="shared" si="75"/>
        <v>0</v>
      </c>
      <c r="W297" s="9">
        <f t="shared" si="82"/>
        <v>0</v>
      </c>
      <c r="X297" s="9">
        <f t="shared" si="88"/>
        <v>1</v>
      </c>
      <c r="Y297">
        <f t="shared" si="76"/>
        <v>0</v>
      </c>
      <c r="Z297" s="9">
        <f t="shared" si="83"/>
        <v>0</v>
      </c>
      <c r="AA297" s="9">
        <f t="shared" si="89"/>
        <v>1</v>
      </c>
    </row>
    <row r="298" spans="1:27" x14ac:dyDescent="0.2">
      <c r="A298" s="4">
        <v>40801</v>
      </c>
      <c r="B298" s="7">
        <v>5.9210256641519868E-3</v>
      </c>
      <c r="C298" s="37">
        <v>-4.9084026000000003E-2</v>
      </c>
      <c r="D298" s="37">
        <v>-2.9565066000000001E-2</v>
      </c>
      <c r="E298" s="37">
        <v>-2.0776814000000001E-2</v>
      </c>
      <c r="F298" s="37">
        <v>2.1344050999999999E-2</v>
      </c>
      <c r="G298" s="37">
        <v>2.6484532000000002E-2</v>
      </c>
      <c r="H298" s="37">
        <v>3.9273548999999998E-2</v>
      </c>
      <c r="J298">
        <f t="shared" si="77"/>
        <v>0</v>
      </c>
      <c r="K298" s="9">
        <f t="shared" si="78"/>
        <v>0</v>
      </c>
      <c r="L298" s="9">
        <f t="shared" si="84"/>
        <v>1</v>
      </c>
      <c r="M298">
        <f t="shared" si="72"/>
        <v>0</v>
      </c>
      <c r="N298" s="9">
        <f t="shared" si="79"/>
        <v>0</v>
      </c>
      <c r="O298" s="9">
        <f t="shared" si="85"/>
        <v>1</v>
      </c>
      <c r="P298">
        <f t="shared" si="73"/>
        <v>0</v>
      </c>
      <c r="Q298" s="9">
        <f t="shared" si="80"/>
        <v>0</v>
      </c>
      <c r="R298" s="9">
        <f t="shared" si="86"/>
        <v>1</v>
      </c>
      <c r="S298">
        <f t="shared" si="74"/>
        <v>0</v>
      </c>
      <c r="T298" s="9">
        <f t="shared" si="81"/>
        <v>0</v>
      </c>
      <c r="U298" s="9">
        <f t="shared" si="87"/>
        <v>1</v>
      </c>
      <c r="V298">
        <f t="shared" si="75"/>
        <v>0</v>
      </c>
      <c r="W298" s="9">
        <f t="shared" si="82"/>
        <v>0</v>
      </c>
      <c r="X298" s="9">
        <f t="shared" si="88"/>
        <v>1</v>
      </c>
      <c r="Y298">
        <f t="shared" si="76"/>
        <v>0</v>
      </c>
      <c r="Z298" s="9">
        <f t="shared" si="83"/>
        <v>0</v>
      </c>
      <c r="AA298" s="9">
        <f t="shared" si="89"/>
        <v>1</v>
      </c>
    </row>
    <row r="299" spans="1:27" x14ac:dyDescent="0.2">
      <c r="A299" s="4">
        <v>40802</v>
      </c>
      <c r="B299" s="7">
        <v>-1.5663527479796439E-2</v>
      </c>
      <c r="C299" s="37">
        <v>-5.0796986000000002E-2</v>
      </c>
      <c r="D299" s="37">
        <v>-3.2502430999999998E-2</v>
      </c>
      <c r="E299" s="37">
        <v>-2.3704583000000001E-2</v>
      </c>
      <c r="F299" s="37">
        <v>1.9698950999999999E-2</v>
      </c>
      <c r="G299" s="37">
        <v>2.6076462000000002E-2</v>
      </c>
      <c r="H299" s="37">
        <v>3.5759889000000003E-2</v>
      </c>
      <c r="J299">
        <f t="shared" si="77"/>
        <v>0</v>
      </c>
      <c r="K299" s="9">
        <f t="shared" si="78"/>
        <v>0</v>
      </c>
      <c r="L299" s="9">
        <f t="shared" si="84"/>
        <v>1</v>
      </c>
      <c r="M299">
        <f t="shared" si="72"/>
        <v>0</v>
      </c>
      <c r="N299" s="9">
        <f t="shared" si="79"/>
        <v>0</v>
      </c>
      <c r="O299" s="9">
        <f t="shared" si="85"/>
        <v>1</v>
      </c>
      <c r="P299">
        <f t="shared" si="73"/>
        <v>0</v>
      </c>
      <c r="Q299" s="9">
        <f t="shared" si="80"/>
        <v>0</v>
      </c>
      <c r="R299" s="9">
        <f t="shared" si="86"/>
        <v>1</v>
      </c>
      <c r="S299">
        <f t="shared" si="74"/>
        <v>0</v>
      </c>
      <c r="T299" s="9">
        <f t="shared" si="81"/>
        <v>0</v>
      </c>
      <c r="U299" s="9">
        <f t="shared" si="87"/>
        <v>1</v>
      </c>
      <c r="V299">
        <f t="shared" si="75"/>
        <v>0</v>
      </c>
      <c r="W299" s="9">
        <f t="shared" si="82"/>
        <v>0</v>
      </c>
      <c r="X299" s="9">
        <f t="shared" si="88"/>
        <v>1</v>
      </c>
      <c r="Y299">
        <f t="shared" si="76"/>
        <v>0</v>
      </c>
      <c r="Z299" s="9">
        <f t="shared" si="83"/>
        <v>0</v>
      </c>
      <c r="AA299" s="9">
        <f t="shared" si="89"/>
        <v>1</v>
      </c>
    </row>
    <row r="300" spans="1:27" x14ac:dyDescent="0.2">
      <c r="A300" s="4">
        <v>40805</v>
      </c>
      <c r="B300" s="7">
        <v>-2.6259462755618582E-2</v>
      </c>
      <c r="C300" s="37">
        <v>-4.4188097000000003E-2</v>
      </c>
      <c r="D300" s="37">
        <v>-2.9053075000000001E-2</v>
      </c>
      <c r="E300" s="37">
        <v>-2.1680354999999998E-2</v>
      </c>
      <c r="F300" s="37">
        <v>2.0508717999999999E-2</v>
      </c>
      <c r="G300" s="37">
        <v>2.7077574E-2</v>
      </c>
      <c r="H300" s="37">
        <v>3.6629569000000001E-2</v>
      </c>
      <c r="J300">
        <f t="shared" si="77"/>
        <v>0</v>
      </c>
      <c r="K300" s="9">
        <f t="shared" si="78"/>
        <v>0</v>
      </c>
      <c r="L300" s="9">
        <f t="shared" si="84"/>
        <v>1</v>
      </c>
      <c r="M300">
        <f t="shared" si="72"/>
        <v>0</v>
      </c>
      <c r="N300" s="9">
        <f t="shared" si="79"/>
        <v>0</v>
      </c>
      <c r="O300" s="9">
        <f t="shared" si="85"/>
        <v>1</v>
      </c>
      <c r="P300">
        <f t="shared" si="73"/>
        <v>1</v>
      </c>
      <c r="Q300" s="9">
        <f t="shared" si="80"/>
        <v>0</v>
      </c>
      <c r="R300" s="9">
        <f t="shared" si="86"/>
        <v>0</v>
      </c>
      <c r="S300">
        <f t="shared" si="74"/>
        <v>0</v>
      </c>
      <c r="T300" s="9">
        <f t="shared" si="81"/>
        <v>0</v>
      </c>
      <c r="U300" s="9">
        <f t="shared" si="87"/>
        <v>1</v>
      </c>
      <c r="V300">
        <f t="shared" si="75"/>
        <v>0</v>
      </c>
      <c r="W300" s="9">
        <f t="shared" si="82"/>
        <v>0</v>
      </c>
      <c r="X300" s="9">
        <f t="shared" si="88"/>
        <v>1</v>
      </c>
      <c r="Y300">
        <f t="shared" si="76"/>
        <v>0</v>
      </c>
      <c r="Z300" s="9">
        <f t="shared" si="83"/>
        <v>0</v>
      </c>
      <c r="AA300" s="9">
        <f t="shared" si="89"/>
        <v>1</v>
      </c>
    </row>
    <row r="301" spans="1:27" x14ac:dyDescent="0.2">
      <c r="A301" s="4">
        <v>40806</v>
      </c>
      <c r="B301" s="7">
        <v>1.3296466451657272E-2</v>
      </c>
      <c r="C301" s="37">
        <v>-4.6910516999999999E-2</v>
      </c>
      <c r="D301" s="37">
        <v>-3.2235313000000002E-2</v>
      </c>
      <c r="E301" s="37">
        <v>-2.5816929999999998E-2</v>
      </c>
      <c r="F301" s="37">
        <v>2.4403800999999999E-2</v>
      </c>
      <c r="G301" s="37">
        <v>3.3142257000000001E-2</v>
      </c>
      <c r="H301" s="37">
        <v>4.4805142999999999E-2</v>
      </c>
      <c r="J301">
        <f t="shared" si="77"/>
        <v>0</v>
      </c>
      <c r="K301" s="9">
        <f t="shared" si="78"/>
        <v>0</v>
      </c>
      <c r="L301" s="9">
        <f t="shared" si="84"/>
        <v>1</v>
      </c>
      <c r="M301">
        <f t="shared" si="72"/>
        <v>0</v>
      </c>
      <c r="N301" s="9">
        <f t="shared" si="79"/>
        <v>0</v>
      </c>
      <c r="O301" s="9">
        <f t="shared" si="85"/>
        <v>1</v>
      </c>
      <c r="P301">
        <f t="shared" si="73"/>
        <v>0</v>
      </c>
      <c r="Q301" s="9">
        <f t="shared" si="80"/>
        <v>0</v>
      </c>
      <c r="R301" s="9">
        <f t="shared" si="86"/>
        <v>0</v>
      </c>
      <c r="S301">
        <f t="shared" si="74"/>
        <v>0</v>
      </c>
      <c r="T301" s="9">
        <f t="shared" si="81"/>
        <v>0</v>
      </c>
      <c r="U301" s="9">
        <f t="shared" si="87"/>
        <v>1</v>
      </c>
      <c r="V301">
        <f t="shared" si="75"/>
        <v>0</v>
      </c>
      <c r="W301" s="9">
        <f t="shared" si="82"/>
        <v>0</v>
      </c>
      <c r="X301" s="9">
        <f t="shared" si="88"/>
        <v>1</v>
      </c>
      <c r="Y301">
        <f t="shared" si="76"/>
        <v>0</v>
      </c>
      <c r="Z301" s="9">
        <f t="shared" si="83"/>
        <v>0</v>
      </c>
      <c r="AA301" s="9">
        <f t="shared" si="89"/>
        <v>1</v>
      </c>
    </row>
    <row r="302" spans="1:27" x14ac:dyDescent="0.2">
      <c r="A302" s="4">
        <v>40807</v>
      </c>
      <c r="B302" s="7">
        <v>-1.150249325288707E-2</v>
      </c>
      <c r="C302" s="37">
        <v>-5.0102084999999998E-2</v>
      </c>
      <c r="D302" s="37">
        <v>-2.8012492E-2</v>
      </c>
      <c r="E302" s="37">
        <v>-2.1035457E-2</v>
      </c>
      <c r="F302" s="37">
        <v>1.7849717000000001E-2</v>
      </c>
      <c r="G302" s="37">
        <v>2.5315065000000001E-2</v>
      </c>
      <c r="H302" s="37">
        <v>3.7598080999999998E-2</v>
      </c>
      <c r="J302">
        <f t="shared" si="77"/>
        <v>0</v>
      </c>
      <c r="K302" s="9">
        <f t="shared" si="78"/>
        <v>0</v>
      </c>
      <c r="L302" s="9">
        <f t="shared" si="84"/>
        <v>1</v>
      </c>
      <c r="M302">
        <f t="shared" si="72"/>
        <v>0</v>
      </c>
      <c r="N302" s="9">
        <f t="shared" si="79"/>
        <v>0</v>
      </c>
      <c r="O302" s="9">
        <f t="shared" si="85"/>
        <v>1</v>
      </c>
      <c r="P302">
        <f t="shared" si="73"/>
        <v>0</v>
      </c>
      <c r="Q302" s="9">
        <f t="shared" si="80"/>
        <v>0</v>
      </c>
      <c r="R302" s="9">
        <f t="shared" si="86"/>
        <v>1</v>
      </c>
      <c r="S302">
        <f t="shared" si="74"/>
        <v>0</v>
      </c>
      <c r="T302" s="9">
        <f t="shared" si="81"/>
        <v>0</v>
      </c>
      <c r="U302" s="9">
        <f t="shared" si="87"/>
        <v>1</v>
      </c>
      <c r="V302">
        <f t="shared" si="75"/>
        <v>0</v>
      </c>
      <c r="W302" s="9">
        <f t="shared" si="82"/>
        <v>0</v>
      </c>
      <c r="X302" s="9">
        <f t="shared" si="88"/>
        <v>1</v>
      </c>
      <c r="Y302">
        <f t="shared" si="76"/>
        <v>0</v>
      </c>
      <c r="Z302" s="9">
        <f t="shared" si="83"/>
        <v>0</v>
      </c>
      <c r="AA302" s="9">
        <f t="shared" si="89"/>
        <v>1</v>
      </c>
    </row>
    <row r="303" spans="1:27" x14ac:dyDescent="0.2">
      <c r="A303" s="4">
        <v>40808</v>
      </c>
      <c r="B303" s="7">
        <v>-6.5035230448665104E-2</v>
      </c>
      <c r="C303" s="37">
        <v>-5.0212095999999998E-2</v>
      </c>
      <c r="D303" s="37">
        <v>-3.0023085000000001E-2</v>
      </c>
      <c r="E303" s="37">
        <v>-2.3136754999999998E-2</v>
      </c>
      <c r="F303" s="37">
        <v>2.0508047000000001E-2</v>
      </c>
      <c r="G303" s="37">
        <v>2.9053885000000002E-2</v>
      </c>
      <c r="H303" s="37">
        <v>4.4144916999999999E-2</v>
      </c>
      <c r="J303">
        <f t="shared" si="77"/>
        <v>1</v>
      </c>
      <c r="K303" s="9">
        <f t="shared" si="78"/>
        <v>0</v>
      </c>
      <c r="L303" s="9">
        <f t="shared" si="84"/>
        <v>0</v>
      </c>
      <c r="M303">
        <f t="shared" si="72"/>
        <v>1</v>
      </c>
      <c r="N303" s="9">
        <f t="shared" si="79"/>
        <v>0</v>
      </c>
      <c r="O303" s="9">
        <f t="shared" si="85"/>
        <v>0</v>
      </c>
      <c r="P303">
        <f t="shared" si="73"/>
        <v>1</v>
      </c>
      <c r="Q303" s="9">
        <f t="shared" si="80"/>
        <v>0</v>
      </c>
      <c r="R303" s="9">
        <f t="shared" si="86"/>
        <v>0</v>
      </c>
      <c r="S303">
        <f t="shared" si="74"/>
        <v>0</v>
      </c>
      <c r="T303" s="9">
        <f t="shared" si="81"/>
        <v>0</v>
      </c>
      <c r="U303" s="9">
        <f t="shared" si="87"/>
        <v>1</v>
      </c>
      <c r="V303">
        <f t="shared" si="75"/>
        <v>0</v>
      </c>
      <c r="W303" s="9">
        <f t="shared" si="82"/>
        <v>0</v>
      </c>
      <c r="X303" s="9">
        <f t="shared" si="88"/>
        <v>1</v>
      </c>
      <c r="Y303">
        <f t="shared" si="76"/>
        <v>0</v>
      </c>
      <c r="Z303" s="9">
        <f t="shared" si="83"/>
        <v>0</v>
      </c>
      <c r="AA303" s="9">
        <f t="shared" si="89"/>
        <v>1</v>
      </c>
    </row>
    <row r="304" spans="1:27" x14ac:dyDescent="0.2">
      <c r="A304" s="4">
        <v>40809</v>
      </c>
      <c r="B304" s="7">
        <v>-8.2315256508680244E-3</v>
      </c>
      <c r="C304" s="37">
        <v>-5.8068230999999998E-2</v>
      </c>
      <c r="D304" s="37">
        <v>-4.1125297999999998E-2</v>
      </c>
      <c r="E304" s="37">
        <v>-3.7113964999999999E-2</v>
      </c>
      <c r="F304" s="37">
        <v>3.9518143999999998E-2</v>
      </c>
      <c r="G304" s="37">
        <v>5.3892914E-2</v>
      </c>
      <c r="H304" s="37">
        <v>7.3402866999999997E-2</v>
      </c>
      <c r="J304">
        <f t="shared" si="77"/>
        <v>0</v>
      </c>
      <c r="K304" s="9">
        <f t="shared" si="78"/>
        <v>0</v>
      </c>
      <c r="L304" s="9">
        <f t="shared" si="84"/>
        <v>0</v>
      </c>
      <c r="M304">
        <f t="shared" si="72"/>
        <v>0</v>
      </c>
      <c r="N304" s="9">
        <f t="shared" si="79"/>
        <v>0</v>
      </c>
      <c r="O304" s="9">
        <f t="shared" si="85"/>
        <v>0</v>
      </c>
      <c r="P304">
        <f t="shared" si="73"/>
        <v>0</v>
      </c>
      <c r="Q304" s="9">
        <f t="shared" si="80"/>
        <v>0</v>
      </c>
      <c r="R304" s="9">
        <f t="shared" si="86"/>
        <v>0</v>
      </c>
      <c r="S304">
        <f t="shared" si="74"/>
        <v>0</v>
      </c>
      <c r="T304" s="9">
        <f t="shared" si="81"/>
        <v>0</v>
      </c>
      <c r="U304" s="9">
        <f t="shared" si="87"/>
        <v>1</v>
      </c>
      <c r="V304">
        <f t="shared" si="75"/>
        <v>0</v>
      </c>
      <c r="W304" s="9">
        <f t="shared" si="82"/>
        <v>0</v>
      </c>
      <c r="X304" s="9">
        <f t="shared" si="88"/>
        <v>1</v>
      </c>
      <c r="Y304">
        <f t="shared" si="76"/>
        <v>0</v>
      </c>
      <c r="Z304" s="9">
        <f t="shared" si="83"/>
        <v>0</v>
      </c>
      <c r="AA304" s="9">
        <f t="shared" si="89"/>
        <v>1</v>
      </c>
    </row>
    <row r="305" spans="1:27" x14ac:dyDescent="0.2">
      <c r="A305" s="4">
        <v>40812</v>
      </c>
      <c r="B305" s="7">
        <v>4.8722689926585499E-3</v>
      </c>
      <c r="C305" s="37">
        <v>-7.0519238999999997E-2</v>
      </c>
      <c r="D305" s="37">
        <v>-4.2980123000000002E-2</v>
      </c>
      <c r="E305" s="37">
        <v>-3.7483502000000002E-2</v>
      </c>
      <c r="F305" s="37">
        <v>3.0047296000000001E-2</v>
      </c>
      <c r="G305" s="37">
        <v>4.2784754000000001E-2</v>
      </c>
      <c r="H305" s="37">
        <v>6.0285419E-2</v>
      </c>
      <c r="J305">
        <f t="shared" si="77"/>
        <v>0</v>
      </c>
      <c r="K305" s="9">
        <f t="shared" si="78"/>
        <v>0</v>
      </c>
      <c r="L305" s="9">
        <f t="shared" si="84"/>
        <v>1</v>
      </c>
      <c r="M305">
        <f t="shared" si="72"/>
        <v>0</v>
      </c>
      <c r="N305" s="9">
        <f t="shared" si="79"/>
        <v>0</v>
      </c>
      <c r="O305" s="9">
        <f t="shared" si="85"/>
        <v>1</v>
      </c>
      <c r="P305">
        <f t="shared" si="73"/>
        <v>0</v>
      </c>
      <c r="Q305" s="9">
        <f t="shared" si="80"/>
        <v>0</v>
      </c>
      <c r="R305" s="9">
        <f t="shared" si="86"/>
        <v>1</v>
      </c>
      <c r="S305">
        <f t="shared" si="74"/>
        <v>0</v>
      </c>
      <c r="T305" s="9">
        <f t="shared" si="81"/>
        <v>0</v>
      </c>
      <c r="U305" s="9">
        <f t="shared" si="87"/>
        <v>1</v>
      </c>
      <c r="V305">
        <f t="shared" si="75"/>
        <v>0</v>
      </c>
      <c r="W305" s="9">
        <f t="shared" si="82"/>
        <v>0</v>
      </c>
      <c r="X305" s="9">
        <f t="shared" si="88"/>
        <v>1</v>
      </c>
      <c r="Y305">
        <f t="shared" si="76"/>
        <v>0</v>
      </c>
      <c r="Z305" s="9">
        <f t="shared" si="83"/>
        <v>0</v>
      </c>
      <c r="AA305" s="9">
        <f t="shared" si="89"/>
        <v>1</v>
      </c>
    </row>
    <row r="306" spans="1:27" x14ac:dyDescent="0.2">
      <c r="A306" s="4">
        <v>40813</v>
      </c>
      <c r="B306" s="7">
        <v>5.1137499600129123E-2</v>
      </c>
      <c r="C306" s="37">
        <v>-7.0428169999999998E-2</v>
      </c>
      <c r="D306" s="37">
        <v>-3.8137771000000001E-2</v>
      </c>
      <c r="E306" s="37">
        <v>-3.1680923E-2</v>
      </c>
      <c r="F306" s="37">
        <v>2.6346069E-2</v>
      </c>
      <c r="G306" s="37">
        <v>3.7387355999999997E-2</v>
      </c>
      <c r="H306" s="37">
        <v>5.6378532000000002E-2</v>
      </c>
      <c r="J306">
        <f t="shared" si="77"/>
        <v>0</v>
      </c>
      <c r="K306" s="9">
        <f t="shared" si="78"/>
        <v>0</v>
      </c>
      <c r="L306" s="9">
        <f t="shared" si="84"/>
        <v>1</v>
      </c>
      <c r="M306">
        <f t="shared" si="72"/>
        <v>0</v>
      </c>
      <c r="N306" s="9">
        <f t="shared" si="79"/>
        <v>0</v>
      </c>
      <c r="O306" s="9">
        <f t="shared" si="85"/>
        <v>1</v>
      </c>
      <c r="P306">
        <f t="shared" si="73"/>
        <v>0</v>
      </c>
      <c r="Q306" s="9">
        <f t="shared" si="80"/>
        <v>0</v>
      </c>
      <c r="R306" s="9">
        <f t="shared" si="86"/>
        <v>1</v>
      </c>
      <c r="S306">
        <f t="shared" si="74"/>
        <v>1</v>
      </c>
      <c r="T306" s="9">
        <f t="shared" si="81"/>
        <v>0</v>
      </c>
      <c r="U306" s="9">
        <f t="shared" si="87"/>
        <v>0</v>
      </c>
      <c r="V306">
        <f t="shared" si="75"/>
        <v>1</v>
      </c>
      <c r="W306" s="9">
        <f t="shared" si="82"/>
        <v>0</v>
      </c>
      <c r="X306" s="9">
        <f t="shared" si="88"/>
        <v>0</v>
      </c>
      <c r="Y306">
        <f t="shared" si="76"/>
        <v>0</v>
      </c>
      <c r="Z306" s="9">
        <f t="shared" si="83"/>
        <v>0</v>
      </c>
      <c r="AA306" s="9">
        <f t="shared" si="89"/>
        <v>1</v>
      </c>
    </row>
    <row r="307" spans="1:27" x14ac:dyDescent="0.2">
      <c r="A307" s="4">
        <v>40814</v>
      </c>
      <c r="B307" s="7">
        <v>-3.9121250959489651E-2</v>
      </c>
      <c r="C307" s="37">
        <v>-6.9833047999999995E-2</v>
      </c>
      <c r="D307" s="37">
        <v>-4.3854079999999997E-2</v>
      </c>
      <c r="E307" s="37">
        <v>-3.9121252000000002E-2</v>
      </c>
      <c r="F307" s="37">
        <v>2.9722855999999999E-2</v>
      </c>
      <c r="G307" s="37">
        <v>4.6251702999999998E-2</v>
      </c>
      <c r="H307" s="37">
        <v>5.6252427000000001E-2</v>
      </c>
      <c r="J307">
        <f t="shared" si="77"/>
        <v>0</v>
      </c>
      <c r="K307" s="9">
        <f t="shared" si="78"/>
        <v>0</v>
      </c>
      <c r="L307" s="9">
        <f t="shared" si="84"/>
        <v>1</v>
      </c>
      <c r="M307">
        <f t="shared" si="72"/>
        <v>0</v>
      </c>
      <c r="N307" s="9">
        <f t="shared" si="79"/>
        <v>0</v>
      </c>
      <c r="O307" s="9">
        <f t="shared" si="85"/>
        <v>1</v>
      </c>
      <c r="P307">
        <f t="shared" si="73"/>
        <v>0</v>
      </c>
      <c r="Q307" s="9">
        <f t="shared" si="80"/>
        <v>0</v>
      </c>
      <c r="R307" s="9">
        <f t="shared" si="86"/>
        <v>1</v>
      </c>
      <c r="S307">
        <f t="shared" si="74"/>
        <v>0</v>
      </c>
      <c r="T307" s="9">
        <f t="shared" si="81"/>
        <v>0</v>
      </c>
      <c r="U307" s="9">
        <f t="shared" si="87"/>
        <v>0</v>
      </c>
      <c r="V307">
        <f t="shared" si="75"/>
        <v>0</v>
      </c>
      <c r="W307" s="9">
        <f t="shared" si="82"/>
        <v>0</v>
      </c>
      <c r="X307" s="9">
        <f t="shared" si="88"/>
        <v>0</v>
      </c>
      <c r="Y307">
        <f t="shared" si="76"/>
        <v>0</v>
      </c>
      <c r="Z307" s="9">
        <f t="shared" si="83"/>
        <v>0</v>
      </c>
      <c r="AA307" s="9">
        <f t="shared" si="89"/>
        <v>1</v>
      </c>
    </row>
    <row r="308" spans="1:27" x14ac:dyDescent="0.2">
      <c r="A308" s="4">
        <v>40815</v>
      </c>
      <c r="B308" s="7">
        <v>1.1386716234093174E-2</v>
      </c>
      <c r="C308" s="37">
        <v>-7.6550520999999996E-2</v>
      </c>
      <c r="D308" s="37">
        <v>-3.3376660000000002E-2</v>
      </c>
      <c r="E308" s="37">
        <v>-2.6501073E-2</v>
      </c>
      <c r="F308" s="37">
        <v>3.5445894999999998E-2</v>
      </c>
      <c r="G308" s="37">
        <v>4.7057441999999998E-2</v>
      </c>
      <c r="H308" s="37">
        <v>7.7290669000000006E-2</v>
      </c>
      <c r="J308">
        <f t="shared" si="77"/>
        <v>0</v>
      </c>
      <c r="K308" s="9">
        <f t="shared" si="78"/>
        <v>0</v>
      </c>
      <c r="L308" s="9">
        <f t="shared" si="84"/>
        <v>1</v>
      </c>
      <c r="M308">
        <f t="shared" si="72"/>
        <v>0</v>
      </c>
      <c r="N308" s="9">
        <f t="shared" si="79"/>
        <v>0</v>
      </c>
      <c r="O308" s="9">
        <f t="shared" si="85"/>
        <v>1</v>
      </c>
      <c r="P308">
        <f t="shared" si="73"/>
        <v>0</v>
      </c>
      <c r="Q308" s="9">
        <f t="shared" si="80"/>
        <v>0</v>
      </c>
      <c r="R308" s="9">
        <f t="shared" si="86"/>
        <v>1</v>
      </c>
      <c r="S308">
        <f t="shared" si="74"/>
        <v>0</v>
      </c>
      <c r="T308" s="9">
        <f t="shared" si="81"/>
        <v>0</v>
      </c>
      <c r="U308" s="9">
        <f t="shared" si="87"/>
        <v>1</v>
      </c>
      <c r="V308">
        <f t="shared" si="75"/>
        <v>0</v>
      </c>
      <c r="W308" s="9">
        <f t="shared" si="82"/>
        <v>0</v>
      </c>
      <c r="X308" s="9">
        <f t="shared" si="88"/>
        <v>1</v>
      </c>
      <c r="Y308">
        <f t="shared" si="76"/>
        <v>0</v>
      </c>
      <c r="Z308" s="9">
        <f t="shared" si="83"/>
        <v>0</v>
      </c>
      <c r="AA308" s="9">
        <f t="shared" si="89"/>
        <v>1</v>
      </c>
    </row>
    <row r="309" spans="1:27" x14ac:dyDescent="0.2">
      <c r="A309" s="4">
        <v>40816</v>
      </c>
      <c r="B309" s="7">
        <v>-3.6448809708032326E-2</v>
      </c>
      <c r="C309" s="37">
        <v>-7.0485539999999999E-2</v>
      </c>
      <c r="D309" s="37">
        <v>-4.3754682000000003E-2</v>
      </c>
      <c r="E309" s="37">
        <v>-3.6448809999999998E-2</v>
      </c>
      <c r="F309" s="37">
        <v>2.7874502999999998E-2</v>
      </c>
      <c r="G309" s="37">
        <v>4.0881767999999999E-2</v>
      </c>
      <c r="H309" s="37">
        <v>5.6841027000000002E-2</v>
      </c>
      <c r="J309">
        <f t="shared" si="77"/>
        <v>0</v>
      </c>
      <c r="K309" s="9">
        <f t="shared" si="78"/>
        <v>0</v>
      </c>
      <c r="L309" s="9">
        <f t="shared" si="84"/>
        <v>1</v>
      </c>
      <c r="M309">
        <f t="shared" si="72"/>
        <v>0</v>
      </c>
      <c r="N309" s="9">
        <f t="shared" si="79"/>
        <v>0</v>
      </c>
      <c r="O309" s="9">
        <f t="shared" si="85"/>
        <v>1</v>
      </c>
      <c r="P309">
        <f t="shared" si="73"/>
        <v>0</v>
      </c>
      <c r="Q309" s="9">
        <f t="shared" si="80"/>
        <v>0</v>
      </c>
      <c r="R309" s="9">
        <f t="shared" si="86"/>
        <v>1</v>
      </c>
      <c r="S309">
        <f t="shared" si="74"/>
        <v>0</v>
      </c>
      <c r="T309" s="9">
        <f t="shared" si="81"/>
        <v>0</v>
      </c>
      <c r="U309" s="9">
        <f t="shared" si="87"/>
        <v>1</v>
      </c>
      <c r="V309">
        <f t="shared" si="75"/>
        <v>0</v>
      </c>
      <c r="W309" s="9">
        <f t="shared" si="82"/>
        <v>0</v>
      </c>
      <c r="X309" s="9">
        <f t="shared" si="88"/>
        <v>1</v>
      </c>
      <c r="Y309">
        <f t="shared" si="76"/>
        <v>0</v>
      </c>
      <c r="Z309" s="9">
        <f t="shared" si="83"/>
        <v>0</v>
      </c>
      <c r="AA309" s="9">
        <f t="shared" si="89"/>
        <v>1</v>
      </c>
    </row>
    <row r="310" spans="1:27" x14ac:dyDescent="0.2">
      <c r="A310" s="4">
        <v>40819</v>
      </c>
      <c r="B310" s="7">
        <v>-2.0280013954332779E-2</v>
      </c>
      <c r="C310" s="37">
        <v>-7.3223761999999998E-2</v>
      </c>
      <c r="D310" s="37">
        <v>-4.0892868999999998E-2</v>
      </c>
      <c r="E310" s="37">
        <v>-3.4043274999999998E-2</v>
      </c>
      <c r="F310" s="37">
        <v>3.5404923999999997E-2</v>
      </c>
      <c r="G310" s="37">
        <v>4.7862469999999997E-2</v>
      </c>
      <c r="H310" s="37">
        <v>7.0871137000000001E-2</v>
      </c>
      <c r="J310">
        <f t="shared" si="77"/>
        <v>0</v>
      </c>
      <c r="K310" s="9">
        <f t="shared" si="78"/>
        <v>0</v>
      </c>
      <c r="L310" s="9">
        <f t="shared" si="84"/>
        <v>1</v>
      </c>
      <c r="M310">
        <f t="shared" si="72"/>
        <v>0</v>
      </c>
      <c r="N310" s="9">
        <f t="shared" si="79"/>
        <v>0</v>
      </c>
      <c r="O310" s="9">
        <f t="shared" si="85"/>
        <v>1</v>
      </c>
      <c r="P310">
        <f t="shared" si="73"/>
        <v>0</v>
      </c>
      <c r="Q310" s="9">
        <f t="shared" si="80"/>
        <v>0</v>
      </c>
      <c r="R310" s="9">
        <f t="shared" si="86"/>
        <v>1</v>
      </c>
      <c r="S310">
        <f t="shared" si="74"/>
        <v>0</v>
      </c>
      <c r="T310" s="9">
        <f t="shared" si="81"/>
        <v>0</v>
      </c>
      <c r="U310" s="9">
        <f t="shared" si="87"/>
        <v>1</v>
      </c>
      <c r="V310">
        <f t="shared" si="75"/>
        <v>0</v>
      </c>
      <c r="W310" s="9">
        <f t="shared" si="82"/>
        <v>0</v>
      </c>
      <c r="X310" s="9">
        <f t="shared" si="88"/>
        <v>1</v>
      </c>
      <c r="Y310">
        <f t="shared" si="76"/>
        <v>0</v>
      </c>
      <c r="Z310" s="9">
        <f t="shared" si="83"/>
        <v>0</v>
      </c>
      <c r="AA310" s="9">
        <f t="shared" si="89"/>
        <v>1</v>
      </c>
    </row>
    <row r="311" spans="1:27" x14ac:dyDescent="0.2">
      <c r="A311" s="4">
        <v>40820</v>
      </c>
      <c r="B311" s="7">
        <v>-2.5314504159617262E-2</v>
      </c>
      <c r="C311" s="37">
        <v>-7.5840212000000004E-2</v>
      </c>
      <c r="D311" s="37">
        <v>-4.8806448000000002E-2</v>
      </c>
      <c r="E311" s="37">
        <v>-4.2297940999999999E-2</v>
      </c>
      <c r="F311" s="37">
        <v>3.5178929999999997E-2</v>
      </c>
      <c r="G311" s="37">
        <v>5.0337425999999998E-2</v>
      </c>
      <c r="H311" s="37">
        <v>6.7349248E-2</v>
      </c>
      <c r="J311">
        <f t="shared" si="77"/>
        <v>0</v>
      </c>
      <c r="K311" s="9">
        <f t="shared" si="78"/>
        <v>0</v>
      </c>
      <c r="L311" s="9">
        <f t="shared" si="84"/>
        <v>1</v>
      </c>
      <c r="M311">
        <f t="shared" si="72"/>
        <v>0</v>
      </c>
      <c r="N311" s="9">
        <f t="shared" si="79"/>
        <v>0</v>
      </c>
      <c r="O311" s="9">
        <f t="shared" si="85"/>
        <v>1</v>
      </c>
      <c r="P311">
        <f t="shared" si="73"/>
        <v>0</v>
      </c>
      <c r="Q311" s="9">
        <f t="shared" si="80"/>
        <v>0</v>
      </c>
      <c r="R311" s="9">
        <f t="shared" si="86"/>
        <v>1</v>
      </c>
      <c r="S311">
        <f t="shared" si="74"/>
        <v>0</v>
      </c>
      <c r="T311" s="9">
        <f t="shared" si="81"/>
        <v>0</v>
      </c>
      <c r="U311" s="9">
        <f t="shared" si="87"/>
        <v>1</v>
      </c>
      <c r="V311">
        <f t="shared" si="75"/>
        <v>0</v>
      </c>
      <c r="W311" s="9">
        <f t="shared" si="82"/>
        <v>0</v>
      </c>
      <c r="X311" s="9">
        <f t="shared" si="88"/>
        <v>1</v>
      </c>
      <c r="Y311">
        <f t="shared" si="76"/>
        <v>0</v>
      </c>
      <c r="Z311" s="9">
        <f t="shared" si="83"/>
        <v>0</v>
      </c>
      <c r="AA311" s="9">
        <f t="shared" si="89"/>
        <v>1</v>
      </c>
    </row>
    <row r="312" spans="1:27" x14ac:dyDescent="0.2">
      <c r="A312" s="4">
        <v>40821</v>
      </c>
      <c r="B312" s="7">
        <v>5.1636832569912666E-2</v>
      </c>
      <c r="C312" s="37">
        <v>-7.5006693999999999E-2</v>
      </c>
      <c r="D312" s="37">
        <v>-4.2080223999999999E-2</v>
      </c>
      <c r="E312" s="37">
        <v>-3.4354220999999997E-2</v>
      </c>
      <c r="F312" s="37">
        <v>3.3157646999999998E-2</v>
      </c>
      <c r="G312" s="37">
        <v>4.4574073999999998E-2</v>
      </c>
      <c r="H312" s="37">
        <v>6.3569269999999997E-2</v>
      </c>
      <c r="J312">
        <f t="shared" si="77"/>
        <v>0</v>
      </c>
      <c r="K312" s="9">
        <f t="shared" si="78"/>
        <v>0</v>
      </c>
      <c r="L312" s="9">
        <f t="shared" si="84"/>
        <v>1</v>
      </c>
      <c r="M312">
        <f t="shared" si="72"/>
        <v>0</v>
      </c>
      <c r="N312" s="9">
        <f t="shared" si="79"/>
        <v>0</v>
      </c>
      <c r="O312" s="9">
        <f t="shared" si="85"/>
        <v>1</v>
      </c>
      <c r="P312">
        <f t="shared" si="73"/>
        <v>0</v>
      </c>
      <c r="Q312" s="9">
        <f t="shared" si="80"/>
        <v>0</v>
      </c>
      <c r="R312" s="9">
        <f t="shared" si="86"/>
        <v>1</v>
      </c>
      <c r="S312">
        <f t="shared" si="74"/>
        <v>1</v>
      </c>
      <c r="T312" s="9">
        <f t="shared" si="81"/>
        <v>0</v>
      </c>
      <c r="U312" s="9">
        <f t="shared" si="87"/>
        <v>0</v>
      </c>
      <c r="V312">
        <f t="shared" si="75"/>
        <v>1</v>
      </c>
      <c r="W312" s="9">
        <f t="shared" si="82"/>
        <v>0</v>
      </c>
      <c r="X312" s="9">
        <f t="shared" si="88"/>
        <v>0</v>
      </c>
      <c r="Y312">
        <f t="shared" si="76"/>
        <v>0</v>
      </c>
      <c r="Z312" s="9">
        <f t="shared" si="83"/>
        <v>0</v>
      </c>
      <c r="AA312" s="9">
        <f t="shared" si="89"/>
        <v>1</v>
      </c>
    </row>
    <row r="313" spans="1:27" x14ac:dyDescent="0.2">
      <c r="A313" s="4">
        <v>40822</v>
      </c>
      <c r="B313" s="7">
        <v>3.5869994546282799E-2</v>
      </c>
      <c r="C313" s="37">
        <v>-7.7591218000000003E-2</v>
      </c>
      <c r="D313" s="37">
        <v>-4.3170553E-2</v>
      </c>
      <c r="E313" s="37">
        <v>-3.6590345000000003E-2</v>
      </c>
      <c r="F313" s="37">
        <v>2.9865394999999999E-2</v>
      </c>
      <c r="G313" s="37">
        <v>4.3680295000000001E-2</v>
      </c>
      <c r="H313" s="37">
        <v>5.3195946000000001E-2</v>
      </c>
      <c r="J313">
        <f t="shared" si="77"/>
        <v>0</v>
      </c>
      <c r="K313" s="9">
        <f t="shared" si="78"/>
        <v>0</v>
      </c>
      <c r="L313" s="9">
        <f t="shared" si="84"/>
        <v>1</v>
      </c>
      <c r="M313">
        <f t="shared" si="72"/>
        <v>0</v>
      </c>
      <c r="N313" s="9">
        <f t="shared" si="79"/>
        <v>0</v>
      </c>
      <c r="O313" s="9">
        <f t="shared" si="85"/>
        <v>1</v>
      </c>
      <c r="P313">
        <f t="shared" si="73"/>
        <v>0</v>
      </c>
      <c r="Q313" s="9">
        <f t="shared" si="80"/>
        <v>0</v>
      </c>
      <c r="R313" s="9">
        <f t="shared" si="86"/>
        <v>1</v>
      </c>
      <c r="S313">
        <f t="shared" si="74"/>
        <v>1</v>
      </c>
      <c r="T313" s="9">
        <f t="shared" si="81"/>
        <v>1</v>
      </c>
      <c r="U313" s="9">
        <f t="shared" si="87"/>
        <v>0</v>
      </c>
      <c r="V313">
        <f t="shared" si="75"/>
        <v>0</v>
      </c>
      <c r="W313" s="9">
        <f t="shared" si="82"/>
        <v>0</v>
      </c>
      <c r="X313" s="9">
        <f t="shared" si="88"/>
        <v>0</v>
      </c>
      <c r="Y313">
        <f t="shared" si="76"/>
        <v>0</v>
      </c>
      <c r="Z313" s="9">
        <f t="shared" si="83"/>
        <v>0</v>
      </c>
      <c r="AA313" s="9">
        <f t="shared" si="89"/>
        <v>1</v>
      </c>
    </row>
    <row r="314" spans="1:27" x14ac:dyDescent="0.2">
      <c r="A314" s="4">
        <v>40823</v>
      </c>
      <c r="B314" s="7">
        <v>4.7110070820961967E-3</v>
      </c>
      <c r="C314" s="37">
        <v>-8.2409135999999994E-2</v>
      </c>
      <c r="D314" s="37">
        <v>-4.9224481E-2</v>
      </c>
      <c r="E314" s="37">
        <v>-4.2350955000000003E-2</v>
      </c>
      <c r="F314" s="37">
        <v>3.2831117999999999E-2</v>
      </c>
      <c r="G314" s="37">
        <v>4.8291516E-2</v>
      </c>
      <c r="H314" s="37">
        <v>5.8394245999999997E-2</v>
      </c>
      <c r="J314">
        <f t="shared" si="77"/>
        <v>0</v>
      </c>
      <c r="K314" s="9">
        <f t="shared" si="78"/>
        <v>0</v>
      </c>
      <c r="L314" s="9">
        <f t="shared" si="84"/>
        <v>1</v>
      </c>
      <c r="M314">
        <f t="shared" si="72"/>
        <v>0</v>
      </c>
      <c r="N314" s="9">
        <f t="shared" si="79"/>
        <v>0</v>
      </c>
      <c r="O314" s="9">
        <f t="shared" si="85"/>
        <v>1</v>
      </c>
      <c r="P314">
        <f t="shared" si="73"/>
        <v>0</v>
      </c>
      <c r="Q314" s="9">
        <f t="shared" si="80"/>
        <v>0</v>
      </c>
      <c r="R314" s="9">
        <f t="shared" si="86"/>
        <v>1</v>
      </c>
      <c r="S314">
        <f t="shared" si="74"/>
        <v>0</v>
      </c>
      <c r="T314" s="9">
        <f t="shared" si="81"/>
        <v>0</v>
      </c>
      <c r="U314" s="9">
        <f t="shared" si="87"/>
        <v>0</v>
      </c>
      <c r="V314">
        <f t="shared" si="75"/>
        <v>0</v>
      </c>
      <c r="W314" s="9">
        <f t="shared" si="82"/>
        <v>0</v>
      </c>
      <c r="X314" s="9">
        <f t="shared" si="88"/>
        <v>1</v>
      </c>
      <c r="Y314">
        <f t="shared" si="76"/>
        <v>0</v>
      </c>
      <c r="Z314" s="9">
        <f t="shared" si="83"/>
        <v>0</v>
      </c>
      <c r="AA314" s="9">
        <f t="shared" si="89"/>
        <v>1</v>
      </c>
    </row>
    <row r="315" spans="1:27" x14ac:dyDescent="0.2">
      <c r="A315" s="4">
        <v>40826</v>
      </c>
      <c r="B315" s="7">
        <v>2.8863575053333965E-2</v>
      </c>
      <c r="C315" s="37">
        <v>-8.0548912E-2</v>
      </c>
      <c r="D315" s="37">
        <v>-4.8792701000000001E-2</v>
      </c>
      <c r="E315" s="37">
        <v>-4.0328613999999999E-2</v>
      </c>
      <c r="F315" s="37">
        <v>3.1169893000000001E-2</v>
      </c>
      <c r="G315" s="37">
        <v>4.4720013000000003E-2</v>
      </c>
      <c r="H315" s="37">
        <v>5.9406980999999998E-2</v>
      </c>
      <c r="J315">
        <f t="shared" si="77"/>
        <v>0</v>
      </c>
      <c r="K315" s="9">
        <f t="shared" si="78"/>
        <v>0</v>
      </c>
      <c r="L315" s="9">
        <f t="shared" si="84"/>
        <v>1</v>
      </c>
      <c r="M315">
        <f t="shared" si="72"/>
        <v>0</v>
      </c>
      <c r="N315" s="9">
        <f t="shared" si="79"/>
        <v>0</v>
      </c>
      <c r="O315" s="9">
        <f t="shared" si="85"/>
        <v>1</v>
      </c>
      <c r="P315">
        <f t="shared" si="73"/>
        <v>0</v>
      </c>
      <c r="Q315" s="9">
        <f t="shared" si="80"/>
        <v>0</v>
      </c>
      <c r="R315" s="9">
        <f t="shared" si="86"/>
        <v>1</v>
      </c>
      <c r="S315">
        <f t="shared" si="74"/>
        <v>0</v>
      </c>
      <c r="T315" s="9">
        <f t="shared" si="81"/>
        <v>0</v>
      </c>
      <c r="U315" s="9">
        <f t="shared" si="87"/>
        <v>1</v>
      </c>
      <c r="V315">
        <f t="shared" si="75"/>
        <v>0</v>
      </c>
      <c r="W315" s="9">
        <f t="shared" si="82"/>
        <v>0</v>
      </c>
      <c r="X315" s="9">
        <f t="shared" si="88"/>
        <v>1</v>
      </c>
      <c r="Y315">
        <f t="shared" si="76"/>
        <v>0</v>
      </c>
      <c r="Z315" s="9">
        <f t="shared" si="83"/>
        <v>0</v>
      </c>
      <c r="AA315" s="9">
        <f t="shared" si="89"/>
        <v>1</v>
      </c>
    </row>
    <row r="316" spans="1:27" x14ac:dyDescent="0.2">
      <c r="A316" s="4">
        <v>40827</v>
      </c>
      <c r="B316" s="7">
        <v>4.6723598609737065E-3</v>
      </c>
      <c r="C316" s="37">
        <v>-7.7236868E-2</v>
      </c>
      <c r="D316" s="37">
        <v>-4.498183E-2</v>
      </c>
      <c r="E316" s="37">
        <v>-3.6755823E-2</v>
      </c>
      <c r="F316" s="37">
        <v>3.020896E-2</v>
      </c>
      <c r="G316" s="37">
        <v>4.3459038999999998E-2</v>
      </c>
      <c r="H316" s="37">
        <v>5.6172728999999998E-2</v>
      </c>
      <c r="J316">
        <f t="shared" si="77"/>
        <v>0</v>
      </c>
      <c r="K316" s="9">
        <f t="shared" si="78"/>
        <v>0</v>
      </c>
      <c r="L316" s="9">
        <f t="shared" si="84"/>
        <v>1</v>
      </c>
      <c r="M316">
        <f t="shared" si="72"/>
        <v>0</v>
      </c>
      <c r="N316" s="9">
        <f t="shared" si="79"/>
        <v>0</v>
      </c>
      <c r="O316" s="9">
        <f t="shared" si="85"/>
        <v>1</v>
      </c>
      <c r="P316">
        <f t="shared" si="73"/>
        <v>0</v>
      </c>
      <c r="Q316" s="9">
        <f t="shared" si="80"/>
        <v>0</v>
      </c>
      <c r="R316" s="9">
        <f t="shared" si="86"/>
        <v>1</v>
      </c>
      <c r="S316">
        <f t="shared" si="74"/>
        <v>0</v>
      </c>
      <c r="T316" s="9">
        <f t="shared" si="81"/>
        <v>0</v>
      </c>
      <c r="U316" s="9">
        <f t="shared" si="87"/>
        <v>1</v>
      </c>
      <c r="V316">
        <f t="shared" si="75"/>
        <v>0</v>
      </c>
      <c r="W316" s="9">
        <f t="shared" si="82"/>
        <v>0</v>
      </c>
      <c r="X316" s="9">
        <f t="shared" si="88"/>
        <v>1</v>
      </c>
      <c r="Y316">
        <f t="shared" si="76"/>
        <v>0</v>
      </c>
      <c r="Z316" s="9">
        <f t="shared" si="83"/>
        <v>0</v>
      </c>
      <c r="AA316" s="9">
        <f t="shared" si="89"/>
        <v>1</v>
      </c>
    </row>
    <row r="317" spans="1:27" x14ac:dyDescent="0.2">
      <c r="A317" s="4">
        <v>40828</v>
      </c>
      <c r="B317" s="7">
        <v>-2.800795389066248E-3</v>
      </c>
      <c r="C317" s="37">
        <v>-7.7281958999999997E-2</v>
      </c>
      <c r="D317" s="37">
        <v>-4.5660749E-2</v>
      </c>
      <c r="E317" s="37">
        <v>-3.7019044000000001E-2</v>
      </c>
      <c r="F317" s="37">
        <v>3.0177052999999999E-2</v>
      </c>
      <c r="G317" s="37">
        <v>4.1180058999999998E-2</v>
      </c>
      <c r="H317" s="37">
        <v>5.6816238999999998E-2</v>
      </c>
      <c r="J317">
        <f t="shared" si="77"/>
        <v>0</v>
      </c>
      <c r="K317" s="9">
        <f t="shared" si="78"/>
        <v>0</v>
      </c>
      <c r="L317" s="9">
        <f t="shared" si="84"/>
        <v>1</v>
      </c>
      <c r="M317">
        <f t="shared" si="72"/>
        <v>0</v>
      </c>
      <c r="N317" s="9">
        <f t="shared" si="79"/>
        <v>0</v>
      </c>
      <c r="O317" s="9">
        <f t="shared" si="85"/>
        <v>1</v>
      </c>
      <c r="P317">
        <f t="shared" si="73"/>
        <v>0</v>
      </c>
      <c r="Q317" s="9">
        <f t="shared" si="80"/>
        <v>0</v>
      </c>
      <c r="R317" s="9">
        <f t="shared" si="86"/>
        <v>1</v>
      </c>
      <c r="S317">
        <f t="shared" si="74"/>
        <v>0</v>
      </c>
      <c r="T317" s="9">
        <f t="shared" si="81"/>
        <v>0</v>
      </c>
      <c r="U317" s="9">
        <f t="shared" si="87"/>
        <v>1</v>
      </c>
      <c r="V317">
        <f t="shared" si="75"/>
        <v>0</v>
      </c>
      <c r="W317" s="9">
        <f t="shared" si="82"/>
        <v>0</v>
      </c>
      <c r="X317" s="9">
        <f t="shared" si="88"/>
        <v>1</v>
      </c>
      <c r="Y317">
        <f t="shared" si="76"/>
        <v>0</v>
      </c>
      <c r="Z317" s="9">
        <f t="shared" si="83"/>
        <v>0</v>
      </c>
      <c r="AA317" s="9">
        <f t="shared" si="89"/>
        <v>1</v>
      </c>
    </row>
    <row r="318" spans="1:27" x14ac:dyDescent="0.2">
      <c r="A318" s="4">
        <v>40829</v>
      </c>
      <c r="B318" s="7">
        <v>-1.578360210269103E-2</v>
      </c>
      <c r="C318" s="37">
        <v>-6.6448845000000006E-2</v>
      </c>
      <c r="D318" s="37">
        <v>-4.3430257999999999E-2</v>
      </c>
      <c r="E318" s="37">
        <v>-3.2822828999999998E-2</v>
      </c>
      <c r="F318" s="37">
        <v>2.6529687999999999E-2</v>
      </c>
      <c r="G318" s="37">
        <v>3.6186691E-2</v>
      </c>
      <c r="H318" s="37">
        <v>4.865266E-2</v>
      </c>
      <c r="J318">
        <f t="shared" si="77"/>
        <v>0</v>
      </c>
      <c r="K318" s="9">
        <f t="shared" si="78"/>
        <v>0</v>
      </c>
      <c r="L318" s="9">
        <f t="shared" si="84"/>
        <v>1</v>
      </c>
      <c r="M318">
        <f t="shared" si="72"/>
        <v>0</v>
      </c>
      <c r="N318" s="9">
        <f t="shared" si="79"/>
        <v>0</v>
      </c>
      <c r="O318" s="9">
        <f t="shared" si="85"/>
        <v>1</v>
      </c>
      <c r="P318">
        <f t="shared" si="73"/>
        <v>0</v>
      </c>
      <c r="Q318" s="9">
        <f t="shared" si="80"/>
        <v>0</v>
      </c>
      <c r="R318" s="9">
        <f t="shared" si="86"/>
        <v>1</v>
      </c>
      <c r="S318">
        <f t="shared" si="74"/>
        <v>0</v>
      </c>
      <c r="T318" s="9">
        <f t="shared" si="81"/>
        <v>0</v>
      </c>
      <c r="U318" s="9">
        <f t="shared" si="87"/>
        <v>1</v>
      </c>
      <c r="V318">
        <f t="shared" si="75"/>
        <v>0</v>
      </c>
      <c r="W318" s="9">
        <f t="shared" si="82"/>
        <v>0</v>
      </c>
      <c r="X318" s="9">
        <f t="shared" si="88"/>
        <v>1</v>
      </c>
      <c r="Y318">
        <f t="shared" si="76"/>
        <v>0</v>
      </c>
      <c r="Z318" s="9">
        <f t="shared" si="83"/>
        <v>0</v>
      </c>
      <c r="AA318" s="9">
        <f t="shared" si="89"/>
        <v>1</v>
      </c>
    </row>
    <row r="319" spans="1:27" x14ac:dyDescent="0.2">
      <c r="A319" s="4">
        <v>40830</v>
      </c>
      <c r="B319" s="7">
        <v>3.0055469339031995E-2</v>
      </c>
      <c r="C319" s="37">
        <v>-5.6834053000000002E-2</v>
      </c>
      <c r="D319" s="37">
        <v>-4.3167825999999999E-2</v>
      </c>
      <c r="E319" s="37">
        <v>-3.2311812000000002E-2</v>
      </c>
      <c r="F319" s="37">
        <v>2.7083894000000001E-2</v>
      </c>
      <c r="G319" s="37">
        <v>3.5963848E-2</v>
      </c>
      <c r="H319" s="37">
        <v>4.5763601000000001E-2</v>
      </c>
      <c r="J319">
        <f t="shared" si="77"/>
        <v>0</v>
      </c>
      <c r="K319" s="9">
        <f t="shared" si="78"/>
        <v>0</v>
      </c>
      <c r="L319" s="9">
        <f t="shared" si="84"/>
        <v>1</v>
      </c>
      <c r="M319">
        <f t="shared" si="72"/>
        <v>0</v>
      </c>
      <c r="N319" s="9">
        <f t="shared" si="79"/>
        <v>0</v>
      </c>
      <c r="O319" s="9">
        <f t="shared" si="85"/>
        <v>1</v>
      </c>
      <c r="P319">
        <f t="shared" si="73"/>
        <v>0</v>
      </c>
      <c r="Q319" s="9">
        <f t="shared" si="80"/>
        <v>0</v>
      </c>
      <c r="R319" s="9">
        <f t="shared" si="86"/>
        <v>1</v>
      </c>
      <c r="S319">
        <f t="shared" si="74"/>
        <v>1</v>
      </c>
      <c r="T319" s="9">
        <f t="shared" si="81"/>
        <v>0</v>
      </c>
      <c r="U319" s="9">
        <f t="shared" si="87"/>
        <v>0</v>
      </c>
      <c r="V319">
        <f t="shared" si="75"/>
        <v>0</v>
      </c>
      <c r="W319" s="9">
        <f t="shared" si="82"/>
        <v>0</v>
      </c>
      <c r="X319" s="9">
        <f t="shared" si="88"/>
        <v>1</v>
      </c>
      <c r="Y319">
        <f t="shared" si="76"/>
        <v>0</v>
      </c>
      <c r="Z319" s="9">
        <f t="shared" si="83"/>
        <v>0</v>
      </c>
      <c r="AA319" s="9">
        <f t="shared" si="89"/>
        <v>1</v>
      </c>
    </row>
    <row r="320" spans="1:27" x14ac:dyDescent="0.2">
      <c r="A320" s="4">
        <v>40833</v>
      </c>
      <c r="B320" s="7">
        <v>-4.2949242828808406E-3</v>
      </c>
      <c r="C320" s="37">
        <v>-6.4568862000000005E-2</v>
      </c>
      <c r="D320" s="37">
        <v>-4.5929454000000002E-2</v>
      </c>
      <c r="E320" s="37">
        <v>-3.5965669999999998E-2</v>
      </c>
      <c r="F320" s="37">
        <v>2.6914153E-2</v>
      </c>
      <c r="G320" s="37">
        <v>3.8082818999999997E-2</v>
      </c>
      <c r="H320" s="37">
        <v>4.0404203999999999E-2</v>
      </c>
      <c r="J320">
        <f t="shared" si="77"/>
        <v>0</v>
      </c>
      <c r="K320" s="9">
        <f t="shared" si="78"/>
        <v>0</v>
      </c>
      <c r="L320" s="9">
        <f t="shared" si="84"/>
        <v>1</v>
      </c>
      <c r="M320">
        <f t="shared" si="72"/>
        <v>0</v>
      </c>
      <c r="N320" s="9">
        <f t="shared" si="79"/>
        <v>0</v>
      </c>
      <c r="O320" s="9">
        <f t="shared" si="85"/>
        <v>1</v>
      </c>
      <c r="P320">
        <f t="shared" si="73"/>
        <v>0</v>
      </c>
      <c r="Q320" s="9">
        <f t="shared" si="80"/>
        <v>0</v>
      </c>
      <c r="R320" s="9">
        <f t="shared" si="86"/>
        <v>1</v>
      </c>
      <c r="S320">
        <f t="shared" si="74"/>
        <v>0</v>
      </c>
      <c r="T320" s="9">
        <f t="shared" si="81"/>
        <v>0</v>
      </c>
      <c r="U320" s="9">
        <f t="shared" si="87"/>
        <v>0</v>
      </c>
      <c r="V320">
        <f t="shared" si="75"/>
        <v>0</v>
      </c>
      <c r="W320" s="9">
        <f t="shared" si="82"/>
        <v>0</v>
      </c>
      <c r="X320" s="9">
        <f t="shared" si="88"/>
        <v>1</v>
      </c>
      <c r="Y320">
        <f t="shared" si="76"/>
        <v>0</v>
      </c>
      <c r="Z320" s="9">
        <f t="shared" si="83"/>
        <v>0</v>
      </c>
      <c r="AA320" s="9">
        <f t="shared" si="89"/>
        <v>1</v>
      </c>
    </row>
    <row r="321" spans="1:27" x14ac:dyDescent="0.2">
      <c r="A321" s="4">
        <v>40834</v>
      </c>
      <c r="B321" s="7">
        <v>2.2741251357582287E-2</v>
      </c>
      <c r="C321" s="37">
        <v>-6.3145138000000003E-2</v>
      </c>
      <c r="D321" s="37">
        <v>-5.0023813E-2</v>
      </c>
      <c r="E321" s="37">
        <v>-3.8351040000000003E-2</v>
      </c>
      <c r="F321" s="37">
        <v>2.6913017000000001E-2</v>
      </c>
      <c r="G321" s="37">
        <v>3.9743897E-2</v>
      </c>
      <c r="H321" s="37">
        <v>4.3080077000000001E-2</v>
      </c>
      <c r="J321">
        <f t="shared" si="77"/>
        <v>0</v>
      </c>
      <c r="K321" s="9">
        <f t="shared" si="78"/>
        <v>0</v>
      </c>
      <c r="L321" s="9">
        <f t="shared" si="84"/>
        <v>1</v>
      </c>
      <c r="M321">
        <f t="shared" si="72"/>
        <v>0</v>
      </c>
      <c r="N321" s="9">
        <f t="shared" si="79"/>
        <v>0</v>
      </c>
      <c r="O321" s="9">
        <f t="shared" si="85"/>
        <v>1</v>
      </c>
      <c r="P321">
        <f t="shared" si="73"/>
        <v>0</v>
      </c>
      <c r="Q321" s="9">
        <f t="shared" si="80"/>
        <v>0</v>
      </c>
      <c r="R321" s="9">
        <f t="shared" si="86"/>
        <v>1</v>
      </c>
      <c r="S321">
        <f t="shared" si="74"/>
        <v>0</v>
      </c>
      <c r="T321" s="9">
        <f t="shared" si="81"/>
        <v>0</v>
      </c>
      <c r="U321" s="9">
        <f t="shared" si="87"/>
        <v>1</v>
      </c>
      <c r="V321">
        <f t="shared" si="75"/>
        <v>0</v>
      </c>
      <c r="W321" s="9">
        <f t="shared" si="82"/>
        <v>0</v>
      </c>
      <c r="X321" s="9">
        <f t="shared" si="88"/>
        <v>1</v>
      </c>
      <c r="Y321">
        <f t="shared" si="76"/>
        <v>0</v>
      </c>
      <c r="Z321" s="9">
        <f t="shared" si="83"/>
        <v>0</v>
      </c>
      <c r="AA321" s="9">
        <f t="shared" si="89"/>
        <v>1</v>
      </c>
    </row>
    <row r="322" spans="1:27" x14ac:dyDescent="0.2">
      <c r="A322" s="4">
        <v>40835</v>
      </c>
      <c r="B322" s="7">
        <v>-2.5173976165195639E-2</v>
      </c>
      <c r="C322" s="37">
        <v>-6.4673491E-2</v>
      </c>
      <c r="D322" s="37">
        <v>-4.3532711000000002E-2</v>
      </c>
      <c r="E322" s="37">
        <v>-3.2817274E-2</v>
      </c>
      <c r="F322" s="37">
        <v>2.5091487999999999E-2</v>
      </c>
      <c r="G322" s="37">
        <v>3.6762512999999997E-2</v>
      </c>
      <c r="H322" s="37">
        <v>4.4232868000000002E-2</v>
      </c>
      <c r="J322">
        <f t="shared" si="77"/>
        <v>0</v>
      </c>
      <c r="K322" s="9">
        <f t="shared" si="78"/>
        <v>0</v>
      </c>
      <c r="L322" s="9">
        <f t="shared" si="84"/>
        <v>1</v>
      </c>
      <c r="M322">
        <f t="shared" ref="M322:M385" si="90">IF($B322&lt;D322,1,0)</f>
        <v>0</v>
      </c>
      <c r="N322" s="9">
        <f t="shared" si="79"/>
        <v>0</v>
      </c>
      <c r="O322" s="9">
        <f t="shared" si="85"/>
        <v>1</v>
      </c>
      <c r="P322">
        <f t="shared" ref="P322:P385" si="91">IF($B322&lt;E322,1,0)</f>
        <v>0</v>
      </c>
      <c r="Q322" s="9">
        <f t="shared" si="80"/>
        <v>0</v>
      </c>
      <c r="R322" s="9">
        <f t="shared" si="86"/>
        <v>1</v>
      </c>
      <c r="S322">
        <f t="shared" ref="S322:S385" si="92">IF($B322&gt;F322,1,0)</f>
        <v>0</v>
      </c>
      <c r="T322" s="9">
        <f t="shared" si="81"/>
        <v>0</v>
      </c>
      <c r="U322" s="9">
        <f t="shared" si="87"/>
        <v>1</v>
      </c>
      <c r="V322">
        <f t="shared" ref="V322:V385" si="93">IF($B322&gt;G322,1,0)</f>
        <v>0</v>
      </c>
      <c r="W322" s="9">
        <f t="shared" si="82"/>
        <v>0</v>
      </c>
      <c r="X322" s="9">
        <f t="shared" si="88"/>
        <v>1</v>
      </c>
      <c r="Y322">
        <f t="shared" ref="Y322:Y385" si="94">IF($B322&gt;H322,1,0)</f>
        <v>0</v>
      </c>
      <c r="Z322" s="9">
        <f t="shared" si="83"/>
        <v>0</v>
      </c>
      <c r="AA322" s="9">
        <f t="shared" si="89"/>
        <v>1</v>
      </c>
    </row>
    <row r="323" spans="1:27" x14ac:dyDescent="0.2">
      <c r="A323" s="4">
        <v>40836</v>
      </c>
      <c r="B323" s="7">
        <v>-3.508897833793467E-3</v>
      </c>
      <c r="C323" s="37">
        <v>-6.6080845999999999E-2</v>
      </c>
      <c r="D323" s="37">
        <v>-4.4443763999999997E-2</v>
      </c>
      <c r="E323" s="37">
        <v>-3.3920607999999998E-2</v>
      </c>
      <c r="F323" s="37">
        <v>3.0646082000000002E-2</v>
      </c>
      <c r="G323" s="37">
        <v>4.3561809E-2</v>
      </c>
      <c r="H323" s="37">
        <v>5.8817479999999998E-2</v>
      </c>
      <c r="J323">
        <f t="shared" ref="J323:J386" si="95">IF(B323&lt;C323,1,0)</f>
        <v>0</v>
      </c>
      <c r="K323" s="9">
        <f t="shared" si="78"/>
        <v>0</v>
      </c>
      <c r="L323" s="9">
        <f t="shared" si="84"/>
        <v>1</v>
      </c>
      <c r="M323">
        <f t="shared" si="90"/>
        <v>0</v>
      </c>
      <c r="N323" s="9">
        <f t="shared" si="79"/>
        <v>0</v>
      </c>
      <c r="O323" s="9">
        <f t="shared" si="85"/>
        <v>1</v>
      </c>
      <c r="P323">
        <f t="shared" si="91"/>
        <v>0</v>
      </c>
      <c r="Q323" s="9">
        <f t="shared" si="80"/>
        <v>0</v>
      </c>
      <c r="R323" s="9">
        <f t="shared" si="86"/>
        <v>1</v>
      </c>
      <c r="S323">
        <f t="shared" si="92"/>
        <v>0</v>
      </c>
      <c r="T323" s="9">
        <f t="shared" si="81"/>
        <v>0</v>
      </c>
      <c r="U323" s="9">
        <f t="shared" si="87"/>
        <v>1</v>
      </c>
      <c r="V323">
        <f t="shared" si="93"/>
        <v>0</v>
      </c>
      <c r="W323" s="9">
        <f t="shared" si="82"/>
        <v>0</v>
      </c>
      <c r="X323" s="9">
        <f t="shared" si="88"/>
        <v>1</v>
      </c>
      <c r="Y323">
        <f t="shared" si="94"/>
        <v>0</v>
      </c>
      <c r="Z323" s="9">
        <f t="shared" si="83"/>
        <v>0</v>
      </c>
      <c r="AA323" s="9">
        <f t="shared" si="89"/>
        <v>1</v>
      </c>
    </row>
    <row r="324" spans="1:27" x14ac:dyDescent="0.2">
      <c r="A324" s="4">
        <v>40837</v>
      </c>
      <c r="B324" s="7">
        <v>1.712520791947296E-2</v>
      </c>
      <c r="C324" s="37">
        <v>-6.7176700000000006E-2</v>
      </c>
      <c r="D324" s="37">
        <v>-4.9472265000000001E-2</v>
      </c>
      <c r="E324" s="37">
        <v>-4.0580484999999999E-2</v>
      </c>
      <c r="F324" s="37">
        <v>2.7848462000000001E-2</v>
      </c>
      <c r="G324" s="37">
        <v>4.2402270999999998E-2</v>
      </c>
      <c r="H324" s="37">
        <v>5.2047461000000003E-2</v>
      </c>
      <c r="J324">
        <f t="shared" si="95"/>
        <v>0</v>
      </c>
      <c r="K324" s="9">
        <f t="shared" ref="K324:K387" si="96">IF(J324=J323,IF(J323=1,1,0),0)</f>
        <v>0</v>
      </c>
      <c r="L324" s="9">
        <f t="shared" si="84"/>
        <v>1</v>
      </c>
      <c r="M324">
        <f t="shared" si="90"/>
        <v>0</v>
      </c>
      <c r="N324" s="9">
        <f t="shared" ref="N324:N387" si="97">IF(M324=M323,IF(M323=1,1,0),0)</f>
        <v>0</v>
      </c>
      <c r="O324" s="9">
        <f t="shared" si="85"/>
        <v>1</v>
      </c>
      <c r="P324">
        <f t="shared" si="91"/>
        <v>0</v>
      </c>
      <c r="Q324" s="9">
        <f t="shared" ref="Q324:Q387" si="98">IF(P324=P323,IF(P323=1,1,0),0)</f>
        <v>0</v>
      </c>
      <c r="R324" s="9">
        <f t="shared" si="86"/>
        <v>1</v>
      </c>
      <c r="S324">
        <f t="shared" si="92"/>
        <v>0</v>
      </c>
      <c r="T324" s="9">
        <f t="shared" ref="T324:T387" si="99">IF(S324=S323,IF(S323=1,1,0),0)</f>
        <v>0</v>
      </c>
      <c r="U324" s="9">
        <f t="shared" si="87"/>
        <v>1</v>
      </c>
      <c r="V324">
        <f t="shared" si="93"/>
        <v>0</v>
      </c>
      <c r="W324" s="9">
        <f t="shared" ref="W324:W387" si="100">IF(V324=V323,IF(V323=1,1,0),0)</f>
        <v>0</v>
      </c>
      <c r="X324" s="9">
        <f t="shared" si="88"/>
        <v>1</v>
      </c>
      <c r="Y324">
        <f t="shared" si="94"/>
        <v>0</v>
      </c>
      <c r="Z324" s="9">
        <f t="shared" ref="Z324:Z387" si="101">IF(Y324=Y323,IF(Y323=1,1,0),0)</f>
        <v>0</v>
      </c>
      <c r="AA324" s="9">
        <f t="shared" si="89"/>
        <v>1</v>
      </c>
    </row>
    <row r="325" spans="1:27" x14ac:dyDescent="0.2">
      <c r="A325" s="4">
        <v>40840</v>
      </c>
      <c r="B325" s="7">
        <v>4.3326863867295951E-2</v>
      </c>
      <c r="C325" s="37">
        <v>-6.5774477999999997E-2</v>
      </c>
      <c r="D325" s="37">
        <v>-4.4110991000000002E-2</v>
      </c>
      <c r="E325" s="37">
        <v>-3.4989635999999998E-2</v>
      </c>
      <c r="F325" s="37">
        <v>2.4202541000000001E-2</v>
      </c>
      <c r="G325" s="37">
        <v>3.8035556999999998E-2</v>
      </c>
      <c r="H325" s="37">
        <v>4.8517402000000001E-2</v>
      </c>
      <c r="J325">
        <f t="shared" si="95"/>
        <v>0</v>
      </c>
      <c r="K325" s="9">
        <f t="shared" si="96"/>
        <v>0</v>
      </c>
      <c r="L325" s="9">
        <f t="shared" ref="L325:L388" si="102">IF(J325=J324,IF(J324=0,1,0),0)</f>
        <v>1</v>
      </c>
      <c r="M325">
        <f t="shared" si="90"/>
        <v>0</v>
      </c>
      <c r="N325" s="9">
        <f t="shared" si="97"/>
        <v>0</v>
      </c>
      <c r="O325" s="9">
        <f t="shared" ref="O325:O388" si="103">IF(M325=M324,IF(M324=0,1,0),0)</f>
        <v>1</v>
      </c>
      <c r="P325">
        <f t="shared" si="91"/>
        <v>0</v>
      </c>
      <c r="Q325" s="9">
        <f t="shared" si="98"/>
        <v>0</v>
      </c>
      <c r="R325" s="9">
        <f t="shared" ref="R325:R388" si="104">IF(P325=P324,IF(P324=0,1,0),0)</f>
        <v>1</v>
      </c>
      <c r="S325">
        <f t="shared" si="92"/>
        <v>1</v>
      </c>
      <c r="T325" s="9">
        <f t="shared" si="99"/>
        <v>0</v>
      </c>
      <c r="U325" s="9">
        <f t="shared" ref="U325:U388" si="105">IF(S325=S324,IF(S324=0,1,0),0)</f>
        <v>0</v>
      </c>
      <c r="V325">
        <f t="shared" si="93"/>
        <v>1</v>
      </c>
      <c r="W325" s="9">
        <f t="shared" si="100"/>
        <v>0</v>
      </c>
      <c r="X325" s="9">
        <f t="shared" ref="X325:X388" si="106">IF(V325=V324,IF(V324=0,1,0),0)</f>
        <v>0</v>
      </c>
      <c r="Y325">
        <f t="shared" si="94"/>
        <v>0</v>
      </c>
      <c r="Z325" s="9">
        <f t="shared" si="101"/>
        <v>0</v>
      </c>
      <c r="AA325" s="9">
        <f t="shared" ref="AA325:AA388" si="107">IF(Y325=Y324,IF(Y324=0,1,0),0)</f>
        <v>1</v>
      </c>
    </row>
    <row r="326" spans="1:27" x14ac:dyDescent="0.2">
      <c r="A326" s="4">
        <v>40841</v>
      </c>
      <c r="B326" s="7">
        <v>2.0603634933547593E-2</v>
      </c>
      <c r="C326" s="37">
        <v>-7.1033970000000002E-2</v>
      </c>
      <c r="D326" s="37">
        <v>-4.3076400000000001E-2</v>
      </c>
      <c r="E326" s="37">
        <v>-3.6337528000000001E-2</v>
      </c>
      <c r="F326" s="37">
        <v>2.6669359E-2</v>
      </c>
      <c r="G326" s="37">
        <v>4.0611159000000001E-2</v>
      </c>
      <c r="H326" s="37">
        <v>5.3172808000000002E-2</v>
      </c>
      <c r="J326">
        <f t="shared" si="95"/>
        <v>0</v>
      </c>
      <c r="K326" s="9">
        <f t="shared" si="96"/>
        <v>0</v>
      </c>
      <c r="L326" s="9">
        <f t="shared" si="102"/>
        <v>1</v>
      </c>
      <c r="M326">
        <f t="shared" si="90"/>
        <v>0</v>
      </c>
      <c r="N326" s="9">
        <f t="shared" si="97"/>
        <v>0</v>
      </c>
      <c r="O326" s="9">
        <f t="shared" si="103"/>
        <v>1</v>
      </c>
      <c r="P326">
        <f t="shared" si="91"/>
        <v>0</v>
      </c>
      <c r="Q326" s="9">
        <f t="shared" si="98"/>
        <v>0</v>
      </c>
      <c r="R326" s="9">
        <f t="shared" si="104"/>
        <v>1</v>
      </c>
      <c r="S326">
        <f t="shared" si="92"/>
        <v>0</v>
      </c>
      <c r="T326" s="9">
        <f t="shared" si="99"/>
        <v>0</v>
      </c>
      <c r="U326" s="9">
        <f t="shared" si="105"/>
        <v>0</v>
      </c>
      <c r="V326">
        <f t="shared" si="93"/>
        <v>0</v>
      </c>
      <c r="W326" s="9">
        <f t="shared" si="100"/>
        <v>0</v>
      </c>
      <c r="X326" s="9">
        <f t="shared" si="106"/>
        <v>0</v>
      </c>
      <c r="Y326">
        <f t="shared" si="94"/>
        <v>0</v>
      </c>
      <c r="Z326" s="9">
        <f t="shared" si="101"/>
        <v>0</v>
      </c>
      <c r="AA326" s="9">
        <f t="shared" si="107"/>
        <v>1</v>
      </c>
    </row>
    <row r="327" spans="1:27" x14ac:dyDescent="0.2">
      <c r="A327" s="4">
        <v>40842</v>
      </c>
      <c r="B327" s="7">
        <v>-3.2396354393755621E-2</v>
      </c>
      <c r="C327" s="37">
        <v>-7.1592927000000001E-2</v>
      </c>
      <c r="D327" s="37">
        <v>-4.7697362E-2</v>
      </c>
      <c r="E327" s="37">
        <v>-4.1483871999999998E-2</v>
      </c>
      <c r="F327" s="37">
        <v>2.7497391999999999E-2</v>
      </c>
      <c r="G327" s="37">
        <v>4.1975163000000003E-2</v>
      </c>
      <c r="H327" s="37">
        <v>5.3391321999999998E-2</v>
      </c>
      <c r="J327">
        <f t="shared" si="95"/>
        <v>0</v>
      </c>
      <c r="K327" s="9">
        <f t="shared" si="96"/>
        <v>0</v>
      </c>
      <c r="L327" s="9">
        <f t="shared" si="102"/>
        <v>1</v>
      </c>
      <c r="M327">
        <f t="shared" si="90"/>
        <v>0</v>
      </c>
      <c r="N327" s="9">
        <f t="shared" si="97"/>
        <v>0</v>
      </c>
      <c r="O327" s="9">
        <f t="shared" si="103"/>
        <v>1</v>
      </c>
      <c r="P327">
        <f t="shared" si="91"/>
        <v>0</v>
      </c>
      <c r="Q327" s="9">
        <f t="shared" si="98"/>
        <v>0</v>
      </c>
      <c r="R327" s="9">
        <f t="shared" si="104"/>
        <v>1</v>
      </c>
      <c r="S327">
        <f t="shared" si="92"/>
        <v>0</v>
      </c>
      <c r="T327" s="9">
        <f t="shared" si="99"/>
        <v>0</v>
      </c>
      <c r="U327" s="9">
        <f t="shared" si="105"/>
        <v>1</v>
      </c>
      <c r="V327">
        <f t="shared" si="93"/>
        <v>0</v>
      </c>
      <c r="W327" s="9">
        <f t="shared" si="100"/>
        <v>0</v>
      </c>
      <c r="X327" s="9">
        <f t="shared" si="106"/>
        <v>1</v>
      </c>
      <c r="Y327">
        <f t="shared" si="94"/>
        <v>0</v>
      </c>
      <c r="Z327" s="9">
        <f t="shared" si="101"/>
        <v>0</v>
      </c>
      <c r="AA327" s="9">
        <f t="shared" si="107"/>
        <v>1</v>
      </c>
    </row>
    <row r="328" spans="1:27" x14ac:dyDescent="0.2">
      <c r="A328" s="4">
        <v>40843</v>
      </c>
      <c r="B328" s="7">
        <v>4.0839732722133912E-2</v>
      </c>
      <c r="C328" s="37">
        <v>-6.9662787000000004E-2</v>
      </c>
      <c r="D328" s="37">
        <v>-3.5278212000000003E-2</v>
      </c>
      <c r="E328" s="37">
        <v>-2.7941649999999998E-2</v>
      </c>
      <c r="F328" s="37">
        <v>3.0693168E-2</v>
      </c>
      <c r="G328" s="37">
        <v>4.0839731999999997E-2</v>
      </c>
      <c r="H328" s="37">
        <v>6.5325849000000005E-2</v>
      </c>
      <c r="J328">
        <f t="shared" si="95"/>
        <v>0</v>
      </c>
      <c r="K328" s="9">
        <f t="shared" si="96"/>
        <v>0</v>
      </c>
      <c r="L328" s="9">
        <f t="shared" si="102"/>
        <v>1</v>
      </c>
      <c r="M328">
        <f t="shared" si="90"/>
        <v>0</v>
      </c>
      <c r="N328" s="9">
        <f t="shared" si="97"/>
        <v>0</v>
      </c>
      <c r="O328" s="9">
        <f t="shared" si="103"/>
        <v>1</v>
      </c>
      <c r="P328">
        <f t="shared" si="91"/>
        <v>0</v>
      </c>
      <c r="Q328" s="9">
        <f t="shared" si="98"/>
        <v>0</v>
      </c>
      <c r="R328" s="9">
        <f t="shared" si="104"/>
        <v>1</v>
      </c>
      <c r="S328">
        <f t="shared" si="92"/>
        <v>1</v>
      </c>
      <c r="T328" s="9">
        <f t="shared" si="99"/>
        <v>0</v>
      </c>
      <c r="U328" s="9">
        <f t="shared" si="105"/>
        <v>0</v>
      </c>
      <c r="V328">
        <f t="shared" si="93"/>
        <v>1</v>
      </c>
      <c r="W328" s="9">
        <f t="shared" si="100"/>
        <v>0</v>
      </c>
      <c r="X328" s="9">
        <f t="shared" si="106"/>
        <v>0</v>
      </c>
      <c r="Y328">
        <f t="shared" si="94"/>
        <v>0</v>
      </c>
      <c r="Z328" s="9">
        <f t="shared" si="101"/>
        <v>0</v>
      </c>
      <c r="AA328" s="9">
        <f t="shared" si="107"/>
        <v>1</v>
      </c>
    </row>
    <row r="329" spans="1:27" x14ac:dyDescent="0.2">
      <c r="A329" s="4">
        <v>40844</v>
      </c>
      <c r="B329" s="7">
        <v>-6.8347126374828197E-3</v>
      </c>
      <c r="C329" s="37">
        <v>-7.5125790999999997E-2</v>
      </c>
      <c r="D329" s="37">
        <v>-3.8303050999999998E-2</v>
      </c>
      <c r="E329" s="37">
        <v>-3.1261243000000001E-2</v>
      </c>
      <c r="F329" s="37">
        <v>2.6643017000000001E-2</v>
      </c>
      <c r="G329" s="37">
        <v>3.9998744000000003E-2</v>
      </c>
      <c r="H329" s="37">
        <v>5.6274943000000001E-2</v>
      </c>
      <c r="J329">
        <f t="shared" si="95"/>
        <v>0</v>
      </c>
      <c r="K329" s="9">
        <f t="shared" si="96"/>
        <v>0</v>
      </c>
      <c r="L329" s="9">
        <f t="shared" si="102"/>
        <v>1</v>
      </c>
      <c r="M329">
        <f t="shared" si="90"/>
        <v>0</v>
      </c>
      <c r="N329" s="9">
        <f t="shared" si="97"/>
        <v>0</v>
      </c>
      <c r="O329" s="9">
        <f t="shared" si="103"/>
        <v>1</v>
      </c>
      <c r="P329">
        <f t="shared" si="91"/>
        <v>0</v>
      </c>
      <c r="Q329" s="9">
        <f t="shared" si="98"/>
        <v>0</v>
      </c>
      <c r="R329" s="9">
        <f t="shared" si="104"/>
        <v>1</v>
      </c>
      <c r="S329">
        <f t="shared" si="92"/>
        <v>0</v>
      </c>
      <c r="T329" s="9">
        <f t="shared" si="99"/>
        <v>0</v>
      </c>
      <c r="U329" s="9">
        <f t="shared" si="105"/>
        <v>0</v>
      </c>
      <c r="V329">
        <f t="shared" si="93"/>
        <v>0</v>
      </c>
      <c r="W329" s="9">
        <f t="shared" si="100"/>
        <v>0</v>
      </c>
      <c r="X329" s="9">
        <f t="shared" si="106"/>
        <v>0</v>
      </c>
      <c r="Y329">
        <f t="shared" si="94"/>
        <v>0</v>
      </c>
      <c r="Z329" s="9">
        <f t="shared" si="101"/>
        <v>0</v>
      </c>
      <c r="AA329" s="9">
        <f t="shared" si="107"/>
        <v>1</v>
      </c>
    </row>
    <row r="330" spans="1:27" x14ac:dyDescent="0.2">
      <c r="A330" s="4">
        <v>40847</v>
      </c>
      <c r="B330" s="7">
        <v>-1.3940273556651049E-3</v>
      </c>
      <c r="C330" s="37">
        <v>-7.7691897999999995E-2</v>
      </c>
      <c r="D330" s="37">
        <v>-4.2258444999999999E-2</v>
      </c>
      <c r="E330" s="37">
        <v>-3.3988471999999999E-2</v>
      </c>
      <c r="F330" s="37">
        <v>2.8554230999999999E-2</v>
      </c>
      <c r="G330" s="37">
        <v>4.2532738E-2</v>
      </c>
      <c r="H330" s="37">
        <v>6.2029402999999997E-2</v>
      </c>
      <c r="J330">
        <f t="shared" si="95"/>
        <v>0</v>
      </c>
      <c r="K330" s="9">
        <f t="shared" si="96"/>
        <v>0</v>
      </c>
      <c r="L330" s="9">
        <f t="shared" si="102"/>
        <v>1</v>
      </c>
      <c r="M330">
        <f t="shared" si="90"/>
        <v>0</v>
      </c>
      <c r="N330" s="9">
        <f t="shared" si="97"/>
        <v>0</v>
      </c>
      <c r="O330" s="9">
        <f t="shared" si="103"/>
        <v>1</v>
      </c>
      <c r="P330">
        <f t="shared" si="91"/>
        <v>0</v>
      </c>
      <c r="Q330" s="9">
        <f t="shared" si="98"/>
        <v>0</v>
      </c>
      <c r="R330" s="9">
        <f t="shared" si="104"/>
        <v>1</v>
      </c>
      <c r="S330">
        <f t="shared" si="92"/>
        <v>0</v>
      </c>
      <c r="T330" s="9">
        <f t="shared" si="99"/>
        <v>0</v>
      </c>
      <c r="U330" s="9">
        <f t="shared" si="105"/>
        <v>1</v>
      </c>
      <c r="V330">
        <f t="shared" si="93"/>
        <v>0</v>
      </c>
      <c r="W330" s="9">
        <f t="shared" si="100"/>
        <v>0</v>
      </c>
      <c r="X330" s="9">
        <f t="shared" si="106"/>
        <v>1</v>
      </c>
      <c r="Y330">
        <f t="shared" si="94"/>
        <v>0</v>
      </c>
      <c r="Z330" s="9">
        <f t="shared" si="101"/>
        <v>0</v>
      </c>
      <c r="AA330" s="9">
        <f t="shared" si="107"/>
        <v>1</v>
      </c>
    </row>
    <row r="331" spans="1:27" x14ac:dyDescent="0.2">
      <c r="A331" s="4">
        <v>40848</v>
      </c>
      <c r="B331" s="7">
        <v>-1.0788754987061123E-2</v>
      </c>
      <c r="C331" s="37">
        <v>-7.3666327000000004E-2</v>
      </c>
      <c r="D331" s="37">
        <v>-4.1808194999999999E-2</v>
      </c>
      <c r="E331" s="37">
        <v>-3.2872754999999997E-2</v>
      </c>
      <c r="F331" s="37">
        <v>2.5442446000000001E-2</v>
      </c>
      <c r="G331" s="37">
        <v>3.8685124000000001E-2</v>
      </c>
      <c r="H331" s="37">
        <v>5.5840424999999999E-2</v>
      </c>
      <c r="J331">
        <f t="shared" si="95"/>
        <v>0</v>
      </c>
      <c r="K331" s="9">
        <f t="shared" si="96"/>
        <v>0</v>
      </c>
      <c r="L331" s="9">
        <f t="shared" si="102"/>
        <v>1</v>
      </c>
      <c r="M331">
        <f t="shared" si="90"/>
        <v>0</v>
      </c>
      <c r="N331" s="9">
        <f t="shared" si="97"/>
        <v>0</v>
      </c>
      <c r="O331" s="9">
        <f t="shared" si="103"/>
        <v>1</v>
      </c>
      <c r="P331">
        <f t="shared" si="91"/>
        <v>0</v>
      </c>
      <c r="Q331" s="9">
        <f t="shared" si="98"/>
        <v>0</v>
      </c>
      <c r="R331" s="9">
        <f t="shared" si="104"/>
        <v>1</v>
      </c>
      <c r="S331">
        <f t="shared" si="92"/>
        <v>0</v>
      </c>
      <c r="T331" s="9">
        <f t="shared" si="99"/>
        <v>0</v>
      </c>
      <c r="U331" s="9">
        <f t="shared" si="105"/>
        <v>1</v>
      </c>
      <c r="V331">
        <f t="shared" si="93"/>
        <v>0</v>
      </c>
      <c r="W331" s="9">
        <f t="shared" si="100"/>
        <v>0</v>
      </c>
      <c r="X331" s="9">
        <f t="shared" si="106"/>
        <v>1</v>
      </c>
      <c r="Y331">
        <f t="shared" si="94"/>
        <v>0</v>
      </c>
      <c r="Z331" s="9">
        <f t="shared" si="101"/>
        <v>0</v>
      </c>
      <c r="AA331" s="9">
        <f t="shared" si="107"/>
        <v>1</v>
      </c>
    </row>
    <row r="332" spans="1:27" x14ac:dyDescent="0.2">
      <c r="A332" s="4">
        <v>40849</v>
      </c>
      <c r="B332" s="7">
        <v>3.4650819727244171E-3</v>
      </c>
      <c r="C332" s="37">
        <v>-6.9447628999999997E-2</v>
      </c>
      <c r="D332" s="37">
        <v>-4.5353938000000003E-2</v>
      </c>
      <c r="E332" s="37">
        <v>-3.7664913000000001E-2</v>
      </c>
      <c r="F332" s="37">
        <v>2.7930963999999999E-2</v>
      </c>
      <c r="G332" s="37">
        <v>4.1902542000000001E-2</v>
      </c>
      <c r="H332" s="37">
        <v>5.5801027000000003E-2</v>
      </c>
      <c r="J332">
        <f t="shared" si="95"/>
        <v>0</v>
      </c>
      <c r="K332" s="9">
        <f t="shared" si="96"/>
        <v>0</v>
      </c>
      <c r="L332" s="9">
        <f t="shared" si="102"/>
        <v>1</v>
      </c>
      <c r="M332">
        <f t="shared" si="90"/>
        <v>0</v>
      </c>
      <c r="N332" s="9">
        <f t="shared" si="97"/>
        <v>0</v>
      </c>
      <c r="O332" s="9">
        <f t="shared" si="103"/>
        <v>1</v>
      </c>
      <c r="P332">
        <f t="shared" si="91"/>
        <v>0</v>
      </c>
      <c r="Q332" s="9">
        <f t="shared" si="98"/>
        <v>0</v>
      </c>
      <c r="R332" s="9">
        <f t="shared" si="104"/>
        <v>1</v>
      </c>
      <c r="S332">
        <f t="shared" si="92"/>
        <v>0</v>
      </c>
      <c r="T332" s="9">
        <f t="shared" si="99"/>
        <v>0</v>
      </c>
      <c r="U332" s="9">
        <f t="shared" si="105"/>
        <v>1</v>
      </c>
      <c r="V332">
        <f t="shared" si="93"/>
        <v>0</v>
      </c>
      <c r="W332" s="9">
        <f t="shared" si="100"/>
        <v>0</v>
      </c>
      <c r="X332" s="9">
        <f t="shared" si="106"/>
        <v>1</v>
      </c>
      <c r="Y332">
        <f t="shared" si="94"/>
        <v>0</v>
      </c>
      <c r="Z332" s="9">
        <f t="shared" si="101"/>
        <v>0</v>
      </c>
      <c r="AA332" s="9">
        <f t="shared" si="107"/>
        <v>1</v>
      </c>
    </row>
    <row r="333" spans="1:27" x14ac:dyDescent="0.2">
      <c r="A333" s="4">
        <v>40850</v>
      </c>
      <c r="B333" s="7">
        <v>1.6722439200632631E-2</v>
      </c>
      <c r="C333" s="37">
        <v>-6.5362848000000001E-2</v>
      </c>
      <c r="D333" s="37">
        <v>-4.1766553999999997E-2</v>
      </c>
      <c r="E333" s="37">
        <v>-3.4058325E-2</v>
      </c>
      <c r="F333" s="37">
        <v>2.3143100999999999E-2</v>
      </c>
      <c r="G333" s="37">
        <v>3.5538371999999999E-2</v>
      </c>
      <c r="H333" s="37">
        <v>4.6354640000000003E-2</v>
      </c>
      <c r="J333">
        <f t="shared" si="95"/>
        <v>0</v>
      </c>
      <c r="K333" s="9">
        <f t="shared" si="96"/>
        <v>0</v>
      </c>
      <c r="L333" s="9">
        <f t="shared" si="102"/>
        <v>1</v>
      </c>
      <c r="M333">
        <f t="shared" si="90"/>
        <v>0</v>
      </c>
      <c r="N333" s="9">
        <f t="shared" si="97"/>
        <v>0</v>
      </c>
      <c r="O333" s="9">
        <f t="shared" si="103"/>
        <v>1</v>
      </c>
      <c r="P333">
        <f t="shared" si="91"/>
        <v>0</v>
      </c>
      <c r="Q333" s="9">
        <f t="shared" si="98"/>
        <v>0</v>
      </c>
      <c r="R333" s="9">
        <f t="shared" si="104"/>
        <v>1</v>
      </c>
      <c r="S333">
        <f t="shared" si="92"/>
        <v>0</v>
      </c>
      <c r="T333" s="9">
        <f t="shared" si="99"/>
        <v>0</v>
      </c>
      <c r="U333" s="9">
        <f t="shared" si="105"/>
        <v>1</v>
      </c>
      <c r="V333">
        <f t="shared" si="93"/>
        <v>0</v>
      </c>
      <c r="W333" s="9">
        <f t="shared" si="100"/>
        <v>0</v>
      </c>
      <c r="X333" s="9">
        <f t="shared" si="106"/>
        <v>1</v>
      </c>
      <c r="Y333">
        <f t="shared" si="94"/>
        <v>0</v>
      </c>
      <c r="Z333" s="9">
        <f t="shared" si="101"/>
        <v>0</v>
      </c>
      <c r="AA333" s="9">
        <f t="shared" si="107"/>
        <v>1</v>
      </c>
    </row>
    <row r="334" spans="1:27" x14ac:dyDescent="0.2">
      <c r="A334" s="4">
        <v>40851</v>
      </c>
      <c r="B334" s="7">
        <v>2.0177355117248245E-3</v>
      </c>
      <c r="C334" s="37">
        <v>-5.2471574E-2</v>
      </c>
      <c r="D334" s="37">
        <v>-3.4720241999999998E-2</v>
      </c>
      <c r="E334" s="37">
        <v>-2.6564118000000001E-2</v>
      </c>
      <c r="F334" s="37">
        <v>1.8031531999999999E-2</v>
      </c>
      <c r="G334" s="37">
        <v>2.7171278E-2</v>
      </c>
      <c r="H334" s="37">
        <v>3.5604867999999998E-2</v>
      </c>
      <c r="J334">
        <f t="shared" si="95"/>
        <v>0</v>
      </c>
      <c r="K334" s="9">
        <f t="shared" si="96"/>
        <v>0</v>
      </c>
      <c r="L334" s="9">
        <f t="shared" si="102"/>
        <v>1</v>
      </c>
      <c r="M334">
        <f t="shared" si="90"/>
        <v>0</v>
      </c>
      <c r="N334" s="9">
        <f t="shared" si="97"/>
        <v>0</v>
      </c>
      <c r="O334" s="9">
        <f t="shared" si="103"/>
        <v>1</v>
      </c>
      <c r="P334">
        <f t="shared" si="91"/>
        <v>0</v>
      </c>
      <c r="Q334" s="9">
        <f t="shared" si="98"/>
        <v>0</v>
      </c>
      <c r="R334" s="9">
        <f t="shared" si="104"/>
        <v>1</v>
      </c>
      <c r="S334">
        <f t="shared" si="92"/>
        <v>0</v>
      </c>
      <c r="T334" s="9">
        <f t="shared" si="99"/>
        <v>0</v>
      </c>
      <c r="U334" s="9">
        <f t="shared" si="105"/>
        <v>1</v>
      </c>
      <c r="V334">
        <f t="shared" si="93"/>
        <v>0</v>
      </c>
      <c r="W334" s="9">
        <f t="shared" si="100"/>
        <v>0</v>
      </c>
      <c r="X334" s="9">
        <f t="shared" si="106"/>
        <v>1</v>
      </c>
      <c r="Y334">
        <f t="shared" si="94"/>
        <v>0</v>
      </c>
      <c r="Z334" s="9">
        <f t="shared" si="101"/>
        <v>0</v>
      </c>
      <c r="AA334" s="9">
        <f t="shared" si="107"/>
        <v>1</v>
      </c>
    </row>
    <row r="335" spans="1:27" x14ac:dyDescent="0.2">
      <c r="A335" s="4">
        <v>40854</v>
      </c>
      <c r="B335" s="7">
        <v>1.3278728148707003E-2</v>
      </c>
      <c r="C335" s="37">
        <v>-5.3326946E-2</v>
      </c>
      <c r="D335" s="37">
        <v>-3.9563811999999997E-2</v>
      </c>
      <c r="E335" s="37">
        <v>-3.0815782E-2</v>
      </c>
      <c r="F335" s="37">
        <v>1.9386027E-2</v>
      </c>
      <c r="G335" s="37">
        <v>2.9745621999999999E-2</v>
      </c>
      <c r="H335" s="37">
        <v>3.6211185E-2</v>
      </c>
      <c r="J335">
        <f t="shared" si="95"/>
        <v>0</v>
      </c>
      <c r="K335" s="9">
        <f t="shared" si="96"/>
        <v>0</v>
      </c>
      <c r="L335" s="9">
        <f t="shared" si="102"/>
        <v>1</v>
      </c>
      <c r="M335">
        <f t="shared" si="90"/>
        <v>0</v>
      </c>
      <c r="N335" s="9">
        <f t="shared" si="97"/>
        <v>0</v>
      </c>
      <c r="O335" s="9">
        <f t="shared" si="103"/>
        <v>1</v>
      </c>
      <c r="P335">
        <f t="shared" si="91"/>
        <v>0</v>
      </c>
      <c r="Q335" s="9">
        <f t="shared" si="98"/>
        <v>0</v>
      </c>
      <c r="R335" s="9">
        <f t="shared" si="104"/>
        <v>1</v>
      </c>
      <c r="S335">
        <f t="shared" si="92"/>
        <v>0</v>
      </c>
      <c r="T335" s="9">
        <f t="shared" si="99"/>
        <v>0</v>
      </c>
      <c r="U335" s="9">
        <f t="shared" si="105"/>
        <v>1</v>
      </c>
      <c r="V335">
        <f t="shared" si="93"/>
        <v>0</v>
      </c>
      <c r="W335" s="9">
        <f t="shared" si="100"/>
        <v>0</v>
      </c>
      <c r="X335" s="9">
        <f t="shared" si="106"/>
        <v>1</v>
      </c>
      <c r="Y335">
        <f t="shared" si="94"/>
        <v>0</v>
      </c>
      <c r="Z335" s="9">
        <f t="shared" si="101"/>
        <v>0</v>
      </c>
      <c r="AA335" s="9">
        <f t="shared" si="107"/>
        <v>1</v>
      </c>
    </row>
    <row r="336" spans="1:27" x14ac:dyDescent="0.2">
      <c r="A336" s="4">
        <v>40855</v>
      </c>
      <c r="B336" s="7">
        <v>1.3311344638239287E-2</v>
      </c>
      <c r="C336" s="37">
        <v>-5.3455668999999997E-2</v>
      </c>
      <c r="D336" s="37">
        <v>-3.4701794000000001E-2</v>
      </c>
      <c r="E336" s="37">
        <v>-2.6470174999999999E-2</v>
      </c>
      <c r="F336" s="37">
        <v>1.8709053999999999E-2</v>
      </c>
      <c r="G336" s="37">
        <v>2.7206332999999999E-2</v>
      </c>
      <c r="H336" s="37">
        <v>3.3561415999999997E-2</v>
      </c>
      <c r="J336">
        <f t="shared" si="95"/>
        <v>0</v>
      </c>
      <c r="K336" s="9">
        <f t="shared" si="96"/>
        <v>0</v>
      </c>
      <c r="L336" s="9">
        <f t="shared" si="102"/>
        <v>1</v>
      </c>
      <c r="M336">
        <f t="shared" si="90"/>
        <v>0</v>
      </c>
      <c r="N336" s="9">
        <f t="shared" si="97"/>
        <v>0</v>
      </c>
      <c r="O336" s="9">
        <f t="shared" si="103"/>
        <v>1</v>
      </c>
      <c r="P336">
        <f t="shared" si="91"/>
        <v>0</v>
      </c>
      <c r="Q336" s="9">
        <f t="shared" si="98"/>
        <v>0</v>
      </c>
      <c r="R336" s="9">
        <f t="shared" si="104"/>
        <v>1</v>
      </c>
      <c r="S336">
        <f t="shared" si="92"/>
        <v>0</v>
      </c>
      <c r="T336" s="9">
        <f t="shared" si="99"/>
        <v>0</v>
      </c>
      <c r="U336" s="9">
        <f t="shared" si="105"/>
        <v>1</v>
      </c>
      <c r="V336">
        <f t="shared" si="93"/>
        <v>0</v>
      </c>
      <c r="W336" s="9">
        <f t="shared" si="100"/>
        <v>0</v>
      </c>
      <c r="X336" s="9">
        <f t="shared" si="106"/>
        <v>1</v>
      </c>
      <c r="Y336">
        <f t="shared" si="94"/>
        <v>0</v>
      </c>
      <c r="Z336" s="9">
        <f t="shared" si="101"/>
        <v>0</v>
      </c>
      <c r="AA336" s="9">
        <f t="shared" si="107"/>
        <v>1</v>
      </c>
    </row>
    <row r="337" spans="1:27" x14ac:dyDescent="0.2">
      <c r="A337" s="4">
        <v>40856</v>
      </c>
      <c r="B337" s="7">
        <v>-1.1010810318168364E-2</v>
      </c>
      <c r="C337" s="37">
        <v>-5.3129326999999997E-2</v>
      </c>
      <c r="D337" s="37">
        <v>-3.6476097999999998E-2</v>
      </c>
      <c r="E337" s="37">
        <v>-2.8706882E-2</v>
      </c>
      <c r="F337" s="37">
        <v>1.9504647999999999E-2</v>
      </c>
      <c r="G337" s="37">
        <v>2.7967624E-2</v>
      </c>
      <c r="H337" s="37">
        <v>3.3108025999999999E-2</v>
      </c>
      <c r="J337">
        <f t="shared" si="95"/>
        <v>0</v>
      </c>
      <c r="K337" s="9">
        <f t="shared" si="96"/>
        <v>0</v>
      </c>
      <c r="L337" s="9">
        <f t="shared" si="102"/>
        <v>1</v>
      </c>
      <c r="M337">
        <f t="shared" si="90"/>
        <v>0</v>
      </c>
      <c r="N337" s="9">
        <f t="shared" si="97"/>
        <v>0</v>
      </c>
      <c r="O337" s="9">
        <f t="shared" si="103"/>
        <v>1</v>
      </c>
      <c r="P337">
        <f t="shared" si="91"/>
        <v>0</v>
      </c>
      <c r="Q337" s="9">
        <f t="shared" si="98"/>
        <v>0</v>
      </c>
      <c r="R337" s="9">
        <f t="shared" si="104"/>
        <v>1</v>
      </c>
      <c r="S337">
        <f t="shared" si="92"/>
        <v>0</v>
      </c>
      <c r="T337" s="9">
        <f t="shared" si="99"/>
        <v>0</v>
      </c>
      <c r="U337" s="9">
        <f t="shared" si="105"/>
        <v>1</v>
      </c>
      <c r="V337">
        <f t="shared" si="93"/>
        <v>0</v>
      </c>
      <c r="W337" s="9">
        <f t="shared" si="100"/>
        <v>0</v>
      </c>
      <c r="X337" s="9">
        <f t="shared" si="106"/>
        <v>1</v>
      </c>
      <c r="Y337">
        <f t="shared" si="94"/>
        <v>0</v>
      </c>
      <c r="Z337" s="9">
        <f t="shared" si="101"/>
        <v>0</v>
      </c>
      <c r="AA337" s="9">
        <f t="shared" si="107"/>
        <v>1</v>
      </c>
    </row>
    <row r="338" spans="1:27" x14ac:dyDescent="0.2">
      <c r="A338" s="4">
        <v>40857</v>
      </c>
      <c r="B338" s="7">
        <v>2.1083873186136574E-2</v>
      </c>
      <c r="C338" s="37">
        <v>-5.3106893000000002E-2</v>
      </c>
      <c r="D338" s="37">
        <v>-3.3500817000000002E-2</v>
      </c>
      <c r="E338" s="37">
        <v>-2.5738915000000001E-2</v>
      </c>
      <c r="F338" s="37">
        <v>2.1242180999999999E-2</v>
      </c>
      <c r="G338" s="37">
        <v>2.7336501999999999E-2</v>
      </c>
      <c r="H338" s="37">
        <v>3.7703831E-2</v>
      </c>
      <c r="J338">
        <f t="shared" si="95"/>
        <v>0</v>
      </c>
      <c r="K338" s="9">
        <f t="shared" si="96"/>
        <v>0</v>
      </c>
      <c r="L338" s="9">
        <f t="shared" si="102"/>
        <v>1</v>
      </c>
      <c r="M338">
        <f t="shared" si="90"/>
        <v>0</v>
      </c>
      <c r="N338" s="9">
        <f t="shared" si="97"/>
        <v>0</v>
      </c>
      <c r="O338" s="9">
        <f t="shared" si="103"/>
        <v>1</v>
      </c>
      <c r="P338">
        <f t="shared" si="91"/>
        <v>0</v>
      </c>
      <c r="Q338" s="9">
        <f t="shared" si="98"/>
        <v>0</v>
      </c>
      <c r="R338" s="9">
        <f t="shared" si="104"/>
        <v>1</v>
      </c>
      <c r="S338">
        <f t="shared" si="92"/>
        <v>0</v>
      </c>
      <c r="T338" s="9">
        <f t="shared" si="99"/>
        <v>0</v>
      </c>
      <c r="U338" s="9">
        <f t="shared" si="105"/>
        <v>1</v>
      </c>
      <c r="V338">
        <f t="shared" si="93"/>
        <v>0</v>
      </c>
      <c r="W338" s="9">
        <f t="shared" si="100"/>
        <v>0</v>
      </c>
      <c r="X338" s="9">
        <f t="shared" si="106"/>
        <v>1</v>
      </c>
      <c r="Y338">
        <f t="shared" si="94"/>
        <v>0</v>
      </c>
      <c r="Z338" s="9">
        <f t="shared" si="101"/>
        <v>0</v>
      </c>
      <c r="AA338" s="9">
        <f t="shared" si="107"/>
        <v>1</v>
      </c>
    </row>
    <row r="339" spans="1:27" x14ac:dyDescent="0.2">
      <c r="A339" s="4">
        <v>40858</v>
      </c>
      <c r="B339" s="7">
        <v>1.2298777781216458E-2</v>
      </c>
      <c r="C339" s="37">
        <v>-5.1931564E-2</v>
      </c>
      <c r="D339" s="37">
        <v>-3.4142327E-2</v>
      </c>
      <c r="E339" s="37">
        <v>-2.6559319000000001E-2</v>
      </c>
      <c r="F339" s="37">
        <v>1.9413304999999999E-2</v>
      </c>
      <c r="G339" s="37">
        <v>2.6886927000000001E-2</v>
      </c>
      <c r="H339" s="37">
        <v>3.2415437999999998E-2</v>
      </c>
      <c r="J339">
        <f t="shared" si="95"/>
        <v>0</v>
      </c>
      <c r="K339" s="9">
        <f t="shared" si="96"/>
        <v>0</v>
      </c>
      <c r="L339" s="9">
        <f t="shared" si="102"/>
        <v>1</v>
      </c>
      <c r="M339">
        <f t="shared" si="90"/>
        <v>0</v>
      </c>
      <c r="N339" s="9">
        <f t="shared" si="97"/>
        <v>0</v>
      </c>
      <c r="O339" s="9">
        <f t="shared" si="103"/>
        <v>1</v>
      </c>
      <c r="P339">
        <f t="shared" si="91"/>
        <v>0</v>
      </c>
      <c r="Q339" s="9">
        <f t="shared" si="98"/>
        <v>0</v>
      </c>
      <c r="R339" s="9">
        <f t="shared" si="104"/>
        <v>1</v>
      </c>
      <c r="S339">
        <f t="shared" si="92"/>
        <v>0</v>
      </c>
      <c r="T339" s="9">
        <f t="shared" si="99"/>
        <v>0</v>
      </c>
      <c r="U339" s="9">
        <f t="shared" si="105"/>
        <v>1</v>
      </c>
      <c r="V339">
        <f t="shared" si="93"/>
        <v>0</v>
      </c>
      <c r="W339" s="9">
        <f t="shared" si="100"/>
        <v>0</v>
      </c>
      <c r="X339" s="9">
        <f t="shared" si="106"/>
        <v>1</v>
      </c>
      <c r="Y339">
        <f t="shared" si="94"/>
        <v>0</v>
      </c>
      <c r="Z339" s="9">
        <f t="shared" si="101"/>
        <v>0</v>
      </c>
      <c r="AA339" s="9">
        <f t="shared" si="107"/>
        <v>1</v>
      </c>
    </row>
    <row r="340" spans="1:27" x14ac:dyDescent="0.2">
      <c r="A340" s="4">
        <v>40861</v>
      </c>
      <c r="B340" s="7">
        <v>-8.623804269958589E-3</v>
      </c>
      <c r="C340" s="37">
        <v>-5.2298944E-2</v>
      </c>
      <c r="D340" s="37">
        <v>-3.5502515999999998E-2</v>
      </c>
      <c r="E340" s="37">
        <v>-2.7611749000000001E-2</v>
      </c>
      <c r="F340" s="37">
        <v>1.9632999000000002E-2</v>
      </c>
      <c r="G340" s="37">
        <v>2.8012012999999999E-2</v>
      </c>
      <c r="H340" s="37">
        <v>3.2840113999999997E-2</v>
      </c>
      <c r="J340">
        <f t="shared" si="95"/>
        <v>0</v>
      </c>
      <c r="K340" s="9">
        <f t="shared" si="96"/>
        <v>0</v>
      </c>
      <c r="L340" s="9">
        <f t="shared" si="102"/>
        <v>1</v>
      </c>
      <c r="M340">
        <f t="shared" si="90"/>
        <v>0</v>
      </c>
      <c r="N340" s="9">
        <f t="shared" si="97"/>
        <v>0</v>
      </c>
      <c r="O340" s="9">
        <f t="shared" si="103"/>
        <v>1</v>
      </c>
      <c r="P340">
        <f t="shared" si="91"/>
        <v>0</v>
      </c>
      <c r="Q340" s="9">
        <f t="shared" si="98"/>
        <v>0</v>
      </c>
      <c r="R340" s="9">
        <f t="shared" si="104"/>
        <v>1</v>
      </c>
      <c r="S340">
        <f t="shared" si="92"/>
        <v>0</v>
      </c>
      <c r="T340" s="9">
        <f t="shared" si="99"/>
        <v>0</v>
      </c>
      <c r="U340" s="9">
        <f t="shared" si="105"/>
        <v>1</v>
      </c>
      <c r="V340">
        <f t="shared" si="93"/>
        <v>0</v>
      </c>
      <c r="W340" s="9">
        <f t="shared" si="100"/>
        <v>0</v>
      </c>
      <c r="X340" s="9">
        <f t="shared" si="106"/>
        <v>1</v>
      </c>
      <c r="Y340">
        <f t="shared" si="94"/>
        <v>0</v>
      </c>
      <c r="Z340" s="9">
        <f t="shared" si="101"/>
        <v>0</v>
      </c>
      <c r="AA340" s="9">
        <f t="shared" si="107"/>
        <v>1</v>
      </c>
    </row>
    <row r="341" spans="1:27" x14ac:dyDescent="0.2">
      <c r="A341" s="4">
        <v>40862</v>
      </c>
      <c r="B341" s="7">
        <v>1.2575980083513013E-2</v>
      </c>
      <c r="C341" s="37">
        <v>-5.1728773999999998E-2</v>
      </c>
      <c r="D341" s="37">
        <v>-3.1550321999999999E-2</v>
      </c>
      <c r="E341" s="37">
        <v>-2.3178328000000002E-2</v>
      </c>
      <c r="F341" s="37">
        <v>2.0599043000000001E-2</v>
      </c>
      <c r="G341" s="37">
        <v>2.6199479000000001E-2</v>
      </c>
      <c r="H341" s="37">
        <v>3.6053351999999997E-2</v>
      </c>
      <c r="J341">
        <f t="shared" si="95"/>
        <v>0</v>
      </c>
      <c r="K341" s="9">
        <f t="shared" si="96"/>
        <v>0</v>
      </c>
      <c r="L341" s="9">
        <f t="shared" si="102"/>
        <v>1</v>
      </c>
      <c r="M341">
        <f t="shared" si="90"/>
        <v>0</v>
      </c>
      <c r="N341" s="9">
        <f t="shared" si="97"/>
        <v>0</v>
      </c>
      <c r="O341" s="9">
        <f t="shared" si="103"/>
        <v>1</v>
      </c>
      <c r="P341">
        <f t="shared" si="91"/>
        <v>0</v>
      </c>
      <c r="Q341" s="9">
        <f t="shared" si="98"/>
        <v>0</v>
      </c>
      <c r="R341" s="9">
        <f t="shared" si="104"/>
        <v>1</v>
      </c>
      <c r="S341">
        <f t="shared" si="92"/>
        <v>0</v>
      </c>
      <c r="T341" s="9">
        <f t="shared" si="99"/>
        <v>0</v>
      </c>
      <c r="U341" s="9">
        <f t="shared" si="105"/>
        <v>1</v>
      </c>
      <c r="V341">
        <f t="shared" si="93"/>
        <v>0</v>
      </c>
      <c r="W341" s="9">
        <f t="shared" si="100"/>
        <v>0</v>
      </c>
      <c r="X341" s="9">
        <f t="shared" si="106"/>
        <v>1</v>
      </c>
      <c r="Y341">
        <f t="shared" si="94"/>
        <v>0</v>
      </c>
      <c r="Z341" s="9">
        <f t="shared" si="101"/>
        <v>0</v>
      </c>
      <c r="AA341" s="9">
        <f t="shared" si="107"/>
        <v>1</v>
      </c>
    </row>
    <row r="342" spans="1:27" x14ac:dyDescent="0.2">
      <c r="A342" s="4">
        <v>40863</v>
      </c>
      <c r="B342" s="7">
        <v>3.1808440749240503E-2</v>
      </c>
      <c r="C342" s="37">
        <v>-5.2297715000000002E-2</v>
      </c>
      <c r="D342" s="37">
        <v>-3.3458496999999997E-2</v>
      </c>
      <c r="E342" s="37">
        <v>-2.5272428999999999E-2</v>
      </c>
      <c r="F342" s="37">
        <v>1.9190852000000001E-2</v>
      </c>
      <c r="G342" s="37">
        <v>2.6673229E-2</v>
      </c>
      <c r="H342" s="37">
        <v>3.180844E-2</v>
      </c>
      <c r="J342">
        <f t="shared" si="95"/>
        <v>0</v>
      </c>
      <c r="K342" s="9">
        <f t="shared" si="96"/>
        <v>0</v>
      </c>
      <c r="L342" s="9">
        <f t="shared" si="102"/>
        <v>1</v>
      </c>
      <c r="M342">
        <f t="shared" si="90"/>
        <v>0</v>
      </c>
      <c r="N342" s="9">
        <f t="shared" si="97"/>
        <v>0</v>
      </c>
      <c r="O342" s="9">
        <f t="shared" si="103"/>
        <v>1</v>
      </c>
      <c r="P342">
        <f t="shared" si="91"/>
        <v>0</v>
      </c>
      <c r="Q342" s="9">
        <f t="shared" si="98"/>
        <v>0</v>
      </c>
      <c r="R342" s="9">
        <f t="shared" si="104"/>
        <v>1</v>
      </c>
      <c r="S342">
        <f t="shared" si="92"/>
        <v>1</v>
      </c>
      <c r="T342" s="9">
        <f t="shared" si="99"/>
        <v>0</v>
      </c>
      <c r="U342" s="9">
        <f t="shared" si="105"/>
        <v>0</v>
      </c>
      <c r="V342">
        <f t="shared" si="93"/>
        <v>1</v>
      </c>
      <c r="W342" s="9">
        <f t="shared" si="100"/>
        <v>0</v>
      </c>
      <c r="X342" s="9">
        <f t="shared" si="106"/>
        <v>0</v>
      </c>
      <c r="Y342">
        <f t="shared" si="94"/>
        <v>1</v>
      </c>
      <c r="Z342" s="9">
        <f t="shared" si="101"/>
        <v>0</v>
      </c>
      <c r="AA342" s="9">
        <f t="shared" si="107"/>
        <v>0</v>
      </c>
    </row>
    <row r="343" spans="1:27" x14ac:dyDescent="0.2">
      <c r="A343" s="4">
        <v>40864</v>
      </c>
      <c r="B343" s="7">
        <v>-3.6811780014412938E-2</v>
      </c>
      <c r="C343" s="37">
        <v>-5.5139634999999999E-2</v>
      </c>
      <c r="D343" s="37">
        <v>-3.6811780000000002E-2</v>
      </c>
      <c r="E343" s="37">
        <v>-3.0942572000000002E-2</v>
      </c>
      <c r="F343" s="37">
        <v>2.2010472E-2</v>
      </c>
      <c r="G343" s="37">
        <v>3.1458977999999999E-2</v>
      </c>
      <c r="H343" s="37">
        <v>3.4721132000000002E-2</v>
      </c>
      <c r="J343">
        <f t="shared" si="95"/>
        <v>0</v>
      </c>
      <c r="K343" s="9">
        <f t="shared" si="96"/>
        <v>0</v>
      </c>
      <c r="L343" s="9">
        <f t="shared" si="102"/>
        <v>1</v>
      </c>
      <c r="M343">
        <f t="shared" si="90"/>
        <v>1</v>
      </c>
      <c r="N343" s="9">
        <f t="shared" si="97"/>
        <v>0</v>
      </c>
      <c r="O343" s="9">
        <f t="shared" si="103"/>
        <v>0</v>
      </c>
      <c r="P343">
        <f t="shared" si="91"/>
        <v>1</v>
      </c>
      <c r="Q343" s="9">
        <f t="shared" si="98"/>
        <v>0</v>
      </c>
      <c r="R343" s="9">
        <f t="shared" si="104"/>
        <v>0</v>
      </c>
      <c r="S343">
        <f t="shared" si="92"/>
        <v>0</v>
      </c>
      <c r="T343" s="9">
        <f t="shared" si="99"/>
        <v>0</v>
      </c>
      <c r="U343" s="9">
        <f t="shared" si="105"/>
        <v>0</v>
      </c>
      <c r="V343">
        <f t="shared" si="93"/>
        <v>0</v>
      </c>
      <c r="W343" s="9">
        <f t="shared" si="100"/>
        <v>0</v>
      </c>
      <c r="X343" s="9">
        <f t="shared" si="106"/>
        <v>0</v>
      </c>
      <c r="Y343">
        <f t="shared" si="94"/>
        <v>0</v>
      </c>
      <c r="Z343" s="9">
        <f t="shared" si="101"/>
        <v>0</v>
      </c>
      <c r="AA343" s="9">
        <f t="shared" si="107"/>
        <v>0</v>
      </c>
    </row>
    <row r="344" spans="1:27" x14ac:dyDescent="0.2">
      <c r="A344" s="4">
        <v>40865</v>
      </c>
      <c r="B344" s="7">
        <v>-1.2905768835969361E-2</v>
      </c>
      <c r="C344" s="37">
        <v>-5.9717293999999997E-2</v>
      </c>
      <c r="D344" s="37">
        <v>-3.3007003E-2</v>
      </c>
      <c r="E344" s="37">
        <v>-2.5760625999999998E-2</v>
      </c>
      <c r="F344" s="37">
        <v>2.8984691999999999E-2</v>
      </c>
      <c r="G344" s="37">
        <v>3.8316883000000003E-2</v>
      </c>
      <c r="H344" s="37">
        <v>5.4641417999999997E-2</v>
      </c>
      <c r="J344">
        <f t="shared" si="95"/>
        <v>0</v>
      </c>
      <c r="K344" s="9">
        <f t="shared" si="96"/>
        <v>0</v>
      </c>
      <c r="L344" s="9">
        <f t="shared" si="102"/>
        <v>1</v>
      </c>
      <c r="M344">
        <f t="shared" si="90"/>
        <v>0</v>
      </c>
      <c r="N344" s="9">
        <f t="shared" si="97"/>
        <v>0</v>
      </c>
      <c r="O344" s="9">
        <f t="shared" si="103"/>
        <v>0</v>
      </c>
      <c r="P344">
        <f t="shared" si="91"/>
        <v>0</v>
      </c>
      <c r="Q344" s="9">
        <f t="shared" si="98"/>
        <v>0</v>
      </c>
      <c r="R344" s="9">
        <f t="shared" si="104"/>
        <v>0</v>
      </c>
      <c r="S344">
        <f t="shared" si="92"/>
        <v>0</v>
      </c>
      <c r="T344" s="9">
        <f t="shared" si="99"/>
        <v>0</v>
      </c>
      <c r="U344" s="9">
        <f t="shared" si="105"/>
        <v>1</v>
      </c>
      <c r="V344">
        <f t="shared" si="93"/>
        <v>0</v>
      </c>
      <c r="W344" s="9">
        <f t="shared" si="100"/>
        <v>0</v>
      </c>
      <c r="X344" s="9">
        <f t="shared" si="106"/>
        <v>1</v>
      </c>
      <c r="Y344">
        <f t="shared" si="94"/>
        <v>0</v>
      </c>
      <c r="Z344" s="9">
        <f t="shared" si="101"/>
        <v>0</v>
      </c>
      <c r="AA344" s="9">
        <f t="shared" si="107"/>
        <v>1</v>
      </c>
    </row>
    <row r="345" spans="1:27" x14ac:dyDescent="0.2">
      <c r="A345" s="4">
        <v>40868</v>
      </c>
      <c r="B345" s="7">
        <v>-7.1760066958035445E-3</v>
      </c>
      <c r="C345" s="37">
        <v>-6.7355289999999998E-2</v>
      </c>
      <c r="D345" s="37">
        <v>-4.4810190999999999E-2</v>
      </c>
      <c r="E345" s="37">
        <v>-3.7797034E-2</v>
      </c>
      <c r="F345" s="37">
        <v>2.8140733000000001E-2</v>
      </c>
      <c r="G345" s="37">
        <v>4.2186587999999997E-2</v>
      </c>
      <c r="H345" s="37">
        <v>5.0324615000000003E-2</v>
      </c>
      <c r="J345">
        <f t="shared" si="95"/>
        <v>0</v>
      </c>
      <c r="K345" s="9">
        <f t="shared" si="96"/>
        <v>0</v>
      </c>
      <c r="L345" s="9">
        <f t="shared" si="102"/>
        <v>1</v>
      </c>
      <c r="M345">
        <f t="shared" si="90"/>
        <v>0</v>
      </c>
      <c r="N345" s="9">
        <f t="shared" si="97"/>
        <v>0</v>
      </c>
      <c r="O345" s="9">
        <f t="shared" si="103"/>
        <v>1</v>
      </c>
      <c r="P345">
        <f t="shared" si="91"/>
        <v>0</v>
      </c>
      <c r="Q345" s="9">
        <f t="shared" si="98"/>
        <v>0</v>
      </c>
      <c r="R345" s="9">
        <f t="shared" si="104"/>
        <v>1</v>
      </c>
      <c r="S345">
        <f t="shared" si="92"/>
        <v>0</v>
      </c>
      <c r="T345" s="9">
        <f t="shared" si="99"/>
        <v>0</v>
      </c>
      <c r="U345" s="9">
        <f t="shared" si="105"/>
        <v>1</v>
      </c>
      <c r="V345">
        <f t="shared" si="93"/>
        <v>0</v>
      </c>
      <c r="W345" s="9">
        <f t="shared" si="100"/>
        <v>0</v>
      </c>
      <c r="X345" s="9">
        <f t="shared" si="106"/>
        <v>1</v>
      </c>
      <c r="Y345">
        <f t="shared" si="94"/>
        <v>0</v>
      </c>
      <c r="Z345" s="9">
        <f t="shared" si="101"/>
        <v>0</v>
      </c>
      <c r="AA345" s="9">
        <f t="shared" si="107"/>
        <v>1</v>
      </c>
    </row>
    <row r="346" spans="1:27" x14ac:dyDescent="0.2">
      <c r="A346" s="4">
        <v>40869</v>
      </c>
      <c r="B346" s="7">
        <v>1.1183618332763585E-2</v>
      </c>
      <c r="C346" s="37">
        <v>-6.8793170000000001E-2</v>
      </c>
      <c r="D346" s="37">
        <v>-3.8504742000000002E-2</v>
      </c>
      <c r="E346" s="37">
        <v>-3.2147858000000001E-2</v>
      </c>
      <c r="F346" s="37">
        <v>2.5371606000000001E-2</v>
      </c>
      <c r="G346" s="37">
        <v>3.7194895999999998E-2</v>
      </c>
      <c r="H346" s="37">
        <v>5.0306643999999998E-2</v>
      </c>
      <c r="J346">
        <f t="shared" si="95"/>
        <v>0</v>
      </c>
      <c r="K346" s="9">
        <f t="shared" si="96"/>
        <v>0</v>
      </c>
      <c r="L346" s="9">
        <f t="shared" si="102"/>
        <v>1</v>
      </c>
      <c r="M346">
        <f t="shared" si="90"/>
        <v>0</v>
      </c>
      <c r="N346" s="9">
        <f t="shared" si="97"/>
        <v>0</v>
      </c>
      <c r="O346" s="9">
        <f t="shared" si="103"/>
        <v>1</v>
      </c>
      <c r="P346">
        <f t="shared" si="91"/>
        <v>0</v>
      </c>
      <c r="Q346" s="9">
        <f t="shared" si="98"/>
        <v>0</v>
      </c>
      <c r="R346" s="9">
        <f t="shared" si="104"/>
        <v>1</v>
      </c>
      <c r="S346">
        <f t="shared" si="92"/>
        <v>0</v>
      </c>
      <c r="T346" s="9">
        <f t="shared" si="99"/>
        <v>0</v>
      </c>
      <c r="U346" s="9">
        <f t="shared" si="105"/>
        <v>1</v>
      </c>
      <c r="V346">
        <f t="shared" si="93"/>
        <v>0</v>
      </c>
      <c r="W346" s="9">
        <f t="shared" si="100"/>
        <v>0</v>
      </c>
      <c r="X346" s="9">
        <f t="shared" si="106"/>
        <v>1</v>
      </c>
      <c r="Y346">
        <f t="shared" si="94"/>
        <v>0</v>
      </c>
      <c r="Z346" s="9">
        <f t="shared" si="101"/>
        <v>0</v>
      </c>
      <c r="AA346" s="9">
        <f t="shared" si="107"/>
        <v>1</v>
      </c>
    </row>
    <row r="347" spans="1:27" x14ac:dyDescent="0.2">
      <c r="A347" s="4">
        <v>40870</v>
      </c>
      <c r="B347" s="7">
        <v>-1.8952055556698117E-2</v>
      </c>
      <c r="C347" s="37">
        <v>-6.8334028000000005E-2</v>
      </c>
      <c r="D347" s="37">
        <v>-3.4957670000000003E-2</v>
      </c>
      <c r="E347" s="37">
        <v>-2.9188644E-2</v>
      </c>
      <c r="F347" s="37">
        <v>2.3581431999999999E-2</v>
      </c>
      <c r="G347" s="37">
        <v>3.3409162999999999E-2</v>
      </c>
      <c r="H347" s="37">
        <v>4.7129851E-2</v>
      </c>
      <c r="J347">
        <f t="shared" si="95"/>
        <v>0</v>
      </c>
      <c r="K347" s="9">
        <f t="shared" si="96"/>
        <v>0</v>
      </c>
      <c r="L347" s="9">
        <f t="shared" si="102"/>
        <v>1</v>
      </c>
      <c r="M347">
        <f t="shared" si="90"/>
        <v>0</v>
      </c>
      <c r="N347" s="9">
        <f t="shared" si="97"/>
        <v>0</v>
      </c>
      <c r="O347" s="9">
        <f t="shared" si="103"/>
        <v>1</v>
      </c>
      <c r="P347">
        <f t="shared" si="91"/>
        <v>0</v>
      </c>
      <c r="Q347" s="9">
        <f t="shared" si="98"/>
        <v>0</v>
      </c>
      <c r="R347" s="9">
        <f t="shared" si="104"/>
        <v>1</v>
      </c>
      <c r="S347">
        <f t="shared" si="92"/>
        <v>0</v>
      </c>
      <c r="T347" s="9">
        <f t="shared" si="99"/>
        <v>0</v>
      </c>
      <c r="U347" s="9">
        <f t="shared" si="105"/>
        <v>1</v>
      </c>
      <c r="V347">
        <f t="shared" si="93"/>
        <v>0</v>
      </c>
      <c r="W347" s="9">
        <f t="shared" si="100"/>
        <v>0</v>
      </c>
      <c r="X347" s="9">
        <f t="shared" si="106"/>
        <v>1</v>
      </c>
      <c r="Y347">
        <f t="shared" si="94"/>
        <v>0</v>
      </c>
      <c r="Z347" s="9">
        <f t="shared" si="101"/>
        <v>0</v>
      </c>
      <c r="AA347" s="9">
        <f t="shared" si="107"/>
        <v>1</v>
      </c>
    </row>
    <row r="348" spans="1:27" x14ac:dyDescent="0.2">
      <c r="A348" s="4">
        <v>40872</v>
      </c>
      <c r="B348" s="7">
        <v>6.2195701684606948E-3</v>
      </c>
      <c r="C348" s="37">
        <v>-6.0878440999999998E-2</v>
      </c>
      <c r="D348" s="37">
        <v>-3.2253037999999998E-2</v>
      </c>
      <c r="E348" s="37">
        <v>-2.6064169000000002E-2</v>
      </c>
      <c r="F348" s="37">
        <v>2.4854286E-2</v>
      </c>
      <c r="G348" s="37">
        <v>3.4105927000000001E-2</v>
      </c>
      <c r="H348" s="37">
        <v>4.9854200000000001E-2</v>
      </c>
      <c r="J348">
        <f t="shared" si="95"/>
        <v>0</v>
      </c>
      <c r="K348" s="9">
        <f t="shared" si="96"/>
        <v>0</v>
      </c>
      <c r="L348" s="9">
        <f t="shared" si="102"/>
        <v>1</v>
      </c>
      <c r="M348">
        <f t="shared" si="90"/>
        <v>0</v>
      </c>
      <c r="N348" s="9">
        <f t="shared" si="97"/>
        <v>0</v>
      </c>
      <c r="O348" s="9">
        <f t="shared" si="103"/>
        <v>1</v>
      </c>
      <c r="P348">
        <f t="shared" si="91"/>
        <v>0</v>
      </c>
      <c r="Q348" s="9">
        <f t="shared" si="98"/>
        <v>0</v>
      </c>
      <c r="R348" s="9">
        <f t="shared" si="104"/>
        <v>1</v>
      </c>
      <c r="S348">
        <f t="shared" si="92"/>
        <v>0</v>
      </c>
      <c r="T348" s="9">
        <f t="shared" si="99"/>
        <v>0</v>
      </c>
      <c r="U348" s="9">
        <f t="shared" si="105"/>
        <v>1</v>
      </c>
      <c r="V348">
        <f t="shared" si="93"/>
        <v>0</v>
      </c>
      <c r="W348" s="9">
        <f t="shared" si="100"/>
        <v>0</v>
      </c>
      <c r="X348" s="9">
        <f t="shared" si="106"/>
        <v>1</v>
      </c>
      <c r="Y348">
        <f t="shared" si="94"/>
        <v>0</v>
      </c>
      <c r="Z348" s="9">
        <f t="shared" si="101"/>
        <v>0</v>
      </c>
      <c r="AA348" s="9">
        <f t="shared" si="107"/>
        <v>1</v>
      </c>
    </row>
    <row r="349" spans="1:27" x14ac:dyDescent="0.2">
      <c r="A349" s="4">
        <v>40875</v>
      </c>
      <c r="B349" s="7">
        <v>1.4771014276831782E-2</v>
      </c>
      <c r="C349" s="37">
        <v>-5.4887902000000002E-2</v>
      </c>
      <c r="D349" s="37">
        <v>-3.2830275999999999E-2</v>
      </c>
      <c r="E349" s="37">
        <v>-2.6005205E-2</v>
      </c>
      <c r="F349" s="37">
        <v>1.8484421000000001E-2</v>
      </c>
      <c r="G349" s="37">
        <v>2.7811791999999998E-2</v>
      </c>
      <c r="H349" s="37">
        <v>3.5197987999999999E-2</v>
      </c>
      <c r="J349">
        <f t="shared" si="95"/>
        <v>0</v>
      </c>
      <c r="K349" s="9">
        <f t="shared" si="96"/>
        <v>0</v>
      </c>
      <c r="L349" s="9">
        <f t="shared" si="102"/>
        <v>1</v>
      </c>
      <c r="M349">
        <f t="shared" si="90"/>
        <v>0</v>
      </c>
      <c r="N349" s="9">
        <f t="shared" si="97"/>
        <v>0</v>
      </c>
      <c r="O349" s="9">
        <f t="shared" si="103"/>
        <v>1</v>
      </c>
      <c r="P349">
        <f t="shared" si="91"/>
        <v>0</v>
      </c>
      <c r="Q349" s="9">
        <f t="shared" si="98"/>
        <v>0</v>
      </c>
      <c r="R349" s="9">
        <f t="shared" si="104"/>
        <v>1</v>
      </c>
      <c r="S349">
        <f t="shared" si="92"/>
        <v>0</v>
      </c>
      <c r="T349" s="9">
        <f t="shared" si="99"/>
        <v>0</v>
      </c>
      <c r="U349" s="9">
        <f t="shared" si="105"/>
        <v>1</v>
      </c>
      <c r="V349">
        <f t="shared" si="93"/>
        <v>0</v>
      </c>
      <c r="W349" s="9">
        <f t="shared" si="100"/>
        <v>0</v>
      </c>
      <c r="X349" s="9">
        <f t="shared" si="106"/>
        <v>1</v>
      </c>
      <c r="Y349">
        <f t="shared" si="94"/>
        <v>0</v>
      </c>
      <c r="Z349" s="9">
        <f t="shared" si="101"/>
        <v>0</v>
      </c>
      <c r="AA349" s="9">
        <f t="shared" si="107"/>
        <v>1</v>
      </c>
    </row>
    <row r="350" spans="1:27" x14ac:dyDescent="0.2">
      <c r="A350" s="4">
        <v>40876</v>
      </c>
      <c r="B350" s="7">
        <v>1.5959934726538453E-2</v>
      </c>
      <c r="C350" s="37">
        <v>-5.1718610999999998E-2</v>
      </c>
      <c r="D350" s="37">
        <v>-3.8812414000000003E-2</v>
      </c>
      <c r="E350" s="37">
        <v>-3.3049539000000003E-2</v>
      </c>
      <c r="F350" s="37">
        <v>2.0209858000000001E-2</v>
      </c>
      <c r="G350" s="37">
        <v>3.1747035999999999E-2</v>
      </c>
      <c r="H350" s="37">
        <v>3.3306882000000003E-2</v>
      </c>
      <c r="J350">
        <f t="shared" si="95"/>
        <v>0</v>
      </c>
      <c r="K350" s="9">
        <f t="shared" si="96"/>
        <v>0</v>
      </c>
      <c r="L350" s="9">
        <f t="shared" si="102"/>
        <v>1</v>
      </c>
      <c r="M350">
        <f t="shared" si="90"/>
        <v>0</v>
      </c>
      <c r="N350" s="9">
        <f t="shared" si="97"/>
        <v>0</v>
      </c>
      <c r="O350" s="9">
        <f t="shared" si="103"/>
        <v>1</v>
      </c>
      <c r="P350">
        <f t="shared" si="91"/>
        <v>0</v>
      </c>
      <c r="Q350" s="9">
        <f t="shared" si="98"/>
        <v>0</v>
      </c>
      <c r="R350" s="9">
        <f t="shared" si="104"/>
        <v>1</v>
      </c>
      <c r="S350">
        <f t="shared" si="92"/>
        <v>0</v>
      </c>
      <c r="T350" s="9">
        <f t="shared" si="99"/>
        <v>0</v>
      </c>
      <c r="U350" s="9">
        <f t="shared" si="105"/>
        <v>1</v>
      </c>
      <c r="V350">
        <f t="shared" si="93"/>
        <v>0</v>
      </c>
      <c r="W350" s="9">
        <f t="shared" si="100"/>
        <v>0</v>
      </c>
      <c r="X350" s="9">
        <f t="shared" si="106"/>
        <v>1</v>
      </c>
      <c r="Y350">
        <f t="shared" si="94"/>
        <v>0</v>
      </c>
      <c r="Z350" s="9">
        <f t="shared" si="101"/>
        <v>0</v>
      </c>
      <c r="AA350" s="9">
        <f t="shared" si="107"/>
        <v>1</v>
      </c>
    </row>
    <row r="351" spans="1:27" x14ac:dyDescent="0.2">
      <c r="A351" s="4">
        <v>40877</v>
      </c>
      <c r="B351" s="7">
        <v>5.6957436020003242E-3</v>
      </c>
      <c r="C351" s="37">
        <v>-5.6760941000000002E-2</v>
      </c>
      <c r="D351" s="37">
        <v>-3.0938113E-2</v>
      </c>
      <c r="E351" s="37">
        <v>-2.5017161E-2</v>
      </c>
      <c r="F351" s="37">
        <v>1.9097671E-2</v>
      </c>
      <c r="G351" s="37">
        <v>2.6880979999999999E-2</v>
      </c>
      <c r="H351" s="37">
        <v>3.5228665999999999E-2</v>
      </c>
      <c r="J351">
        <f t="shared" si="95"/>
        <v>0</v>
      </c>
      <c r="K351" s="9">
        <f t="shared" si="96"/>
        <v>0</v>
      </c>
      <c r="L351" s="9">
        <f t="shared" si="102"/>
        <v>1</v>
      </c>
      <c r="M351">
        <f t="shared" si="90"/>
        <v>0</v>
      </c>
      <c r="N351" s="9">
        <f t="shared" si="97"/>
        <v>0</v>
      </c>
      <c r="O351" s="9">
        <f t="shared" si="103"/>
        <v>1</v>
      </c>
      <c r="P351">
        <f t="shared" si="91"/>
        <v>0</v>
      </c>
      <c r="Q351" s="9">
        <f t="shared" si="98"/>
        <v>0</v>
      </c>
      <c r="R351" s="9">
        <f t="shared" si="104"/>
        <v>1</v>
      </c>
      <c r="S351">
        <f t="shared" si="92"/>
        <v>0</v>
      </c>
      <c r="T351" s="9">
        <f t="shared" si="99"/>
        <v>0</v>
      </c>
      <c r="U351" s="9">
        <f t="shared" si="105"/>
        <v>1</v>
      </c>
      <c r="V351">
        <f t="shared" si="93"/>
        <v>0</v>
      </c>
      <c r="W351" s="9">
        <f t="shared" si="100"/>
        <v>0</v>
      </c>
      <c r="X351" s="9">
        <f t="shared" si="106"/>
        <v>1</v>
      </c>
      <c r="Y351">
        <f t="shared" si="94"/>
        <v>0</v>
      </c>
      <c r="Z351" s="9">
        <f t="shared" si="101"/>
        <v>0</v>
      </c>
      <c r="AA351" s="9">
        <f t="shared" si="107"/>
        <v>1</v>
      </c>
    </row>
    <row r="352" spans="1:27" x14ac:dyDescent="0.2">
      <c r="A352" s="4">
        <v>40878</v>
      </c>
      <c r="B352" s="7">
        <v>-1.5955328474571032E-3</v>
      </c>
      <c r="C352" s="37">
        <v>-5.8076075999999997E-2</v>
      </c>
      <c r="D352" s="37">
        <v>-3.7442833000000002E-2</v>
      </c>
      <c r="E352" s="37">
        <v>-3.1352364000000001E-2</v>
      </c>
      <c r="F352" s="37">
        <v>2.0648181000000002E-2</v>
      </c>
      <c r="G352" s="37">
        <v>3.1056820999999998E-2</v>
      </c>
      <c r="H352" s="37">
        <v>3.6123994999999999E-2</v>
      </c>
      <c r="J352">
        <f t="shared" si="95"/>
        <v>0</v>
      </c>
      <c r="K352" s="9">
        <f t="shared" si="96"/>
        <v>0</v>
      </c>
      <c r="L352" s="9">
        <f t="shared" si="102"/>
        <v>1</v>
      </c>
      <c r="M352">
        <f t="shared" si="90"/>
        <v>0</v>
      </c>
      <c r="N352" s="9">
        <f t="shared" si="97"/>
        <v>0</v>
      </c>
      <c r="O352" s="9">
        <f t="shared" si="103"/>
        <v>1</v>
      </c>
      <c r="P352">
        <f t="shared" si="91"/>
        <v>0</v>
      </c>
      <c r="Q352" s="9">
        <f t="shared" si="98"/>
        <v>0</v>
      </c>
      <c r="R352" s="9">
        <f t="shared" si="104"/>
        <v>1</v>
      </c>
      <c r="S352">
        <f t="shared" si="92"/>
        <v>0</v>
      </c>
      <c r="T352" s="9">
        <f t="shared" si="99"/>
        <v>0</v>
      </c>
      <c r="U352" s="9">
        <f t="shared" si="105"/>
        <v>1</v>
      </c>
      <c r="V352">
        <f t="shared" si="93"/>
        <v>0</v>
      </c>
      <c r="W352" s="9">
        <f t="shared" si="100"/>
        <v>0</v>
      </c>
      <c r="X352" s="9">
        <f t="shared" si="106"/>
        <v>1</v>
      </c>
      <c r="Y352">
        <f t="shared" si="94"/>
        <v>0</v>
      </c>
      <c r="Z352" s="9">
        <f t="shared" si="101"/>
        <v>0</v>
      </c>
      <c r="AA352" s="9">
        <f t="shared" si="107"/>
        <v>1</v>
      </c>
    </row>
    <row r="353" spans="1:27" x14ac:dyDescent="0.2">
      <c r="A353" s="4">
        <v>40879</v>
      </c>
      <c r="B353" s="7">
        <v>7.5562101421385811E-3</v>
      </c>
      <c r="C353" s="37">
        <v>-5.6105061999999997E-2</v>
      </c>
      <c r="D353" s="37">
        <v>-3.3207342000000001E-2</v>
      </c>
      <c r="E353" s="37">
        <v>-2.6392208E-2</v>
      </c>
      <c r="F353" s="37">
        <v>1.8972615000000002E-2</v>
      </c>
      <c r="G353" s="37">
        <v>2.7138223999999999E-2</v>
      </c>
      <c r="H353" s="37">
        <v>3.573668E-2</v>
      </c>
      <c r="J353">
        <f t="shared" si="95"/>
        <v>0</v>
      </c>
      <c r="K353" s="9">
        <f t="shared" si="96"/>
        <v>0</v>
      </c>
      <c r="L353" s="9">
        <f t="shared" si="102"/>
        <v>1</v>
      </c>
      <c r="M353">
        <f t="shared" si="90"/>
        <v>0</v>
      </c>
      <c r="N353" s="9">
        <f t="shared" si="97"/>
        <v>0</v>
      </c>
      <c r="O353" s="9">
        <f t="shared" si="103"/>
        <v>1</v>
      </c>
      <c r="P353">
        <f t="shared" si="91"/>
        <v>0</v>
      </c>
      <c r="Q353" s="9">
        <f t="shared" si="98"/>
        <v>0</v>
      </c>
      <c r="R353" s="9">
        <f t="shared" si="104"/>
        <v>1</v>
      </c>
      <c r="S353">
        <f t="shared" si="92"/>
        <v>0</v>
      </c>
      <c r="T353" s="9">
        <f t="shared" si="99"/>
        <v>0</v>
      </c>
      <c r="U353" s="9">
        <f t="shared" si="105"/>
        <v>1</v>
      </c>
      <c r="V353">
        <f t="shared" si="93"/>
        <v>0</v>
      </c>
      <c r="W353" s="9">
        <f t="shared" si="100"/>
        <v>0</v>
      </c>
      <c r="X353" s="9">
        <f t="shared" si="106"/>
        <v>1</v>
      </c>
      <c r="Y353">
        <f t="shared" si="94"/>
        <v>0</v>
      </c>
      <c r="Z353" s="9">
        <f t="shared" si="101"/>
        <v>0</v>
      </c>
      <c r="AA353" s="9">
        <f t="shared" si="107"/>
        <v>1</v>
      </c>
    </row>
    <row r="354" spans="1:27" x14ac:dyDescent="0.2">
      <c r="A354" s="4">
        <v>40882</v>
      </c>
      <c r="B354" s="7">
        <v>2.9710324556251542E-4</v>
      </c>
      <c r="C354" s="37">
        <v>-5.3471338E-2</v>
      </c>
      <c r="D354" s="37">
        <v>-3.1972176999999997E-2</v>
      </c>
      <c r="E354" s="37">
        <v>-2.5298075999999999E-2</v>
      </c>
      <c r="F354" s="37">
        <v>1.7972599999999998E-2</v>
      </c>
      <c r="G354" s="37">
        <v>2.6361969999999998E-2</v>
      </c>
      <c r="H354" s="37">
        <v>3.4199159999999999E-2</v>
      </c>
      <c r="J354">
        <f t="shared" si="95"/>
        <v>0</v>
      </c>
      <c r="K354" s="9">
        <f t="shared" si="96"/>
        <v>0</v>
      </c>
      <c r="L354" s="9">
        <f t="shared" si="102"/>
        <v>1</v>
      </c>
      <c r="M354">
        <f t="shared" si="90"/>
        <v>0</v>
      </c>
      <c r="N354" s="9">
        <f t="shared" si="97"/>
        <v>0</v>
      </c>
      <c r="O354" s="9">
        <f t="shared" si="103"/>
        <v>1</v>
      </c>
      <c r="P354">
        <f t="shared" si="91"/>
        <v>0</v>
      </c>
      <c r="Q354" s="9">
        <f t="shared" si="98"/>
        <v>0</v>
      </c>
      <c r="R354" s="9">
        <f t="shared" si="104"/>
        <v>1</v>
      </c>
      <c r="S354">
        <f t="shared" si="92"/>
        <v>0</v>
      </c>
      <c r="T354" s="9">
        <f t="shared" si="99"/>
        <v>0</v>
      </c>
      <c r="U354" s="9">
        <f t="shared" si="105"/>
        <v>1</v>
      </c>
      <c r="V354">
        <f t="shared" si="93"/>
        <v>0</v>
      </c>
      <c r="W354" s="9">
        <f t="shared" si="100"/>
        <v>0</v>
      </c>
      <c r="X354" s="9">
        <f t="shared" si="106"/>
        <v>1</v>
      </c>
      <c r="Y354">
        <f t="shared" si="94"/>
        <v>0</v>
      </c>
      <c r="Z354" s="9">
        <f t="shared" si="101"/>
        <v>0</v>
      </c>
      <c r="AA354" s="9">
        <f t="shared" si="107"/>
        <v>1</v>
      </c>
    </row>
    <row r="355" spans="1:27" x14ac:dyDescent="0.2">
      <c r="A355" s="4">
        <v>40883</v>
      </c>
      <c r="B355" s="7">
        <v>2.8674563574006182E-3</v>
      </c>
      <c r="C355" s="37">
        <v>-5.1076419999999997E-2</v>
      </c>
      <c r="D355" s="37">
        <v>-3.2781400000000002E-2</v>
      </c>
      <c r="E355" s="37">
        <v>-2.5644908000000001E-2</v>
      </c>
      <c r="F355" s="37">
        <v>1.7446913000000001E-2</v>
      </c>
      <c r="G355" s="37">
        <v>2.5422104000000001E-2</v>
      </c>
      <c r="H355" s="37">
        <v>3.2859712999999999E-2</v>
      </c>
      <c r="J355">
        <f t="shared" si="95"/>
        <v>0</v>
      </c>
      <c r="K355" s="9">
        <f t="shared" si="96"/>
        <v>0</v>
      </c>
      <c r="L355" s="9">
        <f t="shared" si="102"/>
        <v>1</v>
      </c>
      <c r="M355">
        <f t="shared" si="90"/>
        <v>0</v>
      </c>
      <c r="N355" s="9">
        <f t="shared" si="97"/>
        <v>0</v>
      </c>
      <c r="O355" s="9">
        <f t="shared" si="103"/>
        <v>1</v>
      </c>
      <c r="P355">
        <f t="shared" si="91"/>
        <v>0</v>
      </c>
      <c r="Q355" s="9">
        <f t="shared" si="98"/>
        <v>0</v>
      </c>
      <c r="R355" s="9">
        <f t="shared" si="104"/>
        <v>1</v>
      </c>
      <c r="S355">
        <f t="shared" si="92"/>
        <v>0</v>
      </c>
      <c r="T355" s="9">
        <f t="shared" si="99"/>
        <v>0</v>
      </c>
      <c r="U355" s="9">
        <f t="shared" si="105"/>
        <v>1</v>
      </c>
      <c r="V355">
        <f t="shared" si="93"/>
        <v>0</v>
      </c>
      <c r="W355" s="9">
        <f t="shared" si="100"/>
        <v>0</v>
      </c>
      <c r="X355" s="9">
        <f t="shared" si="106"/>
        <v>1</v>
      </c>
      <c r="Y355">
        <f t="shared" si="94"/>
        <v>0</v>
      </c>
      <c r="Z355" s="9">
        <f t="shared" si="101"/>
        <v>0</v>
      </c>
      <c r="AA355" s="9">
        <f t="shared" si="107"/>
        <v>1</v>
      </c>
    </row>
    <row r="356" spans="1:27" x14ac:dyDescent="0.2">
      <c r="A356" s="4">
        <v>40884</v>
      </c>
      <c r="B356" s="7">
        <v>-7.8307383349987686E-3</v>
      </c>
      <c r="C356" s="37">
        <v>-4.6340048000000002E-2</v>
      </c>
      <c r="D356" s="37">
        <v>-3.0759148E-2</v>
      </c>
      <c r="E356" s="37">
        <v>-2.3228306000000001E-2</v>
      </c>
      <c r="F356" s="37">
        <v>1.5735171999999999E-2</v>
      </c>
      <c r="G356" s="37">
        <v>2.2465334999999999E-2</v>
      </c>
      <c r="H356" s="37">
        <v>2.8599598E-2</v>
      </c>
      <c r="J356">
        <f t="shared" si="95"/>
        <v>0</v>
      </c>
      <c r="K356" s="9">
        <f t="shared" si="96"/>
        <v>0</v>
      </c>
      <c r="L356" s="9">
        <f t="shared" si="102"/>
        <v>1</v>
      </c>
      <c r="M356">
        <f t="shared" si="90"/>
        <v>0</v>
      </c>
      <c r="N356" s="9">
        <f t="shared" si="97"/>
        <v>0</v>
      </c>
      <c r="O356" s="9">
        <f t="shared" si="103"/>
        <v>1</v>
      </c>
      <c r="P356">
        <f t="shared" si="91"/>
        <v>0</v>
      </c>
      <c r="Q356" s="9">
        <f t="shared" si="98"/>
        <v>0</v>
      </c>
      <c r="R356" s="9">
        <f t="shared" si="104"/>
        <v>1</v>
      </c>
      <c r="S356">
        <f t="shared" si="92"/>
        <v>0</v>
      </c>
      <c r="T356" s="9">
        <f t="shared" si="99"/>
        <v>0</v>
      </c>
      <c r="U356" s="9">
        <f t="shared" si="105"/>
        <v>1</v>
      </c>
      <c r="V356">
        <f t="shared" si="93"/>
        <v>0</v>
      </c>
      <c r="W356" s="9">
        <f t="shared" si="100"/>
        <v>0</v>
      </c>
      <c r="X356" s="9">
        <f t="shared" si="106"/>
        <v>1</v>
      </c>
      <c r="Y356">
        <f t="shared" si="94"/>
        <v>0</v>
      </c>
      <c r="Z356" s="9">
        <f t="shared" si="101"/>
        <v>0</v>
      </c>
      <c r="AA356" s="9">
        <f t="shared" si="107"/>
        <v>1</v>
      </c>
    </row>
    <row r="357" spans="1:27" x14ac:dyDescent="0.2">
      <c r="A357" s="4">
        <v>40885</v>
      </c>
      <c r="B357" s="7">
        <v>-2.1627358077073926E-2</v>
      </c>
      <c r="C357" s="37">
        <v>-4.4380221999999997E-2</v>
      </c>
      <c r="D357" s="37">
        <v>-2.8971342000000001E-2</v>
      </c>
      <c r="E357" s="37">
        <v>-2.1796655000000002E-2</v>
      </c>
      <c r="F357" s="37">
        <v>1.6974829E-2</v>
      </c>
      <c r="G357" s="37">
        <v>2.2448082000000001E-2</v>
      </c>
      <c r="H357" s="37">
        <v>3.0256035000000001E-2</v>
      </c>
      <c r="J357">
        <f t="shared" si="95"/>
        <v>0</v>
      </c>
      <c r="K357" s="9">
        <f t="shared" si="96"/>
        <v>0</v>
      </c>
      <c r="L357" s="9">
        <f t="shared" si="102"/>
        <v>1</v>
      </c>
      <c r="M357">
        <f t="shared" si="90"/>
        <v>0</v>
      </c>
      <c r="N357" s="9">
        <f t="shared" si="97"/>
        <v>0</v>
      </c>
      <c r="O357" s="9">
        <f t="shared" si="103"/>
        <v>1</v>
      </c>
      <c r="P357">
        <f t="shared" si="91"/>
        <v>0</v>
      </c>
      <c r="Q357" s="9">
        <f t="shared" si="98"/>
        <v>0</v>
      </c>
      <c r="R357" s="9">
        <f t="shared" si="104"/>
        <v>1</v>
      </c>
      <c r="S357">
        <f t="shared" si="92"/>
        <v>0</v>
      </c>
      <c r="T357" s="9">
        <f t="shared" si="99"/>
        <v>0</v>
      </c>
      <c r="U357" s="9">
        <f t="shared" si="105"/>
        <v>1</v>
      </c>
      <c r="V357">
        <f t="shared" si="93"/>
        <v>0</v>
      </c>
      <c r="W357" s="9">
        <f t="shared" si="100"/>
        <v>0</v>
      </c>
      <c r="X357" s="9">
        <f t="shared" si="106"/>
        <v>1</v>
      </c>
      <c r="Y357">
        <f t="shared" si="94"/>
        <v>0</v>
      </c>
      <c r="Z357" s="9">
        <f t="shared" si="101"/>
        <v>0</v>
      </c>
      <c r="AA357" s="9">
        <f t="shared" si="107"/>
        <v>1</v>
      </c>
    </row>
    <row r="358" spans="1:27" x14ac:dyDescent="0.2">
      <c r="A358" s="4">
        <v>40886</v>
      </c>
      <c r="B358" s="7">
        <v>1.0821850240260287E-2</v>
      </c>
      <c r="C358" s="37">
        <v>-4.5735410999999997E-2</v>
      </c>
      <c r="D358" s="37">
        <v>-3.1915820999999997E-2</v>
      </c>
      <c r="E358" s="37">
        <v>-2.5476281E-2</v>
      </c>
      <c r="F358" s="37">
        <v>2.1993671999999999E-2</v>
      </c>
      <c r="G358" s="37">
        <v>2.9346483E-2</v>
      </c>
      <c r="H358" s="37">
        <v>3.6394805000000002E-2</v>
      </c>
      <c r="J358">
        <f t="shared" si="95"/>
        <v>0</v>
      </c>
      <c r="K358" s="9">
        <f t="shared" si="96"/>
        <v>0</v>
      </c>
      <c r="L358" s="9">
        <f t="shared" si="102"/>
        <v>1</v>
      </c>
      <c r="M358">
        <f t="shared" si="90"/>
        <v>0</v>
      </c>
      <c r="N358" s="9">
        <f t="shared" si="97"/>
        <v>0</v>
      </c>
      <c r="O358" s="9">
        <f t="shared" si="103"/>
        <v>1</v>
      </c>
      <c r="P358">
        <f t="shared" si="91"/>
        <v>0</v>
      </c>
      <c r="Q358" s="9">
        <f t="shared" si="98"/>
        <v>0</v>
      </c>
      <c r="R358" s="9">
        <f t="shared" si="104"/>
        <v>1</v>
      </c>
      <c r="S358">
        <f t="shared" si="92"/>
        <v>0</v>
      </c>
      <c r="T358" s="9">
        <f t="shared" si="99"/>
        <v>0</v>
      </c>
      <c r="U358" s="9">
        <f t="shared" si="105"/>
        <v>1</v>
      </c>
      <c r="V358">
        <f t="shared" si="93"/>
        <v>0</v>
      </c>
      <c r="W358" s="9">
        <f t="shared" si="100"/>
        <v>0</v>
      </c>
      <c r="X358" s="9">
        <f t="shared" si="106"/>
        <v>1</v>
      </c>
      <c r="Y358">
        <f t="shared" si="94"/>
        <v>0</v>
      </c>
      <c r="Z358" s="9">
        <f t="shared" si="101"/>
        <v>0</v>
      </c>
      <c r="AA358" s="9">
        <f t="shared" si="107"/>
        <v>1</v>
      </c>
    </row>
    <row r="359" spans="1:27" x14ac:dyDescent="0.2">
      <c r="A359" s="4">
        <v>40889</v>
      </c>
      <c r="B359" s="7">
        <v>-1.6634930706473892E-2</v>
      </c>
      <c r="C359" s="37">
        <v>-4.8661333000000001E-2</v>
      </c>
      <c r="D359" s="37">
        <v>-3.1966764000000002E-2</v>
      </c>
      <c r="E359" s="37">
        <v>-2.5691958000000001E-2</v>
      </c>
      <c r="F359" s="37">
        <v>1.8291592999999998E-2</v>
      </c>
      <c r="G359" s="37">
        <v>2.5161913000000001E-2</v>
      </c>
      <c r="H359" s="37">
        <v>2.9209019999999999E-2</v>
      </c>
      <c r="J359">
        <f t="shared" si="95"/>
        <v>0</v>
      </c>
      <c r="K359" s="9">
        <f t="shared" si="96"/>
        <v>0</v>
      </c>
      <c r="L359" s="9">
        <f t="shared" si="102"/>
        <v>1</v>
      </c>
      <c r="M359">
        <f t="shared" si="90"/>
        <v>0</v>
      </c>
      <c r="N359" s="9">
        <f t="shared" si="97"/>
        <v>0</v>
      </c>
      <c r="O359" s="9">
        <f t="shared" si="103"/>
        <v>1</v>
      </c>
      <c r="P359">
        <f t="shared" si="91"/>
        <v>0</v>
      </c>
      <c r="Q359" s="9">
        <f t="shared" si="98"/>
        <v>0</v>
      </c>
      <c r="R359" s="9">
        <f t="shared" si="104"/>
        <v>1</v>
      </c>
      <c r="S359">
        <f t="shared" si="92"/>
        <v>0</v>
      </c>
      <c r="T359" s="9">
        <f t="shared" si="99"/>
        <v>0</v>
      </c>
      <c r="U359" s="9">
        <f t="shared" si="105"/>
        <v>1</v>
      </c>
      <c r="V359">
        <f t="shared" si="93"/>
        <v>0</v>
      </c>
      <c r="W359" s="9">
        <f t="shared" si="100"/>
        <v>0</v>
      </c>
      <c r="X359" s="9">
        <f t="shared" si="106"/>
        <v>1</v>
      </c>
      <c r="Y359">
        <f t="shared" si="94"/>
        <v>0</v>
      </c>
      <c r="Z359" s="9">
        <f t="shared" si="101"/>
        <v>0</v>
      </c>
      <c r="AA359" s="9">
        <f t="shared" si="107"/>
        <v>1</v>
      </c>
    </row>
    <row r="360" spans="1:27" x14ac:dyDescent="0.2">
      <c r="A360" s="4">
        <v>40890</v>
      </c>
      <c r="B360" s="7">
        <v>2.3951425384218867E-2</v>
      </c>
      <c r="C360" s="37">
        <v>-4.9028121000000001E-2</v>
      </c>
      <c r="D360" s="37">
        <v>-2.7101132999999999E-2</v>
      </c>
      <c r="E360" s="37">
        <v>-2.0047079999999998E-2</v>
      </c>
      <c r="F360" s="37">
        <v>2.0496522999999999E-2</v>
      </c>
      <c r="G360" s="37">
        <v>2.5985351E-2</v>
      </c>
      <c r="H360" s="37">
        <v>3.5557925999999997E-2</v>
      </c>
      <c r="J360">
        <f t="shared" si="95"/>
        <v>0</v>
      </c>
      <c r="K360" s="9">
        <f t="shared" si="96"/>
        <v>0</v>
      </c>
      <c r="L360" s="9">
        <f t="shared" si="102"/>
        <v>1</v>
      </c>
      <c r="M360">
        <f t="shared" si="90"/>
        <v>0</v>
      </c>
      <c r="N360" s="9">
        <f t="shared" si="97"/>
        <v>0</v>
      </c>
      <c r="O360" s="9">
        <f t="shared" si="103"/>
        <v>1</v>
      </c>
      <c r="P360">
        <f t="shared" si="91"/>
        <v>0</v>
      </c>
      <c r="Q360" s="9">
        <f t="shared" si="98"/>
        <v>0</v>
      </c>
      <c r="R360" s="9">
        <f t="shared" si="104"/>
        <v>1</v>
      </c>
      <c r="S360">
        <f t="shared" si="92"/>
        <v>1</v>
      </c>
      <c r="T360" s="9">
        <f t="shared" si="99"/>
        <v>0</v>
      </c>
      <c r="U360" s="9">
        <f t="shared" si="105"/>
        <v>0</v>
      </c>
      <c r="V360">
        <f t="shared" si="93"/>
        <v>0</v>
      </c>
      <c r="W360" s="9">
        <f t="shared" si="100"/>
        <v>0</v>
      </c>
      <c r="X360" s="9">
        <f t="shared" si="106"/>
        <v>1</v>
      </c>
      <c r="Y360">
        <f t="shared" si="94"/>
        <v>0</v>
      </c>
      <c r="Z360" s="9">
        <f t="shared" si="101"/>
        <v>0</v>
      </c>
      <c r="AA360" s="9">
        <f t="shared" si="107"/>
        <v>1</v>
      </c>
    </row>
    <row r="361" spans="1:27" x14ac:dyDescent="0.2">
      <c r="A361" s="4">
        <v>40891</v>
      </c>
      <c r="B361" s="7">
        <v>-5.3218769643503749E-2</v>
      </c>
      <c r="C361" s="37">
        <v>-5.0930202000000001E-2</v>
      </c>
      <c r="D361" s="37">
        <v>-2.9942129000000001E-2</v>
      </c>
      <c r="E361" s="37">
        <v>-2.4414614000000001E-2</v>
      </c>
      <c r="F361" s="37">
        <v>1.9719087999999999E-2</v>
      </c>
      <c r="G361" s="37">
        <v>2.5533402E-2</v>
      </c>
      <c r="H361" s="37">
        <v>3.0056995999999999E-2</v>
      </c>
      <c r="J361">
        <f t="shared" si="95"/>
        <v>1</v>
      </c>
      <c r="K361" s="9">
        <f t="shared" si="96"/>
        <v>0</v>
      </c>
      <c r="L361" s="9">
        <f t="shared" si="102"/>
        <v>0</v>
      </c>
      <c r="M361">
        <f t="shared" si="90"/>
        <v>1</v>
      </c>
      <c r="N361" s="9">
        <f t="shared" si="97"/>
        <v>0</v>
      </c>
      <c r="O361" s="9">
        <f t="shared" si="103"/>
        <v>0</v>
      </c>
      <c r="P361">
        <f t="shared" si="91"/>
        <v>1</v>
      </c>
      <c r="Q361" s="9">
        <f t="shared" si="98"/>
        <v>0</v>
      </c>
      <c r="R361" s="9">
        <f t="shared" si="104"/>
        <v>0</v>
      </c>
      <c r="S361">
        <f t="shared" si="92"/>
        <v>0</v>
      </c>
      <c r="T361" s="9">
        <f t="shared" si="99"/>
        <v>0</v>
      </c>
      <c r="U361" s="9">
        <f t="shared" si="105"/>
        <v>0</v>
      </c>
      <c r="V361">
        <f t="shared" si="93"/>
        <v>0</v>
      </c>
      <c r="W361" s="9">
        <f t="shared" si="100"/>
        <v>0</v>
      </c>
      <c r="X361" s="9">
        <f t="shared" si="106"/>
        <v>1</v>
      </c>
      <c r="Y361">
        <f t="shared" si="94"/>
        <v>0</v>
      </c>
      <c r="Z361" s="9">
        <f t="shared" si="101"/>
        <v>0</v>
      </c>
      <c r="AA361" s="9">
        <f t="shared" si="107"/>
        <v>1</v>
      </c>
    </row>
    <row r="362" spans="1:27" x14ac:dyDescent="0.2">
      <c r="A362" s="4">
        <v>40892</v>
      </c>
      <c r="B362" s="7">
        <v>-1.1013560441772759E-2</v>
      </c>
      <c r="C362" s="37">
        <v>-5.8088834999999998E-2</v>
      </c>
      <c r="D362" s="37">
        <v>-3.5433631E-2</v>
      </c>
      <c r="E362" s="37">
        <v>-3.0373721999999999E-2</v>
      </c>
      <c r="F362" s="37">
        <v>3.5051382999999998E-2</v>
      </c>
      <c r="G362" s="37">
        <v>4.4388100999999999E-2</v>
      </c>
      <c r="H362" s="37">
        <v>5.6829947999999998E-2</v>
      </c>
      <c r="J362">
        <f t="shared" si="95"/>
        <v>0</v>
      </c>
      <c r="K362" s="9">
        <f t="shared" si="96"/>
        <v>0</v>
      </c>
      <c r="L362" s="9">
        <f t="shared" si="102"/>
        <v>0</v>
      </c>
      <c r="M362">
        <f t="shared" si="90"/>
        <v>0</v>
      </c>
      <c r="N362" s="9">
        <f t="shared" si="97"/>
        <v>0</v>
      </c>
      <c r="O362" s="9">
        <f t="shared" si="103"/>
        <v>0</v>
      </c>
      <c r="P362">
        <f t="shared" si="91"/>
        <v>0</v>
      </c>
      <c r="Q362" s="9">
        <f t="shared" si="98"/>
        <v>0</v>
      </c>
      <c r="R362" s="9">
        <f t="shared" si="104"/>
        <v>0</v>
      </c>
      <c r="S362">
        <f t="shared" si="92"/>
        <v>0</v>
      </c>
      <c r="T362" s="9">
        <f t="shared" si="99"/>
        <v>0</v>
      </c>
      <c r="U362" s="9">
        <f t="shared" si="105"/>
        <v>1</v>
      </c>
      <c r="V362">
        <f t="shared" si="93"/>
        <v>0</v>
      </c>
      <c r="W362" s="9">
        <f t="shared" si="100"/>
        <v>0</v>
      </c>
      <c r="X362" s="9">
        <f t="shared" si="106"/>
        <v>1</v>
      </c>
      <c r="Y362">
        <f t="shared" si="94"/>
        <v>0</v>
      </c>
      <c r="Z362" s="9">
        <f t="shared" si="101"/>
        <v>0</v>
      </c>
      <c r="AA362" s="9">
        <f t="shared" si="107"/>
        <v>1</v>
      </c>
    </row>
    <row r="363" spans="1:27" x14ac:dyDescent="0.2">
      <c r="A363" s="4">
        <v>40893</v>
      </c>
      <c r="B363" s="7">
        <v>-3.1142041294221173E-3</v>
      </c>
      <c r="C363" s="37">
        <v>-6.4331300999999994E-2</v>
      </c>
      <c r="D363" s="37">
        <v>-3.9686016999999997E-2</v>
      </c>
      <c r="E363" s="37">
        <v>-3.3588397999999998E-2</v>
      </c>
      <c r="F363" s="37">
        <v>2.7756528999999999E-2</v>
      </c>
      <c r="G363" s="37">
        <v>3.8486342999999999E-2</v>
      </c>
      <c r="H363" s="37">
        <v>4.6265159E-2</v>
      </c>
      <c r="J363">
        <f t="shared" si="95"/>
        <v>0</v>
      </c>
      <c r="K363" s="9">
        <f t="shared" si="96"/>
        <v>0</v>
      </c>
      <c r="L363" s="9">
        <f t="shared" si="102"/>
        <v>1</v>
      </c>
      <c r="M363">
        <f t="shared" si="90"/>
        <v>0</v>
      </c>
      <c r="N363" s="9">
        <f t="shared" si="97"/>
        <v>0</v>
      </c>
      <c r="O363" s="9">
        <f t="shared" si="103"/>
        <v>1</v>
      </c>
      <c r="P363">
        <f t="shared" si="91"/>
        <v>0</v>
      </c>
      <c r="Q363" s="9">
        <f t="shared" si="98"/>
        <v>0</v>
      </c>
      <c r="R363" s="9">
        <f t="shared" si="104"/>
        <v>1</v>
      </c>
      <c r="S363">
        <f t="shared" si="92"/>
        <v>0</v>
      </c>
      <c r="T363" s="9">
        <f t="shared" si="99"/>
        <v>0</v>
      </c>
      <c r="U363" s="9">
        <f t="shared" si="105"/>
        <v>1</v>
      </c>
      <c r="V363">
        <f t="shared" si="93"/>
        <v>0</v>
      </c>
      <c r="W363" s="9">
        <f t="shared" si="100"/>
        <v>0</v>
      </c>
      <c r="X363" s="9">
        <f t="shared" si="106"/>
        <v>1</v>
      </c>
      <c r="Y363">
        <f t="shared" si="94"/>
        <v>0</v>
      </c>
      <c r="Z363" s="9">
        <f t="shared" si="101"/>
        <v>0</v>
      </c>
      <c r="AA363" s="9">
        <f t="shared" si="107"/>
        <v>1</v>
      </c>
    </row>
    <row r="364" spans="1:27" x14ac:dyDescent="0.2">
      <c r="A364" s="4">
        <v>40896</v>
      </c>
      <c r="B364" s="7">
        <v>3.8806018847731163E-3</v>
      </c>
      <c r="C364" s="37">
        <v>-6.6030420000000006E-2</v>
      </c>
      <c r="D364" s="37">
        <v>-3.3280123000000002E-2</v>
      </c>
      <c r="E364" s="37">
        <v>-2.6961213000000001E-2</v>
      </c>
      <c r="F364" s="37">
        <v>2.4310249999999999E-2</v>
      </c>
      <c r="G364" s="37">
        <v>3.2689164999999999E-2</v>
      </c>
      <c r="H364" s="37">
        <v>4.3238878000000001E-2</v>
      </c>
      <c r="J364">
        <f t="shared" si="95"/>
        <v>0</v>
      </c>
      <c r="K364" s="9">
        <f t="shared" si="96"/>
        <v>0</v>
      </c>
      <c r="L364" s="9">
        <f t="shared" si="102"/>
        <v>1</v>
      </c>
      <c r="M364">
        <f t="shared" si="90"/>
        <v>0</v>
      </c>
      <c r="N364" s="9">
        <f t="shared" si="97"/>
        <v>0</v>
      </c>
      <c r="O364" s="9">
        <f t="shared" si="103"/>
        <v>1</v>
      </c>
      <c r="P364">
        <f t="shared" si="91"/>
        <v>0</v>
      </c>
      <c r="Q364" s="9">
        <f t="shared" si="98"/>
        <v>0</v>
      </c>
      <c r="R364" s="9">
        <f t="shared" si="104"/>
        <v>1</v>
      </c>
      <c r="S364">
        <f t="shared" si="92"/>
        <v>0</v>
      </c>
      <c r="T364" s="9">
        <f t="shared" si="99"/>
        <v>0</v>
      </c>
      <c r="U364" s="9">
        <f t="shared" si="105"/>
        <v>1</v>
      </c>
      <c r="V364">
        <f t="shared" si="93"/>
        <v>0</v>
      </c>
      <c r="W364" s="9">
        <f t="shared" si="100"/>
        <v>0</v>
      </c>
      <c r="X364" s="9">
        <f t="shared" si="106"/>
        <v>1</v>
      </c>
      <c r="Y364">
        <f t="shared" si="94"/>
        <v>0</v>
      </c>
      <c r="Z364" s="9">
        <f t="shared" si="101"/>
        <v>0</v>
      </c>
      <c r="AA364" s="9">
        <f t="shared" si="107"/>
        <v>1</v>
      </c>
    </row>
    <row r="365" spans="1:27" x14ac:dyDescent="0.2">
      <c r="A365" s="4">
        <v>40897</v>
      </c>
      <c r="B365" s="7">
        <v>3.4037738694715512E-2</v>
      </c>
      <c r="C365" s="37">
        <v>-6.5803178000000004E-2</v>
      </c>
      <c r="D365" s="37">
        <v>-3.2595493000000003E-2</v>
      </c>
      <c r="E365" s="37">
        <v>-2.6366641999999999E-2</v>
      </c>
      <c r="F365" s="37">
        <v>2.3072183E-2</v>
      </c>
      <c r="G365" s="37">
        <v>3.1726605999999997E-2</v>
      </c>
      <c r="H365" s="37">
        <v>4.2630222000000002E-2</v>
      </c>
      <c r="J365">
        <f t="shared" si="95"/>
        <v>0</v>
      </c>
      <c r="K365" s="9">
        <f t="shared" si="96"/>
        <v>0</v>
      </c>
      <c r="L365" s="9">
        <f t="shared" si="102"/>
        <v>1</v>
      </c>
      <c r="M365">
        <f t="shared" si="90"/>
        <v>0</v>
      </c>
      <c r="N365" s="9">
        <f t="shared" si="97"/>
        <v>0</v>
      </c>
      <c r="O365" s="9">
        <f t="shared" si="103"/>
        <v>1</v>
      </c>
      <c r="P365">
        <f t="shared" si="91"/>
        <v>0</v>
      </c>
      <c r="Q365" s="9">
        <f t="shared" si="98"/>
        <v>0</v>
      </c>
      <c r="R365" s="9">
        <f t="shared" si="104"/>
        <v>1</v>
      </c>
      <c r="S365">
        <f t="shared" si="92"/>
        <v>1</v>
      </c>
      <c r="T365" s="9">
        <f t="shared" si="99"/>
        <v>0</v>
      </c>
      <c r="U365" s="9">
        <f t="shared" si="105"/>
        <v>0</v>
      </c>
      <c r="V365">
        <f t="shared" si="93"/>
        <v>1</v>
      </c>
      <c r="W365" s="9">
        <f t="shared" si="100"/>
        <v>0</v>
      </c>
      <c r="X365" s="9">
        <f t="shared" si="106"/>
        <v>0</v>
      </c>
      <c r="Y365">
        <f t="shared" si="94"/>
        <v>0</v>
      </c>
      <c r="Z365" s="9">
        <f t="shared" si="101"/>
        <v>0</v>
      </c>
      <c r="AA365" s="9">
        <f t="shared" si="107"/>
        <v>1</v>
      </c>
    </row>
    <row r="366" spans="1:27" x14ac:dyDescent="0.2">
      <c r="A366" s="4">
        <v>40898</v>
      </c>
      <c r="B366" s="7">
        <v>1.4639935602486661E-2</v>
      </c>
      <c r="C366" s="37">
        <v>-6.3342391999999997E-2</v>
      </c>
      <c r="D366" s="37">
        <v>-3.6446922E-2</v>
      </c>
      <c r="E366" s="37">
        <v>-3.1643204000000001E-2</v>
      </c>
      <c r="F366" s="37">
        <v>2.4681274E-2</v>
      </c>
      <c r="G366" s="37">
        <v>3.6417752999999997E-2</v>
      </c>
      <c r="H366" s="37">
        <v>4.2042896000000003E-2</v>
      </c>
      <c r="J366">
        <f t="shared" si="95"/>
        <v>0</v>
      </c>
      <c r="K366" s="9">
        <f t="shared" si="96"/>
        <v>0</v>
      </c>
      <c r="L366" s="9">
        <f t="shared" si="102"/>
        <v>1</v>
      </c>
      <c r="M366">
        <f t="shared" si="90"/>
        <v>0</v>
      </c>
      <c r="N366" s="9">
        <f t="shared" si="97"/>
        <v>0</v>
      </c>
      <c r="O366" s="9">
        <f t="shared" si="103"/>
        <v>1</v>
      </c>
      <c r="P366">
        <f t="shared" si="91"/>
        <v>0</v>
      </c>
      <c r="Q366" s="9">
        <f t="shared" si="98"/>
        <v>0</v>
      </c>
      <c r="R366" s="9">
        <f t="shared" si="104"/>
        <v>1</v>
      </c>
      <c r="S366">
        <f t="shared" si="92"/>
        <v>0</v>
      </c>
      <c r="T366" s="9">
        <f t="shared" si="99"/>
        <v>0</v>
      </c>
      <c r="U366" s="9">
        <f t="shared" si="105"/>
        <v>0</v>
      </c>
      <c r="V366">
        <f t="shared" si="93"/>
        <v>0</v>
      </c>
      <c r="W366" s="9">
        <f t="shared" si="100"/>
        <v>0</v>
      </c>
      <c r="X366" s="9">
        <f t="shared" si="106"/>
        <v>0</v>
      </c>
      <c r="Y366">
        <f t="shared" si="94"/>
        <v>0</v>
      </c>
      <c r="Z366" s="9">
        <f t="shared" si="101"/>
        <v>0</v>
      </c>
      <c r="AA366" s="9">
        <f t="shared" si="107"/>
        <v>1</v>
      </c>
    </row>
    <row r="367" spans="1:27" x14ac:dyDescent="0.2">
      <c r="A367" s="4">
        <v>40899</v>
      </c>
      <c r="B367" s="7">
        <v>8.6781573888968164E-3</v>
      </c>
      <c r="C367" s="37">
        <v>-5.6962535000000002E-2</v>
      </c>
      <c r="D367" s="37">
        <v>-3.5879782999999998E-2</v>
      </c>
      <c r="E367" s="37">
        <v>-2.927283E-2</v>
      </c>
      <c r="F367" s="37">
        <v>2.1136522000000001E-2</v>
      </c>
      <c r="G367" s="37">
        <v>3.1553008E-2</v>
      </c>
      <c r="H367" s="37">
        <v>3.9683569000000002E-2</v>
      </c>
      <c r="J367">
        <f t="shared" si="95"/>
        <v>0</v>
      </c>
      <c r="K367" s="9">
        <f t="shared" si="96"/>
        <v>0</v>
      </c>
      <c r="L367" s="9">
        <f t="shared" si="102"/>
        <v>1</v>
      </c>
      <c r="M367">
        <f t="shared" si="90"/>
        <v>0</v>
      </c>
      <c r="N367" s="9">
        <f t="shared" si="97"/>
        <v>0</v>
      </c>
      <c r="O367" s="9">
        <f t="shared" si="103"/>
        <v>1</v>
      </c>
      <c r="P367">
        <f t="shared" si="91"/>
        <v>0</v>
      </c>
      <c r="Q367" s="9">
        <f t="shared" si="98"/>
        <v>0</v>
      </c>
      <c r="R367" s="9">
        <f t="shared" si="104"/>
        <v>1</v>
      </c>
      <c r="S367">
        <f t="shared" si="92"/>
        <v>0</v>
      </c>
      <c r="T367" s="9">
        <f t="shared" si="99"/>
        <v>0</v>
      </c>
      <c r="U367" s="9">
        <f t="shared" si="105"/>
        <v>1</v>
      </c>
      <c r="V367">
        <f t="shared" si="93"/>
        <v>0</v>
      </c>
      <c r="W367" s="9">
        <f t="shared" si="100"/>
        <v>0</v>
      </c>
      <c r="X367" s="9">
        <f t="shared" si="106"/>
        <v>1</v>
      </c>
      <c r="Y367">
        <f t="shared" si="94"/>
        <v>0</v>
      </c>
      <c r="Z367" s="9">
        <f t="shared" si="101"/>
        <v>0</v>
      </c>
      <c r="AA367" s="9">
        <f t="shared" si="107"/>
        <v>1</v>
      </c>
    </row>
    <row r="368" spans="1:27" x14ac:dyDescent="0.2">
      <c r="A368" s="4">
        <v>40900</v>
      </c>
      <c r="B368" s="7">
        <v>1.5059487811707904E-3</v>
      </c>
      <c r="C368" s="37">
        <v>-5.7800076999999998E-2</v>
      </c>
      <c r="D368" s="37">
        <v>-3.3326477E-2</v>
      </c>
      <c r="E368" s="37">
        <v>-2.5940955000000002E-2</v>
      </c>
      <c r="F368" s="37">
        <v>2.0255497000000001E-2</v>
      </c>
      <c r="G368" s="37">
        <v>2.9401904E-2</v>
      </c>
      <c r="H368" s="37">
        <v>3.8358033E-2</v>
      </c>
      <c r="J368">
        <f t="shared" si="95"/>
        <v>0</v>
      </c>
      <c r="K368" s="9">
        <f t="shared" si="96"/>
        <v>0</v>
      </c>
      <c r="L368" s="9">
        <f t="shared" si="102"/>
        <v>1</v>
      </c>
      <c r="M368">
        <f t="shared" si="90"/>
        <v>0</v>
      </c>
      <c r="N368" s="9">
        <f t="shared" si="97"/>
        <v>0</v>
      </c>
      <c r="O368" s="9">
        <f t="shared" si="103"/>
        <v>1</v>
      </c>
      <c r="P368">
        <f t="shared" si="91"/>
        <v>0</v>
      </c>
      <c r="Q368" s="9">
        <f t="shared" si="98"/>
        <v>0</v>
      </c>
      <c r="R368" s="9">
        <f t="shared" si="104"/>
        <v>1</v>
      </c>
      <c r="S368">
        <f t="shared" si="92"/>
        <v>0</v>
      </c>
      <c r="T368" s="9">
        <f t="shared" si="99"/>
        <v>0</v>
      </c>
      <c r="U368" s="9">
        <f t="shared" si="105"/>
        <v>1</v>
      </c>
      <c r="V368">
        <f t="shared" si="93"/>
        <v>0</v>
      </c>
      <c r="W368" s="9">
        <f t="shared" si="100"/>
        <v>0</v>
      </c>
      <c r="X368" s="9">
        <f t="shared" si="106"/>
        <v>1</v>
      </c>
      <c r="Y368">
        <f t="shared" si="94"/>
        <v>0</v>
      </c>
      <c r="Z368" s="9">
        <f t="shared" si="101"/>
        <v>0</v>
      </c>
      <c r="AA368" s="9">
        <f t="shared" si="107"/>
        <v>1</v>
      </c>
    </row>
    <row r="369" spans="1:27" x14ac:dyDescent="0.2">
      <c r="A369" s="4">
        <v>40904</v>
      </c>
      <c r="B369" s="7">
        <v>1.6516145008620666E-2</v>
      </c>
      <c r="C369" s="37">
        <v>-5.8798518000000001E-2</v>
      </c>
      <c r="D369" s="37">
        <v>-3.2970075000000001E-2</v>
      </c>
      <c r="E369" s="37">
        <v>-2.5084674000000001E-2</v>
      </c>
      <c r="F369" s="37">
        <v>1.9974275999999999E-2</v>
      </c>
      <c r="G369" s="37">
        <v>2.8965989000000001E-2</v>
      </c>
      <c r="H369" s="37">
        <v>3.9341333999999999E-2</v>
      </c>
      <c r="J369">
        <f t="shared" si="95"/>
        <v>0</v>
      </c>
      <c r="K369" s="9">
        <f t="shared" si="96"/>
        <v>0</v>
      </c>
      <c r="L369" s="9">
        <f t="shared" si="102"/>
        <v>1</v>
      </c>
      <c r="M369">
        <f t="shared" si="90"/>
        <v>0</v>
      </c>
      <c r="N369" s="9">
        <f t="shared" si="97"/>
        <v>0</v>
      </c>
      <c r="O369" s="9">
        <f t="shared" si="103"/>
        <v>1</v>
      </c>
      <c r="P369">
        <f t="shared" si="91"/>
        <v>0</v>
      </c>
      <c r="Q369" s="9">
        <f t="shared" si="98"/>
        <v>0</v>
      </c>
      <c r="R369" s="9">
        <f t="shared" si="104"/>
        <v>1</v>
      </c>
      <c r="S369">
        <f t="shared" si="92"/>
        <v>0</v>
      </c>
      <c r="T369" s="9">
        <f t="shared" si="99"/>
        <v>0</v>
      </c>
      <c r="U369" s="9">
        <f t="shared" si="105"/>
        <v>1</v>
      </c>
      <c r="V369">
        <f t="shared" si="93"/>
        <v>0</v>
      </c>
      <c r="W369" s="9">
        <f t="shared" si="100"/>
        <v>0</v>
      </c>
      <c r="X369" s="9">
        <f t="shared" si="106"/>
        <v>1</v>
      </c>
      <c r="Y369">
        <f t="shared" si="94"/>
        <v>0</v>
      </c>
      <c r="Z369" s="9">
        <f t="shared" si="101"/>
        <v>0</v>
      </c>
      <c r="AA369" s="9">
        <f t="shared" si="107"/>
        <v>1</v>
      </c>
    </row>
    <row r="370" spans="1:27" x14ac:dyDescent="0.2">
      <c r="A370" s="4">
        <v>40905</v>
      </c>
      <c r="B370" s="7">
        <v>-1.9731581862595125E-2</v>
      </c>
      <c r="C370" s="37">
        <v>-5.6325900999999998E-2</v>
      </c>
      <c r="D370" s="37">
        <v>-3.2701372999999999E-2</v>
      </c>
      <c r="E370" s="37">
        <v>-2.5394495999999999E-2</v>
      </c>
      <c r="F370" s="37">
        <v>1.9870978000000001E-2</v>
      </c>
      <c r="G370" s="37">
        <v>3.0030806E-2</v>
      </c>
      <c r="H370" s="37">
        <v>3.8603958000000001E-2</v>
      </c>
      <c r="J370">
        <f t="shared" si="95"/>
        <v>0</v>
      </c>
      <c r="K370" s="9">
        <f t="shared" si="96"/>
        <v>0</v>
      </c>
      <c r="L370" s="9">
        <f t="shared" si="102"/>
        <v>1</v>
      </c>
      <c r="M370">
        <f t="shared" si="90"/>
        <v>0</v>
      </c>
      <c r="N370" s="9">
        <f t="shared" si="97"/>
        <v>0</v>
      </c>
      <c r="O370" s="9">
        <f t="shared" si="103"/>
        <v>1</v>
      </c>
      <c r="P370">
        <f t="shared" si="91"/>
        <v>0</v>
      </c>
      <c r="Q370" s="9">
        <f t="shared" si="98"/>
        <v>0</v>
      </c>
      <c r="R370" s="9">
        <f t="shared" si="104"/>
        <v>1</v>
      </c>
      <c r="S370">
        <f t="shared" si="92"/>
        <v>0</v>
      </c>
      <c r="T370" s="9">
        <f t="shared" si="99"/>
        <v>0</v>
      </c>
      <c r="U370" s="9">
        <f t="shared" si="105"/>
        <v>1</v>
      </c>
      <c r="V370">
        <f t="shared" si="93"/>
        <v>0</v>
      </c>
      <c r="W370" s="9">
        <f t="shared" si="100"/>
        <v>0</v>
      </c>
      <c r="X370" s="9">
        <f t="shared" si="106"/>
        <v>1</v>
      </c>
      <c r="Y370">
        <f t="shared" si="94"/>
        <v>0</v>
      </c>
      <c r="Z370" s="9">
        <f t="shared" si="101"/>
        <v>0</v>
      </c>
      <c r="AA370" s="9">
        <f t="shared" si="107"/>
        <v>1</v>
      </c>
    </row>
    <row r="371" spans="1:27" x14ac:dyDescent="0.2">
      <c r="A371" s="4">
        <v>40906</v>
      </c>
      <c r="B371" s="7">
        <v>2.9144284736350484E-3</v>
      </c>
      <c r="C371" s="37">
        <v>-4.994262E-2</v>
      </c>
      <c r="D371" s="37">
        <v>-3.0195342E-2</v>
      </c>
      <c r="E371" s="37">
        <v>-2.2104893E-2</v>
      </c>
      <c r="F371" s="37">
        <v>2.1385715999999999E-2</v>
      </c>
      <c r="G371" s="37">
        <v>2.9893962999999999E-2</v>
      </c>
      <c r="H371" s="37">
        <v>4.2243431999999997E-2</v>
      </c>
      <c r="J371">
        <f t="shared" si="95"/>
        <v>0</v>
      </c>
      <c r="K371" s="9">
        <f t="shared" si="96"/>
        <v>0</v>
      </c>
      <c r="L371" s="9">
        <f t="shared" si="102"/>
        <v>1</v>
      </c>
      <c r="M371">
        <f t="shared" si="90"/>
        <v>0</v>
      </c>
      <c r="N371" s="9">
        <f t="shared" si="97"/>
        <v>0</v>
      </c>
      <c r="O371" s="9">
        <f t="shared" si="103"/>
        <v>1</v>
      </c>
      <c r="P371">
        <f t="shared" si="91"/>
        <v>0</v>
      </c>
      <c r="Q371" s="9">
        <f t="shared" si="98"/>
        <v>0</v>
      </c>
      <c r="R371" s="9">
        <f t="shared" si="104"/>
        <v>1</v>
      </c>
      <c r="S371">
        <f t="shared" si="92"/>
        <v>0</v>
      </c>
      <c r="T371" s="9">
        <f t="shared" si="99"/>
        <v>0</v>
      </c>
      <c r="U371" s="9">
        <f t="shared" si="105"/>
        <v>1</v>
      </c>
      <c r="V371">
        <f t="shared" si="93"/>
        <v>0</v>
      </c>
      <c r="W371" s="9">
        <f t="shared" si="100"/>
        <v>0</v>
      </c>
      <c r="X371" s="9">
        <f t="shared" si="106"/>
        <v>1</v>
      </c>
      <c r="Y371">
        <f t="shared" si="94"/>
        <v>0</v>
      </c>
      <c r="Z371" s="9">
        <f t="shared" si="101"/>
        <v>0</v>
      </c>
      <c r="AA371" s="9">
        <f t="shared" si="107"/>
        <v>1</v>
      </c>
    </row>
    <row r="372" spans="1:27" x14ac:dyDescent="0.2">
      <c r="A372" s="4">
        <v>40907</v>
      </c>
      <c r="B372" s="7">
        <v>-8.2628442707112226E-3</v>
      </c>
      <c r="C372" s="37">
        <v>-5.1631275999999997E-2</v>
      </c>
      <c r="D372" s="37">
        <v>-3.6100719000000003E-2</v>
      </c>
      <c r="E372" s="37">
        <v>-2.7846421999999999E-2</v>
      </c>
      <c r="F372" s="37">
        <v>1.9106068E-2</v>
      </c>
      <c r="G372" s="37">
        <v>2.9058100999999999E-2</v>
      </c>
      <c r="H372" s="37">
        <v>3.5037298000000001E-2</v>
      </c>
      <c r="J372">
        <f t="shared" si="95"/>
        <v>0</v>
      </c>
      <c r="K372" s="9">
        <f t="shared" si="96"/>
        <v>0</v>
      </c>
      <c r="L372" s="9">
        <f t="shared" si="102"/>
        <v>1</v>
      </c>
      <c r="M372">
        <f t="shared" si="90"/>
        <v>0</v>
      </c>
      <c r="N372" s="9">
        <f t="shared" si="97"/>
        <v>0</v>
      </c>
      <c r="O372" s="9">
        <f t="shared" si="103"/>
        <v>1</v>
      </c>
      <c r="P372">
        <f t="shared" si="91"/>
        <v>0</v>
      </c>
      <c r="Q372" s="9">
        <f t="shared" si="98"/>
        <v>0</v>
      </c>
      <c r="R372" s="9">
        <f t="shared" si="104"/>
        <v>1</v>
      </c>
      <c r="S372">
        <f t="shared" si="92"/>
        <v>0</v>
      </c>
      <c r="T372" s="9">
        <f t="shared" si="99"/>
        <v>0</v>
      </c>
      <c r="U372" s="9">
        <f t="shared" si="105"/>
        <v>1</v>
      </c>
      <c r="V372">
        <f t="shared" si="93"/>
        <v>0</v>
      </c>
      <c r="W372" s="9">
        <f t="shared" si="100"/>
        <v>0</v>
      </c>
      <c r="X372" s="9">
        <f t="shared" si="106"/>
        <v>1</v>
      </c>
      <c r="Y372">
        <f t="shared" si="94"/>
        <v>0</v>
      </c>
      <c r="Z372" s="9">
        <f t="shared" si="101"/>
        <v>0</v>
      </c>
      <c r="AA372" s="9">
        <f t="shared" si="107"/>
        <v>1</v>
      </c>
    </row>
    <row r="373" spans="1:27" x14ac:dyDescent="0.2">
      <c r="A373" s="4">
        <v>40911</v>
      </c>
      <c r="B373" s="7">
        <v>4.0939360899778676E-2</v>
      </c>
      <c r="C373" s="37">
        <v>-5.257469E-2</v>
      </c>
      <c r="D373" s="37">
        <v>-3.1508847999999999E-2</v>
      </c>
      <c r="E373" s="37">
        <v>-2.3006681000000001E-2</v>
      </c>
      <c r="F373" s="37">
        <v>1.9538131E-2</v>
      </c>
      <c r="G373" s="37">
        <v>2.7826356E-2</v>
      </c>
      <c r="H373" s="37">
        <v>3.8177892999999997E-2</v>
      </c>
      <c r="J373">
        <f t="shared" si="95"/>
        <v>0</v>
      </c>
      <c r="K373" s="9">
        <f t="shared" si="96"/>
        <v>0</v>
      </c>
      <c r="L373" s="9">
        <f t="shared" si="102"/>
        <v>1</v>
      </c>
      <c r="M373">
        <f t="shared" si="90"/>
        <v>0</v>
      </c>
      <c r="N373" s="9">
        <f t="shared" si="97"/>
        <v>0</v>
      </c>
      <c r="O373" s="9">
        <f t="shared" si="103"/>
        <v>1</v>
      </c>
      <c r="P373">
        <f t="shared" si="91"/>
        <v>0</v>
      </c>
      <c r="Q373" s="9">
        <f t="shared" si="98"/>
        <v>0</v>
      </c>
      <c r="R373" s="9">
        <f t="shared" si="104"/>
        <v>1</v>
      </c>
      <c r="S373">
        <f t="shared" si="92"/>
        <v>1</v>
      </c>
      <c r="T373" s="9">
        <f t="shared" si="99"/>
        <v>0</v>
      </c>
      <c r="U373" s="9">
        <f t="shared" si="105"/>
        <v>0</v>
      </c>
      <c r="V373">
        <f t="shared" si="93"/>
        <v>1</v>
      </c>
      <c r="W373" s="9">
        <f t="shared" si="100"/>
        <v>0</v>
      </c>
      <c r="X373" s="9">
        <f t="shared" si="106"/>
        <v>0</v>
      </c>
      <c r="Y373">
        <f t="shared" si="94"/>
        <v>1</v>
      </c>
      <c r="Z373" s="9">
        <f t="shared" si="101"/>
        <v>0</v>
      </c>
      <c r="AA373" s="9">
        <f t="shared" si="107"/>
        <v>0</v>
      </c>
    </row>
    <row r="374" spans="1:27" x14ac:dyDescent="0.2">
      <c r="A374" s="4">
        <v>40912</v>
      </c>
      <c r="B374" s="7">
        <v>2.5220694327099391E-3</v>
      </c>
      <c r="C374" s="37">
        <v>-5.756592E-2</v>
      </c>
      <c r="D374" s="37">
        <v>-3.5263292000000002E-2</v>
      </c>
      <c r="E374" s="37">
        <v>-2.9564027E-2</v>
      </c>
      <c r="F374" s="37">
        <v>2.2652056E-2</v>
      </c>
      <c r="G374" s="37">
        <v>3.3317423999999998E-2</v>
      </c>
      <c r="H374" s="37">
        <v>3.9476700000000003E-2</v>
      </c>
      <c r="J374">
        <f t="shared" si="95"/>
        <v>0</v>
      </c>
      <c r="K374" s="9">
        <f t="shared" si="96"/>
        <v>0</v>
      </c>
      <c r="L374" s="9">
        <f t="shared" si="102"/>
        <v>1</v>
      </c>
      <c r="M374">
        <f t="shared" si="90"/>
        <v>0</v>
      </c>
      <c r="N374" s="9">
        <f t="shared" si="97"/>
        <v>0</v>
      </c>
      <c r="O374" s="9">
        <f t="shared" si="103"/>
        <v>1</v>
      </c>
      <c r="P374">
        <f t="shared" si="91"/>
        <v>0</v>
      </c>
      <c r="Q374" s="9">
        <f t="shared" si="98"/>
        <v>0</v>
      </c>
      <c r="R374" s="9">
        <f t="shared" si="104"/>
        <v>1</v>
      </c>
      <c r="S374">
        <f t="shared" si="92"/>
        <v>0</v>
      </c>
      <c r="T374" s="9">
        <f t="shared" si="99"/>
        <v>0</v>
      </c>
      <c r="U374" s="9">
        <f t="shared" si="105"/>
        <v>0</v>
      </c>
      <c r="V374">
        <f t="shared" si="93"/>
        <v>0</v>
      </c>
      <c r="W374" s="9">
        <f t="shared" si="100"/>
        <v>0</v>
      </c>
      <c r="X374" s="9">
        <f t="shared" si="106"/>
        <v>0</v>
      </c>
      <c r="Y374">
        <f t="shared" si="94"/>
        <v>0</v>
      </c>
      <c r="Z374" s="9">
        <f t="shared" si="101"/>
        <v>0</v>
      </c>
      <c r="AA374" s="9">
        <f t="shared" si="107"/>
        <v>0</v>
      </c>
    </row>
    <row r="375" spans="1:27" x14ac:dyDescent="0.2">
      <c r="A375" s="4">
        <v>40913</v>
      </c>
      <c r="B375" s="7">
        <v>-1.3754301601476745E-2</v>
      </c>
      <c r="C375" s="37">
        <v>-6.2209170000000001E-2</v>
      </c>
      <c r="D375" s="37">
        <v>-3.7495159E-2</v>
      </c>
      <c r="E375" s="37">
        <v>-3.0117623999999999E-2</v>
      </c>
      <c r="F375" s="37">
        <v>2.2955476999999998E-2</v>
      </c>
      <c r="G375" s="37">
        <v>3.2711628999999999E-2</v>
      </c>
      <c r="H375" s="37">
        <v>4.3854479000000002E-2</v>
      </c>
      <c r="J375">
        <f t="shared" si="95"/>
        <v>0</v>
      </c>
      <c r="K375" s="9">
        <f t="shared" si="96"/>
        <v>0</v>
      </c>
      <c r="L375" s="9">
        <f t="shared" si="102"/>
        <v>1</v>
      </c>
      <c r="M375">
        <f t="shared" si="90"/>
        <v>0</v>
      </c>
      <c r="N375" s="9">
        <f t="shared" si="97"/>
        <v>0</v>
      </c>
      <c r="O375" s="9">
        <f t="shared" si="103"/>
        <v>1</v>
      </c>
      <c r="P375">
        <f t="shared" si="91"/>
        <v>0</v>
      </c>
      <c r="Q375" s="9">
        <f t="shared" si="98"/>
        <v>0</v>
      </c>
      <c r="R375" s="9">
        <f t="shared" si="104"/>
        <v>1</v>
      </c>
      <c r="S375">
        <f t="shared" si="92"/>
        <v>0</v>
      </c>
      <c r="T375" s="9">
        <f t="shared" si="99"/>
        <v>0</v>
      </c>
      <c r="U375" s="9">
        <f t="shared" si="105"/>
        <v>1</v>
      </c>
      <c r="V375">
        <f t="shared" si="93"/>
        <v>0</v>
      </c>
      <c r="W375" s="9">
        <f t="shared" si="100"/>
        <v>0</v>
      </c>
      <c r="X375" s="9">
        <f t="shared" si="106"/>
        <v>1</v>
      </c>
      <c r="Y375">
        <f t="shared" si="94"/>
        <v>0</v>
      </c>
      <c r="Z375" s="9">
        <f t="shared" si="101"/>
        <v>0</v>
      </c>
      <c r="AA375" s="9">
        <f t="shared" si="107"/>
        <v>1</v>
      </c>
    </row>
    <row r="376" spans="1:27" x14ac:dyDescent="0.2">
      <c r="A376" s="4">
        <v>40914</v>
      </c>
      <c r="B376" s="7">
        <v>-2.458574282626645E-3</v>
      </c>
      <c r="C376" s="37">
        <v>-5.8653675000000002E-2</v>
      </c>
      <c r="D376" s="37">
        <v>-3.1938709000000003E-2</v>
      </c>
      <c r="E376" s="37">
        <v>-2.3987349000000002E-2</v>
      </c>
      <c r="F376" s="37">
        <v>2.3485652999999999E-2</v>
      </c>
      <c r="G376" s="37">
        <v>3.1369346999999999E-2</v>
      </c>
      <c r="H376" s="37">
        <v>4.6496115999999997E-2</v>
      </c>
      <c r="J376">
        <f t="shared" si="95"/>
        <v>0</v>
      </c>
      <c r="K376" s="9">
        <f t="shared" si="96"/>
        <v>0</v>
      </c>
      <c r="L376" s="9">
        <f t="shared" si="102"/>
        <v>1</v>
      </c>
      <c r="M376">
        <f t="shared" si="90"/>
        <v>0</v>
      </c>
      <c r="N376" s="9">
        <f t="shared" si="97"/>
        <v>0</v>
      </c>
      <c r="O376" s="9">
        <f t="shared" si="103"/>
        <v>1</v>
      </c>
      <c r="P376">
        <f t="shared" si="91"/>
        <v>0</v>
      </c>
      <c r="Q376" s="9">
        <f t="shared" si="98"/>
        <v>0</v>
      </c>
      <c r="R376" s="9">
        <f t="shared" si="104"/>
        <v>1</v>
      </c>
      <c r="S376">
        <f t="shared" si="92"/>
        <v>0</v>
      </c>
      <c r="T376" s="9">
        <f t="shared" si="99"/>
        <v>0</v>
      </c>
      <c r="U376" s="9">
        <f t="shared" si="105"/>
        <v>1</v>
      </c>
      <c r="V376">
        <f t="shared" si="93"/>
        <v>0</v>
      </c>
      <c r="W376" s="9">
        <f t="shared" si="100"/>
        <v>0</v>
      </c>
      <c r="X376" s="9">
        <f t="shared" si="106"/>
        <v>1</v>
      </c>
      <c r="Y376">
        <f t="shared" si="94"/>
        <v>0</v>
      </c>
      <c r="Z376" s="9">
        <f t="shared" si="101"/>
        <v>0</v>
      </c>
      <c r="AA376" s="9">
        <f t="shared" si="107"/>
        <v>1</v>
      </c>
    </row>
    <row r="377" spans="1:27" x14ac:dyDescent="0.2">
      <c r="A377" s="4">
        <v>40917</v>
      </c>
      <c r="B377" s="7">
        <v>-2.4646337708916686E-3</v>
      </c>
      <c r="C377" s="37">
        <v>-5.9874389E-2</v>
      </c>
      <c r="D377" s="37">
        <v>-3.6522221000000001E-2</v>
      </c>
      <c r="E377" s="37">
        <v>-2.8630414999999999E-2</v>
      </c>
      <c r="F377" s="37">
        <v>2.2892874000000001E-2</v>
      </c>
      <c r="G377" s="37">
        <v>3.161978E-2</v>
      </c>
      <c r="H377" s="37">
        <v>4.2049604999999997E-2</v>
      </c>
      <c r="J377">
        <f t="shared" si="95"/>
        <v>0</v>
      </c>
      <c r="K377" s="9">
        <f t="shared" si="96"/>
        <v>0</v>
      </c>
      <c r="L377" s="9">
        <f t="shared" si="102"/>
        <v>1</v>
      </c>
      <c r="M377">
        <f t="shared" si="90"/>
        <v>0</v>
      </c>
      <c r="N377" s="9">
        <f t="shared" si="97"/>
        <v>0</v>
      </c>
      <c r="O377" s="9">
        <f t="shared" si="103"/>
        <v>1</v>
      </c>
      <c r="P377">
        <f t="shared" si="91"/>
        <v>0</v>
      </c>
      <c r="Q377" s="9">
        <f t="shared" si="98"/>
        <v>0</v>
      </c>
      <c r="R377" s="9">
        <f t="shared" si="104"/>
        <v>1</v>
      </c>
      <c r="S377">
        <f t="shared" si="92"/>
        <v>0</v>
      </c>
      <c r="T377" s="9">
        <f t="shared" si="99"/>
        <v>0</v>
      </c>
      <c r="U377" s="9">
        <f t="shared" si="105"/>
        <v>1</v>
      </c>
      <c r="V377">
        <f t="shared" si="93"/>
        <v>0</v>
      </c>
      <c r="W377" s="9">
        <f t="shared" si="100"/>
        <v>0</v>
      </c>
      <c r="X377" s="9">
        <f t="shared" si="106"/>
        <v>1</v>
      </c>
      <c r="Y377">
        <f t="shared" si="94"/>
        <v>0</v>
      </c>
      <c r="Z377" s="9">
        <f t="shared" si="101"/>
        <v>0</v>
      </c>
      <c r="AA377" s="9">
        <f t="shared" si="107"/>
        <v>1</v>
      </c>
    </row>
    <row r="378" spans="1:27" x14ac:dyDescent="0.2">
      <c r="A378" s="4">
        <v>40918</v>
      </c>
      <c r="B378" s="7">
        <v>9.1378675636386367E-3</v>
      </c>
      <c r="C378" s="37">
        <v>-5.9095327000000003E-2</v>
      </c>
      <c r="D378" s="37">
        <v>-3.4924820000000002E-2</v>
      </c>
      <c r="E378" s="37">
        <v>-2.7304671999999999E-2</v>
      </c>
      <c r="F378" s="37">
        <v>2.2450810000000002E-2</v>
      </c>
      <c r="G378" s="37">
        <v>3.0011684E-2</v>
      </c>
      <c r="H378" s="37">
        <v>4.0667988000000002E-2</v>
      </c>
      <c r="J378">
        <f t="shared" si="95"/>
        <v>0</v>
      </c>
      <c r="K378" s="9">
        <f t="shared" si="96"/>
        <v>0</v>
      </c>
      <c r="L378" s="9">
        <f t="shared" si="102"/>
        <v>1</v>
      </c>
      <c r="M378">
        <f t="shared" si="90"/>
        <v>0</v>
      </c>
      <c r="N378" s="9">
        <f t="shared" si="97"/>
        <v>0</v>
      </c>
      <c r="O378" s="9">
        <f t="shared" si="103"/>
        <v>1</v>
      </c>
      <c r="P378">
        <f t="shared" si="91"/>
        <v>0</v>
      </c>
      <c r="Q378" s="9">
        <f t="shared" si="98"/>
        <v>0</v>
      </c>
      <c r="R378" s="9">
        <f t="shared" si="104"/>
        <v>1</v>
      </c>
      <c r="S378">
        <f t="shared" si="92"/>
        <v>0</v>
      </c>
      <c r="T378" s="9">
        <f t="shared" si="99"/>
        <v>0</v>
      </c>
      <c r="U378" s="9">
        <f t="shared" si="105"/>
        <v>1</v>
      </c>
      <c r="V378">
        <f t="shared" si="93"/>
        <v>0</v>
      </c>
      <c r="W378" s="9">
        <f t="shared" si="100"/>
        <v>0</v>
      </c>
      <c r="X378" s="9">
        <f t="shared" si="106"/>
        <v>1</v>
      </c>
      <c r="Y378">
        <f t="shared" si="94"/>
        <v>0</v>
      </c>
      <c r="Z378" s="9">
        <f t="shared" si="101"/>
        <v>0</v>
      </c>
      <c r="AA378" s="9">
        <f t="shared" si="107"/>
        <v>1</v>
      </c>
    </row>
    <row r="379" spans="1:27" x14ac:dyDescent="0.2">
      <c r="A379" s="4">
        <v>40919</v>
      </c>
      <c r="B379" s="7">
        <v>-1.3490431562480521E-2</v>
      </c>
      <c r="C379" s="37">
        <v>-4.7942452000000003E-2</v>
      </c>
      <c r="D379" s="37">
        <v>-3.5527090999999997E-2</v>
      </c>
      <c r="E379" s="37">
        <v>-2.7052585000000001E-2</v>
      </c>
      <c r="F379" s="37">
        <v>1.8781602000000001E-2</v>
      </c>
      <c r="G379" s="37">
        <v>2.5449059999999999E-2</v>
      </c>
      <c r="H379" s="37">
        <v>2.8109781E-2</v>
      </c>
      <c r="J379">
        <f t="shared" si="95"/>
        <v>0</v>
      </c>
      <c r="K379" s="9">
        <f t="shared" si="96"/>
        <v>0</v>
      </c>
      <c r="L379" s="9">
        <f t="shared" si="102"/>
        <v>1</v>
      </c>
      <c r="M379">
        <f t="shared" si="90"/>
        <v>0</v>
      </c>
      <c r="N379" s="9">
        <f t="shared" si="97"/>
        <v>0</v>
      </c>
      <c r="O379" s="9">
        <f t="shared" si="103"/>
        <v>1</v>
      </c>
      <c r="P379">
        <f t="shared" si="91"/>
        <v>0</v>
      </c>
      <c r="Q379" s="9">
        <f t="shared" si="98"/>
        <v>0</v>
      </c>
      <c r="R379" s="9">
        <f t="shared" si="104"/>
        <v>1</v>
      </c>
      <c r="S379">
        <f t="shared" si="92"/>
        <v>0</v>
      </c>
      <c r="T379" s="9">
        <f t="shared" si="99"/>
        <v>0</v>
      </c>
      <c r="U379" s="9">
        <f t="shared" si="105"/>
        <v>1</v>
      </c>
      <c r="V379">
        <f t="shared" si="93"/>
        <v>0</v>
      </c>
      <c r="W379" s="9">
        <f t="shared" si="100"/>
        <v>0</v>
      </c>
      <c r="X379" s="9">
        <f t="shared" si="106"/>
        <v>1</v>
      </c>
      <c r="Y379">
        <f t="shared" si="94"/>
        <v>0</v>
      </c>
      <c r="Z379" s="9">
        <f t="shared" si="101"/>
        <v>0</v>
      </c>
      <c r="AA379" s="9">
        <f t="shared" si="107"/>
        <v>1</v>
      </c>
    </row>
    <row r="380" spans="1:27" x14ac:dyDescent="0.2">
      <c r="A380" s="4">
        <v>40920</v>
      </c>
      <c r="B380" s="7">
        <v>-1.7703117730801767E-2</v>
      </c>
      <c r="C380" s="37">
        <v>-4.8587858999999997E-2</v>
      </c>
      <c r="D380" s="37">
        <v>-3.2033615000000001E-2</v>
      </c>
      <c r="E380" s="37">
        <v>-2.3805580999999999E-2</v>
      </c>
      <c r="F380" s="37">
        <v>2.1082401000000001E-2</v>
      </c>
      <c r="G380" s="37">
        <v>2.6157241000000001E-2</v>
      </c>
      <c r="H380" s="37">
        <v>3.4291938000000001E-2</v>
      </c>
      <c r="J380">
        <f t="shared" si="95"/>
        <v>0</v>
      </c>
      <c r="K380" s="9">
        <f t="shared" si="96"/>
        <v>0</v>
      </c>
      <c r="L380" s="9">
        <f t="shared" si="102"/>
        <v>1</v>
      </c>
      <c r="M380">
        <f t="shared" si="90"/>
        <v>0</v>
      </c>
      <c r="N380" s="9">
        <f t="shared" si="97"/>
        <v>0</v>
      </c>
      <c r="O380" s="9">
        <f t="shared" si="103"/>
        <v>1</v>
      </c>
      <c r="P380">
        <f t="shared" si="91"/>
        <v>0</v>
      </c>
      <c r="Q380" s="9">
        <f t="shared" si="98"/>
        <v>0</v>
      </c>
      <c r="R380" s="9">
        <f t="shared" si="104"/>
        <v>1</v>
      </c>
      <c r="S380">
        <f t="shared" si="92"/>
        <v>0</v>
      </c>
      <c r="T380" s="9">
        <f t="shared" si="99"/>
        <v>0</v>
      </c>
      <c r="U380" s="9">
        <f t="shared" si="105"/>
        <v>1</v>
      </c>
      <c r="V380">
        <f t="shared" si="93"/>
        <v>0</v>
      </c>
      <c r="W380" s="9">
        <f t="shared" si="100"/>
        <v>0</v>
      </c>
      <c r="X380" s="9">
        <f t="shared" si="106"/>
        <v>1</v>
      </c>
      <c r="Y380">
        <f t="shared" si="94"/>
        <v>0</v>
      </c>
      <c r="Z380" s="9">
        <f t="shared" si="101"/>
        <v>0</v>
      </c>
      <c r="AA380" s="9">
        <f t="shared" si="107"/>
        <v>1</v>
      </c>
    </row>
    <row r="381" spans="1:27" x14ac:dyDescent="0.2">
      <c r="A381" s="4">
        <v>40921</v>
      </c>
      <c r="B381" s="7">
        <v>-4.0444948965063033E-3</v>
      </c>
      <c r="C381" s="37">
        <v>-4.6639495000000003E-2</v>
      </c>
      <c r="D381" s="37">
        <v>-3.5391304999999998E-2</v>
      </c>
      <c r="E381" s="37">
        <v>-2.7497904E-2</v>
      </c>
      <c r="F381" s="37">
        <v>2.2828786E-2</v>
      </c>
      <c r="G381" s="37">
        <v>2.9556202E-2</v>
      </c>
      <c r="H381" s="37">
        <v>3.4145623E-2</v>
      </c>
      <c r="J381">
        <f t="shared" si="95"/>
        <v>0</v>
      </c>
      <c r="K381" s="9">
        <f t="shared" si="96"/>
        <v>0</v>
      </c>
      <c r="L381" s="9">
        <f t="shared" si="102"/>
        <v>1</v>
      </c>
      <c r="M381">
        <f t="shared" si="90"/>
        <v>0</v>
      </c>
      <c r="N381" s="9">
        <f t="shared" si="97"/>
        <v>0</v>
      </c>
      <c r="O381" s="9">
        <f t="shared" si="103"/>
        <v>1</v>
      </c>
      <c r="P381">
        <f t="shared" si="91"/>
        <v>0</v>
      </c>
      <c r="Q381" s="9">
        <f t="shared" si="98"/>
        <v>0</v>
      </c>
      <c r="R381" s="9">
        <f t="shared" si="104"/>
        <v>1</v>
      </c>
      <c r="S381">
        <f t="shared" si="92"/>
        <v>0</v>
      </c>
      <c r="T381" s="9">
        <f t="shared" si="99"/>
        <v>0</v>
      </c>
      <c r="U381" s="9">
        <f t="shared" si="105"/>
        <v>1</v>
      </c>
      <c r="V381">
        <f t="shared" si="93"/>
        <v>0</v>
      </c>
      <c r="W381" s="9">
        <f t="shared" si="100"/>
        <v>0</v>
      </c>
      <c r="X381" s="9">
        <f t="shared" si="106"/>
        <v>1</v>
      </c>
      <c r="Y381">
        <f t="shared" si="94"/>
        <v>0</v>
      </c>
      <c r="Z381" s="9">
        <f t="shared" si="101"/>
        <v>0</v>
      </c>
      <c r="AA381" s="9">
        <f t="shared" si="107"/>
        <v>1</v>
      </c>
    </row>
    <row r="382" spans="1:27" x14ac:dyDescent="0.2">
      <c r="A382" s="4">
        <v>40925</v>
      </c>
      <c r="B382" s="7">
        <v>2.0477846768153615E-2</v>
      </c>
      <c r="C382" s="37">
        <v>-4.6448762999999997E-2</v>
      </c>
      <c r="D382" s="37">
        <v>-3.4522830999999997E-2</v>
      </c>
      <c r="E382" s="37">
        <v>-2.7874781000000001E-2</v>
      </c>
      <c r="F382" s="37">
        <v>1.9673789000000001E-2</v>
      </c>
      <c r="G382" s="37">
        <v>2.5900033999999999E-2</v>
      </c>
      <c r="H382" s="37">
        <v>2.7227411E-2</v>
      </c>
      <c r="J382">
        <f t="shared" si="95"/>
        <v>0</v>
      </c>
      <c r="K382" s="9">
        <f t="shared" si="96"/>
        <v>0</v>
      </c>
      <c r="L382" s="9">
        <f t="shared" si="102"/>
        <v>1</v>
      </c>
      <c r="M382">
        <f t="shared" si="90"/>
        <v>0</v>
      </c>
      <c r="N382" s="9">
        <f t="shared" si="97"/>
        <v>0</v>
      </c>
      <c r="O382" s="9">
        <f t="shared" si="103"/>
        <v>1</v>
      </c>
      <c r="P382">
        <f t="shared" si="91"/>
        <v>0</v>
      </c>
      <c r="Q382" s="9">
        <f t="shared" si="98"/>
        <v>0</v>
      </c>
      <c r="R382" s="9">
        <f t="shared" si="104"/>
        <v>1</v>
      </c>
      <c r="S382">
        <f t="shared" si="92"/>
        <v>1</v>
      </c>
      <c r="T382" s="9">
        <f t="shared" si="99"/>
        <v>0</v>
      </c>
      <c r="U382" s="9">
        <f t="shared" si="105"/>
        <v>0</v>
      </c>
      <c r="V382">
        <f t="shared" si="93"/>
        <v>0</v>
      </c>
      <c r="W382" s="9">
        <f t="shared" si="100"/>
        <v>0</v>
      </c>
      <c r="X382" s="9">
        <f t="shared" si="106"/>
        <v>1</v>
      </c>
      <c r="Y382">
        <f t="shared" si="94"/>
        <v>0</v>
      </c>
      <c r="Z382" s="9">
        <f t="shared" si="101"/>
        <v>0</v>
      </c>
      <c r="AA382" s="9">
        <f t="shared" si="107"/>
        <v>1</v>
      </c>
    </row>
    <row r="383" spans="1:27" x14ac:dyDescent="0.2">
      <c r="A383" s="4">
        <v>40926</v>
      </c>
      <c r="B383" s="7">
        <v>-8.3416092225203247E-4</v>
      </c>
      <c r="C383" s="37">
        <v>-4.7566257000000001E-2</v>
      </c>
      <c r="D383" s="37">
        <v>-2.6123338999999999E-2</v>
      </c>
      <c r="E383" s="37">
        <v>-1.9721854E-2</v>
      </c>
      <c r="F383" s="37">
        <v>1.7496791000000001E-2</v>
      </c>
      <c r="G383" s="37">
        <v>2.1518025999999999E-2</v>
      </c>
      <c r="H383" s="37">
        <v>2.7405074000000001E-2</v>
      </c>
      <c r="J383">
        <f t="shared" si="95"/>
        <v>0</v>
      </c>
      <c r="K383" s="9">
        <f t="shared" si="96"/>
        <v>0</v>
      </c>
      <c r="L383" s="9">
        <f t="shared" si="102"/>
        <v>1</v>
      </c>
      <c r="M383">
        <f t="shared" si="90"/>
        <v>0</v>
      </c>
      <c r="N383" s="9">
        <f t="shared" si="97"/>
        <v>0</v>
      </c>
      <c r="O383" s="9">
        <f t="shared" si="103"/>
        <v>1</v>
      </c>
      <c r="P383">
        <f t="shared" si="91"/>
        <v>0</v>
      </c>
      <c r="Q383" s="9">
        <f t="shared" si="98"/>
        <v>0</v>
      </c>
      <c r="R383" s="9">
        <f t="shared" si="104"/>
        <v>1</v>
      </c>
      <c r="S383">
        <f t="shared" si="92"/>
        <v>0</v>
      </c>
      <c r="T383" s="9">
        <f t="shared" si="99"/>
        <v>0</v>
      </c>
      <c r="U383" s="9">
        <f t="shared" si="105"/>
        <v>0</v>
      </c>
      <c r="V383">
        <f t="shared" si="93"/>
        <v>0</v>
      </c>
      <c r="W383" s="9">
        <f t="shared" si="100"/>
        <v>0</v>
      </c>
      <c r="X383" s="9">
        <f t="shared" si="106"/>
        <v>1</v>
      </c>
      <c r="Y383">
        <f t="shared" si="94"/>
        <v>0</v>
      </c>
      <c r="Z383" s="9">
        <f t="shared" si="101"/>
        <v>0</v>
      </c>
      <c r="AA383" s="9">
        <f t="shared" si="107"/>
        <v>1</v>
      </c>
    </row>
    <row r="384" spans="1:27" x14ac:dyDescent="0.2">
      <c r="A384" s="4">
        <v>40927</v>
      </c>
      <c r="B384" s="7">
        <v>-1.7699295654490094E-3</v>
      </c>
      <c r="C384" s="37">
        <v>-5.0375218999999999E-2</v>
      </c>
      <c r="D384" s="37">
        <v>-3.2241192000000002E-2</v>
      </c>
      <c r="E384" s="37">
        <v>-2.5080647000000001E-2</v>
      </c>
      <c r="F384" s="37">
        <v>1.8910817999999999E-2</v>
      </c>
      <c r="G384" s="37">
        <v>2.5624219E-2</v>
      </c>
      <c r="H384" s="37">
        <v>3.1506329999999999E-2</v>
      </c>
      <c r="J384">
        <f t="shared" si="95"/>
        <v>0</v>
      </c>
      <c r="K384" s="9">
        <f t="shared" si="96"/>
        <v>0</v>
      </c>
      <c r="L384" s="9">
        <f t="shared" si="102"/>
        <v>1</v>
      </c>
      <c r="M384">
        <f t="shared" si="90"/>
        <v>0</v>
      </c>
      <c r="N384" s="9">
        <f t="shared" si="97"/>
        <v>0</v>
      </c>
      <c r="O384" s="9">
        <f t="shared" si="103"/>
        <v>1</v>
      </c>
      <c r="P384">
        <f t="shared" si="91"/>
        <v>0</v>
      </c>
      <c r="Q384" s="9">
        <f t="shared" si="98"/>
        <v>0</v>
      </c>
      <c r="R384" s="9">
        <f t="shared" si="104"/>
        <v>1</v>
      </c>
      <c r="S384">
        <f t="shared" si="92"/>
        <v>0</v>
      </c>
      <c r="T384" s="9">
        <f t="shared" si="99"/>
        <v>0</v>
      </c>
      <c r="U384" s="9">
        <f t="shared" si="105"/>
        <v>1</v>
      </c>
      <c r="V384">
        <f t="shared" si="93"/>
        <v>0</v>
      </c>
      <c r="W384" s="9">
        <f t="shared" si="100"/>
        <v>0</v>
      </c>
      <c r="X384" s="9">
        <f t="shared" si="106"/>
        <v>1</v>
      </c>
      <c r="Y384">
        <f t="shared" si="94"/>
        <v>0</v>
      </c>
      <c r="Z384" s="9">
        <f t="shared" si="101"/>
        <v>0</v>
      </c>
      <c r="AA384" s="9">
        <f t="shared" si="107"/>
        <v>1</v>
      </c>
    </row>
    <row r="385" spans="1:27" x14ac:dyDescent="0.2">
      <c r="A385" s="4">
        <v>40928</v>
      </c>
      <c r="B385" s="7">
        <v>-2.1365153136598779E-2</v>
      </c>
      <c r="C385" s="37">
        <v>-5.0042175000000001E-2</v>
      </c>
      <c r="D385" s="37">
        <v>-3.035976E-2</v>
      </c>
      <c r="E385" s="37">
        <v>-2.2792557000000001E-2</v>
      </c>
      <c r="F385" s="37">
        <v>1.7977355E-2</v>
      </c>
      <c r="G385" s="37">
        <v>2.4886816999999999E-2</v>
      </c>
      <c r="H385" s="37">
        <v>3.3131212E-2</v>
      </c>
      <c r="J385">
        <f t="shared" si="95"/>
        <v>0</v>
      </c>
      <c r="K385" s="9">
        <f t="shared" si="96"/>
        <v>0</v>
      </c>
      <c r="L385" s="9">
        <f t="shared" si="102"/>
        <v>1</v>
      </c>
      <c r="M385">
        <f t="shared" si="90"/>
        <v>0</v>
      </c>
      <c r="N385" s="9">
        <f t="shared" si="97"/>
        <v>0</v>
      </c>
      <c r="O385" s="9">
        <f t="shared" si="103"/>
        <v>1</v>
      </c>
      <c r="P385">
        <f t="shared" si="91"/>
        <v>0</v>
      </c>
      <c r="Q385" s="9">
        <f t="shared" si="98"/>
        <v>0</v>
      </c>
      <c r="R385" s="9">
        <f t="shared" si="104"/>
        <v>1</v>
      </c>
      <c r="S385">
        <f t="shared" si="92"/>
        <v>0</v>
      </c>
      <c r="T385" s="9">
        <f t="shared" si="99"/>
        <v>0</v>
      </c>
      <c r="U385" s="9">
        <f t="shared" si="105"/>
        <v>1</v>
      </c>
      <c r="V385">
        <f t="shared" si="93"/>
        <v>0</v>
      </c>
      <c r="W385" s="9">
        <f t="shared" si="100"/>
        <v>0</v>
      </c>
      <c r="X385" s="9">
        <f t="shared" si="106"/>
        <v>1</v>
      </c>
      <c r="Y385">
        <f t="shared" si="94"/>
        <v>0</v>
      </c>
      <c r="Z385" s="9">
        <f t="shared" si="101"/>
        <v>0</v>
      </c>
      <c r="AA385" s="9">
        <f t="shared" si="107"/>
        <v>1</v>
      </c>
    </row>
    <row r="386" spans="1:27" x14ac:dyDescent="0.2">
      <c r="A386" s="4">
        <v>40931</v>
      </c>
      <c r="B386" s="7">
        <v>1.2367791630746708E-2</v>
      </c>
      <c r="C386" s="37">
        <v>-4.6587531000000001E-2</v>
      </c>
      <c r="D386" s="37">
        <v>-3.0775612000000001E-2</v>
      </c>
      <c r="E386" s="37">
        <v>-2.4584666000000002E-2</v>
      </c>
      <c r="F386" s="37">
        <v>2.1825034E-2</v>
      </c>
      <c r="G386" s="37">
        <v>3.0213967000000001E-2</v>
      </c>
      <c r="H386" s="37">
        <v>3.9196852999999997E-2</v>
      </c>
      <c r="J386">
        <f t="shared" si="95"/>
        <v>0</v>
      </c>
      <c r="K386" s="9">
        <f t="shared" si="96"/>
        <v>0</v>
      </c>
      <c r="L386" s="9">
        <f t="shared" si="102"/>
        <v>1</v>
      </c>
      <c r="M386">
        <f t="shared" ref="M386:M449" si="108">IF($B386&lt;D386,1,0)</f>
        <v>0</v>
      </c>
      <c r="N386" s="9">
        <f t="shared" si="97"/>
        <v>0</v>
      </c>
      <c r="O386" s="9">
        <f t="shared" si="103"/>
        <v>1</v>
      </c>
      <c r="P386">
        <f t="shared" ref="P386:P449" si="109">IF($B386&lt;E386,1,0)</f>
        <v>0</v>
      </c>
      <c r="Q386" s="9">
        <f t="shared" si="98"/>
        <v>0</v>
      </c>
      <c r="R386" s="9">
        <f t="shared" si="104"/>
        <v>1</v>
      </c>
      <c r="S386">
        <f t="shared" ref="S386:S449" si="110">IF($B386&gt;F386,1,0)</f>
        <v>0</v>
      </c>
      <c r="T386" s="9">
        <f t="shared" si="99"/>
        <v>0</v>
      </c>
      <c r="U386" s="9">
        <f t="shared" si="105"/>
        <v>1</v>
      </c>
      <c r="V386">
        <f t="shared" ref="V386:V449" si="111">IF($B386&gt;G386,1,0)</f>
        <v>0</v>
      </c>
      <c r="W386" s="9">
        <f t="shared" si="100"/>
        <v>0</v>
      </c>
      <c r="X386" s="9">
        <f t="shared" si="106"/>
        <v>1</v>
      </c>
      <c r="Y386">
        <f t="shared" ref="Y386:Y449" si="112">IF($B386&gt;H386,1,0)</f>
        <v>0</v>
      </c>
      <c r="Z386" s="9">
        <f t="shared" si="101"/>
        <v>0</v>
      </c>
      <c r="AA386" s="9">
        <f t="shared" si="107"/>
        <v>1</v>
      </c>
    </row>
    <row r="387" spans="1:27" x14ac:dyDescent="0.2">
      <c r="A387" s="4">
        <v>40932</v>
      </c>
      <c r="B387" s="7">
        <v>-6.3466691654619272E-3</v>
      </c>
      <c r="C387" s="37">
        <v>-5.2427045999999998E-2</v>
      </c>
      <c r="D387" s="37">
        <v>-2.9416682E-2</v>
      </c>
      <c r="E387" s="37">
        <v>-2.3665209999999999E-2</v>
      </c>
      <c r="F387" s="37">
        <v>1.8333974999999999E-2</v>
      </c>
      <c r="G387" s="37">
        <v>2.6125088000000001E-2</v>
      </c>
      <c r="H387" s="37">
        <v>3.6047567000000003E-2</v>
      </c>
      <c r="J387">
        <f t="shared" ref="J387:J450" si="113">IF(B387&lt;C387,1,0)</f>
        <v>0</v>
      </c>
      <c r="K387" s="9">
        <f t="shared" si="96"/>
        <v>0</v>
      </c>
      <c r="L387" s="9">
        <f t="shared" si="102"/>
        <v>1</v>
      </c>
      <c r="M387">
        <f t="shared" si="108"/>
        <v>0</v>
      </c>
      <c r="N387" s="9">
        <f t="shared" si="97"/>
        <v>0</v>
      </c>
      <c r="O387" s="9">
        <f t="shared" si="103"/>
        <v>1</v>
      </c>
      <c r="P387">
        <f t="shared" si="109"/>
        <v>0</v>
      </c>
      <c r="Q387" s="9">
        <f t="shared" si="98"/>
        <v>0</v>
      </c>
      <c r="R387" s="9">
        <f t="shared" si="104"/>
        <v>1</v>
      </c>
      <c r="S387">
        <f t="shared" si="110"/>
        <v>0</v>
      </c>
      <c r="T387" s="9">
        <f t="shared" si="99"/>
        <v>0</v>
      </c>
      <c r="U387" s="9">
        <f t="shared" si="105"/>
        <v>1</v>
      </c>
      <c r="V387">
        <f t="shared" si="111"/>
        <v>0</v>
      </c>
      <c r="W387" s="9">
        <f t="shared" si="100"/>
        <v>0</v>
      </c>
      <c r="X387" s="9">
        <f t="shared" si="106"/>
        <v>1</v>
      </c>
      <c r="Y387">
        <f t="shared" si="112"/>
        <v>0</v>
      </c>
      <c r="Z387" s="9">
        <f t="shared" si="101"/>
        <v>0</v>
      </c>
      <c r="AA387" s="9">
        <f t="shared" si="107"/>
        <v>1</v>
      </c>
    </row>
    <row r="388" spans="1:27" x14ac:dyDescent="0.2">
      <c r="A388" s="4">
        <v>40933</v>
      </c>
      <c r="B388" s="7">
        <v>4.5374416139535422E-3</v>
      </c>
      <c r="C388" s="37">
        <v>-4.9431559E-2</v>
      </c>
      <c r="D388" s="37">
        <v>-2.9127852999999999E-2</v>
      </c>
      <c r="E388" s="37">
        <v>-2.2609144000000001E-2</v>
      </c>
      <c r="F388" s="37">
        <v>1.8521019999999999E-2</v>
      </c>
      <c r="G388" s="37">
        <v>2.5713392000000002E-2</v>
      </c>
      <c r="H388" s="37">
        <v>3.7025493E-2</v>
      </c>
      <c r="J388">
        <f t="shared" si="113"/>
        <v>0</v>
      </c>
      <c r="K388" s="9">
        <f t="shared" ref="K388:K451" si="114">IF(J388=J387,IF(J387=1,1,0),0)</f>
        <v>0</v>
      </c>
      <c r="L388" s="9">
        <f t="shared" si="102"/>
        <v>1</v>
      </c>
      <c r="M388">
        <f t="shared" si="108"/>
        <v>0</v>
      </c>
      <c r="N388" s="9">
        <f t="shared" ref="N388:N451" si="115">IF(M388=M387,IF(M387=1,1,0),0)</f>
        <v>0</v>
      </c>
      <c r="O388" s="9">
        <f t="shared" si="103"/>
        <v>1</v>
      </c>
      <c r="P388">
        <f t="shared" si="109"/>
        <v>0</v>
      </c>
      <c r="Q388" s="9">
        <f t="shared" ref="Q388:Q451" si="116">IF(P388=P387,IF(P387=1,1,0),0)</f>
        <v>0</v>
      </c>
      <c r="R388" s="9">
        <f t="shared" si="104"/>
        <v>1</v>
      </c>
      <c r="S388">
        <f t="shared" si="110"/>
        <v>0</v>
      </c>
      <c r="T388" s="9">
        <f t="shared" ref="T388:T451" si="117">IF(S388=S387,IF(S387=1,1,0),0)</f>
        <v>0</v>
      </c>
      <c r="U388" s="9">
        <f t="shared" si="105"/>
        <v>1</v>
      </c>
      <c r="V388">
        <f t="shared" si="111"/>
        <v>0</v>
      </c>
      <c r="W388" s="9">
        <f t="shared" ref="W388:W451" si="118">IF(V388=V387,IF(V387=1,1,0),0)</f>
        <v>0</v>
      </c>
      <c r="X388" s="9">
        <f t="shared" si="106"/>
        <v>1</v>
      </c>
      <c r="Y388">
        <f t="shared" si="112"/>
        <v>0</v>
      </c>
      <c r="Z388" s="9">
        <f t="shared" ref="Z388:Z451" si="119">IF(Y388=Y387,IF(Y387=1,1,0),0)</f>
        <v>0</v>
      </c>
      <c r="AA388" s="9">
        <f t="shared" si="107"/>
        <v>1</v>
      </c>
    </row>
    <row r="389" spans="1:27" x14ac:dyDescent="0.2">
      <c r="A389" s="4">
        <v>40934</v>
      </c>
      <c r="B389" s="7">
        <v>3.0135633052642587E-3</v>
      </c>
      <c r="C389" s="37">
        <v>-5.0885110999999997E-2</v>
      </c>
      <c r="D389" s="37">
        <v>-3.0453915000000002E-2</v>
      </c>
      <c r="E389" s="37">
        <v>-2.4301507999999999E-2</v>
      </c>
      <c r="F389" s="37">
        <v>1.8047708999999999E-2</v>
      </c>
      <c r="G389" s="37">
        <v>2.5278513999999998E-2</v>
      </c>
      <c r="H389" s="37">
        <v>3.4713427999999998E-2</v>
      </c>
      <c r="J389">
        <f t="shared" si="113"/>
        <v>0</v>
      </c>
      <c r="K389" s="9">
        <f t="shared" si="114"/>
        <v>0</v>
      </c>
      <c r="L389" s="9">
        <f t="shared" ref="L389:L452" si="120">IF(J389=J388,IF(J388=0,1,0),0)</f>
        <v>1</v>
      </c>
      <c r="M389">
        <f t="shared" si="108"/>
        <v>0</v>
      </c>
      <c r="N389" s="9">
        <f t="shared" si="115"/>
        <v>0</v>
      </c>
      <c r="O389" s="9">
        <f t="shared" ref="O389:O452" si="121">IF(M389=M388,IF(M388=0,1,0),0)</f>
        <v>1</v>
      </c>
      <c r="P389">
        <f t="shared" si="109"/>
        <v>0</v>
      </c>
      <c r="Q389" s="9">
        <f t="shared" si="116"/>
        <v>0</v>
      </c>
      <c r="R389" s="9">
        <f t="shared" ref="R389:R452" si="122">IF(P389=P388,IF(P388=0,1,0),0)</f>
        <v>1</v>
      </c>
      <c r="S389">
        <f t="shared" si="110"/>
        <v>0</v>
      </c>
      <c r="T389" s="9">
        <f t="shared" si="117"/>
        <v>0</v>
      </c>
      <c r="U389" s="9">
        <f t="shared" ref="U389:U452" si="123">IF(S389=S388,IF(S388=0,1,0),0)</f>
        <v>1</v>
      </c>
      <c r="V389">
        <f t="shared" si="111"/>
        <v>0</v>
      </c>
      <c r="W389" s="9">
        <f t="shared" si="118"/>
        <v>0</v>
      </c>
      <c r="X389" s="9">
        <f t="shared" ref="X389:X452" si="124">IF(V389=V388,IF(V388=0,1,0),0)</f>
        <v>1</v>
      </c>
      <c r="Y389">
        <f t="shared" si="112"/>
        <v>0</v>
      </c>
      <c r="Z389" s="9">
        <f t="shared" si="119"/>
        <v>0</v>
      </c>
      <c r="AA389" s="9">
        <f t="shared" ref="AA389:AA452" si="125">IF(Y389=Y388,IF(Y388=0,1,0),0)</f>
        <v>1</v>
      </c>
    </row>
    <row r="390" spans="1:27" x14ac:dyDescent="0.2">
      <c r="A390" s="4">
        <v>40935</v>
      </c>
      <c r="B390" s="7">
        <v>-1.4051994684014433E-3</v>
      </c>
      <c r="C390" s="37">
        <v>-5.0145861E-2</v>
      </c>
      <c r="D390" s="37">
        <v>-3.3053983000000002E-2</v>
      </c>
      <c r="E390" s="37">
        <v>-2.6937088000000001E-2</v>
      </c>
      <c r="F390" s="37">
        <v>1.8534544999999999E-2</v>
      </c>
      <c r="G390" s="37">
        <v>2.7187646999999999E-2</v>
      </c>
      <c r="H390" s="37">
        <v>3.4160264000000003E-2</v>
      </c>
      <c r="J390">
        <f t="shared" si="113"/>
        <v>0</v>
      </c>
      <c r="K390" s="9">
        <f t="shared" si="114"/>
        <v>0</v>
      </c>
      <c r="L390" s="9">
        <f t="shared" si="120"/>
        <v>1</v>
      </c>
      <c r="M390">
        <f t="shared" si="108"/>
        <v>0</v>
      </c>
      <c r="N390" s="9">
        <f t="shared" si="115"/>
        <v>0</v>
      </c>
      <c r="O390" s="9">
        <f t="shared" si="121"/>
        <v>1</v>
      </c>
      <c r="P390">
        <f t="shared" si="109"/>
        <v>0</v>
      </c>
      <c r="Q390" s="9">
        <f t="shared" si="116"/>
        <v>0</v>
      </c>
      <c r="R390" s="9">
        <f t="shared" si="122"/>
        <v>1</v>
      </c>
      <c r="S390">
        <f t="shared" si="110"/>
        <v>0</v>
      </c>
      <c r="T390" s="9">
        <f t="shared" si="117"/>
        <v>0</v>
      </c>
      <c r="U390" s="9">
        <f t="shared" si="123"/>
        <v>1</v>
      </c>
      <c r="V390">
        <f t="shared" si="111"/>
        <v>0</v>
      </c>
      <c r="W390" s="9">
        <f t="shared" si="118"/>
        <v>0</v>
      </c>
      <c r="X390" s="9">
        <f t="shared" si="124"/>
        <v>1</v>
      </c>
      <c r="Y390">
        <f t="shared" si="112"/>
        <v>0</v>
      </c>
      <c r="Z390" s="9">
        <f t="shared" si="119"/>
        <v>0</v>
      </c>
      <c r="AA390" s="9">
        <f t="shared" si="125"/>
        <v>1</v>
      </c>
    </row>
    <row r="391" spans="1:27" x14ac:dyDescent="0.2">
      <c r="A391" s="4">
        <v>40938</v>
      </c>
      <c r="B391" s="7">
        <v>-7.8653223869124978E-3</v>
      </c>
      <c r="C391" s="37">
        <v>-5.3267653999999998E-2</v>
      </c>
      <c r="D391" s="37">
        <v>-3.2076004999999998E-2</v>
      </c>
      <c r="E391" s="37">
        <v>-2.5476187000000001E-2</v>
      </c>
      <c r="F391" s="37">
        <v>1.8185414E-2</v>
      </c>
      <c r="G391" s="37">
        <v>2.5201154999999999E-2</v>
      </c>
      <c r="H391" s="37">
        <v>2.8725199E-2</v>
      </c>
      <c r="J391">
        <f t="shared" si="113"/>
        <v>0</v>
      </c>
      <c r="K391" s="9">
        <f t="shared" si="114"/>
        <v>0</v>
      </c>
      <c r="L391" s="9">
        <f t="shared" si="120"/>
        <v>1</v>
      </c>
      <c r="M391">
        <f t="shared" si="108"/>
        <v>0</v>
      </c>
      <c r="N391" s="9">
        <f t="shared" si="115"/>
        <v>0</v>
      </c>
      <c r="O391" s="9">
        <f t="shared" si="121"/>
        <v>1</v>
      </c>
      <c r="P391">
        <f t="shared" si="109"/>
        <v>0</v>
      </c>
      <c r="Q391" s="9">
        <f t="shared" si="116"/>
        <v>0</v>
      </c>
      <c r="R391" s="9">
        <f t="shared" si="122"/>
        <v>1</v>
      </c>
      <c r="S391">
        <f t="shared" si="110"/>
        <v>0</v>
      </c>
      <c r="T391" s="9">
        <f t="shared" si="117"/>
        <v>0</v>
      </c>
      <c r="U391" s="9">
        <f t="shared" si="123"/>
        <v>1</v>
      </c>
      <c r="V391">
        <f t="shared" si="111"/>
        <v>0</v>
      </c>
      <c r="W391" s="9">
        <f t="shared" si="118"/>
        <v>0</v>
      </c>
      <c r="X391" s="9">
        <f t="shared" si="124"/>
        <v>1</v>
      </c>
      <c r="Y391">
        <f t="shared" si="112"/>
        <v>0</v>
      </c>
      <c r="Z391" s="9">
        <f t="shared" si="119"/>
        <v>0</v>
      </c>
      <c r="AA391" s="9">
        <f t="shared" si="125"/>
        <v>1</v>
      </c>
    </row>
    <row r="392" spans="1:27" x14ac:dyDescent="0.2">
      <c r="A392" s="4">
        <v>40939</v>
      </c>
      <c r="B392" s="7">
        <v>-3.0416732362806946E-3</v>
      </c>
      <c r="C392" s="37">
        <v>-4.2359306999999999E-2</v>
      </c>
      <c r="D392" s="37">
        <v>-2.7479488E-2</v>
      </c>
      <c r="E392" s="37">
        <v>-2.038624E-2</v>
      </c>
      <c r="F392" s="37">
        <v>1.6246507E-2</v>
      </c>
      <c r="G392" s="37">
        <v>2.2419194E-2</v>
      </c>
      <c r="H392" s="37">
        <v>3.0570424999999998E-2</v>
      </c>
      <c r="J392">
        <f t="shared" si="113"/>
        <v>0</v>
      </c>
      <c r="K392" s="9">
        <f t="shared" si="114"/>
        <v>0</v>
      </c>
      <c r="L392" s="9">
        <f t="shared" si="120"/>
        <v>1</v>
      </c>
      <c r="M392">
        <f t="shared" si="108"/>
        <v>0</v>
      </c>
      <c r="N392" s="9">
        <f t="shared" si="115"/>
        <v>0</v>
      </c>
      <c r="O392" s="9">
        <f t="shared" si="121"/>
        <v>1</v>
      </c>
      <c r="P392">
        <f t="shared" si="109"/>
        <v>0</v>
      </c>
      <c r="Q392" s="9">
        <f t="shared" si="116"/>
        <v>0</v>
      </c>
      <c r="R392" s="9">
        <f t="shared" si="122"/>
        <v>1</v>
      </c>
      <c r="S392">
        <f t="shared" si="110"/>
        <v>0</v>
      </c>
      <c r="T392" s="9">
        <f t="shared" si="117"/>
        <v>0</v>
      </c>
      <c r="U392" s="9">
        <f t="shared" si="123"/>
        <v>1</v>
      </c>
      <c r="V392">
        <f t="shared" si="111"/>
        <v>0</v>
      </c>
      <c r="W392" s="9">
        <f t="shared" si="118"/>
        <v>0</v>
      </c>
      <c r="X392" s="9">
        <f t="shared" si="124"/>
        <v>1</v>
      </c>
      <c r="Y392">
        <f t="shared" si="112"/>
        <v>0</v>
      </c>
      <c r="Z392" s="9">
        <f t="shared" si="119"/>
        <v>0</v>
      </c>
      <c r="AA392" s="9">
        <f t="shared" si="125"/>
        <v>1</v>
      </c>
    </row>
    <row r="393" spans="1:27" x14ac:dyDescent="0.2">
      <c r="A393" s="4">
        <v>40940</v>
      </c>
      <c r="B393" s="7">
        <v>-8.8735346893243968E-3</v>
      </c>
      <c r="C393" s="37">
        <v>-4.1918561E-2</v>
      </c>
      <c r="D393" s="37">
        <v>-3.0715829E-2</v>
      </c>
      <c r="E393" s="37">
        <v>-2.4422289999999999E-2</v>
      </c>
      <c r="F393" s="37">
        <v>1.6491199000000002E-2</v>
      </c>
      <c r="G393" s="37">
        <v>2.2771613999999999E-2</v>
      </c>
      <c r="H393" s="37">
        <v>2.9046901E-2</v>
      </c>
      <c r="J393">
        <f t="shared" si="113"/>
        <v>0</v>
      </c>
      <c r="K393" s="9">
        <f t="shared" si="114"/>
        <v>0</v>
      </c>
      <c r="L393" s="9">
        <f t="shared" si="120"/>
        <v>1</v>
      </c>
      <c r="M393">
        <f t="shared" si="108"/>
        <v>0</v>
      </c>
      <c r="N393" s="9">
        <f t="shared" si="115"/>
        <v>0</v>
      </c>
      <c r="O393" s="9">
        <f t="shared" si="121"/>
        <v>1</v>
      </c>
      <c r="P393">
        <f t="shared" si="109"/>
        <v>0</v>
      </c>
      <c r="Q393" s="9">
        <f t="shared" si="116"/>
        <v>0</v>
      </c>
      <c r="R393" s="9">
        <f t="shared" si="122"/>
        <v>1</v>
      </c>
      <c r="S393">
        <f t="shared" si="110"/>
        <v>0</v>
      </c>
      <c r="T393" s="9">
        <f t="shared" si="117"/>
        <v>0</v>
      </c>
      <c r="U393" s="9">
        <f t="shared" si="123"/>
        <v>1</v>
      </c>
      <c r="V393">
        <f t="shared" si="111"/>
        <v>0</v>
      </c>
      <c r="W393" s="9">
        <f t="shared" si="118"/>
        <v>0</v>
      </c>
      <c r="X393" s="9">
        <f t="shared" si="124"/>
        <v>1</v>
      </c>
      <c r="Y393">
        <f t="shared" si="112"/>
        <v>0</v>
      </c>
      <c r="Z393" s="9">
        <f t="shared" si="119"/>
        <v>0</v>
      </c>
      <c r="AA393" s="9">
        <f t="shared" si="125"/>
        <v>1</v>
      </c>
    </row>
    <row r="394" spans="1:27" x14ac:dyDescent="0.2">
      <c r="A394" s="4">
        <v>40941</v>
      </c>
      <c r="B394" s="7">
        <v>-1.2888769440203151E-2</v>
      </c>
      <c r="C394" s="37">
        <v>-3.8939591000000003E-2</v>
      </c>
      <c r="D394" s="37">
        <v>-2.6663596000000001E-2</v>
      </c>
      <c r="E394" s="37">
        <v>-2.1408847000000002E-2</v>
      </c>
      <c r="F394" s="37">
        <v>1.6079600999999999E-2</v>
      </c>
      <c r="G394" s="37">
        <v>2.2110405999999999E-2</v>
      </c>
      <c r="H394" s="37">
        <v>2.9025581000000002E-2</v>
      </c>
      <c r="J394">
        <f t="shared" si="113"/>
        <v>0</v>
      </c>
      <c r="K394" s="9">
        <f t="shared" si="114"/>
        <v>0</v>
      </c>
      <c r="L394" s="9">
        <f t="shared" si="120"/>
        <v>1</v>
      </c>
      <c r="M394">
        <f t="shared" si="108"/>
        <v>0</v>
      </c>
      <c r="N394" s="9">
        <f t="shared" si="115"/>
        <v>0</v>
      </c>
      <c r="O394" s="9">
        <f t="shared" si="121"/>
        <v>1</v>
      </c>
      <c r="P394">
        <f t="shared" si="109"/>
        <v>0</v>
      </c>
      <c r="Q394" s="9">
        <f t="shared" si="116"/>
        <v>0</v>
      </c>
      <c r="R394" s="9">
        <f t="shared" si="122"/>
        <v>1</v>
      </c>
      <c r="S394">
        <f t="shared" si="110"/>
        <v>0</v>
      </c>
      <c r="T394" s="9">
        <f t="shared" si="117"/>
        <v>0</v>
      </c>
      <c r="U394" s="9">
        <f t="shared" si="123"/>
        <v>1</v>
      </c>
      <c r="V394">
        <f t="shared" si="111"/>
        <v>0</v>
      </c>
      <c r="W394" s="9">
        <f t="shared" si="118"/>
        <v>0</v>
      </c>
      <c r="X394" s="9">
        <f t="shared" si="124"/>
        <v>1</v>
      </c>
      <c r="Y394">
        <f t="shared" si="112"/>
        <v>0</v>
      </c>
      <c r="Z394" s="9">
        <f t="shared" si="119"/>
        <v>0</v>
      </c>
      <c r="AA394" s="9">
        <f t="shared" si="125"/>
        <v>1</v>
      </c>
    </row>
    <row r="395" spans="1:27" x14ac:dyDescent="0.2">
      <c r="A395" s="4">
        <v>40942</v>
      </c>
      <c r="B395" s="7">
        <v>1.5242313632246433E-2</v>
      </c>
      <c r="C395" s="37">
        <v>-4.1430152999999997E-2</v>
      </c>
      <c r="D395" s="37">
        <v>-2.4759890999999999E-2</v>
      </c>
      <c r="E395" s="37">
        <v>-2.0086216E-2</v>
      </c>
      <c r="F395" s="37">
        <v>1.7378286999999999E-2</v>
      </c>
      <c r="G395" s="37">
        <v>2.2351751E-2</v>
      </c>
      <c r="H395" s="37">
        <v>3.2972558999999999E-2</v>
      </c>
      <c r="J395">
        <f t="shared" si="113"/>
        <v>0</v>
      </c>
      <c r="K395" s="9">
        <f t="shared" si="114"/>
        <v>0</v>
      </c>
      <c r="L395" s="9">
        <f t="shared" si="120"/>
        <v>1</v>
      </c>
      <c r="M395">
        <f t="shared" si="108"/>
        <v>0</v>
      </c>
      <c r="N395" s="9">
        <f t="shared" si="115"/>
        <v>0</v>
      </c>
      <c r="O395" s="9">
        <f t="shared" si="121"/>
        <v>1</v>
      </c>
      <c r="P395">
        <f t="shared" si="109"/>
        <v>0</v>
      </c>
      <c r="Q395" s="9">
        <f t="shared" si="116"/>
        <v>0</v>
      </c>
      <c r="R395" s="9">
        <f t="shared" si="122"/>
        <v>1</v>
      </c>
      <c r="S395">
        <f t="shared" si="110"/>
        <v>0</v>
      </c>
      <c r="T395" s="9">
        <f t="shared" si="117"/>
        <v>0</v>
      </c>
      <c r="U395" s="9">
        <f t="shared" si="123"/>
        <v>1</v>
      </c>
      <c r="V395">
        <f t="shared" si="111"/>
        <v>0</v>
      </c>
      <c r="W395" s="9">
        <f t="shared" si="118"/>
        <v>0</v>
      </c>
      <c r="X395" s="9">
        <f t="shared" si="124"/>
        <v>1</v>
      </c>
      <c r="Y395">
        <f t="shared" si="112"/>
        <v>0</v>
      </c>
      <c r="Z395" s="9">
        <f t="shared" si="119"/>
        <v>0</v>
      </c>
      <c r="AA395" s="9">
        <f t="shared" si="125"/>
        <v>1</v>
      </c>
    </row>
    <row r="396" spans="1:27" x14ac:dyDescent="0.2">
      <c r="A396" s="4">
        <v>40945</v>
      </c>
      <c r="B396" s="7">
        <v>-9.5507786324582778E-3</v>
      </c>
      <c r="C396" s="37">
        <v>-4.4140107999999997E-2</v>
      </c>
      <c r="D396" s="37">
        <v>-2.1868651999999999E-2</v>
      </c>
      <c r="E396" s="37">
        <v>-1.7327175E-2</v>
      </c>
      <c r="F396" s="37">
        <v>1.4895904999999999E-2</v>
      </c>
      <c r="G396" s="37">
        <v>1.9360904000000002E-2</v>
      </c>
      <c r="H396" s="37">
        <v>3.0191272000000002E-2</v>
      </c>
      <c r="J396">
        <f t="shared" si="113"/>
        <v>0</v>
      </c>
      <c r="K396" s="9">
        <f t="shared" si="114"/>
        <v>0</v>
      </c>
      <c r="L396" s="9">
        <f t="shared" si="120"/>
        <v>1</v>
      </c>
      <c r="M396">
        <f t="shared" si="108"/>
        <v>0</v>
      </c>
      <c r="N396" s="9">
        <f t="shared" si="115"/>
        <v>0</v>
      </c>
      <c r="O396" s="9">
        <f t="shared" si="121"/>
        <v>1</v>
      </c>
      <c r="P396">
        <f t="shared" si="109"/>
        <v>0</v>
      </c>
      <c r="Q396" s="9">
        <f t="shared" si="116"/>
        <v>0</v>
      </c>
      <c r="R396" s="9">
        <f t="shared" si="122"/>
        <v>1</v>
      </c>
      <c r="S396">
        <f t="shared" si="110"/>
        <v>0</v>
      </c>
      <c r="T396" s="9">
        <f t="shared" si="117"/>
        <v>0</v>
      </c>
      <c r="U396" s="9">
        <f t="shared" si="123"/>
        <v>1</v>
      </c>
      <c r="V396">
        <f t="shared" si="111"/>
        <v>0</v>
      </c>
      <c r="W396" s="9">
        <f t="shared" si="118"/>
        <v>0</v>
      </c>
      <c r="X396" s="9">
        <f t="shared" si="124"/>
        <v>1</v>
      </c>
      <c r="Y396">
        <f t="shared" si="112"/>
        <v>0</v>
      </c>
      <c r="Z396" s="9">
        <f t="shared" si="119"/>
        <v>0</v>
      </c>
      <c r="AA396" s="9">
        <f t="shared" si="125"/>
        <v>1</v>
      </c>
    </row>
    <row r="397" spans="1:27" x14ac:dyDescent="0.2">
      <c r="A397" s="4">
        <v>40946</v>
      </c>
      <c r="B397" s="7">
        <v>1.5359712164435494E-2</v>
      </c>
      <c r="C397" s="37">
        <v>-4.4135227999999999E-2</v>
      </c>
      <c r="D397" s="37">
        <v>-2.2837935E-2</v>
      </c>
      <c r="E397" s="37">
        <v>-1.7585941000000001E-2</v>
      </c>
      <c r="F397" s="37">
        <v>1.7097386999999999E-2</v>
      </c>
      <c r="G397" s="37">
        <v>2.1804666E-2</v>
      </c>
      <c r="H397" s="37">
        <v>3.4607705000000002E-2</v>
      </c>
      <c r="J397">
        <f t="shared" si="113"/>
        <v>0</v>
      </c>
      <c r="K397" s="9">
        <f t="shared" si="114"/>
        <v>0</v>
      </c>
      <c r="L397" s="9">
        <f t="shared" si="120"/>
        <v>1</v>
      </c>
      <c r="M397">
        <f t="shared" si="108"/>
        <v>0</v>
      </c>
      <c r="N397" s="9">
        <f t="shared" si="115"/>
        <v>0</v>
      </c>
      <c r="O397" s="9">
        <f t="shared" si="121"/>
        <v>1</v>
      </c>
      <c r="P397">
        <f t="shared" si="109"/>
        <v>0</v>
      </c>
      <c r="Q397" s="9">
        <f t="shared" si="116"/>
        <v>0</v>
      </c>
      <c r="R397" s="9">
        <f t="shared" si="122"/>
        <v>1</v>
      </c>
      <c r="S397">
        <f t="shared" si="110"/>
        <v>0</v>
      </c>
      <c r="T397" s="9">
        <f t="shared" si="117"/>
        <v>0</v>
      </c>
      <c r="U397" s="9">
        <f t="shared" si="123"/>
        <v>1</v>
      </c>
      <c r="V397">
        <f t="shared" si="111"/>
        <v>0</v>
      </c>
      <c r="W397" s="9">
        <f t="shared" si="118"/>
        <v>0</v>
      </c>
      <c r="X397" s="9">
        <f t="shared" si="124"/>
        <v>1</v>
      </c>
      <c r="Y397">
        <f t="shared" si="112"/>
        <v>0</v>
      </c>
      <c r="Z397" s="9">
        <f t="shared" si="119"/>
        <v>0</v>
      </c>
      <c r="AA397" s="9">
        <f t="shared" si="125"/>
        <v>1</v>
      </c>
    </row>
    <row r="398" spans="1:27" x14ac:dyDescent="0.2">
      <c r="A398" s="4">
        <v>40947</v>
      </c>
      <c r="B398" s="7">
        <v>3.0438335189024645E-3</v>
      </c>
      <c r="C398" s="37">
        <v>-4.4762074999999998E-2</v>
      </c>
      <c r="D398" s="37">
        <v>-2.5076054E-2</v>
      </c>
      <c r="E398" s="37">
        <v>-2.1286284999999999E-2</v>
      </c>
      <c r="F398" s="37">
        <v>1.6983213E-2</v>
      </c>
      <c r="G398" s="37">
        <v>2.1149645000000002E-2</v>
      </c>
      <c r="H398" s="37">
        <v>3.0049429999999999E-2</v>
      </c>
      <c r="J398">
        <f t="shared" si="113"/>
        <v>0</v>
      </c>
      <c r="K398" s="9">
        <f t="shared" si="114"/>
        <v>0</v>
      </c>
      <c r="L398" s="9">
        <f t="shared" si="120"/>
        <v>1</v>
      </c>
      <c r="M398">
        <f t="shared" si="108"/>
        <v>0</v>
      </c>
      <c r="N398" s="9">
        <f t="shared" si="115"/>
        <v>0</v>
      </c>
      <c r="O398" s="9">
        <f t="shared" si="121"/>
        <v>1</v>
      </c>
      <c r="P398">
        <f t="shared" si="109"/>
        <v>0</v>
      </c>
      <c r="Q398" s="9">
        <f t="shared" si="116"/>
        <v>0</v>
      </c>
      <c r="R398" s="9">
        <f t="shared" si="122"/>
        <v>1</v>
      </c>
      <c r="S398">
        <f t="shared" si="110"/>
        <v>0</v>
      </c>
      <c r="T398" s="9">
        <f t="shared" si="117"/>
        <v>0</v>
      </c>
      <c r="U398" s="9">
        <f t="shared" si="123"/>
        <v>1</v>
      </c>
      <c r="V398">
        <f t="shared" si="111"/>
        <v>0</v>
      </c>
      <c r="W398" s="9">
        <f t="shared" si="118"/>
        <v>0</v>
      </c>
      <c r="X398" s="9">
        <f t="shared" si="124"/>
        <v>1</v>
      </c>
      <c r="Y398">
        <f t="shared" si="112"/>
        <v>0</v>
      </c>
      <c r="Z398" s="9">
        <f t="shared" si="119"/>
        <v>0</v>
      </c>
      <c r="AA398" s="9">
        <f t="shared" si="125"/>
        <v>1</v>
      </c>
    </row>
    <row r="399" spans="1:27" x14ac:dyDescent="0.2">
      <c r="A399" s="4">
        <v>40948</v>
      </c>
      <c r="B399" s="7">
        <v>1.138264619132094E-2</v>
      </c>
      <c r="C399" s="37">
        <v>-4.4954899999999999E-2</v>
      </c>
      <c r="D399" s="37">
        <v>-2.8514960999999998E-2</v>
      </c>
      <c r="E399" s="37">
        <v>-2.3917262000000002E-2</v>
      </c>
      <c r="F399" s="37">
        <v>1.7407572E-2</v>
      </c>
      <c r="G399" s="37">
        <v>2.2808312000000001E-2</v>
      </c>
      <c r="H399" s="37">
        <v>2.9673496000000001E-2</v>
      </c>
      <c r="J399">
        <f t="shared" si="113"/>
        <v>0</v>
      </c>
      <c r="K399" s="9">
        <f t="shared" si="114"/>
        <v>0</v>
      </c>
      <c r="L399" s="9">
        <f t="shared" si="120"/>
        <v>1</v>
      </c>
      <c r="M399">
        <f t="shared" si="108"/>
        <v>0</v>
      </c>
      <c r="N399" s="9">
        <f t="shared" si="115"/>
        <v>0</v>
      </c>
      <c r="O399" s="9">
        <f t="shared" si="121"/>
        <v>1</v>
      </c>
      <c r="P399">
        <f t="shared" si="109"/>
        <v>0</v>
      </c>
      <c r="Q399" s="9">
        <f t="shared" si="116"/>
        <v>0</v>
      </c>
      <c r="R399" s="9">
        <f t="shared" si="122"/>
        <v>1</v>
      </c>
      <c r="S399">
        <f t="shared" si="110"/>
        <v>0</v>
      </c>
      <c r="T399" s="9">
        <f t="shared" si="117"/>
        <v>0</v>
      </c>
      <c r="U399" s="9">
        <f t="shared" si="123"/>
        <v>1</v>
      </c>
      <c r="V399">
        <f t="shared" si="111"/>
        <v>0</v>
      </c>
      <c r="W399" s="9">
        <f t="shared" si="118"/>
        <v>0</v>
      </c>
      <c r="X399" s="9">
        <f t="shared" si="124"/>
        <v>1</v>
      </c>
      <c r="Y399">
        <f t="shared" si="112"/>
        <v>0</v>
      </c>
      <c r="Z399" s="9">
        <f t="shared" si="119"/>
        <v>0</v>
      </c>
      <c r="AA399" s="9">
        <f t="shared" si="125"/>
        <v>1</v>
      </c>
    </row>
    <row r="400" spans="1:27" x14ac:dyDescent="0.2">
      <c r="A400" s="4">
        <v>40949</v>
      </c>
      <c r="B400" s="7">
        <v>-1.178795575204224E-2</v>
      </c>
      <c r="C400" s="37">
        <v>-4.3967258000000002E-2</v>
      </c>
      <c r="D400" s="37">
        <v>-2.2048005999999998E-2</v>
      </c>
      <c r="E400" s="37">
        <v>-1.6737234E-2</v>
      </c>
      <c r="F400" s="37">
        <v>1.5319983000000001E-2</v>
      </c>
      <c r="G400" s="37">
        <v>1.8883178E-2</v>
      </c>
      <c r="H400" s="37">
        <v>2.7398048000000001E-2</v>
      </c>
      <c r="J400">
        <f t="shared" si="113"/>
        <v>0</v>
      </c>
      <c r="K400" s="9">
        <f t="shared" si="114"/>
        <v>0</v>
      </c>
      <c r="L400" s="9">
        <f t="shared" si="120"/>
        <v>1</v>
      </c>
      <c r="M400">
        <f t="shared" si="108"/>
        <v>0</v>
      </c>
      <c r="N400" s="9">
        <f t="shared" si="115"/>
        <v>0</v>
      </c>
      <c r="O400" s="9">
        <f t="shared" si="121"/>
        <v>1</v>
      </c>
      <c r="P400">
        <f t="shared" si="109"/>
        <v>0</v>
      </c>
      <c r="Q400" s="9">
        <f t="shared" si="116"/>
        <v>0</v>
      </c>
      <c r="R400" s="9">
        <f t="shared" si="122"/>
        <v>1</v>
      </c>
      <c r="S400">
        <f t="shared" si="110"/>
        <v>0</v>
      </c>
      <c r="T400" s="9">
        <f t="shared" si="117"/>
        <v>0</v>
      </c>
      <c r="U400" s="9">
        <f t="shared" si="123"/>
        <v>1</v>
      </c>
      <c r="V400">
        <f t="shared" si="111"/>
        <v>0</v>
      </c>
      <c r="W400" s="9">
        <f t="shared" si="118"/>
        <v>0</v>
      </c>
      <c r="X400" s="9">
        <f t="shared" si="124"/>
        <v>1</v>
      </c>
      <c r="Y400">
        <f t="shared" si="112"/>
        <v>0</v>
      </c>
      <c r="Z400" s="9">
        <f t="shared" si="119"/>
        <v>0</v>
      </c>
      <c r="AA400" s="9">
        <f t="shared" si="125"/>
        <v>1</v>
      </c>
    </row>
    <row r="401" spans="1:27" x14ac:dyDescent="0.2">
      <c r="A401" s="4">
        <v>40952</v>
      </c>
      <c r="B401" s="7">
        <v>2.2448081607362013E-2</v>
      </c>
      <c r="C401" s="37">
        <v>-4.0894099000000003E-2</v>
      </c>
      <c r="D401" s="37">
        <v>-2.4022028000000001E-2</v>
      </c>
      <c r="E401" s="37">
        <v>-1.8815347999999999E-2</v>
      </c>
      <c r="F401" s="37">
        <v>1.7586969000000001E-2</v>
      </c>
      <c r="G401" s="37">
        <v>2.1499552000000002E-2</v>
      </c>
      <c r="H401" s="37">
        <v>2.9406903000000002E-2</v>
      </c>
      <c r="J401">
        <f t="shared" si="113"/>
        <v>0</v>
      </c>
      <c r="K401" s="9">
        <f t="shared" si="114"/>
        <v>0</v>
      </c>
      <c r="L401" s="9">
        <f t="shared" si="120"/>
        <v>1</v>
      </c>
      <c r="M401">
        <f t="shared" si="108"/>
        <v>0</v>
      </c>
      <c r="N401" s="9">
        <f t="shared" si="115"/>
        <v>0</v>
      </c>
      <c r="O401" s="9">
        <f t="shared" si="121"/>
        <v>1</v>
      </c>
      <c r="P401">
        <f t="shared" si="109"/>
        <v>0</v>
      </c>
      <c r="Q401" s="9">
        <f t="shared" si="116"/>
        <v>0</v>
      </c>
      <c r="R401" s="9">
        <f t="shared" si="122"/>
        <v>1</v>
      </c>
      <c r="S401">
        <f t="shared" si="110"/>
        <v>1</v>
      </c>
      <c r="T401" s="9">
        <f t="shared" si="117"/>
        <v>0</v>
      </c>
      <c r="U401" s="9">
        <f t="shared" si="123"/>
        <v>0</v>
      </c>
      <c r="V401">
        <f t="shared" si="111"/>
        <v>1</v>
      </c>
      <c r="W401" s="9">
        <f t="shared" si="118"/>
        <v>0</v>
      </c>
      <c r="X401" s="9">
        <f t="shared" si="124"/>
        <v>0</v>
      </c>
      <c r="Y401">
        <f t="shared" si="112"/>
        <v>0</v>
      </c>
      <c r="Z401" s="9">
        <f t="shared" si="119"/>
        <v>0</v>
      </c>
      <c r="AA401" s="9">
        <f t="shared" si="125"/>
        <v>1</v>
      </c>
    </row>
    <row r="402" spans="1:27" x14ac:dyDescent="0.2">
      <c r="A402" s="4">
        <v>40953</v>
      </c>
      <c r="B402" s="7">
        <v>-1.686090158932957E-3</v>
      </c>
      <c r="C402" s="37">
        <v>-4.3418406999999999E-2</v>
      </c>
      <c r="D402" s="37">
        <v>-2.4933532000000001E-2</v>
      </c>
      <c r="E402" s="37">
        <v>-2.0165222E-2</v>
      </c>
      <c r="F402" s="37">
        <v>1.683045E-2</v>
      </c>
      <c r="G402" s="37">
        <v>2.1665871E-2</v>
      </c>
      <c r="H402" s="37">
        <v>2.5884227999999999E-2</v>
      </c>
      <c r="J402">
        <f t="shared" si="113"/>
        <v>0</v>
      </c>
      <c r="K402" s="9">
        <f t="shared" si="114"/>
        <v>0</v>
      </c>
      <c r="L402" s="9">
        <f t="shared" si="120"/>
        <v>1</v>
      </c>
      <c r="M402">
        <f t="shared" si="108"/>
        <v>0</v>
      </c>
      <c r="N402" s="9">
        <f t="shared" si="115"/>
        <v>0</v>
      </c>
      <c r="O402" s="9">
        <f t="shared" si="121"/>
        <v>1</v>
      </c>
      <c r="P402">
        <f t="shared" si="109"/>
        <v>0</v>
      </c>
      <c r="Q402" s="9">
        <f t="shared" si="116"/>
        <v>0</v>
      </c>
      <c r="R402" s="9">
        <f t="shared" si="122"/>
        <v>1</v>
      </c>
      <c r="S402">
        <f t="shared" si="110"/>
        <v>0</v>
      </c>
      <c r="T402" s="9">
        <f t="shared" si="117"/>
        <v>0</v>
      </c>
      <c r="U402" s="9">
        <f t="shared" si="123"/>
        <v>0</v>
      </c>
      <c r="V402">
        <f t="shared" si="111"/>
        <v>0</v>
      </c>
      <c r="W402" s="9">
        <f t="shared" si="118"/>
        <v>0</v>
      </c>
      <c r="X402" s="9">
        <f t="shared" si="124"/>
        <v>0</v>
      </c>
      <c r="Y402">
        <f t="shared" si="112"/>
        <v>0</v>
      </c>
      <c r="Z402" s="9">
        <f t="shared" si="119"/>
        <v>0</v>
      </c>
      <c r="AA402" s="9">
        <f t="shared" si="125"/>
        <v>1</v>
      </c>
    </row>
    <row r="403" spans="1:27" x14ac:dyDescent="0.2">
      <c r="A403" s="4">
        <v>40954</v>
      </c>
      <c r="B403" s="7">
        <v>1.1134917226326604E-2</v>
      </c>
      <c r="C403" s="37">
        <v>-4.3892432000000002E-2</v>
      </c>
      <c r="D403" s="37">
        <v>-2.4269204999999999E-2</v>
      </c>
      <c r="E403" s="37">
        <v>-1.899882E-2</v>
      </c>
      <c r="F403" s="37">
        <v>1.6522941999999999E-2</v>
      </c>
      <c r="G403" s="37">
        <v>1.9260069000000001E-2</v>
      </c>
      <c r="H403" s="37">
        <v>2.6077162000000001E-2</v>
      </c>
      <c r="J403">
        <f t="shared" si="113"/>
        <v>0</v>
      </c>
      <c r="K403" s="9">
        <f t="shared" si="114"/>
        <v>0</v>
      </c>
      <c r="L403" s="9">
        <f t="shared" si="120"/>
        <v>1</v>
      </c>
      <c r="M403">
        <f t="shared" si="108"/>
        <v>0</v>
      </c>
      <c r="N403" s="9">
        <f t="shared" si="115"/>
        <v>0</v>
      </c>
      <c r="O403" s="9">
        <f t="shared" si="121"/>
        <v>1</v>
      </c>
      <c r="P403">
        <f t="shared" si="109"/>
        <v>0</v>
      </c>
      <c r="Q403" s="9">
        <f t="shared" si="116"/>
        <v>0</v>
      </c>
      <c r="R403" s="9">
        <f t="shared" si="122"/>
        <v>1</v>
      </c>
      <c r="S403">
        <f t="shared" si="110"/>
        <v>0</v>
      </c>
      <c r="T403" s="9">
        <f t="shared" si="117"/>
        <v>0</v>
      </c>
      <c r="U403" s="9">
        <f t="shared" si="123"/>
        <v>1</v>
      </c>
      <c r="V403">
        <f t="shared" si="111"/>
        <v>0</v>
      </c>
      <c r="W403" s="9">
        <f t="shared" si="118"/>
        <v>0</v>
      </c>
      <c r="X403" s="9">
        <f t="shared" si="124"/>
        <v>1</v>
      </c>
      <c r="Y403">
        <f t="shared" si="112"/>
        <v>0</v>
      </c>
      <c r="Z403" s="9">
        <f t="shared" si="119"/>
        <v>0</v>
      </c>
      <c r="AA403" s="9">
        <f t="shared" si="125"/>
        <v>1</v>
      </c>
    </row>
    <row r="404" spans="1:27" x14ac:dyDescent="0.2">
      <c r="A404" s="4">
        <v>40955</v>
      </c>
      <c r="B404" s="7">
        <v>5.6189272204944102E-3</v>
      </c>
      <c r="C404" s="37">
        <v>-4.4564642000000002E-2</v>
      </c>
      <c r="D404" s="37">
        <v>-2.3967136E-2</v>
      </c>
      <c r="E404" s="37">
        <v>-1.8456765999999999E-2</v>
      </c>
      <c r="F404" s="37">
        <v>1.6272136999999999E-2</v>
      </c>
      <c r="G404" s="37">
        <v>2.0109690999999999E-2</v>
      </c>
      <c r="H404" s="37">
        <v>2.4659285E-2</v>
      </c>
      <c r="J404">
        <f t="shared" si="113"/>
        <v>0</v>
      </c>
      <c r="K404" s="9">
        <f t="shared" si="114"/>
        <v>0</v>
      </c>
      <c r="L404" s="9">
        <f t="shared" si="120"/>
        <v>1</v>
      </c>
      <c r="M404">
        <f t="shared" si="108"/>
        <v>0</v>
      </c>
      <c r="N404" s="9">
        <f t="shared" si="115"/>
        <v>0</v>
      </c>
      <c r="O404" s="9">
        <f t="shared" si="121"/>
        <v>1</v>
      </c>
      <c r="P404">
        <f t="shared" si="109"/>
        <v>0</v>
      </c>
      <c r="Q404" s="9">
        <f t="shared" si="116"/>
        <v>0</v>
      </c>
      <c r="R404" s="9">
        <f t="shared" si="122"/>
        <v>1</v>
      </c>
      <c r="S404">
        <f t="shared" si="110"/>
        <v>0</v>
      </c>
      <c r="T404" s="9">
        <f t="shared" si="117"/>
        <v>0</v>
      </c>
      <c r="U404" s="9">
        <f t="shared" si="123"/>
        <v>1</v>
      </c>
      <c r="V404">
        <f t="shared" si="111"/>
        <v>0</v>
      </c>
      <c r="W404" s="9">
        <f t="shared" si="118"/>
        <v>0</v>
      </c>
      <c r="X404" s="9">
        <f t="shared" si="124"/>
        <v>1</v>
      </c>
      <c r="Y404">
        <f t="shared" si="112"/>
        <v>0</v>
      </c>
      <c r="Z404" s="9">
        <f t="shared" si="119"/>
        <v>0</v>
      </c>
      <c r="AA404" s="9">
        <f t="shared" si="125"/>
        <v>1</v>
      </c>
    </row>
    <row r="405" spans="1:27" x14ac:dyDescent="0.2">
      <c r="A405" s="4">
        <v>40956</v>
      </c>
      <c r="B405" s="7">
        <v>9.8496167786971643E-3</v>
      </c>
      <c r="C405" s="37">
        <v>-4.5843347999999999E-2</v>
      </c>
      <c r="D405" s="37">
        <v>-2.5421902999999999E-2</v>
      </c>
      <c r="E405" s="37">
        <v>-1.9730589999999999E-2</v>
      </c>
      <c r="F405" s="37">
        <v>1.6585196999999999E-2</v>
      </c>
      <c r="G405" s="37">
        <v>2.1118378E-2</v>
      </c>
      <c r="H405" s="37">
        <v>2.6499568000000001E-2</v>
      </c>
      <c r="J405">
        <f t="shared" si="113"/>
        <v>0</v>
      </c>
      <c r="K405" s="9">
        <f t="shared" si="114"/>
        <v>0</v>
      </c>
      <c r="L405" s="9">
        <f t="shared" si="120"/>
        <v>1</v>
      </c>
      <c r="M405">
        <f t="shared" si="108"/>
        <v>0</v>
      </c>
      <c r="N405" s="9">
        <f t="shared" si="115"/>
        <v>0</v>
      </c>
      <c r="O405" s="9">
        <f t="shared" si="121"/>
        <v>1</v>
      </c>
      <c r="P405">
        <f t="shared" si="109"/>
        <v>0</v>
      </c>
      <c r="Q405" s="9">
        <f t="shared" si="116"/>
        <v>0</v>
      </c>
      <c r="R405" s="9">
        <f t="shared" si="122"/>
        <v>1</v>
      </c>
      <c r="S405">
        <f t="shared" si="110"/>
        <v>0</v>
      </c>
      <c r="T405" s="9">
        <f t="shared" si="117"/>
        <v>0</v>
      </c>
      <c r="U405" s="9">
        <f t="shared" si="123"/>
        <v>1</v>
      </c>
      <c r="V405">
        <f t="shared" si="111"/>
        <v>0</v>
      </c>
      <c r="W405" s="9">
        <f t="shared" si="118"/>
        <v>0</v>
      </c>
      <c r="X405" s="9">
        <f t="shared" si="124"/>
        <v>1</v>
      </c>
      <c r="Y405">
        <f t="shared" si="112"/>
        <v>0</v>
      </c>
      <c r="Z405" s="9">
        <f t="shared" si="119"/>
        <v>0</v>
      </c>
      <c r="AA405" s="9">
        <f t="shared" si="125"/>
        <v>1</v>
      </c>
    </row>
    <row r="406" spans="1:27" x14ac:dyDescent="0.2">
      <c r="A406" s="4">
        <v>40960</v>
      </c>
      <c r="B406" s="7">
        <v>2.5876343591925657E-2</v>
      </c>
      <c r="C406" s="37">
        <v>-4.2919989999999998E-2</v>
      </c>
      <c r="D406" s="37">
        <v>-2.7105008999999999E-2</v>
      </c>
      <c r="E406" s="37">
        <v>-2.1608965000000001E-2</v>
      </c>
      <c r="F406" s="37">
        <v>1.6282913999999999E-2</v>
      </c>
      <c r="G406" s="37">
        <v>2.2901867999999999E-2</v>
      </c>
      <c r="H406" s="37">
        <v>2.5876343E-2</v>
      </c>
      <c r="J406">
        <f t="shared" si="113"/>
        <v>0</v>
      </c>
      <c r="K406" s="9">
        <f t="shared" si="114"/>
        <v>0</v>
      </c>
      <c r="L406" s="9">
        <f t="shared" si="120"/>
        <v>1</v>
      </c>
      <c r="M406">
        <f t="shared" si="108"/>
        <v>0</v>
      </c>
      <c r="N406" s="9">
        <f t="shared" si="115"/>
        <v>0</v>
      </c>
      <c r="O406" s="9">
        <f t="shared" si="121"/>
        <v>1</v>
      </c>
      <c r="P406">
        <f t="shared" si="109"/>
        <v>0</v>
      </c>
      <c r="Q406" s="9">
        <f t="shared" si="116"/>
        <v>0</v>
      </c>
      <c r="R406" s="9">
        <f t="shared" si="122"/>
        <v>1</v>
      </c>
      <c r="S406">
        <f t="shared" si="110"/>
        <v>1</v>
      </c>
      <c r="T406" s="9">
        <f t="shared" si="117"/>
        <v>0</v>
      </c>
      <c r="U406" s="9">
        <f t="shared" si="123"/>
        <v>0</v>
      </c>
      <c r="V406">
        <f t="shared" si="111"/>
        <v>1</v>
      </c>
      <c r="W406" s="9">
        <f t="shared" si="118"/>
        <v>0</v>
      </c>
      <c r="X406" s="9">
        <f t="shared" si="124"/>
        <v>0</v>
      </c>
      <c r="Y406">
        <f t="shared" si="112"/>
        <v>1</v>
      </c>
      <c r="Z406" s="9">
        <f t="shared" si="119"/>
        <v>0</v>
      </c>
      <c r="AA406" s="9">
        <f t="shared" si="125"/>
        <v>0</v>
      </c>
    </row>
    <row r="407" spans="1:27" x14ac:dyDescent="0.2">
      <c r="A407" s="4">
        <v>40961</v>
      </c>
      <c r="B407" s="7">
        <v>1.0543757566645411E-3</v>
      </c>
      <c r="C407" s="37">
        <v>-4.3482437999999998E-2</v>
      </c>
      <c r="D407" s="37">
        <v>-2.4276731999999999E-2</v>
      </c>
      <c r="E407" s="37">
        <v>-1.9647182999999999E-2</v>
      </c>
      <c r="F407" s="37">
        <v>1.6522931000000001E-2</v>
      </c>
      <c r="G407" s="37">
        <v>2.1989798000000001E-2</v>
      </c>
      <c r="H407" s="37">
        <v>2.7364308E-2</v>
      </c>
      <c r="J407">
        <f t="shared" si="113"/>
        <v>0</v>
      </c>
      <c r="K407" s="9">
        <f t="shared" si="114"/>
        <v>0</v>
      </c>
      <c r="L407" s="9">
        <f t="shared" si="120"/>
        <v>1</v>
      </c>
      <c r="M407">
        <f t="shared" si="108"/>
        <v>0</v>
      </c>
      <c r="N407" s="9">
        <f t="shared" si="115"/>
        <v>0</v>
      </c>
      <c r="O407" s="9">
        <f t="shared" si="121"/>
        <v>1</v>
      </c>
      <c r="P407">
        <f t="shared" si="109"/>
        <v>0</v>
      </c>
      <c r="Q407" s="9">
        <f t="shared" si="116"/>
        <v>0</v>
      </c>
      <c r="R407" s="9">
        <f t="shared" si="122"/>
        <v>1</v>
      </c>
      <c r="S407">
        <f t="shared" si="110"/>
        <v>0</v>
      </c>
      <c r="T407" s="9">
        <f t="shared" si="117"/>
        <v>0</v>
      </c>
      <c r="U407" s="9">
        <f t="shared" si="123"/>
        <v>0</v>
      </c>
      <c r="V407">
        <f t="shared" si="111"/>
        <v>0</v>
      </c>
      <c r="W407" s="9">
        <f t="shared" si="118"/>
        <v>0</v>
      </c>
      <c r="X407" s="9">
        <f t="shared" si="124"/>
        <v>0</v>
      </c>
      <c r="Y407">
        <f t="shared" si="112"/>
        <v>0</v>
      </c>
      <c r="Z407" s="9">
        <f t="shared" si="119"/>
        <v>0</v>
      </c>
      <c r="AA407" s="9">
        <f t="shared" si="125"/>
        <v>0</v>
      </c>
    </row>
    <row r="408" spans="1:27" x14ac:dyDescent="0.2">
      <c r="A408" s="4">
        <v>40962</v>
      </c>
      <c r="B408" s="7">
        <v>1.4478792002368193E-2</v>
      </c>
      <c r="C408" s="37">
        <v>-4.7723333999999999E-2</v>
      </c>
      <c r="D408" s="37">
        <v>-2.4832211E-2</v>
      </c>
      <c r="E408" s="37">
        <v>-1.9235347999999999E-2</v>
      </c>
      <c r="F408" s="37">
        <v>1.6658283999999999E-2</v>
      </c>
      <c r="G408" s="37">
        <v>2.1760722999999999E-2</v>
      </c>
      <c r="H408" s="37">
        <v>3.254725E-2</v>
      </c>
      <c r="J408">
        <f t="shared" si="113"/>
        <v>0</v>
      </c>
      <c r="K408" s="9">
        <f t="shared" si="114"/>
        <v>0</v>
      </c>
      <c r="L408" s="9">
        <f t="shared" si="120"/>
        <v>1</v>
      </c>
      <c r="M408">
        <f t="shared" si="108"/>
        <v>0</v>
      </c>
      <c r="N408" s="9">
        <f t="shared" si="115"/>
        <v>0</v>
      </c>
      <c r="O408" s="9">
        <f t="shared" si="121"/>
        <v>1</v>
      </c>
      <c r="P408">
        <f t="shared" si="109"/>
        <v>0</v>
      </c>
      <c r="Q408" s="9">
        <f t="shared" si="116"/>
        <v>0</v>
      </c>
      <c r="R408" s="9">
        <f t="shared" si="122"/>
        <v>1</v>
      </c>
      <c r="S408">
        <f t="shared" si="110"/>
        <v>0</v>
      </c>
      <c r="T408" s="9">
        <f t="shared" si="117"/>
        <v>0</v>
      </c>
      <c r="U408" s="9">
        <f t="shared" si="123"/>
        <v>1</v>
      </c>
      <c r="V408">
        <f t="shared" si="111"/>
        <v>0</v>
      </c>
      <c r="W408" s="9">
        <f t="shared" si="118"/>
        <v>0</v>
      </c>
      <c r="X408" s="9">
        <f t="shared" si="124"/>
        <v>1</v>
      </c>
      <c r="Y408">
        <f t="shared" si="112"/>
        <v>0</v>
      </c>
      <c r="Z408" s="9">
        <f t="shared" si="119"/>
        <v>0</v>
      </c>
      <c r="AA408" s="9">
        <f t="shared" si="125"/>
        <v>1</v>
      </c>
    </row>
    <row r="409" spans="1:27" x14ac:dyDescent="0.2">
      <c r="A409" s="4">
        <v>40963</v>
      </c>
      <c r="B409" s="7">
        <v>1.7831354805244063E-2</v>
      </c>
      <c r="C409" s="37">
        <v>-4.6131313E-2</v>
      </c>
      <c r="D409" s="37">
        <v>-2.5257079000000002E-2</v>
      </c>
      <c r="E409" s="37">
        <v>-2.0867212E-2</v>
      </c>
      <c r="F409" s="37">
        <v>1.7024373999999998E-2</v>
      </c>
      <c r="G409" s="37">
        <v>2.2325617999999998E-2</v>
      </c>
      <c r="H409" s="37">
        <v>3.2155364999999998E-2</v>
      </c>
      <c r="J409">
        <f t="shared" si="113"/>
        <v>0</v>
      </c>
      <c r="K409" s="9">
        <f t="shared" si="114"/>
        <v>0</v>
      </c>
      <c r="L409" s="9">
        <f t="shared" si="120"/>
        <v>1</v>
      </c>
      <c r="M409">
        <f t="shared" si="108"/>
        <v>0</v>
      </c>
      <c r="N409" s="9">
        <f t="shared" si="115"/>
        <v>0</v>
      </c>
      <c r="O409" s="9">
        <f t="shared" si="121"/>
        <v>1</v>
      </c>
      <c r="P409">
        <f t="shared" si="109"/>
        <v>0</v>
      </c>
      <c r="Q409" s="9">
        <f t="shared" si="116"/>
        <v>0</v>
      </c>
      <c r="R409" s="9">
        <f t="shared" si="122"/>
        <v>1</v>
      </c>
      <c r="S409">
        <f t="shared" si="110"/>
        <v>1</v>
      </c>
      <c r="T409" s="9">
        <f t="shared" si="117"/>
        <v>0</v>
      </c>
      <c r="U409" s="9">
        <f t="shared" si="123"/>
        <v>0</v>
      </c>
      <c r="V409">
        <f t="shared" si="111"/>
        <v>0</v>
      </c>
      <c r="W409" s="9">
        <f t="shared" si="118"/>
        <v>0</v>
      </c>
      <c r="X409" s="9">
        <f t="shared" si="124"/>
        <v>1</v>
      </c>
      <c r="Y409">
        <f t="shared" si="112"/>
        <v>0</v>
      </c>
      <c r="Z409" s="9">
        <f t="shared" si="119"/>
        <v>0</v>
      </c>
      <c r="AA409" s="9">
        <f t="shared" si="125"/>
        <v>1</v>
      </c>
    </row>
    <row r="410" spans="1:27" x14ac:dyDescent="0.2">
      <c r="A410" s="4">
        <v>40966</v>
      </c>
      <c r="B410" s="7">
        <v>-1.1084252172611367E-2</v>
      </c>
      <c r="C410" s="37">
        <v>-4.5959815000000001E-2</v>
      </c>
      <c r="D410" s="37">
        <v>-2.7172347999999999E-2</v>
      </c>
      <c r="E410" s="37">
        <v>-2.2319968999999999E-2</v>
      </c>
      <c r="F410" s="37">
        <v>1.7753679000000001E-2</v>
      </c>
      <c r="G410" s="37">
        <v>2.4353349999999999E-2</v>
      </c>
      <c r="H410" s="37">
        <v>3.1258438E-2</v>
      </c>
      <c r="J410">
        <f t="shared" si="113"/>
        <v>0</v>
      </c>
      <c r="K410" s="9">
        <f t="shared" si="114"/>
        <v>0</v>
      </c>
      <c r="L410" s="9">
        <f t="shared" si="120"/>
        <v>1</v>
      </c>
      <c r="M410">
        <f t="shared" si="108"/>
        <v>0</v>
      </c>
      <c r="N410" s="9">
        <f t="shared" si="115"/>
        <v>0</v>
      </c>
      <c r="O410" s="9">
        <f t="shared" si="121"/>
        <v>1</v>
      </c>
      <c r="P410">
        <f t="shared" si="109"/>
        <v>0</v>
      </c>
      <c r="Q410" s="9">
        <f t="shared" si="116"/>
        <v>0</v>
      </c>
      <c r="R410" s="9">
        <f t="shared" si="122"/>
        <v>1</v>
      </c>
      <c r="S410">
        <f t="shared" si="110"/>
        <v>0</v>
      </c>
      <c r="T410" s="9">
        <f t="shared" si="117"/>
        <v>0</v>
      </c>
      <c r="U410" s="9">
        <f t="shared" si="123"/>
        <v>0</v>
      </c>
      <c r="V410">
        <f t="shared" si="111"/>
        <v>0</v>
      </c>
      <c r="W410" s="9">
        <f t="shared" si="118"/>
        <v>0</v>
      </c>
      <c r="X410" s="9">
        <f t="shared" si="124"/>
        <v>1</v>
      </c>
      <c r="Y410">
        <f t="shared" si="112"/>
        <v>0</v>
      </c>
      <c r="Z410" s="9">
        <f t="shared" si="119"/>
        <v>0</v>
      </c>
      <c r="AA410" s="9">
        <f t="shared" si="125"/>
        <v>1</v>
      </c>
    </row>
    <row r="411" spans="1:27" x14ac:dyDescent="0.2">
      <c r="A411" s="4">
        <v>40967</v>
      </c>
      <c r="B411" s="7">
        <v>-1.8688656981987576E-2</v>
      </c>
      <c r="C411" s="37">
        <v>-4.7613017000000001E-2</v>
      </c>
      <c r="D411" s="37">
        <v>-2.3298604000000001E-2</v>
      </c>
      <c r="E411" s="37">
        <v>-1.7840173000000001E-2</v>
      </c>
      <c r="F411" s="37">
        <v>1.9145418000000001E-2</v>
      </c>
      <c r="G411" s="37">
        <v>2.3312698999999999E-2</v>
      </c>
      <c r="H411" s="37">
        <v>3.7144600999999999E-2</v>
      </c>
      <c r="J411">
        <f t="shared" si="113"/>
        <v>0</v>
      </c>
      <c r="K411" s="9">
        <f t="shared" si="114"/>
        <v>0</v>
      </c>
      <c r="L411" s="9">
        <f t="shared" si="120"/>
        <v>1</v>
      </c>
      <c r="M411">
        <f t="shared" si="108"/>
        <v>0</v>
      </c>
      <c r="N411" s="9">
        <f t="shared" si="115"/>
        <v>0</v>
      </c>
      <c r="O411" s="9">
        <f t="shared" si="121"/>
        <v>1</v>
      </c>
      <c r="P411">
        <f t="shared" si="109"/>
        <v>1</v>
      </c>
      <c r="Q411" s="9">
        <f t="shared" si="116"/>
        <v>0</v>
      </c>
      <c r="R411" s="9">
        <f t="shared" si="122"/>
        <v>0</v>
      </c>
      <c r="S411">
        <f t="shared" si="110"/>
        <v>0</v>
      </c>
      <c r="T411" s="9">
        <f t="shared" si="117"/>
        <v>0</v>
      </c>
      <c r="U411" s="9">
        <f t="shared" si="123"/>
        <v>1</v>
      </c>
      <c r="V411">
        <f t="shared" si="111"/>
        <v>0</v>
      </c>
      <c r="W411" s="9">
        <f t="shared" si="118"/>
        <v>0</v>
      </c>
      <c r="X411" s="9">
        <f t="shared" si="124"/>
        <v>1</v>
      </c>
      <c r="Y411">
        <f t="shared" si="112"/>
        <v>0</v>
      </c>
      <c r="Z411" s="9">
        <f t="shared" si="119"/>
        <v>0</v>
      </c>
      <c r="AA411" s="9">
        <f t="shared" si="125"/>
        <v>1</v>
      </c>
    </row>
    <row r="412" spans="1:27" x14ac:dyDescent="0.2">
      <c r="A412" s="4">
        <v>40968</v>
      </c>
      <c r="B412" s="7">
        <v>4.8684676255524922E-3</v>
      </c>
      <c r="C412" s="37">
        <v>-4.3978900000000001E-2</v>
      </c>
      <c r="D412" s="37">
        <v>-2.5620980000000002E-2</v>
      </c>
      <c r="E412" s="37">
        <v>-1.9609366999999999E-2</v>
      </c>
      <c r="F412" s="37">
        <v>2.0141599999999999E-2</v>
      </c>
      <c r="G412" s="37">
        <v>2.6280108999999999E-2</v>
      </c>
      <c r="H412" s="37">
        <v>3.8014770000000003E-2</v>
      </c>
      <c r="J412">
        <f t="shared" si="113"/>
        <v>0</v>
      </c>
      <c r="K412" s="9">
        <f t="shared" si="114"/>
        <v>0</v>
      </c>
      <c r="L412" s="9">
        <f t="shared" si="120"/>
        <v>1</v>
      </c>
      <c r="M412">
        <f t="shared" si="108"/>
        <v>0</v>
      </c>
      <c r="N412" s="9">
        <f t="shared" si="115"/>
        <v>0</v>
      </c>
      <c r="O412" s="9">
        <f t="shared" si="121"/>
        <v>1</v>
      </c>
      <c r="P412">
        <f t="shared" si="109"/>
        <v>0</v>
      </c>
      <c r="Q412" s="9">
        <f t="shared" si="116"/>
        <v>0</v>
      </c>
      <c r="R412" s="9">
        <f t="shared" si="122"/>
        <v>0</v>
      </c>
      <c r="S412">
        <f t="shared" si="110"/>
        <v>0</v>
      </c>
      <c r="T412" s="9">
        <f t="shared" si="117"/>
        <v>0</v>
      </c>
      <c r="U412" s="9">
        <f t="shared" si="123"/>
        <v>1</v>
      </c>
      <c r="V412">
        <f t="shared" si="111"/>
        <v>0</v>
      </c>
      <c r="W412" s="9">
        <f t="shared" si="118"/>
        <v>0</v>
      </c>
      <c r="X412" s="9">
        <f t="shared" si="124"/>
        <v>1</v>
      </c>
      <c r="Y412">
        <f t="shared" si="112"/>
        <v>0</v>
      </c>
      <c r="Z412" s="9">
        <f t="shared" si="119"/>
        <v>0</v>
      </c>
      <c r="AA412" s="9">
        <f t="shared" si="125"/>
        <v>1</v>
      </c>
    </row>
    <row r="413" spans="1:27" x14ac:dyDescent="0.2">
      <c r="A413" s="4">
        <v>40969</v>
      </c>
      <c r="B413" s="7">
        <v>1.6396087744867067E-2</v>
      </c>
      <c r="C413" s="37">
        <v>-4.7979864999999997E-2</v>
      </c>
      <c r="D413" s="37">
        <v>-2.8801829000000001E-2</v>
      </c>
      <c r="E413" s="37">
        <v>-2.3506176E-2</v>
      </c>
      <c r="F413" s="37">
        <v>1.8289217999999999E-2</v>
      </c>
      <c r="G413" s="37">
        <v>2.4143583999999999E-2</v>
      </c>
      <c r="H413" s="37">
        <v>3.3350613000000001E-2</v>
      </c>
      <c r="J413">
        <f t="shared" si="113"/>
        <v>0</v>
      </c>
      <c r="K413" s="9">
        <f t="shared" si="114"/>
        <v>0</v>
      </c>
      <c r="L413" s="9">
        <f t="shared" si="120"/>
        <v>1</v>
      </c>
      <c r="M413">
        <f t="shared" si="108"/>
        <v>0</v>
      </c>
      <c r="N413" s="9">
        <f t="shared" si="115"/>
        <v>0</v>
      </c>
      <c r="O413" s="9">
        <f t="shared" si="121"/>
        <v>1</v>
      </c>
      <c r="P413">
        <f t="shared" si="109"/>
        <v>0</v>
      </c>
      <c r="Q413" s="9">
        <f t="shared" si="116"/>
        <v>0</v>
      </c>
      <c r="R413" s="9">
        <f t="shared" si="122"/>
        <v>1</v>
      </c>
      <c r="S413">
        <f t="shared" si="110"/>
        <v>0</v>
      </c>
      <c r="T413" s="9">
        <f t="shared" si="117"/>
        <v>0</v>
      </c>
      <c r="U413" s="9">
        <f t="shared" si="123"/>
        <v>1</v>
      </c>
      <c r="V413">
        <f t="shared" si="111"/>
        <v>0</v>
      </c>
      <c r="W413" s="9">
        <f t="shared" si="118"/>
        <v>0</v>
      </c>
      <c r="X413" s="9">
        <f t="shared" si="124"/>
        <v>1</v>
      </c>
      <c r="Y413">
        <f t="shared" si="112"/>
        <v>0</v>
      </c>
      <c r="Z413" s="9">
        <f t="shared" si="119"/>
        <v>0</v>
      </c>
      <c r="AA413" s="9">
        <f t="shared" si="125"/>
        <v>1</v>
      </c>
    </row>
    <row r="414" spans="1:27" x14ac:dyDescent="0.2">
      <c r="A414" s="4">
        <v>40970</v>
      </c>
      <c r="B414" s="7">
        <v>-1.9857755607337869E-2</v>
      </c>
      <c r="C414" s="37">
        <v>-4.7140016999999999E-2</v>
      </c>
      <c r="D414" s="37">
        <v>-3.0784144999999999E-2</v>
      </c>
      <c r="E414" s="37">
        <v>-2.6101794000000001E-2</v>
      </c>
      <c r="F414" s="37">
        <v>1.8973934000000001E-2</v>
      </c>
      <c r="G414" s="37">
        <v>2.6163338000000001E-2</v>
      </c>
      <c r="H414" s="37">
        <v>3.2310999999999999E-2</v>
      </c>
      <c r="J414">
        <f t="shared" si="113"/>
        <v>0</v>
      </c>
      <c r="K414" s="9">
        <f t="shared" si="114"/>
        <v>0</v>
      </c>
      <c r="L414" s="9">
        <f t="shared" si="120"/>
        <v>1</v>
      </c>
      <c r="M414">
        <f t="shared" si="108"/>
        <v>0</v>
      </c>
      <c r="N414" s="9">
        <f t="shared" si="115"/>
        <v>0</v>
      </c>
      <c r="O414" s="9">
        <f t="shared" si="121"/>
        <v>1</v>
      </c>
      <c r="P414">
        <f t="shared" si="109"/>
        <v>0</v>
      </c>
      <c r="Q414" s="9">
        <f t="shared" si="116"/>
        <v>0</v>
      </c>
      <c r="R414" s="9">
        <f t="shared" si="122"/>
        <v>1</v>
      </c>
      <c r="S414">
        <f t="shared" si="110"/>
        <v>0</v>
      </c>
      <c r="T414" s="9">
        <f t="shared" si="117"/>
        <v>0</v>
      </c>
      <c r="U414" s="9">
        <f t="shared" si="123"/>
        <v>1</v>
      </c>
      <c r="V414">
        <f t="shared" si="111"/>
        <v>0</v>
      </c>
      <c r="W414" s="9">
        <f t="shared" si="118"/>
        <v>0</v>
      </c>
      <c r="X414" s="9">
        <f t="shared" si="124"/>
        <v>1</v>
      </c>
      <c r="Y414">
        <f t="shared" si="112"/>
        <v>0</v>
      </c>
      <c r="Z414" s="9">
        <f t="shared" si="119"/>
        <v>0</v>
      </c>
      <c r="AA414" s="9">
        <f t="shared" si="125"/>
        <v>1</v>
      </c>
    </row>
    <row r="415" spans="1:27" x14ac:dyDescent="0.2">
      <c r="A415" s="4">
        <v>40973</v>
      </c>
      <c r="B415" s="7">
        <v>1.8742385960592497E-4</v>
      </c>
      <c r="C415" s="37">
        <v>-4.7063038000000001E-2</v>
      </c>
      <c r="D415" s="37">
        <v>-2.6312839000000001E-2</v>
      </c>
      <c r="E415" s="37">
        <v>-2.0665564000000001E-2</v>
      </c>
      <c r="F415" s="37">
        <v>2.1442105999999999E-2</v>
      </c>
      <c r="G415" s="37">
        <v>2.7416751E-2</v>
      </c>
      <c r="H415" s="37">
        <v>4.0767777999999998E-2</v>
      </c>
      <c r="J415">
        <f t="shared" si="113"/>
        <v>0</v>
      </c>
      <c r="K415" s="9">
        <f t="shared" si="114"/>
        <v>0</v>
      </c>
      <c r="L415" s="9">
        <f t="shared" si="120"/>
        <v>1</v>
      </c>
      <c r="M415">
        <f t="shared" si="108"/>
        <v>0</v>
      </c>
      <c r="N415" s="9">
        <f t="shared" si="115"/>
        <v>0</v>
      </c>
      <c r="O415" s="9">
        <f t="shared" si="121"/>
        <v>1</v>
      </c>
      <c r="P415">
        <f t="shared" si="109"/>
        <v>0</v>
      </c>
      <c r="Q415" s="9">
        <f t="shared" si="116"/>
        <v>0</v>
      </c>
      <c r="R415" s="9">
        <f t="shared" si="122"/>
        <v>1</v>
      </c>
      <c r="S415">
        <f t="shared" si="110"/>
        <v>0</v>
      </c>
      <c r="T415" s="9">
        <f t="shared" si="117"/>
        <v>0</v>
      </c>
      <c r="U415" s="9">
        <f t="shared" si="123"/>
        <v>1</v>
      </c>
      <c r="V415">
        <f t="shared" si="111"/>
        <v>0</v>
      </c>
      <c r="W415" s="9">
        <f t="shared" si="118"/>
        <v>0</v>
      </c>
      <c r="X415" s="9">
        <f t="shared" si="124"/>
        <v>1</v>
      </c>
      <c r="Y415">
        <f t="shared" si="112"/>
        <v>0</v>
      </c>
      <c r="Z415" s="9">
        <f t="shared" si="119"/>
        <v>0</v>
      </c>
      <c r="AA415" s="9">
        <f t="shared" si="125"/>
        <v>1</v>
      </c>
    </row>
    <row r="416" spans="1:27" x14ac:dyDescent="0.2">
      <c r="A416" s="4">
        <v>40974</v>
      </c>
      <c r="B416" s="7">
        <v>-1.9109464290822404E-2</v>
      </c>
      <c r="C416" s="37">
        <v>-5.0244379999999998E-2</v>
      </c>
      <c r="D416" s="37">
        <v>-2.8991838999999998E-2</v>
      </c>
      <c r="E416" s="37">
        <v>-2.2988159000000001E-2</v>
      </c>
      <c r="F416" s="37">
        <v>1.8233789E-2</v>
      </c>
      <c r="G416" s="37">
        <v>2.4887006999999999E-2</v>
      </c>
      <c r="H416" s="37">
        <v>3.5551678000000003E-2</v>
      </c>
      <c r="J416">
        <f t="shared" si="113"/>
        <v>0</v>
      </c>
      <c r="K416" s="9">
        <f t="shared" si="114"/>
        <v>0</v>
      </c>
      <c r="L416" s="9">
        <f t="shared" si="120"/>
        <v>1</v>
      </c>
      <c r="M416">
        <f t="shared" si="108"/>
        <v>0</v>
      </c>
      <c r="N416" s="9">
        <f t="shared" si="115"/>
        <v>0</v>
      </c>
      <c r="O416" s="9">
        <f t="shared" si="121"/>
        <v>1</v>
      </c>
      <c r="P416">
        <f t="shared" si="109"/>
        <v>0</v>
      </c>
      <c r="Q416" s="9">
        <f t="shared" si="116"/>
        <v>0</v>
      </c>
      <c r="R416" s="9">
        <f t="shared" si="122"/>
        <v>1</v>
      </c>
      <c r="S416">
        <f t="shared" si="110"/>
        <v>0</v>
      </c>
      <c r="T416" s="9">
        <f t="shared" si="117"/>
        <v>0</v>
      </c>
      <c r="U416" s="9">
        <f t="shared" si="123"/>
        <v>1</v>
      </c>
      <c r="V416">
        <f t="shared" si="111"/>
        <v>0</v>
      </c>
      <c r="W416" s="9">
        <f t="shared" si="118"/>
        <v>0</v>
      </c>
      <c r="X416" s="9">
        <f t="shared" si="124"/>
        <v>1</v>
      </c>
      <c r="Y416">
        <f t="shared" si="112"/>
        <v>0</v>
      </c>
      <c r="Z416" s="9">
        <f t="shared" si="119"/>
        <v>0</v>
      </c>
      <c r="AA416" s="9">
        <f t="shared" si="125"/>
        <v>1</v>
      </c>
    </row>
    <row r="417" spans="1:27" x14ac:dyDescent="0.2">
      <c r="A417" s="4">
        <v>40975</v>
      </c>
      <c r="B417" s="7">
        <v>1.3848272147460813E-2</v>
      </c>
      <c r="C417" s="37">
        <v>-4.7144957000000001E-2</v>
      </c>
      <c r="D417" s="37">
        <v>-2.422289E-2</v>
      </c>
      <c r="E417" s="37">
        <v>-1.8664472000000001E-2</v>
      </c>
      <c r="F417" s="37">
        <v>2.0912999000000002E-2</v>
      </c>
      <c r="G417" s="37">
        <v>2.5369211999999999E-2</v>
      </c>
      <c r="H417" s="37">
        <v>4.0612957999999998E-2</v>
      </c>
      <c r="J417">
        <f t="shared" si="113"/>
        <v>0</v>
      </c>
      <c r="K417" s="9">
        <f t="shared" si="114"/>
        <v>0</v>
      </c>
      <c r="L417" s="9">
        <f t="shared" si="120"/>
        <v>1</v>
      </c>
      <c r="M417">
        <f t="shared" si="108"/>
        <v>0</v>
      </c>
      <c r="N417" s="9">
        <f t="shared" si="115"/>
        <v>0</v>
      </c>
      <c r="O417" s="9">
        <f t="shared" si="121"/>
        <v>1</v>
      </c>
      <c r="P417">
        <f t="shared" si="109"/>
        <v>0</v>
      </c>
      <c r="Q417" s="9">
        <f t="shared" si="116"/>
        <v>0</v>
      </c>
      <c r="R417" s="9">
        <f t="shared" si="122"/>
        <v>1</v>
      </c>
      <c r="S417">
        <f t="shared" si="110"/>
        <v>0</v>
      </c>
      <c r="T417" s="9">
        <f t="shared" si="117"/>
        <v>0</v>
      </c>
      <c r="U417" s="9">
        <f t="shared" si="123"/>
        <v>1</v>
      </c>
      <c r="V417">
        <f t="shared" si="111"/>
        <v>0</v>
      </c>
      <c r="W417" s="9">
        <f t="shared" si="118"/>
        <v>0</v>
      </c>
      <c r="X417" s="9">
        <f t="shared" si="124"/>
        <v>1</v>
      </c>
      <c r="Y417">
        <f t="shared" si="112"/>
        <v>0</v>
      </c>
      <c r="Z417" s="9">
        <f t="shared" si="119"/>
        <v>0</v>
      </c>
      <c r="AA417" s="9">
        <f t="shared" si="125"/>
        <v>1</v>
      </c>
    </row>
    <row r="418" spans="1:27" x14ac:dyDescent="0.2">
      <c r="A418" s="4">
        <v>40976</v>
      </c>
      <c r="B418" s="7">
        <v>3.9484868446840894E-3</v>
      </c>
      <c r="C418" s="37">
        <v>-4.9456871999999999E-2</v>
      </c>
      <c r="D418" s="37">
        <v>-2.6810937E-2</v>
      </c>
      <c r="E418" s="37">
        <v>-2.1461923000000001E-2</v>
      </c>
      <c r="F418" s="37">
        <v>1.8422028E-2</v>
      </c>
      <c r="G418" s="37">
        <v>2.3834594000000001E-2</v>
      </c>
      <c r="H418" s="37">
        <v>3.3625513000000003E-2</v>
      </c>
      <c r="J418">
        <f t="shared" si="113"/>
        <v>0</v>
      </c>
      <c r="K418" s="9">
        <f t="shared" si="114"/>
        <v>0</v>
      </c>
      <c r="L418" s="9">
        <f t="shared" si="120"/>
        <v>1</v>
      </c>
      <c r="M418">
        <f t="shared" si="108"/>
        <v>0</v>
      </c>
      <c r="N418" s="9">
        <f t="shared" si="115"/>
        <v>0</v>
      </c>
      <c r="O418" s="9">
        <f t="shared" si="121"/>
        <v>1</v>
      </c>
      <c r="P418">
        <f t="shared" si="109"/>
        <v>0</v>
      </c>
      <c r="Q418" s="9">
        <f t="shared" si="116"/>
        <v>0</v>
      </c>
      <c r="R418" s="9">
        <f t="shared" si="122"/>
        <v>1</v>
      </c>
      <c r="S418">
        <f t="shared" si="110"/>
        <v>0</v>
      </c>
      <c r="T418" s="9">
        <f t="shared" si="117"/>
        <v>0</v>
      </c>
      <c r="U418" s="9">
        <f t="shared" si="123"/>
        <v>1</v>
      </c>
      <c r="V418">
        <f t="shared" si="111"/>
        <v>0</v>
      </c>
      <c r="W418" s="9">
        <f t="shared" si="118"/>
        <v>0</v>
      </c>
      <c r="X418" s="9">
        <f t="shared" si="124"/>
        <v>1</v>
      </c>
      <c r="Y418">
        <f t="shared" si="112"/>
        <v>0</v>
      </c>
      <c r="Z418" s="9">
        <f t="shared" si="119"/>
        <v>0</v>
      </c>
      <c r="AA418" s="9">
        <f t="shared" si="125"/>
        <v>1</v>
      </c>
    </row>
    <row r="419" spans="1:27" x14ac:dyDescent="0.2">
      <c r="A419" s="4">
        <v>40977</v>
      </c>
      <c r="B419" s="7">
        <v>7.6643052061280805E-3</v>
      </c>
      <c r="C419" s="37">
        <v>-4.8152409E-2</v>
      </c>
      <c r="D419" s="37">
        <v>-2.8362254E-2</v>
      </c>
      <c r="E419" s="37">
        <v>-2.2109639E-2</v>
      </c>
      <c r="F419" s="37">
        <v>1.8062951000000001E-2</v>
      </c>
      <c r="G419" s="37">
        <v>2.3714868E-2</v>
      </c>
      <c r="H419" s="37">
        <v>3.2319829000000001E-2</v>
      </c>
      <c r="J419">
        <f t="shared" si="113"/>
        <v>0</v>
      </c>
      <c r="K419" s="9">
        <f t="shared" si="114"/>
        <v>0</v>
      </c>
      <c r="L419" s="9">
        <f t="shared" si="120"/>
        <v>1</v>
      </c>
      <c r="M419">
        <f t="shared" si="108"/>
        <v>0</v>
      </c>
      <c r="N419" s="9">
        <f t="shared" si="115"/>
        <v>0</v>
      </c>
      <c r="O419" s="9">
        <f t="shared" si="121"/>
        <v>1</v>
      </c>
      <c r="P419">
        <f t="shared" si="109"/>
        <v>0</v>
      </c>
      <c r="Q419" s="9">
        <f t="shared" si="116"/>
        <v>0</v>
      </c>
      <c r="R419" s="9">
        <f t="shared" si="122"/>
        <v>1</v>
      </c>
      <c r="S419">
        <f t="shared" si="110"/>
        <v>0</v>
      </c>
      <c r="T419" s="9">
        <f t="shared" si="117"/>
        <v>0</v>
      </c>
      <c r="U419" s="9">
        <f t="shared" si="123"/>
        <v>1</v>
      </c>
      <c r="V419">
        <f t="shared" si="111"/>
        <v>0</v>
      </c>
      <c r="W419" s="9">
        <f t="shared" si="118"/>
        <v>0</v>
      </c>
      <c r="X419" s="9">
        <f t="shared" si="124"/>
        <v>1</v>
      </c>
      <c r="Y419">
        <f t="shared" si="112"/>
        <v>0</v>
      </c>
      <c r="Z419" s="9">
        <f t="shared" si="119"/>
        <v>0</v>
      </c>
      <c r="AA419" s="9">
        <f t="shared" si="125"/>
        <v>1</v>
      </c>
    </row>
    <row r="420" spans="1:27" x14ac:dyDescent="0.2">
      <c r="A420" s="4">
        <v>40981</v>
      </c>
      <c r="B420" s="7">
        <v>-6.4453074462909373E-3</v>
      </c>
      <c r="C420" s="37">
        <v>-4.4195708E-2</v>
      </c>
      <c r="D420" s="37">
        <v>-2.6120411E-2</v>
      </c>
      <c r="E420" s="37">
        <v>-1.9606096999999999E-2</v>
      </c>
      <c r="F420" s="37">
        <v>1.6629016E-2</v>
      </c>
      <c r="G420" s="37">
        <v>2.0781570999999999E-2</v>
      </c>
      <c r="H420" s="37">
        <v>2.8051243999999999E-2</v>
      </c>
      <c r="J420">
        <f t="shared" si="113"/>
        <v>0</v>
      </c>
      <c r="K420" s="9">
        <f t="shared" si="114"/>
        <v>0</v>
      </c>
      <c r="L420" s="9">
        <f t="shared" si="120"/>
        <v>1</v>
      </c>
      <c r="M420">
        <f t="shared" si="108"/>
        <v>0</v>
      </c>
      <c r="N420" s="9">
        <f t="shared" si="115"/>
        <v>0</v>
      </c>
      <c r="O420" s="9">
        <f t="shared" si="121"/>
        <v>1</v>
      </c>
      <c r="P420">
        <f t="shared" si="109"/>
        <v>0</v>
      </c>
      <c r="Q420" s="9">
        <f t="shared" si="116"/>
        <v>0</v>
      </c>
      <c r="R420" s="9">
        <f t="shared" si="122"/>
        <v>1</v>
      </c>
      <c r="S420">
        <f t="shared" si="110"/>
        <v>0</v>
      </c>
      <c r="T420" s="9">
        <f t="shared" si="117"/>
        <v>0</v>
      </c>
      <c r="U420" s="9">
        <f t="shared" si="123"/>
        <v>1</v>
      </c>
      <c r="V420">
        <f t="shared" si="111"/>
        <v>0</v>
      </c>
      <c r="W420" s="9">
        <f t="shared" si="118"/>
        <v>0</v>
      </c>
      <c r="X420" s="9">
        <f t="shared" si="124"/>
        <v>1</v>
      </c>
      <c r="Y420">
        <f t="shared" si="112"/>
        <v>0</v>
      </c>
      <c r="Z420" s="9">
        <f t="shared" si="119"/>
        <v>0</v>
      </c>
      <c r="AA420" s="9">
        <f t="shared" si="125"/>
        <v>1</v>
      </c>
    </row>
    <row r="421" spans="1:27" x14ac:dyDescent="0.2">
      <c r="A421" s="4">
        <v>40982</v>
      </c>
      <c r="B421" s="7">
        <v>-1.2067649039615148E-2</v>
      </c>
      <c r="C421" s="37">
        <v>-4.2449027E-2</v>
      </c>
      <c r="D421" s="37">
        <v>-2.6158404999999999E-2</v>
      </c>
      <c r="E421" s="37">
        <v>-1.9631885000000002E-2</v>
      </c>
      <c r="F421" s="37">
        <v>1.8106905999999999E-2</v>
      </c>
      <c r="G421" s="37">
        <v>2.1315822000000002E-2</v>
      </c>
      <c r="H421" s="37">
        <v>2.8654911000000002E-2</v>
      </c>
      <c r="J421">
        <f t="shared" si="113"/>
        <v>0</v>
      </c>
      <c r="K421" s="9">
        <f t="shared" si="114"/>
        <v>0</v>
      </c>
      <c r="L421" s="9">
        <f t="shared" si="120"/>
        <v>1</v>
      </c>
      <c r="M421">
        <f t="shared" si="108"/>
        <v>0</v>
      </c>
      <c r="N421" s="9">
        <f t="shared" si="115"/>
        <v>0</v>
      </c>
      <c r="O421" s="9">
        <f t="shared" si="121"/>
        <v>1</v>
      </c>
      <c r="P421">
        <f t="shared" si="109"/>
        <v>0</v>
      </c>
      <c r="Q421" s="9">
        <f t="shared" si="116"/>
        <v>0</v>
      </c>
      <c r="R421" s="9">
        <f t="shared" si="122"/>
        <v>1</v>
      </c>
      <c r="S421">
        <f t="shared" si="110"/>
        <v>0</v>
      </c>
      <c r="T421" s="9">
        <f t="shared" si="117"/>
        <v>0</v>
      </c>
      <c r="U421" s="9">
        <f t="shared" si="123"/>
        <v>1</v>
      </c>
      <c r="V421">
        <f t="shared" si="111"/>
        <v>0</v>
      </c>
      <c r="W421" s="9">
        <f t="shared" si="118"/>
        <v>0</v>
      </c>
      <c r="X421" s="9">
        <f t="shared" si="124"/>
        <v>1</v>
      </c>
      <c r="Y421">
        <f t="shared" si="112"/>
        <v>0</v>
      </c>
      <c r="Z421" s="9">
        <f t="shared" si="119"/>
        <v>0</v>
      </c>
      <c r="AA421" s="9">
        <f t="shared" si="125"/>
        <v>1</v>
      </c>
    </row>
    <row r="422" spans="1:27" x14ac:dyDescent="0.2">
      <c r="A422" s="4">
        <v>40983</v>
      </c>
      <c r="B422" s="7">
        <v>-2.0128372600427998E-3</v>
      </c>
      <c r="C422" s="37">
        <v>-3.8370020999999997E-2</v>
      </c>
      <c r="D422" s="37">
        <v>-2.3386048E-2</v>
      </c>
      <c r="E422" s="37">
        <v>-1.6621760999999999E-2</v>
      </c>
      <c r="F422" s="37">
        <v>1.7469959E-2</v>
      </c>
      <c r="G422" s="37">
        <v>1.9803148E-2</v>
      </c>
      <c r="H422" s="37">
        <v>2.7199475000000001E-2</v>
      </c>
      <c r="J422">
        <f t="shared" si="113"/>
        <v>0</v>
      </c>
      <c r="K422" s="9">
        <f t="shared" si="114"/>
        <v>0</v>
      </c>
      <c r="L422" s="9">
        <f t="shared" si="120"/>
        <v>1</v>
      </c>
      <c r="M422">
        <f t="shared" si="108"/>
        <v>0</v>
      </c>
      <c r="N422" s="9">
        <f t="shared" si="115"/>
        <v>0</v>
      </c>
      <c r="O422" s="9">
        <f t="shared" si="121"/>
        <v>1</v>
      </c>
      <c r="P422">
        <f t="shared" si="109"/>
        <v>0</v>
      </c>
      <c r="Q422" s="9">
        <f t="shared" si="116"/>
        <v>0</v>
      </c>
      <c r="R422" s="9">
        <f t="shared" si="122"/>
        <v>1</v>
      </c>
      <c r="S422">
        <f t="shared" si="110"/>
        <v>0</v>
      </c>
      <c r="T422" s="9">
        <f t="shared" si="117"/>
        <v>0</v>
      </c>
      <c r="U422" s="9">
        <f t="shared" si="123"/>
        <v>1</v>
      </c>
      <c r="V422">
        <f t="shared" si="111"/>
        <v>0</v>
      </c>
      <c r="W422" s="9">
        <f t="shared" si="118"/>
        <v>0</v>
      </c>
      <c r="X422" s="9">
        <f t="shared" si="124"/>
        <v>1</v>
      </c>
      <c r="Y422">
        <f t="shared" si="112"/>
        <v>0</v>
      </c>
      <c r="Z422" s="9">
        <f t="shared" si="119"/>
        <v>0</v>
      </c>
      <c r="AA422" s="9">
        <f t="shared" si="125"/>
        <v>1</v>
      </c>
    </row>
    <row r="423" spans="1:27" x14ac:dyDescent="0.2">
      <c r="A423" s="4">
        <v>40984</v>
      </c>
      <c r="B423" s="7">
        <v>1.9295987564900311E-2</v>
      </c>
      <c r="C423" s="37">
        <v>-3.7362724999999999E-2</v>
      </c>
      <c r="D423" s="37">
        <v>-2.7589928E-2</v>
      </c>
      <c r="E423" s="37">
        <v>-2.0909855000000001E-2</v>
      </c>
      <c r="F423" s="37">
        <v>1.6327332999999999E-2</v>
      </c>
      <c r="G423" s="37">
        <v>1.9295987000000001E-2</v>
      </c>
      <c r="H423" s="37">
        <v>2.2735676E-2</v>
      </c>
      <c r="J423">
        <f t="shared" si="113"/>
        <v>0</v>
      </c>
      <c r="K423" s="9">
        <f t="shared" si="114"/>
        <v>0</v>
      </c>
      <c r="L423" s="9">
        <f t="shared" si="120"/>
        <v>1</v>
      </c>
      <c r="M423">
        <f t="shared" si="108"/>
        <v>0</v>
      </c>
      <c r="N423" s="9">
        <f t="shared" si="115"/>
        <v>0</v>
      </c>
      <c r="O423" s="9">
        <f t="shared" si="121"/>
        <v>1</v>
      </c>
      <c r="P423">
        <f t="shared" si="109"/>
        <v>0</v>
      </c>
      <c r="Q423" s="9">
        <f t="shared" si="116"/>
        <v>0</v>
      </c>
      <c r="R423" s="9">
        <f t="shared" si="122"/>
        <v>1</v>
      </c>
      <c r="S423">
        <f t="shared" si="110"/>
        <v>1</v>
      </c>
      <c r="T423" s="9">
        <f t="shared" si="117"/>
        <v>0</v>
      </c>
      <c r="U423" s="9">
        <f t="shared" si="123"/>
        <v>0</v>
      </c>
      <c r="V423">
        <f t="shared" si="111"/>
        <v>1</v>
      </c>
      <c r="W423" s="9">
        <f t="shared" si="118"/>
        <v>0</v>
      </c>
      <c r="X423" s="9">
        <f t="shared" si="124"/>
        <v>0</v>
      </c>
      <c r="Y423">
        <f t="shared" si="112"/>
        <v>0</v>
      </c>
      <c r="Z423" s="9">
        <f t="shared" si="119"/>
        <v>0</v>
      </c>
      <c r="AA423" s="9">
        <f t="shared" si="125"/>
        <v>1</v>
      </c>
    </row>
    <row r="424" spans="1:27" x14ac:dyDescent="0.2">
      <c r="A424" s="4">
        <v>40987</v>
      </c>
      <c r="B424" s="7">
        <v>1.0239377162946161E-2</v>
      </c>
      <c r="C424" s="37">
        <v>-3.9231762000000003E-2</v>
      </c>
      <c r="D424" s="37">
        <v>-2.6224094E-2</v>
      </c>
      <c r="E424" s="37">
        <v>-1.9534776E-2</v>
      </c>
      <c r="F424" s="37">
        <v>1.5965132E-2</v>
      </c>
      <c r="G424" s="37">
        <v>2.1446329E-2</v>
      </c>
      <c r="H424" s="37">
        <v>2.4403716999999998E-2</v>
      </c>
      <c r="J424">
        <f t="shared" si="113"/>
        <v>0</v>
      </c>
      <c r="K424" s="9">
        <f t="shared" si="114"/>
        <v>0</v>
      </c>
      <c r="L424" s="9">
        <f t="shared" si="120"/>
        <v>1</v>
      </c>
      <c r="M424">
        <f t="shared" si="108"/>
        <v>0</v>
      </c>
      <c r="N424" s="9">
        <f t="shared" si="115"/>
        <v>0</v>
      </c>
      <c r="O424" s="9">
        <f t="shared" si="121"/>
        <v>1</v>
      </c>
      <c r="P424">
        <f t="shared" si="109"/>
        <v>0</v>
      </c>
      <c r="Q424" s="9">
        <f t="shared" si="116"/>
        <v>0</v>
      </c>
      <c r="R424" s="9">
        <f t="shared" si="122"/>
        <v>1</v>
      </c>
      <c r="S424">
        <f t="shared" si="110"/>
        <v>0</v>
      </c>
      <c r="T424" s="9">
        <f t="shared" si="117"/>
        <v>0</v>
      </c>
      <c r="U424" s="9">
        <f t="shared" si="123"/>
        <v>0</v>
      </c>
      <c r="V424">
        <f t="shared" si="111"/>
        <v>0</v>
      </c>
      <c r="W424" s="9">
        <f t="shared" si="118"/>
        <v>0</v>
      </c>
      <c r="X424" s="9">
        <f t="shared" si="124"/>
        <v>0</v>
      </c>
      <c r="Y424">
        <f t="shared" si="112"/>
        <v>0</v>
      </c>
      <c r="Z424" s="9">
        <f t="shared" si="119"/>
        <v>0</v>
      </c>
      <c r="AA424" s="9">
        <f t="shared" si="125"/>
        <v>1</v>
      </c>
    </row>
    <row r="425" spans="1:27" x14ac:dyDescent="0.2">
      <c r="A425" s="4">
        <v>40988</v>
      </c>
      <c r="B425" s="7">
        <v>-2.2338227655300698E-2</v>
      </c>
      <c r="C425" s="37">
        <v>-4.3287128000000001E-2</v>
      </c>
      <c r="D425" s="37">
        <v>-2.6894161E-2</v>
      </c>
      <c r="E425" s="37">
        <v>-2.0059212999999999E-2</v>
      </c>
      <c r="F425" s="37">
        <v>1.6246370999999999E-2</v>
      </c>
      <c r="G425" s="37">
        <v>2.2334804999999999E-2</v>
      </c>
      <c r="H425" s="37">
        <v>2.8743304000000001E-2</v>
      </c>
      <c r="J425">
        <f t="shared" si="113"/>
        <v>0</v>
      </c>
      <c r="K425" s="9">
        <f t="shared" si="114"/>
        <v>0</v>
      </c>
      <c r="L425" s="9">
        <f t="shared" si="120"/>
        <v>1</v>
      </c>
      <c r="M425">
        <f t="shared" si="108"/>
        <v>0</v>
      </c>
      <c r="N425" s="9">
        <f t="shared" si="115"/>
        <v>0</v>
      </c>
      <c r="O425" s="9">
        <f t="shared" si="121"/>
        <v>1</v>
      </c>
      <c r="P425">
        <f t="shared" si="109"/>
        <v>1</v>
      </c>
      <c r="Q425" s="9">
        <f t="shared" si="116"/>
        <v>0</v>
      </c>
      <c r="R425" s="9">
        <f t="shared" si="122"/>
        <v>0</v>
      </c>
      <c r="S425">
        <f t="shared" si="110"/>
        <v>0</v>
      </c>
      <c r="T425" s="9">
        <f t="shared" si="117"/>
        <v>0</v>
      </c>
      <c r="U425" s="9">
        <f t="shared" si="123"/>
        <v>1</v>
      </c>
      <c r="V425">
        <f t="shared" si="111"/>
        <v>0</v>
      </c>
      <c r="W425" s="9">
        <f t="shared" si="118"/>
        <v>0</v>
      </c>
      <c r="X425" s="9">
        <f t="shared" si="124"/>
        <v>1</v>
      </c>
      <c r="Y425">
        <f t="shared" si="112"/>
        <v>0</v>
      </c>
      <c r="Z425" s="9">
        <f t="shared" si="119"/>
        <v>0</v>
      </c>
      <c r="AA425" s="9">
        <f t="shared" si="125"/>
        <v>1</v>
      </c>
    </row>
    <row r="426" spans="1:27" x14ac:dyDescent="0.2">
      <c r="A426" s="4">
        <v>40989</v>
      </c>
      <c r="B426" s="7">
        <v>1.2117495207976477E-2</v>
      </c>
      <c r="C426" s="37">
        <v>-4.5406769999999999E-2</v>
      </c>
      <c r="D426" s="37">
        <v>-2.3770276E-2</v>
      </c>
      <c r="E426" s="37">
        <v>-1.7696601999999999E-2</v>
      </c>
      <c r="F426" s="37">
        <v>2.1071896E-2</v>
      </c>
      <c r="G426" s="37">
        <v>2.6013844000000001E-2</v>
      </c>
      <c r="H426" s="37">
        <v>4.1173898E-2</v>
      </c>
      <c r="J426">
        <f t="shared" si="113"/>
        <v>0</v>
      </c>
      <c r="K426" s="9">
        <f t="shared" si="114"/>
        <v>0</v>
      </c>
      <c r="L426" s="9">
        <f t="shared" si="120"/>
        <v>1</v>
      </c>
      <c r="M426">
        <f t="shared" si="108"/>
        <v>0</v>
      </c>
      <c r="N426" s="9">
        <f t="shared" si="115"/>
        <v>0</v>
      </c>
      <c r="O426" s="9">
        <f t="shared" si="121"/>
        <v>1</v>
      </c>
      <c r="P426">
        <f t="shared" si="109"/>
        <v>0</v>
      </c>
      <c r="Q426" s="9">
        <f t="shared" si="116"/>
        <v>0</v>
      </c>
      <c r="R426" s="9">
        <f t="shared" si="122"/>
        <v>0</v>
      </c>
      <c r="S426">
        <f t="shared" si="110"/>
        <v>0</v>
      </c>
      <c r="T426" s="9">
        <f t="shared" si="117"/>
        <v>0</v>
      </c>
      <c r="U426" s="9">
        <f t="shared" si="123"/>
        <v>1</v>
      </c>
      <c r="V426">
        <f t="shared" si="111"/>
        <v>0</v>
      </c>
      <c r="W426" s="9">
        <f t="shared" si="118"/>
        <v>0</v>
      </c>
      <c r="X426" s="9">
        <f t="shared" si="124"/>
        <v>1</v>
      </c>
      <c r="Y426">
        <f t="shared" si="112"/>
        <v>0</v>
      </c>
      <c r="Z426" s="9">
        <f t="shared" si="119"/>
        <v>0</v>
      </c>
      <c r="AA426" s="9">
        <f t="shared" si="125"/>
        <v>1</v>
      </c>
    </row>
    <row r="427" spans="1:27" x14ac:dyDescent="0.2">
      <c r="A427" s="4">
        <v>40990</v>
      </c>
      <c r="B427" s="7">
        <v>-1.8060880359139869E-2</v>
      </c>
      <c r="C427" s="37">
        <v>-4.8471764000000001E-2</v>
      </c>
      <c r="D427" s="37">
        <v>-2.5681303999999999E-2</v>
      </c>
      <c r="E427" s="37">
        <v>-2.0082319000000001E-2</v>
      </c>
      <c r="F427" s="37">
        <v>1.7297406000000001E-2</v>
      </c>
      <c r="G427" s="37">
        <v>2.3638655000000001E-2</v>
      </c>
      <c r="H427" s="37">
        <v>3.5601608E-2</v>
      </c>
      <c r="J427">
        <f t="shared" si="113"/>
        <v>0</v>
      </c>
      <c r="K427" s="9">
        <f t="shared" si="114"/>
        <v>0</v>
      </c>
      <c r="L427" s="9">
        <f t="shared" si="120"/>
        <v>1</v>
      </c>
      <c r="M427">
        <f t="shared" si="108"/>
        <v>0</v>
      </c>
      <c r="N427" s="9">
        <f t="shared" si="115"/>
        <v>0</v>
      </c>
      <c r="O427" s="9">
        <f t="shared" si="121"/>
        <v>1</v>
      </c>
      <c r="P427">
        <f t="shared" si="109"/>
        <v>0</v>
      </c>
      <c r="Q427" s="9">
        <f t="shared" si="116"/>
        <v>0</v>
      </c>
      <c r="R427" s="9">
        <f t="shared" si="122"/>
        <v>1</v>
      </c>
      <c r="S427">
        <f t="shared" si="110"/>
        <v>0</v>
      </c>
      <c r="T427" s="9">
        <f t="shared" si="117"/>
        <v>0</v>
      </c>
      <c r="U427" s="9">
        <f t="shared" si="123"/>
        <v>1</v>
      </c>
      <c r="V427">
        <f t="shared" si="111"/>
        <v>0</v>
      </c>
      <c r="W427" s="9">
        <f t="shared" si="118"/>
        <v>0</v>
      </c>
      <c r="X427" s="9">
        <f t="shared" si="124"/>
        <v>1</v>
      </c>
      <c r="Y427">
        <f t="shared" si="112"/>
        <v>0</v>
      </c>
      <c r="Z427" s="9">
        <f t="shared" si="119"/>
        <v>0</v>
      </c>
      <c r="AA427" s="9">
        <f t="shared" si="125"/>
        <v>1</v>
      </c>
    </row>
    <row r="428" spans="1:27" x14ac:dyDescent="0.2">
      <c r="A428" s="4">
        <v>40991</v>
      </c>
      <c r="B428" s="7">
        <v>1.4325002286607484E-2</v>
      </c>
      <c r="C428" s="37">
        <v>-4.8432033999999999E-2</v>
      </c>
      <c r="D428" s="37">
        <v>-2.5432274000000001E-2</v>
      </c>
      <c r="E428" s="37">
        <v>-1.9978490000000002E-2</v>
      </c>
      <c r="F428" s="37">
        <v>2.1280154999999999E-2</v>
      </c>
      <c r="G428" s="37">
        <v>2.7402116000000001E-2</v>
      </c>
      <c r="H428" s="37">
        <v>4.3570060000000001E-2</v>
      </c>
      <c r="J428">
        <f t="shared" si="113"/>
        <v>0</v>
      </c>
      <c r="K428" s="9">
        <f t="shared" si="114"/>
        <v>0</v>
      </c>
      <c r="L428" s="9">
        <f t="shared" si="120"/>
        <v>1</v>
      </c>
      <c r="M428">
        <f t="shared" si="108"/>
        <v>0</v>
      </c>
      <c r="N428" s="9">
        <f t="shared" si="115"/>
        <v>0</v>
      </c>
      <c r="O428" s="9">
        <f t="shared" si="121"/>
        <v>1</v>
      </c>
      <c r="P428">
        <f t="shared" si="109"/>
        <v>0</v>
      </c>
      <c r="Q428" s="9">
        <f t="shared" si="116"/>
        <v>0</v>
      </c>
      <c r="R428" s="9">
        <f t="shared" si="122"/>
        <v>1</v>
      </c>
      <c r="S428">
        <f t="shared" si="110"/>
        <v>0</v>
      </c>
      <c r="T428" s="9">
        <f t="shared" si="117"/>
        <v>0</v>
      </c>
      <c r="U428" s="9">
        <f t="shared" si="123"/>
        <v>1</v>
      </c>
      <c r="V428">
        <f t="shared" si="111"/>
        <v>0</v>
      </c>
      <c r="W428" s="9">
        <f t="shared" si="118"/>
        <v>0</v>
      </c>
      <c r="X428" s="9">
        <f t="shared" si="124"/>
        <v>1</v>
      </c>
      <c r="Y428">
        <f t="shared" si="112"/>
        <v>0</v>
      </c>
      <c r="Z428" s="9">
        <f t="shared" si="119"/>
        <v>0</v>
      </c>
      <c r="AA428" s="9">
        <f t="shared" si="125"/>
        <v>1</v>
      </c>
    </row>
    <row r="429" spans="1:27" x14ac:dyDescent="0.2">
      <c r="A429" s="4">
        <v>40994</v>
      </c>
      <c r="B429" s="7">
        <v>1.4960264594789351E-3</v>
      </c>
      <c r="C429" s="37">
        <v>-4.7962151000000001E-2</v>
      </c>
      <c r="D429" s="37">
        <v>-2.7427186999999999E-2</v>
      </c>
      <c r="E429" s="37">
        <v>-2.2018126999999998E-2</v>
      </c>
      <c r="F429" s="37">
        <v>1.8060784999999999E-2</v>
      </c>
      <c r="G429" s="37">
        <v>2.5000997E-2</v>
      </c>
      <c r="H429" s="37">
        <v>3.6123863999999999E-2</v>
      </c>
      <c r="J429">
        <f t="shared" si="113"/>
        <v>0</v>
      </c>
      <c r="K429" s="9">
        <f t="shared" si="114"/>
        <v>0</v>
      </c>
      <c r="L429" s="9">
        <f t="shared" si="120"/>
        <v>1</v>
      </c>
      <c r="M429">
        <f t="shared" si="108"/>
        <v>0</v>
      </c>
      <c r="N429" s="9">
        <f t="shared" si="115"/>
        <v>0</v>
      </c>
      <c r="O429" s="9">
        <f t="shared" si="121"/>
        <v>1</v>
      </c>
      <c r="P429">
        <f t="shared" si="109"/>
        <v>0</v>
      </c>
      <c r="Q429" s="9">
        <f t="shared" si="116"/>
        <v>0</v>
      </c>
      <c r="R429" s="9">
        <f t="shared" si="122"/>
        <v>1</v>
      </c>
      <c r="S429">
        <f t="shared" si="110"/>
        <v>0</v>
      </c>
      <c r="T429" s="9">
        <f t="shared" si="117"/>
        <v>0</v>
      </c>
      <c r="U429" s="9">
        <f t="shared" si="123"/>
        <v>1</v>
      </c>
      <c r="V429">
        <f t="shared" si="111"/>
        <v>0</v>
      </c>
      <c r="W429" s="9">
        <f t="shared" si="118"/>
        <v>0</v>
      </c>
      <c r="X429" s="9">
        <f t="shared" si="124"/>
        <v>1</v>
      </c>
      <c r="Y429">
        <f t="shared" si="112"/>
        <v>0</v>
      </c>
      <c r="Z429" s="9">
        <f t="shared" si="119"/>
        <v>0</v>
      </c>
      <c r="AA429" s="9">
        <f t="shared" si="125"/>
        <v>1</v>
      </c>
    </row>
    <row r="430" spans="1:27" x14ac:dyDescent="0.2">
      <c r="A430" s="4">
        <v>40995</v>
      </c>
      <c r="B430" s="7">
        <v>2.799031497148826E-3</v>
      </c>
      <c r="C430" s="37">
        <v>-4.9103048000000003E-2</v>
      </c>
      <c r="D430" s="37">
        <v>-2.7952975000000001E-2</v>
      </c>
      <c r="E430" s="37">
        <v>-2.1765205999999999E-2</v>
      </c>
      <c r="F430" s="37">
        <v>1.7849782000000002E-2</v>
      </c>
      <c r="G430" s="37">
        <v>2.4992839999999999E-2</v>
      </c>
      <c r="H430" s="37">
        <v>3.6892053000000001E-2</v>
      </c>
      <c r="J430">
        <f t="shared" si="113"/>
        <v>0</v>
      </c>
      <c r="K430" s="9">
        <f t="shared" si="114"/>
        <v>0</v>
      </c>
      <c r="L430" s="9">
        <f t="shared" si="120"/>
        <v>1</v>
      </c>
      <c r="M430">
        <f t="shared" si="108"/>
        <v>0</v>
      </c>
      <c r="N430" s="9">
        <f t="shared" si="115"/>
        <v>0</v>
      </c>
      <c r="O430" s="9">
        <f t="shared" si="121"/>
        <v>1</v>
      </c>
      <c r="P430">
        <f t="shared" si="109"/>
        <v>0</v>
      </c>
      <c r="Q430" s="9">
        <f t="shared" si="116"/>
        <v>0</v>
      </c>
      <c r="R430" s="9">
        <f t="shared" si="122"/>
        <v>1</v>
      </c>
      <c r="S430">
        <f t="shared" si="110"/>
        <v>0</v>
      </c>
      <c r="T430" s="9">
        <f t="shared" si="117"/>
        <v>0</v>
      </c>
      <c r="U430" s="9">
        <f t="shared" si="123"/>
        <v>1</v>
      </c>
      <c r="V430">
        <f t="shared" si="111"/>
        <v>0</v>
      </c>
      <c r="W430" s="9">
        <f t="shared" si="118"/>
        <v>0</v>
      </c>
      <c r="X430" s="9">
        <f t="shared" si="124"/>
        <v>1</v>
      </c>
      <c r="Y430">
        <f t="shared" si="112"/>
        <v>0</v>
      </c>
      <c r="Z430" s="9">
        <f t="shared" si="119"/>
        <v>0</v>
      </c>
      <c r="AA430" s="9">
        <f t="shared" si="125"/>
        <v>1</v>
      </c>
    </row>
    <row r="431" spans="1:27" x14ac:dyDescent="0.2">
      <c r="A431" s="4">
        <v>40996</v>
      </c>
      <c r="B431" s="7">
        <v>-1.8050692226335222E-2</v>
      </c>
      <c r="C431" s="37">
        <v>-4.5324865999999998E-2</v>
      </c>
      <c r="D431" s="37">
        <v>-2.4898738E-2</v>
      </c>
      <c r="E431" s="37">
        <v>-1.8219160000000002E-2</v>
      </c>
      <c r="F431" s="37">
        <v>1.588933E-2</v>
      </c>
      <c r="G431" s="37">
        <v>2.1405219999999999E-2</v>
      </c>
      <c r="H431" s="37">
        <v>3.3348940000000001E-2</v>
      </c>
      <c r="J431">
        <f t="shared" si="113"/>
        <v>0</v>
      </c>
      <c r="K431" s="9">
        <f t="shared" si="114"/>
        <v>0</v>
      </c>
      <c r="L431" s="9">
        <f t="shared" si="120"/>
        <v>1</v>
      </c>
      <c r="M431">
        <f t="shared" si="108"/>
        <v>0</v>
      </c>
      <c r="N431" s="9">
        <f t="shared" si="115"/>
        <v>0</v>
      </c>
      <c r="O431" s="9">
        <f t="shared" si="121"/>
        <v>1</v>
      </c>
      <c r="P431">
        <f t="shared" si="109"/>
        <v>0</v>
      </c>
      <c r="Q431" s="9">
        <f t="shared" si="116"/>
        <v>0</v>
      </c>
      <c r="R431" s="9">
        <f t="shared" si="122"/>
        <v>1</v>
      </c>
      <c r="S431">
        <f t="shared" si="110"/>
        <v>0</v>
      </c>
      <c r="T431" s="9">
        <f t="shared" si="117"/>
        <v>0</v>
      </c>
      <c r="U431" s="9">
        <f t="shared" si="123"/>
        <v>1</v>
      </c>
      <c r="V431">
        <f t="shared" si="111"/>
        <v>0</v>
      </c>
      <c r="W431" s="9">
        <f t="shared" si="118"/>
        <v>0</v>
      </c>
      <c r="X431" s="9">
        <f t="shared" si="124"/>
        <v>1</v>
      </c>
      <c r="Y431">
        <f t="shared" si="112"/>
        <v>0</v>
      </c>
      <c r="Z431" s="9">
        <f t="shared" si="119"/>
        <v>0</v>
      </c>
      <c r="AA431" s="9">
        <f t="shared" si="125"/>
        <v>1</v>
      </c>
    </row>
    <row r="432" spans="1:27" x14ac:dyDescent="0.2">
      <c r="A432" s="4">
        <v>40997</v>
      </c>
      <c r="B432" s="7">
        <v>-2.5266726703014247E-2</v>
      </c>
      <c r="C432" s="37">
        <v>-4.2889803999999997E-2</v>
      </c>
      <c r="D432" s="37">
        <v>-2.5277250000000001E-2</v>
      </c>
      <c r="E432" s="37">
        <v>-1.9891356999999998E-2</v>
      </c>
      <c r="F432" s="37">
        <v>2.0208027E-2</v>
      </c>
      <c r="G432" s="37">
        <v>2.5246202999999998E-2</v>
      </c>
      <c r="H432" s="37">
        <v>3.8464822000000003E-2</v>
      </c>
      <c r="J432">
        <f t="shared" si="113"/>
        <v>0</v>
      </c>
      <c r="K432" s="9">
        <f t="shared" si="114"/>
        <v>0</v>
      </c>
      <c r="L432" s="9">
        <f t="shared" si="120"/>
        <v>1</v>
      </c>
      <c r="M432">
        <f t="shared" si="108"/>
        <v>0</v>
      </c>
      <c r="N432" s="9">
        <f t="shared" si="115"/>
        <v>0</v>
      </c>
      <c r="O432" s="9">
        <f t="shared" si="121"/>
        <v>1</v>
      </c>
      <c r="P432">
        <f t="shared" si="109"/>
        <v>1</v>
      </c>
      <c r="Q432" s="9">
        <f t="shared" si="116"/>
        <v>0</v>
      </c>
      <c r="R432" s="9">
        <f t="shared" si="122"/>
        <v>0</v>
      </c>
      <c r="S432">
        <f t="shared" si="110"/>
        <v>0</v>
      </c>
      <c r="T432" s="9">
        <f t="shared" si="117"/>
        <v>0</v>
      </c>
      <c r="U432" s="9">
        <f t="shared" si="123"/>
        <v>1</v>
      </c>
      <c r="V432">
        <f t="shared" si="111"/>
        <v>0</v>
      </c>
      <c r="W432" s="9">
        <f t="shared" si="118"/>
        <v>0</v>
      </c>
      <c r="X432" s="9">
        <f t="shared" si="124"/>
        <v>1</v>
      </c>
      <c r="Y432">
        <f t="shared" si="112"/>
        <v>0</v>
      </c>
      <c r="Z432" s="9">
        <f t="shared" si="119"/>
        <v>0</v>
      </c>
      <c r="AA432" s="9">
        <f t="shared" si="125"/>
        <v>1</v>
      </c>
    </row>
    <row r="433" spans="1:27" x14ac:dyDescent="0.2">
      <c r="A433" s="4">
        <v>40998</v>
      </c>
      <c r="B433" s="7">
        <v>2.3323625733555954E-3</v>
      </c>
      <c r="C433" s="37">
        <v>-4.3629844000000001E-2</v>
      </c>
      <c r="D433" s="37">
        <v>-2.7823904999999999E-2</v>
      </c>
      <c r="E433" s="37">
        <v>-2.2137374000000001E-2</v>
      </c>
      <c r="F433" s="37">
        <v>2.264495E-2</v>
      </c>
      <c r="G433" s="37">
        <v>2.9714583999999999E-2</v>
      </c>
      <c r="H433" s="37">
        <v>4.2382777000000003E-2</v>
      </c>
      <c r="J433">
        <f t="shared" si="113"/>
        <v>0</v>
      </c>
      <c r="K433" s="9">
        <f t="shared" si="114"/>
        <v>0</v>
      </c>
      <c r="L433" s="9">
        <f t="shared" si="120"/>
        <v>1</v>
      </c>
      <c r="M433">
        <f t="shared" si="108"/>
        <v>0</v>
      </c>
      <c r="N433" s="9">
        <f t="shared" si="115"/>
        <v>0</v>
      </c>
      <c r="O433" s="9">
        <f t="shared" si="121"/>
        <v>1</v>
      </c>
      <c r="P433">
        <f t="shared" si="109"/>
        <v>0</v>
      </c>
      <c r="Q433" s="9">
        <f t="shared" si="116"/>
        <v>0</v>
      </c>
      <c r="R433" s="9">
        <f t="shared" si="122"/>
        <v>0</v>
      </c>
      <c r="S433">
        <f t="shared" si="110"/>
        <v>0</v>
      </c>
      <c r="T433" s="9">
        <f t="shared" si="117"/>
        <v>0</v>
      </c>
      <c r="U433" s="9">
        <f t="shared" si="123"/>
        <v>1</v>
      </c>
      <c r="V433">
        <f t="shared" si="111"/>
        <v>0</v>
      </c>
      <c r="W433" s="9">
        <f t="shared" si="118"/>
        <v>0</v>
      </c>
      <c r="X433" s="9">
        <f t="shared" si="124"/>
        <v>1</v>
      </c>
      <c r="Y433">
        <f t="shared" si="112"/>
        <v>0</v>
      </c>
      <c r="Z433" s="9">
        <f t="shared" si="119"/>
        <v>0</v>
      </c>
      <c r="AA433" s="9">
        <f t="shared" si="125"/>
        <v>1</v>
      </c>
    </row>
    <row r="434" spans="1:27" x14ac:dyDescent="0.2">
      <c r="A434" s="4">
        <v>41001</v>
      </c>
      <c r="B434" s="7">
        <v>2.1225286615281742E-2</v>
      </c>
      <c r="C434" s="37">
        <v>-4.6772499000000002E-2</v>
      </c>
      <c r="D434" s="37">
        <v>-2.7788922000000001E-2</v>
      </c>
      <c r="E434" s="37">
        <v>-2.1499727E-2</v>
      </c>
      <c r="F434" s="37">
        <v>1.7583491E-2</v>
      </c>
      <c r="G434" s="37">
        <v>2.3797689E-2</v>
      </c>
      <c r="H434" s="37">
        <v>3.4843892000000001E-2</v>
      </c>
      <c r="J434">
        <f t="shared" si="113"/>
        <v>0</v>
      </c>
      <c r="K434" s="9">
        <f t="shared" si="114"/>
        <v>0</v>
      </c>
      <c r="L434" s="9">
        <f t="shared" si="120"/>
        <v>1</v>
      </c>
      <c r="M434">
        <f t="shared" si="108"/>
        <v>0</v>
      </c>
      <c r="N434" s="9">
        <f t="shared" si="115"/>
        <v>0</v>
      </c>
      <c r="O434" s="9">
        <f t="shared" si="121"/>
        <v>1</v>
      </c>
      <c r="P434">
        <f t="shared" si="109"/>
        <v>0</v>
      </c>
      <c r="Q434" s="9">
        <f t="shared" si="116"/>
        <v>0</v>
      </c>
      <c r="R434" s="9">
        <f t="shared" si="122"/>
        <v>1</v>
      </c>
      <c r="S434">
        <f t="shared" si="110"/>
        <v>1</v>
      </c>
      <c r="T434" s="9">
        <f t="shared" si="117"/>
        <v>0</v>
      </c>
      <c r="U434" s="9">
        <f t="shared" si="123"/>
        <v>0</v>
      </c>
      <c r="V434">
        <f t="shared" si="111"/>
        <v>0</v>
      </c>
      <c r="W434" s="9">
        <f t="shared" si="118"/>
        <v>0</v>
      </c>
      <c r="X434" s="9">
        <f t="shared" si="124"/>
        <v>1</v>
      </c>
      <c r="Y434">
        <f t="shared" si="112"/>
        <v>0</v>
      </c>
      <c r="Z434" s="9">
        <f t="shared" si="119"/>
        <v>0</v>
      </c>
      <c r="AA434" s="9">
        <f t="shared" si="125"/>
        <v>1</v>
      </c>
    </row>
    <row r="435" spans="1:27" x14ac:dyDescent="0.2">
      <c r="A435" s="4">
        <v>41002</v>
      </c>
      <c r="B435" s="7">
        <v>-1.1661382387679033E-2</v>
      </c>
      <c r="C435" s="37">
        <v>-4.6842179999999997E-2</v>
      </c>
      <c r="D435" s="37">
        <v>-2.4713702000000001E-2</v>
      </c>
      <c r="E435" s="37">
        <v>-1.9478928E-2</v>
      </c>
      <c r="F435" s="37">
        <v>1.7723477000000001E-2</v>
      </c>
      <c r="G435" s="37">
        <v>2.3431784000000001E-2</v>
      </c>
      <c r="H435" s="37">
        <v>3.4632063999999997E-2</v>
      </c>
      <c r="J435">
        <f t="shared" si="113"/>
        <v>0</v>
      </c>
      <c r="K435" s="9">
        <f t="shared" si="114"/>
        <v>0</v>
      </c>
      <c r="L435" s="9">
        <f t="shared" si="120"/>
        <v>1</v>
      </c>
      <c r="M435">
        <f t="shared" si="108"/>
        <v>0</v>
      </c>
      <c r="N435" s="9">
        <f t="shared" si="115"/>
        <v>0</v>
      </c>
      <c r="O435" s="9">
        <f t="shared" si="121"/>
        <v>1</v>
      </c>
      <c r="P435">
        <f t="shared" si="109"/>
        <v>0</v>
      </c>
      <c r="Q435" s="9">
        <f t="shared" si="116"/>
        <v>0</v>
      </c>
      <c r="R435" s="9">
        <f t="shared" si="122"/>
        <v>1</v>
      </c>
      <c r="S435">
        <f t="shared" si="110"/>
        <v>0</v>
      </c>
      <c r="T435" s="9">
        <f t="shared" si="117"/>
        <v>0</v>
      </c>
      <c r="U435" s="9">
        <f t="shared" si="123"/>
        <v>0</v>
      </c>
      <c r="V435">
        <f t="shared" si="111"/>
        <v>0</v>
      </c>
      <c r="W435" s="9">
        <f t="shared" si="118"/>
        <v>0</v>
      </c>
      <c r="X435" s="9">
        <f t="shared" si="124"/>
        <v>1</v>
      </c>
      <c r="Y435">
        <f t="shared" si="112"/>
        <v>0</v>
      </c>
      <c r="Z435" s="9">
        <f t="shared" si="119"/>
        <v>0</v>
      </c>
      <c r="AA435" s="9">
        <f t="shared" si="125"/>
        <v>1</v>
      </c>
    </row>
    <row r="436" spans="1:27" x14ac:dyDescent="0.2">
      <c r="A436" s="4">
        <v>41003</v>
      </c>
      <c r="B436" s="7">
        <v>-2.4723860074050273E-2</v>
      </c>
      <c r="C436" s="37">
        <v>-4.8349800999999998E-2</v>
      </c>
      <c r="D436" s="37">
        <v>-2.6740111E-2</v>
      </c>
      <c r="E436" s="37">
        <v>-2.0845147000000001E-2</v>
      </c>
      <c r="F436" s="37">
        <v>2.0566350000000001E-2</v>
      </c>
      <c r="G436" s="37">
        <v>2.6916353000000001E-2</v>
      </c>
      <c r="H436" s="37">
        <v>4.1065934999999998E-2</v>
      </c>
      <c r="J436">
        <f t="shared" si="113"/>
        <v>0</v>
      </c>
      <c r="K436" s="9">
        <f t="shared" si="114"/>
        <v>0</v>
      </c>
      <c r="L436" s="9">
        <f t="shared" si="120"/>
        <v>1</v>
      </c>
      <c r="M436">
        <f t="shared" si="108"/>
        <v>0</v>
      </c>
      <c r="N436" s="9">
        <f t="shared" si="115"/>
        <v>0</v>
      </c>
      <c r="O436" s="9">
        <f t="shared" si="121"/>
        <v>1</v>
      </c>
      <c r="P436">
        <f t="shared" si="109"/>
        <v>1</v>
      </c>
      <c r="Q436" s="9">
        <f t="shared" si="116"/>
        <v>0</v>
      </c>
      <c r="R436" s="9">
        <f t="shared" si="122"/>
        <v>0</v>
      </c>
      <c r="S436">
        <f t="shared" si="110"/>
        <v>0</v>
      </c>
      <c r="T436" s="9">
        <f t="shared" si="117"/>
        <v>0</v>
      </c>
      <c r="U436" s="9">
        <f t="shared" si="123"/>
        <v>1</v>
      </c>
      <c r="V436">
        <f t="shared" si="111"/>
        <v>0</v>
      </c>
      <c r="W436" s="9">
        <f t="shared" si="118"/>
        <v>0</v>
      </c>
      <c r="X436" s="9">
        <f t="shared" si="124"/>
        <v>1</v>
      </c>
      <c r="Y436">
        <f t="shared" si="112"/>
        <v>0</v>
      </c>
      <c r="Z436" s="9">
        <f t="shared" si="119"/>
        <v>0</v>
      </c>
      <c r="AA436" s="9">
        <f t="shared" si="125"/>
        <v>1</v>
      </c>
    </row>
    <row r="437" spans="1:27" x14ac:dyDescent="0.2">
      <c r="A437" s="4">
        <v>41004</v>
      </c>
      <c r="B437" s="7">
        <v>1.7970988570362664E-2</v>
      </c>
      <c r="C437" s="37">
        <v>-4.7719686999999997E-2</v>
      </c>
      <c r="D437" s="37">
        <v>-2.5669469E-2</v>
      </c>
      <c r="E437" s="37">
        <v>-2.0322053E-2</v>
      </c>
      <c r="F437" s="37">
        <v>2.3371653999999999E-2</v>
      </c>
      <c r="G437" s="37">
        <v>2.9536555999999999E-2</v>
      </c>
      <c r="H437" s="37">
        <v>4.6163898000000002E-2</v>
      </c>
      <c r="J437">
        <f t="shared" si="113"/>
        <v>0</v>
      </c>
      <c r="K437" s="9">
        <f t="shared" si="114"/>
        <v>0</v>
      </c>
      <c r="L437" s="9">
        <f t="shared" si="120"/>
        <v>1</v>
      </c>
      <c r="M437">
        <f t="shared" si="108"/>
        <v>0</v>
      </c>
      <c r="N437" s="9">
        <f t="shared" si="115"/>
        <v>0</v>
      </c>
      <c r="O437" s="9">
        <f t="shared" si="121"/>
        <v>1</v>
      </c>
      <c r="P437">
        <f t="shared" si="109"/>
        <v>0</v>
      </c>
      <c r="Q437" s="9">
        <f t="shared" si="116"/>
        <v>0</v>
      </c>
      <c r="R437" s="9">
        <f t="shared" si="122"/>
        <v>0</v>
      </c>
      <c r="S437">
        <f t="shared" si="110"/>
        <v>0</v>
      </c>
      <c r="T437" s="9">
        <f t="shared" si="117"/>
        <v>0</v>
      </c>
      <c r="U437" s="9">
        <f t="shared" si="123"/>
        <v>1</v>
      </c>
      <c r="V437">
        <f t="shared" si="111"/>
        <v>0</v>
      </c>
      <c r="W437" s="9">
        <f t="shared" si="118"/>
        <v>0</v>
      </c>
      <c r="X437" s="9">
        <f t="shared" si="124"/>
        <v>1</v>
      </c>
      <c r="Y437">
        <f t="shared" si="112"/>
        <v>0</v>
      </c>
      <c r="Z437" s="9">
        <f t="shared" si="119"/>
        <v>0</v>
      </c>
      <c r="AA437" s="9">
        <f t="shared" si="125"/>
        <v>1</v>
      </c>
    </row>
    <row r="438" spans="1:27" x14ac:dyDescent="0.2">
      <c r="A438" s="4">
        <v>41008</v>
      </c>
      <c r="B438" s="7">
        <v>-8.2616983502978945E-3</v>
      </c>
      <c r="C438" s="37">
        <v>-4.8368227E-2</v>
      </c>
      <c r="D438" s="37">
        <v>-2.5549984000000001E-2</v>
      </c>
      <c r="E438" s="37">
        <v>-1.9486437999999998E-2</v>
      </c>
      <c r="F438" s="37">
        <v>1.7983177999999999E-2</v>
      </c>
      <c r="G438" s="37">
        <v>2.4383694000000001E-2</v>
      </c>
      <c r="H438" s="37">
        <v>3.5945415000000001E-2</v>
      </c>
      <c r="J438">
        <f t="shared" si="113"/>
        <v>0</v>
      </c>
      <c r="K438" s="9">
        <f t="shared" si="114"/>
        <v>0</v>
      </c>
      <c r="L438" s="9">
        <f t="shared" si="120"/>
        <v>1</v>
      </c>
      <c r="M438">
        <f t="shared" si="108"/>
        <v>0</v>
      </c>
      <c r="N438" s="9">
        <f t="shared" si="115"/>
        <v>0</v>
      </c>
      <c r="O438" s="9">
        <f t="shared" si="121"/>
        <v>1</v>
      </c>
      <c r="P438">
        <f t="shared" si="109"/>
        <v>0</v>
      </c>
      <c r="Q438" s="9">
        <f t="shared" si="116"/>
        <v>0</v>
      </c>
      <c r="R438" s="9">
        <f t="shared" si="122"/>
        <v>1</v>
      </c>
      <c r="S438">
        <f t="shared" si="110"/>
        <v>0</v>
      </c>
      <c r="T438" s="9">
        <f t="shared" si="117"/>
        <v>0</v>
      </c>
      <c r="U438" s="9">
        <f t="shared" si="123"/>
        <v>1</v>
      </c>
      <c r="V438">
        <f t="shared" si="111"/>
        <v>0</v>
      </c>
      <c r="W438" s="9">
        <f t="shared" si="118"/>
        <v>0</v>
      </c>
      <c r="X438" s="9">
        <f t="shared" si="124"/>
        <v>1</v>
      </c>
      <c r="Y438">
        <f t="shared" si="112"/>
        <v>0</v>
      </c>
      <c r="Z438" s="9">
        <f t="shared" si="119"/>
        <v>0</v>
      </c>
      <c r="AA438" s="9">
        <f t="shared" si="125"/>
        <v>1</v>
      </c>
    </row>
    <row r="439" spans="1:27" x14ac:dyDescent="0.2">
      <c r="A439" s="4">
        <v>41009</v>
      </c>
      <c r="B439" s="7">
        <v>-1.4153961471149744E-2</v>
      </c>
      <c r="C439" s="37">
        <v>-4.9430641999999997E-2</v>
      </c>
      <c r="D439" s="37">
        <v>-2.7103484000000001E-2</v>
      </c>
      <c r="E439" s="37">
        <v>-2.0515818000000002E-2</v>
      </c>
      <c r="F439" s="37">
        <v>2.0040902999999999E-2</v>
      </c>
      <c r="G439" s="37">
        <v>2.6474609999999999E-2</v>
      </c>
      <c r="H439" s="37">
        <v>3.9969615999999999E-2</v>
      </c>
      <c r="J439">
        <f t="shared" si="113"/>
        <v>0</v>
      </c>
      <c r="K439" s="9">
        <f t="shared" si="114"/>
        <v>0</v>
      </c>
      <c r="L439" s="9">
        <f t="shared" si="120"/>
        <v>1</v>
      </c>
      <c r="M439">
        <f t="shared" si="108"/>
        <v>0</v>
      </c>
      <c r="N439" s="9">
        <f t="shared" si="115"/>
        <v>0</v>
      </c>
      <c r="O439" s="9">
        <f t="shared" si="121"/>
        <v>1</v>
      </c>
      <c r="P439">
        <f t="shared" si="109"/>
        <v>0</v>
      </c>
      <c r="Q439" s="9">
        <f t="shared" si="116"/>
        <v>0</v>
      </c>
      <c r="R439" s="9">
        <f t="shared" si="122"/>
        <v>1</v>
      </c>
      <c r="S439">
        <f t="shared" si="110"/>
        <v>0</v>
      </c>
      <c r="T439" s="9">
        <f t="shared" si="117"/>
        <v>0</v>
      </c>
      <c r="U439" s="9">
        <f t="shared" si="123"/>
        <v>1</v>
      </c>
      <c r="V439">
        <f t="shared" si="111"/>
        <v>0</v>
      </c>
      <c r="W439" s="9">
        <f t="shared" si="118"/>
        <v>0</v>
      </c>
      <c r="X439" s="9">
        <f t="shared" si="124"/>
        <v>1</v>
      </c>
      <c r="Y439">
        <f t="shared" si="112"/>
        <v>0</v>
      </c>
      <c r="Z439" s="9">
        <f t="shared" si="119"/>
        <v>0</v>
      </c>
      <c r="AA439" s="9">
        <f t="shared" si="125"/>
        <v>1</v>
      </c>
    </row>
    <row r="440" spans="1:27" x14ac:dyDescent="0.2">
      <c r="A440" s="4">
        <v>41010</v>
      </c>
      <c r="B440" s="7">
        <v>1.6493599894606005E-2</v>
      </c>
      <c r="C440" s="37">
        <v>-4.6490297E-2</v>
      </c>
      <c r="D440" s="37">
        <v>-2.4856906000000002E-2</v>
      </c>
      <c r="E440" s="37">
        <v>-1.8452845999999998E-2</v>
      </c>
      <c r="F440" s="37">
        <v>2.0483304000000001E-2</v>
      </c>
      <c r="G440" s="37">
        <v>2.4841484E-2</v>
      </c>
      <c r="H440" s="37">
        <v>3.9177786999999999E-2</v>
      </c>
      <c r="J440">
        <f t="shared" si="113"/>
        <v>0</v>
      </c>
      <c r="K440" s="9">
        <f t="shared" si="114"/>
        <v>0</v>
      </c>
      <c r="L440" s="9">
        <f t="shared" si="120"/>
        <v>1</v>
      </c>
      <c r="M440">
        <f t="shared" si="108"/>
        <v>0</v>
      </c>
      <c r="N440" s="9">
        <f t="shared" si="115"/>
        <v>0</v>
      </c>
      <c r="O440" s="9">
        <f t="shared" si="121"/>
        <v>1</v>
      </c>
      <c r="P440">
        <f t="shared" si="109"/>
        <v>0</v>
      </c>
      <c r="Q440" s="9">
        <f t="shared" si="116"/>
        <v>0</v>
      </c>
      <c r="R440" s="9">
        <f t="shared" si="122"/>
        <v>1</v>
      </c>
      <c r="S440">
        <f t="shared" si="110"/>
        <v>0</v>
      </c>
      <c r="T440" s="9">
        <f t="shared" si="117"/>
        <v>0</v>
      </c>
      <c r="U440" s="9">
        <f t="shared" si="123"/>
        <v>1</v>
      </c>
      <c r="V440">
        <f t="shared" si="111"/>
        <v>0</v>
      </c>
      <c r="W440" s="9">
        <f t="shared" si="118"/>
        <v>0</v>
      </c>
      <c r="X440" s="9">
        <f t="shared" si="124"/>
        <v>1</v>
      </c>
      <c r="Y440">
        <f t="shared" si="112"/>
        <v>0</v>
      </c>
      <c r="Z440" s="9">
        <f t="shared" si="119"/>
        <v>0</v>
      </c>
      <c r="AA440" s="9">
        <f t="shared" si="125"/>
        <v>1</v>
      </c>
    </row>
    <row r="441" spans="1:27" x14ac:dyDescent="0.2">
      <c r="A441" s="4">
        <v>41011</v>
      </c>
      <c r="B441" s="7">
        <v>9.1112387593967423E-3</v>
      </c>
      <c r="C441" s="37">
        <v>-4.7156837E-2</v>
      </c>
      <c r="D441" s="37">
        <v>-2.5589185E-2</v>
      </c>
      <c r="E441" s="37">
        <v>-1.9534678999999999E-2</v>
      </c>
      <c r="F441" s="37">
        <v>1.8232323000000002E-2</v>
      </c>
      <c r="G441" s="37">
        <v>2.2932388000000001E-2</v>
      </c>
      <c r="H441" s="37">
        <v>3.3725145999999998E-2</v>
      </c>
      <c r="J441">
        <f t="shared" si="113"/>
        <v>0</v>
      </c>
      <c r="K441" s="9">
        <f t="shared" si="114"/>
        <v>0</v>
      </c>
      <c r="L441" s="9">
        <f t="shared" si="120"/>
        <v>1</v>
      </c>
      <c r="M441">
        <f t="shared" si="108"/>
        <v>0</v>
      </c>
      <c r="N441" s="9">
        <f t="shared" si="115"/>
        <v>0</v>
      </c>
      <c r="O441" s="9">
        <f t="shared" si="121"/>
        <v>1</v>
      </c>
      <c r="P441">
        <f t="shared" si="109"/>
        <v>0</v>
      </c>
      <c r="Q441" s="9">
        <f t="shared" si="116"/>
        <v>0</v>
      </c>
      <c r="R441" s="9">
        <f t="shared" si="122"/>
        <v>1</v>
      </c>
      <c r="S441">
        <f t="shared" si="110"/>
        <v>0</v>
      </c>
      <c r="T441" s="9">
        <f t="shared" si="117"/>
        <v>0</v>
      </c>
      <c r="U441" s="9">
        <f t="shared" si="123"/>
        <v>1</v>
      </c>
      <c r="V441">
        <f t="shared" si="111"/>
        <v>0</v>
      </c>
      <c r="W441" s="9">
        <f t="shared" si="118"/>
        <v>0</v>
      </c>
      <c r="X441" s="9">
        <f t="shared" si="124"/>
        <v>1</v>
      </c>
      <c r="Y441">
        <f t="shared" si="112"/>
        <v>0</v>
      </c>
      <c r="Z441" s="9">
        <f t="shared" si="119"/>
        <v>0</v>
      </c>
      <c r="AA441" s="9">
        <f t="shared" si="125"/>
        <v>1</v>
      </c>
    </row>
    <row r="442" spans="1:27" x14ac:dyDescent="0.2">
      <c r="A442" s="4">
        <v>41012</v>
      </c>
      <c r="B442" s="7">
        <v>-7.8462164528100356E-3</v>
      </c>
      <c r="C442" s="37">
        <v>-4.4189498000000001E-2</v>
      </c>
      <c r="D442" s="37">
        <v>-2.9310457000000002E-2</v>
      </c>
      <c r="E442" s="37">
        <v>-2.2535557000000001E-2</v>
      </c>
      <c r="F442" s="37">
        <v>1.793343E-2</v>
      </c>
      <c r="G442" s="37">
        <v>2.3886489E-2</v>
      </c>
      <c r="H442" s="37">
        <v>3.0944631E-2</v>
      </c>
      <c r="J442">
        <f t="shared" si="113"/>
        <v>0</v>
      </c>
      <c r="K442" s="9">
        <f t="shared" si="114"/>
        <v>0</v>
      </c>
      <c r="L442" s="9">
        <f t="shared" si="120"/>
        <v>1</v>
      </c>
      <c r="M442">
        <f t="shared" si="108"/>
        <v>0</v>
      </c>
      <c r="N442" s="9">
        <f t="shared" si="115"/>
        <v>0</v>
      </c>
      <c r="O442" s="9">
        <f t="shared" si="121"/>
        <v>1</v>
      </c>
      <c r="P442">
        <f t="shared" si="109"/>
        <v>0</v>
      </c>
      <c r="Q442" s="9">
        <f t="shared" si="116"/>
        <v>0</v>
      </c>
      <c r="R442" s="9">
        <f t="shared" si="122"/>
        <v>1</v>
      </c>
      <c r="S442">
        <f t="shared" si="110"/>
        <v>0</v>
      </c>
      <c r="T442" s="9">
        <f t="shared" si="117"/>
        <v>0</v>
      </c>
      <c r="U442" s="9">
        <f t="shared" si="123"/>
        <v>1</v>
      </c>
      <c r="V442">
        <f t="shared" si="111"/>
        <v>0</v>
      </c>
      <c r="W442" s="9">
        <f t="shared" si="118"/>
        <v>0</v>
      </c>
      <c r="X442" s="9">
        <f t="shared" si="124"/>
        <v>1</v>
      </c>
      <c r="Y442">
        <f t="shared" si="112"/>
        <v>0</v>
      </c>
      <c r="Z442" s="9">
        <f t="shared" si="119"/>
        <v>0</v>
      </c>
      <c r="AA442" s="9">
        <f t="shared" si="125"/>
        <v>1</v>
      </c>
    </row>
    <row r="443" spans="1:27" x14ac:dyDescent="0.2">
      <c r="A443" s="4">
        <v>41015</v>
      </c>
      <c r="B443" s="7">
        <v>9.7200629736895507E-4</v>
      </c>
      <c r="C443" s="37">
        <v>-4.3031864000000003E-2</v>
      </c>
      <c r="D443" s="37">
        <v>-2.5452262E-2</v>
      </c>
      <c r="E443" s="37">
        <v>-1.7852277E-2</v>
      </c>
      <c r="F443" s="37">
        <v>1.7807089000000002E-2</v>
      </c>
      <c r="G443" s="37">
        <v>2.1916623999999999E-2</v>
      </c>
      <c r="H443" s="37">
        <v>3.2735355000000001E-2</v>
      </c>
      <c r="J443">
        <f t="shared" si="113"/>
        <v>0</v>
      </c>
      <c r="K443" s="9">
        <f t="shared" si="114"/>
        <v>0</v>
      </c>
      <c r="L443" s="9">
        <f t="shared" si="120"/>
        <v>1</v>
      </c>
      <c r="M443">
        <f t="shared" si="108"/>
        <v>0</v>
      </c>
      <c r="N443" s="9">
        <f t="shared" si="115"/>
        <v>0</v>
      </c>
      <c r="O443" s="9">
        <f t="shared" si="121"/>
        <v>1</v>
      </c>
      <c r="P443">
        <f t="shared" si="109"/>
        <v>0</v>
      </c>
      <c r="Q443" s="9">
        <f t="shared" si="116"/>
        <v>0</v>
      </c>
      <c r="R443" s="9">
        <f t="shared" si="122"/>
        <v>1</v>
      </c>
      <c r="S443">
        <f t="shared" si="110"/>
        <v>0</v>
      </c>
      <c r="T443" s="9">
        <f t="shared" si="117"/>
        <v>0</v>
      </c>
      <c r="U443" s="9">
        <f t="shared" si="123"/>
        <v>1</v>
      </c>
      <c r="V443">
        <f t="shared" si="111"/>
        <v>0</v>
      </c>
      <c r="W443" s="9">
        <f t="shared" si="118"/>
        <v>0</v>
      </c>
      <c r="X443" s="9">
        <f t="shared" si="124"/>
        <v>1</v>
      </c>
      <c r="Y443">
        <f t="shared" si="112"/>
        <v>0</v>
      </c>
      <c r="Z443" s="9">
        <f t="shared" si="119"/>
        <v>0</v>
      </c>
      <c r="AA443" s="9">
        <f t="shared" si="125"/>
        <v>1</v>
      </c>
    </row>
    <row r="444" spans="1:27" x14ac:dyDescent="0.2">
      <c r="A444" s="4">
        <v>41016</v>
      </c>
      <c r="B444" s="7">
        <v>1.3107157116682974E-2</v>
      </c>
      <c r="C444" s="37">
        <v>-4.3271764999999997E-2</v>
      </c>
      <c r="D444" s="37">
        <v>-2.7375983E-2</v>
      </c>
      <c r="E444" s="37">
        <v>-2.0463169999999999E-2</v>
      </c>
      <c r="F444" s="37">
        <v>1.6926683000000001E-2</v>
      </c>
      <c r="G444" s="37">
        <v>2.0649428000000001E-2</v>
      </c>
      <c r="H444" s="37">
        <v>2.9041331E-2</v>
      </c>
      <c r="J444">
        <f t="shared" si="113"/>
        <v>0</v>
      </c>
      <c r="K444" s="9">
        <f t="shared" si="114"/>
        <v>0</v>
      </c>
      <c r="L444" s="9">
        <f t="shared" si="120"/>
        <v>1</v>
      </c>
      <c r="M444">
        <f t="shared" si="108"/>
        <v>0</v>
      </c>
      <c r="N444" s="9">
        <f t="shared" si="115"/>
        <v>0</v>
      </c>
      <c r="O444" s="9">
        <f t="shared" si="121"/>
        <v>1</v>
      </c>
      <c r="P444">
        <f t="shared" si="109"/>
        <v>0</v>
      </c>
      <c r="Q444" s="9">
        <f t="shared" si="116"/>
        <v>0</v>
      </c>
      <c r="R444" s="9">
        <f t="shared" si="122"/>
        <v>1</v>
      </c>
      <c r="S444">
        <f t="shared" si="110"/>
        <v>0</v>
      </c>
      <c r="T444" s="9">
        <f t="shared" si="117"/>
        <v>0</v>
      </c>
      <c r="U444" s="9">
        <f t="shared" si="123"/>
        <v>1</v>
      </c>
      <c r="V444">
        <f t="shared" si="111"/>
        <v>0</v>
      </c>
      <c r="W444" s="9">
        <f t="shared" si="118"/>
        <v>0</v>
      </c>
      <c r="X444" s="9">
        <f t="shared" si="124"/>
        <v>1</v>
      </c>
      <c r="Y444">
        <f t="shared" si="112"/>
        <v>0</v>
      </c>
      <c r="Z444" s="9">
        <f t="shared" si="119"/>
        <v>0</v>
      </c>
      <c r="AA444" s="9">
        <f t="shared" si="125"/>
        <v>1</v>
      </c>
    </row>
    <row r="445" spans="1:27" x14ac:dyDescent="0.2">
      <c r="A445" s="4">
        <v>41017</v>
      </c>
      <c r="B445" s="7">
        <v>-1.3884686556184939E-2</v>
      </c>
      <c r="C445" s="37">
        <v>-4.0799721999999997E-2</v>
      </c>
      <c r="D445" s="37">
        <v>-2.8361995000000001E-2</v>
      </c>
      <c r="E445" s="37">
        <v>-2.1663008000000001E-2</v>
      </c>
      <c r="F445" s="37">
        <v>1.6816716999999998E-2</v>
      </c>
      <c r="G445" s="37">
        <v>2.2051672000000001E-2</v>
      </c>
      <c r="H445" s="37">
        <v>2.7289055E-2</v>
      </c>
      <c r="J445">
        <f t="shared" si="113"/>
        <v>0</v>
      </c>
      <c r="K445" s="9">
        <f t="shared" si="114"/>
        <v>0</v>
      </c>
      <c r="L445" s="9">
        <f t="shared" si="120"/>
        <v>1</v>
      </c>
      <c r="M445">
        <f t="shared" si="108"/>
        <v>0</v>
      </c>
      <c r="N445" s="9">
        <f t="shared" si="115"/>
        <v>0</v>
      </c>
      <c r="O445" s="9">
        <f t="shared" si="121"/>
        <v>1</v>
      </c>
      <c r="P445">
        <f t="shared" si="109"/>
        <v>0</v>
      </c>
      <c r="Q445" s="9">
        <f t="shared" si="116"/>
        <v>0</v>
      </c>
      <c r="R445" s="9">
        <f t="shared" si="122"/>
        <v>1</v>
      </c>
      <c r="S445">
        <f t="shared" si="110"/>
        <v>0</v>
      </c>
      <c r="T445" s="9">
        <f t="shared" si="117"/>
        <v>0</v>
      </c>
      <c r="U445" s="9">
        <f t="shared" si="123"/>
        <v>1</v>
      </c>
      <c r="V445">
        <f t="shared" si="111"/>
        <v>0</v>
      </c>
      <c r="W445" s="9">
        <f t="shared" si="118"/>
        <v>0</v>
      </c>
      <c r="X445" s="9">
        <f t="shared" si="124"/>
        <v>1</v>
      </c>
      <c r="Y445">
        <f t="shared" si="112"/>
        <v>0</v>
      </c>
      <c r="Z445" s="9">
        <f t="shared" si="119"/>
        <v>0</v>
      </c>
      <c r="AA445" s="9">
        <f t="shared" si="125"/>
        <v>1</v>
      </c>
    </row>
    <row r="446" spans="1:27" x14ac:dyDescent="0.2">
      <c r="A446" s="4">
        <v>41018</v>
      </c>
      <c r="B446" s="7">
        <v>-3.018649743411535E-3</v>
      </c>
      <c r="C446" s="37">
        <v>-3.9951250000000001E-2</v>
      </c>
      <c r="D446" s="37">
        <v>-2.4854727E-2</v>
      </c>
      <c r="E446" s="37">
        <v>-1.7680818000000001E-2</v>
      </c>
      <c r="F446" s="37">
        <v>1.8016521000000001E-2</v>
      </c>
      <c r="G446" s="37">
        <v>2.2320952000000002E-2</v>
      </c>
      <c r="H446" s="37">
        <v>3.2575037000000001E-2</v>
      </c>
      <c r="J446">
        <f t="shared" si="113"/>
        <v>0</v>
      </c>
      <c r="K446" s="9">
        <f t="shared" si="114"/>
        <v>0</v>
      </c>
      <c r="L446" s="9">
        <f t="shared" si="120"/>
        <v>1</v>
      </c>
      <c r="M446">
        <f t="shared" si="108"/>
        <v>0</v>
      </c>
      <c r="N446" s="9">
        <f t="shared" si="115"/>
        <v>0</v>
      </c>
      <c r="O446" s="9">
        <f t="shared" si="121"/>
        <v>1</v>
      </c>
      <c r="P446">
        <f t="shared" si="109"/>
        <v>0</v>
      </c>
      <c r="Q446" s="9">
        <f t="shared" si="116"/>
        <v>0</v>
      </c>
      <c r="R446" s="9">
        <f t="shared" si="122"/>
        <v>1</v>
      </c>
      <c r="S446">
        <f t="shared" si="110"/>
        <v>0</v>
      </c>
      <c r="T446" s="9">
        <f t="shared" si="117"/>
        <v>0</v>
      </c>
      <c r="U446" s="9">
        <f t="shared" si="123"/>
        <v>1</v>
      </c>
      <c r="V446">
        <f t="shared" si="111"/>
        <v>0</v>
      </c>
      <c r="W446" s="9">
        <f t="shared" si="118"/>
        <v>0</v>
      </c>
      <c r="X446" s="9">
        <f t="shared" si="124"/>
        <v>1</v>
      </c>
      <c r="Y446">
        <f t="shared" si="112"/>
        <v>0</v>
      </c>
      <c r="Z446" s="9">
        <f t="shared" si="119"/>
        <v>0</v>
      </c>
      <c r="AA446" s="9">
        <f t="shared" si="125"/>
        <v>1</v>
      </c>
    </row>
    <row r="447" spans="1:27" x14ac:dyDescent="0.2">
      <c r="A447" s="4">
        <v>41019</v>
      </c>
      <c r="B447" s="7">
        <v>1.13841445891971E-2</v>
      </c>
      <c r="C447" s="37">
        <v>-4.2008203000000001E-2</v>
      </c>
      <c r="D447" s="37">
        <v>-2.8065089000000001E-2</v>
      </c>
      <c r="E447" s="37">
        <v>-2.0639451E-2</v>
      </c>
      <c r="F447" s="37">
        <v>1.6437509999999999E-2</v>
      </c>
      <c r="G447" s="37">
        <v>2.2604354E-2</v>
      </c>
      <c r="H447" s="37">
        <v>3.0838994000000002E-2</v>
      </c>
      <c r="J447">
        <f t="shared" si="113"/>
        <v>0</v>
      </c>
      <c r="K447" s="9">
        <f t="shared" si="114"/>
        <v>0</v>
      </c>
      <c r="L447" s="9">
        <f t="shared" si="120"/>
        <v>1</v>
      </c>
      <c r="M447">
        <f t="shared" si="108"/>
        <v>0</v>
      </c>
      <c r="N447" s="9">
        <f t="shared" si="115"/>
        <v>0</v>
      </c>
      <c r="O447" s="9">
        <f t="shared" si="121"/>
        <v>1</v>
      </c>
      <c r="P447">
        <f t="shared" si="109"/>
        <v>0</v>
      </c>
      <c r="Q447" s="9">
        <f t="shared" si="116"/>
        <v>0</v>
      </c>
      <c r="R447" s="9">
        <f t="shared" si="122"/>
        <v>1</v>
      </c>
      <c r="S447">
        <f t="shared" si="110"/>
        <v>0</v>
      </c>
      <c r="T447" s="9">
        <f t="shared" si="117"/>
        <v>0</v>
      </c>
      <c r="U447" s="9">
        <f t="shared" si="123"/>
        <v>1</v>
      </c>
      <c r="V447">
        <f t="shared" si="111"/>
        <v>0</v>
      </c>
      <c r="W447" s="9">
        <f t="shared" si="118"/>
        <v>0</v>
      </c>
      <c r="X447" s="9">
        <f t="shared" si="124"/>
        <v>1</v>
      </c>
      <c r="Y447">
        <f t="shared" si="112"/>
        <v>0</v>
      </c>
      <c r="Z447" s="9">
        <f t="shared" si="119"/>
        <v>0</v>
      </c>
      <c r="AA447" s="9">
        <f t="shared" si="125"/>
        <v>1</v>
      </c>
    </row>
    <row r="448" spans="1:27" x14ac:dyDescent="0.2">
      <c r="A448" s="4">
        <v>41022</v>
      </c>
      <c r="B448" s="7">
        <v>-5.8407314148994595E-3</v>
      </c>
      <c r="C448" s="37">
        <v>-4.2321156999999998E-2</v>
      </c>
      <c r="D448" s="37">
        <v>-2.6050901000000001E-2</v>
      </c>
      <c r="E448" s="37">
        <v>-1.9407976E-2</v>
      </c>
      <c r="F448" s="37">
        <v>1.5758133000000001E-2</v>
      </c>
      <c r="G448" s="37">
        <v>2.1633337999999998E-2</v>
      </c>
      <c r="H448" s="37">
        <v>3.0595483E-2</v>
      </c>
      <c r="J448">
        <f t="shared" si="113"/>
        <v>0</v>
      </c>
      <c r="K448" s="9">
        <f t="shared" si="114"/>
        <v>0</v>
      </c>
      <c r="L448" s="9">
        <f t="shared" si="120"/>
        <v>1</v>
      </c>
      <c r="M448">
        <f t="shared" si="108"/>
        <v>0</v>
      </c>
      <c r="N448" s="9">
        <f t="shared" si="115"/>
        <v>0</v>
      </c>
      <c r="O448" s="9">
        <f t="shared" si="121"/>
        <v>1</v>
      </c>
      <c r="P448">
        <f t="shared" si="109"/>
        <v>0</v>
      </c>
      <c r="Q448" s="9">
        <f t="shared" si="116"/>
        <v>0</v>
      </c>
      <c r="R448" s="9">
        <f t="shared" si="122"/>
        <v>1</v>
      </c>
      <c r="S448">
        <f t="shared" si="110"/>
        <v>0</v>
      </c>
      <c r="T448" s="9">
        <f t="shared" si="117"/>
        <v>0</v>
      </c>
      <c r="U448" s="9">
        <f t="shared" si="123"/>
        <v>1</v>
      </c>
      <c r="V448">
        <f t="shared" si="111"/>
        <v>0</v>
      </c>
      <c r="W448" s="9">
        <f t="shared" si="118"/>
        <v>0</v>
      </c>
      <c r="X448" s="9">
        <f t="shared" si="124"/>
        <v>1</v>
      </c>
      <c r="Y448">
        <f t="shared" si="112"/>
        <v>0</v>
      </c>
      <c r="Z448" s="9">
        <f t="shared" si="119"/>
        <v>0</v>
      </c>
      <c r="AA448" s="9">
        <f t="shared" si="125"/>
        <v>1</v>
      </c>
    </row>
    <row r="449" spans="1:27" x14ac:dyDescent="0.2">
      <c r="A449" s="4">
        <v>41023</v>
      </c>
      <c r="B449" s="7">
        <v>4.2582083117408799E-3</v>
      </c>
      <c r="C449" s="37">
        <v>-4.4217332999999998E-2</v>
      </c>
      <c r="D449" s="37">
        <v>-2.7225774000000001E-2</v>
      </c>
      <c r="E449" s="37">
        <v>-2.0705840999999999E-2</v>
      </c>
      <c r="F449" s="37">
        <v>1.7224152E-2</v>
      </c>
      <c r="G449" s="37">
        <v>2.3554172000000002E-2</v>
      </c>
      <c r="H449" s="37">
        <v>3.4640892999999999E-2</v>
      </c>
      <c r="J449">
        <f t="shared" si="113"/>
        <v>0</v>
      </c>
      <c r="K449" s="9">
        <f t="shared" si="114"/>
        <v>0</v>
      </c>
      <c r="L449" s="9">
        <f t="shared" si="120"/>
        <v>1</v>
      </c>
      <c r="M449">
        <f t="shared" si="108"/>
        <v>0</v>
      </c>
      <c r="N449" s="9">
        <f t="shared" si="115"/>
        <v>0</v>
      </c>
      <c r="O449" s="9">
        <f t="shared" si="121"/>
        <v>1</v>
      </c>
      <c r="P449">
        <f t="shared" si="109"/>
        <v>0</v>
      </c>
      <c r="Q449" s="9">
        <f t="shared" si="116"/>
        <v>0</v>
      </c>
      <c r="R449" s="9">
        <f t="shared" si="122"/>
        <v>1</v>
      </c>
      <c r="S449">
        <f t="shared" si="110"/>
        <v>0</v>
      </c>
      <c r="T449" s="9">
        <f t="shared" si="117"/>
        <v>0</v>
      </c>
      <c r="U449" s="9">
        <f t="shared" si="123"/>
        <v>1</v>
      </c>
      <c r="V449">
        <f t="shared" si="111"/>
        <v>0</v>
      </c>
      <c r="W449" s="9">
        <f t="shared" si="118"/>
        <v>0</v>
      </c>
      <c r="X449" s="9">
        <f t="shared" si="124"/>
        <v>1</v>
      </c>
      <c r="Y449">
        <f t="shared" si="112"/>
        <v>0</v>
      </c>
      <c r="Z449" s="9">
        <f t="shared" si="119"/>
        <v>0</v>
      </c>
      <c r="AA449" s="9">
        <f t="shared" si="125"/>
        <v>1</v>
      </c>
    </row>
    <row r="450" spans="1:27" x14ac:dyDescent="0.2">
      <c r="A450" s="4">
        <v>41024</v>
      </c>
      <c r="B450" s="7">
        <v>5.4894922847715149E-3</v>
      </c>
      <c r="C450" s="37">
        <v>-4.2564943000000001E-2</v>
      </c>
      <c r="D450" s="37">
        <v>-2.6249396000000001E-2</v>
      </c>
      <c r="E450" s="37">
        <v>-1.9417362000000001E-2</v>
      </c>
      <c r="F450" s="37">
        <v>1.5304656999999999E-2</v>
      </c>
      <c r="G450" s="37">
        <v>2.0846037000000001E-2</v>
      </c>
      <c r="H450" s="37">
        <v>3.0393558000000001E-2</v>
      </c>
      <c r="J450">
        <f t="shared" si="113"/>
        <v>0</v>
      </c>
      <c r="K450" s="9">
        <f t="shared" si="114"/>
        <v>0</v>
      </c>
      <c r="L450" s="9">
        <f t="shared" si="120"/>
        <v>1</v>
      </c>
      <c r="M450">
        <f t="shared" ref="M450:M513" si="126">IF($B450&lt;D450,1,0)</f>
        <v>0</v>
      </c>
      <c r="N450" s="9">
        <f t="shared" si="115"/>
        <v>0</v>
      </c>
      <c r="O450" s="9">
        <f t="shared" si="121"/>
        <v>1</v>
      </c>
      <c r="P450">
        <f t="shared" ref="P450:P513" si="127">IF($B450&lt;E450,1,0)</f>
        <v>0</v>
      </c>
      <c r="Q450" s="9">
        <f t="shared" si="116"/>
        <v>0</v>
      </c>
      <c r="R450" s="9">
        <f t="shared" si="122"/>
        <v>1</v>
      </c>
      <c r="S450">
        <f t="shared" ref="S450:S513" si="128">IF($B450&gt;F450,1,0)</f>
        <v>0</v>
      </c>
      <c r="T450" s="9">
        <f t="shared" si="117"/>
        <v>0</v>
      </c>
      <c r="U450" s="9">
        <f t="shared" si="123"/>
        <v>1</v>
      </c>
      <c r="V450">
        <f t="shared" ref="V450:V513" si="129">IF($B450&gt;G450,1,0)</f>
        <v>0</v>
      </c>
      <c r="W450" s="9">
        <f t="shared" si="118"/>
        <v>0</v>
      </c>
      <c r="X450" s="9">
        <f t="shared" si="124"/>
        <v>1</v>
      </c>
      <c r="Y450">
        <f t="shared" ref="Y450:Y513" si="130">IF($B450&gt;H450,1,0)</f>
        <v>0</v>
      </c>
      <c r="Z450" s="9">
        <f t="shared" si="119"/>
        <v>0</v>
      </c>
      <c r="AA450" s="9">
        <f t="shared" si="125"/>
        <v>1</v>
      </c>
    </row>
    <row r="451" spans="1:27" x14ac:dyDescent="0.2">
      <c r="A451" s="4">
        <v>41025</v>
      </c>
      <c r="B451" s="7">
        <v>4.1213457482779875E-3</v>
      </c>
      <c r="C451" s="37">
        <v>-4.0276956000000003E-2</v>
      </c>
      <c r="D451" s="37">
        <v>-2.4262625999999999E-2</v>
      </c>
      <c r="E451" s="37">
        <v>-1.7767886E-2</v>
      </c>
      <c r="F451" s="37">
        <v>1.4495311E-2</v>
      </c>
      <c r="G451" s="37">
        <v>1.7840000000000002E-2</v>
      </c>
      <c r="H451" s="37">
        <v>2.796183E-2</v>
      </c>
      <c r="J451">
        <f t="shared" ref="J451:J514" si="131">IF(B451&lt;C451,1,0)</f>
        <v>0</v>
      </c>
      <c r="K451" s="9">
        <f t="shared" si="114"/>
        <v>0</v>
      </c>
      <c r="L451" s="9">
        <f t="shared" si="120"/>
        <v>1</v>
      </c>
      <c r="M451">
        <f t="shared" si="126"/>
        <v>0</v>
      </c>
      <c r="N451" s="9">
        <f t="shared" si="115"/>
        <v>0</v>
      </c>
      <c r="O451" s="9">
        <f t="shared" si="121"/>
        <v>1</v>
      </c>
      <c r="P451">
        <f t="shared" si="127"/>
        <v>0</v>
      </c>
      <c r="Q451" s="9">
        <f t="shared" si="116"/>
        <v>0</v>
      </c>
      <c r="R451" s="9">
        <f t="shared" si="122"/>
        <v>1</v>
      </c>
      <c r="S451">
        <f t="shared" si="128"/>
        <v>0</v>
      </c>
      <c r="T451" s="9">
        <f t="shared" si="117"/>
        <v>0</v>
      </c>
      <c r="U451" s="9">
        <f t="shared" si="123"/>
        <v>1</v>
      </c>
      <c r="V451">
        <f t="shared" si="129"/>
        <v>0</v>
      </c>
      <c r="W451" s="9">
        <f t="shared" si="118"/>
        <v>0</v>
      </c>
      <c r="X451" s="9">
        <f t="shared" si="124"/>
        <v>1</v>
      </c>
      <c r="Y451">
        <f t="shared" si="130"/>
        <v>0</v>
      </c>
      <c r="Z451" s="9">
        <f t="shared" si="119"/>
        <v>0</v>
      </c>
      <c r="AA451" s="9">
        <f t="shared" si="125"/>
        <v>1</v>
      </c>
    </row>
    <row r="452" spans="1:27" x14ac:dyDescent="0.2">
      <c r="A452" s="4">
        <v>41026</v>
      </c>
      <c r="B452" s="7">
        <v>3.6280352951770837E-3</v>
      </c>
      <c r="C452" s="37">
        <v>-3.9508152999999997E-2</v>
      </c>
      <c r="D452" s="37">
        <v>-2.5176939999999998E-2</v>
      </c>
      <c r="E452" s="37">
        <v>-1.8208640000000002E-2</v>
      </c>
      <c r="F452" s="37">
        <v>1.4246579000000001E-2</v>
      </c>
      <c r="G452" s="37">
        <v>1.899147E-2</v>
      </c>
      <c r="H452" s="37">
        <v>2.7335549000000001E-2</v>
      </c>
      <c r="J452">
        <f t="shared" si="131"/>
        <v>0</v>
      </c>
      <c r="K452" s="9">
        <f t="shared" ref="K452:K515" si="132">IF(J452=J451,IF(J451=1,1,0),0)</f>
        <v>0</v>
      </c>
      <c r="L452" s="9">
        <f t="shared" si="120"/>
        <v>1</v>
      </c>
      <c r="M452">
        <f t="shared" si="126"/>
        <v>0</v>
      </c>
      <c r="N452" s="9">
        <f t="shared" ref="N452:N515" si="133">IF(M452=M451,IF(M451=1,1,0),0)</f>
        <v>0</v>
      </c>
      <c r="O452" s="9">
        <f t="shared" si="121"/>
        <v>1</v>
      </c>
      <c r="P452">
        <f t="shared" si="127"/>
        <v>0</v>
      </c>
      <c r="Q452" s="9">
        <f t="shared" ref="Q452:Q515" si="134">IF(P452=P451,IF(P451=1,1,0),0)</f>
        <v>0</v>
      </c>
      <c r="R452" s="9">
        <f t="shared" si="122"/>
        <v>1</v>
      </c>
      <c r="S452">
        <f t="shared" si="128"/>
        <v>0</v>
      </c>
      <c r="T452" s="9">
        <f t="shared" ref="T452:T515" si="135">IF(S452=S451,IF(S451=1,1,0),0)</f>
        <v>0</v>
      </c>
      <c r="U452" s="9">
        <f t="shared" si="123"/>
        <v>1</v>
      </c>
      <c r="V452">
        <f t="shared" si="129"/>
        <v>0</v>
      </c>
      <c r="W452" s="9">
        <f t="shared" ref="W452:W515" si="136">IF(V452=V451,IF(V451=1,1,0),0)</f>
        <v>0</v>
      </c>
      <c r="X452" s="9">
        <f t="shared" si="124"/>
        <v>1</v>
      </c>
      <c r="Y452">
        <f t="shared" si="130"/>
        <v>0</v>
      </c>
      <c r="Z452" s="9">
        <f t="shared" ref="Z452:Z515" si="137">IF(Y452=Y451,IF(Y451=1,1,0),0)</f>
        <v>0</v>
      </c>
      <c r="AA452" s="9">
        <f t="shared" si="125"/>
        <v>1</v>
      </c>
    </row>
    <row r="453" spans="1:27" x14ac:dyDescent="0.2">
      <c r="A453" s="4">
        <v>41029</v>
      </c>
      <c r="B453" s="7">
        <v>-5.7197332350592369E-4</v>
      </c>
      <c r="C453" s="37">
        <v>-3.7169829000000001E-2</v>
      </c>
      <c r="D453" s="37">
        <v>-2.3135833000000001E-2</v>
      </c>
      <c r="E453" s="37">
        <v>-1.6168981999999998E-2</v>
      </c>
      <c r="F453" s="37">
        <v>1.2954472999999999E-2</v>
      </c>
      <c r="G453" s="37">
        <v>1.6771722999999999E-2</v>
      </c>
      <c r="H453" s="37">
        <v>2.4226857000000001E-2</v>
      </c>
      <c r="J453">
        <f t="shared" si="131"/>
        <v>0</v>
      </c>
      <c r="K453" s="9">
        <f t="shared" si="132"/>
        <v>0</v>
      </c>
      <c r="L453" s="9">
        <f t="shared" ref="L453:L516" si="138">IF(J453=J452,IF(J452=0,1,0),0)</f>
        <v>1</v>
      </c>
      <c r="M453">
        <f t="shared" si="126"/>
        <v>0</v>
      </c>
      <c r="N453" s="9">
        <f t="shared" si="133"/>
        <v>0</v>
      </c>
      <c r="O453" s="9">
        <f t="shared" ref="O453:O516" si="139">IF(M453=M452,IF(M452=0,1,0),0)</f>
        <v>1</v>
      </c>
      <c r="P453">
        <f t="shared" si="127"/>
        <v>0</v>
      </c>
      <c r="Q453" s="9">
        <f t="shared" si="134"/>
        <v>0</v>
      </c>
      <c r="R453" s="9">
        <f t="shared" ref="R453:R516" si="140">IF(P453=P452,IF(P452=0,1,0),0)</f>
        <v>1</v>
      </c>
      <c r="S453">
        <f t="shared" si="128"/>
        <v>0</v>
      </c>
      <c r="T453" s="9">
        <f t="shared" si="135"/>
        <v>0</v>
      </c>
      <c r="U453" s="9">
        <f t="shared" ref="U453:U516" si="141">IF(S453=S452,IF(S452=0,1,0),0)</f>
        <v>1</v>
      </c>
      <c r="V453">
        <f t="shared" si="129"/>
        <v>0</v>
      </c>
      <c r="W453" s="9">
        <f t="shared" si="136"/>
        <v>0</v>
      </c>
      <c r="X453" s="9">
        <f t="shared" ref="X453:X516" si="142">IF(V453=V452,IF(V452=0,1,0),0)</f>
        <v>1</v>
      </c>
      <c r="Y453">
        <f t="shared" si="130"/>
        <v>0</v>
      </c>
      <c r="Z453" s="9">
        <f t="shared" si="137"/>
        <v>0</v>
      </c>
      <c r="AA453" s="9">
        <f t="shared" ref="AA453:AA516" si="143">IF(Y453=Y452,IF(Y452=0,1,0),0)</f>
        <v>1</v>
      </c>
    </row>
    <row r="454" spans="1:27" x14ac:dyDescent="0.2">
      <c r="A454" s="4">
        <v>41030</v>
      </c>
      <c r="B454" s="7">
        <v>1.2225902177638175E-2</v>
      </c>
      <c r="C454" s="37">
        <v>-3.6435895000000003E-2</v>
      </c>
      <c r="D454" s="37">
        <v>-2.4526211999999999E-2</v>
      </c>
      <c r="E454" s="37">
        <v>-1.7260693000000001E-2</v>
      </c>
      <c r="F454" s="37">
        <v>1.3002344000000001E-2</v>
      </c>
      <c r="G454" s="37">
        <v>1.7624537999999999E-2</v>
      </c>
      <c r="H454" s="37">
        <v>2.4534730000000001E-2</v>
      </c>
      <c r="J454">
        <f t="shared" si="131"/>
        <v>0</v>
      </c>
      <c r="K454" s="9">
        <f t="shared" si="132"/>
        <v>0</v>
      </c>
      <c r="L454" s="9">
        <f t="shared" si="138"/>
        <v>1</v>
      </c>
      <c r="M454">
        <f t="shared" si="126"/>
        <v>0</v>
      </c>
      <c r="N454" s="9">
        <f t="shared" si="133"/>
        <v>0</v>
      </c>
      <c r="O454" s="9">
        <f t="shared" si="139"/>
        <v>1</v>
      </c>
      <c r="P454">
        <f t="shared" si="127"/>
        <v>0</v>
      </c>
      <c r="Q454" s="9">
        <f t="shared" si="134"/>
        <v>0</v>
      </c>
      <c r="R454" s="9">
        <f t="shared" si="140"/>
        <v>1</v>
      </c>
      <c r="S454">
        <f t="shared" si="128"/>
        <v>0</v>
      </c>
      <c r="T454" s="9">
        <f t="shared" si="135"/>
        <v>0</v>
      </c>
      <c r="U454" s="9">
        <f t="shared" si="141"/>
        <v>1</v>
      </c>
      <c r="V454">
        <f t="shared" si="129"/>
        <v>0</v>
      </c>
      <c r="W454" s="9">
        <f t="shared" si="136"/>
        <v>0</v>
      </c>
      <c r="X454" s="9">
        <f t="shared" si="142"/>
        <v>1</v>
      </c>
      <c r="Y454">
        <f t="shared" si="130"/>
        <v>0</v>
      </c>
      <c r="Z454" s="9">
        <f t="shared" si="137"/>
        <v>0</v>
      </c>
      <c r="AA454" s="9">
        <f t="shared" si="143"/>
        <v>1</v>
      </c>
    </row>
    <row r="455" spans="1:27" x14ac:dyDescent="0.2">
      <c r="A455" s="4">
        <v>41031</v>
      </c>
      <c r="B455" s="7">
        <v>-8.8939937212909274E-3</v>
      </c>
      <c r="C455" s="37">
        <v>-3.6510658000000001E-2</v>
      </c>
      <c r="D455" s="37">
        <v>-2.4082333000000001E-2</v>
      </c>
      <c r="E455" s="37">
        <v>-1.8120706E-2</v>
      </c>
      <c r="F455" s="37">
        <v>1.3443536000000001E-2</v>
      </c>
      <c r="G455" s="37">
        <v>1.8428047999999999E-2</v>
      </c>
      <c r="H455" s="37">
        <v>2.4176341E-2</v>
      </c>
      <c r="J455">
        <f t="shared" si="131"/>
        <v>0</v>
      </c>
      <c r="K455" s="9">
        <f t="shared" si="132"/>
        <v>0</v>
      </c>
      <c r="L455" s="9">
        <f t="shared" si="138"/>
        <v>1</v>
      </c>
      <c r="M455">
        <f t="shared" si="126"/>
        <v>0</v>
      </c>
      <c r="N455" s="9">
        <f t="shared" si="133"/>
        <v>0</v>
      </c>
      <c r="O455" s="9">
        <f t="shared" si="139"/>
        <v>1</v>
      </c>
      <c r="P455">
        <f t="shared" si="127"/>
        <v>0</v>
      </c>
      <c r="Q455" s="9">
        <f t="shared" si="134"/>
        <v>0</v>
      </c>
      <c r="R455" s="9">
        <f t="shared" si="140"/>
        <v>1</v>
      </c>
      <c r="S455">
        <f t="shared" si="128"/>
        <v>0</v>
      </c>
      <c r="T455" s="9">
        <f t="shared" si="135"/>
        <v>0</v>
      </c>
      <c r="U455" s="9">
        <f t="shared" si="141"/>
        <v>1</v>
      </c>
      <c r="V455">
        <f t="shared" si="129"/>
        <v>0</v>
      </c>
      <c r="W455" s="9">
        <f t="shared" si="136"/>
        <v>0</v>
      </c>
      <c r="X455" s="9">
        <f t="shared" si="142"/>
        <v>1</v>
      </c>
      <c r="Y455">
        <f t="shared" si="130"/>
        <v>0</v>
      </c>
      <c r="Z455" s="9">
        <f t="shared" si="137"/>
        <v>0</v>
      </c>
      <c r="AA455" s="9">
        <f t="shared" si="143"/>
        <v>1</v>
      </c>
    </row>
    <row r="456" spans="1:27" x14ac:dyDescent="0.2">
      <c r="A456" s="4">
        <v>41032</v>
      </c>
      <c r="B456" s="7">
        <v>-2.5800429947106598E-2</v>
      </c>
      <c r="C456" s="37">
        <v>-3.7383857999999999E-2</v>
      </c>
      <c r="D456" s="37">
        <v>-2.2556349999999999E-2</v>
      </c>
      <c r="E456" s="37">
        <v>-1.5748626000000002E-2</v>
      </c>
      <c r="F456" s="37">
        <v>1.4581317999999999E-2</v>
      </c>
      <c r="G456" s="37">
        <v>1.9592301999999999E-2</v>
      </c>
      <c r="H456" s="37">
        <v>2.8420126E-2</v>
      </c>
      <c r="J456">
        <f t="shared" si="131"/>
        <v>0</v>
      </c>
      <c r="K456" s="9">
        <f t="shared" si="132"/>
        <v>0</v>
      </c>
      <c r="L456" s="9">
        <f t="shared" si="138"/>
        <v>1</v>
      </c>
      <c r="M456">
        <f t="shared" si="126"/>
        <v>1</v>
      </c>
      <c r="N456" s="9">
        <f t="shared" si="133"/>
        <v>0</v>
      </c>
      <c r="O456" s="9">
        <f t="shared" si="139"/>
        <v>0</v>
      </c>
      <c r="P456">
        <f t="shared" si="127"/>
        <v>1</v>
      </c>
      <c r="Q456" s="9">
        <f t="shared" si="134"/>
        <v>0</v>
      </c>
      <c r="R456" s="9">
        <f t="shared" si="140"/>
        <v>0</v>
      </c>
      <c r="S456">
        <f t="shared" si="128"/>
        <v>0</v>
      </c>
      <c r="T456" s="9">
        <f t="shared" si="135"/>
        <v>0</v>
      </c>
      <c r="U456" s="9">
        <f t="shared" si="141"/>
        <v>1</v>
      </c>
      <c r="V456">
        <f t="shared" si="129"/>
        <v>0</v>
      </c>
      <c r="W456" s="9">
        <f t="shared" si="136"/>
        <v>0</v>
      </c>
      <c r="X456" s="9">
        <f t="shared" si="142"/>
        <v>1</v>
      </c>
      <c r="Y456">
        <f t="shared" si="130"/>
        <v>0</v>
      </c>
      <c r="Z456" s="9">
        <f t="shared" si="137"/>
        <v>0</v>
      </c>
      <c r="AA456" s="9">
        <f t="shared" si="143"/>
        <v>1</v>
      </c>
    </row>
    <row r="457" spans="1:27" x14ac:dyDescent="0.2">
      <c r="A457" s="4">
        <v>41033</v>
      </c>
      <c r="B457" s="7">
        <v>-4.0297946173943611E-2</v>
      </c>
      <c r="C457" s="37">
        <v>-4.0297948E-2</v>
      </c>
      <c r="D457" s="37">
        <v>-2.2696691000000001E-2</v>
      </c>
      <c r="E457" s="37">
        <v>-1.8119195000000001E-2</v>
      </c>
      <c r="F457" s="37">
        <v>2.0401427999999999E-2</v>
      </c>
      <c r="G457" s="37">
        <v>2.4874753999999999E-2</v>
      </c>
      <c r="H457" s="37">
        <v>3.7472308000000003E-2</v>
      </c>
      <c r="J457">
        <f t="shared" si="131"/>
        <v>0</v>
      </c>
      <c r="K457" s="9">
        <f t="shared" si="132"/>
        <v>0</v>
      </c>
      <c r="L457" s="9">
        <f t="shared" si="138"/>
        <v>1</v>
      </c>
      <c r="M457">
        <f t="shared" si="126"/>
        <v>1</v>
      </c>
      <c r="N457" s="9">
        <f t="shared" si="133"/>
        <v>1</v>
      </c>
      <c r="O457" s="9">
        <f t="shared" si="139"/>
        <v>0</v>
      </c>
      <c r="P457">
        <f t="shared" si="127"/>
        <v>1</v>
      </c>
      <c r="Q457" s="9">
        <f t="shared" si="134"/>
        <v>1</v>
      </c>
      <c r="R457" s="9">
        <f t="shared" si="140"/>
        <v>0</v>
      </c>
      <c r="S457">
        <f t="shared" si="128"/>
        <v>0</v>
      </c>
      <c r="T457" s="9">
        <f t="shared" si="135"/>
        <v>0</v>
      </c>
      <c r="U457" s="9">
        <f t="shared" si="141"/>
        <v>1</v>
      </c>
      <c r="V457">
        <f t="shared" si="129"/>
        <v>0</v>
      </c>
      <c r="W457" s="9">
        <f t="shared" si="136"/>
        <v>0</v>
      </c>
      <c r="X457" s="9">
        <f t="shared" si="142"/>
        <v>1</v>
      </c>
      <c r="Y457">
        <f t="shared" si="130"/>
        <v>0</v>
      </c>
      <c r="Z457" s="9">
        <f t="shared" si="137"/>
        <v>0</v>
      </c>
      <c r="AA457" s="9">
        <f t="shared" si="143"/>
        <v>1</v>
      </c>
    </row>
    <row r="458" spans="1:27" x14ac:dyDescent="0.2">
      <c r="A458" s="4">
        <v>41036</v>
      </c>
      <c r="B458" s="7">
        <v>-5.5999739074397027E-3</v>
      </c>
      <c r="C458" s="37">
        <v>-4.6499867E-2</v>
      </c>
      <c r="D458" s="37">
        <v>-3.1669102999999997E-2</v>
      </c>
      <c r="E458" s="37">
        <v>-2.8364469999999999E-2</v>
      </c>
      <c r="F458" s="37">
        <v>2.8634373000000001E-2</v>
      </c>
      <c r="G458" s="37">
        <v>3.7454071999999998E-2</v>
      </c>
      <c r="H458" s="37">
        <v>4.9957287000000003E-2</v>
      </c>
      <c r="J458">
        <f t="shared" si="131"/>
        <v>0</v>
      </c>
      <c r="K458" s="9">
        <f t="shared" si="132"/>
        <v>0</v>
      </c>
      <c r="L458" s="9">
        <f t="shared" si="138"/>
        <v>1</v>
      </c>
      <c r="M458">
        <f t="shared" si="126"/>
        <v>0</v>
      </c>
      <c r="N458" s="9">
        <f t="shared" si="133"/>
        <v>0</v>
      </c>
      <c r="O458" s="9">
        <f t="shared" si="139"/>
        <v>0</v>
      </c>
      <c r="P458">
        <f t="shared" si="127"/>
        <v>0</v>
      </c>
      <c r="Q458" s="9">
        <f t="shared" si="134"/>
        <v>0</v>
      </c>
      <c r="R458" s="9">
        <f t="shared" si="140"/>
        <v>0</v>
      </c>
      <c r="S458">
        <f t="shared" si="128"/>
        <v>0</v>
      </c>
      <c r="T458" s="9">
        <f t="shared" si="135"/>
        <v>0</v>
      </c>
      <c r="U458" s="9">
        <f t="shared" si="141"/>
        <v>1</v>
      </c>
      <c r="V458">
        <f t="shared" si="129"/>
        <v>0</v>
      </c>
      <c r="W458" s="9">
        <f t="shared" si="136"/>
        <v>0</v>
      </c>
      <c r="X458" s="9">
        <f t="shared" si="142"/>
        <v>1</v>
      </c>
      <c r="Y458">
        <f t="shared" si="130"/>
        <v>0</v>
      </c>
      <c r="Z458" s="9">
        <f t="shared" si="137"/>
        <v>0</v>
      </c>
      <c r="AA458" s="9">
        <f t="shared" si="143"/>
        <v>1</v>
      </c>
    </row>
    <row r="459" spans="1:27" x14ac:dyDescent="0.2">
      <c r="A459" s="4">
        <v>41037</v>
      </c>
      <c r="B459" s="7">
        <v>-9.540980300979043E-3</v>
      </c>
      <c r="C459" s="37">
        <v>-5.3948771E-2</v>
      </c>
      <c r="D459" s="37">
        <v>-3.3198994000000003E-2</v>
      </c>
      <c r="E459" s="37">
        <v>-2.8627109000000001E-2</v>
      </c>
      <c r="F459" s="37">
        <v>2.2549869E-2</v>
      </c>
      <c r="G459" s="37">
        <v>3.1568956000000002E-2</v>
      </c>
      <c r="H459" s="37">
        <v>4.2503833999999997E-2</v>
      </c>
      <c r="J459">
        <f t="shared" si="131"/>
        <v>0</v>
      </c>
      <c r="K459" s="9">
        <f t="shared" si="132"/>
        <v>0</v>
      </c>
      <c r="L459" s="9">
        <f t="shared" si="138"/>
        <v>1</v>
      </c>
      <c r="M459">
        <f t="shared" si="126"/>
        <v>0</v>
      </c>
      <c r="N459" s="9">
        <f t="shared" si="133"/>
        <v>0</v>
      </c>
      <c r="O459" s="9">
        <f t="shared" si="139"/>
        <v>1</v>
      </c>
      <c r="P459">
        <f t="shared" si="127"/>
        <v>0</v>
      </c>
      <c r="Q459" s="9">
        <f t="shared" si="134"/>
        <v>0</v>
      </c>
      <c r="R459" s="9">
        <f t="shared" si="140"/>
        <v>1</v>
      </c>
      <c r="S459">
        <f t="shared" si="128"/>
        <v>0</v>
      </c>
      <c r="T459" s="9">
        <f t="shared" si="135"/>
        <v>0</v>
      </c>
      <c r="U459" s="9">
        <f t="shared" si="141"/>
        <v>1</v>
      </c>
      <c r="V459">
        <f t="shared" si="129"/>
        <v>0</v>
      </c>
      <c r="W459" s="9">
        <f t="shared" si="136"/>
        <v>0</v>
      </c>
      <c r="X459" s="9">
        <f t="shared" si="142"/>
        <v>1</v>
      </c>
      <c r="Y459">
        <f t="shared" si="130"/>
        <v>0</v>
      </c>
      <c r="Z459" s="9">
        <f t="shared" si="137"/>
        <v>0</v>
      </c>
      <c r="AA459" s="9">
        <f t="shared" si="143"/>
        <v>1</v>
      </c>
    </row>
    <row r="460" spans="1:27" x14ac:dyDescent="0.2">
      <c r="A460" s="4">
        <v>41038</v>
      </c>
      <c r="B460" s="7">
        <v>-2.0637712412121065E-3</v>
      </c>
      <c r="C460" s="37">
        <v>-5.4098826000000003E-2</v>
      </c>
      <c r="D460" s="37">
        <v>-2.4075728000000001E-2</v>
      </c>
      <c r="E460" s="37">
        <v>-1.8953373999999999E-2</v>
      </c>
      <c r="F460" s="37">
        <v>2.0772602000000001E-2</v>
      </c>
      <c r="G460" s="37">
        <v>2.6007101000000001E-2</v>
      </c>
      <c r="H460" s="37">
        <v>4.3129817000000001E-2</v>
      </c>
      <c r="J460">
        <f t="shared" si="131"/>
        <v>0</v>
      </c>
      <c r="K460" s="9">
        <f t="shared" si="132"/>
        <v>0</v>
      </c>
      <c r="L460" s="9">
        <f t="shared" si="138"/>
        <v>1</v>
      </c>
      <c r="M460">
        <f t="shared" si="126"/>
        <v>0</v>
      </c>
      <c r="N460" s="9">
        <f t="shared" si="133"/>
        <v>0</v>
      </c>
      <c r="O460" s="9">
        <f t="shared" si="139"/>
        <v>1</v>
      </c>
      <c r="P460">
        <f t="shared" si="127"/>
        <v>0</v>
      </c>
      <c r="Q460" s="9">
        <f t="shared" si="134"/>
        <v>0</v>
      </c>
      <c r="R460" s="9">
        <f t="shared" si="140"/>
        <v>1</v>
      </c>
      <c r="S460">
        <f t="shared" si="128"/>
        <v>0</v>
      </c>
      <c r="T460" s="9">
        <f t="shared" si="135"/>
        <v>0</v>
      </c>
      <c r="U460" s="9">
        <f t="shared" si="141"/>
        <v>1</v>
      </c>
      <c r="V460">
        <f t="shared" si="129"/>
        <v>0</v>
      </c>
      <c r="W460" s="9">
        <f t="shared" si="136"/>
        <v>0</v>
      </c>
      <c r="X460" s="9">
        <f t="shared" si="142"/>
        <v>1</v>
      </c>
      <c r="Y460">
        <f t="shared" si="130"/>
        <v>0</v>
      </c>
      <c r="Z460" s="9">
        <f t="shared" si="137"/>
        <v>0</v>
      </c>
      <c r="AA460" s="9">
        <f t="shared" si="143"/>
        <v>1</v>
      </c>
    </row>
    <row r="461" spans="1:27" x14ac:dyDescent="0.2">
      <c r="A461" s="4">
        <v>41039</v>
      </c>
      <c r="B461" s="7">
        <v>2.785086126420372E-3</v>
      </c>
      <c r="C461" s="37">
        <v>-5.3837422000000003E-2</v>
      </c>
      <c r="D461" s="37">
        <v>-2.7169921E-2</v>
      </c>
      <c r="E461" s="37">
        <v>-2.2443041E-2</v>
      </c>
      <c r="F461" s="37">
        <v>2.0245491000000001E-2</v>
      </c>
      <c r="G461" s="37">
        <v>2.5709057E-2</v>
      </c>
      <c r="H461" s="37">
        <v>3.9032488999999997E-2</v>
      </c>
      <c r="J461">
        <f t="shared" si="131"/>
        <v>0</v>
      </c>
      <c r="K461" s="9">
        <f t="shared" si="132"/>
        <v>0</v>
      </c>
      <c r="L461" s="9">
        <f t="shared" si="138"/>
        <v>1</v>
      </c>
      <c r="M461">
        <f t="shared" si="126"/>
        <v>0</v>
      </c>
      <c r="N461" s="9">
        <f t="shared" si="133"/>
        <v>0</v>
      </c>
      <c r="O461" s="9">
        <f t="shared" si="139"/>
        <v>1</v>
      </c>
      <c r="P461">
        <f t="shared" si="127"/>
        <v>0</v>
      </c>
      <c r="Q461" s="9">
        <f t="shared" si="134"/>
        <v>0</v>
      </c>
      <c r="R461" s="9">
        <f t="shared" si="140"/>
        <v>1</v>
      </c>
      <c r="S461">
        <f t="shared" si="128"/>
        <v>0</v>
      </c>
      <c r="T461" s="9">
        <f t="shared" si="135"/>
        <v>0</v>
      </c>
      <c r="U461" s="9">
        <f t="shared" si="141"/>
        <v>1</v>
      </c>
      <c r="V461">
        <f t="shared" si="129"/>
        <v>0</v>
      </c>
      <c r="W461" s="9">
        <f t="shared" si="136"/>
        <v>0</v>
      </c>
      <c r="X461" s="9">
        <f t="shared" si="142"/>
        <v>1</v>
      </c>
      <c r="Y461">
        <f t="shared" si="130"/>
        <v>0</v>
      </c>
      <c r="Z461" s="9">
        <f t="shared" si="137"/>
        <v>0</v>
      </c>
      <c r="AA461" s="9">
        <f t="shared" si="143"/>
        <v>1</v>
      </c>
    </row>
    <row r="462" spans="1:27" x14ac:dyDescent="0.2">
      <c r="A462" s="4">
        <v>41040</v>
      </c>
      <c r="B462" s="7">
        <v>-9.8339387806759028E-3</v>
      </c>
      <c r="C462" s="37">
        <v>-5.0351843E-2</v>
      </c>
      <c r="D462" s="37">
        <v>-2.6027925E-2</v>
      </c>
      <c r="E462" s="37">
        <v>-2.0686778999999999E-2</v>
      </c>
      <c r="F462" s="37">
        <v>1.8374222999999999E-2</v>
      </c>
      <c r="G462" s="37">
        <v>2.3344885999999999E-2</v>
      </c>
      <c r="H462" s="37">
        <v>3.4679949000000002E-2</v>
      </c>
      <c r="J462">
        <f t="shared" si="131"/>
        <v>0</v>
      </c>
      <c r="K462" s="9">
        <f t="shared" si="132"/>
        <v>0</v>
      </c>
      <c r="L462" s="9">
        <f t="shared" si="138"/>
        <v>1</v>
      </c>
      <c r="M462">
        <f t="shared" si="126"/>
        <v>0</v>
      </c>
      <c r="N462" s="9">
        <f t="shared" si="133"/>
        <v>0</v>
      </c>
      <c r="O462" s="9">
        <f t="shared" si="139"/>
        <v>1</v>
      </c>
      <c r="P462">
        <f t="shared" si="127"/>
        <v>0</v>
      </c>
      <c r="Q462" s="9">
        <f t="shared" si="134"/>
        <v>0</v>
      </c>
      <c r="R462" s="9">
        <f t="shared" si="140"/>
        <v>1</v>
      </c>
      <c r="S462">
        <f t="shared" si="128"/>
        <v>0</v>
      </c>
      <c r="T462" s="9">
        <f t="shared" si="135"/>
        <v>0</v>
      </c>
      <c r="U462" s="9">
        <f t="shared" si="141"/>
        <v>1</v>
      </c>
      <c r="V462">
        <f t="shared" si="129"/>
        <v>0</v>
      </c>
      <c r="W462" s="9">
        <f t="shared" si="136"/>
        <v>0</v>
      </c>
      <c r="X462" s="9">
        <f t="shared" si="142"/>
        <v>1</v>
      </c>
      <c r="Y462">
        <f t="shared" si="130"/>
        <v>0</v>
      </c>
      <c r="Z462" s="9">
        <f t="shared" si="137"/>
        <v>0</v>
      </c>
      <c r="AA462" s="9">
        <f t="shared" si="143"/>
        <v>1</v>
      </c>
    </row>
    <row r="463" spans="1:27" x14ac:dyDescent="0.2">
      <c r="A463" s="4">
        <v>41043</v>
      </c>
      <c r="B463" s="7">
        <v>-1.4143025538282545E-2</v>
      </c>
      <c r="C463" s="37">
        <v>-3.6892611999999998E-2</v>
      </c>
      <c r="D463" s="37">
        <v>-2.3759058E-2</v>
      </c>
      <c r="E463" s="37">
        <v>-1.6663602999999999E-2</v>
      </c>
      <c r="F463" s="37">
        <v>1.5720149999999999E-2</v>
      </c>
      <c r="G463" s="37">
        <v>1.9197252000000001E-2</v>
      </c>
      <c r="H463" s="37">
        <v>2.6908053000000001E-2</v>
      </c>
      <c r="J463">
        <f t="shared" si="131"/>
        <v>0</v>
      </c>
      <c r="K463" s="9">
        <f t="shared" si="132"/>
        <v>0</v>
      </c>
      <c r="L463" s="9">
        <f t="shared" si="138"/>
        <v>1</v>
      </c>
      <c r="M463">
        <f t="shared" si="126"/>
        <v>0</v>
      </c>
      <c r="N463" s="9">
        <f t="shared" si="133"/>
        <v>0</v>
      </c>
      <c r="O463" s="9">
        <f t="shared" si="139"/>
        <v>1</v>
      </c>
      <c r="P463">
        <f t="shared" si="127"/>
        <v>0</v>
      </c>
      <c r="Q463" s="9">
        <f t="shared" si="134"/>
        <v>0</v>
      </c>
      <c r="R463" s="9">
        <f t="shared" si="140"/>
        <v>1</v>
      </c>
      <c r="S463">
        <f t="shared" si="128"/>
        <v>0</v>
      </c>
      <c r="T463" s="9">
        <f t="shared" si="135"/>
        <v>0</v>
      </c>
      <c r="U463" s="9">
        <f t="shared" si="141"/>
        <v>1</v>
      </c>
      <c r="V463">
        <f t="shared" si="129"/>
        <v>0</v>
      </c>
      <c r="W463" s="9">
        <f t="shared" si="136"/>
        <v>0</v>
      </c>
      <c r="X463" s="9">
        <f t="shared" si="142"/>
        <v>1</v>
      </c>
      <c r="Y463">
        <f t="shared" si="130"/>
        <v>0</v>
      </c>
      <c r="Z463" s="9">
        <f t="shared" si="137"/>
        <v>0</v>
      </c>
      <c r="AA463" s="9">
        <f t="shared" si="143"/>
        <v>1</v>
      </c>
    </row>
    <row r="464" spans="1:27" x14ac:dyDescent="0.2">
      <c r="A464" s="4">
        <v>41044</v>
      </c>
      <c r="B464" s="7">
        <v>-8.476422864772553E-3</v>
      </c>
      <c r="C464" s="37">
        <v>-3.6912799000000003E-2</v>
      </c>
      <c r="D464" s="37">
        <v>-2.7253534999999999E-2</v>
      </c>
      <c r="E464" s="37">
        <v>-2.0637560999999999E-2</v>
      </c>
      <c r="F464" s="37">
        <v>1.8069143999999999E-2</v>
      </c>
      <c r="G464" s="37">
        <v>2.3056427000000001E-2</v>
      </c>
      <c r="H464" s="37">
        <v>2.9015810999999999E-2</v>
      </c>
      <c r="J464">
        <f t="shared" si="131"/>
        <v>0</v>
      </c>
      <c r="K464" s="9">
        <f t="shared" si="132"/>
        <v>0</v>
      </c>
      <c r="L464" s="9">
        <f t="shared" si="138"/>
        <v>1</v>
      </c>
      <c r="M464">
        <f t="shared" si="126"/>
        <v>0</v>
      </c>
      <c r="N464" s="9">
        <f t="shared" si="133"/>
        <v>0</v>
      </c>
      <c r="O464" s="9">
        <f t="shared" si="139"/>
        <v>1</v>
      </c>
      <c r="P464">
        <f t="shared" si="127"/>
        <v>0</v>
      </c>
      <c r="Q464" s="9">
        <f t="shared" si="134"/>
        <v>0</v>
      </c>
      <c r="R464" s="9">
        <f t="shared" si="140"/>
        <v>1</v>
      </c>
      <c r="S464">
        <f t="shared" si="128"/>
        <v>0</v>
      </c>
      <c r="T464" s="9">
        <f t="shared" si="135"/>
        <v>0</v>
      </c>
      <c r="U464" s="9">
        <f t="shared" si="141"/>
        <v>1</v>
      </c>
      <c r="V464">
        <f t="shared" si="129"/>
        <v>0</v>
      </c>
      <c r="W464" s="9">
        <f t="shared" si="136"/>
        <v>0</v>
      </c>
      <c r="X464" s="9">
        <f t="shared" si="142"/>
        <v>1</v>
      </c>
      <c r="Y464">
        <f t="shared" si="130"/>
        <v>0</v>
      </c>
      <c r="Z464" s="9">
        <f t="shared" si="137"/>
        <v>0</v>
      </c>
      <c r="AA464" s="9">
        <f t="shared" si="143"/>
        <v>1</v>
      </c>
    </row>
    <row r="465" spans="1:27" x14ac:dyDescent="0.2">
      <c r="A465" s="4">
        <v>41045</v>
      </c>
      <c r="B465" s="7">
        <v>-1.2527601067368182E-2</v>
      </c>
      <c r="C465" s="37">
        <v>-3.8211192999999997E-2</v>
      </c>
      <c r="D465" s="37">
        <v>-2.408896E-2</v>
      </c>
      <c r="E465" s="37">
        <v>-1.7639966999999999E-2</v>
      </c>
      <c r="F465" s="37">
        <v>1.6520360000000001E-2</v>
      </c>
      <c r="G465" s="37">
        <v>1.9171752E-2</v>
      </c>
      <c r="H465" s="37">
        <v>2.7723679000000001E-2</v>
      </c>
      <c r="J465">
        <f t="shared" si="131"/>
        <v>0</v>
      </c>
      <c r="K465" s="9">
        <f t="shared" si="132"/>
        <v>0</v>
      </c>
      <c r="L465" s="9">
        <f t="shared" si="138"/>
        <v>1</v>
      </c>
      <c r="M465">
        <f t="shared" si="126"/>
        <v>0</v>
      </c>
      <c r="N465" s="9">
        <f t="shared" si="133"/>
        <v>0</v>
      </c>
      <c r="O465" s="9">
        <f t="shared" si="139"/>
        <v>1</v>
      </c>
      <c r="P465">
        <f t="shared" si="127"/>
        <v>0</v>
      </c>
      <c r="Q465" s="9">
        <f t="shared" si="134"/>
        <v>0</v>
      </c>
      <c r="R465" s="9">
        <f t="shared" si="140"/>
        <v>1</v>
      </c>
      <c r="S465">
        <f t="shared" si="128"/>
        <v>0</v>
      </c>
      <c r="T465" s="9">
        <f t="shared" si="135"/>
        <v>0</v>
      </c>
      <c r="U465" s="9">
        <f t="shared" si="141"/>
        <v>1</v>
      </c>
      <c r="V465">
        <f t="shared" si="129"/>
        <v>0</v>
      </c>
      <c r="W465" s="9">
        <f t="shared" si="136"/>
        <v>0</v>
      </c>
      <c r="X465" s="9">
        <f t="shared" si="142"/>
        <v>1</v>
      </c>
      <c r="Y465">
        <f t="shared" si="130"/>
        <v>0</v>
      </c>
      <c r="Z465" s="9">
        <f t="shared" si="137"/>
        <v>0</v>
      </c>
      <c r="AA465" s="9">
        <f t="shared" si="143"/>
        <v>1</v>
      </c>
    </row>
    <row r="466" spans="1:27" x14ac:dyDescent="0.2">
      <c r="A466" s="4">
        <v>41046</v>
      </c>
      <c r="B466" s="7">
        <v>-1.8765576077272948E-3</v>
      </c>
      <c r="C466" s="37">
        <v>-3.7799496000000002E-2</v>
      </c>
      <c r="D466" s="37">
        <v>-2.6141291000000001E-2</v>
      </c>
      <c r="E466" s="37">
        <v>-1.9996336E-2</v>
      </c>
      <c r="F466" s="37">
        <v>1.8181525E-2</v>
      </c>
      <c r="G466" s="37">
        <v>2.2019754999999998E-2</v>
      </c>
      <c r="H466" s="37">
        <v>2.9157491000000001E-2</v>
      </c>
      <c r="J466">
        <f t="shared" si="131"/>
        <v>0</v>
      </c>
      <c r="K466" s="9">
        <f t="shared" si="132"/>
        <v>0</v>
      </c>
      <c r="L466" s="9">
        <f t="shared" si="138"/>
        <v>1</v>
      </c>
      <c r="M466">
        <f t="shared" si="126"/>
        <v>0</v>
      </c>
      <c r="N466" s="9">
        <f t="shared" si="133"/>
        <v>0</v>
      </c>
      <c r="O466" s="9">
        <f t="shared" si="139"/>
        <v>1</v>
      </c>
      <c r="P466">
        <f t="shared" si="127"/>
        <v>0</v>
      </c>
      <c r="Q466" s="9">
        <f t="shared" si="134"/>
        <v>0</v>
      </c>
      <c r="R466" s="9">
        <f t="shared" si="140"/>
        <v>1</v>
      </c>
      <c r="S466">
        <f t="shared" si="128"/>
        <v>0</v>
      </c>
      <c r="T466" s="9">
        <f t="shared" si="135"/>
        <v>0</v>
      </c>
      <c r="U466" s="9">
        <f t="shared" si="141"/>
        <v>1</v>
      </c>
      <c r="V466">
        <f t="shared" si="129"/>
        <v>0</v>
      </c>
      <c r="W466" s="9">
        <f t="shared" si="136"/>
        <v>0</v>
      </c>
      <c r="X466" s="9">
        <f t="shared" si="142"/>
        <v>1</v>
      </c>
      <c r="Y466">
        <f t="shared" si="130"/>
        <v>0</v>
      </c>
      <c r="Z466" s="9">
        <f t="shared" si="137"/>
        <v>0</v>
      </c>
      <c r="AA466" s="9">
        <f t="shared" si="143"/>
        <v>1</v>
      </c>
    </row>
    <row r="467" spans="1:27" x14ac:dyDescent="0.2">
      <c r="A467" s="4">
        <v>41047</v>
      </c>
      <c r="B467" s="7">
        <v>-1.11592308885358E-2</v>
      </c>
      <c r="C467" s="37">
        <v>-3.9950468000000003E-2</v>
      </c>
      <c r="D467" s="37">
        <v>-2.4518088E-2</v>
      </c>
      <c r="E467" s="37">
        <v>-1.7770345999999999E-2</v>
      </c>
      <c r="F467" s="37">
        <v>1.5601691000000001E-2</v>
      </c>
      <c r="G467" s="37">
        <v>1.8725472E-2</v>
      </c>
      <c r="H467" s="37">
        <v>2.6897542E-2</v>
      </c>
      <c r="J467">
        <f t="shared" si="131"/>
        <v>0</v>
      </c>
      <c r="K467" s="9">
        <f t="shared" si="132"/>
        <v>0</v>
      </c>
      <c r="L467" s="9">
        <f t="shared" si="138"/>
        <v>1</v>
      </c>
      <c r="M467">
        <f t="shared" si="126"/>
        <v>0</v>
      </c>
      <c r="N467" s="9">
        <f t="shared" si="133"/>
        <v>0</v>
      </c>
      <c r="O467" s="9">
        <f t="shared" si="139"/>
        <v>1</v>
      </c>
      <c r="P467">
        <f t="shared" si="127"/>
        <v>0</v>
      </c>
      <c r="Q467" s="9">
        <f t="shared" si="134"/>
        <v>0</v>
      </c>
      <c r="R467" s="9">
        <f t="shared" si="140"/>
        <v>1</v>
      </c>
      <c r="S467">
        <f t="shared" si="128"/>
        <v>0</v>
      </c>
      <c r="T467" s="9">
        <f t="shared" si="135"/>
        <v>0</v>
      </c>
      <c r="U467" s="9">
        <f t="shared" si="141"/>
        <v>1</v>
      </c>
      <c r="V467">
        <f t="shared" si="129"/>
        <v>0</v>
      </c>
      <c r="W467" s="9">
        <f t="shared" si="136"/>
        <v>0</v>
      </c>
      <c r="X467" s="9">
        <f t="shared" si="142"/>
        <v>1</v>
      </c>
      <c r="Y467">
        <f t="shared" si="130"/>
        <v>0</v>
      </c>
      <c r="Z467" s="9">
        <f t="shared" si="137"/>
        <v>0</v>
      </c>
      <c r="AA467" s="9">
        <f t="shared" si="143"/>
        <v>1</v>
      </c>
    </row>
    <row r="468" spans="1:27" x14ac:dyDescent="0.2">
      <c r="A468" s="4">
        <v>41050</v>
      </c>
      <c r="B468" s="7">
        <v>1.2324405257061931E-2</v>
      </c>
      <c r="C468" s="37">
        <v>-3.8398060999999997E-2</v>
      </c>
      <c r="D468" s="37">
        <v>-2.5208548000000001E-2</v>
      </c>
      <c r="E468" s="37">
        <v>-1.8574443E-2</v>
      </c>
      <c r="F468" s="37">
        <v>1.7119484000000001E-2</v>
      </c>
      <c r="G468" s="37">
        <v>2.1788671999999999E-2</v>
      </c>
      <c r="H468" s="37">
        <v>3.0227187999999999E-2</v>
      </c>
      <c r="J468">
        <f t="shared" si="131"/>
        <v>0</v>
      </c>
      <c r="K468" s="9">
        <f t="shared" si="132"/>
        <v>0</v>
      </c>
      <c r="L468" s="9">
        <f t="shared" si="138"/>
        <v>1</v>
      </c>
      <c r="M468">
        <f t="shared" si="126"/>
        <v>0</v>
      </c>
      <c r="N468" s="9">
        <f t="shared" si="133"/>
        <v>0</v>
      </c>
      <c r="O468" s="9">
        <f t="shared" si="139"/>
        <v>1</v>
      </c>
      <c r="P468">
        <f t="shared" si="127"/>
        <v>0</v>
      </c>
      <c r="Q468" s="9">
        <f t="shared" si="134"/>
        <v>0</v>
      </c>
      <c r="R468" s="9">
        <f t="shared" si="140"/>
        <v>1</v>
      </c>
      <c r="S468">
        <f t="shared" si="128"/>
        <v>0</v>
      </c>
      <c r="T468" s="9">
        <f t="shared" si="135"/>
        <v>0</v>
      </c>
      <c r="U468" s="9">
        <f t="shared" si="141"/>
        <v>1</v>
      </c>
      <c r="V468">
        <f t="shared" si="129"/>
        <v>0</v>
      </c>
      <c r="W468" s="9">
        <f t="shared" si="136"/>
        <v>0</v>
      </c>
      <c r="X468" s="9">
        <f t="shared" si="142"/>
        <v>1</v>
      </c>
      <c r="Y468">
        <f t="shared" si="130"/>
        <v>0</v>
      </c>
      <c r="Z468" s="9">
        <f t="shared" si="137"/>
        <v>0</v>
      </c>
      <c r="AA468" s="9">
        <f t="shared" si="143"/>
        <v>1</v>
      </c>
    </row>
    <row r="469" spans="1:27" x14ac:dyDescent="0.2">
      <c r="A469" s="4">
        <v>41051</v>
      </c>
      <c r="B469" s="7">
        <v>-1.0100001330385173E-2</v>
      </c>
      <c r="C469" s="37">
        <v>-3.9897658000000003E-2</v>
      </c>
      <c r="D469" s="37">
        <v>-2.4127563000000001E-2</v>
      </c>
      <c r="E469" s="37">
        <v>-1.7080674000000001E-2</v>
      </c>
      <c r="F469" s="37">
        <v>1.419432E-2</v>
      </c>
      <c r="G469" s="37">
        <v>2.0180164E-2</v>
      </c>
      <c r="H469" s="37">
        <v>2.8572584000000002E-2</v>
      </c>
      <c r="J469">
        <f t="shared" si="131"/>
        <v>0</v>
      </c>
      <c r="K469" s="9">
        <f t="shared" si="132"/>
        <v>0</v>
      </c>
      <c r="L469" s="9">
        <f t="shared" si="138"/>
        <v>1</v>
      </c>
      <c r="M469">
        <f t="shared" si="126"/>
        <v>0</v>
      </c>
      <c r="N469" s="9">
        <f t="shared" si="133"/>
        <v>0</v>
      </c>
      <c r="O469" s="9">
        <f t="shared" si="139"/>
        <v>1</v>
      </c>
      <c r="P469">
        <f t="shared" si="127"/>
        <v>0</v>
      </c>
      <c r="Q469" s="9">
        <f t="shared" si="134"/>
        <v>0</v>
      </c>
      <c r="R469" s="9">
        <f t="shared" si="140"/>
        <v>1</v>
      </c>
      <c r="S469">
        <f t="shared" si="128"/>
        <v>0</v>
      </c>
      <c r="T469" s="9">
        <f t="shared" si="135"/>
        <v>0</v>
      </c>
      <c r="U469" s="9">
        <f t="shared" si="141"/>
        <v>1</v>
      </c>
      <c r="V469">
        <f t="shared" si="129"/>
        <v>0</v>
      </c>
      <c r="W469" s="9">
        <f t="shared" si="136"/>
        <v>0</v>
      </c>
      <c r="X469" s="9">
        <f t="shared" si="142"/>
        <v>1</v>
      </c>
      <c r="Y469">
        <f t="shared" si="130"/>
        <v>0</v>
      </c>
      <c r="Z469" s="9">
        <f t="shared" si="137"/>
        <v>0</v>
      </c>
      <c r="AA469" s="9">
        <f t="shared" si="143"/>
        <v>1</v>
      </c>
    </row>
    <row r="470" spans="1:27" x14ac:dyDescent="0.2">
      <c r="A470" s="4">
        <v>41052</v>
      </c>
      <c r="B470" s="7">
        <v>-2.1045066560140494E-2</v>
      </c>
      <c r="C470" s="37">
        <v>-4.1151594E-2</v>
      </c>
      <c r="D470" s="37">
        <v>-2.4691757000000002E-2</v>
      </c>
      <c r="E470" s="37">
        <v>-1.7938309999999999E-2</v>
      </c>
      <c r="F470" s="37">
        <v>1.6585201000000001E-2</v>
      </c>
      <c r="G470" s="37">
        <v>2.2320586999999999E-2</v>
      </c>
      <c r="H470" s="37">
        <v>3.4402661000000001E-2</v>
      </c>
      <c r="J470">
        <f t="shared" si="131"/>
        <v>0</v>
      </c>
      <c r="K470" s="9">
        <f t="shared" si="132"/>
        <v>0</v>
      </c>
      <c r="L470" s="9">
        <f t="shared" si="138"/>
        <v>1</v>
      </c>
      <c r="M470">
        <f t="shared" si="126"/>
        <v>0</v>
      </c>
      <c r="N470" s="9">
        <f t="shared" si="133"/>
        <v>0</v>
      </c>
      <c r="O470" s="9">
        <f t="shared" si="139"/>
        <v>1</v>
      </c>
      <c r="P470">
        <f t="shared" si="127"/>
        <v>1</v>
      </c>
      <c r="Q470" s="9">
        <f t="shared" si="134"/>
        <v>0</v>
      </c>
      <c r="R470" s="9">
        <f t="shared" si="140"/>
        <v>0</v>
      </c>
      <c r="S470">
        <f t="shared" si="128"/>
        <v>0</v>
      </c>
      <c r="T470" s="9">
        <f t="shared" si="135"/>
        <v>0</v>
      </c>
      <c r="U470" s="9">
        <f t="shared" si="141"/>
        <v>1</v>
      </c>
      <c r="V470">
        <f t="shared" si="129"/>
        <v>0</v>
      </c>
      <c r="W470" s="9">
        <f t="shared" si="136"/>
        <v>0</v>
      </c>
      <c r="X470" s="9">
        <f t="shared" si="142"/>
        <v>1</v>
      </c>
      <c r="Y470">
        <f t="shared" si="130"/>
        <v>0</v>
      </c>
      <c r="Z470" s="9">
        <f t="shared" si="137"/>
        <v>0</v>
      </c>
      <c r="AA470" s="9">
        <f t="shared" si="143"/>
        <v>1</v>
      </c>
    </row>
    <row r="471" spans="1:27" x14ac:dyDescent="0.2">
      <c r="A471" s="4">
        <v>41053</v>
      </c>
      <c r="B471" s="7">
        <v>8.4183040351284519E-3</v>
      </c>
      <c r="C471" s="37">
        <v>-4.2078010999999998E-2</v>
      </c>
      <c r="D471" s="37">
        <v>-2.7636269000000002E-2</v>
      </c>
      <c r="E471" s="37">
        <v>-2.1999303000000001E-2</v>
      </c>
      <c r="F471" s="37">
        <v>2.0510253999999999E-2</v>
      </c>
      <c r="G471" s="37">
        <v>2.7681863000000001E-2</v>
      </c>
      <c r="H471" s="37">
        <v>4.1241965999999998E-2</v>
      </c>
      <c r="J471">
        <f t="shared" si="131"/>
        <v>0</v>
      </c>
      <c r="K471" s="9">
        <f t="shared" si="132"/>
        <v>0</v>
      </c>
      <c r="L471" s="9">
        <f t="shared" si="138"/>
        <v>1</v>
      </c>
      <c r="M471">
        <f t="shared" si="126"/>
        <v>0</v>
      </c>
      <c r="N471" s="9">
        <f t="shared" si="133"/>
        <v>0</v>
      </c>
      <c r="O471" s="9">
        <f t="shared" si="139"/>
        <v>1</v>
      </c>
      <c r="P471">
        <f t="shared" si="127"/>
        <v>0</v>
      </c>
      <c r="Q471" s="9">
        <f t="shared" si="134"/>
        <v>0</v>
      </c>
      <c r="R471" s="9">
        <f t="shared" si="140"/>
        <v>0</v>
      </c>
      <c r="S471">
        <f t="shared" si="128"/>
        <v>0</v>
      </c>
      <c r="T471" s="9">
        <f t="shared" si="135"/>
        <v>0</v>
      </c>
      <c r="U471" s="9">
        <f t="shared" si="141"/>
        <v>1</v>
      </c>
      <c r="V471">
        <f t="shared" si="129"/>
        <v>0</v>
      </c>
      <c r="W471" s="9">
        <f t="shared" si="136"/>
        <v>0</v>
      </c>
      <c r="X471" s="9">
        <f t="shared" si="142"/>
        <v>1</v>
      </c>
      <c r="Y471">
        <f t="shared" si="130"/>
        <v>0</v>
      </c>
      <c r="Z471" s="9">
        <f t="shared" si="137"/>
        <v>0</v>
      </c>
      <c r="AA471" s="9">
        <f t="shared" si="143"/>
        <v>1</v>
      </c>
    </row>
    <row r="472" spans="1:27" x14ac:dyDescent="0.2">
      <c r="A472" s="4">
        <v>41054</v>
      </c>
      <c r="B472" s="7">
        <v>2.203614818554047E-3</v>
      </c>
      <c r="C472" s="37">
        <v>-4.5440499000000002E-2</v>
      </c>
      <c r="D472" s="37">
        <v>-2.5414507999999999E-2</v>
      </c>
      <c r="E472" s="37">
        <v>-1.8709035999999998E-2</v>
      </c>
      <c r="F472" s="37">
        <v>1.5725159999999998E-2</v>
      </c>
      <c r="G472" s="37">
        <v>2.2748531999999998E-2</v>
      </c>
      <c r="H472" s="37">
        <v>3.6002408999999999E-2</v>
      </c>
      <c r="J472">
        <f t="shared" si="131"/>
        <v>0</v>
      </c>
      <c r="K472" s="9">
        <f t="shared" si="132"/>
        <v>0</v>
      </c>
      <c r="L472" s="9">
        <f t="shared" si="138"/>
        <v>1</v>
      </c>
      <c r="M472">
        <f t="shared" si="126"/>
        <v>0</v>
      </c>
      <c r="N472" s="9">
        <f t="shared" si="133"/>
        <v>0</v>
      </c>
      <c r="O472" s="9">
        <f t="shared" si="139"/>
        <v>1</v>
      </c>
      <c r="P472">
        <f t="shared" si="127"/>
        <v>0</v>
      </c>
      <c r="Q472" s="9">
        <f t="shared" si="134"/>
        <v>0</v>
      </c>
      <c r="R472" s="9">
        <f t="shared" si="140"/>
        <v>1</v>
      </c>
      <c r="S472">
        <f t="shared" si="128"/>
        <v>0</v>
      </c>
      <c r="T472" s="9">
        <f t="shared" si="135"/>
        <v>0</v>
      </c>
      <c r="U472" s="9">
        <f t="shared" si="141"/>
        <v>1</v>
      </c>
      <c r="V472">
        <f t="shared" si="129"/>
        <v>0</v>
      </c>
      <c r="W472" s="9">
        <f t="shared" si="136"/>
        <v>0</v>
      </c>
      <c r="X472" s="9">
        <f t="shared" si="142"/>
        <v>1</v>
      </c>
      <c r="Y472">
        <f t="shared" si="130"/>
        <v>0</v>
      </c>
      <c r="Z472" s="9">
        <f t="shared" si="137"/>
        <v>0</v>
      </c>
      <c r="AA472" s="9">
        <f t="shared" si="143"/>
        <v>1</v>
      </c>
    </row>
    <row r="473" spans="1:27" x14ac:dyDescent="0.2">
      <c r="A473" s="4">
        <v>41058</v>
      </c>
      <c r="B473" s="7">
        <v>-1.1012004196161935E-3</v>
      </c>
      <c r="C473" s="37">
        <v>-4.5261398000000001E-2</v>
      </c>
      <c r="D473" s="37">
        <v>-2.6143385000000002E-2</v>
      </c>
      <c r="E473" s="37">
        <v>-1.9006624999999999E-2</v>
      </c>
      <c r="F473" s="37">
        <v>1.5712908000000001E-2</v>
      </c>
      <c r="G473" s="37">
        <v>2.2429577999999999E-2</v>
      </c>
      <c r="H473" s="37">
        <v>3.4997913999999998E-2</v>
      </c>
      <c r="J473">
        <f t="shared" si="131"/>
        <v>0</v>
      </c>
      <c r="K473" s="9">
        <f t="shared" si="132"/>
        <v>0</v>
      </c>
      <c r="L473" s="9">
        <f t="shared" si="138"/>
        <v>1</v>
      </c>
      <c r="M473">
        <f t="shared" si="126"/>
        <v>0</v>
      </c>
      <c r="N473" s="9">
        <f t="shared" si="133"/>
        <v>0</v>
      </c>
      <c r="O473" s="9">
        <f t="shared" si="139"/>
        <v>1</v>
      </c>
      <c r="P473">
        <f t="shared" si="127"/>
        <v>0</v>
      </c>
      <c r="Q473" s="9">
        <f t="shared" si="134"/>
        <v>0</v>
      </c>
      <c r="R473" s="9">
        <f t="shared" si="140"/>
        <v>1</v>
      </c>
      <c r="S473">
        <f t="shared" si="128"/>
        <v>0</v>
      </c>
      <c r="T473" s="9">
        <f t="shared" si="135"/>
        <v>0</v>
      </c>
      <c r="U473" s="9">
        <f t="shared" si="141"/>
        <v>1</v>
      </c>
      <c r="V473">
        <f t="shared" si="129"/>
        <v>0</v>
      </c>
      <c r="W473" s="9">
        <f t="shared" si="136"/>
        <v>0</v>
      </c>
      <c r="X473" s="9">
        <f t="shared" si="142"/>
        <v>1</v>
      </c>
      <c r="Y473">
        <f t="shared" si="130"/>
        <v>0</v>
      </c>
      <c r="Z473" s="9">
        <f t="shared" si="137"/>
        <v>0</v>
      </c>
      <c r="AA473" s="9">
        <f t="shared" si="143"/>
        <v>1</v>
      </c>
    </row>
    <row r="474" spans="1:27" x14ac:dyDescent="0.2">
      <c r="A474" s="4">
        <v>41059</v>
      </c>
      <c r="B474" s="7">
        <v>-3.29293947780697E-2</v>
      </c>
      <c r="C474" s="37">
        <v>-4.3520715000000001E-2</v>
      </c>
      <c r="D474" s="37">
        <v>-2.6743309999999999E-2</v>
      </c>
      <c r="E474" s="37">
        <v>-2.0081122999999999E-2</v>
      </c>
      <c r="F474" s="37">
        <v>1.6208152999999999E-2</v>
      </c>
      <c r="G474" s="37">
        <v>2.1734277E-2</v>
      </c>
      <c r="H474" s="37">
        <v>3.3933832999999997E-2</v>
      </c>
      <c r="J474">
        <f t="shared" si="131"/>
        <v>0</v>
      </c>
      <c r="K474" s="9">
        <f t="shared" si="132"/>
        <v>0</v>
      </c>
      <c r="L474" s="9">
        <f t="shared" si="138"/>
        <v>1</v>
      </c>
      <c r="M474">
        <f t="shared" si="126"/>
        <v>1</v>
      </c>
      <c r="N474" s="9">
        <f t="shared" si="133"/>
        <v>0</v>
      </c>
      <c r="O474" s="9">
        <f t="shared" si="139"/>
        <v>0</v>
      </c>
      <c r="P474">
        <f t="shared" si="127"/>
        <v>1</v>
      </c>
      <c r="Q474" s="9">
        <f t="shared" si="134"/>
        <v>0</v>
      </c>
      <c r="R474" s="9">
        <f t="shared" si="140"/>
        <v>0</v>
      </c>
      <c r="S474">
        <f t="shared" si="128"/>
        <v>0</v>
      </c>
      <c r="T474" s="9">
        <f t="shared" si="135"/>
        <v>0</v>
      </c>
      <c r="U474" s="9">
        <f t="shared" si="141"/>
        <v>1</v>
      </c>
      <c r="V474">
        <f t="shared" si="129"/>
        <v>0</v>
      </c>
      <c r="W474" s="9">
        <f t="shared" si="136"/>
        <v>0</v>
      </c>
      <c r="X474" s="9">
        <f t="shared" si="142"/>
        <v>1</v>
      </c>
      <c r="Y474">
        <f t="shared" si="130"/>
        <v>0</v>
      </c>
      <c r="Z474" s="9">
        <f t="shared" si="137"/>
        <v>0</v>
      </c>
      <c r="AA474" s="9">
        <f t="shared" si="143"/>
        <v>1</v>
      </c>
    </row>
    <row r="475" spans="1:27" x14ac:dyDescent="0.2">
      <c r="A475" s="4">
        <v>41060</v>
      </c>
      <c r="B475" s="7">
        <v>-1.4798090514923834E-2</v>
      </c>
      <c r="C475" s="37">
        <v>-4.3889571000000002E-2</v>
      </c>
      <c r="D475" s="37">
        <v>-3.0264460999999999E-2</v>
      </c>
      <c r="E475" s="37">
        <v>-2.4952274E-2</v>
      </c>
      <c r="F475" s="37">
        <v>2.5119103E-2</v>
      </c>
      <c r="G475" s="37">
        <v>3.3561966999999998E-2</v>
      </c>
      <c r="H475" s="37">
        <v>4.7663025999999997E-2</v>
      </c>
      <c r="J475">
        <f t="shared" si="131"/>
        <v>0</v>
      </c>
      <c r="K475" s="9">
        <f t="shared" si="132"/>
        <v>0</v>
      </c>
      <c r="L475" s="9">
        <f t="shared" si="138"/>
        <v>1</v>
      </c>
      <c r="M475">
        <f t="shared" si="126"/>
        <v>0</v>
      </c>
      <c r="N475" s="9">
        <f t="shared" si="133"/>
        <v>0</v>
      </c>
      <c r="O475" s="9">
        <f t="shared" si="139"/>
        <v>0</v>
      </c>
      <c r="P475">
        <f t="shared" si="127"/>
        <v>0</v>
      </c>
      <c r="Q475" s="9">
        <f t="shared" si="134"/>
        <v>0</v>
      </c>
      <c r="R475" s="9">
        <f t="shared" si="140"/>
        <v>0</v>
      </c>
      <c r="S475">
        <f t="shared" si="128"/>
        <v>0</v>
      </c>
      <c r="T475" s="9">
        <f t="shared" si="135"/>
        <v>0</v>
      </c>
      <c r="U475" s="9">
        <f t="shared" si="141"/>
        <v>1</v>
      </c>
      <c r="V475">
        <f t="shared" si="129"/>
        <v>0</v>
      </c>
      <c r="W475" s="9">
        <f t="shared" si="136"/>
        <v>0</v>
      </c>
      <c r="X475" s="9">
        <f t="shared" si="142"/>
        <v>1</v>
      </c>
      <c r="Y475">
        <f t="shared" si="130"/>
        <v>0</v>
      </c>
      <c r="Z475" s="9">
        <f t="shared" si="137"/>
        <v>0</v>
      </c>
      <c r="AA475" s="9">
        <f t="shared" si="143"/>
        <v>1</v>
      </c>
    </row>
    <row r="476" spans="1:27" x14ac:dyDescent="0.2">
      <c r="A476" s="4">
        <v>41061</v>
      </c>
      <c r="B476" s="7">
        <v>-3.8883314860643649E-2</v>
      </c>
      <c r="C476" s="37">
        <v>-4.7444284000000003E-2</v>
      </c>
      <c r="D476" s="37">
        <v>-3.005673E-2</v>
      </c>
      <c r="E476" s="37">
        <v>-2.4354072000000001E-2</v>
      </c>
      <c r="F476" s="37">
        <v>2.1791272E-2</v>
      </c>
      <c r="G476" s="37">
        <v>2.8779658999999999E-2</v>
      </c>
      <c r="H476" s="37">
        <v>4.2938656999999998E-2</v>
      </c>
      <c r="J476">
        <f t="shared" si="131"/>
        <v>0</v>
      </c>
      <c r="K476" s="9">
        <f t="shared" si="132"/>
        <v>0</v>
      </c>
      <c r="L476" s="9">
        <f t="shared" si="138"/>
        <v>1</v>
      </c>
      <c r="M476">
        <f t="shared" si="126"/>
        <v>1</v>
      </c>
      <c r="N476" s="9">
        <f t="shared" si="133"/>
        <v>0</v>
      </c>
      <c r="O476" s="9">
        <f t="shared" si="139"/>
        <v>0</v>
      </c>
      <c r="P476">
        <f t="shared" si="127"/>
        <v>1</v>
      </c>
      <c r="Q476" s="9">
        <f t="shared" si="134"/>
        <v>0</v>
      </c>
      <c r="R476" s="9">
        <f t="shared" si="140"/>
        <v>0</v>
      </c>
      <c r="S476">
        <f t="shared" si="128"/>
        <v>0</v>
      </c>
      <c r="T476" s="9">
        <f t="shared" si="135"/>
        <v>0</v>
      </c>
      <c r="U476" s="9">
        <f t="shared" si="141"/>
        <v>1</v>
      </c>
      <c r="V476">
        <f t="shared" si="129"/>
        <v>0</v>
      </c>
      <c r="W476" s="9">
        <f t="shared" si="136"/>
        <v>0</v>
      </c>
      <c r="X476" s="9">
        <f t="shared" si="142"/>
        <v>1</v>
      </c>
      <c r="Y476">
        <f t="shared" si="130"/>
        <v>0</v>
      </c>
      <c r="Z476" s="9">
        <f t="shared" si="137"/>
        <v>0</v>
      </c>
      <c r="AA476" s="9">
        <f t="shared" si="143"/>
        <v>1</v>
      </c>
    </row>
    <row r="477" spans="1:27" x14ac:dyDescent="0.2">
      <c r="A477" s="4">
        <v>41064</v>
      </c>
      <c r="B477" s="7">
        <v>8.970815498043452E-3</v>
      </c>
      <c r="C477" s="37">
        <v>-5.0273508000000001E-2</v>
      </c>
      <c r="D477" s="37">
        <v>-2.8583028999999999E-2</v>
      </c>
      <c r="E477" s="37">
        <v>-2.4090189000000001E-2</v>
      </c>
      <c r="F477" s="37">
        <v>2.8338605999999999E-2</v>
      </c>
      <c r="G477" s="37">
        <v>3.5458453000000001E-2</v>
      </c>
      <c r="H477" s="37">
        <v>5.5434882999999997E-2</v>
      </c>
      <c r="J477">
        <f t="shared" si="131"/>
        <v>0</v>
      </c>
      <c r="K477" s="9">
        <f t="shared" si="132"/>
        <v>0</v>
      </c>
      <c r="L477" s="9">
        <f t="shared" si="138"/>
        <v>1</v>
      </c>
      <c r="M477">
        <f t="shared" si="126"/>
        <v>0</v>
      </c>
      <c r="N477" s="9">
        <f t="shared" si="133"/>
        <v>0</v>
      </c>
      <c r="O477" s="9">
        <f t="shared" si="139"/>
        <v>0</v>
      </c>
      <c r="P477">
        <f t="shared" si="127"/>
        <v>0</v>
      </c>
      <c r="Q477" s="9">
        <f t="shared" si="134"/>
        <v>0</v>
      </c>
      <c r="R477" s="9">
        <f t="shared" si="140"/>
        <v>0</v>
      </c>
      <c r="S477">
        <f t="shared" si="128"/>
        <v>0</v>
      </c>
      <c r="T477" s="9">
        <f t="shared" si="135"/>
        <v>0</v>
      </c>
      <c r="U477" s="9">
        <f t="shared" si="141"/>
        <v>1</v>
      </c>
      <c r="V477">
        <f t="shared" si="129"/>
        <v>0</v>
      </c>
      <c r="W477" s="9">
        <f t="shared" si="136"/>
        <v>0</v>
      </c>
      <c r="X477" s="9">
        <f t="shared" si="142"/>
        <v>1</v>
      </c>
      <c r="Y477">
        <f t="shared" si="130"/>
        <v>0</v>
      </c>
      <c r="Z477" s="9">
        <f t="shared" si="137"/>
        <v>0</v>
      </c>
      <c r="AA477" s="9">
        <f t="shared" si="143"/>
        <v>1</v>
      </c>
    </row>
    <row r="478" spans="1:27" x14ac:dyDescent="0.2">
      <c r="A478" s="4">
        <v>41065</v>
      </c>
      <c r="B478" s="7">
        <v>3.684558753343517E-3</v>
      </c>
      <c r="C478" s="37">
        <v>-5.5475893999999998E-2</v>
      </c>
      <c r="D478" s="37">
        <v>-3.1260990000000002E-2</v>
      </c>
      <c r="E478" s="37">
        <v>-2.6750723000000001E-2</v>
      </c>
      <c r="F478" s="37">
        <v>2.1408604000000001E-2</v>
      </c>
      <c r="G478" s="37">
        <v>3.0011428999999999E-2</v>
      </c>
      <c r="H478" s="37">
        <v>4.3831888999999999E-2</v>
      </c>
      <c r="J478">
        <f t="shared" si="131"/>
        <v>0</v>
      </c>
      <c r="K478" s="9">
        <f t="shared" si="132"/>
        <v>0</v>
      </c>
      <c r="L478" s="9">
        <f t="shared" si="138"/>
        <v>1</v>
      </c>
      <c r="M478">
        <f t="shared" si="126"/>
        <v>0</v>
      </c>
      <c r="N478" s="9">
        <f t="shared" si="133"/>
        <v>0</v>
      </c>
      <c r="O478" s="9">
        <f t="shared" si="139"/>
        <v>1</v>
      </c>
      <c r="P478">
        <f t="shared" si="127"/>
        <v>0</v>
      </c>
      <c r="Q478" s="9">
        <f t="shared" si="134"/>
        <v>0</v>
      </c>
      <c r="R478" s="9">
        <f t="shared" si="140"/>
        <v>1</v>
      </c>
      <c r="S478">
        <f t="shared" si="128"/>
        <v>0</v>
      </c>
      <c r="T478" s="9">
        <f t="shared" si="135"/>
        <v>0</v>
      </c>
      <c r="U478" s="9">
        <f t="shared" si="141"/>
        <v>1</v>
      </c>
      <c r="V478">
        <f t="shared" si="129"/>
        <v>0</v>
      </c>
      <c r="W478" s="9">
        <f t="shared" si="136"/>
        <v>0</v>
      </c>
      <c r="X478" s="9">
        <f t="shared" si="142"/>
        <v>1</v>
      </c>
      <c r="Y478">
        <f t="shared" si="130"/>
        <v>0</v>
      </c>
      <c r="Z478" s="9">
        <f t="shared" si="137"/>
        <v>0</v>
      </c>
      <c r="AA478" s="9">
        <f t="shared" si="143"/>
        <v>1</v>
      </c>
    </row>
    <row r="479" spans="1:27" x14ac:dyDescent="0.2">
      <c r="A479" s="4">
        <v>41066</v>
      </c>
      <c r="B479" s="7">
        <v>8.6232889212530753E-3</v>
      </c>
      <c r="C479" s="37">
        <v>-5.7189424000000003E-2</v>
      </c>
      <c r="D479" s="37">
        <v>-2.9182271999999999E-2</v>
      </c>
      <c r="E479" s="37">
        <v>-2.3965271E-2</v>
      </c>
      <c r="F479" s="37">
        <v>2.0636404000000001E-2</v>
      </c>
      <c r="G479" s="37">
        <v>2.8899711000000002E-2</v>
      </c>
      <c r="H479" s="37">
        <v>4.5362136999999997E-2</v>
      </c>
      <c r="J479">
        <f t="shared" si="131"/>
        <v>0</v>
      </c>
      <c r="K479" s="9">
        <f t="shared" si="132"/>
        <v>0</v>
      </c>
      <c r="L479" s="9">
        <f t="shared" si="138"/>
        <v>1</v>
      </c>
      <c r="M479">
        <f t="shared" si="126"/>
        <v>0</v>
      </c>
      <c r="N479" s="9">
        <f t="shared" si="133"/>
        <v>0</v>
      </c>
      <c r="O479" s="9">
        <f t="shared" si="139"/>
        <v>1</v>
      </c>
      <c r="P479">
        <f t="shared" si="127"/>
        <v>0</v>
      </c>
      <c r="Q479" s="9">
        <f t="shared" si="134"/>
        <v>0</v>
      </c>
      <c r="R479" s="9">
        <f t="shared" si="140"/>
        <v>1</v>
      </c>
      <c r="S479">
        <f t="shared" si="128"/>
        <v>0</v>
      </c>
      <c r="T479" s="9">
        <f t="shared" si="135"/>
        <v>0</v>
      </c>
      <c r="U479" s="9">
        <f t="shared" si="141"/>
        <v>1</v>
      </c>
      <c r="V479">
        <f t="shared" si="129"/>
        <v>0</v>
      </c>
      <c r="W479" s="9">
        <f t="shared" si="136"/>
        <v>0</v>
      </c>
      <c r="X479" s="9">
        <f t="shared" si="142"/>
        <v>1</v>
      </c>
      <c r="Y479">
        <f t="shared" si="130"/>
        <v>0</v>
      </c>
      <c r="Z479" s="9">
        <f t="shared" si="137"/>
        <v>0</v>
      </c>
      <c r="AA479" s="9">
        <f t="shared" si="143"/>
        <v>1</v>
      </c>
    </row>
    <row r="480" spans="1:27" x14ac:dyDescent="0.2">
      <c r="A480" s="4">
        <v>41067</v>
      </c>
      <c r="B480" s="7">
        <v>-2.3551588841994888E-3</v>
      </c>
      <c r="C480" s="37">
        <v>-5.2345566000000003E-2</v>
      </c>
      <c r="D480" s="37">
        <v>-2.7130346999999999E-2</v>
      </c>
      <c r="E480" s="37">
        <v>-2.1775557000000001E-2</v>
      </c>
      <c r="F480" s="37">
        <v>1.8963865999999999E-2</v>
      </c>
      <c r="G480" s="37">
        <v>2.5632741000000001E-2</v>
      </c>
      <c r="H480" s="37">
        <v>4.0894844E-2</v>
      </c>
      <c r="J480">
        <f t="shared" si="131"/>
        <v>0</v>
      </c>
      <c r="K480" s="9">
        <f t="shared" si="132"/>
        <v>0</v>
      </c>
      <c r="L480" s="9">
        <f t="shared" si="138"/>
        <v>1</v>
      </c>
      <c r="M480">
        <f t="shared" si="126"/>
        <v>0</v>
      </c>
      <c r="N480" s="9">
        <f t="shared" si="133"/>
        <v>0</v>
      </c>
      <c r="O480" s="9">
        <f t="shared" si="139"/>
        <v>1</v>
      </c>
      <c r="P480">
        <f t="shared" si="127"/>
        <v>0</v>
      </c>
      <c r="Q480" s="9">
        <f t="shared" si="134"/>
        <v>0</v>
      </c>
      <c r="R480" s="9">
        <f t="shared" si="140"/>
        <v>1</v>
      </c>
      <c r="S480">
        <f t="shared" si="128"/>
        <v>0</v>
      </c>
      <c r="T480" s="9">
        <f t="shared" si="135"/>
        <v>0</v>
      </c>
      <c r="U480" s="9">
        <f t="shared" si="141"/>
        <v>1</v>
      </c>
      <c r="V480">
        <f t="shared" si="129"/>
        <v>0</v>
      </c>
      <c r="W480" s="9">
        <f t="shared" si="136"/>
        <v>0</v>
      </c>
      <c r="X480" s="9">
        <f t="shared" si="142"/>
        <v>1</v>
      </c>
      <c r="Y480">
        <f t="shared" si="130"/>
        <v>0</v>
      </c>
      <c r="Z480" s="9">
        <f t="shared" si="137"/>
        <v>0</v>
      </c>
      <c r="AA480" s="9">
        <f t="shared" si="143"/>
        <v>1</v>
      </c>
    </row>
    <row r="481" spans="1:27" x14ac:dyDescent="0.2">
      <c r="A481" s="4">
        <v>41068</v>
      </c>
      <c r="B481" s="7">
        <v>-8.5247970675422901E-3</v>
      </c>
      <c r="C481" s="37">
        <v>-5.1414605000000002E-2</v>
      </c>
      <c r="D481" s="37">
        <v>-3.0472992000000001E-2</v>
      </c>
      <c r="E481" s="37">
        <v>-2.5206696000000001E-2</v>
      </c>
      <c r="F481" s="37">
        <v>2.0181352E-2</v>
      </c>
      <c r="G481" s="37">
        <v>2.7110117E-2</v>
      </c>
      <c r="H481" s="37">
        <v>4.0689502000000002E-2</v>
      </c>
      <c r="J481">
        <f t="shared" si="131"/>
        <v>0</v>
      </c>
      <c r="K481" s="9">
        <f t="shared" si="132"/>
        <v>0</v>
      </c>
      <c r="L481" s="9">
        <f t="shared" si="138"/>
        <v>1</v>
      </c>
      <c r="M481">
        <f t="shared" si="126"/>
        <v>0</v>
      </c>
      <c r="N481" s="9">
        <f t="shared" si="133"/>
        <v>0</v>
      </c>
      <c r="O481" s="9">
        <f t="shared" si="139"/>
        <v>1</v>
      </c>
      <c r="P481">
        <f t="shared" si="127"/>
        <v>0</v>
      </c>
      <c r="Q481" s="9">
        <f t="shared" si="134"/>
        <v>0</v>
      </c>
      <c r="R481" s="9">
        <f t="shared" si="140"/>
        <v>1</v>
      </c>
      <c r="S481">
        <f t="shared" si="128"/>
        <v>0</v>
      </c>
      <c r="T481" s="9">
        <f t="shared" si="135"/>
        <v>0</v>
      </c>
      <c r="U481" s="9">
        <f t="shared" si="141"/>
        <v>1</v>
      </c>
      <c r="V481">
        <f t="shared" si="129"/>
        <v>0</v>
      </c>
      <c r="W481" s="9">
        <f t="shared" si="136"/>
        <v>0</v>
      </c>
      <c r="X481" s="9">
        <f t="shared" si="142"/>
        <v>1</v>
      </c>
      <c r="Y481">
        <f t="shared" si="130"/>
        <v>0</v>
      </c>
      <c r="Z481" s="9">
        <f t="shared" si="137"/>
        <v>0</v>
      </c>
      <c r="AA481" s="9">
        <f t="shared" si="143"/>
        <v>1</v>
      </c>
    </row>
    <row r="482" spans="1:27" x14ac:dyDescent="0.2">
      <c r="A482" s="4">
        <v>41071</v>
      </c>
      <c r="B482" s="7">
        <v>-1.678696494925664E-2</v>
      </c>
      <c r="C482" s="37">
        <v>-3.8064438999999999E-2</v>
      </c>
      <c r="D482" s="37">
        <v>-3.2117415000000003E-2</v>
      </c>
      <c r="E482" s="37">
        <v>-2.5805773000000001E-2</v>
      </c>
      <c r="F482" s="37">
        <v>1.8097301999999999E-2</v>
      </c>
      <c r="G482" s="37">
        <v>2.4811968E-2</v>
      </c>
      <c r="H482" s="37">
        <v>3.1988662000000001E-2</v>
      </c>
      <c r="J482">
        <f t="shared" si="131"/>
        <v>0</v>
      </c>
      <c r="K482" s="9">
        <f t="shared" si="132"/>
        <v>0</v>
      </c>
      <c r="L482" s="9">
        <f t="shared" si="138"/>
        <v>1</v>
      </c>
      <c r="M482">
        <f t="shared" si="126"/>
        <v>0</v>
      </c>
      <c r="N482" s="9">
        <f t="shared" si="133"/>
        <v>0</v>
      </c>
      <c r="O482" s="9">
        <f t="shared" si="139"/>
        <v>1</v>
      </c>
      <c r="P482">
        <f t="shared" si="127"/>
        <v>0</v>
      </c>
      <c r="Q482" s="9">
        <f t="shared" si="134"/>
        <v>0</v>
      </c>
      <c r="R482" s="9">
        <f t="shared" si="140"/>
        <v>1</v>
      </c>
      <c r="S482">
        <f t="shared" si="128"/>
        <v>0</v>
      </c>
      <c r="T482" s="9">
        <f t="shared" si="135"/>
        <v>0</v>
      </c>
      <c r="U482" s="9">
        <f t="shared" si="141"/>
        <v>1</v>
      </c>
      <c r="V482">
        <f t="shared" si="129"/>
        <v>0</v>
      </c>
      <c r="W482" s="9">
        <f t="shared" si="136"/>
        <v>0</v>
      </c>
      <c r="X482" s="9">
        <f t="shared" si="142"/>
        <v>1</v>
      </c>
      <c r="Y482">
        <f t="shared" si="130"/>
        <v>0</v>
      </c>
      <c r="Z482" s="9">
        <f t="shared" si="137"/>
        <v>0</v>
      </c>
      <c r="AA482" s="9">
        <f t="shared" si="143"/>
        <v>1</v>
      </c>
    </row>
    <row r="483" spans="1:27" x14ac:dyDescent="0.2">
      <c r="A483" s="4">
        <v>41072</v>
      </c>
      <c r="B483" s="7">
        <v>7.4690143631253886E-3</v>
      </c>
      <c r="C483" s="37">
        <v>-3.8152572000000003E-2</v>
      </c>
      <c r="D483" s="37">
        <v>-3.0191308E-2</v>
      </c>
      <c r="E483" s="37">
        <v>-2.3785593000000001E-2</v>
      </c>
      <c r="F483" s="37">
        <v>1.9709192E-2</v>
      </c>
      <c r="G483" s="37">
        <v>2.6143610000000001E-2</v>
      </c>
      <c r="H483" s="37">
        <v>3.5034671000000003E-2</v>
      </c>
      <c r="J483">
        <f t="shared" si="131"/>
        <v>0</v>
      </c>
      <c r="K483" s="9">
        <f t="shared" si="132"/>
        <v>0</v>
      </c>
      <c r="L483" s="9">
        <f t="shared" si="138"/>
        <v>1</v>
      </c>
      <c r="M483">
        <f t="shared" si="126"/>
        <v>0</v>
      </c>
      <c r="N483" s="9">
        <f t="shared" si="133"/>
        <v>0</v>
      </c>
      <c r="O483" s="9">
        <f t="shared" si="139"/>
        <v>1</v>
      </c>
      <c r="P483">
        <f t="shared" si="127"/>
        <v>0</v>
      </c>
      <c r="Q483" s="9">
        <f t="shared" si="134"/>
        <v>0</v>
      </c>
      <c r="R483" s="9">
        <f t="shared" si="140"/>
        <v>1</v>
      </c>
      <c r="S483">
        <f t="shared" si="128"/>
        <v>0</v>
      </c>
      <c r="T483" s="9">
        <f t="shared" si="135"/>
        <v>0</v>
      </c>
      <c r="U483" s="9">
        <f t="shared" si="141"/>
        <v>1</v>
      </c>
      <c r="V483">
        <f t="shared" si="129"/>
        <v>0</v>
      </c>
      <c r="W483" s="9">
        <f t="shared" si="136"/>
        <v>0</v>
      </c>
      <c r="X483" s="9">
        <f t="shared" si="142"/>
        <v>1</v>
      </c>
      <c r="Y483">
        <f t="shared" si="130"/>
        <v>0</v>
      </c>
      <c r="Z483" s="9">
        <f t="shared" si="137"/>
        <v>0</v>
      </c>
      <c r="AA483" s="9">
        <f t="shared" si="143"/>
        <v>1</v>
      </c>
    </row>
    <row r="484" spans="1:27" x14ac:dyDescent="0.2">
      <c r="A484" s="4">
        <v>41073</v>
      </c>
      <c r="B484" s="7">
        <v>-8.4368344241526772E-3</v>
      </c>
      <c r="C484" s="37">
        <v>-4.0616012999999999E-2</v>
      </c>
      <c r="D484" s="37">
        <v>-3.1717092000000002E-2</v>
      </c>
      <c r="E484" s="37">
        <v>-2.5570902999999999E-2</v>
      </c>
      <c r="F484" s="37">
        <v>1.7392319E-2</v>
      </c>
      <c r="G484" s="37">
        <v>2.3727617999999999E-2</v>
      </c>
      <c r="H484" s="37">
        <v>2.9484216000000001E-2</v>
      </c>
      <c r="J484">
        <f t="shared" si="131"/>
        <v>0</v>
      </c>
      <c r="K484" s="9">
        <f t="shared" si="132"/>
        <v>0</v>
      </c>
      <c r="L484" s="9">
        <f t="shared" si="138"/>
        <v>1</v>
      </c>
      <c r="M484">
        <f t="shared" si="126"/>
        <v>0</v>
      </c>
      <c r="N484" s="9">
        <f t="shared" si="133"/>
        <v>0</v>
      </c>
      <c r="O484" s="9">
        <f t="shared" si="139"/>
        <v>1</v>
      </c>
      <c r="P484">
        <f t="shared" si="127"/>
        <v>0</v>
      </c>
      <c r="Q484" s="9">
        <f t="shared" si="134"/>
        <v>0</v>
      </c>
      <c r="R484" s="9">
        <f t="shared" si="140"/>
        <v>1</v>
      </c>
      <c r="S484">
        <f t="shared" si="128"/>
        <v>0</v>
      </c>
      <c r="T484" s="9">
        <f t="shared" si="135"/>
        <v>0</v>
      </c>
      <c r="U484" s="9">
        <f t="shared" si="141"/>
        <v>1</v>
      </c>
      <c r="V484">
        <f t="shared" si="129"/>
        <v>0</v>
      </c>
      <c r="W484" s="9">
        <f t="shared" si="136"/>
        <v>0</v>
      </c>
      <c r="X484" s="9">
        <f t="shared" si="142"/>
        <v>1</v>
      </c>
      <c r="Y484">
        <f t="shared" si="130"/>
        <v>0</v>
      </c>
      <c r="Z484" s="9">
        <f t="shared" si="137"/>
        <v>0</v>
      </c>
      <c r="AA484" s="9">
        <f t="shared" si="143"/>
        <v>1</v>
      </c>
    </row>
    <row r="485" spans="1:27" x14ac:dyDescent="0.2">
      <c r="A485" s="4">
        <v>41074</v>
      </c>
      <c r="B485" s="7">
        <v>1.5493013913359395E-2</v>
      </c>
      <c r="C485" s="37">
        <v>-4.0324494000000002E-2</v>
      </c>
      <c r="D485" s="37">
        <v>-2.4547992000000001E-2</v>
      </c>
      <c r="E485" s="37">
        <v>-1.7871991E-2</v>
      </c>
      <c r="F485" s="37">
        <v>1.7131994000000001E-2</v>
      </c>
      <c r="G485" s="37">
        <v>1.9877004E-2</v>
      </c>
      <c r="H485" s="37">
        <v>3.1779717999999998E-2</v>
      </c>
      <c r="J485">
        <f t="shared" si="131"/>
        <v>0</v>
      </c>
      <c r="K485" s="9">
        <f t="shared" si="132"/>
        <v>0</v>
      </c>
      <c r="L485" s="9">
        <f t="shared" si="138"/>
        <v>1</v>
      </c>
      <c r="M485">
        <f t="shared" si="126"/>
        <v>0</v>
      </c>
      <c r="N485" s="9">
        <f t="shared" si="133"/>
        <v>0</v>
      </c>
      <c r="O485" s="9">
        <f t="shared" si="139"/>
        <v>1</v>
      </c>
      <c r="P485">
        <f t="shared" si="127"/>
        <v>0</v>
      </c>
      <c r="Q485" s="9">
        <f t="shared" si="134"/>
        <v>0</v>
      </c>
      <c r="R485" s="9">
        <f t="shared" si="140"/>
        <v>1</v>
      </c>
      <c r="S485">
        <f t="shared" si="128"/>
        <v>0</v>
      </c>
      <c r="T485" s="9">
        <f t="shared" si="135"/>
        <v>0</v>
      </c>
      <c r="U485" s="9">
        <f t="shared" si="141"/>
        <v>1</v>
      </c>
      <c r="V485">
        <f t="shared" si="129"/>
        <v>0</v>
      </c>
      <c r="W485" s="9">
        <f t="shared" si="136"/>
        <v>0</v>
      </c>
      <c r="X485" s="9">
        <f t="shared" si="142"/>
        <v>1</v>
      </c>
      <c r="Y485">
        <f t="shared" si="130"/>
        <v>0</v>
      </c>
      <c r="Z485" s="9">
        <f t="shared" si="137"/>
        <v>0</v>
      </c>
      <c r="AA485" s="9">
        <f t="shared" si="143"/>
        <v>1</v>
      </c>
    </row>
    <row r="486" spans="1:27" x14ac:dyDescent="0.2">
      <c r="A486" s="4">
        <v>41075</v>
      </c>
      <c r="B486" s="7">
        <v>2.1428579628285566E-3</v>
      </c>
      <c r="C486" s="37">
        <v>-4.1585911000000003E-2</v>
      </c>
      <c r="D486" s="37">
        <v>-2.3394835999999999E-2</v>
      </c>
      <c r="E486" s="37">
        <v>-1.7492963E-2</v>
      </c>
      <c r="F486" s="37">
        <v>1.6168009000000001E-2</v>
      </c>
      <c r="G486" s="37">
        <v>1.8331045000000001E-2</v>
      </c>
      <c r="H486" s="37">
        <v>2.8856874000000001E-2</v>
      </c>
      <c r="J486">
        <f t="shared" si="131"/>
        <v>0</v>
      </c>
      <c r="K486" s="9">
        <f t="shared" si="132"/>
        <v>0</v>
      </c>
      <c r="L486" s="9">
        <f t="shared" si="138"/>
        <v>1</v>
      </c>
      <c r="M486">
        <f t="shared" si="126"/>
        <v>0</v>
      </c>
      <c r="N486" s="9">
        <f t="shared" si="133"/>
        <v>0</v>
      </c>
      <c r="O486" s="9">
        <f t="shared" si="139"/>
        <v>1</v>
      </c>
      <c r="P486">
        <f t="shared" si="127"/>
        <v>0</v>
      </c>
      <c r="Q486" s="9">
        <f t="shared" si="134"/>
        <v>0</v>
      </c>
      <c r="R486" s="9">
        <f t="shared" si="140"/>
        <v>1</v>
      </c>
      <c r="S486">
        <f t="shared" si="128"/>
        <v>0</v>
      </c>
      <c r="T486" s="9">
        <f t="shared" si="135"/>
        <v>0</v>
      </c>
      <c r="U486" s="9">
        <f t="shared" si="141"/>
        <v>1</v>
      </c>
      <c r="V486">
        <f t="shared" si="129"/>
        <v>0</v>
      </c>
      <c r="W486" s="9">
        <f t="shared" si="136"/>
        <v>0</v>
      </c>
      <c r="X486" s="9">
        <f t="shared" si="142"/>
        <v>1</v>
      </c>
      <c r="Y486">
        <f t="shared" si="130"/>
        <v>0</v>
      </c>
      <c r="Z486" s="9">
        <f t="shared" si="137"/>
        <v>0</v>
      </c>
      <c r="AA486" s="9">
        <f t="shared" si="143"/>
        <v>1</v>
      </c>
    </row>
    <row r="487" spans="1:27" x14ac:dyDescent="0.2">
      <c r="A487" s="4">
        <v>41078</v>
      </c>
      <c r="B487" s="7">
        <v>-8.2153639522929527E-3</v>
      </c>
      <c r="C487" s="37">
        <v>-4.2936433000000003E-2</v>
      </c>
      <c r="D487" s="37">
        <v>-2.8848599999999999E-2</v>
      </c>
      <c r="E487" s="37">
        <v>-2.1860121E-2</v>
      </c>
      <c r="F487" s="37">
        <v>1.6966021000000001E-2</v>
      </c>
      <c r="G487" s="37">
        <v>2.2071416999999999E-2</v>
      </c>
      <c r="H487" s="37">
        <v>2.9968115E-2</v>
      </c>
      <c r="J487">
        <f t="shared" si="131"/>
        <v>0</v>
      </c>
      <c r="K487" s="9">
        <f t="shared" si="132"/>
        <v>0</v>
      </c>
      <c r="L487" s="9">
        <f t="shared" si="138"/>
        <v>1</v>
      </c>
      <c r="M487">
        <f t="shared" si="126"/>
        <v>0</v>
      </c>
      <c r="N487" s="9">
        <f t="shared" si="133"/>
        <v>0</v>
      </c>
      <c r="O487" s="9">
        <f t="shared" si="139"/>
        <v>1</v>
      </c>
      <c r="P487">
        <f t="shared" si="127"/>
        <v>0</v>
      </c>
      <c r="Q487" s="9">
        <f t="shared" si="134"/>
        <v>0</v>
      </c>
      <c r="R487" s="9">
        <f t="shared" si="140"/>
        <v>1</v>
      </c>
      <c r="S487">
        <f t="shared" si="128"/>
        <v>0</v>
      </c>
      <c r="T487" s="9">
        <f t="shared" si="135"/>
        <v>0</v>
      </c>
      <c r="U487" s="9">
        <f t="shared" si="141"/>
        <v>1</v>
      </c>
      <c r="V487">
        <f t="shared" si="129"/>
        <v>0</v>
      </c>
      <c r="W487" s="9">
        <f t="shared" si="136"/>
        <v>0</v>
      </c>
      <c r="X487" s="9">
        <f t="shared" si="142"/>
        <v>1</v>
      </c>
      <c r="Y487">
        <f t="shared" si="130"/>
        <v>0</v>
      </c>
      <c r="Z487" s="9">
        <f t="shared" si="137"/>
        <v>0</v>
      </c>
      <c r="AA487" s="9">
        <f t="shared" si="143"/>
        <v>1</v>
      </c>
    </row>
    <row r="488" spans="1:27" x14ac:dyDescent="0.2">
      <c r="A488" s="4">
        <v>41079</v>
      </c>
      <c r="B488" s="7">
        <v>9.7838798877301018E-3</v>
      </c>
      <c r="C488" s="37">
        <v>-4.0062594999999999E-2</v>
      </c>
      <c r="D488" s="37">
        <v>-3.0172068999999999E-2</v>
      </c>
      <c r="E488" s="37">
        <v>-2.3173640999999998E-2</v>
      </c>
      <c r="F488" s="37">
        <v>1.8222789999999999E-2</v>
      </c>
      <c r="G488" s="37">
        <v>2.4224451000000001E-2</v>
      </c>
      <c r="H488" s="37">
        <v>3.1090039999999999E-2</v>
      </c>
      <c r="J488">
        <f t="shared" si="131"/>
        <v>0</v>
      </c>
      <c r="K488" s="9">
        <f t="shared" si="132"/>
        <v>0</v>
      </c>
      <c r="L488" s="9">
        <f t="shared" si="138"/>
        <v>1</v>
      </c>
      <c r="M488">
        <f t="shared" si="126"/>
        <v>0</v>
      </c>
      <c r="N488" s="9">
        <f t="shared" si="133"/>
        <v>0</v>
      </c>
      <c r="O488" s="9">
        <f t="shared" si="139"/>
        <v>1</v>
      </c>
      <c r="P488">
        <f t="shared" si="127"/>
        <v>0</v>
      </c>
      <c r="Q488" s="9">
        <f t="shared" si="134"/>
        <v>0</v>
      </c>
      <c r="R488" s="9">
        <f t="shared" si="140"/>
        <v>1</v>
      </c>
      <c r="S488">
        <f t="shared" si="128"/>
        <v>0</v>
      </c>
      <c r="T488" s="9">
        <f t="shared" si="135"/>
        <v>0</v>
      </c>
      <c r="U488" s="9">
        <f t="shared" si="141"/>
        <v>1</v>
      </c>
      <c r="V488">
        <f t="shared" si="129"/>
        <v>0</v>
      </c>
      <c r="W488" s="9">
        <f t="shared" si="136"/>
        <v>0</v>
      </c>
      <c r="X488" s="9">
        <f t="shared" si="142"/>
        <v>1</v>
      </c>
      <c r="Y488">
        <f t="shared" si="130"/>
        <v>0</v>
      </c>
      <c r="Z488" s="9">
        <f t="shared" si="137"/>
        <v>0</v>
      </c>
      <c r="AA488" s="9">
        <f t="shared" si="143"/>
        <v>1</v>
      </c>
    </row>
    <row r="489" spans="1:27" x14ac:dyDescent="0.2">
      <c r="A489" s="4">
        <v>41080</v>
      </c>
      <c r="B489" s="7">
        <v>-3.2607780865774531E-2</v>
      </c>
      <c r="C489" s="37">
        <v>-4.1315984E-2</v>
      </c>
      <c r="D489" s="37">
        <v>-2.8907055000000001E-2</v>
      </c>
      <c r="E489" s="37">
        <v>-2.2060956999999999E-2</v>
      </c>
      <c r="F489" s="37">
        <v>1.6326144000000001E-2</v>
      </c>
      <c r="G489" s="37">
        <v>2.2731787E-2</v>
      </c>
      <c r="H489" s="37">
        <v>3.0008246999999998E-2</v>
      </c>
      <c r="J489">
        <f t="shared" si="131"/>
        <v>0</v>
      </c>
      <c r="K489" s="9">
        <f t="shared" si="132"/>
        <v>0</v>
      </c>
      <c r="L489" s="9">
        <f t="shared" si="138"/>
        <v>1</v>
      </c>
      <c r="M489">
        <f t="shared" si="126"/>
        <v>1</v>
      </c>
      <c r="N489" s="9">
        <f t="shared" si="133"/>
        <v>0</v>
      </c>
      <c r="O489" s="9">
        <f t="shared" si="139"/>
        <v>0</v>
      </c>
      <c r="P489">
        <f t="shared" si="127"/>
        <v>1</v>
      </c>
      <c r="Q489" s="9">
        <f t="shared" si="134"/>
        <v>0</v>
      </c>
      <c r="R489" s="9">
        <f t="shared" si="140"/>
        <v>0</v>
      </c>
      <c r="S489">
        <f t="shared" si="128"/>
        <v>0</v>
      </c>
      <c r="T489" s="9">
        <f t="shared" si="135"/>
        <v>0</v>
      </c>
      <c r="U489" s="9">
        <f t="shared" si="141"/>
        <v>1</v>
      </c>
      <c r="V489">
        <f t="shared" si="129"/>
        <v>0</v>
      </c>
      <c r="W489" s="9">
        <f t="shared" si="136"/>
        <v>0</v>
      </c>
      <c r="X489" s="9">
        <f t="shared" si="142"/>
        <v>1</v>
      </c>
      <c r="Y489">
        <f t="shared" si="130"/>
        <v>0</v>
      </c>
      <c r="Z489" s="9">
        <f t="shared" si="137"/>
        <v>0</v>
      </c>
      <c r="AA489" s="9">
        <f t="shared" si="143"/>
        <v>1</v>
      </c>
    </row>
    <row r="490" spans="1:27" x14ac:dyDescent="0.2">
      <c r="A490" s="4">
        <v>41081</v>
      </c>
      <c r="B490" s="7">
        <v>-4.1578741363203844E-2</v>
      </c>
      <c r="C490" s="37">
        <v>-4.5438893000000001E-2</v>
      </c>
      <c r="D490" s="37">
        <v>-2.4902014E-2</v>
      </c>
      <c r="E490" s="37">
        <v>-1.9281946000000001E-2</v>
      </c>
      <c r="F490" s="37">
        <v>2.3785081E-2</v>
      </c>
      <c r="G490" s="37">
        <v>2.8954197000000001E-2</v>
      </c>
      <c r="H490" s="37">
        <v>4.7262721000000001E-2</v>
      </c>
      <c r="J490">
        <f t="shared" si="131"/>
        <v>0</v>
      </c>
      <c r="K490" s="9">
        <f t="shared" si="132"/>
        <v>0</v>
      </c>
      <c r="L490" s="9">
        <f t="shared" si="138"/>
        <v>1</v>
      </c>
      <c r="M490">
        <f t="shared" si="126"/>
        <v>1</v>
      </c>
      <c r="N490" s="9">
        <f t="shared" si="133"/>
        <v>1</v>
      </c>
      <c r="O490" s="9">
        <f t="shared" si="139"/>
        <v>0</v>
      </c>
      <c r="P490">
        <f t="shared" si="127"/>
        <v>1</v>
      </c>
      <c r="Q490" s="9">
        <f t="shared" si="134"/>
        <v>1</v>
      </c>
      <c r="R490" s="9">
        <f t="shared" si="140"/>
        <v>0</v>
      </c>
      <c r="S490">
        <f t="shared" si="128"/>
        <v>0</v>
      </c>
      <c r="T490" s="9">
        <f t="shared" si="135"/>
        <v>0</v>
      </c>
      <c r="U490" s="9">
        <f t="shared" si="141"/>
        <v>1</v>
      </c>
      <c r="V490">
        <f t="shared" si="129"/>
        <v>0</v>
      </c>
      <c r="W490" s="9">
        <f t="shared" si="136"/>
        <v>0</v>
      </c>
      <c r="X490" s="9">
        <f t="shared" si="142"/>
        <v>1</v>
      </c>
      <c r="Y490">
        <f t="shared" si="130"/>
        <v>0</v>
      </c>
      <c r="Z490" s="9">
        <f t="shared" si="137"/>
        <v>0</v>
      </c>
      <c r="AA490" s="9">
        <f t="shared" si="143"/>
        <v>1</v>
      </c>
    </row>
    <row r="491" spans="1:27" x14ac:dyDescent="0.2">
      <c r="A491" s="4">
        <v>41082</v>
      </c>
      <c r="B491" s="7">
        <v>1.9752478102317547E-2</v>
      </c>
      <c r="C491" s="37">
        <v>-5.1056504000000003E-2</v>
      </c>
      <c r="D491" s="37">
        <v>-3.4780792999999997E-2</v>
      </c>
      <c r="E491" s="37">
        <v>-3.0309969999999999E-2</v>
      </c>
      <c r="F491" s="37">
        <v>3.0840798999999999E-2</v>
      </c>
      <c r="G491" s="37">
        <v>4.1052498E-2</v>
      </c>
      <c r="H491" s="37">
        <v>5.8125208999999997E-2</v>
      </c>
      <c r="J491">
        <f t="shared" si="131"/>
        <v>0</v>
      </c>
      <c r="K491" s="9">
        <f t="shared" si="132"/>
        <v>0</v>
      </c>
      <c r="L491" s="9">
        <f t="shared" si="138"/>
        <v>1</v>
      </c>
      <c r="M491">
        <f t="shared" si="126"/>
        <v>0</v>
      </c>
      <c r="N491" s="9">
        <f t="shared" si="133"/>
        <v>0</v>
      </c>
      <c r="O491" s="9">
        <f t="shared" si="139"/>
        <v>0</v>
      </c>
      <c r="P491">
        <f t="shared" si="127"/>
        <v>0</v>
      </c>
      <c r="Q491" s="9">
        <f t="shared" si="134"/>
        <v>0</v>
      </c>
      <c r="R491" s="9">
        <f t="shared" si="140"/>
        <v>0</v>
      </c>
      <c r="S491">
        <f t="shared" si="128"/>
        <v>0</v>
      </c>
      <c r="T491" s="9">
        <f t="shared" si="135"/>
        <v>0</v>
      </c>
      <c r="U491" s="9">
        <f t="shared" si="141"/>
        <v>1</v>
      </c>
      <c r="V491">
        <f t="shared" si="129"/>
        <v>0</v>
      </c>
      <c r="W491" s="9">
        <f t="shared" si="136"/>
        <v>0</v>
      </c>
      <c r="X491" s="9">
        <f t="shared" si="142"/>
        <v>1</v>
      </c>
      <c r="Y491">
        <f t="shared" si="130"/>
        <v>0</v>
      </c>
      <c r="Z491" s="9">
        <f t="shared" si="137"/>
        <v>0</v>
      </c>
      <c r="AA491" s="9">
        <f t="shared" si="143"/>
        <v>1</v>
      </c>
    </row>
    <row r="492" spans="1:27" x14ac:dyDescent="0.2">
      <c r="A492" s="4">
        <v>41085</v>
      </c>
      <c r="B492" s="7">
        <v>-6.919572177394741E-3</v>
      </c>
      <c r="C492" s="37">
        <v>-5.9425238999999998E-2</v>
      </c>
      <c r="D492" s="37">
        <v>-2.9168113999999998E-2</v>
      </c>
      <c r="E492" s="37">
        <v>-2.3438422E-2</v>
      </c>
      <c r="F492" s="37">
        <v>2.2204807E-2</v>
      </c>
      <c r="G492" s="37">
        <v>3.0121789999999999E-2</v>
      </c>
      <c r="H492" s="37">
        <v>4.7671276999999998E-2</v>
      </c>
      <c r="J492">
        <f t="shared" si="131"/>
        <v>0</v>
      </c>
      <c r="K492" s="9">
        <f t="shared" si="132"/>
        <v>0</v>
      </c>
      <c r="L492" s="9">
        <f t="shared" si="138"/>
        <v>1</v>
      </c>
      <c r="M492">
        <f t="shared" si="126"/>
        <v>0</v>
      </c>
      <c r="N492" s="9">
        <f t="shared" si="133"/>
        <v>0</v>
      </c>
      <c r="O492" s="9">
        <f t="shared" si="139"/>
        <v>1</v>
      </c>
      <c r="P492">
        <f t="shared" si="127"/>
        <v>0</v>
      </c>
      <c r="Q492" s="9">
        <f t="shared" si="134"/>
        <v>0</v>
      </c>
      <c r="R492" s="9">
        <f t="shared" si="140"/>
        <v>1</v>
      </c>
      <c r="S492">
        <f t="shared" si="128"/>
        <v>0</v>
      </c>
      <c r="T492" s="9">
        <f t="shared" si="135"/>
        <v>0</v>
      </c>
      <c r="U492" s="9">
        <f t="shared" si="141"/>
        <v>1</v>
      </c>
      <c r="V492">
        <f t="shared" si="129"/>
        <v>0</v>
      </c>
      <c r="W492" s="9">
        <f t="shared" si="136"/>
        <v>0</v>
      </c>
      <c r="X492" s="9">
        <f t="shared" si="142"/>
        <v>1</v>
      </c>
      <c r="Y492">
        <f t="shared" si="130"/>
        <v>0</v>
      </c>
      <c r="Z492" s="9">
        <f t="shared" si="137"/>
        <v>0</v>
      </c>
      <c r="AA492" s="9">
        <f t="shared" si="143"/>
        <v>1</v>
      </c>
    </row>
    <row r="493" spans="1:27" x14ac:dyDescent="0.2">
      <c r="A493" s="4">
        <v>41086</v>
      </c>
      <c r="B493" s="7">
        <v>1.8919095004290617E-3</v>
      </c>
      <c r="C493" s="37">
        <v>-5.9928927999999999E-2</v>
      </c>
      <c r="D493" s="37">
        <v>-3.2439838999999998E-2</v>
      </c>
      <c r="E493" s="37">
        <v>-2.5999576E-2</v>
      </c>
      <c r="F493" s="37">
        <v>2.4278794999999999E-2</v>
      </c>
      <c r="G493" s="37">
        <v>3.3026754999999998E-2</v>
      </c>
      <c r="H493" s="37">
        <v>5.1312129999999997E-2</v>
      </c>
      <c r="J493">
        <f t="shared" si="131"/>
        <v>0</v>
      </c>
      <c r="K493" s="9">
        <f t="shared" si="132"/>
        <v>0</v>
      </c>
      <c r="L493" s="9">
        <f t="shared" si="138"/>
        <v>1</v>
      </c>
      <c r="M493">
        <f t="shared" si="126"/>
        <v>0</v>
      </c>
      <c r="N493" s="9">
        <f t="shared" si="133"/>
        <v>0</v>
      </c>
      <c r="O493" s="9">
        <f t="shared" si="139"/>
        <v>1</v>
      </c>
      <c r="P493">
        <f t="shared" si="127"/>
        <v>0</v>
      </c>
      <c r="Q493" s="9">
        <f t="shared" si="134"/>
        <v>0</v>
      </c>
      <c r="R493" s="9">
        <f t="shared" si="140"/>
        <v>1</v>
      </c>
      <c r="S493">
        <f t="shared" si="128"/>
        <v>0</v>
      </c>
      <c r="T493" s="9">
        <f t="shared" si="135"/>
        <v>0</v>
      </c>
      <c r="U493" s="9">
        <f t="shared" si="141"/>
        <v>1</v>
      </c>
      <c r="V493">
        <f t="shared" si="129"/>
        <v>0</v>
      </c>
      <c r="W493" s="9">
        <f t="shared" si="136"/>
        <v>0</v>
      </c>
      <c r="X493" s="9">
        <f t="shared" si="142"/>
        <v>1</v>
      </c>
      <c r="Y493">
        <f t="shared" si="130"/>
        <v>0</v>
      </c>
      <c r="Z493" s="9">
        <f t="shared" si="137"/>
        <v>0</v>
      </c>
      <c r="AA493" s="9">
        <f t="shared" si="143"/>
        <v>1</v>
      </c>
    </row>
    <row r="494" spans="1:27" x14ac:dyDescent="0.2">
      <c r="A494" s="4">
        <v>41087</v>
      </c>
      <c r="B494" s="7">
        <v>1.0653732402215857E-2</v>
      </c>
      <c r="C494" s="37">
        <v>-6.0351171000000002E-2</v>
      </c>
      <c r="D494" s="37">
        <v>-3.2656367999999998E-2</v>
      </c>
      <c r="E494" s="37">
        <v>-2.6117907999999999E-2</v>
      </c>
      <c r="F494" s="37">
        <v>2.3032582999999999E-2</v>
      </c>
      <c r="G494" s="37">
        <v>3.1389475E-2</v>
      </c>
      <c r="H494" s="37">
        <v>4.8583634000000001E-2</v>
      </c>
      <c r="J494">
        <f t="shared" si="131"/>
        <v>0</v>
      </c>
      <c r="K494" s="9">
        <f t="shared" si="132"/>
        <v>0</v>
      </c>
      <c r="L494" s="9">
        <f t="shared" si="138"/>
        <v>1</v>
      </c>
      <c r="M494">
        <f t="shared" si="126"/>
        <v>0</v>
      </c>
      <c r="N494" s="9">
        <f t="shared" si="133"/>
        <v>0</v>
      </c>
      <c r="O494" s="9">
        <f t="shared" si="139"/>
        <v>1</v>
      </c>
      <c r="P494">
        <f t="shared" si="127"/>
        <v>0</v>
      </c>
      <c r="Q494" s="9">
        <f t="shared" si="134"/>
        <v>0</v>
      </c>
      <c r="R494" s="9">
        <f t="shared" si="140"/>
        <v>1</v>
      </c>
      <c r="S494">
        <f t="shared" si="128"/>
        <v>0</v>
      </c>
      <c r="T494" s="9">
        <f t="shared" si="135"/>
        <v>0</v>
      </c>
      <c r="U494" s="9">
        <f t="shared" si="141"/>
        <v>1</v>
      </c>
      <c r="V494">
        <f t="shared" si="129"/>
        <v>0</v>
      </c>
      <c r="W494" s="9">
        <f t="shared" si="136"/>
        <v>0</v>
      </c>
      <c r="X494" s="9">
        <f t="shared" si="142"/>
        <v>1</v>
      </c>
      <c r="Y494">
        <f t="shared" si="130"/>
        <v>0</v>
      </c>
      <c r="Z494" s="9">
        <f t="shared" si="137"/>
        <v>0</v>
      </c>
      <c r="AA494" s="9">
        <f t="shared" si="143"/>
        <v>1</v>
      </c>
    </row>
    <row r="495" spans="1:27" x14ac:dyDescent="0.2">
      <c r="A495" s="4">
        <v>41088</v>
      </c>
      <c r="B495" s="7">
        <v>-3.1921646416503691E-2</v>
      </c>
      <c r="C495" s="37">
        <v>-5.4096334000000003E-2</v>
      </c>
      <c r="D495" s="37">
        <v>-2.9898483E-2</v>
      </c>
      <c r="E495" s="37">
        <v>-2.3452443999999999E-2</v>
      </c>
      <c r="F495" s="37">
        <v>2.0646553000000002E-2</v>
      </c>
      <c r="G495" s="37">
        <v>2.8443613999999999E-2</v>
      </c>
      <c r="H495" s="37">
        <v>4.3079376000000003E-2</v>
      </c>
      <c r="J495">
        <f t="shared" si="131"/>
        <v>0</v>
      </c>
      <c r="K495" s="9">
        <f t="shared" si="132"/>
        <v>0</v>
      </c>
      <c r="L495" s="9">
        <f t="shared" si="138"/>
        <v>1</v>
      </c>
      <c r="M495">
        <f t="shared" si="126"/>
        <v>1</v>
      </c>
      <c r="N495" s="9">
        <f t="shared" si="133"/>
        <v>0</v>
      </c>
      <c r="O495" s="9">
        <f t="shared" si="139"/>
        <v>0</v>
      </c>
      <c r="P495">
        <f t="shared" si="127"/>
        <v>1</v>
      </c>
      <c r="Q495" s="9">
        <f t="shared" si="134"/>
        <v>0</v>
      </c>
      <c r="R495" s="9">
        <f t="shared" si="140"/>
        <v>0</v>
      </c>
      <c r="S495">
        <f t="shared" si="128"/>
        <v>0</v>
      </c>
      <c r="T495" s="9">
        <f t="shared" si="135"/>
        <v>0</v>
      </c>
      <c r="U495" s="9">
        <f t="shared" si="141"/>
        <v>1</v>
      </c>
      <c r="V495">
        <f t="shared" si="129"/>
        <v>0</v>
      </c>
      <c r="W495" s="9">
        <f t="shared" si="136"/>
        <v>0</v>
      </c>
      <c r="X495" s="9">
        <f t="shared" si="142"/>
        <v>1</v>
      </c>
      <c r="Y495">
        <f t="shared" si="130"/>
        <v>0</v>
      </c>
      <c r="Z495" s="9">
        <f t="shared" si="137"/>
        <v>0</v>
      </c>
      <c r="AA495" s="9">
        <f t="shared" si="143"/>
        <v>1</v>
      </c>
    </row>
    <row r="496" spans="1:27" x14ac:dyDescent="0.2">
      <c r="A496" s="4">
        <v>41089</v>
      </c>
      <c r="B496" s="7">
        <v>8.9454008531299242E-2</v>
      </c>
      <c r="C496" s="37">
        <v>-4.6039945999999998E-2</v>
      </c>
      <c r="D496" s="37">
        <v>-2.8902939999999998E-2</v>
      </c>
      <c r="E496" s="37">
        <v>-2.2127764000000001E-2</v>
      </c>
      <c r="F496" s="37">
        <v>2.5161406000000001E-2</v>
      </c>
      <c r="G496" s="37">
        <v>3.2745204999999999E-2</v>
      </c>
      <c r="H496" s="37">
        <v>5.0469554999999999E-2</v>
      </c>
      <c r="J496">
        <f t="shared" si="131"/>
        <v>0</v>
      </c>
      <c r="K496" s="9">
        <f t="shared" si="132"/>
        <v>0</v>
      </c>
      <c r="L496" s="9">
        <f t="shared" si="138"/>
        <v>1</v>
      </c>
      <c r="M496">
        <f t="shared" si="126"/>
        <v>0</v>
      </c>
      <c r="N496" s="9">
        <f t="shared" si="133"/>
        <v>0</v>
      </c>
      <c r="O496" s="9">
        <f t="shared" si="139"/>
        <v>0</v>
      </c>
      <c r="P496">
        <f t="shared" si="127"/>
        <v>0</v>
      </c>
      <c r="Q496" s="9">
        <f t="shared" si="134"/>
        <v>0</v>
      </c>
      <c r="R496" s="9">
        <f t="shared" si="140"/>
        <v>0</v>
      </c>
      <c r="S496">
        <f t="shared" si="128"/>
        <v>1</v>
      </c>
      <c r="T496" s="9">
        <f t="shared" si="135"/>
        <v>0</v>
      </c>
      <c r="U496" s="9">
        <f t="shared" si="141"/>
        <v>0</v>
      </c>
      <c r="V496">
        <f t="shared" si="129"/>
        <v>1</v>
      </c>
      <c r="W496" s="9">
        <f t="shared" si="136"/>
        <v>0</v>
      </c>
      <c r="X496" s="9">
        <f t="shared" si="142"/>
        <v>0</v>
      </c>
      <c r="Y496">
        <f t="shared" si="130"/>
        <v>1</v>
      </c>
      <c r="Z496" s="9">
        <f t="shared" si="137"/>
        <v>0</v>
      </c>
      <c r="AA496" s="9">
        <f t="shared" si="143"/>
        <v>0</v>
      </c>
    </row>
    <row r="497" spans="1:27" x14ac:dyDescent="0.2">
      <c r="A497" s="4">
        <v>41092</v>
      </c>
      <c r="B497" s="7">
        <v>-1.4344386788452856E-2</v>
      </c>
      <c r="C497" s="37">
        <v>-6.6720433999999995E-2</v>
      </c>
      <c r="D497" s="37">
        <v>-3.9010450000000002E-2</v>
      </c>
      <c r="E497" s="37">
        <v>-3.6548320000000002E-2</v>
      </c>
      <c r="F497" s="37">
        <v>3.0889783000000001E-2</v>
      </c>
      <c r="G497" s="37">
        <v>4.5528728999999997E-2</v>
      </c>
      <c r="H497" s="37">
        <v>5.6158826000000002E-2</v>
      </c>
      <c r="J497">
        <f t="shared" si="131"/>
        <v>0</v>
      </c>
      <c r="K497" s="9">
        <f t="shared" si="132"/>
        <v>0</v>
      </c>
      <c r="L497" s="9">
        <f t="shared" si="138"/>
        <v>1</v>
      </c>
      <c r="M497">
        <f t="shared" si="126"/>
        <v>0</v>
      </c>
      <c r="N497" s="9">
        <f t="shared" si="133"/>
        <v>0</v>
      </c>
      <c r="O497" s="9">
        <f t="shared" si="139"/>
        <v>1</v>
      </c>
      <c r="P497">
        <f t="shared" si="127"/>
        <v>0</v>
      </c>
      <c r="Q497" s="9">
        <f t="shared" si="134"/>
        <v>0</v>
      </c>
      <c r="R497" s="9">
        <f t="shared" si="140"/>
        <v>1</v>
      </c>
      <c r="S497">
        <f t="shared" si="128"/>
        <v>0</v>
      </c>
      <c r="T497" s="9">
        <f t="shared" si="135"/>
        <v>0</v>
      </c>
      <c r="U497" s="9">
        <f t="shared" si="141"/>
        <v>0</v>
      </c>
      <c r="V497">
        <f t="shared" si="129"/>
        <v>0</v>
      </c>
      <c r="W497" s="9">
        <f t="shared" si="136"/>
        <v>0</v>
      </c>
      <c r="X497" s="9">
        <f t="shared" si="142"/>
        <v>0</v>
      </c>
      <c r="Y497">
        <f t="shared" si="130"/>
        <v>0</v>
      </c>
      <c r="Z497" s="9">
        <f t="shared" si="137"/>
        <v>0</v>
      </c>
      <c r="AA497" s="9">
        <f t="shared" si="143"/>
        <v>0</v>
      </c>
    </row>
    <row r="498" spans="1:27" x14ac:dyDescent="0.2">
      <c r="A498" s="4">
        <v>41093</v>
      </c>
      <c r="B498" s="7">
        <v>4.5629524285487159E-2</v>
      </c>
      <c r="C498" s="37">
        <v>-7.9287029999999994E-2</v>
      </c>
      <c r="D498" s="37">
        <v>-4.3581478E-2</v>
      </c>
      <c r="E498" s="37">
        <v>-3.7527933999999999E-2</v>
      </c>
      <c r="F498" s="37">
        <v>3.4839242999999999E-2</v>
      </c>
      <c r="G498" s="37">
        <v>4.8827242E-2</v>
      </c>
      <c r="H498" s="37">
        <v>7.3421507999999996E-2</v>
      </c>
      <c r="J498">
        <f t="shared" si="131"/>
        <v>0</v>
      </c>
      <c r="K498" s="9">
        <f t="shared" si="132"/>
        <v>0</v>
      </c>
      <c r="L498" s="9">
        <f t="shared" si="138"/>
        <v>1</v>
      </c>
      <c r="M498">
        <f t="shared" si="126"/>
        <v>0</v>
      </c>
      <c r="N498" s="9">
        <f t="shared" si="133"/>
        <v>0</v>
      </c>
      <c r="O498" s="9">
        <f t="shared" si="139"/>
        <v>1</v>
      </c>
      <c r="P498">
        <f t="shared" si="127"/>
        <v>0</v>
      </c>
      <c r="Q498" s="9">
        <f t="shared" si="134"/>
        <v>0</v>
      </c>
      <c r="R498" s="9">
        <f t="shared" si="140"/>
        <v>1</v>
      </c>
      <c r="S498">
        <f t="shared" si="128"/>
        <v>1</v>
      </c>
      <c r="T498" s="9">
        <f t="shared" si="135"/>
        <v>0</v>
      </c>
      <c r="U498" s="9">
        <f t="shared" si="141"/>
        <v>0</v>
      </c>
      <c r="V498">
        <f t="shared" si="129"/>
        <v>0</v>
      </c>
      <c r="W498" s="9">
        <f t="shared" si="136"/>
        <v>0</v>
      </c>
      <c r="X498" s="9">
        <f t="shared" si="142"/>
        <v>1</v>
      </c>
      <c r="Y498">
        <f t="shared" si="130"/>
        <v>0</v>
      </c>
      <c r="Z498" s="9">
        <f t="shared" si="137"/>
        <v>0</v>
      </c>
      <c r="AA498" s="9">
        <f t="shared" si="143"/>
        <v>1</v>
      </c>
    </row>
    <row r="499" spans="1:27" x14ac:dyDescent="0.2">
      <c r="A499" s="4">
        <v>41095</v>
      </c>
      <c r="B499" s="7">
        <v>-5.0320325760427375E-3</v>
      </c>
      <c r="C499" s="37">
        <v>-8.1672378000000004E-2</v>
      </c>
      <c r="D499" s="37">
        <v>-3.7228204000000001E-2</v>
      </c>
      <c r="E499" s="37">
        <v>-3.2118938999999999E-2</v>
      </c>
      <c r="F499" s="37">
        <v>3.1975899000000002E-2</v>
      </c>
      <c r="G499" s="37">
        <v>4.5028805999999998E-2</v>
      </c>
      <c r="H499" s="37">
        <v>6.9655009000000004E-2</v>
      </c>
      <c r="J499">
        <f t="shared" si="131"/>
        <v>0</v>
      </c>
      <c r="K499" s="9">
        <f t="shared" si="132"/>
        <v>0</v>
      </c>
      <c r="L499" s="9">
        <f t="shared" si="138"/>
        <v>1</v>
      </c>
      <c r="M499">
        <f t="shared" si="126"/>
        <v>0</v>
      </c>
      <c r="N499" s="9">
        <f t="shared" si="133"/>
        <v>0</v>
      </c>
      <c r="O499" s="9">
        <f t="shared" si="139"/>
        <v>1</v>
      </c>
      <c r="P499">
        <f t="shared" si="127"/>
        <v>0</v>
      </c>
      <c r="Q499" s="9">
        <f t="shared" si="134"/>
        <v>0</v>
      </c>
      <c r="R499" s="9">
        <f t="shared" si="140"/>
        <v>1</v>
      </c>
      <c r="S499">
        <f t="shared" si="128"/>
        <v>0</v>
      </c>
      <c r="T499" s="9">
        <f t="shared" si="135"/>
        <v>0</v>
      </c>
      <c r="U499" s="9">
        <f t="shared" si="141"/>
        <v>0</v>
      </c>
      <c r="V499">
        <f t="shared" si="129"/>
        <v>0</v>
      </c>
      <c r="W499" s="9">
        <f t="shared" si="136"/>
        <v>0</v>
      </c>
      <c r="X499" s="9">
        <f t="shared" si="142"/>
        <v>1</v>
      </c>
      <c r="Y499">
        <f t="shared" si="130"/>
        <v>0</v>
      </c>
      <c r="Z499" s="9">
        <f t="shared" si="137"/>
        <v>0</v>
      </c>
      <c r="AA499" s="9">
        <f t="shared" si="143"/>
        <v>1</v>
      </c>
    </row>
    <row r="500" spans="1:27" x14ac:dyDescent="0.2">
      <c r="A500" s="4">
        <v>41096</v>
      </c>
      <c r="B500" s="7">
        <v>-3.2274019160811289E-2</v>
      </c>
      <c r="C500" s="37">
        <v>-8.6399569999999995E-2</v>
      </c>
      <c r="D500" s="37">
        <v>-4.4831309E-2</v>
      </c>
      <c r="E500" s="37">
        <v>-3.8666796000000003E-2</v>
      </c>
      <c r="F500" s="37">
        <v>3.5147734E-2</v>
      </c>
      <c r="G500" s="37">
        <v>4.8682722999999997E-2</v>
      </c>
      <c r="H500" s="37">
        <v>7.5425133000000005E-2</v>
      </c>
      <c r="J500">
        <f t="shared" si="131"/>
        <v>0</v>
      </c>
      <c r="K500" s="9">
        <f t="shared" si="132"/>
        <v>0</v>
      </c>
      <c r="L500" s="9">
        <f t="shared" si="138"/>
        <v>1</v>
      </c>
      <c r="M500">
        <f t="shared" si="126"/>
        <v>0</v>
      </c>
      <c r="N500" s="9">
        <f t="shared" si="133"/>
        <v>0</v>
      </c>
      <c r="O500" s="9">
        <f t="shared" si="139"/>
        <v>1</v>
      </c>
      <c r="P500">
        <f t="shared" si="127"/>
        <v>0</v>
      </c>
      <c r="Q500" s="9">
        <f t="shared" si="134"/>
        <v>0</v>
      </c>
      <c r="R500" s="9">
        <f t="shared" si="140"/>
        <v>1</v>
      </c>
      <c r="S500">
        <f t="shared" si="128"/>
        <v>0</v>
      </c>
      <c r="T500" s="9">
        <f t="shared" si="135"/>
        <v>0</v>
      </c>
      <c r="U500" s="9">
        <f t="shared" si="141"/>
        <v>1</v>
      </c>
      <c r="V500">
        <f t="shared" si="129"/>
        <v>0</v>
      </c>
      <c r="W500" s="9">
        <f t="shared" si="136"/>
        <v>0</v>
      </c>
      <c r="X500" s="9">
        <f t="shared" si="142"/>
        <v>1</v>
      </c>
      <c r="Y500">
        <f t="shared" si="130"/>
        <v>0</v>
      </c>
      <c r="Z500" s="9">
        <f t="shared" si="137"/>
        <v>0</v>
      </c>
      <c r="AA500" s="9">
        <f t="shared" si="143"/>
        <v>1</v>
      </c>
    </row>
    <row r="501" spans="1:27" x14ac:dyDescent="0.2">
      <c r="A501" s="4">
        <v>41099</v>
      </c>
      <c r="B501" s="7">
        <v>1.807136716899603E-2</v>
      </c>
      <c r="C501" s="37">
        <v>-8.1295297000000002E-2</v>
      </c>
      <c r="D501" s="37">
        <v>-3.8264524000000001E-2</v>
      </c>
      <c r="E501" s="37">
        <v>-3.1536181000000003E-2</v>
      </c>
      <c r="F501" s="37">
        <v>3.8175154000000003E-2</v>
      </c>
      <c r="G501" s="37">
        <v>5.0332188999999999E-2</v>
      </c>
      <c r="H501" s="37">
        <v>8.2275622000000007E-2</v>
      </c>
      <c r="J501">
        <f t="shared" si="131"/>
        <v>0</v>
      </c>
      <c r="K501" s="9">
        <f t="shared" si="132"/>
        <v>0</v>
      </c>
      <c r="L501" s="9">
        <f t="shared" si="138"/>
        <v>1</v>
      </c>
      <c r="M501">
        <f t="shared" si="126"/>
        <v>0</v>
      </c>
      <c r="N501" s="9">
        <f t="shared" si="133"/>
        <v>0</v>
      </c>
      <c r="O501" s="9">
        <f t="shared" si="139"/>
        <v>1</v>
      </c>
      <c r="P501">
        <f t="shared" si="127"/>
        <v>0</v>
      </c>
      <c r="Q501" s="9">
        <f t="shared" si="134"/>
        <v>0</v>
      </c>
      <c r="R501" s="9">
        <f t="shared" si="140"/>
        <v>1</v>
      </c>
      <c r="S501">
        <f t="shared" si="128"/>
        <v>0</v>
      </c>
      <c r="T501" s="9">
        <f t="shared" si="135"/>
        <v>0</v>
      </c>
      <c r="U501" s="9">
        <f t="shared" si="141"/>
        <v>1</v>
      </c>
      <c r="V501">
        <f t="shared" si="129"/>
        <v>0</v>
      </c>
      <c r="W501" s="9">
        <f t="shared" si="136"/>
        <v>0</v>
      </c>
      <c r="X501" s="9">
        <f t="shared" si="142"/>
        <v>1</v>
      </c>
      <c r="Y501">
        <f t="shared" si="130"/>
        <v>0</v>
      </c>
      <c r="Z501" s="9">
        <f t="shared" si="137"/>
        <v>0</v>
      </c>
      <c r="AA501" s="9">
        <f t="shared" si="143"/>
        <v>1</v>
      </c>
    </row>
    <row r="502" spans="1:27" x14ac:dyDescent="0.2">
      <c r="A502" s="4">
        <v>41100</v>
      </c>
      <c r="B502" s="7">
        <v>-2.4486214540827046E-2</v>
      </c>
      <c r="C502" s="37">
        <v>-6.5286726000000003E-2</v>
      </c>
      <c r="D502" s="37">
        <v>-3.8603835000000003E-2</v>
      </c>
      <c r="E502" s="37">
        <v>-2.8815802000000001E-2</v>
      </c>
      <c r="F502" s="37">
        <v>2.5725807999999999E-2</v>
      </c>
      <c r="G502" s="37">
        <v>3.6762755000000001E-2</v>
      </c>
      <c r="H502" s="37">
        <v>5.5696659000000003E-2</v>
      </c>
      <c r="J502">
        <f t="shared" si="131"/>
        <v>0</v>
      </c>
      <c r="K502" s="9">
        <f t="shared" si="132"/>
        <v>0</v>
      </c>
      <c r="L502" s="9">
        <f t="shared" si="138"/>
        <v>1</v>
      </c>
      <c r="M502">
        <f t="shared" si="126"/>
        <v>0</v>
      </c>
      <c r="N502" s="9">
        <f t="shared" si="133"/>
        <v>0</v>
      </c>
      <c r="O502" s="9">
        <f t="shared" si="139"/>
        <v>1</v>
      </c>
      <c r="P502">
        <f t="shared" si="127"/>
        <v>0</v>
      </c>
      <c r="Q502" s="9">
        <f t="shared" si="134"/>
        <v>0</v>
      </c>
      <c r="R502" s="9">
        <f t="shared" si="140"/>
        <v>1</v>
      </c>
      <c r="S502">
        <f t="shared" si="128"/>
        <v>0</v>
      </c>
      <c r="T502" s="9">
        <f t="shared" si="135"/>
        <v>0</v>
      </c>
      <c r="U502" s="9">
        <f t="shared" si="141"/>
        <v>1</v>
      </c>
      <c r="V502">
        <f t="shared" si="129"/>
        <v>0</v>
      </c>
      <c r="W502" s="9">
        <f t="shared" si="136"/>
        <v>0</v>
      </c>
      <c r="X502" s="9">
        <f t="shared" si="142"/>
        <v>1</v>
      </c>
      <c r="Y502">
        <f t="shared" si="130"/>
        <v>0</v>
      </c>
      <c r="Z502" s="9">
        <f t="shared" si="137"/>
        <v>0</v>
      </c>
      <c r="AA502" s="9">
        <f t="shared" si="143"/>
        <v>1</v>
      </c>
    </row>
    <row r="503" spans="1:27" x14ac:dyDescent="0.2">
      <c r="A503" s="4">
        <v>41101</v>
      </c>
      <c r="B503" s="7">
        <v>2.2390753937051578E-2</v>
      </c>
      <c r="C503" s="37">
        <v>-6.4209633000000002E-2</v>
      </c>
      <c r="D503" s="37">
        <v>-3.6931545000000003E-2</v>
      </c>
      <c r="E503" s="37">
        <v>-2.7351127999999999E-2</v>
      </c>
      <c r="F503" s="37">
        <v>3.0560967000000001E-2</v>
      </c>
      <c r="G503" s="37">
        <v>3.9941802999999998E-2</v>
      </c>
      <c r="H503" s="37">
        <v>6.3957459999999994E-2</v>
      </c>
      <c r="J503">
        <f t="shared" si="131"/>
        <v>0</v>
      </c>
      <c r="K503" s="9">
        <f t="shared" si="132"/>
        <v>0</v>
      </c>
      <c r="L503" s="9">
        <f t="shared" si="138"/>
        <v>1</v>
      </c>
      <c r="M503">
        <f t="shared" si="126"/>
        <v>0</v>
      </c>
      <c r="N503" s="9">
        <f t="shared" si="133"/>
        <v>0</v>
      </c>
      <c r="O503" s="9">
        <f t="shared" si="139"/>
        <v>1</v>
      </c>
      <c r="P503">
        <f t="shared" si="127"/>
        <v>0</v>
      </c>
      <c r="Q503" s="9">
        <f t="shared" si="134"/>
        <v>0</v>
      </c>
      <c r="R503" s="9">
        <f t="shared" si="140"/>
        <v>1</v>
      </c>
      <c r="S503">
        <f t="shared" si="128"/>
        <v>0</v>
      </c>
      <c r="T503" s="9">
        <f t="shared" si="135"/>
        <v>0</v>
      </c>
      <c r="U503" s="9">
        <f t="shared" si="141"/>
        <v>1</v>
      </c>
      <c r="V503">
        <f t="shared" si="129"/>
        <v>0</v>
      </c>
      <c r="W503" s="9">
        <f t="shared" si="136"/>
        <v>0</v>
      </c>
      <c r="X503" s="9">
        <f t="shared" si="142"/>
        <v>1</v>
      </c>
      <c r="Y503">
        <f t="shared" si="130"/>
        <v>0</v>
      </c>
      <c r="Z503" s="9">
        <f t="shared" si="137"/>
        <v>0</v>
      </c>
      <c r="AA503" s="9">
        <f t="shared" si="143"/>
        <v>1</v>
      </c>
    </row>
    <row r="504" spans="1:27" x14ac:dyDescent="0.2">
      <c r="A504" s="4">
        <v>41102</v>
      </c>
      <c r="B504" s="7">
        <v>3.1415465944447498E-3</v>
      </c>
      <c r="C504" s="37">
        <v>-5.9469342000000001E-2</v>
      </c>
      <c r="D504" s="37">
        <v>-3.8449638000000001E-2</v>
      </c>
      <c r="E504" s="37">
        <v>-2.8478479000000001E-2</v>
      </c>
      <c r="F504" s="37">
        <v>2.4640703999999999E-2</v>
      </c>
      <c r="G504" s="37">
        <v>3.3933531000000003E-2</v>
      </c>
      <c r="H504" s="37">
        <v>4.9783964E-2</v>
      </c>
      <c r="J504">
        <f t="shared" si="131"/>
        <v>0</v>
      </c>
      <c r="K504" s="9">
        <f t="shared" si="132"/>
        <v>0</v>
      </c>
      <c r="L504" s="9">
        <f t="shared" si="138"/>
        <v>1</v>
      </c>
      <c r="M504">
        <f t="shared" si="126"/>
        <v>0</v>
      </c>
      <c r="N504" s="9">
        <f t="shared" si="133"/>
        <v>0</v>
      </c>
      <c r="O504" s="9">
        <f t="shared" si="139"/>
        <v>1</v>
      </c>
      <c r="P504">
        <f t="shared" si="127"/>
        <v>0</v>
      </c>
      <c r="Q504" s="9">
        <f t="shared" si="134"/>
        <v>0</v>
      </c>
      <c r="R504" s="9">
        <f t="shared" si="140"/>
        <v>1</v>
      </c>
      <c r="S504">
        <f t="shared" si="128"/>
        <v>0</v>
      </c>
      <c r="T504" s="9">
        <f t="shared" si="135"/>
        <v>0</v>
      </c>
      <c r="U504" s="9">
        <f t="shared" si="141"/>
        <v>1</v>
      </c>
      <c r="V504">
        <f t="shared" si="129"/>
        <v>0</v>
      </c>
      <c r="W504" s="9">
        <f t="shared" si="136"/>
        <v>0</v>
      </c>
      <c r="X504" s="9">
        <f t="shared" si="142"/>
        <v>1</v>
      </c>
      <c r="Y504">
        <f t="shared" si="130"/>
        <v>0</v>
      </c>
      <c r="Z504" s="9">
        <f t="shared" si="137"/>
        <v>0</v>
      </c>
      <c r="AA504" s="9">
        <f t="shared" si="143"/>
        <v>1</v>
      </c>
    </row>
    <row r="505" spans="1:27" x14ac:dyDescent="0.2">
      <c r="A505" s="4">
        <v>41103</v>
      </c>
      <c r="B505" s="7">
        <v>1.1779787444982844E-2</v>
      </c>
      <c r="C505" s="37">
        <v>-6.2529377999999997E-2</v>
      </c>
      <c r="D505" s="37">
        <v>-4.2035002000000002E-2</v>
      </c>
      <c r="E505" s="37">
        <v>-3.1015033000000001E-2</v>
      </c>
      <c r="F505" s="37">
        <v>2.5485714999999999E-2</v>
      </c>
      <c r="G505" s="37">
        <v>3.5804468999999998E-2</v>
      </c>
      <c r="H505" s="37">
        <v>5.1364175999999998E-2</v>
      </c>
      <c r="J505">
        <f t="shared" si="131"/>
        <v>0</v>
      </c>
      <c r="K505" s="9">
        <f t="shared" si="132"/>
        <v>0</v>
      </c>
      <c r="L505" s="9">
        <f t="shared" si="138"/>
        <v>1</v>
      </c>
      <c r="M505">
        <f t="shared" si="126"/>
        <v>0</v>
      </c>
      <c r="N505" s="9">
        <f t="shared" si="133"/>
        <v>0</v>
      </c>
      <c r="O505" s="9">
        <f t="shared" si="139"/>
        <v>1</v>
      </c>
      <c r="P505">
        <f t="shared" si="127"/>
        <v>0</v>
      </c>
      <c r="Q505" s="9">
        <f t="shared" si="134"/>
        <v>0</v>
      </c>
      <c r="R505" s="9">
        <f t="shared" si="140"/>
        <v>1</v>
      </c>
      <c r="S505">
        <f t="shared" si="128"/>
        <v>0</v>
      </c>
      <c r="T505" s="9">
        <f t="shared" si="135"/>
        <v>0</v>
      </c>
      <c r="U505" s="9">
        <f t="shared" si="141"/>
        <v>1</v>
      </c>
      <c r="V505">
        <f t="shared" si="129"/>
        <v>0</v>
      </c>
      <c r="W505" s="9">
        <f t="shared" si="136"/>
        <v>0</v>
      </c>
      <c r="X505" s="9">
        <f t="shared" si="142"/>
        <v>1</v>
      </c>
      <c r="Y505">
        <f t="shared" si="130"/>
        <v>0</v>
      </c>
      <c r="Z505" s="9">
        <f t="shared" si="137"/>
        <v>0</v>
      </c>
      <c r="AA505" s="9">
        <f t="shared" si="143"/>
        <v>1</v>
      </c>
    </row>
    <row r="506" spans="1:27" x14ac:dyDescent="0.2">
      <c r="A506" s="4">
        <v>41106</v>
      </c>
      <c r="B506" s="7">
        <v>1.5154394729186876E-2</v>
      </c>
      <c r="C506" s="37">
        <v>-5.6995582000000003E-2</v>
      </c>
      <c r="D506" s="37">
        <v>-4.3381266000000002E-2</v>
      </c>
      <c r="E506" s="37">
        <v>-3.2482988999999997E-2</v>
      </c>
      <c r="F506" s="37">
        <v>2.4617841000000001E-2</v>
      </c>
      <c r="G506" s="37">
        <v>3.5224125000000002E-2</v>
      </c>
      <c r="H506" s="37">
        <v>4.6050858E-2</v>
      </c>
      <c r="J506">
        <f t="shared" si="131"/>
        <v>0</v>
      </c>
      <c r="K506" s="9">
        <f t="shared" si="132"/>
        <v>0</v>
      </c>
      <c r="L506" s="9">
        <f t="shared" si="138"/>
        <v>1</v>
      </c>
      <c r="M506">
        <f t="shared" si="126"/>
        <v>0</v>
      </c>
      <c r="N506" s="9">
        <f t="shared" si="133"/>
        <v>0</v>
      </c>
      <c r="O506" s="9">
        <f t="shared" si="139"/>
        <v>1</v>
      </c>
      <c r="P506">
        <f t="shared" si="127"/>
        <v>0</v>
      </c>
      <c r="Q506" s="9">
        <f t="shared" si="134"/>
        <v>0</v>
      </c>
      <c r="R506" s="9">
        <f t="shared" si="140"/>
        <v>1</v>
      </c>
      <c r="S506">
        <f t="shared" si="128"/>
        <v>0</v>
      </c>
      <c r="T506" s="9">
        <f t="shared" si="135"/>
        <v>0</v>
      </c>
      <c r="U506" s="9">
        <f t="shared" si="141"/>
        <v>1</v>
      </c>
      <c r="V506">
        <f t="shared" si="129"/>
        <v>0</v>
      </c>
      <c r="W506" s="9">
        <f t="shared" si="136"/>
        <v>0</v>
      </c>
      <c r="X506" s="9">
        <f t="shared" si="142"/>
        <v>1</v>
      </c>
      <c r="Y506">
        <f t="shared" si="130"/>
        <v>0</v>
      </c>
      <c r="Z506" s="9">
        <f t="shared" si="137"/>
        <v>0</v>
      </c>
      <c r="AA506" s="9">
        <f t="shared" si="143"/>
        <v>1</v>
      </c>
    </row>
    <row r="507" spans="1:27" x14ac:dyDescent="0.2">
      <c r="A507" s="4">
        <v>41107</v>
      </c>
      <c r="B507" s="7">
        <v>9.6110219091221621E-3</v>
      </c>
      <c r="C507" s="37">
        <v>-5.6224852999999998E-2</v>
      </c>
      <c r="D507" s="37">
        <v>-4.0039707000000001E-2</v>
      </c>
      <c r="E507" s="37">
        <v>-2.8921599999999999E-2</v>
      </c>
      <c r="F507" s="37">
        <v>2.3492569000000001E-2</v>
      </c>
      <c r="G507" s="37">
        <v>3.2720542999999998E-2</v>
      </c>
      <c r="H507" s="37">
        <v>4.5221972999999999E-2</v>
      </c>
      <c r="J507">
        <f t="shared" si="131"/>
        <v>0</v>
      </c>
      <c r="K507" s="9">
        <f t="shared" si="132"/>
        <v>0</v>
      </c>
      <c r="L507" s="9">
        <f t="shared" si="138"/>
        <v>1</v>
      </c>
      <c r="M507">
        <f t="shared" si="126"/>
        <v>0</v>
      </c>
      <c r="N507" s="9">
        <f t="shared" si="133"/>
        <v>0</v>
      </c>
      <c r="O507" s="9">
        <f t="shared" si="139"/>
        <v>1</v>
      </c>
      <c r="P507">
        <f t="shared" si="127"/>
        <v>0</v>
      </c>
      <c r="Q507" s="9">
        <f t="shared" si="134"/>
        <v>0</v>
      </c>
      <c r="R507" s="9">
        <f t="shared" si="140"/>
        <v>1</v>
      </c>
      <c r="S507">
        <f t="shared" si="128"/>
        <v>0</v>
      </c>
      <c r="T507" s="9">
        <f t="shared" si="135"/>
        <v>0</v>
      </c>
      <c r="U507" s="9">
        <f t="shared" si="141"/>
        <v>1</v>
      </c>
      <c r="V507">
        <f t="shared" si="129"/>
        <v>0</v>
      </c>
      <c r="W507" s="9">
        <f t="shared" si="136"/>
        <v>0</v>
      </c>
      <c r="X507" s="9">
        <f t="shared" si="142"/>
        <v>1</v>
      </c>
      <c r="Y507">
        <f t="shared" si="130"/>
        <v>0</v>
      </c>
      <c r="Z507" s="9">
        <f t="shared" si="137"/>
        <v>0</v>
      </c>
      <c r="AA507" s="9">
        <f t="shared" si="143"/>
        <v>1</v>
      </c>
    </row>
    <row r="508" spans="1:27" x14ac:dyDescent="0.2">
      <c r="A508" s="4">
        <v>41108</v>
      </c>
      <c r="B508" s="7">
        <v>7.876252549091127E-3</v>
      </c>
      <c r="C508" s="37">
        <v>-5.4203517999999999E-2</v>
      </c>
      <c r="D508" s="37">
        <v>-4.2248900999999998E-2</v>
      </c>
      <c r="E508" s="37">
        <v>-3.0623439999999998E-2</v>
      </c>
      <c r="F508" s="37">
        <v>2.2826355E-2</v>
      </c>
      <c r="G508" s="37">
        <v>3.2924625999999999E-2</v>
      </c>
      <c r="H508" s="37">
        <v>4.3883611000000003E-2</v>
      </c>
      <c r="J508">
        <f t="shared" si="131"/>
        <v>0</v>
      </c>
      <c r="K508" s="9">
        <f t="shared" si="132"/>
        <v>0</v>
      </c>
      <c r="L508" s="9">
        <f t="shared" si="138"/>
        <v>1</v>
      </c>
      <c r="M508">
        <f t="shared" si="126"/>
        <v>0</v>
      </c>
      <c r="N508" s="9">
        <f t="shared" si="133"/>
        <v>0</v>
      </c>
      <c r="O508" s="9">
        <f t="shared" si="139"/>
        <v>1</v>
      </c>
      <c r="P508">
        <f t="shared" si="127"/>
        <v>0</v>
      </c>
      <c r="Q508" s="9">
        <f t="shared" si="134"/>
        <v>0</v>
      </c>
      <c r="R508" s="9">
        <f t="shared" si="140"/>
        <v>1</v>
      </c>
      <c r="S508">
        <f t="shared" si="128"/>
        <v>0</v>
      </c>
      <c r="T508" s="9">
        <f t="shared" si="135"/>
        <v>0</v>
      </c>
      <c r="U508" s="9">
        <f t="shared" si="141"/>
        <v>1</v>
      </c>
      <c r="V508">
        <f t="shared" si="129"/>
        <v>0</v>
      </c>
      <c r="W508" s="9">
        <f t="shared" si="136"/>
        <v>0</v>
      </c>
      <c r="X508" s="9">
        <f t="shared" si="142"/>
        <v>1</v>
      </c>
      <c r="Y508">
        <f t="shared" si="130"/>
        <v>0</v>
      </c>
      <c r="Z508" s="9">
        <f t="shared" si="137"/>
        <v>0</v>
      </c>
      <c r="AA508" s="9">
        <f t="shared" si="143"/>
        <v>1</v>
      </c>
    </row>
    <row r="509" spans="1:27" x14ac:dyDescent="0.2">
      <c r="A509" s="4">
        <v>41109</v>
      </c>
      <c r="B509" s="7">
        <v>3.1243653587936463E-2</v>
      </c>
      <c r="C509" s="37">
        <v>-5.1841157999999998E-2</v>
      </c>
      <c r="D509" s="37">
        <v>-4.1315432999999999E-2</v>
      </c>
      <c r="E509" s="37">
        <v>-2.9070601000000001E-2</v>
      </c>
      <c r="F509" s="37">
        <v>2.1273476999999999E-2</v>
      </c>
      <c r="G509" s="37">
        <v>3.1243653999999999E-2</v>
      </c>
      <c r="H509" s="37">
        <v>4.2471900999999999E-2</v>
      </c>
      <c r="J509">
        <f t="shared" si="131"/>
        <v>0</v>
      </c>
      <c r="K509" s="9">
        <f t="shared" si="132"/>
        <v>0</v>
      </c>
      <c r="L509" s="9">
        <f t="shared" si="138"/>
        <v>1</v>
      </c>
      <c r="M509">
        <f t="shared" si="126"/>
        <v>0</v>
      </c>
      <c r="N509" s="9">
        <f t="shared" si="133"/>
        <v>0</v>
      </c>
      <c r="O509" s="9">
        <f t="shared" si="139"/>
        <v>1</v>
      </c>
      <c r="P509">
        <f t="shared" si="127"/>
        <v>0</v>
      </c>
      <c r="Q509" s="9">
        <f t="shared" si="134"/>
        <v>0</v>
      </c>
      <c r="R509" s="9">
        <f t="shared" si="140"/>
        <v>1</v>
      </c>
      <c r="S509">
        <f t="shared" si="128"/>
        <v>1</v>
      </c>
      <c r="T509" s="9">
        <f t="shared" si="135"/>
        <v>0</v>
      </c>
      <c r="U509" s="9">
        <f t="shared" si="141"/>
        <v>0</v>
      </c>
      <c r="V509">
        <f t="shared" si="129"/>
        <v>0</v>
      </c>
      <c r="W509" s="9">
        <f t="shared" si="136"/>
        <v>0</v>
      </c>
      <c r="X509" s="9">
        <f t="shared" si="142"/>
        <v>1</v>
      </c>
      <c r="Y509">
        <f t="shared" si="130"/>
        <v>0</v>
      </c>
      <c r="Z509" s="9">
        <f t="shared" si="137"/>
        <v>0</v>
      </c>
      <c r="AA509" s="9">
        <f t="shared" si="143"/>
        <v>1</v>
      </c>
    </row>
    <row r="510" spans="1:27" x14ac:dyDescent="0.2">
      <c r="A510" s="4">
        <v>41110</v>
      </c>
      <c r="B510" s="7">
        <v>-1.1852921571572214E-2</v>
      </c>
      <c r="C510" s="37">
        <v>-5.5197379999999997E-2</v>
      </c>
      <c r="D510" s="37">
        <v>-4.2000875E-2</v>
      </c>
      <c r="E510" s="37">
        <v>-3.1976580999999997E-2</v>
      </c>
      <c r="F510" s="37">
        <v>2.3532200999999999E-2</v>
      </c>
      <c r="G510" s="37">
        <v>3.5595640999999997E-2</v>
      </c>
      <c r="H510" s="37">
        <v>4.6280775000000003E-2</v>
      </c>
      <c r="J510">
        <f t="shared" si="131"/>
        <v>0</v>
      </c>
      <c r="K510" s="9">
        <f t="shared" si="132"/>
        <v>0</v>
      </c>
      <c r="L510" s="9">
        <f t="shared" si="138"/>
        <v>1</v>
      </c>
      <c r="M510">
        <f t="shared" si="126"/>
        <v>0</v>
      </c>
      <c r="N510" s="9">
        <f t="shared" si="133"/>
        <v>0</v>
      </c>
      <c r="O510" s="9">
        <f t="shared" si="139"/>
        <v>1</v>
      </c>
      <c r="P510">
        <f t="shared" si="127"/>
        <v>0</v>
      </c>
      <c r="Q510" s="9">
        <f t="shared" si="134"/>
        <v>0</v>
      </c>
      <c r="R510" s="9">
        <f t="shared" si="140"/>
        <v>1</v>
      </c>
      <c r="S510">
        <f t="shared" si="128"/>
        <v>0</v>
      </c>
      <c r="T510" s="9">
        <f t="shared" si="135"/>
        <v>0</v>
      </c>
      <c r="U510" s="9">
        <f t="shared" si="141"/>
        <v>0</v>
      </c>
      <c r="V510">
        <f t="shared" si="129"/>
        <v>0</v>
      </c>
      <c r="W510" s="9">
        <f t="shared" si="136"/>
        <v>0</v>
      </c>
      <c r="X510" s="9">
        <f t="shared" si="142"/>
        <v>1</v>
      </c>
      <c r="Y510">
        <f t="shared" si="130"/>
        <v>0</v>
      </c>
      <c r="Z510" s="9">
        <f t="shared" si="137"/>
        <v>0</v>
      </c>
      <c r="AA510" s="9">
        <f t="shared" si="143"/>
        <v>1</v>
      </c>
    </row>
    <row r="511" spans="1:27" x14ac:dyDescent="0.2">
      <c r="A511" s="4">
        <v>41113</v>
      </c>
      <c r="B511" s="7">
        <v>-4.0162825648380418E-2</v>
      </c>
      <c r="C511" s="37">
        <v>-5.8165627999999997E-2</v>
      </c>
      <c r="D511" s="37">
        <v>-3.9045433999999997E-2</v>
      </c>
      <c r="E511" s="37">
        <v>-2.8179963999999998E-2</v>
      </c>
      <c r="F511" s="37">
        <v>2.4719222999999999E-2</v>
      </c>
      <c r="G511" s="37">
        <v>3.5485524999999997E-2</v>
      </c>
      <c r="H511" s="37">
        <v>5.4002560999999998E-2</v>
      </c>
      <c r="J511">
        <f t="shared" si="131"/>
        <v>0</v>
      </c>
      <c r="K511" s="9">
        <f t="shared" si="132"/>
        <v>0</v>
      </c>
      <c r="L511" s="9">
        <f t="shared" si="138"/>
        <v>1</v>
      </c>
      <c r="M511">
        <f t="shared" si="126"/>
        <v>1</v>
      </c>
      <c r="N511" s="9">
        <f t="shared" si="133"/>
        <v>0</v>
      </c>
      <c r="O511" s="9">
        <f t="shared" si="139"/>
        <v>0</v>
      </c>
      <c r="P511">
        <f t="shared" si="127"/>
        <v>1</v>
      </c>
      <c r="Q511" s="9">
        <f t="shared" si="134"/>
        <v>0</v>
      </c>
      <c r="R511" s="9">
        <f t="shared" si="140"/>
        <v>0</v>
      </c>
      <c r="S511">
        <f t="shared" si="128"/>
        <v>0</v>
      </c>
      <c r="T511" s="9">
        <f t="shared" si="135"/>
        <v>0</v>
      </c>
      <c r="U511" s="9">
        <f t="shared" si="141"/>
        <v>1</v>
      </c>
      <c r="V511">
        <f t="shared" si="129"/>
        <v>0</v>
      </c>
      <c r="W511" s="9">
        <f t="shared" si="136"/>
        <v>0</v>
      </c>
      <c r="X511" s="9">
        <f t="shared" si="142"/>
        <v>1</v>
      </c>
      <c r="Y511">
        <f t="shared" si="130"/>
        <v>0</v>
      </c>
      <c r="Z511" s="9">
        <f t="shared" si="137"/>
        <v>0</v>
      </c>
      <c r="AA511" s="9">
        <f t="shared" si="143"/>
        <v>1</v>
      </c>
    </row>
    <row r="512" spans="1:27" x14ac:dyDescent="0.2">
      <c r="A512" s="4">
        <v>41114</v>
      </c>
      <c r="B512" s="7">
        <v>4.0760926000429354E-3</v>
      </c>
      <c r="C512" s="37">
        <v>-6.0562710999999998E-2</v>
      </c>
      <c r="D512" s="37">
        <v>-3.9460305000000001E-2</v>
      </c>
      <c r="E512" s="37">
        <v>-3.0353613000000002E-2</v>
      </c>
      <c r="F512" s="37">
        <v>3.2547924999999998E-2</v>
      </c>
      <c r="G512" s="37">
        <v>4.4254817000000002E-2</v>
      </c>
      <c r="H512" s="37">
        <v>6.7460678999999996E-2</v>
      </c>
      <c r="J512">
        <f t="shared" si="131"/>
        <v>0</v>
      </c>
      <c r="K512" s="9">
        <f t="shared" si="132"/>
        <v>0</v>
      </c>
      <c r="L512" s="9">
        <f t="shared" si="138"/>
        <v>1</v>
      </c>
      <c r="M512">
        <f t="shared" si="126"/>
        <v>0</v>
      </c>
      <c r="N512" s="9">
        <f t="shared" si="133"/>
        <v>0</v>
      </c>
      <c r="O512" s="9">
        <f t="shared" si="139"/>
        <v>0</v>
      </c>
      <c r="P512">
        <f t="shared" si="127"/>
        <v>0</v>
      </c>
      <c r="Q512" s="9">
        <f t="shared" si="134"/>
        <v>0</v>
      </c>
      <c r="R512" s="9">
        <f t="shared" si="140"/>
        <v>0</v>
      </c>
      <c r="S512">
        <f t="shared" si="128"/>
        <v>0</v>
      </c>
      <c r="T512" s="9">
        <f t="shared" si="135"/>
        <v>0</v>
      </c>
      <c r="U512" s="9">
        <f t="shared" si="141"/>
        <v>1</v>
      </c>
      <c r="V512">
        <f t="shared" si="129"/>
        <v>0</v>
      </c>
      <c r="W512" s="9">
        <f t="shared" si="136"/>
        <v>0</v>
      </c>
      <c r="X512" s="9">
        <f t="shared" si="142"/>
        <v>1</v>
      </c>
      <c r="Y512">
        <f t="shared" si="130"/>
        <v>0</v>
      </c>
      <c r="Z512" s="9">
        <f t="shared" si="137"/>
        <v>0</v>
      </c>
      <c r="AA512" s="9">
        <f t="shared" si="143"/>
        <v>1</v>
      </c>
    </row>
    <row r="513" spans="1:27" x14ac:dyDescent="0.2">
      <c r="A513" s="4">
        <v>41115</v>
      </c>
      <c r="B513" s="7">
        <v>5.2966822427921081E-3</v>
      </c>
      <c r="C513" s="37">
        <v>-6.9092742999999998E-2</v>
      </c>
      <c r="D513" s="37">
        <v>-4.4725819999999999E-2</v>
      </c>
      <c r="E513" s="37">
        <v>-3.5370126000000002E-2</v>
      </c>
      <c r="F513" s="37">
        <v>2.6928984999999999E-2</v>
      </c>
      <c r="G513" s="37">
        <v>3.9399888000000001E-2</v>
      </c>
      <c r="H513" s="37">
        <v>5.8489446E-2</v>
      </c>
      <c r="J513">
        <f t="shared" si="131"/>
        <v>0</v>
      </c>
      <c r="K513" s="9">
        <f t="shared" si="132"/>
        <v>0</v>
      </c>
      <c r="L513" s="9">
        <f t="shared" si="138"/>
        <v>1</v>
      </c>
      <c r="M513">
        <f t="shared" si="126"/>
        <v>0</v>
      </c>
      <c r="N513" s="9">
        <f t="shared" si="133"/>
        <v>0</v>
      </c>
      <c r="O513" s="9">
        <f t="shared" si="139"/>
        <v>1</v>
      </c>
      <c r="P513">
        <f t="shared" si="127"/>
        <v>0</v>
      </c>
      <c r="Q513" s="9">
        <f t="shared" si="134"/>
        <v>0</v>
      </c>
      <c r="R513" s="9">
        <f t="shared" si="140"/>
        <v>1</v>
      </c>
      <c r="S513">
        <f t="shared" si="128"/>
        <v>0</v>
      </c>
      <c r="T513" s="9">
        <f t="shared" si="135"/>
        <v>0</v>
      </c>
      <c r="U513" s="9">
        <f t="shared" si="141"/>
        <v>1</v>
      </c>
      <c r="V513">
        <f t="shared" si="129"/>
        <v>0</v>
      </c>
      <c r="W513" s="9">
        <f t="shared" si="136"/>
        <v>0</v>
      </c>
      <c r="X513" s="9">
        <f t="shared" si="142"/>
        <v>1</v>
      </c>
      <c r="Y513">
        <f t="shared" si="130"/>
        <v>0</v>
      </c>
      <c r="Z513" s="9">
        <f t="shared" si="137"/>
        <v>0</v>
      </c>
      <c r="AA513" s="9">
        <f t="shared" si="143"/>
        <v>1</v>
      </c>
    </row>
    <row r="514" spans="1:27" x14ac:dyDescent="0.2">
      <c r="A514" s="4">
        <v>41116</v>
      </c>
      <c r="B514" s="7">
        <v>4.7095848430851669E-3</v>
      </c>
      <c r="C514" s="37">
        <v>-6.8882271999999994E-2</v>
      </c>
      <c r="D514" s="37">
        <v>-4.1134927000000002E-2</v>
      </c>
      <c r="E514" s="37">
        <v>-3.1338896999999998E-2</v>
      </c>
      <c r="F514" s="37">
        <v>2.5780454000000001E-2</v>
      </c>
      <c r="G514" s="37">
        <v>3.7030879000000003E-2</v>
      </c>
      <c r="H514" s="37">
        <v>5.8229346000000001E-2</v>
      </c>
      <c r="J514">
        <f t="shared" si="131"/>
        <v>0</v>
      </c>
      <c r="K514" s="9">
        <f t="shared" si="132"/>
        <v>0</v>
      </c>
      <c r="L514" s="9">
        <f t="shared" si="138"/>
        <v>1</v>
      </c>
      <c r="M514">
        <f t="shared" ref="M514:M577" si="144">IF($B514&lt;D514,1,0)</f>
        <v>0</v>
      </c>
      <c r="N514" s="9">
        <f t="shared" si="133"/>
        <v>0</v>
      </c>
      <c r="O514" s="9">
        <f t="shared" si="139"/>
        <v>1</v>
      </c>
      <c r="P514">
        <f t="shared" ref="P514:P577" si="145">IF($B514&lt;E514,1,0)</f>
        <v>0</v>
      </c>
      <c r="Q514" s="9">
        <f t="shared" si="134"/>
        <v>0</v>
      </c>
      <c r="R514" s="9">
        <f t="shared" si="140"/>
        <v>1</v>
      </c>
      <c r="S514">
        <f t="shared" ref="S514:S577" si="146">IF($B514&gt;F514,1,0)</f>
        <v>0</v>
      </c>
      <c r="T514" s="9">
        <f t="shared" si="135"/>
        <v>0</v>
      </c>
      <c r="U514" s="9">
        <f t="shared" si="141"/>
        <v>1</v>
      </c>
      <c r="V514">
        <f t="shared" ref="V514:V577" si="147">IF($B514&gt;G514,1,0)</f>
        <v>0</v>
      </c>
      <c r="W514" s="9">
        <f t="shared" si="136"/>
        <v>0</v>
      </c>
      <c r="X514" s="9">
        <f t="shared" si="142"/>
        <v>1</v>
      </c>
      <c r="Y514">
        <f t="shared" ref="Y514:Y577" si="148">IF($B514&gt;H514,1,0)</f>
        <v>0</v>
      </c>
      <c r="Z514" s="9">
        <f t="shared" si="137"/>
        <v>0</v>
      </c>
      <c r="AA514" s="9">
        <f t="shared" si="143"/>
        <v>1</v>
      </c>
    </row>
    <row r="515" spans="1:27" x14ac:dyDescent="0.2">
      <c r="A515" s="4">
        <v>41117</v>
      </c>
      <c r="B515" s="7">
        <v>8.2442534685570664E-3</v>
      </c>
      <c r="C515" s="37">
        <v>-6.3734612999999996E-2</v>
      </c>
      <c r="D515" s="37">
        <v>-4.6033884999999997E-2</v>
      </c>
      <c r="E515" s="37">
        <v>-3.5691436E-2</v>
      </c>
      <c r="F515" s="37">
        <v>2.5445543000000001E-2</v>
      </c>
      <c r="G515" s="37">
        <v>3.8826589000000002E-2</v>
      </c>
      <c r="H515" s="37">
        <v>5.3769051999999998E-2</v>
      </c>
      <c r="J515">
        <f t="shared" ref="J515:J578" si="149">IF(B515&lt;C515,1,0)</f>
        <v>0</v>
      </c>
      <c r="K515" s="9">
        <f t="shared" si="132"/>
        <v>0</v>
      </c>
      <c r="L515" s="9">
        <f t="shared" si="138"/>
        <v>1</v>
      </c>
      <c r="M515">
        <f t="shared" si="144"/>
        <v>0</v>
      </c>
      <c r="N515" s="9">
        <f t="shared" si="133"/>
        <v>0</v>
      </c>
      <c r="O515" s="9">
        <f t="shared" si="139"/>
        <v>1</v>
      </c>
      <c r="P515">
        <f t="shared" si="145"/>
        <v>0</v>
      </c>
      <c r="Q515" s="9">
        <f t="shared" si="134"/>
        <v>0</v>
      </c>
      <c r="R515" s="9">
        <f t="shared" si="140"/>
        <v>1</v>
      </c>
      <c r="S515">
        <f t="shared" si="146"/>
        <v>0</v>
      </c>
      <c r="T515" s="9">
        <f t="shared" si="135"/>
        <v>0</v>
      </c>
      <c r="U515" s="9">
        <f t="shared" si="141"/>
        <v>1</v>
      </c>
      <c r="V515">
        <f t="shared" si="147"/>
        <v>0</v>
      </c>
      <c r="W515" s="9">
        <f t="shared" si="136"/>
        <v>0</v>
      </c>
      <c r="X515" s="9">
        <f t="shared" si="142"/>
        <v>1</v>
      </c>
      <c r="Y515">
        <f t="shared" si="148"/>
        <v>0</v>
      </c>
      <c r="Z515" s="9">
        <f t="shared" si="137"/>
        <v>0</v>
      </c>
      <c r="AA515" s="9">
        <f t="shared" si="143"/>
        <v>1</v>
      </c>
    </row>
    <row r="516" spans="1:27" x14ac:dyDescent="0.2">
      <c r="A516" s="4">
        <v>41120</v>
      </c>
      <c r="B516" s="7">
        <v>-3.8908392145322727E-3</v>
      </c>
      <c r="C516" s="37">
        <v>-6.2479012E-2</v>
      </c>
      <c r="D516" s="37">
        <v>-4.0874448000000001E-2</v>
      </c>
      <c r="E516" s="37">
        <v>-2.9849107999999999E-2</v>
      </c>
      <c r="F516" s="37">
        <v>2.3421455000000001E-2</v>
      </c>
      <c r="G516" s="37">
        <v>3.5840489000000003E-2</v>
      </c>
      <c r="H516" s="37">
        <v>5.2064988999999999E-2</v>
      </c>
      <c r="J516">
        <f t="shared" si="149"/>
        <v>0</v>
      </c>
      <c r="K516" s="9">
        <f t="shared" ref="K516:K579" si="150">IF(J516=J515,IF(J515=1,1,0),0)</f>
        <v>0</v>
      </c>
      <c r="L516" s="9">
        <f t="shared" si="138"/>
        <v>1</v>
      </c>
      <c r="M516">
        <f t="shared" si="144"/>
        <v>0</v>
      </c>
      <c r="N516" s="9">
        <f t="shared" ref="N516:N579" si="151">IF(M516=M515,IF(M515=1,1,0),0)</f>
        <v>0</v>
      </c>
      <c r="O516" s="9">
        <f t="shared" si="139"/>
        <v>1</v>
      </c>
      <c r="P516">
        <f t="shared" si="145"/>
        <v>0</v>
      </c>
      <c r="Q516" s="9">
        <f t="shared" ref="Q516:Q579" si="152">IF(P516=P515,IF(P515=1,1,0),0)</f>
        <v>0</v>
      </c>
      <c r="R516" s="9">
        <f t="shared" si="140"/>
        <v>1</v>
      </c>
      <c r="S516">
        <f t="shared" si="146"/>
        <v>0</v>
      </c>
      <c r="T516" s="9">
        <f t="shared" ref="T516:T579" si="153">IF(S516=S515,IF(S515=1,1,0),0)</f>
        <v>0</v>
      </c>
      <c r="U516" s="9">
        <f t="shared" si="141"/>
        <v>1</v>
      </c>
      <c r="V516">
        <f t="shared" si="147"/>
        <v>0</v>
      </c>
      <c r="W516" s="9">
        <f t="shared" ref="W516:W579" si="154">IF(V516=V515,IF(V515=1,1,0),0)</f>
        <v>0</v>
      </c>
      <c r="X516" s="9">
        <f t="shared" si="142"/>
        <v>1</v>
      </c>
      <c r="Y516">
        <f t="shared" si="148"/>
        <v>0</v>
      </c>
      <c r="Z516" s="9">
        <f t="shared" ref="Z516:Z579" si="155">IF(Y516=Y515,IF(Y515=1,1,0),0)</f>
        <v>0</v>
      </c>
      <c r="AA516" s="9">
        <f t="shared" si="143"/>
        <v>1</v>
      </c>
    </row>
    <row r="517" spans="1:27" x14ac:dyDescent="0.2">
      <c r="A517" s="4">
        <v>41121</v>
      </c>
      <c r="B517" s="7">
        <v>-1.9343833026178224E-2</v>
      </c>
      <c r="C517" s="37">
        <v>-4.2970098999999998E-2</v>
      </c>
      <c r="D517" s="37">
        <v>-3.1988744E-2</v>
      </c>
      <c r="E517" s="37">
        <v>-2.1949651000000001E-2</v>
      </c>
      <c r="F517" s="37">
        <v>1.6501103999999999E-2</v>
      </c>
      <c r="G517" s="37">
        <v>2.4709422000000002E-2</v>
      </c>
      <c r="H517" s="37">
        <v>3.5853554000000003E-2</v>
      </c>
      <c r="J517">
        <f t="shared" si="149"/>
        <v>0</v>
      </c>
      <c r="K517" s="9">
        <f t="shared" si="150"/>
        <v>0</v>
      </c>
      <c r="L517" s="9">
        <f t="shared" ref="L517:L580" si="156">IF(J517=J516,IF(J516=0,1,0),0)</f>
        <v>1</v>
      </c>
      <c r="M517">
        <f t="shared" si="144"/>
        <v>0</v>
      </c>
      <c r="N517" s="9">
        <f t="shared" si="151"/>
        <v>0</v>
      </c>
      <c r="O517" s="9">
        <f t="shared" ref="O517:O580" si="157">IF(M517=M516,IF(M516=0,1,0),0)</f>
        <v>1</v>
      </c>
      <c r="P517">
        <f t="shared" si="145"/>
        <v>0</v>
      </c>
      <c r="Q517" s="9">
        <f t="shared" si="152"/>
        <v>0</v>
      </c>
      <c r="R517" s="9">
        <f t="shared" ref="R517:R580" si="158">IF(P517=P516,IF(P516=0,1,0),0)</f>
        <v>1</v>
      </c>
      <c r="S517">
        <f t="shared" si="146"/>
        <v>0</v>
      </c>
      <c r="T517" s="9">
        <f t="shared" si="153"/>
        <v>0</v>
      </c>
      <c r="U517" s="9">
        <f t="shared" ref="U517:U580" si="159">IF(S517=S516,IF(S516=0,1,0),0)</f>
        <v>1</v>
      </c>
      <c r="V517">
        <f t="shared" si="147"/>
        <v>0</v>
      </c>
      <c r="W517" s="9">
        <f t="shared" si="154"/>
        <v>0</v>
      </c>
      <c r="X517" s="9">
        <f t="shared" ref="X517:X580" si="160">IF(V517=V516,IF(V516=0,1,0),0)</f>
        <v>1</v>
      </c>
      <c r="Y517">
        <f t="shared" si="148"/>
        <v>0</v>
      </c>
      <c r="Z517" s="9">
        <f t="shared" si="155"/>
        <v>0</v>
      </c>
      <c r="AA517" s="9">
        <f t="shared" ref="AA517:AA580" si="161">IF(Y517=Y516,IF(Y516=0,1,0),0)</f>
        <v>1</v>
      </c>
    </row>
    <row r="518" spans="1:27" x14ac:dyDescent="0.2">
      <c r="A518" s="4">
        <v>41122</v>
      </c>
      <c r="B518" s="7">
        <v>9.606221805439713E-3</v>
      </c>
      <c r="C518" s="37">
        <v>-4.3880064000000003E-2</v>
      </c>
      <c r="D518" s="37">
        <v>-3.4287587000000001E-2</v>
      </c>
      <c r="E518" s="37">
        <v>-2.5936819999999999E-2</v>
      </c>
      <c r="F518" s="37">
        <v>2.1735528E-2</v>
      </c>
      <c r="G518" s="37">
        <v>3.0787981999999998E-2</v>
      </c>
      <c r="H518" s="37">
        <v>4.2981006000000002E-2</v>
      </c>
      <c r="J518">
        <f t="shared" si="149"/>
        <v>0</v>
      </c>
      <c r="K518" s="9">
        <f t="shared" si="150"/>
        <v>0</v>
      </c>
      <c r="L518" s="9">
        <f t="shared" si="156"/>
        <v>1</v>
      </c>
      <c r="M518">
        <f t="shared" si="144"/>
        <v>0</v>
      </c>
      <c r="N518" s="9">
        <f t="shared" si="151"/>
        <v>0</v>
      </c>
      <c r="O518" s="9">
        <f t="shared" si="157"/>
        <v>1</v>
      </c>
      <c r="P518">
        <f t="shared" si="145"/>
        <v>0</v>
      </c>
      <c r="Q518" s="9">
        <f t="shared" si="152"/>
        <v>0</v>
      </c>
      <c r="R518" s="9">
        <f t="shared" si="158"/>
        <v>1</v>
      </c>
      <c r="S518">
        <f t="shared" si="146"/>
        <v>0</v>
      </c>
      <c r="T518" s="9">
        <f t="shared" si="153"/>
        <v>0</v>
      </c>
      <c r="U518" s="9">
        <f t="shared" si="159"/>
        <v>1</v>
      </c>
      <c r="V518">
        <f t="shared" si="147"/>
        <v>0</v>
      </c>
      <c r="W518" s="9">
        <f t="shared" si="154"/>
        <v>0</v>
      </c>
      <c r="X518" s="9">
        <f t="shared" si="160"/>
        <v>1</v>
      </c>
      <c r="Y518">
        <f t="shared" si="148"/>
        <v>0</v>
      </c>
      <c r="Z518" s="9">
        <f t="shared" si="155"/>
        <v>0</v>
      </c>
      <c r="AA518" s="9">
        <f t="shared" si="161"/>
        <v>1</v>
      </c>
    </row>
    <row r="519" spans="1:27" x14ac:dyDescent="0.2">
      <c r="A519" s="4">
        <v>41123</v>
      </c>
      <c r="B519" s="7">
        <v>-2.022336588985213E-2</v>
      </c>
      <c r="C519" s="37">
        <v>-4.6459775000000002E-2</v>
      </c>
      <c r="D519" s="37">
        <v>-2.9636484000000001E-2</v>
      </c>
      <c r="E519" s="37">
        <v>-2.2433841999999999E-2</v>
      </c>
      <c r="F519" s="37">
        <v>1.7250703999999999E-2</v>
      </c>
      <c r="G519" s="37">
        <v>2.3721404000000001E-2</v>
      </c>
      <c r="H519" s="37">
        <v>3.5747502E-2</v>
      </c>
      <c r="J519">
        <f t="shared" si="149"/>
        <v>0</v>
      </c>
      <c r="K519" s="9">
        <f t="shared" si="150"/>
        <v>0</v>
      </c>
      <c r="L519" s="9">
        <f t="shared" si="156"/>
        <v>1</v>
      </c>
      <c r="M519">
        <f t="shared" si="144"/>
        <v>0</v>
      </c>
      <c r="N519" s="9">
        <f t="shared" si="151"/>
        <v>0</v>
      </c>
      <c r="O519" s="9">
        <f t="shared" si="157"/>
        <v>1</v>
      </c>
      <c r="P519">
        <f t="shared" si="145"/>
        <v>0</v>
      </c>
      <c r="Q519" s="9">
        <f t="shared" si="152"/>
        <v>0</v>
      </c>
      <c r="R519" s="9">
        <f t="shared" si="158"/>
        <v>1</v>
      </c>
      <c r="S519">
        <f t="shared" si="146"/>
        <v>0</v>
      </c>
      <c r="T519" s="9">
        <f t="shared" si="153"/>
        <v>0</v>
      </c>
      <c r="U519" s="9">
        <f t="shared" si="159"/>
        <v>1</v>
      </c>
      <c r="V519">
        <f t="shared" si="147"/>
        <v>0</v>
      </c>
      <c r="W519" s="9">
        <f t="shared" si="154"/>
        <v>0</v>
      </c>
      <c r="X519" s="9">
        <f t="shared" si="160"/>
        <v>1</v>
      </c>
      <c r="Y519">
        <f t="shared" si="148"/>
        <v>0</v>
      </c>
      <c r="Z519" s="9">
        <f t="shared" si="155"/>
        <v>0</v>
      </c>
      <c r="AA519" s="9">
        <f t="shared" si="161"/>
        <v>1</v>
      </c>
    </row>
    <row r="520" spans="1:27" x14ac:dyDescent="0.2">
      <c r="A520" s="4">
        <v>41124</v>
      </c>
      <c r="B520" s="7">
        <v>4.7844222216908892E-2</v>
      </c>
      <c r="C520" s="37">
        <v>-4.7337606999999997E-2</v>
      </c>
      <c r="D520" s="37">
        <v>-2.7379648999999999E-2</v>
      </c>
      <c r="E520" s="37">
        <v>-2.0271704000000001E-2</v>
      </c>
      <c r="F520" s="37">
        <v>2.1320387999999999E-2</v>
      </c>
      <c r="G520" s="37">
        <v>2.7533442000000002E-2</v>
      </c>
      <c r="H520" s="37">
        <v>4.5366149000000001E-2</v>
      </c>
      <c r="J520">
        <f t="shared" si="149"/>
        <v>0</v>
      </c>
      <c r="K520" s="9">
        <f t="shared" si="150"/>
        <v>0</v>
      </c>
      <c r="L520" s="9">
        <f t="shared" si="156"/>
        <v>1</v>
      </c>
      <c r="M520">
        <f t="shared" si="144"/>
        <v>0</v>
      </c>
      <c r="N520" s="9">
        <f t="shared" si="151"/>
        <v>0</v>
      </c>
      <c r="O520" s="9">
        <f t="shared" si="157"/>
        <v>1</v>
      </c>
      <c r="P520">
        <f t="shared" si="145"/>
        <v>0</v>
      </c>
      <c r="Q520" s="9">
        <f t="shared" si="152"/>
        <v>0</v>
      </c>
      <c r="R520" s="9">
        <f t="shared" si="158"/>
        <v>1</v>
      </c>
      <c r="S520">
        <f t="shared" si="146"/>
        <v>1</v>
      </c>
      <c r="T520" s="9">
        <f t="shared" si="153"/>
        <v>0</v>
      </c>
      <c r="U520" s="9">
        <f t="shared" si="159"/>
        <v>0</v>
      </c>
      <c r="V520">
        <f t="shared" si="147"/>
        <v>1</v>
      </c>
      <c r="W520" s="9">
        <f t="shared" si="154"/>
        <v>0</v>
      </c>
      <c r="X520" s="9">
        <f t="shared" si="160"/>
        <v>0</v>
      </c>
      <c r="Y520">
        <f t="shared" si="148"/>
        <v>1</v>
      </c>
      <c r="Z520" s="9">
        <f t="shared" si="155"/>
        <v>0</v>
      </c>
      <c r="AA520" s="9">
        <f t="shared" si="161"/>
        <v>0</v>
      </c>
    </row>
    <row r="521" spans="1:27" x14ac:dyDescent="0.2">
      <c r="A521" s="4">
        <v>41127</v>
      </c>
      <c r="B521" s="7">
        <v>8.7146521024436888E-3</v>
      </c>
      <c r="C521" s="37">
        <v>-5.5248853000000001E-2</v>
      </c>
      <c r="D521" s="37">
        <v>-3.1320914999999998E-2</v>
      </c>
      <c r="E521" s="37">
        <v>-2.6471841999999999E-2</v>
      </c>
      <c r="F521" s="37">
        <v>2.2063933000000001E-2</v>
      </c>
      <c r="G521" s="37">
        <v>3.2291635999999999E-2</v>
      </c>
      <c r="H521" s="37">
        <v>4.3870210999999999E-2</v>
      </c>
      <c r="J521">
        <f t="shared" si="149"/>
        <v>0</v>
      </c>
      <c r="K521" s="9">
        <f t="shared" si="150"/>
        <v>0</v>
      </c>
      <c r="L521" s="9">
        <f t="shared" si="156"/>
        <v>1</v>
      </c>
      <c r="M521">
        <f t="shared" si="144"/>
        <v>0</v>
      </c>
      <c r="N521" s="9">
        <f t="shared" si="151"/>
        <v>0</v>
      </c>
      <c r="O521" s="9">
        <f t="shared" si="157"/>
        <v>1</v>
      </c>
      <c r="P521">
        <f t="shared" si="145"/>
        <v>0</v>
      </c>
      <c r="Q521" s="9">
        <f t="shared" si="152"/>
        <v>0</v>
      </c>
      <c r="R521" s="9">
        <f t="shared" si="158"/>
        <v>1</v>
      </c>
      <c r="S521">
        <f t="shared" si="146"/>
        <v>0</v>
      </c>
      <c r="T521" s="9">
        <f t="shared" si="153"/>
        <v>0</v>
      </c>
      <c r="U521" s="9">
        <f t="shared" si="159"/>
        <v>0</v>
      </c>
      <c r="V521">
        <f t="shared" si="147"/>
        <v>0</v>
      </c>
      <c r="W521" s="9">
        <f t="shared" si="154"/>
        <v>0</v>
      </c>
      <c r="X521" s="9">
        <f t="shared" si="160"/>
        <v>0</v>
      </c>
      <c r="Y521">
        <f t="shared" si="148"/>
        <v>0</v>
      </c>
      <c r="Z521" s="9">
        <f t="shared" si="155"/>
        <v>0</v>
      </c>
      <c r="AA521" s="9">
        <f t="shared" si="161"/>
        <v>0</v>
      </c>
    </row>
    <row r="522" spans="1:27" x14ac:dyDescent="0.2">
      <c r="A522" s="4">
        <v>41128</v>
      </c>
      <c r="B522" s="7">
        <v>1.5817836658491083E-2</v>
      </c>
      <c r="C522" s="37">
        <v>-6.1182577000000002E-2</v>
      </c>
      <c r="D522" s="37">
        <v>-3.6814964999999998E-2</v>
      </c>
      <c r="E522" s="37">
        <v>-3.0456806999999999E-2</v>
      </c>
      <c r="F522" s="37">
        <v>2.3549318E-2</v>
      </c>
      <c r="G522" s="37">
        <v>3.4864134999999997E-2</v>
      </c>
      <c r="H522" s="37">
        <v>4.9136530999999997E-2</v>
      </c>
      <c r="J522">
        <f t="shared" si="149"/>
        <v>0</v>
      </c>
      <c r="K522" s="9">
        <f t="shared" si="150"/>
        <v>0</v>
      </c>
      <c r="L522" s="9">
        <f t="shared" si="156"/>
        <v>1</v>
      </c>
      <c r="M522">
        <f t="shared" si="144"/>
        <v>0</v>
      </c>
      <c r="N522" s="9">
        <f t="shared" si="151"/>
        <v>0</v>
      </c>
      <c r="O522" s="9">
        <f t="shared" si="157"/>
        <v>1</v>
      </c>
      <c r="P522">
        <f t="shared" si="145"/>
        <v>0</v>
      </c>
      <c r="Q522" s="9">
        <f t="shared" si="152"/>
        <v>0</v>
      </c>
      <c r="R522" s="9">
        <f t="shared" si="158"/>
        <v>1</v>
      </c>
      <c r="S522">
        <f t="shared" si="146"/>
        <v>0</v>
      </c>
      <c r="T522" s="9">
        <f t="shared" si="153"/>
        <v>0</v>
      </c>
      <c r="U522" s="9">
        <f t="shared" si="159"/>
        <v>1</v>
      </c>
      <c r="V522">
        <f t="shared" si="147"/>
        <v>0</v>
      </c>
      <c r="W522" s="9">
        <f t="shared" si="154"/>
        <v>0</v>
      </c>
      <c r="X522" s="9">
        <f t="shared" si="160"/>
        <v>1</v>
      </c>
      <c r="Y522">
        <f t="shared" si="148"/>
        <v>0</v>
      </c>
      <c r="Z522" s="9">
        <f t="shared" si="155"/>
        <v>0</v>
      </c>
      <c r="AA522" s="9">
        <f t="shared" si="161"/>
        <v>1</v>
      </c>
    </row>
    <row r="523" spans="1:27" x14ac:dyDescent="0.2">
      <c r="A523" s="4">
        <v>41129</v>
      </c>
      <c r="B523" s="7">
        <v>-3.4220972333076491E-3</v>
      </c>
      <c r="C523" s="37">
        <v>-6.0757170999999999E-2</v>
      </c>
      <c r="D523" s="37">
        <v>-3.1018976E-2</v>
      </c>
      <c r="E523" s="37">
        <v>-2.5060629000000001E-2</v>
      </c>
      <c r="F523" s="37">
        <v>2.2051017999999999E-2</v>
      </c>
      <c r="G523" s="37">
        <v>3.0972415999999999E-2</v>
      </c>
      <c r="H523" s="37">
        <v>4.8575542999999999E-2</v>
      </c>
      <c r="J523">
        <f t="shared" si="149"/>
        <v>0</v>
      </c>
      <c r="K523" s="9">
        <f t="shared" si="150"/>
        <v>0</v>
      </c>
      <c r="L523" s="9">
        <f t="shared" si="156"/>
        <v>1</v>
      </c>
      <c r="M523">
        <f t="shared" si="144"/>
        <v>0</v>
      </c>
      <c r="N523" s="9">
        <f t="shared" si="151"/>
        <v>0</v>
      </c>
      <c r="O523" s="9">
        <f t="shared" si="157"/>
        <v>1</v>
      </c>
      <c r="P523">
        <f t="shared" si="145"/>
        <v>0</v>
      </c>
      <c r="Q523" s="9">
        <f t="shared" si="152"/>
        <v>0</v>
      </c>
      <c r="R523" s="9">
        <f t="shared" si="158"/>
        <v>1</v>
      </c>
      <c r="S523">
        <f t="shared" si="146"/>
        <v>0</v>
      </c>
      <c r="T523" s="9">
        <f t="shared" si="153"/>
        <v>0</v>
      </c>
      <c r="U523" s="9">
        <f t="shared" si="159"/>
        <v>1</v>
      </c>
      <c r="V523">
        <f t="shared" si="147"/>
        <v>0</v>
      </c>
      <c r="W523" s="9">
        <f t="shared" si="154"/>
        <v>0</v>
      </c>
      <c r="X523" s="9">
        <f t="shared" si="160"/>
        <v>1</v>
      </c>
      <c r="Y523">
        <f t="shared" si="148"/>
        <v>0</v>
      </c>
      <c r="Z523" s="9">
        <f t="shared" si="155"/>
        <v>0</v>
      </c>
      <c r="AA523" s="9">
        <f t="shared" si="161"/>
        <v>1</v>
      </c>
    </row>
    <row r="524" spans="1:27" x14ac:dyDescent="0.2">
      <c r="A524" s="4">
        <v>41130</v>
      </c>
      <c r="B524" s="7">
        <v>1.0711799056897069E-4</v>
      </c>
      <c r="C524" s="37">
        <v>-6.1012513999999997E-2</v>
      </c>
      <c r="D524" s="37">
        <v>-3.2475926000000002E-2</v>
      </c>
      <c r="E524" s="37">
        <v>-2.5731875000000001E-2</v>
      </c>
      <c r="F524" s="37">
        <v>2.2882995999999999E-2</v>
      </c>
      <c r="G524" s="37">
        <v>3.1609796000000003E-2</v>
      </c>
      <c r="H524" s="37">
        <v>4.7876082E-2</v>
      </c>
      <c r="J524">
        <f t="shared" si="149"/>
        <v>0</v>
      </c>
      <c r="K524" s="9">
        <f t="shared" si="150"/>
        <v>0</v>
      </c>
      <c r="L524" s="9">
        <f t="shared" si="156"/>
        <v>1</v>
      </c>
      <c r="M524">
        <f t="shared" si="144"/>
        <v>0</v>
      </c>
      <c r="N524" s="9">
        <f t="shared" si="151"/>
        <v>0</v>
      </c>
      <c r="O524" s="9">
        <f t="shared" si="157"/>
        <v>1</v>
      </c>
      <c r="P524">
        <f t="shared" si="145"/>
        <v>0</v>
      </c>
      <c r="Q524" s="9">
        <f t="shared" si="152"/>
        <v>0</v>
      </c>
      <c r="R524" s="9">
        <f t="shared" si="158"/>
        <v>1</v>
      </c>
      <c r="S524">
        <f t="shared" si="146"/>
        <v>0</v>
      </c>
      <c r="T524" s="9">
        <f t="shared" si="153"/>
        <v>0</v>
      </c>
      <c r="U524" s="9">
        <f t="shared" si="159"/>
        <v>1</v>
      </c>
      <c r="V524">
        <f t="shared" si="147"/>
        <v>0</v>
      </c>
      <c r="W524" s="9">
        <f t="shared" si="154"/>
        <v>0</v>
      </c>
      <c r="X524" s="9">
        <f t="shared" si="160"/>
        <v>1</v>
      </c>
      <c r="Y524">
        <f t="shared" si="148"/>
        <v>0</v>
      </c>
      <c r="Z524" s="9">
        <f t="shared" si="155"/>
        <v>0</v>
      </c>
      <c r="AA524" s="9">
        <f t="shared" si="161"/>
        <v>1</v>
      </c>
    </row>
    <row r="525" spans="1:27" x14ac:dyDescent="0.2">
      <c r="A525" s="4">
        <v>41131</v>
      </c>
      <c r="B525" s="7">
        <v>-5.2623221903834996E-3</v>
      </c>
      <c r="C525" s="37">
        <v>-5.9927925E-2</v>
      </c>
      <c r="D525" s="37">
        <v>-3.1626750000000002E-2</v>
      </c>
      <c r="E525" s="37">
        <v>-2.4489066E-2</v>
      </c>
      <c r="F525" s="37">
        <v>2.1614834999999999E-2</v>
      </c>
      <c r="G525" s="37">
        <v>2.9202133000000002E-2</v>
      </c>
      <c r="H525" s="37">
        <v>4.4080898E-2</v>
      </c>
      <c r="J525">
        <f t="shared" si="149"/>
        <v>0</v>
      </c>
      <c r="K525" s="9">
        <f t="shared" si="150"/>
        <v>0</v>
      </c>
      <c r="L525" s="9">
        <f t="shared" si="156"/>
        <v>1</v>
      </c>
      <c r="M525">
        <f t="shared" si="144"/>
        <v>0</v>
      </c>
      <c r="N525" s="9">
        <f t="shared" si="151"/>
        <v>0</v>
      </c>
      <c r="O525" s="9">
        <f t="shared" si="157"/>
        <v>1</v>
      </c>
      <c r="P525">
        <f t="shared" si="145"/>
        <v>0</v>
      </c>
      <c r="Q525" s="9">
        <f t="shared" si="152"/>
        <v>0</v>
      </c>
      <c r="R525" s="9">
        <f t="shared" si="158"/>
        <v>1</v>
      </c>
      <c r="S525">
        <f t="shared" si="146"/>
        <v>0</v>
      </c>
      <c r="T525" s="9">
        <f t="shared" si="153"/>
        <v>0</v>
      </c>
      <c r="U525" s="9">
        <f t="shared" si="159"/>
        <v>1</v>
      </c>
      <c r="V525">
        <f t="shared" si="147"/>
        <v>0</v>
      </c>
      <c r="W525" s="9">
        <f t="shared" si="154"/>
        <v>0</v>
      </c>
      <c r="X525" s="9">
        <f t="shared" si="160"/>
        <v>1</v>
      </c>
      <c r="Y525">
        <f t="shared" si="148"/>
        <v>0</v>
      </c>
      <c r="Z525" s="9">
        <f t="shared" si="155"/>
        <v>0</v>
      </c>
      <c r="AA525" s="9">
        <f t="shared" si="161"/>
        <v>1</v>
      </c>
    </row>
    <row r="526" spans="1:27" x14ac:dyDescent="0.2">
      <c r="A526" s="4">
        <v>41134</v>
      </c>
      <c r="B526" s="7">
        <v>-1.5086209757823256E-3</v>
      </c>
      <c r="C526" s="37">
        <v>-4.6409987E-2</v>
      </c>
      <c r="D526" s="37">
        <v>-3.3794212999999997E-2</v>
      </c>
      <c r="E526" s="37">
        <v>-2.5032334E-2</v>
      </c>
      <c r="F526" s="37">
        <v>1.8708512E-2</v>
      </c>
      <c r="G526" s="37">
        <v>2.668684E-2</v>
      </c>
      <c r="H526" s="37">
        <v>3.3146698000000002E-2</v>
      </c>
      <c r="J526">
        <f t="shared" si="149"/>
        <v>0</v>
      </c>
      <c r="K526" s="9">
        <f t="shared" si="150"/>
        <v>0</v>
      </c>
      <c r="L526" s="9">
        <f t="shared" si="156"/>
        <v>1</v>
      </c>
      <c r="M526">
        <f t="shared" si="144"/>
        <v>0</v>
      </c>
      <c r="N526" s="9">
        <f t="shared" si="151"/>
        <v>0</v>
      </c>
      <c r="O526" s="9">
        <f t="shared" si="157"/>
        <v>1</v>
      </c>
      <c r="P526">
        <f t="shared" si="145"/>
        <v>0</v>
      </c>
      <c r="Q526" s="9">
        <f t="shared" si="152"/>
        <v>0</v>
      </c>
      <c r="R526" s="9">
        <f t="shared" si="158"/>
        <v>1</v>
      </c>
      <c r="S526">
        <f t="shared" si="146"/>
        <v>0</v>
      </c>
      <c r="T526" s="9">
        <f t="shared" si="153"/>
        <v>0</v>
      </c>
      <c r="U526" s="9">
        <f t="shared" si="159"/>
        <v>1</v>
      </c>
      <c r="V526">
        <f t="shared" si="147"/>
        <v>0</v>
      </c>
      <c r="W526" s="9">
        <f t="shared" si="154"/>
        <v>0</v>
      </c>
      <c r="X526" s="9">
        <f t="shared" si="160"/>
        <v>1</v>
      </c>
      <c r="Y526">
        <f t="shared" si="148"/>
        <v>0</v>
      </c>
      <c r="Z526" s="9">
        <f t="shared" si="155"/>
        <v>0</v>
      </c>
      <c r="AA526" s="9">
        <f t="shared" si="161"/>
        <v>1</v>
      </c>
    </row>
    <row r="527" spans="1:27" x14ac:dyDescent="0.2">
      <c r="A527" s="4">
        <v>41135</v>
      </c>
      <c r="B527" s="7">
        <v>7.5204479927297278E-3</v>
      </c>
      <c r="C527" s="37">
        <v>-4.5182958000000002E-2</v>
      </c>
      <c r="D527" s="37">
        <v>-3.2087505000000002E-2</v>
      </c>
      <c r="E527" s="37">
        <v>-2.3758542000000001E-2</v>
      </c>
      <c r="F527" s="37">
        <v>1.7641034E-2</v>
      </c>
      <c r="G527" s="37">
        <v>2.3560359999999999E-2</v>
      </c>
      <c r="H527" s="37">
        <v>3.0964651999999999E-2</v>
      </c>
      <c r="J527">
        <f t="shared" si="149"/>
        <v>0</v>
      </c>
      <c r="K527" s="9">
        <f t="shared" si="150"/>
        <v>0</v>
      </c>
      <c r="L527" s="9">
        <f t="shared" si="156"/>
        <v>1</v>
      </c>
      <c r="M527">
        <f t="shared" si="144"/>
        <v>0</v>
      </c>
      <c r="N527" s="9">
        <f t="shared" si="151"/>
        <v>0</v>
      </c>
      <c r="O527" s="9">
        <f t="shared" si="157"/>
        <v>1</v>
      </c>
      <c r="P527">
        <f t="shared" si="145"/>
        <v>0</v>
      </c>
      <c r="Q527" s="9">
        <f t="shared" si="152"/>
        <v>0</v>
      </c>
      <c r="R527" s="9">
        <f t="shared" si="158"/>
        <v>1</v>
      </c>
      <c r="S527">
        <f t="shared" si="146"/>
        <v>0</v>
      </c>
      <c r="T527" s="9">
        <f t="shared" si="153"/>
        <v>0</v>
      </c>
      <c r="U527" s="9">
        <f t="shared" si="159"/>
        <v>1</v>
      </c>
      <c r="V527">
        <f t="shared" si="147"/>
        <v>0</v>
      </c>
      <c r="W527" s="9">
        <f t="shared" si="154"/>
        <v>0</v>
      </c>
      <c r="X527" s="9">
        <f t="shared" si="160"/>
        <v>1</v>
      </c>
      <c r="Y527">
        <f t="shared" si="148"/>
        <v>0</v>
      </c>
      <c r="Z527" s="9">
        <f t="shared" si="155"/>
        <v>0</v>
      </c>
      <c r="AA527" s="9">
        <f t="shared" si="161"/>
        <v>1</v>
      </c>
    </row>
    <row r="528" spans="1:27" x14ac:dyDescent="0.2">
      <c r="A528" s="4">
        <v>41136</v>
      </c>
      <c r="B528" s="7">
        <v>9.5867798568975739E-3</v>
      </c>
      <c r="C528" s="37">
        <v>-4.0589306999999998E-2</v>
      </c>
      <c r="D528" s="37">
        <v>-2.9689802000000001E-2</v>
      </c>
      <c r="E528" s="37">
        <v>-2.1090927999999998E-2</v>
      </c>
      <c r="F528" s="37">
        <v>1.5595781E-2</v>
      </c>
      <c r="G528" s="37">
        <v>2.0620767000000002E-2</v>
      </c>
      <c r="H528" s="37">
        <v>2.7059105999999999E-2</v>
      </c>
      <c r="J528">
        <f t="shared" si="149"/>
        <v>0</v>
      </c>
      <c r="K528" s="9">
        <f t="shared" si="150"/>
        <v>0</v>
      </c>
      <c r="L528" s="9">
        <f t="shared" si="156"/>
        <v>1</v>
      </c>
      <c r="M528">
        <f t="shared" si="144"/>
        <v>0</v>
      </c>
      <c r="N528" s="9">
        <f t="shared" si="151"/>
        <v>0</v>
      </c>
      <c r="O528" s="9">
        <f t="shared" si="157"/>
        <v>1</v>
      </c>
      <c r="P528">
        <f t="shared" si="145"/>
        <v>0</v>
      </c>
      <c r="Q528" s="9">
        <f t="shared" si="152"/>
        <v>0</v>
      </c>
      <c r="R528" s="9">
        <f t="shared" si="158"/>
        <v>1</v>
      </c>
      <c r="S528">
        <f t="shared" si="146"/>
        <v>0</v>
      </c>
      <c r="T528" s="9">
        <f t="shared" si="153"/>
        <v>0</v>
      </c>
      <c r="U528" s="9">
        <f t="shared" si="159"/>
        <v>1</v>
      </c>
      <c r="V528">
        <f t="shared" si="147"/>
        <v>0</v>
      </c>
      <c r="W528" s="9">
        <f t="shared" si="154"/>
        <v>0</v>
      </c>
      <c r="X528" s="9">
        <f t="shared" si="160"/>
        <v>1</v>
      </c>
      <c r="Y528">
        <f t="shared" si="148"/>
        <v>0</v>
      </c>
      <c r="Z528" s="9">
        <f t="shared" si="155"/>
        <v>0</v>
      </c>
      <c r="AA528" s="9">
        <f t="shared" si="161"/>
        <v>1</v>
      </c>
    </row>
    <row r="529" spans="1:27" x14ac:dyDescent="0.2">
      <c r="A529" s="4">
        <v>41137</v>
      </c>
      <c r="B529" s="7">
        <v>1.398005799152143E-2</v>
      </c>
      <c r="C529" s="37">
        <v>-4.1060656000000001E-2</v>
      </c>
      <c r="D529" s="37">
        <v>-2.9591057E-2</v>
      </c>
      <c r="E529" s="37">
        <v>-2.1591032E-2</v>
      </c>
      <c r="F529" s="37">
        <v>1.622705E-2</v>
      </c>
      <c r="G529" s="37">
        <v>2.0543331000000001E-2</v>
      </c>
      <c r="H529" s="37">
        <v>2.6990806999999999E-2</v>
      </c>
      <c r="J529">
        <f t="shared" si="149"/>
        <v>0</v>
      </c>
      <c r="K529" s="9">
        <f t="shared" si="150"/>
        <v>0</v>
      </c>
      <c r="L529" s="9">
        <f t="shared" si="156"/>
        <v>1</v>
      </c>
      <c r="M529">
        <f t="shared" si="144"/>
        <v>0</v>
      </c>
      <c r="N529" s="9">
        <f t="shared" si="151"/>
        <v>0</v>
      </c>
      <c r="O529" s="9">
        <f t="shared" si="157"/>
        <v>1</v>
      </c>
      <c r="P529">
        <f t="shared" si="145"/>
        <v>0</v>
      </c>
      <c r="Q529" s="9">
        <f t="shared" si="152"/>
        <v>0</v>
      </c>
      <c r="R529" s="9">
        <f t="shared" si="158"/>
        <v>1</v>
      </c>
      <c r="S529">
        <f t="shared" si="146"/>
        <v>0</v>
      </c>
      <c r="T529" s="9">
        <f t="shared" si="153"/>
        <v>0</v>
      </c>
      <c r="U529" s="9">
        <f t="shared" si="159"/>
        <v>1</v>
      </c>
      <c r="V529">
        <f t="shared" si="147"/>
        <v>0</v>
      </c>
      <c r="W529" s="9">
        <f t="shared" si="154"/>
        <v>0</v>
      </c>
      <c r="X529" s="9">
        <f t="shared" si="160"/>
        <v>1</v>
      </c>
      <c r="Y529">
        <f t="shared" si="148"/>
        <v>0</v>
      </c>
      <c r="Z529" s="9">
        <f t="shared" si="155"/>
        <v>0</v>
      </c>
      <c r="AA529" s="9">
        <f t="shared" si="161"/>
        <v>1</v>
      </c>
    </row>
    <row r="530" spans="1:27" x14ac:dyDescent="0.2">
      <c r="A530" s="4">
        <v>41138</v>
      </c>
      <c r="B530" s="7">
        <v>4.9637208781153309E-3</v>
      </c>
      <c r="C530" s="37">
        <v>-4.1948311000000002E-2</v>
      </c>
      <c r="D530" s="37">
        <v>-3.047882E-2</v>
      </c>
      <c r="E530" s="37">
        <v>-2.2840383999999998E-2</v>
      </c>
      <c r="F530" s="37">
        <v>1.6750379999999999E-2</v>
      </c>
      <c r="G530" s="37">
        <v>2.2914637000000002E-2</v>
      </c>
      <c r="H530" s="37">
        <v>2.7194706999999999E-2</v>
      </c>
      <c r="J530">
        <f t="shared" si="149"/>
        <v>0</v>
      </c>
      <c r="K530" s="9">
        <f t="shared" si="150"/>
        <v>0</v>
      </c>
      <c r="L530" s="9">
        <f t="shared" si="156"/>
        <v>1</v>
      </c>
      <c r="M530">
        <f t="shared" si="144"/>
        <v>0</v>
      </c>
      <c r="N530" s="9">
        <f t="shared" si="151"/>
        <v>0</v>
      </c>
      <c r="O530" s="9">
        <f t="shared" si="157"/>
        <v>1</v>
      </c>
      <c r="P530">
        <f t="shared" si="145"/>
        <v>0</v>
      </c>
      <c r="Q530" s="9">
        <f t="shared" si="152"/>
        <v>0</v>
      </c>
      <c r="R530" s="9">
        <f t="shared" si="158"/>
        <v>1</v>
      </c>
      <c r="S530">
        <f t="shared" si="146"/>
        <v>0</v>
      </c>
      <c r="T530" s="9">
        <f t="shared" si="153"/>
        <v>0</v>
      </c>
      <c r="U530" s="9">
        <f t="shared" si="159"/>
        <v>1</v>
      </c>
      <c r="V530">
        <f t="shared" si="147"/>
        <v>0</v>
      </c>
      <c r="W530" s="9">
        <f t="shared" si="154"/>
        <v>0</v>
      </c>
      <c r="X530" s="9">
        <f t="shared" si="160"/>
        <v>1</v>
      </c>
      <c r="Y530">
        <f t="shared" si="148"/>
        <v>0</v>
      </c>
      <c r="Z530" s="9">
        <f t="shared" si="155"/>
        <v>0</v>
      </c>
      <c r="AA530" s="9">
        <f t="shared" si="161"/>
        <v>1</v>
      </c>
    </row>
    <row r="531" spans="1:27" x14ac:dyDescent="0.2">
      <c r="A531" s="4">
        <v>41141</v>
      </c>
      <c r="B531" s="7">
        <v>1.0401606017345629E-4</v>
      </c>
      <c r="C531" s="37">
        <v>-4.415844E-2</v>
      </c>
      <c r="D531" s="37">
        <v>-2.9828941000000001E-2</v>
      </c>
      <c r="E531" s="37">
        <v>-2.1670166000000001E-2</v>
      </c>
      <c r="F531" s="37">
        <v>1.6487346999999999E-2</v>
      </c>
      <c r="G531" s="37">
        <v>2.2529325999999999E-2</v>
      </c>
      <c r="H531" s="37">
        <v>2.9289005E-2</v>
      </c>
      <c r="J531">
        <f t="shared" si="149"/>
        <v>0</v>
      </c>
      <c r="K531" s="9">
        <f t="shared" si="150"/>
        <v>0</v>
      </c>
      <c r="L531" s="9">
        <f t="shared" si="156"/>
        <v>1</v>
      </c>
      <c r="M531">
        <f t="shared" si="144"/>
        <v>0</v>
      </c>
      <c r="N531" s="9">
        <f t="shared" si="151"/>
        <v>0</v>
      </c>
      <c r="O531" s="9">
        <f t="shared" si="157"/>
        <v>1</v>
      </c>
      <c r="P531">
        <f t="shared" si="145"/>
        <v>0</v>
      </c>
      <c r="Q531" s="9">
        <f t="shared" si="152"/>
        <v>0</v>
      </c>
      <c r="R531" s="9">
        <f t="shared" si="158"/>
        <v>1</v>
      </c>
      <c r="S531">
        <f t="shared" si="146"/>
        <v>0</v>
      </c>
      <c r="T531" s="9">
        <f t="shared" si="153"/>
        <v>0</v>
      </c>
      <c r="U531" s="9">
        <f t="shared" si="159"/>
        <v>1</v>
      </c>
      <c r="V531">
        <f t="shared" si="147"/>
        <v>0</v>
      </c>
      <c r="W531" s="9">
        <f t="shared" si="154"/>
        <v>0</v>
      </c>
      <c r="X531" s="9">
        <f t="shared" si="160"/>
        <v>1</v>
      </c>
      <c r="Y531">
        <f t="shared" si="148"/>
        <v>0</v>
      </c>
      <c r="Z531" s="9">
        <f t="shared" si="155"/>
        <v>0</v>
      </c>
      <c r="AA531" s="9">
        <f t="shared" si="161"/>
        <v>1</v>
      </c>
    </row>
    <row r="532" spans="1:27" x14ac:dyDescent="0.2">
      <c r="A532" s="4">
        <v>41142</v>
      </c>
      <c r="B532" s="7">
        <v>6.882567904179307E-3</v>
      </c>
      <c r="C532" s="37">
        <v>-4.5986511000000001E-2</v>
      </c>
      <c r="D532" s="37">
        <v>-2.7964475999999999E-2</v>
      </c>
      <c r="E532" s="37">
        <v>-2.0795544999999999E-2</v>
      </c>
      <c r="F532" s="37">
        <v>1.6033459E-2</v>
      </c>
      <c r="G532" s="37">
        <v>2.1587279000000001E-2</v>
      </c>
      <c r="H532" s="37">
        <v>2.9684572999999999E-2</v>
      </c>
      <c r="J532">
        <f t="shared" si="149"/>
        <v>0</v>
      </c>
      <c r="K532" s="9">
        <f t="shared" si="150"/>
        <v>0</v>
      </c>
      <c r="L532" s="9">
        <f t="shared" si="156"/>
        <v>1</v>
      </c>
      <c r="M532">
        <f t="shared" si="144"/>
        <v>0</v>
      </c>
      <c r="N532" s="9">
        <f t="shared" si="151"/>
        <v>0</v>
      </c>
      <c r="O532" s="9">
        <f t="shared" si="157"/>
        <v>1</v>
      </c>
      <c r="P532">
        <f t="shared" si="145"/>
        <v>0</v>
      </c>
      <c r="Q532" s="9">
        <f t="shared" si="152"/>
        <v>0</v>
      </c>
      <c r="R532" s="9">
        <f t="shared" si="158"/>
        <v>1</v>
      </c>
      <c r="S532">
        <f t="shared" si="146"/>
        <v>0</v>
      </c>
      <c r="T532" s="9">
        <f t="shared" si="153"/>
        <v>0</v>
      </c>
      <c r="U532" s="9">
        <f t="shared" si="159"/>
        <v>1</v>
      </c>
      <c r="V532">
        <f t="shared" si="147"/>
        <v>0</v>
      </c>
      <c r="W532" s="9">
        <f t="shared" si="154"/>
        <v>0</v>
      </c>
      <c r="X532" s="9">
        <f t="shared" si="160"/>
        <v>1</v>
      </c>
      <c r="Y532">
        <f t="shared" si="148"/>
        <v>0</v>
      </c>
      <c r="Z532" s="9">
        <f t="shared" si="155"/>
        <v>0</v>
      </c>
      <c r="AA532" s="9">
        <f t="shared" si="161"/>
        <v>1</v>
      </c>
    </row>
    <row r="533" spans="1:27" x14ac:dyDescent="0.2">
      <c r="A533" s="4">
        <v>41143</v>
      </c>
      <c r="B533" s="7">
        <v>4.6581694798884417E-3</v>
      </c>
      <c r="C533" s="37">
        <v>-4.4373725000000003E-2</v>
      </c>
      <c r="D533" s="37">
        <v>-2.9446188000000002E-2</v>
      </c>
      <c r="E533" s="37">
        <v>-2.2902314E-2</v>
      </c>
      <c r="F533" s="37">
        <v>1.6289126000000001E-2</v>
      </c>
      <c r="G533" s="37">
        <v>2.3037012999999999E-2</v>
      </c>
      <c r="H533" s="37">
        <v>3.0282100999999999E-2</v>
      </c>
      <c r="J533">
        <f t="shared" si="149"/>
        <v>0</v>
      </c>
      <c r="K533" s="9">
        <f t="shared" si="150"/>
        <v>0</v>
      </c>
      <c r="L533" s="9">
        <f t="shared" si="156"/>
        <v>1</v>
      </c>
      <c r="M533">
        <f t="shared" si="144"/>
        <v>0</v>
      </c>
      <c r="N533" s="9">
        <f t="shared" si="151"/>
        <v>0</v>
      </c>
      <c r="O533" s="9">
        <f t="shared" si="157"/>
        <v>1</v>
      </c>
      <c r="P533">
        <f t="shared" si="145"/>
        <v>0</v>
      </c>
      <c r="Q533" s="9">
        <f t="shared" si="152"/>
        <v>0</v>
      </c>
      <c r="R533" s="9">
        <f t="shared" si="158"/>
        <v>1</v>
      </c>
      <c r="S533">
        <f t="shared" si="146"/>
        <v>0</v>
      </c>
      <c r="T533" s="9">
        <f t="shared" si="153"/>
        <v>0</v>
      </c>
      <c r="U533" s="9">
        <f t="shared" si="159"/>
        <v>1</v>
      </c>
      <c r="V533">
        <f t="shared" si="147"/>
        <v>0</v>
      </c>
      <c r="W533" s="9">
        <f t="shared" si="154"/>
        <v>0</v>
      </c>
      <c r="X533" s="9">
        <f t="shared" si="160"/>
        <v>1</v>
      </c>
      <c r="Y533">
        <f t="shared" si="148"/>
        <v>0</v>
      </c>
      <c r="Z533" s="9">
        <f t="shared" si="155"/>
        <v>0</v>
      </c>
      <c r="AA533" s="9">
        <f t="shared" si="161"/>
        <v>1</v>
      </c>
    </row>
    <row r="534" spans="1:27" x14ac:dyDescent="0.2">
      <c r="A534" s="4">
        <v>41144</v>
      </c>
      <c r="B534" s="7">
        <v>-1.0231061185764686E-2</v>
      </c>
      <c r="C534" s="37">
        <v>-4.5402407999999998E-2</v>
      </c>
      <c r="D534" s="37">
        <v>-2.6388589E-2</v>
      </c>
      <c r="E534" s="37">
        <v>-1.9961041999999998E-2</v>
      </c>
      <c r="F534" s="37">
        <v>1.5460705999999999E-2</v>
      </c>
      <c r="G534" s="37">
        <v>2.0591957000000001E-2</v>
      </c>
      <c r="H534" s="37">
        <v>3.1879932E-2</v>
      </c>
      <c r="J534">
        <f t="shared" si="149"/>
        <v>0</v>
      </c>
      <c r="K534" s="9">
        <f t="shared" si="150"/>
        <v>0</v>
      </c>
      <c r="L534" s="9">
        <f t="shared" si="156"/>
        <v>1</v>
      </c>
      <c r="M534">
        <f t="shared" si="144"/>
        <v>0</v>
      </c>
      <c r="N534" s="9">
        <f t="shared" si="151"/>
        <v>0</v>
      </c>
      <c r="O534" s="9">
        <f t="shared" si="157"/>
        <v>1</v>
      </c>
      <c r="P534">
        <f t="shared" si="145"/>
        <v>0</v>
      </c>
      <c r="Q534" s="9">
        <f t="shared" si="152"/>
        <v>0</v>
      </c>
      <c r="R534" s="9">
        <f t="shared" si="158"/>
        <v>1</v>
      </c>
      <c r="S534">
        <f t="shared" si="146"/>
        <v>0</v>
      </c>
      <c r="T534" s="9">
        <f t="shared" si="153"/>
        <v>0</v>
      </c>
      <c r="U534" s="9">
        <f t="shared" si="159"/>
        <v>1</v>
      </c>
      <c r="V534">
        <f t="shared" si="147"/>
        <v>0</v>
      </c>
      <c r="W534" s="9">
        <f t="shared" si="154"/>
        <v>0</v>
      </c>
      <c r="X534" s="9">
        <f t="shared" si="160"/>
        <v>1</v>
      </c>
      <c r="Y534">
        <f t="shared" si="148"/>
        <v>0</v>
      </c>
      <c r="Z534" s="9">
        <f t="shared" si="155"/>
        <v>0</v>
      </c>
      <c r="AA534" s="9">
        <f t="shared" si="161"/>
        <v>1</v>
      </c>
    </row>
    <row r="535" spans="1:27" x14ac:dyDescent="0.2">
      <c r="A535" s="4">
        <v>41145</v>
      </c>
      <c r="B535" s="7">
        <v>-1.2472717550863273E-3</v>
      </c>
      <c r="C535" s="37">
        <v>-4.1060314000000001E-2</v>
      </c>
      <c r="D535" s="37">
        <v>-2.7069620999999999E-2</v>
      </c>
      <c r="E535" s="37">
        <v>-2.0540373000000001E-2</v>
      </c>
      <c r="F535" s="37">
        <v>1.7053552E-2</v>
      </c>
      <c r="G535" s="37">
        <v>2.2298210999999998E-2</v>
      </c>
      <c r="H535" s="37">
        <v>3.3266377E-2</v>
      </c>
      <c r="J535">
        <f t="shared" si="149"/>
        <v>0</v>
      </c>
      <c r="K535" s="9">
        <f t="shared" si="150"/>
        <v>0</v>
      </c>
      <c r="L535" s="9">
        <f t="shared" si="156"/>
        <v>1</v>
      </c>
      <c r="M535">
        <f t="shared" si="144"/>
        <v>0</v>
      </c>
      <c r="N535" s="9">
        <f t="shared" si="151"/>
        <v>0</v>
      </c>
      <c r="O535" s="9">
        <f t="shared" si="157"/>
        <v>1</v>
      </c>
      <c r="P535">
        <f t="shared" si="145"/>
        <v>0</v>
      </c>
      <c r="Q535" s="9">
        <f t="shared" si="152"/>
        <v>0</v>
      </c>
      <c r="R535" s="9">
        <f t="shared" si="158"/>
        <v>1</v>
      </c>
      <c r="S535">
        <f t="shared" si="146"/>
        <v>0</v>
      </c>
      <c r="T535" s="9">
        <f t="shared" si="153"/>
        <v>0</v>
      </c>
      <c r="U535" s="9">
        <f t="shared" si="159"/>
        <v>1</v>
      </c>
      <c r="V535">
        <f t="shared" si="147"/>
        <v>0</v>
      </c>
      <c r="W535" s="9">
        <f t="shared" si="154"/>
        <v>0</v>
      </c>
      <c r="X535" s="9">
        <f t="shared" si="160"/>
        <v>1</v>
      </c>
      <c r="Y535">
        <f t="shared" si="148"/>
        <v>0</v>
      </c>
      <c r="Z535" s="9">
        <f t="shared" si="155"/>
        <v>0</v>
      </c>
      <c r="AA535" s="9">
        <f t="shared" si="161"/>
        <v>1</v>
      </c>
    </row>
    <row r="536" spans="1:27" x14ac:dyDescent="0.2">
      <c r="A536" s="4">
        <v>41148</v>
      </c>
      <c r="B536" s="7">
        <v>-7.0974100248469433E-3</v>
      </c>
      <c r="C536" s="37">
        <v>-4.1852674999999999E-2</v>
      </c>
      <c r="D536" s="37">
        <v>-2.9211013000000001E-2</v>
      </c>
      <c r="E536" s="37">
        <v>-2.2270767E-2</v>
      </c>
      <c r="F536" s="37">
        <v>1.5649738E-2</v>
      </c>
      <c r="G536" s="37">
        <v>2.1672721999999998E-2</v>
      </c>
      <c r="H536" s="37">
        <v>2.9808184000000001E-2</v>
      </c>
      <c r="J536">
        <f t="shared" si="149"/>
        <v>0</v>
      </c>
      <c r="K536" s="9">
        <f t="shared" si="150"/>
        <v>0</v>
      </c>
      <c r="L536" s="9">
        <f t="shared" si="156"/>
        <v>1</v>
      </c>
      <c r="M536">
        <f t="shared" si="144"/>
        <v>0</v>
      </c>
      <c r="N536" s="9">
        <f t="shared" si="151"/>
        <v>0</v>
      </c>
      <c r="O536" s="9">
        <f t="shared" si="157"/>
        <v>1</v>
      </c>
      <c r="P536">
        <f t="shared" si="145"/>
        <v>0</v>
      </c>
      <c r="Q536" s="9">
        <f t="shared" si="152"/>
        <v>0</v>
      </c>
      <c r="R536" s="9">
        <f t="shared" si="158"/>
        <v>1</v>
      </c>
      <c r="S536">
        <f t="shared" si="146"/>
        <v>0</v>
      </c>
      <c r="T536" s="9">
        <f t="shared" si="153"/>
        <v>0</v>
      </c>
      <c r="U536" s="9">
        <f t="shared" si="159"/>
        <v>1</v>
      </c>
      <c r="V536">
        <f t="shared" si="147"/>
        <v>0</v>
      </c>
      <c r="W536" s="9">
        <f t="shared" si="154"/>
        <v>0</v>
      </c>
      <c r="X536" s="9">
        <f t="shared" si="160"/>
        <v>1</v>
      </c>
      <c r="Y536">
        <f t="shared" si="148"/>
        <v>0</v>
      </c>
      <c r="Z536" s="9">
        <f t="shared" si="155"/>
        <v>0</v>
      </c>
      <c r="AA536" s="9">
        <f t="shared" si="161"/>
        <v>1</v>
      </c>
    </row>
    <row r="537" spans="1:27" x14ac:dyDescent="0.2">
      <c r="A537" s="4">
        <v>41149</v>
      </c>
      <c r="B537" s="7">
        <v>8.9677347595905187E-3</v>
      </c>
      <c r="C537" s="37">
        <v>-4.0431701E-2</v>
      </c>
      <c r="D537" s="37">
        <v>-2.8207903999999999E-2</v>
      </c>
      <c r="E537" s="37">
        <v>-2.1537244000000001E-2</v>
      </c>
      <c r="F537" s="37">
        <v>1.6809635E-2</v>
      </c>
      <c r="G537" s="37">
        <v>2.2068085000000001E-2</v>
      </c>
      <c r="H537" s="37">
        <v>3.0753006999999999E-2</v>
      </c>
      <c r="J537">
        <f t="shared" si="149"/>
        <v>0</v>
      </c>
      <c r="K537" s="9">
        <f t="shared" si="150"/>
        <v>0</v>
      </c>
      <c r="L537" s="9">
        <f t="shared" si="156"/>
        <v>1</v>
      </c>
      <c r="M537">
        <f t="shared" si="144"/>
        <v>0</v>
      </c>
      <c r="N537" s="9">
        <f t="shared" si="151"/>
        <v>0</v>
      </c>
      <c r="O537" s="9">
        <f t="shared" si="157"/>
        <v>1</v>
      </c>
      <c r="P537">
        <f t="shared" si="145"/>
        <v>0</v>
      </c>
      <c r="Q537" s="9">
        <f t="shared" si="152"/>
        <v>0</v>
      </c>
      <c r="R537" s="9">
        <f t="shared" si="158"/>
        <v>1</v>
      </c>
      <c r="S537">
        <f t="shared" si="146"/>
        <v>0</v>
      </c>
      <c r="T537" s="9">
        <f t="shared" si="153"/>
        <v>0</v>
      </c>
      <c r="U537" s="9">
        <f t="shared" si="159"/>
        <v>1</v>
      </c>
      <c r="V537">
        <f t="shared" si="147"/>
        <v>0</v>
      </c>
      <c r="W537" s="9">
        <f t="shared" si="154"/>
        <v>0</v>
      </c>
      <c r="X537" s="9">
        <f t="shared" si="160"/>
        <v>1</v>
      </c>
      <c r="Y537">
        <f t="shared" si="148"/>
        <v>0</v>
      </c>
      <c r="Z537" s="9">
        <f t="shared" si="155"/>
        <v>0</v>
      </c>
      <c r="AA537" s="9">
        <f t="shared" si="161"/>
        <v>1</v>
      </c>
    </row>
    <row r="538" spans="1:27" x14ac:dyDescent="0.2">
      <c r="A538" s="4">
        <v>41150</v>
      </c>
      <c r="B538" s="7">
        <v>-8.7582668074211792E-3</v>
      </c>
      <c r="C538" s="37">
        <v>-3.9643321000000002E-2</v>
      </c>
      <c r="D538" s="37">
        <v>-2.7391437000000001E-2</v>
      </c>
      <c r="E538" s="37">
        <v>-2.0487289999999998E-2</v>
      </c>
      <c r="F538" s="37">
        <v>1.4780463000000001E-2</v>
      </c>
      <c r="G538" s="37">
        <v>2.1022638E-2</v>
      </c>
      <c r="H538" s="37">
        <v>2.7882483E-2</v>
      </c>
      <c r="J538">
        <f t="shared" si="149"/>
        <v>0</v>
      </c>
      <c r="K538" s="9">
        <f t="shared" si="150"/>
        <v>0</v>
      </c>
      <c r="L538" s="9">
        <f t="shared" si="156"/>
        <v>1</v>
      </c>
      <c r="M538">
        <f t="shared" si="144"/>
        <v>0</v>
      </c>
      <c r="N538" s="9">
        <f t="shared" si="151"/>
        <v>0</v>
      </c>
      <c r="O538" s="9">
        <f t="shared" si="157"/>
        <v>1</v>
      </c>
      <c r="P538">
        <f t="shared" si="145"/>
        <v>0</v>
      </c>
      <c r="Q538" s="9">
        <f t="shared" si="152"/>
        <v>0</v>
      </c>
      <c r="R538" s="9">
        <f t="shared" si="158"/>
        <v>1</v>
      </c>
      <c r="S538">
        <f t="shared" si="146"/>
        <v>0</v>
      </c>
      <c r="T538" s="9">
        <f t="shared" si="153"/>
        <v>0</v>
      </c>
      <c r="U538" s="9">
        <f t="shared" si="159"/>
        <v>1</v>
      </c>
      <c r="V538">
        <f t="shared" si="147"/>
        <v>0</v>
      </c>
      <c r="W538" s="9">
        <f t="shared" si="154"/>
        <v>0</v>
      </c>
      <c r="X538" s="9">
        <f t="shared" si="160"/>
        <v>1</v>
      </c>
      <c r="Y538">
        <f t="shared" si="148"/>
        <v>0</v>
      </c>
      <c r="Z538" s="9">
        <f t="shared" si="155"/>
        <v>0</v>
      </c>
      <c r="AA538" s="9">
        <f t="shared" si="161"/>
        <v>1</v>
      </c>
    </row>
    <row r="539" spans="1:27" x14ac:dyDescent="0.2">
      <c r="A539" s="4">
        <v>41151</v>
      </c>
      <c r="B539" s="7">
        <v>-9.152659759109073E-3</v>
      </c>
      <c r="C539" s="37">
        <v>-4.1252740000000003E-2</v>
      </c>
      <c r="D539" s="37">
        <v>-2.4217200000000001E-2</v>
      </c>
      <c r="E539" s="37">
        <v>-1.7093651000000001E-2</v>
      </c>
      <c r="F539" s="37">
        <v>1.5944013E-2</v>
      </c>
      <c r="G539" s="37">
        <v>2.0792571999999999E-2</v>
      </c>
      <c r="H539" s="37">
        <v>3.2296255000000003E-2</v>
      </c>
      <c r="J539">
        <f t="shared" si="149"/>
        <v>0</v>
      </c>
      <c r="K539" s="9">
        <f t="shared" si="150"/>
        <v>0</v>
      </c>
      <c r="L539" s="9">
        <f t="shared" si="156"/>
        <v>1</v>
      </c>
      <c r="M539">
        <f t="shared" si="144"/>
        <v>0</v>
      </c>
      <c r="N539" s="9">
        <f t="shared" si="151"/>
        <v>0</v>
      </c>
      <c r="O539" s="9">
        <f t="shared" si="157"/>
        <v>1</v>
      </c>
      <c r="P539">
        <f t="shared" si="145"/>
        <v>0</v>
      </c>
      <c r="Q539" s="9">
        <f t="shared" si="152"/>
        <v>0</v>
      </c>
      <c r="R539" s="9">
        <f t="shared" si="158"/>
        <v>1</v>
      </c>
      <c r="S539">
        <f t="shared" si="146"/>
        <v>0</v>
      </c>
      <c r="T539" s="9">
        <f t="shared" si="153"/>
        <v>0</v>
      </c>
      <c r="U539" s="9">
        <f t="shared" si="159"/>
        <v>1</v>
      </c>
      <c r="V539">
        <f t="shared" si="147"/>
        <v>0</v>
      </c>
      <c r="W539" s="9">
        <f t="shared" si="154"/>
        <v>0</v>
      </c>
      <c r="X539" s="9">
        <f t="shared" si="160"/>
        <v>1</v>
      </c>
      <c r="Y539">
        <f t="shared" si="148"/>
        <v>0</v>
      </c>
      <c r="Z539" s="9">
        <f t="shared" si="155"/>
        <v>0</v>
      </c>
      <c r="AA539" s="9">
        <f t="shared" si="161"/>
        <v>1</v>
      </c>
    </row>
    <row r="540" spans="1:27" x14ac:dyDescent="0.2">
      <c r="A540" s="4">
        <v>41152</v>
      </c>
      <c r="B540" s="7">
        <v>1.9363208979460061E-2</v>
      </c>
      <c r="C540" s="37">
        <v>-4.1120727000000003E-2</v>
      </c>
      <c r="D540" s="37">
        <v>-2.6830994E-2</v>
      </c>
      <c r="E540" s="37">
        <v>-2.0139251E-2</v>
      </c>
      <c r="F540" s="37">
        <v>1.6734941E-2</v>
      </c>
      <c r="G540" s="37">
        <v>2.2746659999999998E-2</v>
      </c>
      <c r="H540" s="37">
        <v>3.1720862000000002E-2</v>
      </c>
      <c r="J540">
        <f t="shared" si="149"/>
        <v>0</v>
      </c>
      <c r="K540" s="9">
        <f t="shared" si="150"/>
        <v>0</v>
      </c>
      <c r="L540" s="9">
        <f t="shared" si="156"/>
        <v>1</v>
      </c>
      <c r="M540">
        <f t="shared" si="144"/>
        <v>0</v>
      </c>
      <c r="N540" s="9">
        <f t="shared" si="151"/>
        <v>0</v>
      </c>
      <c r="O540" s="9">
        <f t="shared" si="157"/>
        <v>1</v>
      </c>
      <c r="P540">
        <f t="shared" si="145"/>
        <v>0</v>
      </c>
      <c r="Q540" s="9">
        <f t="shared" si="152"/>
        <v>0</v>
      </c>
      <c r="R540" s="9">
        <f t="shared" si="158"/>
        <v>1</v>
      </c>
      <c r="S540">
        <f t="shared" si="146"/>
        <v>1</v>
      </c>
      <c r="T540" s="9">
        <f t="shared" si="153"/>
        <v>0</v>
      </c>
      <c r="U540" s="9">
        <f t="shared" si="159"/>
        <v>0</v>
      </c>
      <c r="V540">
        <f t="shared" si="147"/>
        <v>0</v>
      </c>
      <c r="W540" s="9">
        <f t="shared" si="154"/>
        <v>0</v>
      </c>
      <c r="X540" s="9">
        <f t="shared" si="160"/>
        <v>1</v>
      </c>
      <c r="Y540">
        <f t="shared" si="148"/>
        <v>0</v>
      </c>
      <c r="Z540" s="9">
        <f t="shared" si="155"/>
        <v>0</v>
      </c>
      <c r="AA540" s="9">
        <f t="shared" si="161"/>
        <v>1</v>
      </c>
    </row>
    <row r="541" spans="1:27" x14ac:dyDescent="0.2">
      <c r="A541" s="4">
        <v>41156</v>
      </c>
      <c r="B541" s="7">
        <v>-1.2202268522305772E-2</v>
      </c>
      <c r="C541" s="37">
        <v>-4.0076929999999997E-2</v>
      </c>
      <c r="D541" s="37">
        <v>-2.0580949000000001E-2</v>
      </c>
      <c r="E541" s="37">
        <v>-1.6800493E-2</v>
      </c>
      <c r="F541" s="37">
        <v>1.4201345000000001E-2</v>
      </c>
      <c r="G541" s="37">
        <v>1.8021068000000001E-2</v>
      </c>
      <c r="H541" s="37">
        <v>2.5879156E-2</v>
      </c>
      <c r="J541">
        <f t="shared" si="149"/>
        <v>0</v>
      </c>
      <c r="K541" s="9">
        <f t="shared" si="150"/>
        <v>0</v>
      </c>
      <c r="L541" s="9">
        <f t="shared" si="156"/>
        <v>1</v>
      </c>
      <c r="M541">
        <f t="shared" si="144"/>
        <v>0</v>
      </c>
      <c r="N541" s="9">
        <f t="shared" si="151"/>
        <v>0</v>
      </c>
      <c r="O541" s="9">
        <f t="shared" si="157"/>
        <v>1</v>
      </c>
      <c r="P541">
        <f t="shared" si="145"/>
        <v>0</v>
      </c>
      <c r="Q541" s="9">
        <f t="shared" si="152"/>
        <v>0</v>
      </c>
      <c r="R541" s="9">
        <f t="shared" si="158"/>
        <v>1</v>
      </c>
      <c r="S541">
        <f t="shared" si="146"/>
        <v>0</v>
      </c>
      <c r="T541" s="9">
        <f t="shared" si="153"/>
        <v>0</v>
      </c>
      <c r="U541" s="9">
        <f t="shared" si="159"/>
        <v>0</v>
      </c>
      <c r="V541">
        <f t="shared" si="147"/>
        <v>0</v>
      </c>
      <c r="W541" s="9">
        <f t="shared" si="154"/>
        <v>0</v>
      </c>
      <c r="X541" s="9">
        <f t="shared" si="160"/>
        <v>1</v>
      </c>
      <c r="Y541">
        <f t="shared" si="148"/>
        <v>0</v>
      </c>
      <c r="Z541" s="9">
        <f t="shared" si="155"/>
        <v>0</v>
      </c>
      <c r="AA541" s="9">
        <f t="shared" si="161"/>
        <v>1</v>
      </c>
    </row>
    <row r="542" spans="1:27" x14ac:dyDescent="0.2">
      <c r="A542" s="4">
        <v>41157</v>
      </c>
      <c r="B542" s="7">
        <v>6.293926568832108E-4</v>
      </c>
      <c r="C542" s="37">
        <v>-4.2045477999999997E-2</v>
      </c>
      <c r="D542" s="37">
        <v>-2.1225547000000001E-2</v>
      </c>
      <c r="E542" s="37">
        <v>-1.6944902000000001E-2</v>
      </c>
      <c r="F542" s="37">
        <v>1.7111655E-2</v>
      </c>
      <c r="G542" s="37">
        <v>2.0712892E-2</v>
      </c>
      <c r="H542" s="37">
        <v>3.2111845999999999E-2</v>
      </c>
      <c r="J542">
        <f t="shared" si="149"/>
        <v>0</v>
      </c>
      <c r="K542" s="9">
        <f t="shared" si="150"/>
        <v>0</v>
      </c>
      <c r="L542" s="9">
        <f t="shared" si="156"/>
        <v>1</v>
      </c>
      <c r="M542">
        <f t="shared" si="144"/>
        <v>0</v>
      </c>
      <c r="N542" s="9">
        <f t="shared" si="151"/>
        <v>0</v>
      </c>
      <c r="O542" s="9">
        <f t="shared" si="157"/>
        <v>1</v>
      </c>
      <c r="P542">
        <f t="shared" si="145"/>
        <v>0</v>
      </c>
      <c r="Q542" s="9">
        <f t="shared" si="152"/>
        <v>0</v>
      </c>
      <c r="R542" s="9">
        <f t="shared" si="158"/>
        <v>1</v>
      </c>
      <c r="S542">
        <f t="shared" si="146"/>
        <v>0</v>
      </c>
      <c r="T542" s="9">
        <f t="shared" si="153"/>
        <v>0</v>
      </c>
      <c r="U542" s="9">
        <f t="shared" si="159"/>
        <v>1</v>
      </c>
      <c r="V542">
        <f t="shared" si="147"/>
        <v>0</v>
      </c>
      <c r="W542" s="9">
        <f t="shared" si="154"/>
        <v>0</v>
      </c>
      <c r="X542" s="9">
        <f t="shared" si="160"/>
        <v>1</v>
      </c>
      <c r="Y542">
        <f t="shared" si="148"/>
        <v>0</v>
      </c>
      <c r="Z542" s="9">
        <f t="shared" si="155"/>
        <v>0</v>
      </c>
      <c r="AA542" s="9">
        <f t="shared" si="161"/>
        <v>1</v>
      </c>
    </row>
    <row r="543" spans="1:27" x14ac:dyDescent="0.2">
      <c r="A543" s="4">
        <v>41158</v>
      </c>
      <c r="B543" s="7">
        <v>1.78113096487744E-3</v>
      </c>
      <c r="C543" s="37">
        <v>-4.1924000000000003E-2</v>
      </c>
      <c r="D543" s="37">
        <v>-2.3397444E-2</v>
      </c>
      <c r="E543" s="37">
        <v>-1.9229461E-2</v>
      </c>
      <c r="F543" s="37">
        <v>1.5145633E-2</v>
      </c>
      <c r="G543" s="37">
        <v>1.9000125999999999E-2</v>
      </c>
      <c r="H543" s="37">
        <v>2.7319804E-2</v>
      </c>
      <c r="J543">
        <f t="shared" si="149"/>
        <v>0</v>
      </c>
      <c r="K543" s="9">
        <f t="shared" si="150"/>
        <v>0</v>
      </c>
      <c r="L543" s="9">
        <f t="shared" si="156"/>
        <v>1</v>
      </c>
      <c r="M543">
        <f t="shared" si="144"/>
        <v>0</v>
      </c>
      <c r="N543" s="9">
        <f t="shared" si="151"/>
        <v>0</v>
      </c>
      <c r="O543" s="9">
        <f t="shared" si="157"/>
        <v>1</v>
      </c>
      <c r="P543">
        <f t="shared" si="145"/>
        <v>0</v>
      </c>
      <c r="Q543" s="9">
        <f t="shared" si="152"/>
        <v>0</v>
      </c>
      <c r="R543" s="9">
        <f t="shared" si="158"/>
        <v>1</v>
      </c>
      <c r="S543">
        <f t="shared" si="146"/>
        <v>0</v>
      </c>
      <c r="T543" s="9">
        <f t="shared" si="153"/>
        <v>0</v>
      </c>
      <c r="U543" s="9">
        <f t="shared" si="159"/>
        <v>1</v>
      </c>
      <c r="V543">
        <f t="shared" si="147"/>
        <v>0</v>
      </c>
      <c r="W543" s="9">
        <f t="shared" si="154"/>
        <v>0</v>
      </c>
      <c r="X543" s="9">
        <f t="shared" si="160"/>
        <v>1</v>
      </c>
      <c r="Y543">
        <f t="shared" si="148"/>
        <v>0</v>
      </c>
      <c r="Z543" s="9">
        <f t="shared" si="155"/>
        <v>0</v>
      </c>
      <c r="AA543" s="9">
        <f t="shared" si="161"/>
        <v>1</v>
      </c>
    </row>
    <row r="544" spans="1:27" x14ac:dyDescent="0.2">
      <c r="A544" s="4">
        <v>41159</v>
      </c>
      <c r="B544" s="7">
        <v>9.273314695559233E-3</v>
      </c>
      <c r="C544" s="37">
        <v>-4.0078554000000002E-2</v>
      </c>
      <c r="D544" s="37">
        <v>-2.3324138000000001E-2</v>
      </c>
      <c r="E544" s="37">
        <v>-1.9137083999999999E-2</v>
      </c>
      <c r="F544" s="37">
        <v>1.4900966999999999E-2</v>
      </c>
      <c r="G544" s="37">
        <v>1.8299843999999999E-2</v>
      </c>
      <c r="H544" s="37">
        <v>2.5318829000000001E-2</v>
      </c>
      <c r="J544">
        <f t="shared" si="149"/>
        <v>0</v>
      </c>
      <c r="K544" s="9">
        <f t="shared" si="150"/>
        <v>0</v>
      </c>
      <c r="L544" s="9">
        <f t="shared" si="156"/>
        <v>1</v>
      </c>
      <c r="M544">
        <f t="shared" si="144"/>
        <v>0</v>
      </c>
      <c r="N544" s="9">
        <f t="shared" si="151"/>
        <v>0</v>
      </c>
      <c r="O544" s="9">
        <f t="shared" si="157"/>
        <v>1</v>
      </c>
      <c r="P544">
        <f t="shared" si="145"/>
        <v>0</v>
      </c>
      <c r="Q544" s="9">
        <f t="shared" si="152"/>
        <v>0</v>
      </c>
      <c r="R544" s="9">
        <f t="shared" si="158"/>
        <v>1</v>
      </c>
      <c r="S544">
        <f t="shared" si="146"/>
        <v>0</v>
      </c>
      <c r="T544" s="9">
        <f t="shared" si="153"/>
        <v>0</v>
      </c>
      <c r="U544" s="9">
        <f t="shared" si="159"/>
        <v>1</v>
      </c>
      <c r="V544">
        <f t="shared" si="147"/>
        <v>0</v>
      </c>
      <c r="W544" s="9">
        <f t="shared" si="154"/>
        <v>0</v>
      </c>
      <c r="X544" s="9">
        <f t="shared" si="160"/>
        <v>1</v>
      </c>
      <c r="Y544">
        <f t="shared" si="148"/>
        <v>0</v>
      </c>
      <c r="Z544" s="9">
        <f t="shared" si="155"/>
        <v>0</v>
      </c>
      <c r="AA544" s="9">
        <f t="shared" si="161"/>
        <v>1</v>
      </c>
    </row>
    <row r="545" spans="1:27" x14ac:dyDescent="0.2">
      <c r="A545" s="4">
        <v>41162</v>
      </c>
      <c r="B545" s="7">
        <v>1.2437812548707762E-3</v>
      </c>
      <c r="C545" s="37">
        <v>-3.9135880999999997E-2</v>
      </c>
      <c r="D545" s="37">
        <v>-2.2463804E-2</v>
      </c>
      <c r="E545" s="37">
        <v>-1.8278698999999999E-2</v>
      </c>
      <c r="F545" s="37">
        <v>1.4672762000000001E-2</v>
      </c>
      <c r="G545" s="37">
        <v>1.8028265000000002E-2</v>
      </c>
      <c r="H545" s="37">
        <v>2.3931925999999999E-2</v>
      </c>
      <c r="J545">
        <f t="shared" si="149"/>
        <v>0</v>
      </c>
      <c r="K545" s="9">
        <f t="shared" si="150"/>
        <v>0</v>
      </c>
      <c r="L545" s="9">
        <f t="shared" si="156"/>
        <v>1</v>
      </c>
      <c r="M545">
        <f t="shared" si="144"/>
        <v>0</v>
      </c>
      <c r="N545" s="9">
        <f t="shared" si="151"/>
        <v>0</v>
      </c>
      <c r="O545" s="9">
        <f t="shared" si="157"/>
        <v>1</v>
      </c>
      <c r="P545">
        <f t="shared" si="145"/>
        <v>0</v>
      </c>
      <c r="Q545" s="9">
        <f t="shared" si="152"/>
        <v>0</v>
      </c>
      <c r="R545" s="9">
        <f t="shared" si="158"/>
        <v>1</v>
      </c>
      <c r="S545">
        <f t="shared" si="146"/>
        <v>0</v>
      </c>
      <c r="T545" s="9">
        <f t="shared" si="153"/>
        <v>0</v>
      </c>
      <c r="U545" s="9">
        <f t="shared" si="159"/>
        <v>1</v>
      </c>
      <c r="V545">
        <f t="shared" si="147"/>
        <v>0</v>
      </c>
      <c r="W545" s="9">
        <f t="shared" si="154"/>
        <v>0</v>
      </c>
      <c r="X545" s="9">
        <f t="shared" si="160"/>
        <v>1</v>
      </c>
      <c r="Y545">
        <f t="shared" si="148"/>
        <v>0</v>
      </c>
      <c r="Z545" s="9">
        <f t="shared" si="155"/>
        <v>0</v>
      </c>
      <c r="AA545" s="9">
        <f t="shared" si="161"/>
        <v>1</v>
      </c>
    </row>
    <row r="546" spans="1:27" x14ac:dyDescent="0.2">
      <c r="A546" s="4">
        <v>41163</v>
      </c>
      <c r="B546" s="7">
        <v>6.5045916190007869E-3</v>
      </c>
      <c r="C546" s="37">
        <v>-3.6159910000000003E-2</v>
      </c>
      <c r="D546" s="37">
        <v>-2.1481903E-2</v>
      </c>
      <c r="E546" s="37">
        <v>-1.6312869000000001E-2</v>
      </c>
      <c r="F546" s="37">
        <v>1.3161987999999999E-2</v>
      </c>
      <c r="G546" s="37">
        <v>1.5228541E-2</v>
      </c>
      <c r="H546" s="37">
        <v>2.0759827000000002E-2</v>
      </c>
      <c r="J546">
        <f t="shared" si="149"/>
        <v>0</v>
      </c>
      <c r="K546" s="9">
        <f t="shared" si="150"/>
        <v>0</v>
      </c>
      <c r="L546" s="9">
        <f t="shared" si="156"/>
        <v>1</v>
      </c>
      <c r="M546">
        <f t="shared" si="144"/>
        <v>0</v>
      </c>
      <c r="N546" s="9">
        <f t="shared" si="151"/>
        <v>0</v>
      </c>
      <c r="O546" s="9">
        <f t="shared" si="157"/>
        <v>1</v>
      </c>
      <c r="P546">
        <f t="shared" si="145"/>
        <v>0</v>
      </c>
      <c r="Q546" s="9">
        <f t="shared" si="152"/>
        <v>0</v>
      </c>
      <c r="R546" s="9">
        <f t="shared" si="158"/>
        <v>1</v>
      </c>
      <c r="S546">
        <f t="shared" si="146"/>
        <v>0</v>
      </c>
      <c r="T546" s="9">
        <f t="shared" si="153"/>
        <v>0</v>
      </c>
      <c r="U546" s="9">
        <f t="shared" si="159"/>
        <v>1</v>
      </c>
      <c r="V546">
        <f t="shared" si="147"/>
        <v>0</v>
      </c>
      <c r="W546" s="9">
        <f t="shared" si="154"/>
        <v>0</v>
      </c>
      <c r="X546" s="9">
        <f t="shared" si="160"/>
        <v>1</v>
      </c>
      <c r="Y546">
        <f t="shared" si="148"/>
        <v>0</v>
      </c>
      <c r="Z546" s="9">
        <f t="shared" si="155"/>
        <v>0</v>
      </c>
      <c r="AA546" s="9">
        <f t="shared" si="161"/>
        <v>1</v>
      </c>
    </row>
    <row r="547" spans="1:27" x14ac:dyDescent="0.2">
      <c r="A547" s="4">
        <v>41164</v>
      </c>
      <c r="B547" s="7">
        <v>-1.6479558781553683E-3</v>
      </c>
      <c r="C547" s="37">
        <v>-3.3745869999999997E-2</v>
      </c>
      <c r="D547" s="37">
        <v>-1.9957628000000002E-2</v>
      </c>
      <c r="E547" s="37">
        <v>-1.4453046000000001E-2</v>
      </c>
      <c r="F547" s="37">
        <v>1.2149188E-2</v>
      </c>
      <c r="G547" s="37">
        <v>1.3601502E-2</v>
      </c>
      <c r="H547" s="37">
        <v>1.7686849000000001E-2</v>
      </c>
      <c r="J547">
        <f t="shared" si="149"/>
        <v>0</v>
      </c>
      <c r="K547" s="9">
        <f t="shared" si="150"/>
        <v>0</v>
      </c>
      <c r="L547" s="9">
        <f t="shared" si="156"/>
        <v>1</v>
      </c>
      <c r="M547">
        <f t="shared" si="144"/>
        <v>0</v>
      </c>
      <c r="N547" s="9">
        <f t="shared" si="151"/>
        <v>0</v>
      </c>
      <c r="O547" s="9">
        <f t="shared" si="157"/>
        <v>1</v>
      </c>
      <c r="P547">
        <f t="shared" si="145"/>
        <v>0</v>
      </c>
      <c r="Q547" s="9">
        <f t="shared" si="152"/>
        <v>0</v>
      </c>
      <c r="R547" s="9">
        <f t="shared" si="158"/>
        <v>1</v>
      </c>
      <c r="S547">
        <f t="shared" si="146"/>
        <v>0</v>
      </c>
      <c r="T547" s="9">
        <f t="shared" si="153"/>
        <v>0</v>
      </c>
      <c r="U547" s="9">
        <f t="shared" si="159"/>
        <v>1</v>
      </c>
      <c r="V547">
        <f t="shared" si="147"/>
        <v>0</v>
      </c>
      <c r="W547" s="9">
        <f t="shared" si="154"/>
        <v>0</v>
      </c>
      <c r="X547" s="9">
        <f t="shared" si="160"/>
        <v>1</v>
      </c>
      <c r="Y547">
        <f t="shared" si="148"/>
        <v>0</v>
      </c>
      <c r="Z547" s="9">
        <f t="shared" si="155"/>
        <v>0</v>
      </c>
      <c r="AA547" s="9">
        <f t="shared" si="161"/>
        <v>1</v>
      </c>
    </row>
    <row r="548" spans="1:27" x14ac:dyDescent="0.2">
      <c r="A548" s="4">
        <v>41165</v>
      </c>
      <c r="B548" s="7">
        <v>1.331168540564062E-2</v>
      </c>
      <c r="C548" s="37">
        <v>-3.4054685000000001E-2</v>
      </c>
      <c r="D548" s="37">
        <v>-2.1000667000000001E-2</v>
      </c>
      <c r="E548" s="37">
        <v>-1.5597105E-2</v>
      </c>
      <c r="F548" s="37">
        <v>1.290316E-2</v>
      </c>
      <c r="G548" s="37">
        <v>1.4061333000000001E-2</v>
      </c>
      <c r="H548" s="37">
        <v>1.8228057999999998E-2</v>
      </c>
      <c r="J548">
        <f t="shared" si="149"/>
        <v>0</v>
      </c>
      <c r="K548" s="9">
        <f t="shared" si="150"/>
        <v>0</v>
      </c>
      <c r="L548" s="9">
        <f t="shared" si="156"/>
        <v>1</v>
      </c>
      <c r="M548">
        <f t="shared" si="144"/>
        <v>0</v>
      </c>
      <c r="N548" s="9">
        <f t="shared" si="151"/>
        <v>0</v>
      </c>
      <c r="O548" s="9">
        <f t="shared" si="157"/>
        <v>1</v>
      </c>
      <c r="P548">
        <f t="shared" si="145"/>
        <v>0</v>
      </c>
      <c r="Q548" s="9">
        <f t="shared" si="152"/>
        <v>0</v>
      </c>
      <c r="R548" s="9">
        <f t="shared" si="158"/>
        <v>1</v>
      </c>
      <c r="S548">
        <f t="shared" si="146"/>
        <v>1</v>
      </c>
      <c r="T548" s="9">
        <f t="shared" si="153"/>
        <v>0</v>
      </c>
      <c r="U548" s="9">
        <f t="shared" si="159"/>
        <v>0</v>
      </c>
      <c r="V548">
        <f t="shared" si="147"/>
        <v>0</v>
      </c>
      <c r="W548" s="9">
        <f t="shared" si="154"/>
        <v>0</v>
      </c>
      <c r="X548" s="9">
        <f t="shared" si="160"/>
        <v>1</v>
      </c>
      <c r="Y548">
        <f t="shared" si="148"/>
        <v>0</v>
      </c>
      <c r="Z548" s="9">
        <f t="shared" si="155"/>
        <v>0</v>
      </c>
      <c r="AA548" s="9">
        <f t="shared" si="161"/>
        <v>1</v>
      </c>
    </row>
    <row r="549" spans="1:27" x14ac:dyDescent="0.2">
      <c r="A549" s="4">
        <v>41166</v>
      </c>
      <c r="B549" s="7">
        <v>6.9940987557570488E-3</v>
      </c>
      <c r="C549" s="37">
        <v>-3.4797106000000001E-2</v>
      </c>
      <c r="D549" s="37">
        <v>-1.9488287999999999E-2</v>
      </c>
      <c r="E549" s="37">
        <v>-1.4890023E-2</v>
      </c>
      <c r="F549" s="37">
        <v>1.3143728E-2</v>
      </c>
      <c r="G549" s="37">
        <v>1.3830879000000001E-2</v>
      </c>
      <c r="H549" s="37">
        <v>1.7545755999999999E-2</v>
      </c>
      <c r="J549">
        <f t="shared" si="149"/>
        <v>0</v>
      </c>
      <c r="K549" s="9">
        <f t="shared" si="150"/>
        <v>0</v>
      </c>
      <c r="L549" s="9">
        <f t="shared" si="156"/>
        <v>1</v>
      </c>
      <c r="M549">
        <f t="shared" si="144"/>
        <v>0</v>
      </c>
      <c r="N549" s="9">
        <f t="shared" si="151"/>
        <v>0</v>
      </c>
      <c r="O549" s="9">
        <f t="shared" si="157"/>
        <v>1</v>
      </c>
      <c r="P549">
        <f t="shared" si="145"/>
        <v>0</v>
      </c>
      <c r="Q549" s="9">
        <f t="shared" si="152"/>
        <v>0</v>
      </c>
      <c r="R549" s="9">
        <f t="shared" si="158"/>
        <v>1</v>
      </c>
      <c r="S549">
        <f t="shared" si="146"/>
        <v>0</v>
      </c>
      <c r="T549" s="9">
        <f t="shared" si="153"/>
        <v>0</v>
      </c>
      <c r="U549" s="9">
        <f t="shared" si="159"/>
        <v>0</v>
      </c>
      <c r="V549">
        <f t="shared" si="147"/>
        <v>0</v>
      </c>
      <c r="W549" s="9">
        <f t="shared" si="154"/>
        <v>0</v>
      </c>
      <c r="X549" s="9">
        <f t="shared" si="160"/>
        <v>1</v>
      </c>
      <c r="Y549">
        <f t="shared" si="148"/>
        <v>0</v>
      </c>
      <c r="Z549" s="9">
        <f t="shared" si="155"/>
        <v>0</v>
      </c>
      <c r="AA549" s="9">
        <f t="shared" si="161"/>
        <v>1</v>
      </c>
    </row>
    <row r="550" spans="1:27" x14ac:dyDescent="0.2">
      <c r="A550" s="4">
        <v>41169</v>
      </c>
      <c r="B550" s="7">
        <v>-2.3651235819513533E-2</v>
      </c>
      <c r="C550" s="37">
        <v>-3.4358057999999997E-2</v>
      </c>
      <c r="D550" s="37">
        <v>-2.4875520000000002E-2</v>
      </c>
      <c r="E550" s="37">
        <v>-2.0257810000000001E-2</v>
      </c>
      <c r="F550" s="37">
        <v>1.4352836000000001E-2</v>
      </c>
      <c r="G550" s="37">
        <v>1.7086581999999999E-2</v>
      </c>
      <c r="H550" s="37">
        <v>1.6462738000000001E-2</v>
      </c>
      <c r="J550">
        <f t="shared" si="149"/>
        <v>0</v>
      </c>
      <c r="K550" s="9">
        <f t="shared" si="150"/>
        <v>0</v>
      </c>
      <c r="L550" s="9">
        <f t="shared" si="156"/>
        <v>1</v>
      </c>
      <c r="M550">
        <f t="shared" si="144"/>
        <v>0</v>
      </c>
      <c r="N550" s="9">
        <f t="shared" si="151"/>
        <v>0</v>
      </c>
      <c r="O550" s="9">
        <f t="shared" si="157"/>
        <v>1</v>
      </c>
      <c r="P550">
        <f t="shared" si="145"/>
        <v>1</v>
      </c>
      <c r="Q550" s="9">
        <f t="shared" si="152"/>
        <v>0</v>
      </c>
      <c r="R550" s="9">
        <f t="shared" si="158"/>
        <v>0</v>
      </c>
      <c r="S550">
        <f t="shared" si="146"/>
        <v>0</v>
      </c>
      <c r="T550" s="9">
        <f t="shared" si="153"/>
        <v>0</v>
      </c>
      <c r="U550" s="9">
        <f t="shared" si="159"/>
        <v>1</v>
      </c>
      <c r="V550">
        <f t="shared" si="147"/>
        <v>0</v>
      </c>
      <c r="W550" s="9">
        <f t="shared" si="154"/>
        <v>0</v>
      </c>
      <c r="X550" s="9">
        <f t="shared" si="160"/>
        <v>1</v>
      </c>
      <c r="Y550">
        <f t="shared" si="148"/>
        <v>0</v>
      </c>
      <c r="Z550" s="9">
        <f t="shared" si="155"/>
        <v>0</v>
      </c>
      <c r="AA550" s="9">
        <f t="shared" si="161"/>
        <v>1</v>
      </c>
    </row>
    <row r="551" spans="1:27" x14ac:dyDescent="0.2">
      <c r="A551" s="4">
        <v>41170</v>
      </c>
      <c r="B551" s="7">
        <v>-1.3159454480308374E-2</v>
      </c>
      <c r="C551" s="37">
        <v>-3.6704189999999998E-2</v>
      </c>
      <c r="D551" s="37">
        <v>-2.5055767999999999E-2</v>
      </c>
      <c r="E551" s="37">
        <v>-2.0858437000000001E-2</v>
      </c>
      <c r="F551" s="37">
        <v>2.049223E-2</v>
      </c>
      <c r="G551" s="37">
        <v>2.4166597000000001E-2</v>
      </c>
      <c r="H551" s="37">
        <v>2.8767286E-2</v>
      </c>
      <c r="J551">
        <f t="shared" si="149"/>
        <v>0</v>
      </c>
      <c r="K551" s="9">
        <f t="shared" si="150"/>
        <v>0</v>
      </c>
      <c r="L551" s="9">
        <f t="shared" si="156"/>
        <v>1</v>
      </c>
      <c r="M551">
        <f t="shared" si="144"/>
        <v>0</v>
      </c>
      <c r="N551" s="9">
        <f t="shared" si="151"/>
        <v>0</v>
      </c>
      <c r="O551" s="9">
        <f t="shared" si="157"/>
        <v>1</v>
      </c>
      <c r="P551">
        <f t="shared" si="145"/>
        <v>0</v>
      </c>
      <c r="Q551" s="9">
        <f t="shared" si="152"/>
        <v>0</v>
      </c>
      <c r="R551" s="9">
        <f t="shared" si="158"/>
        <v>0</v>
      </c>
      <c r="S551">
        <f t="shared" si="146"/>
        <v>0</v>
      </c>
      <c r="T551" s="9">
        <f t="shared" si="153"/>
        <v>0</v>
      </c>
      <c r="U551" s="9">
        <f t="shared" si="159"/>
        <v>1</v>
      </c>
      <c r="V551">
        <f t="shared" si="147"/>
        <v>0</v>
      </c>
      <c r="W551" s="9">
        <f t="shared" si="154"/>
        <v>0</v>
      </c>
      <c r="X551" s="9">
        <f t="shared" si="160"/>
        <v>1</v>
      </c>
      <c r="Y551">
        <f t="shared" si="148"/>
        <v>0</v>
      </c>
      <c r="Z551" s="9">
        <f t="shared" si="155"/>
        <v>0</v>
      </c>
      <c r="AA551" s="9">
        <f t="shared" si="161"/>
        <v>1</v>
      </c>
    </row>
    <row r="552" spans="1:27" x14ac:dyDescent="0.2">
      <c r="A552" s="4">
        <v>41171</v>
      </c>
      <c r="B552" s="7">
        <v>-3.46527630302228E-2</v>
      </c>
      <c r="C552" s="37">
        <v>-4.1508585000000001E-2</v>
      </c>
      <c r="D552" s="37">
        <v>-2.4691442000000001E-2</v>
      </c>
      <c r="E552" s="37">
        <v>-1.9563189000000002E-2</v>
      </c>
      <c r="F552" s="37">
        <v>1.8398957000000001E-2</v>
      </c>
      <c r="G552" s="37">
        <v>2.3325268E-2</v>
      </c>
      <c r="H552" s="37">
        <v>3.0211806000000001E-2</v>
      </c>
      <c r="J552">
        <f t="shared" si="149"/>
        <v>0</v>
      </c>
      <c r="K552" s="9">
        <f t="shared" si="150"/>
        <v>0</v>
      </c>
      <c r="L552" s="9">
        <f t="shared" si="156"/>
        <v>1</v>
      </c>
      <c r="M552">
        <f t="shared" si="144"/>
        <v>1</v>
      </c>
      <c r="N552" s="9">
        <f t="shared" si="151"/>
        <v>0</v>
      </c>
      <c r="O552" s="9">
        <f t="shared" si="157"/>
        <v>0</v>
      </c>
      <c r="P552">
        <f t="shared" si="145"/>
        <v>1</v>
      </c>
      <c r="Q552" s="9">
        <f t="shared" si="152"/>
        <v>0</v>
      </c>
      <c r="R552" s="9">
        <f t="shared" si="158"/>
        <v>0</v>
      </c>
      <c r="S552">
        <f t="shared" si="146"/>
        <v>0</v>
      </c>
      <c r="T552" s="9">
        <f t="shared" si="153"/>
        <v>0</v>
      </c>
      <c r="U552" s="9">
        <f t="shared" si="159"/>
        <v>1</v>
      </c>
      <c r="V552">
        <f t="shared" si="147"/>
        <v>0</v>
      </c>
      <c r="W552" s="9">
        <f t="shared" si="154"/>
        <v>0</v>
      </c>
      <c r="X552" s="9">
        <f t="shared" si="160"/>
        <v>1</v>
      </c>
      <c r="Y552">
        <f t="shared" si="148"/>
        <v>0</v>
      </c>
      <c r="Z552" s="9">
        <f t="shared" si="155"/>
        <v>0</v>
      </c>
      <c r="AA552" s="9">
        <f t="shared" si="161"/>
        <v>1</v>
      </c>
    </row>
    <row r="553" spans="1:27" x14ac:dyDescent="0.2">
      <c r="A553" s="4">
        <v>41172</v>
      </c>
      <c r="B553" s="7">
        <v>1.4960811975149261E-3</v>
      </c>
      <c r="C553" s="37">
        <v>-4.7220766999999997E-2</v>
      </c>
      <c r="D553" s="37">
        <v>-2.6242616E-2</v>
      </c>
      <c r="E553" s="37">
        <v>-2.2192778E-2</v>
      </c>
      <c r="F553" s="37">
        <v>2.5341716E-2</v>
      </c>
      <c r="G553" s="37">
        <v>3.2103914999999997E-2</v>
      </c>
      <c r="H553" s="37">
        <v>4.5743293999999997E-2</v>
      </c>
      <c r="J553">
        <f t="shared" si="149"/>
        <v>0</v>
      </c>
      <c r="K553" s="9">
        <f t="shared" si="150"/>
        <v>0</v>
      </c>
      <c r="L553" s="9">
        <f t="shared" si="156"/>
        <v>1</v>
      </c>
      <c r="M553">
        <f t="shared" si="144"/>
        <v>0</v>
      </c>
      <c r="N553" s="9">
        <f t="shared" si="151"/>
        <v>0</v>
      </c>
      <c r="O553" s="9">
        <f t="shared" si="157"/>
        <v>0</v>
      </c>
      <c r="P553">
        <f t="shared" si="145"/>
        <v>0</v>
      </c>
      <c r="Q553" s="9">
        <f t="shared" si="152"/>
        <v>0</v>
      </c>
      <c r="R553" s="9">
        <f t="shared" si="158"/>
        <v>0</v>
      </c>
      <c r="S553">
        <f t="shared" si="146"/>
        <v>0</v>
      </c>
      <c r="T553" s="9">
        <f t="shared" si="153"/>
        <v>0</v>
      </c>
      <c r="U553" s="9">
        <f t="shared" si="159"/>
        <v>1</v>
      </c>
      <c r="V553">
        <f t="shared" si="147"/>
        <v>0</v>
      </c>
      <c r="W553" s="9">
        <f t="shared" si="154"/>
        <v>0</v>
      </c>
      <c r="X553" s="9">
        <f t="shared" si="160"/>
        <v>1</v>
      </c>
      <c r="Y553">
        <f t="shared" si="148"/>
        <v>0</v>
      </c>
      <c r="Z553" s="9">
        <f t="shared" si="155"/>
        <v>0</v>
      </c>
      <c r="AA553" s="9">
        <f t="shared" si="161"/>
        <v>1</v>
      </c>
    </row>
    <row r="554" spans="1:27" x14ac:dyDescent="0.2">
      <c r="A554" s="4">
        <v>41173</v>
      </c>
      <c r="B554" s="7">
        <v>6.2635193973693583E-3</v>
      </c>
      <c r="C554" s="37">
        <v>-5.3509704999999998E-2</v>
      </c>
      <c r="D554" s="37">
        <v>-3.1562630000000001E-2</v>
      </c>
      <c r="E554" s="37">
        <v>-2.6880404E-2</v>
      </c>
      <c r="F554" s="37">
        <v>2.0301320000000001E-2</v>
      </c>
      <c r="G554" s="37">
        <v>2.8794930999999999E-2</v>
      </c>
      <c r="H554" s="37">
        <v>3.9159330999999999E-2</v>
      </c>
      <c r="J554">
        <f t="shared" si="149"/>
        <v>0</v>
      </c>
      <c r="K554" s="9">
        <f t="shared" si="150"/>
        <v>0</v>
      </c>
      <c r="L554" s="9">
        <f t="shared" si="156"/>
        <v>1</v>
      </c>
      <c r="M554">
        <f t="shared" si="144"/>
        <v>0</v>
      </c>
      <c r="N554" s="9">
        <f t="shared" si="151"/>
        <v>0</v>
      </c>
      <c r="O554" s="9">
        <f t="shared" si="157"/>
        <v>1</v>
      </c>
      <c r="P554">
        <f t="shared" si="145"/>
        <v>0</v>
      </c>
      <c r="Q554" s="9">
        <f t="shared" si="152"/>
        <v>0</v>
      </c>
      <c r="R554" s="9">
        <f t="shared" si="158"/>
        <v>1</v>
      </c>
      <c r="S554">
        <f t="shared" si="146"/>
        <v>0</v>
      </c>
      <c r="T554" s="9">
        <f t="shared" si="153"/>
        <v>0</v>
      </c>
      <c r="U554" s="9">
        <f t="shared" si="159"/>
        <v>1</v>
      </c>
      <c r="V554">
        <f t="shared" si="147"/>
        <v>0</v>
      </c>
      <c r="W554" s="9">
        <f t="shared" si="154"/>
        <v>0</v>
      </c>
      <c r="X554" s="9">
        <f t="shared" si="160"/>
        <v>1</v>
      </c>
      <c r="Y554">
        <f t="shared" si="148"/>
        <v>0</v>
      </c>
      <c r="Z554" s="9">
        <f t="shared" si="155"/>
        <v>0</v>
      </c>
      <c r="AA554" s="9">
        <f t="shared" si="161"/>
        <v>1</v>
      </c>
    </row>
    <row r="555" spans="1:27" x14ac:dyDescent="0.2">
      <c r="A555" s="4">
        <v>41176</v>
      </c>
      <c r="B555" s="7">
        <v>-1.0388579523766064E-2</v>
      </c>
      <c r="C555" s="37">
        <v>-5.4202980999999997E-2</v>
      </c>
      <c r="D555" s="37">
        <v>-2.5458733000000001E-2</v>
      </c>
      <c r="E555" s="37">
        <v>-2.0680012000000001E-2</v>
      </c>
      <c r="F555" s="37">
        <v>1.8396131999999999E-2</v>
      </c>
      <c r="G555" s="37">
        <v>2.5310758999999999E-2</v>
      </c>
      <c r="H555" s="37">
        <v>4.0857303999999997E-2</v>
      </c>
      <c r="J555">
        <f t="shared" si="149"/>
        <v>0</v>
      </c>
      <c r="K555" s="9">
        <f t="shared" si="150"/>
        <v>0</v>
      </c>
      <c r="L555" s="9">
        <f t="shared" si="156"/>
        <v>1</v>
      </c>
      <c r="M555">
        <f t="shared" si="144"/>
        <v>0</v>
      </c>
      <c r="N555" s="9">
        <f t="shared" si="151"/>
        <v>0</v>
      </c>
      <c r="O555" s="9">
        <f t="shared" si="157"/>
        <v>1</v>
      </c>
      <c r="P555">
        <f t="shared" si="145"/>
        <v>0</v>
      </c>
      <c r="Q555" s="9">
        <f t="shared" si="152"/>
        <v>0</v>
      </c>
      <c r="R555" s="9">
        <f t="shared" si="158"/>
        <v>1</v>
      </c>
      <c r="S555">
        <f t="shared" si="146"/>
        <v>0</v>
      </c>
      <c r="T555" s="9">
        <f t="shared" si="153"/>
        <v>0</v>
      </c>
      <c r="U555" s="9">
        <f t="shared" si="159"/>
        <v>1</v>
      </c>
      <c r="V555">
        <f t="shared" si="147"/>
        <v>0</v>
      </c>
      <c r="W555" s="9">
        <f t="shared" si="154"/>
        <v>0</v>
      </c>
      <c r="X555" s="9">
        <f t="shared" si="160"/>
        <v>1</v>
      </c>
      <c r="Y555">
        <f t="shared" si="148"/>
        <v>0</v>
      </c>
      <c r="Z555" s="9">
        <f t="shared" si="155"/>
        <v>0</v>
      </c>
      <c r="AA555" s="9">
        <f t="shared" si="161"/>
        <v>1</v>
      </c>
    </row>
    <row r="556" spans="1:27" x14ac:dyDescent="0.2">
      <c r="A556" s="4">
        <v>41177</v>
      </c>
      <c r="B556" s="7">
        <v>-6.1102208651340863E-3</v>
      </c>
      <c r="C556" s="37">
        <v>-5.0417314999999997E-2</v>
      </c>
      <c r="D556" s="37">
        <v>-2.5345917999999999E-2</v>
      </c>
      <c r="E556" s="37">
        <v>-2.0384755000000001E-2</v>
      </c>
      <c r="F556" s="37">
        <v>1.9603655000000001E-2</v>
      </c>
      <c r="G556" s="37">
        <v>2.598135E-2</v>
      </c>
      <c r="H556" s="37">
        <v>4.1984214999999998E-2</v>
      </c>
      <c r="J556">
        <f t="shared" si="149"/>
        <v>0</v>
      </c>
      <c r="K556" s="9">
        <f t="shared" si="150"/>
        <v>0</v>
      </c>
      <c r="L556" s="9">
        <f t="shared" si="156"/>
        <v>1</v>
      </c>
      <c r="M556">
        <f t="shared" si="144"/>
        <v>0</v>
      </c>
      <c r="N556" s="9">
        <f t="shared" si="151"/>
        <v>0</v>
      </c>
      <c r="O556" s="9">
        <f t="shared" si="157"/>
        <v>1</v>
      </c>
      <c r="P556">
        <f t="shared" si="145"/>
        <v>0</v>
      </c>
      <c r="Q556" s="9">
        <f t="shared" si="152"/>
        <v>0</v>
      </c>
      <c r="R556" s="9">
        <f t="shared" si="158"/>
        <v>1</v>
      </c>
      <c r="S556">
        <f t="shared" si="146"/>
        <v>0</v>
      </c>
      <c r="T556" s="9">
        <f t="shared" si="153"/>
        <v>0</v>
      </c>
      <c r="U556" s="9">
        <f t="shared" si="159"/>
        <v>1</v>
      </c>
      <c r="V556">
        <f t="shared" si="147"/>
        <v>0</v>
      </c>
      <c r="W556" s="9">
        <f t="shared" si="154"/>
        <v>0</v>
      </c>
      <c r="X556" s="9">
        <f t="shared" si="160"/>
        <v>1</v>
      </c>
      <c r="Y556">
        <f t="shared" si="148"/>
        <v>0</v>
      </c>
      <c r="Z556" s="9">
        <f t="shared" si="155"/>
        <v>0</v>
      </c>
      <c r="AA556" s="9">
        <f t="shared" si="161"/>
        <v>1</v>
      </c>
    </row>
    <row r="557" spans="1:27" x14ac:dyDescent="0.2">
      <c r="A557" s="4">
        <v>41178</v>
      </c>
      <c r="B557" s="7">
        <v>-1.5329773597502941E-2</v>
      </c>
      <c r="C557" s="37">
        <v>-5.0250630999999997E-2</v>
      </c>
      <c r="D557" s="37">
        <v>-2.6415467000000002E-2</v>
      </c>
      <c r="E557" s="37">
        <v>-2.1059047000000001E-2</v>
      </c>
      <c r="F557" s="37">
        <v>1.8764855E-2</v>
      </c>
      <c r="G557" s="37">
        <v>2.5720100999999999E-2</v>
      </c>
      <c r="H557" s="37">
        <v>4.0226221E-2</v>
      </c>
      <c r="J557">
        <f t="shared" si="149"/>
        <v>0</v>
      </c>
      <c r="K557" s="9">
        <f t="shared" si="150"/>
        <v>0</v>
      </c>
      <c r="L557" s="9">
        <f t="shared" si="156"/>
        <v>1</v>
      </c>
      <c r="M557">
        <f t="shared" si="144"/>
        <v>0</v>
      </c>
      <c r="N557" s="9">
        <f t="shared" si="151"/>
        <v>0</v>
      </c>
      <c r="O557" s="9">
        <f t="shared" si="157"/>
        <v>1</v>
      </c>
      <c r="P557">
        <f t="shared" si="145"/>
        <v>0</v>
      </c>
      <c r="Q557" s="9">
        <f t="shared" si="152"/>
        <v>0</v>
      </c>
      <c r="R557" s="9">
        <f t="shared" si="158"/>
        <v>1</v>
      </c>
      <c r="S557">
        <f t="shared" si="146"/>
        <v>0</v>
      </c>
      <c r="T557" s="9">
        <f t="shared" si="153"/>
        <v>0</v>
      </c>
      <c r="U557" s="9">
        <f t="shared" si="159"/>
        <v>1</v>
      </c>
      <c r="V557">
        <f t="shared" si="147"/>
        <v>0</v>
      </c>
      <c r="W557" s="9">
        <f t="shared" si="154"/>
        <v>0</v>
      </c>
      <c r="X557" s="9">
        <f t="shared" si="160"/>
        <v>1</v>
      </c>
      <c r="Y557">
        <f t="shared" si="148"/>
        <v>0</v>
      </c>
      <c r="Z557" s="9">
        <f t="shared" si="155"/>
        <v>0</v>
      </c>
      <c r="AA557" s="9">
        <f t="shared" si="161"/>
        <v>1</v>
      </c>
    </row>
    <row r="558" spans="1:27" x14ac:dyDescent="0.2">
      <c r="A558" s="4">
        <v>41179</v>
      </c>
      <c r="B558" s="7">
        <v>2.0569388248108222E-2</v>
      </c>
      <c r="C558" s="37">
        <v>-4.0699322000000003E-2</v>
      </c>
      <c r="D558" s="37">
        <v>-2.9380204E-2</v>
      </c>
      <c r="E558" s="37">
        <v>-2.3508438999999999E-2</v>
      </c>
      <c r="F558" s="37">
        <v>1.8997222000000001E-2</v>
      </c>
      <c r="G558" s="37">
        <v>2.6711445E-2</v>
      </c>
      <c r="H558" s="37">
        <v>3.5787857999999999E-2</v>
      </c>
      <c r="J558">
        <f t="shared" si="149"/>
        <v>0</v>
      </c>
      <c r="K558" s="9">
        <f t="shared" si="150"/>
        <v>0</v>
      </c>
      <c r="L558" s="9">
        <f t="shared" si="156"/>
        <v>1</v>
      </c>
      <c r="M558">
        <f t="shared" si="144"/>
        <v>0</v>
      </c>
      <c r="N558" s="9">
        <f t="shared" si="151"/>
        <v>0</v>
      </c>
      <c r="O558" s="9">
        <f t="shared" si="157"/>
        <v>1</v>
      </c>
      <c r="P558">
        <f t="shared" si="145"/>
        <v>0</v>
      </c>
      <c r="Q558" s="9">
        <f t="shared" si="152"/>
        <v>0</v>
      </c>
      <c r="R558" s="9">
        <f t="shared" si="158"/>
        <v>1</v>
      </c>
      <c r="S558">
        <f t="shared" si="146"/>
        <v>1</v>
      </c>
      <c r="T558" s="9">
        <f t="shared" si="153"/>
        <v>0</v>
      </c>
      <c r="U558" s="9">
        <f t="shared" si="159"/>
        <v>0</v>
      </c>
      <c r="V558">
        <f t="shared" si="147"/>
        <v>0</v>
      </c>
      <c r="W558" s="9">
        <f t="shared" si="154"/>
        <v>0</v>
      </c>
      <c r="X558" s="9">
        <f t="shared" si="160"/>
        <v>1</v>
      </c>
      <c r="Y558">
        <f t="shared" si="148"/>
        <v>0</v>
      </c>
      <c r="Z558" s="9">
        <f t="shared" si="155"/>
        <v>0</v>
      </c>
      <c r="AA558" s="9">
        <f t="shared" si="161"/>
        <v>1</v>
      </c>
    </row>
    <row r="559" spans="1:27" x14ac:dyDescent="0.2">
      <c r="A559" s="4">
        <v>41180</v>
      </c>
      <c r="B559" s="7">
        <v>3.6948531493684583E-3</v>
      </c>
      <c r="C559" s="37">
        <v>-4.4948872000000001E-2</v>
      </c>
      <c r="D559" s="37">
        <v>-2.5227475999999999E-2</v>
      </c>
      <c r="E559" s="37">
        <v>-1.9665196999999999E-2</v>
      </c>
      <c r="F559" s="37">
        <v>1.6369000000000002E-2</v>
      </c>
      <c r="G559" s="37">
        <v>2.2696682999999999E-2</v>
      </c>
      <c r="H559" s="37">
        <v>3.2587625000000002E-2</v>
      </c>
      <c r="J559">
        <f t="shared" si="149"/>
        <v>0</v>
      </c>
      <c r="K559" s="9">
        <f t="shared" si="150"/>
        <v>0</v>
      </c>
      <c r="L559" s="9">
        <f t="shared" si="156"/>
        <v>1</v>
      </c>
      <c r="M559">
        <f t="shared" si="144"/>
        <v>0</v>
      </c>
      <c r="N559" s="9">
        <f t="shared" si="151"/>
        <v>0</v>
      </c>
      <c r="O559" s="9">
        <f t="shared" si="157"/>
        <v>1</v>
      </c>
      <c r="P559">
        <f t="shared" si="145"/>
        <v>0</v>
      </c>
      <c r="Q559" s="9">
        <f t="shared" si="152"/>
        <v>0</v>
      </c>
      <c r="R559" s="9">
        <f t="shared" si="158"/>
        <v>1</v>
      </c>
      <c r="S559">
        <f t="shared" si="146"/>
        <v>0</v>
      </c>
      <c r="T559" s="9">
        <f t="shared" si="153"/>
        <v>0</v>
      </c>
      <c r="U559" s="9">
        <f t="shared" si="159"/>
        <v>0</v>
      </c>
      <c r="V559">
        <f t="shared" si="147"/>
        <v>0</v>
      </c>
      <c r="W559" s="9">
        <f t="shared" si="154"/>
        <v>0</v>
      </c>
      <c r="X559" s="9">
        <f t="shared" si="160"/>
        <v>1</v>
      </c>
      <c r="Y559">
        <f t="shared" si="148"/>
        <v>0</v>
      </c>
      <c r="Z559" s="9">
        <f t="shared" si="155"/>
        <v>0</v>
      </c>
      <c r="AA559" s="9">
        <f t="shared" si="161"/>
        <v>1</v>
      </c>
    </row>
    <row r="560" spans="1:27" x14ac:dyDescent="0.2">
      <c r="A560" s="4">
        <v>41183</v>
      </c>
      <c r="B560" s="7">
        <v>3.1407401135645106E-3</v>
      </c>
      <c r="C560" s="37">
        <v>-4.7772538000000003E-2</v>
      </c>
      <c r="D560" s="37">
        <v>-2.7889489999999999E-2</v>
      </c>
      <c r="E560" s="37">
        <v>-2.1831762000000001E-2</v>
      </c>
      <c r="F560" s="37">
        <v>1.7217264999999999E-2</v>
      </c>
      <c r="G560" s="37">
        <v>2.3713376000000001E-2</v>
      </c>
      <c r="H560" s="37">
        <v>3.4305383000000002E-2</v>
      </c>
      <c r="J560">
        <f t="shared" si="149"/>
        <v>0</v>
      </c>
      <c r="K560" s="9">
        <f t="shared" si="150"/>
        <v>0</v>
      </c>
      <c r="L560" s="9">
        <f t="shared" si="156"/>
        <v>1</v>
      </c>
      <c r="M560">
        <f t="shared" si="144"/>
        <v>0</v>
      </c>
      <c r="N560" s="9">
        <f t="shared" si="151"/>
        <v>0</v>
      </c>
      <c r="O560" s="9">
        <f t="shared" si="157"/>
        <v>1</v>
      </c>
      <c r="P560">
        <f t="shared" si="145"/>
        <v>0</v>
      </c>
      <c r="Q560" s="9">
        <f t="shared" si="152"/>
        <v>0</v>
      </c>
      <c r="R560" s="9">
        <f t="shared" si="158"/>
        <v>1</v>
      </c>
      <c r="S560">
        <f t="shared" si="146"/>
        <v>0</v>
      </c>
      <c r="T560" s="9">
        <f t="shared" si="153"/>
        <v>0</v>
      </c>
      <c r="U560" s="9">
        <f t="shared" si="159"/>
        <v>1</v>
      </c>
      <c r="V560">
        <f t="shared" si="147"/>
        <v>0</v>
      </c>
      <c r="W560" s="9">
        <f t="shared" si="154"/>
        <v>0</v>
      </c>
      <c r="X560" s="9">
        <f t="shared" si="160"/>
        <v>1</v>
      </c>
      <c r="Y560">
        <f t="shared" si="148"/>
        <v>0</v>
      </c>
      <c r="Z560" s="9">
        <f t="shared" si="155"/>
        <v>0</v>
      </c>
      <c r="AA560" s="9">
        <f t="shared" si="161"/>
        <v>1</v>
      </c>
    </row>
    <row r="561" spans="1:27" x14ac:dyDescent="0.2">
      <c r="A561" s="4">
        <v>41184</v>
      </c>
      <c r="B561" s="7">
        <v>-6.4001954112738188E-3</v>
      </c>
      <c r="C561" s="37">
        <v>-4.6260215E-2</v>
      </c>
      <c r="D561" s="37">
        <v>-2.5590891000000001E-2</v>
      </c>
      <c r="E561" s="37">
        <v>-1.9663677000000001E-2</v>
      </c>
      <c r="F561" s="37">
        <v>1.6312683000000001E-2</v>
      </c>
      <c r="G561" s="37">
        <v>2.1562474000000002E-2</v>
      </c>
      <c r="H561" s="37">
        <v>3.3009216000000001E-2</v>
      </c>
      <c r="J561">
        <f t="shared" si="149"/>
        <v>0</v>
      </c>
      <c r="K561" s="9">
        <f t="shared" si="150"/>
        <v>0</v>
      </c>
      <c r="L561" s="9">
        <f t="shared" si="156"/>
        <v>1</v>
      </c>
      <c r="M561">
        <f t="shared" si="144"/>
        <v>0</v>
      </c>
      <c r="N561" s="9">
        <f t="shared" si="151"/>
        <v>0</v>
      </c>
      <c r="O561" s="9">
        <f t="shared" si="157"/>
        <v>1</v>
      </c>
      <c r="P561">
        <f t="shared" si="145"/>
        <v>0</v>
      </c>
      <c r="Q561" s="9">
        <f t="shared" si="152"/>
        <v>0</v>
      </c>
      <c r="R561" s="9">
        <f t="shared" si="158"/>
        <v>1</v>
      </c>
      <c r="S561">
        <f t="shared" si="146"/>
        <v>0</v>
      </c>
      <c r="T561" s="9">
        <f t="shared" si="153"/>
        <v>0</v>
      </c>
      <c r="U561" s="9">
        <f t="shared" si="159"/>
        <v>1</v>
      </c>
      <c r="V561">
        <f t="shared" si="147"/>
        <v>0</v>
      </c>
      <c r="W561" s="9">
        <f t="shared" si="154"/>
        <v>0</v>
      </c>
      <c r="X561" s="9">
        <f t="shared" si="160"/>
        <v>1</v>
      </c>
      <c r="Y561">
        <f t="shared" si="148"/>
        <v>0</v>
      </c>
      <c r="Z561" s="9">
        <f t="shared" si="155"/>
        <v>0</v>
      </c>
      <c r="AA561" s="9">
        <f t="shared" si="161"/>
        <v>1</v>
      </c>
    </row>
    <row r="562" spans="1:27" x14ac:dyDescent="0.2">
      <c r="A562" s="4">
        <v>41185</v>
      </c>
      <c r="B562" s="7">
        <v>-4.1665750098952674E-2</v>
      </c>
      <c r="C562" s="37">
        <v>-4.5265514E-2</v>
      </c>
      <c r="D562" s="37">
        <v>-2.5904140999999999E-2</v>
      </c>
      <c r="E562" s="37">
        <v>-1.968609E-2</v>
      </c>
      <c r="F562" s="37">
        <v>1.7385703999999998E-2</v>
      </c>
      <c r="G562" s="37">
        <v>2.3262404E-2</v>
      </c>
      <c r="H562" s="37">
        <v>3.3942650999999997E-2</v>
      </c>
      <c r="J562">
        <f t="shared" si="149"/>
        <v>0</v>
      </c>
      <c r="K562" s="9">
        <f t="shared" si="150"/>
        <v>0</v>
      </c>
      <c r="L562" s="9">
        <f t="shared" si="156"/>
        <v>1</v>
      </c>
      <c r="M562">
        <f t="shared" si="144"/>
        <v>1</v>
      </c>
      <c r="N562" s="9">
        <f t="shared" si="151"/>
        <v>0</v>
      </c>
      <c r="O562" s="9">
        <f t="shared" si="157"/>
        <v>0</v>
      </c>
      <c r="P562">
        <f t="shared" si="145"/>
        <v>1</v>
      </c>
      <c r="Q562" s="9">
        <f t="shared" si="152"/>
        <v>0</v>
      </c>
      <c r="R562" s="9">
        <f t="shared" si="158"/>
        <v>0</v>
      </c>
      <c r="S562">
        <f t="shared" si="146"/>
        <v>0</v>
      </c>
      <c r="T562" s="9">
        <f t="shared" si="153"/>
        <v>0</v>
      </c>
      <c r="U562" s="9">
        <f t="shared" si="159"/>
        <v>1</v>
      </c>
      <c r="V562">
        <f t="shared" si="147"/>
        <v>0</v>
      </c>
      <c r="W562" s="9">
        <f t="shared" si="154"/>
        <v>0</v>
      </c>
      <c r="X562" s="9">
        <f t="shared" si="160"/>
        <v>1</v>
      </c>
      <c r="Y562">
        <f t="shared" si="148"/>
        <v>0</v>
      </c>
      <c r="Z562" s="9">
        <f t="shared" si="155"/>
        <v>0</v>
      </c>
      <c r="AA562" s="9">
        <f t="shared" si="161"/>
        <v>1</v>
      </c>
    </row>
    <row r="563" spans="1:27" x14ac:dyDescent="0.2">
      <c r="A563" s="4">
        <v>41186</v>
      </c>
      <c r="B563" s="7">
        <v>3.970496515701178E-2</v>
      </c>
      <c r="C563" s="37">
        <v>-4.7285213999999999E-2</v>
      </c>
      <c r="D563" s="37">
        <v>-3.0702941000000001E-2</v>
      </c>
      <c r="E563" s="37">
        <v>-2.5876699E-2</v>
      </c>
      <c r="F563" s="37">
        <v>2.8294600999999999E-2</v>
      </c>
      <c r="G563" s="37">
        <v>3.7157825999999998E-2</v>
      </c>
      <c r="H563" s="37">
        <v>5.0897962999999997E-2</v>
      </c>
      <c r="J563">
        <f t="shared" si="149"/>
        <v>0</v>
      </c>
      <c r="K563" s="9">
        <f t="shared" si="150"/>
        <v>0</v>
      </c>
      <c r="L563" s="9">
        <f t="shared" si="156"/>
        <v>1</v>
      </c>
      <c r="M563">
        <f t="shared" si="144"/>
        <v>0</v>
      </c>
      <c r="N563" s="9">
        <f t="shared" si="151"/>
        <v>0</v>
      </c>
      <c r="O563" s="9">
        <f t="shared" si="157"/>
        <v>0</v>
      </c>
      <c r="P563">
        <f t="shared" si="145"/>
        <v>0</v>
      </c>
      <c r="Q563" s="9">
        <f t="shared" si="152"/>
        <v>0</v>
      </c>
      <c r="R563" s="9">
        <f t="shared" si="158"/>
        <v>0</v>
      </c>
      <c r="S563">
        <f t="shared" si="146"/>
        <v>1</v>
      </c>
      <c r="T563" s="9">
        <f t="shared" si="153"/>
        <v>0</v>
      </c>
      <c r="U563" s="9">
        <f t="shared" si="159"/>
        <v>0</v>
      </c>
      <c r="V563">
        <f t="shared" si="147"/>
        <v>1</v>
      </c>
      <c r="W563" s="9">
        <f t="shared" si="154"/>
        <v>0</v>
      </c>
      <c r="X563" s="9">
        <f t="shared" si="160"/>
        <v>0</v>
      </c>
      <c r="Y563">
        <f t="shared" si="148"/>
        <v>0</v>
      </c>
      <c r="Z563" s="9">
        <f t="shared" si="155"/>
        <v>0</v>
      </c>
      <c r="AA563" s="9">
        <f t="shared" si="161"/>
        <v>1</v>
      </c>
    </row>
    <row r="564" spans="1:27" x14ac:dyDescent="0.2">
      <c r="A564" s="4">
        <v>41187</v>
      </c>
      <c r="B564" s="7">
        <v>-2.0155977253724349E-2</v>
      </c>
      <c r="C564" s="37">
        <v>-5.6665607E-2</v>
      </c>
      <c r="D564" s="37">
        <v>-2.6772007E-2</v>
      </c>
      <c r="E564" s="37">
        <v>-2.1804859999999999E-2</v>
      </c>
      <c r="F564" s="37">
        <v>2.1390129000000001E-2</v>
      </c>
      <c r="G564" s="37">
        <v>2.9021644999999999E-2</v>
      </c>
      <c r="H564" s="37">
        <v>4.2098846000000002E-2</v>
      </c>
      <c r="J564">
        <f t="shared" si="149"/>
        <v>0</v>
      </c>
      <c r="K564" s="9">
        <f t="shared" si="150"/>
        <v>0</v>
      </c>
      <c r="L564" s="9">
        <f t="shared" si="156"/>
        <v>1</v>
      </c>
      <c r="M564">
        <f t="shared" si="144"/>
        <v>0</v>
      </c>
      <c r="N564" s="9">
        <f t="shared" si="151"/>
        <v>0</v>
      </c>
      <c r="O564" s="9">
        <f t="shared" si="157"/>
        <v>1</v>
      </c>
      <c r="P564">
        <f t="shared" si="145"/>
        <v>0</v>
      </c>
      <c r="Q564" s="9">
        <f t="shared" si="152"/>
        <v>0</v>
      </c>
      <c r="R564" s="9">
        <f t="shared" si="158"/>
        <v>1</v>
      </c>
      <c r="S564">
        <f t="shared" si="146"/>
        <v>0</v>
      </c>
      <c r="T564" s="9">
        <f t="shared" si="153"/>
        <v>0</v>
      </c>
      <c r="U564" s="9">
        <f t="shared" si="159"/>
        <v>0</v>
      </c>
      <c r="V564">
        <f t="shared" si="147"/>
        <v>0</v>
      </c>
      <c r="W564" s="9">
        <f t="shared" si="154"/>
        <v>0</v>
      </c>
      <c r="X564" s="9">
        <f t="shared" si="160"/>
        <v>0</v>
      </c>
      <c r="Y564">
        <f t="shared" si="148"/>
        <v>0</v>
      </c>
      <c r="Z564" s="9">
        <f t="shared" si="155"/>
        <v>0</v>
      </c>
      <c r="AA564" s="9">
        <f t="shared" si="161"/>
        <v>1</v>
      </c>
    </row>
    <row r="565" spans="1:27" x14ac:dyDescent="0.2">
      <c r="A565" s="4">
        <v>41190</v>
      </c>
      <c r="B565" s="7">
        <v>-6.1380696033806323E-3</v>
      </c>
      <c r="C565" s="37">
        <v>-5.9853709999999997E-2</v>
      </c>
      <c r="D565" s="37">
        <v>-3.0892843E-2</v>
      </c>
      <c r="E565" s="37">
        <v>-2.4904657E-2</v>
      </c>
      <c r="F565" s="37">
        <v>2.6716930999999999E-2</v>
      </c>
      <c r="G565" s="37">
        <v>3.5208481999999999E-2</v>
      </c>
      <c r="H565" s="37">
        <v>5.3654927999999998E-2</v>
      </c>
      <c r="J565">
        <f t="shared" si="149"/>
        <v>0</v>
      </c>
      <c r="K565" s="9">
        <f t="shared" si="150"/>
        <v>0</v>
      </c>
      <c r="L565" s="9">
        <f t="shared" si="156"/>
        <v>1</v>
      </c>
      <c r="M565">
        <f t="shared" si="144"/>
        <v>0</v>
      </c>
      <c r="N565" s="9">
        <f t="shared" si="151"/>
        <v>0</v>
      </c>
      <c r="O565" s="9">
        <f t="shared" si="157"/>
        <v>1</v>
      </c>
      <c r="P565">
        <f t="shared" si="145"/>
        <v>0</v>
      </c>
      <c r="Q565" s="9">
        <f t="shared" si="152"/>
        <v>0</v>
      </c>
      <c r="R565" s="9">
        <f t="shared" si="158"/>
        <v>1</v>
      </c>
      <c r="S565">
        <f t="shared" si="146"/>
        <v>0</v>
      </c>
      <c r="T565" s="9">
        <f t="shared" si="153"/>
        <v>0</v>
      </c>
      <c r="U565" s="9">
        <f t="shared" si="159"/>
        <v>1</v>
      </c>
      <c r="V565">
        <f t="shared" si="147"/>
        <v>0</v>
      </c>
      <c r="W565" s="9">
        <f t="shared" si="154"/>
        <v>0</v>
      </c>
      <c r="X565" s="9">
        <f t="shared" si="160"/>
        <v>1</v>
      </c>
      <c r="Y565">
        <f t="shared" si="148"/>
        <v>0</v>
      </c>
      <c r="Z565" s="9">
        <f t="shared" si="155"/>
        <v>0</v>
      </c>
      <c r="AA565" s="9">
        <f t="shared" si="161"/>
        <v>1</v>
      </c>
    </row>
    <row r="566" spans="1:27" x14ac:dyDescent="0.2">
      <c r="A566" s="4">
        <v>41191</v>
      </c>
      <c r="B566" s="7">
        <v>3.3681369968906125E-2</v>
      </c>
      <c r="C566" s="37">
        <v>-6.1806891000000003E-2</v>
      </c>
      <c r="D566" s="37">
        <v>-3.3331397999999998E-2</v>
      </c>
      <c r="E566" s="37">
        <v>-2.6800503999999999E-2</v>
      </c>
      <c r="F566" s="37">
        <v>2.4731062000000002E-2</v>
      </c>
      <c r="G566" s="37">
        <v>3.3903322999999999E-2</v>
      </c>
      <c r="H566" s="37">
        <v>4.9691234000000001E-2</v>
      </c>
      <c r="J566">
        <f t="shared" si="149"/>
        <v>0</v>
      </c>
      <c r="K566" s="9">
        <f t="shared" si="150"/>
        <v>0</v>
      </c>
      <c r="L566" s="9">
        <f t="shared" si="156"/>
        <v>1</v>
      </c>
      <c r="M566">
        <f t="shared" si="144"/>
        <v>0</v>
      </c>
      <c r="N566" s="9">
        <f t="shared" si="151"/>
        <v>0</v>
      </c>
      <c r="O566" s="9">
        <f t="shared" si="157"/>
        <v>1</v>
      </c>
      <c r="P566">
        <f t="shared" si="145"/>
        <v>0</v>
      </c>
      <c r="Q566" s="9">
        <f t="shared" si="152"/>
        <v>0</v>
      </c>
      <c r="R566" s="9">
        <f t="shared" si="158"/>
        <v>1</v>
      </c>
      <c r="S566">
        <f t="shared" si="146"/>
        <v>1</v>
      </c>
      <c r="T566" s="9">
        <f t="shared" si="153"/>
        <v>0</v>
      </c>
      <c r="U566" s="9">
        <f t="shared" si="159"/>
        <v>0</v>
      </c>
      <c r="V566">
        <f t="shared" si="147"/>
        <v>0</v>
      </c>
      <c r="W566" s="9">
        <f t="shared" si="154"/>
        <v>0</v>
      </c>
      <c r="X566" s="9">
        <f t="shared" si="160"/>
        <v>1</v>
      </c>
      <c r="Y566">
        <f t="shared" si="148"/>
        <v>0</v>
      </c>
      <c r="Z566" s="9">
        <f t="shared" si="155"/>
        <v>0</v>
      </c>
      <c r="AA566" s="9">
        <f t="shared" si="161"/>
        <v>1</v>
      </c>
    </row>
    <row r="567" spans="1:27" x14ac:dyDescent="0.2">
      <c r="A567" s="4">
        <v>41192</v>
      </c>
      <c r="B567" s="7">
        <v>-1.2415755220052888E-2</v>
      </c>
      <c r="C567" s="37">
        <v>-6.2131713999999998E-2</v>
      </c>
      <c r="D567" s="37">
        <v>-3.2271164999999997E-2</v>
      </c>
      <c r="E567" s="37">
        <v>-2.7688754999999999E-2</v>
      </c>
      <c r="F567" s="37">
        <v>2.5137099E-2</v>
      </c>
      <c r="G567" s="37">
        <v>3.3581453999999997E-2</v>
      </c>
      <c r="H567" s="37">
        <v>4.6721499E-2</v>
      </c>
      <c r="J567">
        <f t="shared" si="149"/>
        <v>0</v>
      </c>
      <c r="K567" s="9">
        <f t="shared" si="150"/>
        <v>0</v>
      </c>
      <c r="L567" s="9">
        <f t="shared" si="156"/>
        <v>1</v>
      </c>
      <c r="M567">
        <f t="shared" si="144"/>
        <v>0</v>
      </c>
      <c r="N567" s="9">
        <f t="shared" si="151"/>
        <v>0</v>
      </c>
      <c r="O567" s="9">
        <f t="shared" si="157"/>
        <v>1</v>
      </c>
      <c r="P567">
        <f t="shared" si="145"/>
        <v>0</v>
      </c>
      <c r="Q567" s="9">
        <f t="shared" si="152"/>
        <v>0</v>
      </c>
      <c r="R567" s="9">
        <f t="shared" si="158"/>
        <v>1</v>
      </c>
      <c r="S567">
        <f t="shared" si="146"/>
        <v>0</v>
      </c>
      <c r="T567" s="9">
        <f t="shared" si="153"/>
        <v>0</v>
      </c>
      <c r="U567" s="9">
        <f t="shared" si="159"/>
        <v>0</v>
      </c>
      <c r="V567">
        <f t="shared" si="147"/>
        <v>0</v>
      </c>
      <c r="W567" s="9">
        <f t="shared" si="154"/>
        <v>0</v>
      </c>
      <c r="X567" s="9">
        <f t="shared" si="160"/>
        <v>1</v>
      </c>
      <c r="Y567">
        <f t="shared" si="148"/>
        <v>0</v>
      </c>
      <c r="Z567" s="9">
        <f t="shared" si="155"/>
        <v>0</v>
      </c>
      <c r="AA567" s="9">
        <f t="shared" si="161"/>
        <v>1</v>
      </c>
    </row>
    <row r="568" spans="1:27" x14ac:dyDescent="0.2">
      <c r="A568" s="4">
        <v>41193</v>
      </c>
      <c r="B568" s="7">
        <v>8.9461648371536012E-3</v>
      </c>
      <c r="C568" s="37">
        <v>-6.0203108999999998E-2</v>
      </c>
      <c r="D568" s="37">
        <v>-3.3888466999999999E-2</v>
      </c>
      <c r="E568" s="37">
        <v>-2.7510614999999999E-2</v>
      </c>
      <c r="F568" s="37">
        <v>2.6239143999999999E-2</v>
      </c>
      <c r="G568" s="37">
        <v>3.3880307999999998E-2</v>
      </c>
      <c r="H568" s="37">
        <v>4.9823738999999999E-2</v>
      </c>
      <c r="J568">
        <f t="shared" si="149"/>
        <v>0</v>
      </c>
      <c r="K568" s="9">
        <f t="shared" si="150"/>
        <v>0</v>
      </c>
      <c r="L568" s="9">
        <f t="shared" si="156"/>
        <v>1</v>
      </c>
      <c r="M568">
        <f t="shared" si="144"/>
        <v>0</v>
      </c>
      <c r="N568" s="9">
        <f t="shared" si="151"/>
        <v>0</v>
      </c>
      <c r="O568" s="9">
        <f t="shared" si="157"/>
        <v>1</v>
      </c>
      <c r="P568">
        <f t="shared" si="145"/>
        <v>0</v>
      </c>
      <c r="Q568" s="9">
        <f t="shared" si="152"/>
        <v>0</v>
      </c>
      <c r="R568" s="9">
        <f t="shared" si="158"/>
        <v>1</v>
      </c>
      <c r="S568">
        <f t="shared" si="146"/>
        <v>0</v>
      </c>
      <c r="T568" s="9">
        <f t="shared" si="153"/>
        <v>0</v>
      </c>
      <c r="U568" s="9">
        <f t="shared" si="159"/>
        <v>1</v>
      </c>
      <c r="V568">
        <f t="shared" si="147"/>
        <v>0</v>
      </c>
      <c r="W568" s="9">
        <f t="shared" si="154"/>
        <v>0</v>
      </c>
      <c r="X568" s="9">
        <f t="shared" si="160"/>
        <v>1</v>
      </c>
      <c r="Y568">
        <f t="shared" si="148"/>
        <v>0</v>
      </c>
      <c r="Z568" s="9">
        <f t="shared" si="155"/>
        <v>0</v>
      </c>
      <c r="AA568" s="9">
        <f t="shared" si="161"/>
        <v>1</v>
      </c>
    </row>
    <row r="569" spans="1:27" x14ac:dyDescent="0.2">
      <c r="A569" s="4">
        <v>41194</v>
      </c>
      <c r="B569" s="7">
        <v>-2.2834784021070701E-3</v>
      </c>
      <c r="C569" s="37">
        <v>-5.4663267000000001E-2</v>
      </c>
      <c r="D569" s="37">
        <v>-3.0660158E-2</v>
      </c>
      <c r="E569" s="37">
        <v>-2.3515590999999999E-2</v>
      </c>
      <c r="F569" s="37">
        <v>2.1251328E-2</v>
      </c>
      <c r="G569" s="37">
        <v>2.6458964000000001E-2</v>
      </c>
      <c r="H569" s="37">
        <v>3.9842870000000002E-2</v>
      </c>
      <c r="J569">
        <f t="shared" si="149"/>
        <v>0</v>
      </c>
      <c r="K569" s="9">
        <f t="shared" si="150"/>
        <v>0</v>
      </c>
      <c r="L569" s="9">
        <f t="shared" si="156"/>
        <v>1</v>
      </c>
      <c r="M569">
        <f t="shared" si="144"/>
        <v>0</v>
      </c>
      <c r="N569" s="9">
        <f t="shared" si="151"/>
        <v>0</v>
      </c>
      <c r="O569" s="9">
        <f t="shared" si="157"/>
        <v>1</v>
      </c>
      <c r="P569">
        <f t="shared" si="145"/>
        <v>0</v>
      </c>
      <c r="Q569" s="9">
        <f t="shared" si="152"/>
        <v>0</v>
      </c>
      <c r="R569" s="9">
        <f t="shared" si="158"/>
        <v>1</v>
      </c>
      <c r="S569">
        <f t="shared" si="146"/>
        <v>0</v>
      </c>
      <c r="T569" s="9">
        <f t="shared" si="153"/>
        <v>0</v>
      </c>
      <c r="U569" s="9">
        <f t="shared" si="159"/>
        <v>1</v>
      </c>
      <c r="V569">
        <f t="shared" si="147"/>
        <v>0</v>
      </c>
      <c r="W569" s="9">
        <f t="shared" si="154"/>
        <v>0</v>
      </c>
      <c r="X569" s="9">
        <f t="shared" si="160"/>
        <v>1</v>
      </c>
      <c r="Y569">
        <f t="shared" si="148"/>
        <v>0</v>
      </c>
      <c r="Z569" s="9">
        <f t="shared" si="155"/>
        <v>0</v>
      </c>
      <c r="AA569" s="9">
        <f t="shared" si="161"/>
        <v>1</v>
      </c>
    </row>
    <row r="570" spans="1:27" x14ac:dyDescent="0.2">
      <c r="A570" s="4">
        <v>41197</v>
      </c>
      <c r="B570" s="7">
        <v>-1.088672365127598E-4</v>
      </c>
      <c r="C570" s="37">
        <v>-5.2750178000000002E-2</v>
      </c>
      <c r="D570" s="37">
        <v>-3.1749769999999997E-2</v>
      </c>
      <c r="E570" s="37">
        <v>-2.3525636999999999E-2</v>
      </c>
      <c r="F570" s="37">
        <v>2.0841961999999999E-2</v>
      </c>
      <c r="G570" s="37">
        <v>2.6824095999999999E-2</v>
      </c>
      <c r="H570" s="37">
        <v>3.9294547999999999E-2</v>
      </c>
      <c r="J570">
        <f t="shared" si="149"/>
        <v>0</v>
      </c>
      <c r="K570" s="9">
        <f t="shared" si="150"/>
        <v>0</v>
      </c>
      <c r="L570" s="9">
        <f t="shared" si="156"/>
        <v>1</v>
      </c>
      <c r="M570">
        <f t="shared" si="144"/>
        <v>0</v>
      </c>
      <c r="N570" s="9">
        <f t="shared" si="151"/>
        <v>0</v>
      </c>
      <c r="O570" s="9">
        <f t="shared" si="157"/>
        <v>1</v>
      </c>
      <c r="P570">
        <f t="shared" si="145"/>
        <v>0</v>
      </c>
      <c r="Q570" s="9">
        <f t="shared" si="152"/>
        <v>0</v>
      </c>
      <c r="R570" s="9">
        <f t="shared" si="158"/>
        <v>1</v>
      </c>
      <c r="S570">
        <f t="shared" si="146"/>
        <v>0</v>
      </c>
      <c r="T570" s="9">
        <f t="shared" si="153"/>
        <v>0</v>
      </c>
      <c r="U570" s="9">
        <f t="shared" si="159"/>
        <v>1</v>
      </c>
      <c r="V570">
        <f t="shared" si="147"/>
        <v>0</v>
      </c>
      <c r="W570" s="9">
        <f t="shared" si="154"/>
        <v>0</v>
      </c>
      <c r="X570" s="9">
        <f t="shared" si="160"/>
        <v>1</v>
      </c>
      <c r="Y570">
        <f t="shared" si="148"/>
        <v>0</v>
      </c>
      <c r="Z570" s="9">
        <f t="shared" si="155"/>
        <v>0</v>
      </c>
      <c r="AA570" s="9">
        <f t="shared" si="161"/>
        <v>1</v>
      </c>
    </row>
    <row r="571" spans="1:27" x14ac:dyDescent="0.2">
      <c r="A571" s="4">
        <v>41198</v>
      </c>
      <c r="B571" s="7">
        <v>2.6095480721411448E-3</v>
      </c>
      <c r="C571" s="37">
        <v>-5.1327581999999997E-2</v>
      </c>
      <c r="D571" s="37">
        <v>-3.4767332999999997E-2</v>
      </c>
      <c r="E571" s="37">
        <v>-2.7156508999999999E-2</v>
      </c>
      <c r="F571" s="37">
        <v>2.1371601E-2</v>
      </c>
      <c r="G571" s="37">
        <v>2.7954006999999999E-2</v>
      </c>
      <c r="H571" s="37">
        <v>3.7068139999999999E-2</v>
      </c>
      <c r="J571">
        <f t="shared" si="149"/>
        <v>0</v>
      </c>
      <c r="K571" s="9">
        <f t="shared" si="150"/>
        <v>0</v>
      </c>
      <c r="L571" s="9">
        <f t="shared" si="156"/>
        <v>1</v>
      </c>
      <c r="M571">
        <f t="shared" si="144"/>
        <v>0</v>
      </c>
      <c r="N571" s="9">
        <f t="shared" si="151"/>
        <v>0</v>
      </c>
      <c r="O571" s="9">
        <f t="shared" si="157"/>
        <v>1</v>
      </c>
      <c r="P571">
        <f t="shared" si="145"/>
        <v>0</v>
      </c>
      <c r="Q571" s="9">
        <f t="shared" si="152"/>
        <v>0</v>
      </c>
      <c r="R571" s="9">
        <f t="shared" si="158"/>
        <v>1</v>
      </c>
      <c r="S571">
        <f t="shared" si="146"/>
        <v>0</v>
      </c>
      <c r="T571" s="9">
        <f t="shared" si="153"/>
        <v>0</v>
      </c>
      <c r="U571" s="9">
        <f t="shared" si="159"/>
        <v>1</v>
      </c>
      <c r="V571">
        <f t="shared" si="147"/>
        <v>0</v>
      </c>
      <c r="W571" s="9">
        <f t="shared" si="154"/>
        <v>0</v>
      </c>
      <c r="X571" s="9">
        <f t="shared" si="160"/>
        <v>1</v>
      </c>
      <c r="Y571">
        <f t="shared" si="148"/>
        <v>0</v>
      </c>
      <c r="Z571" s="9">
        <f t="shared" si="155"/>
        <v>0</v>
      </c>
      <c r="AA571" s="9">
        <f t="shared" si="161"/>
        <v>1</v>
      </c>
    </row>
    <row r="572" spans="1:27" x14ac:dyDescent="0.2">
      <c r="A572" s="4">
        <v>41199</v>
      </c>
      <c r="B572" s="7">
        <v>1.3456031199542207E-3</v>
      </c>
      <c r="C572" s="37">
        <v>-4.0893510000000001E-2</v>
      </c>
      <c r="D572" s="37">
        <v>-3.1457204000000002E-2</v>
      </c>
      <c r="E572" s="37">
        <v>-2.2444210999999999E-2</v>
      </c>
      <c r="F572" s="37">
        <v>1.7179491000000002E-2</v>
      </c>
      <c r="G572" s="37">
        <v>2.1956170000000001E-2</v>
      </c>
      <c r="H572" s="37">
        <v>2.8094088999999999E-2</v>
      </c>
      <c r="J572">
        <f t="shared" si="149"/>
        <v>0</v>
      </c>
      <c r="K572" s="9">
        <f t="shared" si="150"/>
        <v>0</v>
      </c>
      <c r="L572" s="9">
        <f t="shared" si="156"/>
        <v>1</v>
      </c>
      <c r="M572">
        <f t="shared" si="144"/>
        <v>0</v>
      </c>
      <c r="N572" s="9">
        <f t="shared" si="151"/>
        <v>0</v>
      </c>
      <c r="O572" s="9">
        <f t="shared" si="157"/>
        <v>1</v>
      </c>
      <c r="P572">
        <f t="shared" si="145"/>
        <v>0</v>
      </c>
      <c r="Q572" s="9">
        <f t="shared" si="152"/>
        <v>0</v>
      </c>
      <c r="R572" s="9">
        <f t="shared" si="158"/>
        <v>1</v>
      </c>
      <c r="S572">
        <f t="shared" si="146"/>
        <v>0</v>
      </c>
      <c r="T572" s="9">
        <f t="shared" si="153"/>
        <v>0</v>
      </c>
      <c r="U572" s="9">
        <f t="shared" si="159"/>
        <v>1</v>
      </c>
      <c r="V572">
        <f t="shared" si="147"/>
        <v>0</v>
      </c>
      <c r="W572" s="9">
        <f t="shared" si="154"/>
        <v>0</v>
      </c>
      <c r="X572" s="9">
        <f t="shared" si="160"/>
        <v>1</v>
      </c>
      <c r="Y572">
        <f t="shared" si="148"/>
        <v>0</v>
      </c>
      <c r="Z572" s="9">
        <f t="shared" si="155"/>
        <v>0</v>
      </c>
      <c r="AA572" s="9">
        <f t="shared" si="161"/>
        <v>1</v>
      </c>
    </row>
    <row r="573" spans="1:27" x14ac:dyDescent="0.2">
      <c r="A573" s="4">
        <v>41200</v>
      </c>
      <c r="B573" s="7">
        <v>6.2877401982684678E-4</v>
      </c>
      <c r="C573" s="37">
        <v>-3.8012921999999998E-2</v>
      </c>
      <c r="D573" s="37">
        <v>-2.8953469999999999E-2</v>
      </c>
      <c r="E573" s="37">
        <v>-1.9589502000000002E-2</v>
      </c>
      <c r="F573" s="37">
        <v>1.5144645999999999E-2</v>
      </c>
      <c r="G573" s="37">
        <v>2.0062465000000002E-2</v>
      </c>
      <c r="H573" s="37">
        <v>2.6317713999999999E-2</v>
      </c>
      <c r="J573">
        <f t="shared" si="149"/>
        <v>0</v>
      </c>
      <c r="K573" s="9">
        <f t="shared" si="150"/>
        <v>0</v>
      </c>
      <c r="L573" s="9">
        <f t="shared" si="156"/>
        <v>1</v>
      </c>
      <c r="M573">
        <f t="shared" si="144"/>
        <v>0</v>
      </c>
      <c r="N573" s="9">
        <f t="shared" si="151"/>
        <v>0</v>
      </c>
      <c r="O573" s="9">
        <f t="shared" si="157"/>
        <v>1</v>
      </c>
      <c r="P573">
        <f t="shared" si="145"/>
        <v>0</v>
      </c>
      <c r="Q573" s="9">
        <f t="shared" si="152"/>
        <v>0</v>
      </c>
      <c r="R573" s="9">
        <f t="shared" si="158"/>
        <v>1</v>
      </c>
      <c r="S573">
        <f t="shared" si="146"/>
        <v>0</v>
      </c>
      <c r="T573" s="9">
        <f t="shared" si="153"/>
        <v>0</v>
      </c>
      <c r="U573" s="9">
        <f t="shared" si="159"/>
        <v>1</v>
      </c>
      <c r="V573">
        <f t="shared" si="147"/>
        <v>0</v>
      </c>
      <c r="W573" s="9">
        <f t="shared" si="154"/>
        <v>0</v>
      </c>
      <c r="X573" s="9">
        <f t="shared" si="160"/>
        <v>1</v>
      </c>
      <c r="Y573">
        <f t="shared" si="148"/>
        <v>0</v>
      </c>
      <c r="Z573" s="9">
        <f t="shared" si="155"/>
        <v>0</v>
      </c>
      <c r="AA573" s="9">
        <f t="shared" si="161"/>
        <v>1</v>
      </c>
    </row>
    <row r="574" spans="1:27" x14ac:dyDescent="0.2">
      <c r="A574" s="4">
        <v>41201</v>
      </c>
      <c r="B574" s="7">
        <v>-2.1780479303546714E-2</v>
      </c>
      <c r="C574" s="37">
        <v>-3.6372557E-2</v>
      </c>
      <c r="D574" s="37">
        <v>-3.0917165999999999E-2</v>
      </c>
      <c r="E574" s="37">
        <v>-2.1653634000000001E-2</v>
      </c>
      <c r="F574" s="37">
        <v>1.4801557E-2</v>
      </c>
      <c r="G574" s="37">
        <v>2.0802291000000001E-2</v>
      </c>
      <c r="H574" s="37">
        <v>2.6574523999999999E-2</v>
      </c>
      <c r="J574">
        <f t="shared" si="149"/>
        <v>0</v>
      </c>
      <c r="K574" s="9">
        <f t="shared" si="150"/>
        <v>0</v>
      </c>
      <c r="L574" s="9">
        <f t="shared" si="156"/>
        <v>1</v>
      </c>
      <c r="M574">
        <f t="shared" si="144"/>
        <v>0</v>
      </c>
      <c r="N574" s="9">
        <f t="shared" si="151"/>
        <v>0</v>
      </c>
      <c r="O574" s="9">
        <f t="shared" si="157"/>
        <v>1</v>
      </c>
      <c r="P574">
        <f t="shared" si="145"/>
        <v>1</v>
      </c>
      <c r="Q574" s="9">
        <f t="shared" si="152"/>
        <v>0</v>
      </c>
      <c r="R574" s="9">
        <f t="shared" si="158"/>
        <v>0</v>
      </c>
      <c r="S574">
        <f t="shared" si="146"/>
        <v>0</v>
      </c>
      <c r="T574" s="9">
        <f t="shared" si="153"/>
        <v>0</v>
      </c>
      <c r="U574" s="9">
        <f t="shared" si="159"/>
        <v>1</v>
      </c>
      <c r="V574">
        <f t="shared" si="147"/>
        <v>0</v>
      </c>
      <c r="W574" s="9">
        <f t="shared" si="154"/>
        <v>0</v>
      </c>
      <c r="X574" s="9">
        <f t="shared" si="160"/>
        <v>1</v>
      </c>
      <c r="Y574">
        <f t="shared" si="148"/>
        <v>0</v>
      </c>
      <c r="Z574" s="9">
        <f t="shared" si="155"/>
        <v>0</v>
      </c>
      <c r="AA574" s="9">
        <f t="shared" si="161"/>
        <v>1</v>
      </c>
    </row>
    <row r="575" spans="1:27" x14ac:dyDescent="0.2">
      <c r="A575" s="4">
        <v>41204</v>
      </c>
      <c r="B575" s="7">
        <v>-1.8083756281179642E-2</v>
      </c>
      <c r="C575" s="37">
        <v>-4.1872821999999997E-2</v>
      </c>
      <c r="D575" s="37">
        <v>-2.9611736999999999E-2</v>
      </c>
      <c r="E575" s="37">
        <v>-2.2010558999999999E-2</v>
      </c>
      <c r="F575" s="37">
        <v>2.1152134999999999E-2</v>
      </c>
      <c r="G575" s="37">
        <v>2.8374419000000001E-2</v>
      </c>
      <c r="H575" s="37">
        <v>4.2219042999999998E-2</v>
      </c>
      <c r="J575">
        <f t="shared" si="149"/>
        <v>0</v>
      </c>
      <c r="K575" s="9">
        <f t="shared" si="150"/>
        <v>0</v>
      </c>
      <c r="L575" s="9">
        <f t="shared" si="156"/>
        <v>1</v>
      </c>
      <c r="M575">
        <f t="shared" si="144"/>
        <v>0</v>
      </c>
      <c r="N575" s="9">
        <f t="shared" si="151"/>
        <v>0</v>
      </c>
      <c r="O575" s="9">
        <f t="shared" si="157"/>
        <v>1</v>
      </c>
      <c r="P575">
        <f t="shared" si="145"/>
        <v>0</v>
      </c>
      <c r="Q575" s="9">
        <f t="shared" si="152"/>
        <v>0</v>
      </c>
      <c r="R575" s="9">
        <f t="shared" si="158"/>
        <v>0</v>
      </c>
      <c r="S575">
        <f t="shared" si="146"/>
        <v>0</v>
      </c>
      <c r="T575" s="9">
        <f t="shared" si="153"/>
        <v>0</v>
      </c>
      <c r="U575" s="9">
        <f t="shared" si="159"/>
        <v>1</v>
      </c>
      <c r="V575">
        <f t="shared" si="147"/>
        <v>0</v>
      </c>
      <c r="W575" s="9">
        <f t="shared" si="154"/>
        <v>0</v>
      </c>
      <c r="X575" s="9">
        <f t="shared" si="160"/>
        <v>1</v>
      </c>
      <c r="Y575">
        <f t="shared" si="148"/>
        <v>0</v>
      </c>
      <c r="Z575" s="9">
        <f t="shared" si="155"/>
        <v>0</v>
      </c>
      <c r="AA575" s="9">
        <f t="shared" si="161"/>
        <v>1</v>
      </c>
    </row>
    <row r="576" spans="1:27" x14ac:dyDescent="0.2">
      <c r="A576" s="4">
        <v>41205</v>
      </c>
      <c r="B576" s="7">
        <v>-2.2768698142076969E-2</v>
      </c>
      <c r="C576" s="37">
        <v>-4.6713936999999997E-2</v>
      </c>
      <c r="D576" s="37">
        <v>-3.431882E-2</v>
      </c>
      <c r="E576" s="37">
        <v>-2.7081885999999999E-2</v>
      </c>
      <c r="F576" s="37">
        <v>2.2286663000000002E-2</v>
      </c>
      <c r="G576" s="37">
        <v>3.2886344999999997E-2</v>
      </c>
      <c r="H576" s="37">
        <v>4.6675282999999998E-2</v>
      </c>
      <c r="J576">
        <f t="shared" si="149"/>
        <v>0</v>
      </c>
      <c r="K576" s="9">
        <f t="shared" si="150"/>
        <v>0</v>
      </c>
      <c r="L576" s="9">
        <f t="shared" si="156"/>
        <v>1</v>
      </c>
      <c r="M576">
        <f t="shared" si="144"/>
        <v>0</v>
      </c>
      <c r="N576" s="9">
        <f t="shared" si="151"/>
        <v>0</v>
      </c>
      <c r="O576" s="9">
        <f t="shared" si="157"/>
        <v>1</v>
      </c>
      <c r="P576">
        <f t="shared" si="145"/>
        <v>0</v>
      </c>
      <c r="Q576" s="9">
        <f t="shared" si="152"/>
        <v>0</v>
      </c>
      <c r="R576" s="9">
        <f t="shared" si="158"/>
        <v>1</v>
      </c>
      <c r="S576">
        <f t="shared" si="146"/>
        <v>0</v>
      </c>
      <c r="T576" s="9">
        <f t="shared" si="153"/>
        <v>0</v>
      </c>
      <c r="U576" s="9">
        <f t="shared" si="159"/>
        <v>1</v>
      </c>
      <c r="V576">
        <f t="shared" si="147"/>
        <v>0</v>
      </c>
      <c r="W576" s="9">
        <f t="shared" si="154"/>
        <v>0</v>
      </c>
      <c r="X576" s="9">
        <f t="shared" si="160"/>
        <v>1</v>
      </c>
      <c r="Y576">
        <f t="shared" si="148"/>
        <v>0</v>
      </c>
      <c r="Z576" s="9">
        <f t="shared" si="155"/>
        <v>0</v>
      </c>
      <c r="AA576" s="9">
        <f t="shared" si="161"/>
        <v>1</v>
      </c>
    </row>
    <row r="577" spans="1:27" x14ac:dyDescent="0.2">
      <c r="A577" s="4">
        <v>41206</v>
      </c>
      <c r="B577" s="7">
        <v>-1.0904980455588971E-2</v>
      </c>
      <c r="C577" s="37">
        <v>-5.0502796000000003E-2</v>
      </c>
      <c r="D577" s="37">
        <v>-3.3728297999999997E-2</v>
      </c>
      <c r="E577" s="37">
        <v>-2.730252E-2</v>
      </c>
      <c r="F577" s="37">
        <v>2.4826258E-2</v>
      </c>
      <c r="G577" s="37">
        <v>3.5363480000000003E-2</v>
      </c>
      <c r="H577" s="37">
        <v>5.4263855999999999E-2</v>
      </c>
      <c r="J577">
        <f t="shared" si="149"/>
        <v>0</v>
      </c>
      <c r="K577" s="9">
        <f t="shared" si="150"/>
        <v>0</v>
      </c>
      <c r="L577" s="9">
        <f t="shared" si="156"/>
        <v>1</v>
      </c>
      <c r="M577">
        <f t="shared" si="144"/>
        <v>0</v>
      </c>
      <c r="N577" s="9">
        <f t="shared" si="151"/>
        <v>0</v>
      </c>
      <c r="O577" s="9">
        <f t="shared" si="157"/>
        <v>1</v>
      </c>
      <c r="P577">
        <f t="shared" si="145"/>
        <v>0</v>
      </c>
      <c r="Q577" s="9">
        <f t="shared" si="152"/>
        <v>0</v>
      </c>
      <c r="R577" s="9">
        <f t="shared" si="158"/>
        <v>1</v>
      </c>
      <c r="S577">
        <f t="shared" si="146"/>
        <v>0</v>
      </c>
      <c r="T577" s="9">
        <f t="shared" si="153"/>
        <v>0</v>
      </c>
      <c r="U577" s="9">
        <f t="shared" si="159"/>
        <v>1</v>
      </c>
      <c r="V577">
        <f t="shared" si="147"/>
        <v>0</v>
      </c>
      <c r="W577" s="9">
        <f t="shared" si="154"/>
        <v>0</v>
      </c>
      <c r="X577" s="9">
        <f t="shared" si="160"/>
        <v>1</v>
      </c>
      <c r="Y577">
        <f t="shared" si="148"/>
        <v>0</v>
      </c>
      <c r="Z577" s="9">
        <f t="shared" si="155"/>
        <v>0</v>
      </c>
      <c r="AA577" s="9">
        <f t="shared" si="161"/>
        <v>1</v>
      </c>
    </row>
    <row r="578" spans="1:27" x14ac:dyDescent="0.2">
      <c r="A578" s="4">
        <v>41207</v>
      </c>
      <c r="B578" s="7">
        <v>3.7256999668837071E-3</v>
      </c>
      <c r="C578" s="37">
        <v>-5.4066014000000003E-2</v>
      </c>
      <c r="D578" s="37">
        <v>-3.2865844999999998E-2</v>
      </c>
      <c r="E578" s="37">
        <v>-2.6083697999999999E-2</v>
      </c>
      <c r="F578" s="37">
        <v>2.2681699999999999E-2</v>
      </c>
      <c r="G578" s="37">
        <v>3.2657169E-2</v>
      </c>
      <c r="H578" s="37">
        <v>5.2230179000000002E-2</v>
      </c>
      <c r="J578">
        <f t="shared" si="149"/>
        <v>0</v>
      </c>
      <c r="K578" s="9">
        <f t="shared" si="150"/>
        <v>0</v>
      </c>
      <c r="L578" s="9">
        <f t="shared" si="156"/>
        <v>1</v>
      </c>
      <c r="M578">
        <f t="shared" ref="M578:M641" si="162">IF($B578&lt;D578,1,0)</f>
        <v>0</v>
      </c>
      <c r="N578" s="9">
        <f t="shared" si="151"/>
        <v>0</v>
      </c>
      <c r="O578" s="9">
        <f t="shared" si="157"/>
        <v>1</v>
      </c>
      <c r="P578">
        <f t="shared" ref="P578:P641" si="163">IF($B578&lt;E578,1,0)</f>
        <v>0</v>
      </c>
      <c r="Q578" s="9">
        <f t="shared" si="152"/>
        <v>0</v>
      </c>
      <c r="R578" s="9">
        <f t="shared" si="158"/>
        <v>1</v>
      </c>
      <c r="S578">
        <f t="shared" ref="S578:S641" si="164">IF($B578&gt;F578,1,0)</f>
        <v>0</v>
      </c>
      <c r="T578" s="9">
        <f t="shared" si="153"/>
        <v>0</v>
      </c>
      <c r="U578" s="9">
        <f t="shared" si="159"/>
        <v>1</v>
      </c>
      <c r="V578">
        <f t="shared" ref="V578:V641" si="165">IF($B578&gt;G578,1,0)</f>
        <v>0</v>
      </c>
      <c r="W578" s="9">
        <f t="shared" si="154"/>
        <v>0</v>
      </c>
      <c r="X578" s="9">
        <f t="shared" si="160"/>
        <v>1</v>
      </c>
      <c r="Y578">
        <f t="shared" ref="Y578:Y641" si="166">IF($B578&gt;H578,1,0)</f>
        <v>0</v>
      </c>
      <c r="Z578" s="9">
        <f t="shared" si="155"/>
        <v>0</v>
      </c>
      <c r="AA578" s="9">
        <f t="shared" si="161"/>
        <v>1</v>
      </c>
    </row>
    <row r="579" spans="1:27" x14ac:dyDescent="0.2">
      <c r="A579" s="4">
        <v>41208</v>
      </c>
      <c r="B579" s="7">
        <v>2.6692988634071857E-3</v>
      </c>
      <c r="C579" s="37">
        <v>-5.5941548000000001E-2</v>
      </c>
      <c r="D579" s="37">
        <v>-3.1116897000000001E-2</v>
      </c>
      <c r="E579" s="37">
        <v>-2.4219258E-2</v>
      </c>
      <c r="F579" s="37">
        <v>2.0257859E-2</v>
      </c>
      <c r="G579" s="37">
        <v>2.9201793E-2</v>
      </c>
      <c r="H579" s="37">
        <v>4.8223360999999999E-2</v>
      </c>
      <c r="J579">
        <f t="shared" ref="J579:J642" si="167">IF(B579&lt;C579,1,0)</f>
        <v>0</v>
      </c>
      <c r="K579" s="9">
        <f t="shared" si="150"/>
        <v>0</v>
      </c>
      <c r="L579" s="9">
        <f t="shared" si="156"/>
        <v>1</v>
      </c>
      <c r="M579">
        <f t="shared" si="162"/>
        <v>0</v>
      </c>
      <c r="N579" s="9">
        <f t="shared" si="151"/>
        <v>0</v>
      </c>
      <c r="O579" s="9">
        <f t="shared" si="157"/>
        <v>1</v>
      </c>
      <c r="P579">
        <f t="shared" si="163"/>
        <v>0</v>
      </c>
      <c r="Q579" s="9">
        <f t="shared" si="152"/>
        <v>0</v>
      </c>
      <c r="R579" s="9">
        <f t="shared" si="158"/>
        <v>1</v>
      </c>
      <c r="S579">
        <f t="shared" si="164"/>
        <v>0</v>
      </c>
      <c r="T579" s="9">
        <f t="shared" si="153"/>
        <v>0</v>
      </c>
      <c r="U579" s="9">
        <f t="shared" si="159"/>
        <v>1</v>
      </c>
      <c r="V579">
        <f t="shared" si="165"/>
        <v>0</v>
      </c>
      <c r="W579" s="9">
        <f t="shared" si="154"/>
        <v>0</v>
      </c>
      <c r="X579" s="9">
        <f t="shared" si="160"/>
        <v>1</v>
      </c>
      <c r="Y579">
        <f t="shared" si="166"/>
        <v>0</v>
      </c>
      <c r="Z579" s="9">
        <f t="shared" si="155"/>
        <v>0</v>
      </c>
      <c r="AA579" s="9">
        <f t="shared" si="161"/>
        <v>1</v>
      </c>
    </row>
    <row r="580" spans="1:27" x14ac:dyDescent="0.2">
      <c r="A580" s="4">
        <v>41211</v>
      </c>
      <c r="B580" s="7">
        <v>-8.613718722192968E-3</v>
      </c>
      <c r="C580" s="37">
        <v>-5.3846478000000003E-2</v>
      </c>
      <c r="D580" s="37">
        <v>-3.0632036000000001E-2</v>
      </c>
      <c r="E580" s="37">
        <v>-2.3494931E-2</v>
      </c>
      <c r="F580" s="37">
        <v>1.9223344E-2</v>
      </c>
      <c r="G580" s="37">
        <v>2.7618956E-2</v>
      </c>
      <c r="H580" s="37">
        <v>4.6365239000000003E-2</v>
      </c>
      <c r="J580">
        <f t="shared" si="167"/>
        <v>0</v>
      </c>
      <c r="K580" s="9">
        <f t="shared" ref="K580:K643" si="168">IF(J580=J579,IF(J579=1,1,0),0)</f>
        <v>0</v>
      </c>
      <c r="L580" s="9">
        <f t="shared" si="156"/>
        <v>1</v>
      </c>
      <c r="M580">
        <f t="shared" si="162"/>
        <v>0</v>
      </c>
      <c r="N580" s="9">
        <f t="shared" ref="N580:N643" si="169">IF(M580=M579,IF(M579=1,1,0),0)</f>
        <v>0</v>
      </c>
      <c r="O580" s="9">
        <f t="shared" si="157"/>
        <v>1</v>
      </c>
      <c r="P580">
        <f t="shared" si="163"/>
        <v>0</v>
      </c>
      <c r="Q580" s="9">
        <f t="shared" ref="Q580:Q643" si="170">IF(P580=P579,IF(P579=1,1,0),0)</f>
        <v>0</v>
      </c>
      <c r="R580" s="9">
        <f t="shared" si="158"/>
        <v>1</v>
      </c>
      <c r="S580">
        <f t="shared" si="164"/>
        <v>0</v>
      </c>
      <c r="T580" s="9">
        <f t="shared" ref="T580:T643" si="171">IF(S580=S579,IF(S579=1,1,0),0)</f>
        <v>0</v>
      </c>
      <c r="U580" s="9">
        <f t="shared" si="159"/>
        <v>1</v>
      </c>
      <c r="V580">
        <f t="shared" si="165"/>
        <v>0</v>
      </c>
      <c r="W580" s="9">
        <f t="shared" ref="W580:W643" si="172">IF(V580=V579,IF(V579=1,1,0),0)</f>
        <v>0</v>
      </c>
      <c r="X580" s="9">
        <f t="shared" si="160"/>
        <v>1</v>
      </c>
      <c r="Y580">
        <f t="shared" si="166"/>
        <v>0</v>
      </c>
      <c r="Z580" s="9">
        <f t="shared" ref="Z580:Z643" si="173">IF(Y580=Y579,IF(Y579=1,1,0),0)</f>
        <v>0</v>
      </c>
      <c r="AA580" s="9">
        <f t="shared" si="161"/>
        <v>1</v>
      </c>
    </row>
    <row r="581" spans="1:27" x14ac:dyDescent="0.2">
      <c r="A581" s="4">
        <v>41212</v>
      </c>
      <c r="B581" s="7">
        <v>1.635323340730838E-3</v>
      </c>
      <c r="C581" s="37">
        <v>-4.9826535999999998E-2</v>
      </c>
      <c r="D581" s="37">
        <v>-3.0284974999999999E-2</v>
      </c>
      <c r="E581" s="37">
        <v>-2.2471464999999999E-2</v>
      </c>
      <c r="F581" s="37">
        <v>1.9701344999999999E-2</v>
      </c>
      <c r="G581" s="37">
        <v>2.8577002000000001E-2</v>
      </c>
      <c r="H581" s="37">
        <v>4.6514357999999999E-2</v>
      </c>
      <c r="J581">
        <f t="shared" si="167"/>
        <v>0</v>
      </c>
      <c r="K581" s="9">
        <f t="shared" si="168"/>
        <v>0</v>
      </c>
      <c r="L581" s="9">
        <f t="shared" ref="L581:L644" si="174">IF(J581=J580,IF(J580=0,1,0),0)</f>
        <v>1</v>
      </c>
      <c r="M581">
        <f t="shared" si="162"/>
        <v>0</v>
      </c>
      <c r="N581" s="9">
        <f t="shared" si="169"/>
        <v>0</v>
      </c>
      <c r="O581" s="9">
        <f t="shared" ref="O581:O644" si="175">IF(M581=M580,IF(M580=0,1,0),0)</f>
        <v>1</v>
      </c>
      <c r="P581">
        <f t="shared" si="163"/>
        <v>0</v>
      </c>
      <c r="Q581" s="9">
        <f t="shared" si="170"/>
        <v>0</v>
      </c>
      <c r="R581" s="9">
        <f t="shared" ref="R581:R644" si="176">IF(P581=P580,IF(P580=0,1,0),0)</f>
        <v>1</v>
      </c>
      <c r="S581">
        <f t="shared" si="164"/>
        <v>0</v>
      </c>
      <c r="T581" s="9">
        <f t="shared" si="171"/>
        <v>0</v>
      </c>
      <c r="U581" s="9">
        <f t="shared" ref="U581:U644" si="177">IF(S581=S580,IF(S580=0,1,0),0)</f>
        <v>1</v>
      </c>
      <c r="V581">
        <f t="shared" si="165"/>
        <v>0</v>
      </c>
      <c r="W581" s="9">
        <f t="shared" si="172"/>
        <v>0</v>
      </c>
      <c r="X581" s="9">
        <f t="shared" ref="X581:X644" si="178">IF(V581=V580,IF(V580=0,1,0),0)</f>
        <v>1</v>
      </c>
      <c r="Y581">
        <f t="shared" si="166"/>
        <v>0</v>
      </c>
      <c r="Z581" s="9">
        <f t="shared" si="173"/>
        <v>0</v>
      </c>
      <c r="AA581" s="9">
        <f t="shared" ref="AA581:AA644" si="179">IF(Y581=Y580,IF(Y580=0,1,0),0)</f>
        <v>1</v>
      </c>
    </row>
    <row r="582" spans="1:27" x14ac:dyDescent="0.2">
      <c r="A582" s="4">
        <v>41213</v>
      </c>
      <c r="B582" s="7">
        <v>6.514681021193452E-3</v>
      </c>
      <c r="C582" s="37">
        <v>-4.5363727999999999E-2</v>
      </c>
      <c r="D582" s="37">
        <v>-3.1704322E-2</v>
      </c>
      <c r="E582" s="37">
        <v>-2.3033663999999999E-2</v>
      </c>
      <c r="F582" s="37">
        <v>1.6650498E-2</v>
      </c>
      <c r="G582" s="37">
        <v>2.5683396000000001E-2</v>
      </c>
      <c r="H582" s="37">
        <v>3.9559189000000002E-2</v>
      </c>
      <c r="J582">
        <f t="shared" si="167"/>
        <v>0</v>
      </c>
      <c r="K582" s="9">
        <f t="shared" si="168"/>
        <v>0</v>
      </c>
      <c r="L582" s="9">
        <f t="shared" si="174"/>
        <v>1</v>
      </c>
      <c r="M582">
        <f t="shared" si="162"/>
        <v>0</v>
      </c>
      <c r="N582" s="9">
        <f t="shared" si="169"/>
        <v>0</v>
      </c>
      <c r="O582" s="9">
        <f t="shared" si="175"/>
        <v>1</v>
      </c>
      <c r="P582">
        <f t="shared" si="163"/>
        <v>0</v>
      </c>
      <c r="Q582" s="9">
        <f t="shared" si="170"/>
        <v>0</v>
      </c>
      <c r="R582" s="9">
        <f t="shared" si="176"/>
        <v>1</v>
      </c>
      <c r="S582">
        <f t="shared" si="164"/>
        <v>0</v>
      </c>
      <c r="T582" s="9">
        <f t="shared" si="171"/>
        <v>0</v>
      </c>
      <c r="U582" s="9">
        <f t="shared" si="177"/>
        <v>1</v>
      </c>
      <c r="V582">
        <f t="shared" si="165"/>
        <v>0</v>
      </c>
      <c r="W582" s="9">
        <f t="shared" si="172"/>
        <v>0</v>
      </c>
      <c r="X582" s="9">
        <f t="shared" si="178"/>
        <v>1</v>
      </c>
      <c r="Y582">
        <f t="shared" si="166"/>
        <v>0</v>
      </c>
      <c r="Z582" s="9">
        <f t="shared" si="173"/>
        <v>0</v>
      </c>
      <c r="AA582" s="9">
        <f t="shared" si="179"/>
        <v>1</v>
      </c>
    </row>
    <row r="583" spans="1:27" x14ac:dyDescent="0.2">
      <c r="A583" s="4">
        <v>41214</v>
      </c>
      <c r="B583" s="7">
        <v>9.8079595439612317E-3</v>
      </c>
      <c r="C583" s="37">
        <v>-4.1438900000000001E-2</v>
      </c>
      <c r="D583" s="37">
        <v>-2.8454375000000001E-2</v>
      </c>
      <c r="E583" s="37">
        <v>-2.1168368E-2</v>
      </c>
      <c r="F583" s="37">
        <v>1.5411373000000001E-2</v>
      </c>
      <c r="G583" s="37">
        <v>2.2341531000000001E-2</v>
      </c>
      <c r="H583" s="37">
        <v>3.4688300999999998E-2</v>
      </c>
      <c r="J583">
        <f t="shared" si="167"/>
        <v>0</v>
      </c>
      <c r="K583" s="9">
        <f t="shared" si="168"/>
        <v>0</v>
      </c>
      <c r="L583" s="9">
        <f t="shared" si="174"/>
        <v>1</v>
      </c>
      <c r="M583">
        <f t="shared" si="162"/>
        <v>0</v>
      </c>
      <c r="N583" s="9">
        <f t="shared" si="169"/>
        <v>0</v>
      </c>
      <c r="O583" s="9">
        <f t="shared" si="175"/>
        <v>1</v>
      </c>
      <c r="P583">
        <f t="shared" si="163"/>
        <v>0</v>
      </c>
      <c r="Q583" s="9">
        <f t="shared" si="170"/>
        <v>0</v>
      </c>
      <c r="R583" s="9">
        <f t="shared" si="176"/>
        <v>1</v>
      </c>
      <c r="S583">
        <f t="shared" si="164"/>
        <v>0</v>
      </c>
      <c r="T583" s="9">
        <f t="shared" si="171"/>
        <v>0</v>
      </c>
      <c r="U583" s="9">
        <f t="shared" si="177"/>
        <v>1</v>
      </c>
      <c r="V583">
        <f t="shared" si="165"/>
        <v>0</v>
      </c>
      <c r="W583" s="9">
        <f t="shared" si="172"/>
        <v>0</v>
      </c>
      <c r="X583" s="9">
        <f t="shared" si="178"/>
        <v>1</v>
      </c>
      <c r="Y583">
        <f t="shared" si="166"/>
        <v>0</v>
      </c>
      <c r="Z583" s="9">
        <f t="shared" si="173"/>
        <v>0</v>
      </c>
      <c r="AA583" s="9">
        <f t="shared" si="179"/>
        <v>1</v>
      </c>
    </row>
    <row r="584" spans="1:27" x14ac:dyDescent="0.2">
      <c r="A584" s="4">
        <v>41215</v>
      </c>
      <c r="B584" s="7">
        <v>-2.5939226930469447E-2</v>
      </c>
      <c r="C584" s="37">
        <v>-4.0391713000000003E-2</v>
      </c>
      <c r="D584" s="37">
        <v>-2.4263416999999999E-2</v>
      </c>
      <c r="E584" s="37">
        <v>-1.7925709000000001E-2</v>
      </c>
      <c r="F584" s="37">
        <v>1.4375885E-2</v>
      </c>
      <c r="G584" s="37">
        <v>1.9933204999999999E-2</v>
      </c>
      <c r="H584" s="37">
        <v>3.2308348000000001E-2</v>
      </c>
      <c r="J584">
        <f t="shared" si="167"/>
        <v>0</v>
      </c>
      <c r="K584" s="9">
        <f t="shared" si="168"/>
        <v>0</v>
      </c>
      <c r="L584" s="9">
        <f t="shared" si="174"/>
        <v>1</v>
      </c>
      <c r="M584">
        <f t="shared" si="162"/>
        <v>1</v>
      </c>
      <c r="N584" s="9">
        <f t="shared" si="169"/>
        <v>0</v>
      </c>
      <c r="O584" s="9">
        <f t="shared" si="175"/>
        <v>0</v>
      </c>
      <c r="P584">
        <f t="shared" si="163"/>
        <v>1</v>
      </c>
      <c r="Q584" s="9">
        <f t="shared" si="170"/>
        <v>0</v>
      </c>
      <c r="R584" s="9">
        <f t="shared" si="176"/>
        <v>0</v>
      </c>
      <c r="S584">
        <f t="shared" si="164"/>
        <v>0</v>
      </c>
      <c r="T584" s="9">
        <f t="shared" si="171"/>
        <v>0</v>
      </c>
      <c r="U584" s="9">
        <f t="shared" si="177"/>
        <v>1</v>
      </c>
      <c r="V584">
        <f t="shared" si="165"/>
        <v>0</v>
      </c>
      <c r="W584" s="9">
        <f t="shared" si="172"/>
        <v>0</v>
      </c>
      <c r="X584" s="9">
        <f t="shared" si="178"/>
        <v>1</v>
      </c>
      <c r="Y584">
        <f t="shared" si="166"/>
        <v>0</v>
      </c>
      <c r="Z584" s="9">
        <f t="shared" si="173"/>
        <v>0</v>
      </c>
      <c r="AA584" s="9">
        <f t="shared" si="179"/>
        <v>1</v>
      </c>
    </row>
    <row r="585" spans="1:27" x14ac:dyDescent="0.2">
      <c r="A585" s="4">
        <v>41218</v>
      </c>
      <c r="B585" s="7">
        <v>9.2663849959502085E-3</v>
      </c>
      <c r="C585" s="37">
        <v>-4.2960610000000003E-2</v>
      </c>
      <c r="D585" s="37">
        <v>-2.3537855999999999E-2</v>
      </c>
      <c r="E585" s="37">
        <v>-1.8529795000000002E-2</v>
      </c>
      <c r="F585" s="37">
        <v>2.1632149999999999E-2</v>
      </c>
      <c r="G585" s="37">
        <v>2.6474336000000001E-2</v>
      </c>
      <c r="H585" s="37">
        <v>4.4342159999999999E-2</v>
      </c>
      <c r="J585">
        <f t="shared" si="167"/>
        <v>0</v>
      </c>
      <c r="K585" s="9">
        <f t="shared" si="168"/>
        <v>0</v>
      </c>
      <c r="L585" s="9">
        <f t="shared" si="174"/>
        <v>1</v>
      </c>
      <c r="M585">
        <f t="shared" si="162"/>
        <v>0</v>
      </c>
      <c r="N585" s="9">
        <f t="shared" si="169"/>
        <v>0</v>
      </c>
      <c r="O585" s="9">
        <f t="shared" si="175"/>
        <v>0</v>
      </c>
      <c r="P585">
        <f t="shared" si="163"/>
        <v>0</v>
      </c>
      <c r="Q585" s="9">
        <f t="shared" si="170"/>
        <v>0</v>
      </c>
      <c r="R585" s="9">
        <f t="shared" si="176"/>
        <v>0</v>
      </c>
      <c r="S585">
        <f t="shared" si="164"/>
        <v>0</v>
      </c>
      <c r="T585" s="9">
        <f t="shared" si="171"/>
        <v>0</v>
      </c>
      <c r="U585" s="9">
        <f t="shared" si="177"/>
        <v>1</v>
      </c>
      <c r="V585">
        <f t="shared" si="165"/>
        <v>0</v>
      </c>
      <c r="W585" s="9">
        <f t="shared" si="172"/>
        <v>0</v>
      </c>
      <c r="X585" s="9">
        <f t="shared" si="178"/>
        <v>1</v>
      </c>
      <c r="Y585">
        <f t="shared" si="166"/>
        <v>0</v>
      </c>
      <c r="Z585" s="9">
        <f t="shared" si="173"/>
        <v>0</v>
      </c>
      <c r="AA585" s="9">
        <f t="shared" si="179"/>
        <v>1</v>
      </c>
    </row>
    <row r="586" spans="1:27" x14ac:dyDescent="0.2">
      <c r="A586" s="4">
        <v>41219</v>
      </c>
      <c r="B586" s="7">
        <v>3.5103397762366428E-2</v>
      </c>
      <c r="C586" s="37">
        <v>-4.6414538999999998E-2</v>
      </c>
      <c r="D586" s="37">
        <v>-2.7304938000000001E-2</v>
      </c>
      <c r="E586" s="37">
        <v>-2.1720188000000001E-2</v>
      </c>
      <c r="F586" s="37">
        <v>1.7590742999999999E-2</v>
      </c>
      <c r="G586" s="37">
        <v>2.4021595999999999E-2</v>
      </c>
      <c r="H586" s="37">
        <v>3.6160248999999998E-2</v>
      </c>
      <c r="J586">
        <f t="shared" si="167"/>
        <v>0</v>
      </c>
      <c r="K586" s="9">
        <f t="shared" si="168"/>
        <v>0</v>
      </c>
      <c r="L586" s="9">
        <f t="shared" si="174"/>
        <v>1</v>
      </c>
      <c r="M586">
        <f t="shared" si="162"/>
        <v>0</v>
      </c>
      <c r="N586" s="9">
        <f t="shared" si="169"/>
        <v>0</v>
      </c>
      <c r="O586" s="9">
        <f t="shared" si="175"/>
        <v>1</v>
      </c>
      <c r="P586">
        <f t="shared" si="163"/>
        <v>0</v>
      </c>
      <c r="Q586" s="9">
        <f t="shared" si="170"/>
        <v>0</v>
      </c>
      <c r="R586" s="9">
        <f t="shared" si="176"/>
        <v>1</v>
      </c>
      <c r="S586">
        <f t="shared" si="164"/>
        <v>1</v>
      </c>
      <c r="T586" s="9">
        <f t="shared" si="171"/>
        <v>0</v>
      </c>
      <c r="U586" s="9">
        <f t="shared" si="177"/>
        <v>0</v>
      </c>
      <c r="V586">
        <f t="shared" si="165"/>
        <v>1</v>
      </c>
      <c r="W586" s="9">
        <f t="shared" si="172"/>
        <v>0</v>
      </c>
      <c r="X586" s="9">
        <f t="shared" si="178"/>
        <v>0</v>
      </c>
      <c r="Y586">
        <f t="shared" si="166"/>
        <v>0</v>
      </c>
      <c r="Z586" s="9">
        <f t="shared" si="173"/>
        <v>0</v>
      </c>
      <c r="AA586" s="9">
        <f t="shared" si="179"/>
        <v>1</v>
      </c>
    </row>
    <row r="587" spans="1:27" x14ac:dyDescent="0.2">
      <c r="A587" s="4">
        <v>41220</v>
      </c>
      <c r="B587" s="7">
        <v>-4.9331399552375678E-2</v>
      </c>
      <c r="C587" s="37">
        <v>-4.8917348999999999E-2</v>
      </c>
      <c r="D587" s="37">
        <v>-2.8497196999999998E-2</v>
      </c>
      <c r="E587" s="37">
        <v>-2.4900843999999998E-2</v>
      </c>
      <c r="F587" s="37">
        <v>2.0064986999999999E-2</v>
      </c>
      <c r="G587" s="37">
        <v>2.8323628E-2</v>
      </c>
      <c r="H587" s="37">
        <v>3.7046004E-2</v>
      </c>
      <c r="J587">
        <f t="shared" si="167"/>
        <v>1</v>
      </c>
      <c r="K587" s="9">
        <f t="shared" si="168"/>
        <v>0</v>
      </c>
      <c r="L587" s="9">
        <f t="shared" si="174"/>
        <v>0</v>
      </c>
      <c r="M587">
        <f t="shared" si="162"/>
        <v>1</v>
      </c>
      <c r="N587" s="9">
        <f t="shared" si="169"/>
        <v>0</v>
      </c>
      <c r="O587" s="9">
        <f t="shared" si="175"/>
        <v>0</v>
      </c>
      <c r="P587">
        <f t="shared" si="163"/>
        <v>1</v>
      </c>
      <c r="Q587" s="9">
        <f t="shared" si="170"/>
        <v>0</v>
      </c>
      <c r="R587" s="9">
        <f t="shared" si="176"/>
        <v>0</v>
      </c>
      <c r="S587">
        <f t="shared" si="164"/>
        <v>0</v>
      </c>
      <c r="T587" s="9">
        <f t="shared" si="171"/>
        <v>0</v>
      </c>
      <c r="U587" s="9">
        <f t="shared" si="177"/>
        <v>0</v>
      </c>
      <c r="V587">
        <f t="shared" si="165"/>
        <v>0</v>
      </c>
      <c r="W587" s="9">
        <f t="shared" si="172"/>
        <v>0</v>
      </c>
      <c r="X587" s="9">
        <f t="shared" si="178"/>
        <v>0</v>
      </c>
      <c r="Y587">
        <f t="shared" si="166"/>
        <v>0</v>
      </c>
      <c r="Z587" s="9">
        <f t="shared" si="173"/>
        <v>0</v>
      </c>
      <c r="AA587" s="9">
        <f t="shared" si="179"/>
        <v>1</v>
      </c>
    </row>
    <row r="588" spans="1:27" x14ac:dyDescent="0.2">
      <c r="A588" s="4">
        <v>41221</v>
      </c>
      <c r="B588" s="7">
        <v>7.6682968813460914E-3</v>
      </c>
      <c r="C588" s="37">
        <v>-5.6259892999999998E-2</v>
      </c>
      <c r="D588" s="37">
        <v>-2.5014013000000002E-2</v>
      </c>
      <c r="E588" s="37">
        <v>-2.1150882999999999E-2</v>
      </c>
      <c r="F588" s="37">
        <v>3.1957526E-2</v>
      </c>
      <c r="G588" s="37">
        <v>3.7976094000000002E-2</v>
      </c>
      <c r="H588" s="37">
        <v>6.3227623999999996E-2</v>
      </c>
      <c r="J588">
        <f t="shared" si="167"/>
        <v>0</v>
      </c>
      <c r="K588" s="9">
        <f t="shared" si="168"/>
        <v>0</v>
      </c>
      <c r="L588" s="9">
        <f t="shared" si="174"/>
        <v>0</v>
      </c>
      <c r="M588">
        <f t="shared" si="162"/>
        <v>0</v>
      </c>
      <c r="N588" s="9">
        <f t="shared" si="169"/>
        <v>0</v>
      </c>
      <c r="O588" s="9">
        <f t="shared" si="175"/>
        <v>0</v>
      </c>
      <c r="P588">
        <f t="shared" si="163"/>
        <v>0</v>
      </c>
      <c r="Q588" s="9">
        <f t="shared" si="170"/>
        <v>0</v>
      </c>
      <c r="R588" s="9">
        <f t="shared" si="176"/>
        <v>0</v>
      </c>
      <c r="S588">
        <f t="shared" si="164"/>
        <v>0</v>
      </c>
      <c r="T588" s="9">
        <f t="shared" si="171"/>
        <v>0</v>
      </c>
      <c r="U588" s="9">
        <f t="shared" si="177"/>
        <v>1</v>
      </c>
      <c r="V588">
        <f t="shared" si="165"/>
        <v>0</v>
      </c>
      <c r="W588" s="9">
        <f t="shared" si="172"/>
        <v>0</v>
      </c>
      <c r="X588" s="9">
        <f t="shared" si="178"/>
        <v>1</v>
      </c>
      <c r="Y588">
        <f t="shared" si="166"/>
        <v>0</v>
      </c>
      <c r="Z588" s="9">
        <f t="shared" si="173"/>
        <v>0</v>
      </c>
      <c r="AA588" s="9">
        <f t="shared" si="179"/>
        <v>1</v>
      </c>
    </row>
    <row r="589" spans="1:27" x14ac:dyDescent="0.2">
      <c r="A589" s="4">
        <v>41222</v>
      </c>
      <c r="B589" s="7">
        <v>1.1451398799917042E-2</v>
      </c>
      <c r="C589" s="37">
        <v>-6.4549684999999996E-2</v>
      </c>
      <c r="D589" s="37">
        <v>-3.3576407000000003E-2</v>
      </c>
      <c r="E589" s="37">
        <v>-2.9146875999999999E-2</v>
      </c>
      <c r="F589" s="37">
        <v>2.5288367999999999E-2</v>
      </c>
      <c r="G589" s="37">
        <v>3.3683203000000002E-2</v>
      </c>
      <c r="H589" s="37">
        <v>5.0630572999999998E-2</v>
      </c>
      <c r="J589">
        <f t="shared" si="167"/>
        <v>0</v>
      </c>
      <c r="K589" s="9">
        <f t="shared" si="168"/>
        <v>0</v>
      </c>
      <c r="L589" s="9">
        <f t="shared" si="174"/>
        <v>1</v>
      </c>
      <c r="M589">
        <f t="shared" si="162"/>
        <v>0</v>
      </c>
      <c r="N589" s="9">
        <f t="shared" si="169"/>
        <v>0</v>
      </c>
      <c r="O589" s="9">
        <f t="shared" si="175"/>
        <v>1</v>
      </c>
      <c r="P589">
        <f t="shared" si="163"/>
        <v>0</v>
      </c>
      <c r="Q589" s="9">
        <f t="shared" si="170"/>
        <v>0</v>
      </c>
      <c r="R589" s="9">
        <f t="shared" si="176"/>
        <v>1</v>
      </c>
      <c r="S589">
        <f t="shared" si="164"/>
        <v>0</v>
      </c>
      <c r="T589" s="9">
        <f t="shared" si="171"/>
        <v>0</v>
      </c>
      <c r="U589" s="9">
        <f t="shared" si="177"/>
        <v>1</v>
      </c>
      <c r="V589">
        <f t="shared" si="165"/>
        <v>0</v>
      </c>
      <c r="W589" s="9">
        <f t="shared" si="172"/>
        <v>0</v>
      </c>
      <c r="X589" s="9">
        <f t="shared" si="178"/>
        <v>1</v>
      </c>
      <c r="Y589">
        <f t="shared" si="166"/>
        <v>0</v>
      </c>
      <c r="Z589" s="9">
        <f t="shared" si="173"/>
        <v>0</v>
      </c>
      <c r="AA589" s="9">
        <f t="shared" si="179"/>
        <v>1</v>
      </c>
    </row>
    <row r="590" spans="1:27" x14ac:dyDescent="0.2">
      <c r="A590" s="4">
        <v>41225</v>
      </c>
      <c r="B590" s="7">
        <v>-5.8261642314196673E-3</v>
      </c>
      <c r="C590" s="37">
        <v>-6.2342461000000002E-2</v>
      </c>
      <c r="D590" s="37">
        <v>-2.8262915E-2</v>
      </c>
      <c r="E590" s="37">
        <v>-2.3259130999999999E-2</v>
      </c>
      <c r="F590" s="37">
        <v>2.3298716000000001E-2</v>
      </c>
      <c r="G590" s="37">
        <v>2.9278182999999999E-2</v>
      </c>
      <c r="H590" s="37">
        <v>4.8306483999999997E-2</v>
      </c>
      <c r="J590">
        <f t="shared" si="167"/>
        <v>0</v>
      </c>
      <c r="K590" s="9">
        <f t="shared" si="168"/>
        <v>0</v>
      </c>
      <c r="L590" s="9">
        <f t="shared" si="174"/>
        <v>1</v>
      </c>
      <c r="M590">
        <f t="shared" si="162"/>
        <v>0</v>
      </c>
      <c r="N590" s="9">
        <f t="shared" si="169"/>
        <v>0</v>
      </c>
      <c r="O590" s="9">
        <f t="shared" si="175"/>
        <v>1</v>
      </c>
      <c r="P590">
        <f t="shared" si="163"/>
        <v>0</v>
      </c>
      <c r="Q590" s="9">
        <f t="shared" si="170"/>
        <v>0</v>
      </c>
      <c r="R590" s="9">
        <f t="shared" si="176"/>
        <v>1</v>
      </c>
      <c r="S590">
        <f t="shared" si="164"/>
        <v>0</v>
      </c>
      <c r="T590" s="9">
        <f t="shared" si="171"/>
        <v>0</v>
      </c>
      <c r="U590" s="9">
        <f t="shared" si="177"/>
        <v>1</v>
      </c>
      <c r="V590">
        <f t="shared" si="165"/>
        <v>0</v>
      </c>
      <c r="W590" s="9">
        <f t="shared" si="172"/>
        <v>0</v>
      </c>
      <c r="X590" s="9">
        <f t="shared" si="178"/>
        <v>1</v>
      </c>
      <c r="Y590">
        <f t="shared" si="166"/>
        <v>0</v>
      </c>
      <c r="Z590" s="9">
        <f t="shared" si="173"/>
        <v>0</v>
      </c>
      <c r="AA590" s="9">
        <f t="shared" si="179"/>
        <v>1</v>
      </c>
    </row>
    <row r="591" spans="1:27" x14ac:dyDescent="0.2">
      <c r="A591" s="4">
        <v>41226</v>
      </c>
      <c r="B591" s="7">
        <v>-1.1459175024130994E-3</v>
      </c>
      <c r="C591" s="37">
        <v>-6.1356283999999997E-2</v>
      </c>
      <c r="D591" s="37">
        <v>-3.1078280999999999E-2</v>
      </c>
      <c r="E591" s="37">
        <v>-2.5375359E-2</v>
      </c>
      <c r="F591" s="37">
        <v>2.4810057E-2</v>
      </c>
      <c r="G591" s="37">
        <v>3.1990762999999998E-2</v>
      </c>
      <c r="H591" s="37">
        <v>4.9790397E-2</v>
      </c>
      <c r="J591">
        <f t="shared" si="167"/>
        <v>0</v>
      </c>
      <c r="K591" s="9">
        <f t="shared" si="168"/>
        <v>0</v>
      </c>
      <c r="L591" s="9">
        <f t="shared" si="174"/>
        <v>1</v>
      </c>
      <c r="M591">
        <f t="shared" si="162"/>
        <v>0</v>
      </c>
      <c r="N591" s="9">
        <f t="shared" si="169"/>
        <v>0</v>
      </c>
      <c r="O591" s="9">
        <f t="shared" si="175"/>
        <v>1</v>
      </c>
      <c r="P591">
        <f t="shared" si="163"/>
        <v>0</v>
      </c>
      <c r="Q591" s="9">
        <f t="shared" si="170"/>
        <v>0</v>
      </c>
      <c r="R591" s="9">
        <f t="shared" si="176"/>
        <v>1</v>
      </c>
      <c r="S591">
        <f t="shared" si="164"/>
        <v>0</v>
      </c>
      <c r="T591" s="9">
        <f t="shared" si="171"/>
        <v>0</v>
      </c>
      <c r="U591" s="9">
        <f t="shared" si="177"/>
        <v>1</v>
      </c>
      <c r="V591">
        <f t="shared" si="165"/>
        <v>0</v>
      </c>
      <c r="W591" s="9">
        <f t="shared" si="172"/>
        <v>0</v>
      </c>
      <c r="X591" s="9">
        <f t="shared" si="178"/>
        <v>1</v>
      </c>
      <c r="Y591">
        <f t="shared" si="166"/>
        <v>0</v>
      </c>
      <c r="Z591" s="9">
        <f t="shared" si="173"/>
        <v>0</v>
      </c>
      <c r="AA591" s="9">
        <f t="shared" si="179"/>
        <v>1</v>
      </c>
    </row>
    <row r="592" spans="1:27" x14ac:dyDescent="0.2">
      <c r="A592" s="4">
        <v>41227</v>
      </c>
      <c r="B592" s="7">
        <v>1.1863087184098363E-2</v>
      </c>
      <c r="C592" s="37">
        <v>-5.7506743999999999E-2</v>
      </c>
      <c r="D592" s="37">
        <v>-2.9618399E-2</v>
      </c>
      <c r="E592" s="37">
        <v>-2.3338223000000002E-2</v>
      </c>
      <c r="F592" s="37">
        <v>2.2265094999999999E-2</v>
      </c>
      <c r="G592" s="37">
        <v>2.7623093000000001E-2</v>
      </c>
      <c r="H592" s="37">
        <v>4.3981101000000002E-2</v>
      </c>
      <c r="J592">
        <f t="shared" si="167"/>
        <v>0</v>
      </c>
      <c r="K592" s="9">
        <f t="shared" si="168"/>
        <v>0</v>
      </c>
      <c r="L592" s="9">
        <f t="shared" si="174"/>
        <v>1</v>
      </c>
      <c r="M592">
        <f t="shared" si="162"/>
        <v>0</v>
      </c>
      <c r="N592" s="9">
        <f t="shared" si="169"/>
        <v>0</v>
      </c>
      <c r="O592" s="9">
        <f t="shared" si="175"/>
        <v>1</v>
      </c>
      <c r="P592">
        <f t="shared" si="163"/>
        <v>0</v>
      </c>
      <c r="Q592" s="9">
        <f t="shared" si="170"/>
        <v>0</v>
      </c>
      <c r="R592" s="9">
        <f t="shared" si="176"/>
        <v>1</v>
      </c>
      <c r="S592">
        <f t="shared" si="164"/>
        <v>0</v>
      </c>
      <c r="T592" s="9">
        <f t="shared" si="171"/>
        <v>0</v>
      </c>
      <c r="U592" s="9">
        <f t="shared" si="177"/>
        <v>1</v>
      </c>
      <c r="V592">
        <f t="shared" si="165"/>
        <v>0</v>
      </c>
      <c r="W592" s="9">
        <f t="shared" si="172"/>
        <v>0</v>
      </c>
      <c r="X592" s="9">
        <f t="shared" si="178"/>
        <v>1</v>
      </c>
      <c r="Y592">
        <f t="shared" si="166"/>
        <v>0</v>
      </c>
      <c r="Z592" s="9">
        <f t="shared" si="173"/>
        <v>0</v>
      </c>
      <c r="AA592" s="9">
        <f t="shared" si="179"/>
        <v>1</v>
      </c>
    </row>
    <row r="593" spans="1:27" x14ac:dyDescent="0.2">
      <c r="A593" s="4">
        <v>41228</v>
      </c>
      <c r="B593" s="7">
        <v>-9.1757615573528177E-3</v>
      </c>
      <c r="C593" s="37">
        <v>-4.2825892999999997E-2</v>
      </c>
      <c r="D593" s="37">
        <v>-2.9622952000000001E-2</v>
      </c>
      <c r="E593" s="37">
        <v>-2.1707429E-2</v>
      </c>
      <c r="F593" s="37">
        <v>1.7184366E-2</v>
      </c>
      <c r="G593" s="37">
        <v>2.2952068999999999E-2</v>
      </c>
      <c r="H593" s="37">
        <v>3.1543646000000002E-2</v>
      </c>
      <c r="J593">
        <f t="shared" si="167"/>
        <v>0</v>
      </c>
      <c r="K593" s="9">
        <f t="shared" si="168"/>
        <v>0</v>
      </c>
      <c r="L593" s="9">
        <f t="shared" si="174"/>
        <v>1</v>
      </c>
      <c r="M593">
        <f t="shared" si="162"/>
        <v>0</v>
      </c>
      <c r="N593" s="9">
        <f t="shared" si="169"/>
        <v>0</v>
      </c>
      <c r="O593" s="9">
        <f t="shared" si="175"/>
        <v>1</v>
      </c>
      <c r="P593">
        <f t="shared" si="163"/>
        <v>0</v>
      </c>
      <c r="Q593" s="9">
        <f t="shared" si="170"/>
        <v>0</v>
      </c>
      <c r="R593" s="9">
        <f t="shared" si="176"/>
        <v>1</v>
      </c>
      <c r="S593">
        <f t="shared" si="164"/>
        <v>0</v>
      </c>
      <c r="T593" s="9">
        <f t="shared" si="171"/>
        <v>0</v>
      </c>
      <c r="U593" s="9">
        <f t="shared" si="177"/>
        <v>1</v>
      </c>
      <c r="V593">
        <f t="shared" si="165"/>
        <v>0</v>
      </c>
      <c r="W593" s="9">
        <f t="shared" si="172"/>
        <v>0</v>
      </c>
      <c r="X593" s="9">
        <f t="shared" si="178"/>
        <v>1</v>
      </c>
      <c r="Y593">
        <f t="shared" si="166"/>
        <v>0</v>
      </c>
      <c r="Z593" s="9">
        <f t="shared" si="173"/>
        <v>0</v>
      </c>
      <c r="AA593" s="9">
        <f t="shared" si="179"/>
        <v>1</v>
      </c>
    </row>
    <row r="594" spans="1:27" x14ac:dyDescent="0.2">
      <c r="A594" s="4">
        <v>41229</v>
      </c>
      <c r="B594" s="7">
        <v>1.3536585717533321E-2</v>
      </c>
      <c r="C594" s="37">
        <v>-4.4301633E-2</v>
      </c>
      <c r="D594" s="37">
        <v>-2.9602245999999999E-2</v>
      </c>
      <c r="E594" s="37">
        <v>-2.174015E-2</v>
      </c>
      <c r="F594" s="37">
        <v>1.9185018000000002E-2</v>
      </c>
      <c r="G594" s="37">
        <v>2.4895975000000001E-2</v>
      </c>
      <c r="H594" s="37">
        <v>3.7686016000000003E-2</v>
      </c>
      <c r="J594">
        <f t="shared" si="167"/>
        <v>0</v>
      </c>
      <c r="K594" s="9">
        <f t="shared" si="168"/>
        <v>0</v>
      </c>
      <c r="L594" s="9">
        <f t="shared" si="174"/>
        <v>1</v>
      </c>
      <c r="M594">
        <f t="shared" si="162"/>
        <v>0</v>
      </c>
      <c r="N594" s="9">
        <f t="shared" si="169"/>
        <v>0</v>
      </c>
      <c r="O594" s="9">
        <f t="shared" si="175"/>
        <v>1</v>
      </c>
      <c r="P594">
        <f t="shared" si="163"/>
        <v>0</v>
      </c>
      <c r="Q594" s="9">
        <f t="shared" si="170"/>
        <v>0</v>
      </c>
      <c r="R594" s="9">
        <f t="shared" si="176"/>
        <v>1</v>
      </c>
      <c r="S594">
        <f t="shared" si="164"/>
        <v>0</v>
      </c>
      <c r="T594" s="9">
        <f t="shared" si="171"/>
        <v>0</v>
      </c>
      <c r="U594" s="9">
        <f t="shared" si="177"/>
        <v>1</v>
      </c>
      <c r="V594">
        <f t="shared" si="165"/>
        <v>0</v>
      </c>
      <c r="W594" s="9">
        <f t="shared" si="172"/>
        <v>0</v>
      </c>
      <c r="X594" s="9">
        <f t="shared" si="178"/>
        <v>1</v>
      </c>
      <c r="Y594">
        <f t="shared" si="166"/>
        <v>0</v>
      </c>
      <c r="Z594" s="9">
        <f t="shared" si="173"/>
        <v>0</v>
      </c>
      <c r="AA594" s="9">
        <f t="shared" si="179"/>
        <v>1</v>
      </c>
    </row>
    <row r="595" spans="1:27" x14ac:dyDescent="0.2">
      <c r="A595" s="4">
        <v>41232</v>
      </c>
      <c r="B595" s="7">
        <v>2.7364750361171707E-2</v>
      </c>
      <c r="C595" s="37">
        <v>-4.6167407000000001E-2</v>
      </c>
      <c r="D595" s="37">
        <v>-2.9764393E-2</v>
      </c>
      <c r="E595" s="37">
        <v>-2.2616262000000002E-2</v>
      </c>
      <c r="F595" s="37">
        <v>1.7530803000000001E-2</v>
      </c>
      <c r="G595" s="37">
        <v>2.4725916000000001E-2</v>
      </c>
      <c r="H595" s="37">
        <v>3.7049486999999999E-2</v>
      </c>
      <c r="J595">
        <f t="shared" si="167"/>
        <v>0</v>
      </c>
      <c r="K595" s="9">
        <f t="shared" si="168"/>
        <v>0</v>
      </c>
      <c r="L595" s="9">
        <f t="shared" si="174"/>
        <v>1</v>
      </c>
      <c r="M595">
        <f t="shared" si="162"/>
        <v>0</v>
      </c>
      <c r="N595" s="9">
        <f t="shared" si="169"/>
        <v>0</v>
      </c>
      <c r="O595" s="9">
        <f t="shared" si="175"/>
        <v>1</v>
      </c>
      <c r="P595">
        <f t="shared" si="163"/>
        <v>0</v>
      </c>
      <c r="Q595" s="9">
        <f t="shared" si="170"/>
        <v>0</v>
      </c>
      <c r="R595" s="9">
        <f t="shared" si="176"/>
        <v>1</v>
      </c>
      <c r="S595">
        <f t="shared" si="164"/>
        <v>1</v>
      </c>
      <c r="T595" s="9">
        <f t="shared" si="171"/>
        <v>0</v>
      </c>
      <c r="U595" s="9">
        <f t="shared" si="177"/>
        <v>0</v>
      </c>
      <c r="V595">
        <f t="shared" si="165"/>
        <v>1</v>
      </c>
      <c r="W595" s="9">
        <f t="shared" si="172"/>
        <v>0</v>
      </c>
      <c r="X595" s="9">
        <f t="shared" si="178"/>
        <v>0</v>
      </c>
      <c r="Y595">
        <f t="shared" si="166"/>
        <v>0</v>
      </c>
      <c r="Z595" s="9">
        <f t="shared" si="173"/>
        <v>0</v>
      </c>
      <c r="AA595" s="9">
        <f t="shared" si="179"/>
        <v>1</v>
      </c>
    </row>
    <row r="596" spans="1:27" x14ac:dyDescent="0.2">
      <c r="A596" s="4">
        <v>41233</v>
      </c>
      <c r="B596" s="7">
        <v>-2.8747079806032257E-2</v>
      </c>
      <c r="C596" s="37">
        <v>-4.9941237999999999E-2</v>
      </c>
      <c r="D596" s="37">
        <v>-3.3893685999999999E-2</v>
      </c>
      <c r="E596" s="37">
        <v>-2.8200537000000001E-2</v>
      </c>
      <c r="F596" s="37">
        <v>2.0379318E-2</v>
      </c>
      <c r="G596" s="37">
        <v>3.0962775000000001E-2</v>
      </c>
      <c r="H596" s="37">
        <v>4.2351883E-2</v>
      </c>
      <c r="J596">
        <f t="shared" si="167"/>
        <v>0</v>
      </c>
      <c r="K596" s="9">
        <f t="shared" si="168"/>
        <v>0</v>
      </c>
      <c r="L596" s="9">
        <f t="shared" si="174"/>
        <v>1</v>
      </c>
      <c r="M596">
        <f t="shared" si="162"/>
        <v>0</v>
      </c>
      <c r="N596" s="9">
        <f t="shared" si="169"/>
        <v>0</v>
      </c>
      <c r="O596" s="9">
        <f t="shared" si="175"/>
        <v>1</v>
      </c>
      <c r="P596">
        <f t="shared" si="163"/>
        <v>1</v>
      </c>
      <c r="Q596" s="9">
        <f t="shared" si="170"/>
        <v>0</v>
      </c>
      <c r="R596" s="9">
        <f t="shared" si="176"/>
        <v>0</v>
      </c>
      <c r="S596">
        <f t="shared" si="164"/>
        <v>0</v>
      </c>
      <c r="T596" s="9">
        <f t="shared" si="171"/>
        <v>0</v>
      </c>
      <c r="U596" s="9">
        <f t="shared" si="177"/>
        <v>0</v>
      </c>
      <c r="V596">
        <f t="shared" si="165"/>
        <v>0</v>
      </c>
      <c r="W596" s="9">
        <f t="shared" si="172"/>
        <v>0</v>
      </c>
      <c r="X596" s="9">
        <f t="shared" si="178"/>
        <v>0</v>
      </c>
      <c r="Y596">
        <f t="shared" si="166"/>
        <v>0</v>
      </c>
      <c r="Z596" s="9">
        <f t="shared" si="173"/>
        <v>0</v>
      </c>
      <c r="AA596" s="9">
        <f t="shared" si="179"/>
        <v>1</v>
      </c>
    </row>
    <row r="597" spans="1:27" x14ac:dyDescent="0.2">
      <c r="A597" s="4">
        <v>41234</v>
      </c>
      <c r="B597" s="7">
        <v>7.2360046963211525E-3</v>
      </c>
      <c r="C597" s="37">
        <v>-5.4184519E-2</v>
      </c>
      <c r="D597" s="37">
        <v>-2.7409622000000002E-2</v>
      </c>
      <c r="E597" s="37">
        <v>-2.1691651999999999E-2</v>
      </c>
      <c r="F597" s="37">
        <v>2.6027575000000001E-2</v>
      </c>
      <c r="G597" s="37">
        <v>3.3108220000000001E-2</v>
      </c>
      <c r="H597" s="37">
        <v>5.7520568000000001E-2</v>
      </c>
      <c r="J597">
        <f t="shared" si="167"/>
        <v>0</v>
      </c>
      <c r="K597" s="9">
        <f t="shared" si="168"/>
        <v>0</v>
      </c>
      <c r="L597" s="9">
        <f t="shared" si="174"/>
        <v>1</v>
      </c>
      <c r="M597">
        <f t="shared" si="162"/>
        <v>0</v>
      </c>
      <c r="N597" s="9">
        <f t="shared" si="169"/>
        <v>0</v>
      </c>
      <c r="O597" s="9">
        <f t="shared" si="175"/>
        <v>1</v>
      </c>
      <c r="P597">
        <f t="shared" si="163"/>
        <v>0</v>
      </c>
      <c r="Q597" s="9">
        <f t="shared" si="170"/>
        <v>0</v>
      </c>
      <c r="R597" s="9">
        <f t="shared" si="176"/>
        <v>0</v>
      </c>
      <c r="S597">
        <f t="shared" si="164"/>
        <v>0</v>
      </c>
      <c r="T597" s="9">
        <f t="shared" si="171"/>
        <v>0</v>
      </c>
      <c r="U597" s="9">
        <f t="shared" si="177"/>
        <v>1</v>
      </c>
      <c r="V597">
        <f t="shared" si="165"/>
        <v>0</v>
      </c>
      <c r="W597" s="9">
        <f t="shared" si="172"/>
        <v>0</v>
      </c>
      <c r="X597" s="9">
        <f t="shared" si="178"/>
        <v>1</v>
      </c>
      <c r="Y597">
        <f t="shared" si="166"/>
        <v>0</v>
      </c>
      <c r="Z597" s="9">
        <f t="shared" si="173"/>
        <v>0</v>
      </c>
      <c r="AA597" s="9">
        <f t="shared" si="179"/>
        <v>1</v>
      </c>
    </row>
    <row r="598" spans="1:27" x14ac:dyDescent="0.2">
      <c r="A598" s="4">
        <v>41236</v>
      </c>
      <c r="B598" s="7">
        <v>1.0247157865245795E-2</v>
      </c>
      <c r="C598" s="37">
        <v>-5.7631738000000002E-2</v>
      </c>
      <c r="D598" s="37">
        <v>-3.2172270000000003E-2</v>
      </c>
      <c r="E598" s="37">
        <v>-2.5859334000000001E-2</v>
      </c>
      <c r="F598" s="37">
        <v>2.1721543999999999E-2</v>
      </c>
      <c r="G598" s="37">
        <v>3.0523462000000001E-2</v>
      </c>
      <c r="H598" s="37">
        <v>4.8771437000000001E-2</v>
      </c>
      <c r="J598">
        <f t="shared" si="167"/>
        <v>0</v>
      </c>
      <c r="K598" s="9">
        <f t="shared" si="168"/>
        <v>0</v>
      </c>
      <c r="L598" s="9">
        <f t="shared" si="174"/>
        <v>1</v>
      </c>
      <c r="M598">
        <f t="shared" si="162"/>
        <v>0</v>
      </c>
      <c r="N598" s="9">
        <f t="shared" si="169"/>
        <v>0</v>
      </c>
      <c r="O598" s="9">
        <f t="shared" si="175"/>
        <v>1</v>
      </c>
      <c r="P598">
        <f t="shared" si="163"/>
        <v>0</v>
      </c>
      <c r="Q598" s="9">
        <f t="shared" si="170"/>
        <v>0</v>
      </c>
      <c r="R598" s="9">
        <f t="shared" si="176"/>
        <v>1</v>
      </c>
      <c r="S598">
        <f t="shared" si="164"/>
        <v>0</v>
      </c>
      <c r="T598" s="9">
        <f t="shared" si="171"/>
        <v>0</v>
      </c>
      <c r="U598" s="9">
        <f t="shared" si="177"/>
        <v>1</v>
      </c>
      <c r="V598">
        <f t="shared" si="165"/>
        <v>0</v>
      </c>
      <c r="W598" s="9">
        <f t="shared" si="172"/>
        <v>0</v>
      </c>
      <c r="X598" s="9">
        <f t="shared" si="178"/>
        <v>1</v>
      </c>
      <c r="Y598">
        <f t="shared" si="166"/>
        <v>0</v>
      </c>
      <c r="Z598" s="9">
        <f t="shared" si="173"/>
        <v>0</v>
      </c>
      <c r="AA598" s="9">
        <f t="shared" si="179"/>
        <v>1</v>
      </c>
    </row>
    <row r="599" spans="1:27" x14ac:dyDescent="0.2">
      <c r="A599" s="4">
        <v>41239</v>
      </c>
      <c r="B599" s="7">
        <v>-6.135685650467829E-3</v>
      </c>
      <c r="C599" s="37">
        <v>-5.7294945999999999E-2</v>
      </c>
      <c r="D599" s="37">
        <v>-3.0890030999999998E-2</v>
      </c>
      <c r="E599" s="37">
        <v>-2.3981064999999999E-2</v>
      </c>
      <c r="F599" s="37">
        <v>2.1132571999999999E-2</v>
      </c>
      <c r="G599" s="37">
        <v>3.0214135999999999E-2</v>
      </c>
      <c r="H599" s="37">
        <v>4.8079662000000002E-2</v>
      </c>
      <c r="J599">
        <f t="shared" si="167"/>
        <v>0</v>
      </c>
      <c r="K599" s="9">
        <f t="shared" si="168"/>
        <v>0</v>
      </c>
      <c r="L599" s="9">
        <f t="shared" si="174"/>
        <v>1</v>
      </c>
      <c r="M599">
        <f t="shared" si="162"/>
        <v>0</v>
      </c>
      <c r="N599" s="9">
        <f t="shared" si="169"/>
        <v>0</v>
      </c>
      <c r="O599" s="9">
        <f t="shared" si="175"/>
        <v>1</v>
      </c>
      <c r="P599">
        <f t="shared" si="163"/>
        <v>0</v>
      </c>
      <c r="Q599" s="9">
        <f t="shared" si="170"/>
        <v>0</v>
      </c>
      <c r="R599" s="9">
        <f t="shared" si="176"/>
        <v>1</v>
      </c>
      <c r="S599">
        <f t="shared" si="164"/>
        <v>0</v>
      </c>
      <c r="T599" s="9">
        <f t="shared" si="171"/>
        <v>0</v>
      </c>
      <c r="U599" s="9">
        <f t="shared" si="177"/>
        <v>1</v>
      </c>
      <c r="V599">
        <f t="shared" si="165"/>
        <v>0</v>
      </c>
      <c r="W599" s="9">
        <f t="shared" si="172"/>
        <v>0</v>
      </c>
      <c r="X599" s="9">
        <f t="shared" si="178"/>
        <v>1</v>
      </c>
      <c r="Y599">
        <f t="shared" si="166"/>
        <v>0</v>
      </c>
      <c r="Z599" s="9">
        <f t="shared" si="173"/>
        <v>0</v>
      </c>
      <c r="AA599" s="9">
        <f t="shared" si="179"/>
        <v>1</v>
      </c>
    </row>
    <row r="600" spans="1:27" x14ac:dyDescent="0.2">
      <c r="A600" s="4">
        <v>41240</v>
      </c>
      <c r="B600" s="7">
        <v>-6.4029489278212654E-3</v>
      </c>
      <c r="C600" s="37">
        <v>-5.6542713000000001E-2</v>
      </c>
      <c r="D600" s="37">
        <v>-3.1102446999999998E-2</v>
      </c>
      <c r="E600" s="37">
        <v>-2.3943564000000001E-2</v>
      </c>
      <c r="F600" s="37">
        <v>2.2218212000000001E-2</v>
      </c>
      <c r="G600" s="37">
        <v>3.0671739999999999E-2</v>
      </c>
      <c r="H600" s="37">
        <v>4.9768596999999998E-2</v>
      </c>
      <c r="J600">
        <f t="shared" si="167"/>
        <v>0</v>
      </c>
      <c r="K600" s="9">
        <f t="shared" si="168"/>
        <v>0</v>
      </c>
      <c r="L600" s="9">
        <f t="shared" si="174"/>
        <v>1</v>
      </c>
      <c r="M600">
        <f t="shared" si="162"/>
        <v>0</v>
      </c>
      <c r="N600" s="9">
        <f t="shared" si="169"/>
        <v>0</v>
      </c>
      <c r="O600" s="9">
        <f t="shared" si="175"/>
        <v>1</v>
      </c>
      <c r="P600">
        <f t="shared" si="163"/>
        <v>0</v>
      </c>
      <c r="Q600" s="9">
        <f t="shared" si="170"/>
        <v>0</v>
      </c>
      <c r="R600" s="9">
        <f t="shared" si="176"/>
        <v>1</v>
      </c>
      <c r="S600">
        <f t="shared" si="164"/>
        <v>0</v>
      </c>
      <c r="T600" s="9">
        <f t="shared" si="171"/>
        <v>0</v>
      </c>
      <c r="U600" s="9">
        <f t="shared" si="177"/>
        <v>1</v>
      </c>
      <c r="V600">
        <f t="shared" si="165"/>
        <v>0</v>
      </c>
      <c r="W600" s="9">
        <f t="shared" si="172"/>
        <v>0</v>
      </c>
      <c r="X600" s="9">
        <f t="shared" si="178"/>
        <v>1</v>
      </c>
      <c r="Y600">
        <f t="shared" si="166"/>
        <v>0</v>
      </c>
      <c r="Z600" s="9">
        <f t="shared" si="173"/>
        <v>0</v>
      </c>
      <c r="AA600" s="9">
        <f t="shared" si="179"/>
        <v>1</v>
      </c>
    </row>
    <row r="601" spans="1:27" x14ac:dyDescent="0.2">
      <c r="A601" s="4">
        <v>41241</v>
      </c>
      <c r="B601" s="7">
        <v>-7.9461464918261313E-3</v>
      </c>
      <c r="C601" s="37">
        <v>-5.2586703999999998E-2</v>
      </c>
      <c r="D601" s="37">
        <v>-3.0396948E-2</v>
      </c>
      <c r="E601" s="37">
        <v>-2.2728080000000001E-2</v>
      </c>
      <c r="F601" s="37">
        <v>2.0828169000000001E-2</v>
      </c>
      <c r="G601" s="37">
        <v>2.8514693000000001E-2</v>
      </c>
      <c r="H601" s="37">
        <v>4.6018951000000002E-2</v>
      </c>
      <c r="J601">
        <f t="shared" si="167"/>
        <v>0</v>
      </c>
      <c r="K601" s="9">
        <f t="shared" si="168"/>
        <v>0</v>
      </c>
      <c r="L601" s="9">
        <f t="shared" si="174"/>
        <v>1</v>
      </c>
      <c r="M601">
        <f t="shared" si="162"/>
        <v>0</v>
      </c>
      <c r="N601" s="9">
        <f t="shared" si="169"/>
        <v>0</v>
      </c>
      <c r="O601" s="9">
        <f t="shared" si="175"/>
        <v>1</v>
      </c>
      <c r="P601">
        <f t="shared" si="163"/>
        <v>0</v>
      </c>
      <c r="Q601" s="9">
        <f t="shared" si="170"/>
        <v>0</v>
      </c>
      <c r="R601" s="9">
        <f t="shared" si="176"/>
        <v>1</v>
      </c>
      <c r="S601">
        <f t="shared" si="164"/>
        <v>0</v>
      </c>
      <c r="T601" s="9">
        <f t="shared" si="171"/>
        <v>0</v>
      </c>
      <c r="U601" s="9">
        <f t="shared" si="177"/>
        <v>1</v>
      </c>
      <c r="V601">
        <f t="shared" si="165"/>
        <v>0</v>
      </c>
      <c r="W601" s="9">
        <f t="shared" si="172"/>
        <v>0</v>
      </c>
      <c r="X601" s="9">
        <f t="shared" si="178"/>
        <v>1</v>
      </c>
      <c r="Y601">
        <f t="shared" si="166"/>
        <v>0</v>
      </c>
      <c r="Z601" s="9">
        <f t="shared" si="173"/>
        <v>0</v>
      </c>
      <c r="AA601" s="9">
        <f t="shared" si="179"/>
        <v>1</v>
      </c>
    </row>
    <row r="602" spans="1:27" x14ac:dyDescent="0.2">
      <c r="A602" s="4">
        <v>41242</v>
      </c>
      <c r="B602" s="7">
        <v>1.8103152498947648E-2</v>
      </c>
      <c r="C602" s="37">
        <v>-4.5760400999999999E-2</v>
      </c>
      <c r="D602" s="37">
        <v>-3.4531015999999998E-2</v>
      </c>
      <c r="E602" s="37">
        <v>-2.6930666999999998E-2</v>
      </c>
      <c r="F602" s="37">
        <v>2.0507576E-2</v>
      </c>
      <c r="G602" s="37">
        <v>2.8651138999999999E-2</v>
      </c>
      <c r="H602" s="37">
        <v>4.0831707000000002E-2</v>
      </c>
      <c r="J602">
        <f t="shared" si="167"/>
        <v>0</v>
      </c>
      <c r="K602" s="9">
        <f t="shared" si="168"/>
        <v>0</v>
      </c>
      <c r="L602" s="9">
        <f t="shared" si="174"/>
        <v>1</v>
      </c>
      <c r="M602">
        <f t="shared" si="162"/>
        <v>0</v>
      </c>
      <c r="N602" s="9">
        <f t="shared" si="169"/>
        <v>0</v>
      </c>
      <c r="O602" s="9">
        <f t="shared" si="175"/>
        <v>1</v>
      </c>
      <c r="P602">
        <f t="shared" si="163"/>
        <v>0</v>
      </c>
      <c r="Q602" s="9">
        <f t="shared" si="170"/>
        <v>0</v>
      </c>
      <c r="R602" s="9">
        <f t="shared" si="176"/>
        <v>1</v>
      </c>
      <c r="S602">
        <f t="shared" si="164"/>
        <v>0</v>
      </c>
      <c r="T602" s="9">
        <f t="shared" si="171"/>
        <v>0</v>
      </c>
      <c r="U602" s="9">
        <f t="shared" si="177"/>
        <v>1</v>
      </c>
      <c r="V602">
        <f t="shared" si="165"/>
        <v>0</v>
      </c>
      <c r="W602" s="9">
        <f t="shared" si="172"/>
        <v>0</v>
      </c>
      <c r="X602" s="9">
        <f t="shared" si="178"/>
        <v>1</v>
      </c>
      <c r="Y602">
        <f t="shared" si="166"/>
        <v>0</v>
      </c>
      <c r="Z602" s="9">
        <f t="shared" si="173"/>
        <v>0</v>
      </c>
      <c r="AA602" s="9">
        <f t="shared" si="179"/>
        <v>1</v>
      </c>
    </row>
    <row r="603" spans="1:27" x14ac:dyDescent="0.2">
      <c r="A603" s="4">
        <v>41243</v>
      </c>
      <c r="B603" s="7">
        <v>9.4926693156794813E-3</v>
      </c>
      <c r="C603" s="37">
        <v>-4.808991E-2</v>
      </c>
      <c r="D603" s="37">
        <v>-3.2037809E-2</v>
      </c>
      <c r="E603" s="37">
        <v>-2.514746E-2</v>
      </c>
      <c r="F603" s="37">
        <v>1.9294087000000001E-2</v>
      </c>
      <c r="G603" s="37">
        <v>2.6854208000000001E-2</v>
      </c>
      <c r="H603" s="37">
        <v>3.8859587000000001E-2</v>
      </c>
      <c r="J603">
        <f t="shared" si="167"/>
        <v>0</v>
      </c>
      <c r="K603" s="9">
        <f t="shared" si="168"/>
        <v>0</v>
      </c>
      <c r="L603" s="9">
        <f t="shared" si="174"/>
        <v>1</v>
      </c>
      <c r="M603">
        <f t="shared" si="162"/>
        <v>0</v>
      </c>
      <c r="N603" s="9">
        <f t="shared" si="169"/>
        <v>0</v>
      </c>
      <c r="O603" s="9">
        <f t="shared" si="175"/>
        <v>1</v>
      </c>
      <c r="P603">
        <f t="shared" si="163"/>
        <v>0</v>
      </c>
      <c r="Q603" s="9">
        <f t="shared" si="170"/>
        <v>0</v>
      </c>
      <c r="R603" s="9">
        <f t="shared" si="176"/>
        <v>1</v>
      </c>
      <c r="S603">
        <f t="shared" si="164"/>
        <v>0</v>
      </c>
      <c r="T603" s="9">
        <f t="shared" si="171"/>
        <v>0</v>
      </c>
      <c r="U603" s="9">
        <f t="shared" si="177"/>
        <v>1</v>
      </c>
      <c r="V603">
        <f t="shared" si="165"/>
        <v>0</v>
      </c>
      <c r="W603" s="9">
        <f t="shared" si="172"/>
        <v>0</v>
      </c>
      <c r="X603" s="9">
        <f t="shared" si="178"/>
        <v>1</v>
      </c>
      <c r="Y603">
        <f t="shared" si="166"/>
        <v>0</v>
      </c>
      <c r="Z603" s="9">
        <f t="shared" si="173"/>
        <v>0</v>
      </c>
      <c r="AA603" s="9">
        <f t="shared" si="179"/>
        <v>1</v>
      </c>
    </row>
    <row r="604" spans="1:27" x14ac:dyDescent="0.2">
      <c r="A604" s="4">
        <v>41246</v>
      </c>
      <c r="B604" s="7">
        <v>2.022472599504924E-3</v>
      </c>
      <c r="C604" s="37">
        <v>-4.9724459999999998E-2</v>
      </c>
      <c r="D604" s="37">
        <v>-3.1352459999999999E-2</v>
      </c>
      <c r="E604" s="37">
        <v>-2.3709484999999999E-2</v>
      </c>
      <c r="F604" s="37">
        <v>1.8907756000000001E-2</v>
      </c>
      <c r="G604" s="37">
        <v>2.6212387E-2</v>
      </c>
      <c r="H604" s="37">
        <v>3.9836126999999999E-2</v>
      </c>
      <c r="J604">
        <f t="shared" si="167"/>
        <v>0</v>
      </c>
      <c r="K604" s="9">
        <f t="shared" si="168"/>
        <v>0</v>
      </c>
      <c r="L604" s="9">
        <f t="shared" si="174"/>
        <v>1</v>
      </c>
      <c r="M604">
        <f t="shared" si="162"/>
        <v>0</v>
      </c>
      <c r="N604" s="9">
        <f t="shared" si="169"/>
        <v>0</v>
      </c>
      <c r="O604" s="9">
        <f t="shared" si="175"/>
        <v>1</v>
      </c>
      <c r="P604">
        <f t="shared" si="163"/>
        <v>0</v>
      </c>
      <c r="Q604" s="9">
        <f t="shared" si="170"/>
        <v>0</v>
      </c>
      <c r="R604" s="9">
        <f t="shared" si="176"/>
        <v>1</v>
      </c>
      <c r="S604">
        <f t="shared" si="164"/>
        <v>0</v>
      </c>
      <c r="T604" s="9">
        <f t="shared" si="171"/>
        <v>0</v>
      </c>
      <c r="U604" s="9">
        <f t="shared" si="177"/>
        <v>1</v>
      </c>
      <c r="V604">
        <f t="shared" si="165"/>
        <v>0</v>
      </c>
      <c r="W604" s="9">
        <f t="shared" si="172"/>
        <v>0</v>
      </c>
      <c r="X604" s="9">
        <f t="shared" si="178"/>
        <v>1</v>
      </c>
      <c r="Y604">
        <f t="shared" si="166"/>
        <v>0</v>
      </c>
      <c r="Z604" s="9">
        <f t="shared" si="173"/>
        <v>0</v>
      </c>
      <c r="AA604" s="9">
        <f t="shared" si="179"/>
        <v>1</v>
      </c>
    </row>
    <row r="605" spans="1:27" x14ac:dyDescent="0.2">
      <c r="A605" s="4">
        <v>41247</v>
      </c>
      <c r="B605" s="7">
        <v>-6.6445427186686131E-3</v>
      </c>
      <c r="C605" s="37">
        <v>-4.844068E-2</v>
      </c>
      <c r="D605" s="37">
        <v>-3.3217008999999999E-2</v>
      </c>
      <c r="E605" s="37">
        <v>-2.5791483E-2</v>
      </c>
      <c r="F605" s="37">
        <v>1.9183361999999999E-2</v>
      </c>
      <c r="G605" s="37">
        <v>2.6833149000000001E-2</v>
      </c>
      <c r="H605" s="37">
        <v>3.9580058000000001E-2</v>
      </c>
      <c r="J605">
        <f t="shared" si="167"/>
        <v>0</v>
      </c>
      <c r="K605" s="9">
        <f t="shared" si="168"/>
        <v>0</v>
      </c>
      <c r="L605" s="9">
        <f t="shared" si="174"/>
        <v>1</v>
      </c>
      <c r="M605">
        <f t="shared" si="162"/>
        <v>0</v>
      </c>
      <c r="N605" s="9">
        <f t="shared" si="169"/>
        <v>0</v>
      </c>
      <c r="O605" s="9">
        <f t="shared" si="175"/>
        <v>1</v>
      </c>
      <c r="P605">
        <f t="shared" si="163"/>
        <v>0</v>
      </c>
      <c r="Q605" s="9">
        <f t="shared" si="170"/>
        <v>0</v>
      </c>
      <c r="R605" s="9">
        <f t="shared" si="176"/>
        <v>1</v>
      </c>
      <c r="S605">
        <f t="shared" si="164"/>
        <v>0</v>
      </c>
      <c r="T605" s="9">
        <f t="shared" si="171"/>
        <v>0</v>
      </c>
      <c r="U605" s="9">
        <f t="shared" si="177"/>
        <v>1</v>
      </c>
      <c r="V605">
        <f t="shared" si="165"/>
        <v>0</v>
      </c>
      <c r="W605" s="9">
        <f t="shared" si="172"/>
        <v>0</v>
      </c>
      <c r="X605" s="9">
        <f t="shared" si="178"/>
        <v>1</v>
      </c>
      <c r="Y605">
        <f t="shared" si="166"/>
        <v>0</v>
      </c>
      <c r="Z605" s="9">
        <f t="shared" si="173"/>
        <v>0</v>
      </c>
      <c r="AA605" s="9">
        <f t="shared" si="179"/>
        <v>1</v>
      </c>
    </row>
    <row r="606" spans="1:27" x14ac:dyDescent="0.2">
      <c r="A606" s="4">
        <v>41248</v>
      </c>
      <c r="B606" s="7">
        <v>-7.0303044974744117E-3</v>
      </c>
      <c r="C606" s="37">
        <v>-4.7153555E-2</v>
      </c>
      <c r="D606" s="37">
        <v>-3.1435993000000002E-2</v>
      </c>
      <c r="E606" s="37">
        <v>-2.3741383000000001E-2</v>
      </c>
      <c r="F606" s="37">
        <v>1.9676330999999998E-2</v>
      </c>
      <c r="G606" s="37">
        <v>2.7052290999999999E-2</v>
      </c>
      <c r="H606" s="37">
        <v>4.1039078999999999E-2</v>
      </c>
      <c r="J606">
        <f t="shared" si="167"/>
        <v>0</v>
      </c>
      <c r="K606" s="9">
        <f t="shared" si="168"/>
        <v>0</v>
      </c>
      <c r="L606" s="9">
        <f t="shared" si="174"/>
        <v>1</v>
      </c>
      <c r="M606">
        <f t="shared" si="162"/>
        <v>0</v>
      </c>
      <c r="N606" s="9">
        <f t="shared" si="169"/>
        <v>0</v>
      </c>
      <c r="O606" s="9">
        <f t="shared" si="175"/>
        <v>1</v>
      </c>
      <c r="P606">
        <f t="shared" si="163"/>
        <v>0</v>
      </c>
      <c r="Q606" s="9">
        <f t="shared" si="170"/>
        <v>0</v>
      </c>
      <c r="R606" s="9">
        <f t="shared" si="176"/>
        <v>1</v>
      </c>
      <c r="S606">
        <f t="shared" si="164"/>
        <v>0</v>
      </c>
      <c r="T606" s="9">
        <f t="shared" si="171"/>
        <v>0</v>
      </c>
      <c r="U606" s="9">
        <f t="shared" si="177"/>
        <v>1</v>
      </c>
      <c r="V606">
        <f t="shared" si="165"/>
        <v>0</v>
      </c>
      <c r="W606" s="9">
        <f t="shared" si="172"/>
        <v>0</v>
      </c>
      <c r="X606" s="9">
        <f t="shared" si="178"/>
        <v>1</v>
      </c>
      <c r="Y606">
        <f t="shared" si="166"/>
        <v>0</v>
      </c>
      <c r="Z606" s="9">
        <f t="shared" si="173"/>
        <v>0</v>
      </c>
      <c r="AA606" s="9">
        <f t="shared" si="179"/>
        <v>1</v>
      </c>
    </row>
    <row r="607" spans="1:27" x14ac:dyDescent="0.2">
      <c r="A607" s="4">
        <v>41249</v>
      </c>
      <c r="B607" s="7">
        <v>-1.8606256296712219E-2</v>
      </c>
      <c r="C607" s="37">
        <v>-4.6066257999999999E-2</v>
      </c>
      <c r="D607" s="37">
        <v>-2.7785681E-2</v>
      </c>
      <c r="E607" s="37">
        <v>-2.0230426999999999E-2</v>
      </c>
      <c r="F607" s="37">
        <v>1.8456439000000002E-2</v>
      </c>
      <c r="G607" s="37">
        <v>2.4752822000000001E-2</v>
      </c>
      <c r="H607" s="37">
        <v>3.9280432999999997E-2</v>
      </c>
      <c r="J607">
        <f t="shared" si="167"/>
        <v>0</v>
      </c>
      <c r="K607" s="9">
        <f t="shared" si="168"/>
        <v>0</v>
      </c>
      <c r="L607" s="9">
        <f t="shared" si="174"/>
        <v>1</v>
      </c>
      <c r="M607">
        <f t="shared" si="162"/>
        <v>0</v>
      </c>
      <c r="N607" s="9">
        <f t="shared" si="169"/>
        <v>0</v>
      </c>
      <c r="O607" s="9">
        <f t="shared" si="175"/>
        <v>1</v>
      </c>
      <c r="P607">
        <f t="shared" si="163"/>
        <v>0</v>
      </c>
      <c r="Q607" s="9">
        <f t="shared" si="170"/>
        <v>0</v>
      </c>
      <c r="R607" s="9">
        <f t="shared" si="176"/>
        <v>1</v>
      </c>
      <c r="S607">
        <f t="shared" si="164"/>
        <v>0</v>
      </c>
      <c r="T607" s="9">
        <f t="shared" si="171"/>
        <v>0</v>
      </c>
      <c r="U607" s="9">
        <f t="shared" si="177"/>
        <v>1</v>
      </c>
      <c r="V607">
        <f t="shared" si="165"/>
        <v>0</v>
      </c>
      <c r="W607" s="9">
        <f t="shared" si="172"/>
        <v>0</v>
      </c>
      <c r="X607" s="9">
        <f t="shared" si="178"/>
        <v>1</v>
      </c>
      <c r="Y607">
        <f t="shared" si="166"/>
        <v>0</v>
      </c>
      <c r="Z607" s="9">
        <f t="shared" si="173"/>
        <v>0</v>
      </c>
      <c r="AA607" s="9">
        <f t="shared" si="179"/>
        <v>1</v>
      </c>
    </row>
    <row r="608" spans="1:27" x14ac:dyDescent="0.2">
      <c r="A608" s="4">
        <v>41250</v>
      </c>
      <c r="B608" s="7">
        <v>-3.8329798945653938E-3</v>
      </c>
      <c r="C608" s="37">
        <v>-4.0200513E-2</v>
      </c>
      <c r="D608" s="37">
        <v>-2.7199976000000001E-2</v>
      </c>
      <c r="E608" s="37">
        <v>-2.1774620000000001E-2</v>
      </c>
      <c r="F608" s="37">
        <v>2.0303061000000001E-2</v>
      </c>
      <c r="G608" s="37">
        <v>2.6183295999999998E-2</v>
      </c>
      <c r="H608" s="37">
        <v>3.7578061000000003E-2</v>
      </c>
      <c r="J608">
        <f t="shared" si="167"/>
        <v>0</v>
      </c>
      <c r="K608" s="9">
        <f t="shared" si="168"/>
        <v>0</v>
      </c>
      <c r="L608" s="9">
        <f t="shared" si="174"/>
        <v>1</v>
      </c>
      <c r="M608">
        <f t="shared" si="162"/>
        <v>0</v>
      </c>
      <c r="N608" s="9">
        <f t="shared" si="169"/>
        <v>0</v>
      </c>
      <c r="O608" s="9">
        <f t="shared" si="175"/>
        <v>1</v>
      </c>
      <c r="P608">
        <f t="shared" si="163"/>
        <v>0</v>
      </c>
      <c r="Q608" s="9">
        <f t="shared" si="170"/>
        <v>0</v>
      </c>
      <c r="R608" s="9">
        <f t="shared" si="176"/>
        <v>1</v>
      </c>
      <c r="S608">
        <f t="shared" si="164"/>
        <v>0</v>
      </c>
      <c r="T608" s="9">
        <f t="shared" si="171"/>
        <v>0</v>
      </c>
      <c r="U608" s="9">
        <f t="shared" si="177"/>
        <v>1</v>
      </c>
      <c r="V608">
        <f t="shared" si="165"/>
        <v>0</v>
      </c>
      <c r="W608" s="9">
        <f t="shared" si="172"/>
        <v>0</v>
      </c>
      <c r="X608" s="9">
        <f t="shared" si="178"/>
        <v>1</v>
      </c>
      <c r="Y608">
        <f t="shared" si="166"/>
        <v>0</v>
      </c>
      <c r="Z608" s="9">
        <f t="shared" si="173"/>
        <v>0</v>
      </c>
      <c r="AA608" s="9">
        <f t="shared" si="179"/>
        <v>1</v>
      </c>
    </row>
    <row r="609" spans="1:27" x14ac:dyDescent="0.2">
      <c r="A609" s="4">
        <v>41253</v>
      </c>
      <c r="B609" s="7">
        <v>-4.3151271109267914E-3</v>
      </c>
      <c r="C609" s="37">
        <v>-4.2052761000000001E-2</v>
      </c>
      <c r="D609" s="37">
        <v>-2.5580905000000001E-2</v>
      </c>
      <c r="E609" s="37">
        <v>-1.9592443000000001E-2</v>
      </c>
      <c r="F609" s="37">
        <v>1.7171780000000001E-2</v>
      </c>
      <c r="G609" s="37">
        <v>2.0797249E-2</v>
      </c>
      <c r="H609" s="37">
        <v>3.1069729000000001E-2</v>
      </c>
      <c r="J609">
        <f t="shared" si="167"/>
        <v>0</v>
      </c>
      <c r="K609" s="9">
        <f t="shared" si="168"/>
        <v>0</v>
      </c>
      <c r="L609" s="9">
        <f t="shared" si="174"/>
        <v>1</v>
      </c>
      <c r="M609">
        <f t="shared" si="162"/>
        <v>0</v>
      </c>
      <c r="N609" s="9">
        <f t="shared" si="169"/>
        <v>0</v>
      </c>
      <c r="O609" s="9">
        <f t="shared" si="175"/>
        <v>1</v>
      </c>
      <c r="P609">
        <f t="shared" si="163"/>
        <v>0</v>
      </c>
      <c r="Q609" s="9">
        <f t="shared" si="170"/>
        <v>0</v>
      </c>
      <c r="R609" s="9">
        <f t="shared" si="176"/>
        <v>1</v>
      </c>
      <c r="S609">
        <f t="shared" si="164"/>
        <v>0</v>
      </c>
      <c r="T609" s="9">
        <f t="shared" si="171"/>
        <v>0</v>
      </c>
      <c r="U609" s="9">
        <f t="shared" si="177"/>
        <v>1</v>
      </c>
      <c r="V609">
        <f t="shared" si="165"/>
        <v>0</v>
      </c>
      <c r="W609" s="9">
        <f t="shared" si="172"/>
        <v>0</v>
      </c>
      <c r="X609" s="9">
        <f t="shared" si="178"/>
        <v>1</v>
      </c>
      <c r="Y609">
        <f t="shared" si="166"/>
        <v>0</v>
      </c>
      <c r="Z609" s="9">
        <f t="shared" si="173"/>
        <v>0</v>
      </c>
      <c r="AA609" s="9">
        <f t="shared" si="179"/>
        <v>1</v>
      </c>
    </row>
    <row r="610" spans="1:27" x14ac:dyDescent="0.2">
      <c r="A610" s="4">
        <v>41254</v>
      </c>
      <c r="B610" s="7">
        <v>2.6845653706689828E-3</v>
      </c>
      <c r="C610" s="37">
        <v>-4.0692970000000002E-2</v>
      </c>
      <c r="D610" s="37">
        <v>-2.3707800000000001E-2</v>
      </c>
      <c r="E610" s="37">
        <v>-1.7199999000000001E-2</v>
      </c>
      <c r="F610" s="37">
        <v>1.6319416E-2</v>
      </c>
      <c r="G610" s="37">
        <v>1.9647807E-2</v>
      </c>
      <c r="H610" s="37">
        <v>3.0003544E-2</v>
      </c>
      <c r="J610">
        <f t="shared" si="167"/>
        <v>0</v>
      </c>
      <c r="K610" s="9">
        <f t="shared" si="168"/>
        <v>0</v>
      </c>
      <c r="L610" s="9">
        <f t="shared" si="174"/>
        <v>1</v>
      </c>
      <c r="M610">
        <f t="shared" si="162"/>
        <v>0</v>
      </c>
      <c r="N610" s="9">
        <f t="shared" si="169"/>
        <v>0</v>
      </c>
      <c r="O610" s="9">
        <f t="shared" si="175"/>
        <v>1</v>
      </c>
      <c r="P610">
        <f t="shared" si="163"/>
        <v>0</v>
      </c>
      <c r="Q610" s="9">
        <f t="shared" si="170"/>
        <v>0</v>
      </c>
      <c r="R610" s="9">
        <f t="shared" si="176"/>
        <v>1</v>
      </c>
      <c r="S610">
        <f t="shared" si="164"/>
        <v>0</v>
      </c>
      <c r="T610" s="9">
        <f t="shared" si="171"/>
        <v>0</v>
      </c>
      <c r="U610" s="9">
        <f t="shared" si="177"/>
        <v>1</v>
      </c>
      <c r="V610">
        <f t="shared" si="165"/>
        <v>0</v>
      </c>
      <c r="W610" s="9">
        <f t="shared" si="172"/>
        <v>0</v>
      </c>
      <c r="X610" s="9">
        <f t="shared" si="178"/>
        <v>1</v>
      </c>
      <c r="Y610">
        <f t="shared" si="166"/>
        <v>0</v>
      </c>
      <c r="Z610" s="9">
        <f t="shared" si="173"/>
        <v>0</v>
      </c>
      <c r="AA610" s="9">
        <f t="shared" si="179"/>
        <v>1</v>
      </c>
    </row>
    <row r="611" spans="1:27" x14ac:dyDescent="0.2">
      <c r="A611" s="4">
        <v>41255</v>
      </c>
      <c r="B611" s="7">
        <v>1.1358490220524283E-2</v>
      </c>
      <c r="C611" s="37">
        <v>-3.9819930000000003E-2</v>
      </c>
      <c r="D611" s="37">
        <v>-2.4704800999999998E-2</v>
      </c>
      <c r="E611" s="37">
        <v>-1.8117438999999999E-2</v>
      </c>
      <c r="F611" s="37">
        <v>1.5581639E-2</v>
      </c>
      <c r="G611" s="37">
        <v>1.9101802000000001E-2</v>
      </c>
      <c r="H611" s="37">
        <v>2.7130257000000001E-2</v>
      </c>
      <c r="J611">
        <f t="shared" si="167"/>
        <v>0</v>
      </c>
      <c r="K611" s="9">
        <f t="shared" si="168"/>
        <v>0</v>
      </c>
      <c r="L611" s="9">
        <f t="shared" si="174"/>
        <v>1</v>
      </c>
      <c r="M611">
        <f t="shared" si="162"/>
        <v>0</v>
      </c>
      <c r="N611" s="9">
        <f t="shared" si="169"/>
        <v>0</v>
      </c>
      <c r="O611" s="9">
        <f t="shared" si="175"/>
        <v>1</v>
      </c>
      <c r="P611">
        <f t="shared" si="163"/>
        <v>0</v>
      </c>
      <c r="Q611" s="9">
        <f t="shared" si="170"/>
        <v>0</v>
      </c>
      <c r="R611" s="9">
        <f t="shared" si="176"/>
        <v>1</v>
      </c>
      <c r="S611">
        <f t="shared" si="164"/>
        <v>0</v>
      </c>
      <c r="T611" s="9">
        <f t="shared" si="171"/>
        <v>0</v>
      </c>
      <c r="U611" s="9">
        <f t="shared" si="177"/>
        <v>1</v>
      </c>
      <c r="V611">
        <f t="shared" si="165"/>
        <v>0</v>
      </c>
      <c r="W611" s="9">
        <f t="shared" si="172"/>
        <v>0</v>
      </c>
      <c r="X611" s="9">
        <f t="shared" si="178"/>
        <v>1</v>
      </c>
      <c r="Y611">
        <f t="shared" si="166"/>
        <v>0</v>
      </c>
      <c r="Z611" s="9">
        <f t="shared" si="173"/>
        <v>0</v>
      </c>
      <c r="AA611" s="9">
        <f t="shared" si="179"/>
        <v>1</v>
      </c>
    </row>
    <row r="612" spans="1:27" x14ac:dyDescent="0.2">
      <c r="A612" s="4">
        <v>41256</v>
      </c>
      <c r="B612" s="7">
        <v>-1.0193532027264961E-2</v>
      </c>
      <c r="C612" s="37">
        <v>-3.8648818000000001E-2</v>
      </c>
      <c r="D612" s="37">
        <v>-2.5500536000000001E-2</v>
      </c>
      <c r="E612" s="37">
        <v>-1.9662861E-2</v>
      </c>
      <c r="F612" s="37">
        <v>1.6360410999999998E-2</v>
      </c>
      <c r="G612" s="37">
        <v>1.9579925000000001E-2</v>
      </c>
      <c r="H612" s="37">
        <v>2.5182146999999998E-2</v>
      </c>
      <c r="J612">
        <f t="shared" si="167"/>
        <v>0</v>
      </c>
      <c r="K612" s="9">
        <f t="shared" si="168"/>
        <v>0</v>
      </c>
      <c r="L612" s="9">
        <f t="shared" si="174"/>
        <v>1</v>
      </c>
      <c r="M612">
        <f t="shared" si="162"/>
        <v>0</v>
      </c>
      <c r="N612" s="9">
        <f t="shared" si="169"/>
        <v>0</v>
      </c>
      <c r="O612" s="9">
        <f t="shared" si="175"/>
        <v>1</v>
      </c>
      <c r="P612">
        <f t="shared" si="163"/>
        <v>0</v>
      </c>
      <c r="Q612" s="9">
        <f t="shared" si="170"/>
        <v>0</v>
      </c>
      <c r="R612" s="9">
        <f t="shared" si="176"/>
        <v>1</v>
      </c>
      <c r="S612">
        <f t="shared" si="164"/>
        <v>0</v>
      </c>
      <c r="T612" s="9">
        <f t="shared" si="171"/>
        <v>0</v>
      </c>
      <c r="U612" s="9">
        <f t="shared" si="177"/>
        <v>1</v>
      </c>
      <c r="V612">
        <f t="shared" si="165"/>
        <v>0</v>
      </c>
      <c r="W612" s="9">
        <f t="shared" si="172"/>
        <v>0</v>
      </c>
      <c r="X612" s="9">
        <f t="shared" si="178"/>
        <v>1</v>
      </c>
      <c r="Y612">
        <f t="shared" si="166"/>
        <v>0</v>
      </c>
      <c r="Z612" s="9">
        <f t="shared" si="173"/>
        <v>0</v>
      </c>
      <c r="AA612" s="9">
        <f t="shared" si="179"/>
        <v>1</v>
      </c>
    </row>
    <row r="613" spans="1:27" x14ac:dyDescent="0.2">
      <c r="A613" s="4">
        <v>41257</v>
      </c>
      <c r="B613" s="7">
        <v>1.0930842260892634E-2</v>
      </c>
      <c r="C613" s="37">
        <v>-3.5649922000000001E-2</v>
      </c>
      <c r="D613" s="37">
        <v>-2.3001582999999999E-2</v>
      </c>
      <c r="E613" s="37">
        <v>-1.6128304999999999E-2</v>
      </c>
      <c r="F613" s="37">
        <v>1.6471952000000002E-2</v>
      </c>
      <c r="G613" s="37">
        <v>1.8832373999999999E-2</v>
      </c>
      <c r="H613" s="37">
        <v>2.6997143000000001E-2</v>
      </c>
      <c r="J613">
        <f t="shared" si="167"/>
        <v>0</v>
      </c>
      <c r="K613" s="9">
        <f t="shared" si="168"/>
        <v>0</v>
      </c>
      <c r="L613" s="9">
        <f t="shared" si="174"/>
        <v>1</v>
      </c>
      <c r="M613">
        <f t="shared" si="162"/>
        <v>0</v>
      </c>
      <c r="N613" s="9">
        <f t="shared" si="169"/>
        <v>0</v>
      </c>
      <c r="O613" s="9">
        <f t="shared" si="175"/>
        <v>1</v>
      </c>
      <c r="P613">
        <f t="shared" si="163"/>
        <v>0</v>
      </c>
      <c r="Q613" s="9">
        <f t="shared" si="170"/>
        <v>0</v>
      </c>
      <c r="R613" s="9">
        <f t="shared" si="176"/>
        <v>1</v>
      </c>
      <c r="S613">
        <f t="shared" si="164"/>
        <v>0</v>
      </c>
      <c r="T613" s="9">
        <f t="shared" si="171"/>
        <v>0</v>
      </c>
      <c r="U613" s="9">
        <f t="shared" si="177"/>
        <v>1</v>
      </c>
      <c r="V613">
        <f t="shared" si="165"/>
        <v>0</v>
      </c>
      <c r="W613" s="9">
        <f t="shared" si="172"/>
        <v>0</v>
      </c>
      <c r="X613" s="9">
        <f t="shared" si="178"/>
        <v>1</v>
      </c>
      <c r="Y613">
        <f t="shared" si="166"/>
        <v>0</v>
      </c>
      <c r="Z613" s="9">
        <f t="shared" si="173"/>
        <v>0</v>
      </c>
      <c r="AA613" s="9">
        <f t="shared" si="179"/>
        <v>1</v>
      </c>
    </row>
    <row r="614" spans="1:27" x14ac:dyDescent="0.2">
      <c r="A614" s="4">
        <v>41260</v>
      </c>
      <c r="B614" s="7">
        <v>6.3597234248204257E-3</v>
      </c>
      <c r="C614" s="37">
        <v>-3.8492564E-2</v>
      </c>
      <c r="D614" s="37">
        <v>-2.2442453000000001E-2</v>
      </c>
      <c r="E614" s="37">
        <v>-1.5790548000000001E-2</v>
      </c>
      <c r="F614" s="37">
        <v>1.4916923E-2</v>
      </c>
      <c r="G614" s="37">
        <v>1.7330516000000001E-2</v>
      </c>
      <c r="H614" s="37">
        <v>2.4222145E-2</v>
      </c>
      <c r="J614">
        <f t="shared" si="167"/>
        <v>0</v>
      </c>
      <c r="K614" s="9">
        <f t="shared" si="168"/>
        <v>0</v>
      </c>
      <c r="L614" s="9">
        <f t="shared" si="174"/>
        <v>1</v>
      </c>
      <c r="M614">
        <f t="shared" si="162"/>
        <v>0</v>
      </c>
      <c r="N614" s="9">
        <f t="shared" si="169"/>
        <v>0</v>
      </c>
      <c r="O614" s="9">
        <f t="shared" si="175"/>
        <v>1</v>
      </c>
      <c r="P614">
        <f t="shared" si="163"/>
        <v>0</v>
      </c>
      <c r="Q614" s="9">
        <f t="shared" si="170"/>
        <v>0</v>
      </c>
      <c r="R614" s="9">
        <f t="shared" si="176"/>
        <v>1</v>
      </c>
      <c r="S614">
        <f t="shared" si="164"/>
        <v>0</v>
      </c>
      <c r="T614" s="9">
        <f t="shared" si="171"/>
        <v>0</v>
      </c>
      <c r="U614" s="9">
        <f t="shared" si="177"/>
        <v>1</v>
      </c>
      <c r="V614">
        <f t="shared" si="165"/>
        <v>0</v>
      </c>
      <c r="W614" s="9">
        <f t="shared" si="172"/>
        <v>0</v>
      </c>
      <c r="X614" s="9">
        <f t="shared" si="178"/>
        <v>1</v>
      </c>
      <c r="Y614">
        <f t="shared" si="166"/>
        <v>0</v>
      </c>
      <c r="Z614" s="9">
        <f t="shared" si="173"/>
        <v>0</v>
      </c>
      <c r="AA614" s="9">
        <f t="shared" si="179"/>
        <v>1</v>
      </c>
    </row>
    <row r="615" spans="1:27" x14ac:dyDescent="0.2">
      <c r="A615" s="4">
        <v>41261</v>
      </c>
      <c r="B615" s="7">
        <v>9.385034716104558E-3</v>
      </c>
      <c r="C615" s="37">
        <v>-3.9494364999999997E-2</v>
      </c>
      <c r="D615" s="37">
        <v>-2.5193245999999999E-2</v>
      </c>
      <c r="E615" s="37">
        <v>-1.8726448999999999E-2</v>
      </c>
      <c r="F615" s="37">
        <v>1.5374751000000001E-2</v>
      </c>
      <c r="G615" s="37">
        <v>1.9634219000000001E-2</v>
      </c>
      <c r="H615" s="37">
        <v>2.6737072000000001E-2</v>
      </c>
      <c r="J615">
        <f t="shared" si="167"/>
        <v>0</v>
      </c>
      <c r="K615" s="9">
        <f t="shared" si="168"/>
        <v>0</v>
      </c>
      <c r="L615" s="9">
        <f t="shared" si="174"/>
        <v>1</v>
      </c>
      <c r="M615">
        <f t="shared" si="162"/>
        <v>0</v>
      </c>
      <c r="N615" s="9">
        <f t="shared" si="169"/>
        <v>0</v>
      </c>
      <c r="O615" s="9">
        <f t="shared" si="175"/>
        <v>1</v>
      </c>
      <c r="P615">
        <f t="shared" si="163"/>
        <v>0</v>
      </c>
      <c r="Q615" s="9">
        <f t="shared" si="170"/>
        <v>0</v>
      </c>
      <c r="R615" s="9">
        <f t="shared" si="176"/>
        <v>1</v>
      </c>
      <c r="S615">
        <f t="shared" si="164"/>
        <v>0</v>
      </c>
      <c r="T615" s="9">
        <f t="shared" si="171"/>
        <v>0</v>
      </c>
      <c r="U615" s="9">
        <f t="shared" si="177"/>
        <v>1</v>
      </c>
      <c r="V615">
        <f t="shared" si="165"/>
        <v>0</v>
      </c>
      <c r="W615" s="9">
        <f t="shared" si="172"/>
        <v>0</v>
      </c>
      <c r="X615" s="9">
        <f t="shared" si="178"/>
        <v>1</v>
      </c>
      <c r="Y615">
        <f t="shared" si="166"/>
        <v>0</v>
      </c>
      <c r="Z615" s="9">
        <f t="shared" si="173"/>
        <v>0</v>
      </c>
      <c r="AA615" s="9">
        <f t="shared" si="179"/>
        <v>1</v>
      </c>
    </row>
    <row r="616" spans="1:27" x14ac:dyDescent="0.2">
      <c r="A616" s="4">
        <v>41262</v>
      </c>
      <c r="B616" s="7">
        <v>1.8799192583348969E-2</v>
      </c>
      <c r="C616" s="37">
        <v>-3.9224706999999998E-2</v>
      </c>
      <c r="D616" s="37">
        <v>-2.2868370999999998E-2</v>
      </c>
      <c r="E616" s="37">
        <v>-1.6836134999999999E-2</v>
      </c>
      <c r="F616" s="37">
        <v>1.4663326000000001E-2</v>
      </c>
      <c r="G616" s="37">
        <v>1.9029819999999999E-2</v>
      </c>
      <c r="H616" s="37">
        <v>2.7067332E-2</v>
      </c>
      <c r="J616">
        <f t="shared" si="167"/>
        <v>0</v>
      </c>
      <c r="K616" s="9">
        <f t="shared" si="168"/>
        <v>0</v>
      </c>
      <c r="L616" s="9">
        <f t="shared" si="174"/>
        <v>1</v>
      </c>
      <c r="M616">
        <f t="shared" si="162"/>
        <v>0</v>
      </c>
      <c r="N616" s="9">
        <f t="shared" si="169"/>
        <v>0</v>
      </c>
      <c r="O616" s="9">
        <f t="shared" si="175"/>
        <v>1</v>
      </c>
      <c r="P616">
        <f t="shared" si="163"/>
        <v>0</v>
      </c>
      <c r="Q616" s="9">
        <f t="shared" si="170"/>
        <v>0</v>
      </c>
      <c r="R616" s="9">
        <f t="shared" si="176"/>
        <v>1</v>
      </c>
      <c r="S616">
        <f t="shared" si="164"/>
        <v>1</v>
      </c>
      <c r="T616" s="9">
        <f t="shared" si="171"/>
        <v>0</v>
      </c>
      <c r="U616" s="9">
        <f t="shared" si="177"/>
        <v>0</v>
      </c>
      <c r="V616">
        <f t="shared" si="165"/>
        <v>0</v>
      </c>
      <c r="W616" s="9">
        <f t="shared" si="172"/>
        <v>0</v>
      </c>
      <c r="X616" s="9">
        <f t="shared" si="178"/>
        <v>1</v>
      </c>
      <c r="Y616">
        <f t="shared" si="166"/>
        <v>0</v>
      </c>
      <c r="Z616" s="9">
        <f t="shared" si="173"/>
        <v>0</v>
      </c>
      <c r="AA616" s="9">
        <f t="shared" si="179"/>
        <v>1</v>
      </c>
    </row>
    <row r="617" spans="1:27" x14ac:dyDescent="0.2">
      <c r="A617" s="4">
        <v>41263</v>
      </c>
      <c r="B617" s="7">
        <v>2.7108718050186179E-3</v>
      </c>
      <c r="C617" s="37">
        <v>-4.0146038000000002E-2</v>
      </c>
      <c r="D617" s="37">
        <v>-2.3075022000000001E-2</v>
      </c>
      <c r="E617" s="37">
        <v>-1.8435974000000001E-2</v>
      </c>
      <c r="F617" s="37">
        <v>1.5251202E-2</v>
      </c>
      <c r="G617" s="37">
        <v>2.0657412999999999E-2</v>
      </c>
      <c r="H617" s="37">
        <v>2.7972896000000001E-2</v>
      </c>
      <c r="J617">
        <f t="shared" si="167"/>
        <v>0</v>
      </c>
      <c r="K617" s="9">
        <f t="shared" si="168"/>
        <v>0</v>
      </c>
      <c r="L617" s="9">
        <f t="shared" si="174"/>
        <v>1</v>
      </c>
      <c r="M617">
        <f t="shared" si="162"/>
        <v>0</v>
      </c>
      <c r="N617" s="9">
        <f t="shared" si="169"/>
        <v>0</v>
      </c>
      <c r="O617" s="9">
        <f t="shared" si="175"/>
        <v>1</v>
      </c>
      <c r="P617">
        <f t="shared" si="163"/>
        <v>0</v>
      </c>
      <c r="Q617" s="9">
        <f t="shared" si="170"/>
        <v>0</v>
      </c>
      <c r="R617" s="9">
        <f t="shared" si="176"/>
        <v>1</v>
      </c>
      <c r="S617">
        <f t="shared" si="164"/>
        <v>0</v>
      </c>
      <c r="T617" s="9">
        <f t="shared" si="171"/>
        <v>0</v>
      </c>
      <c r="U617" s="9">
        <f t="shared" si="177"/>
        <v>0</v>
      </c>
      <c r="V617">
        <f t="shared" si="165"/>
        <v>0</v>
      </c>
      <c r="W617" s="9">
        <f t="shared" si="172"/>
        <v>0</v>
      </c>
      <c r="X617" s="9">
        <f t="shared" si="178"/>
        <v>1</v>
      </c>
      <c r="Y617">
        <f t="shared" si="166"/>
        <v>0</v>
      </c>
      <c r="Z617" s="9">
        <f t="shared" si="173"/>
        <v>0</v>
      </c>
      <c r="AA617" s="9">
        <f t="shared" si="179"/>
        <v>1</v>
      </c>
    </row>
    <row r="618" spans="1:27" x14ac:dyDescent="0.2">
      <c r="A618" s="4">
        <v>41264</v>
      </c>
      <c r="B618" s="7">
        <v>-1.6444243251410973E-2</v>
      </c>
      <c r="C618" s="37">
        <v>-4.3072276E-2</v>
      </c>
      <c r="D618" s="37">
        <v>-2.4123009000000001E-2</v>
      </c>
      <c r="E618" s="37">
        <v>-1.8869839999999999E-2</v>
      </c>
      <c r="F618" s="37">
        <v>1.5510494999999999E-2</v>
      </c>
      <c r="G618" s="37">
        <v>2.1145072000000001E-2</v>
      </c>
      <c r="H618" s="37">
        <v>3.1872835000000002E-2</v>
      </c>
      <c r="J618">
        <f t="shared" si="167"/>
        <v>0</v>
      </c>
      <c r="K618" s="9">
        <f t="shared" si="168"/>
        <v>0</v>
      </c>
      <c r="L618" s="9">
        <f t="shared" si="174"/>
        <v>1</v>
      </c>
      <c r="M618">
        <f t="shared" si="162"/>
        <v>0</v>
      </c>
      <c r="N618" s="9">
        <f t="shared" si="169"/>
        <v>0</v>
      </c>
      <c r="O618" s="9">
        <f t="shared" si="175"/>
        <v>1</v>
      </c>
      <c r="P618">
        <f t="shared" si="163"/>
        <v>0</v>
      </c>
      <c r="Q618" s="9">
        <f t="shared" si="170"/>
        <v>0</v>
      </c>
      <c r="R618" s="9">
        <f t="shared" si="176"/>
        <v>1</v>
      </c>
      <c r="S618">
        <f t="shared" si="164"/>
        <v>0</v>
      </c>
      <c r="T618" s="9">
        <f t="shared" si="171"/>
        <v>0</v>
      </c>
      <c r="U618" s="9">
        <f t="shared" si="177"/>
        <v>1</v>
      </c>
      <c r="V618">
        <f t="shared" si="165"/>
        <v>0</v>
      </c>
      <c r="W618" s="9">
        <f t="shared" si="172"/>
        <v>0</v>
      </c>
      <c r="X618" s="9">
        <f t="shared" si="178"/>
        <v>1</v>
      </c>
      <c r="Y618">
        <f t="shared" si="166"/>
        <v>0</v>
      </c>
      <c r="Z618" s="9">
        <f t="shared" si="173"/>
        <v>0</v>
      </c>
      <c r="AA618" s="9">
        <f t="shared" si="179"/>
        <v>1</v>
      </c>
    </row>
    <row r="619" spans="1:27" x14ac:dyDescent="0.2">
      <c r="A619" s="4">
        <v>41267</v>
      </c>
      <c r="B619" s="7">
        <v>-5.6411125769636832E-4</v>
      </c>
      <c r="C619" s="37">
        <v>-4.2002789999999998E-2</v>
      </c>
      <c r="D619" s="37">
        <v>-2.2639610000000001E-2</v>
      </c>
      <c r="E619" s="37">
        <v>-1.7418777999999999E-2</v>
      </c>
      <c r="F619" s="37">
        <v>1.8422561E-2</v>
      </c>
      <c r="G619" s="37">
        <v>2.4414416000000001E-2</v>
      </c>
      <c r="H619" s="37">
        <v>3.7987872999999998E-2</v>
      </c>
      <c r="J619">
        <f t="shared" si="167"/>
        <v>0</v>
      </c>
      <c r="K619" s="9">
        <f t="shared" si="168"/>
        <v>0</v>
      </c>
      <c r="L619" s="9">
        <f t="shared" si="174"/>
        <v>1</v>
      </c>
      <c r="M619">
        <f t="shared" si="162"/>
        <v>0</v>
      </c>
      <c r="N619" s="9">
        <f t="shared" si="169"/>
        <v>0</v>
      </c>
      <c r="O619" s="9">
        <f t="shared" si="175"/>
        <v>1</v>
      </c>
      <c r="P619">
        <f t="shared" si="163"/>
        <v>0</v>
      </c>
      <c r="Q619" s="9">
        <f t="shared" si="170"/>
        <v>0</v>
      </c>
      <c r="R619" s="9">
        <f t="shared" si="176"/>
        <v>1</v>
      </c>
      <c r="S619">
        <f t="shared" si="164"/>
        <v>0</v>
      </c>
      <c r="T619" s="9">
        <f t="shared" si="171"/>
        <v>0</v>
      </c>
      <c r="U619" s="9">
        <f t="shared" si="177"/>
        <v>1</v>
      </c>
      <c r="V619">
        <f t="shared" si="165"/>
        <v>0</v>
      </c>
      <c r="W619" s="9">
        <f t="shared" si="172"/>
        <v>0</v>
      </c>
      <c r="X619" s="9">
        <f t="shared" si="178"/>
        <v>1</v>
      </c>
      <c r="Y619">
        <f t="shared" si="166"/>
        <v>0</v>
      </c>
      <c r="Z619" s="9">
        <f t="shared" si="173"/>
        <v>0</v>
      </c>
      <c r="AA619" s="9">
        <f t="shared" si="179"/>
        <v>1</v>
      </c>
    </row>
    <row r="620" spans="1:27" x14ac:dyDescent="0.2">
      <c r="A620" s="4">
        <v>41269</v>
      </c>
      <c r="B620" s="7">
        <v>2.6394984082646972E-2</v>
      </c>
      <c r="C620" s="37">
        <v>-4.4497017E-2</v>
      </c>
      <c r="D620" s="37">
        <v>-2.5141508999999999E-2</v>
      </c>
      <c r="E620" s="37">
        <v>-1.9249186000000001E-2</v>
      </c>
      <c r="F620" s="37">
        <v>1.5831609999999999E-2</v>
      </c>
      <c r="G620" s="37">
        <v>2.2923770999999999E-2</v>
      </c>
      <c r="H620" s="37">
        <v>3.3942021000000003E-2</v>
      </c>
      <c r="J620">
        <f t="shared" si="167"/>
        <v>0</v>
      </c>
      <c r="K620" s="9">
        <f t="shared" si="168"/>
        <v>0</v>
      </c>
      <c r="L620" s="9">
        <f t="shared" si="174"/>
        <v>1</v>
      </c>
      <c r="M620">
        <f t="shared" si="162"/>
        <v>0</v>
      </c>
      <c r="N620" s="9">
        <f t="shared" si="169"/>
        <v>0</v>
      </c>
      <c r="O620" s="9">
        <f t="shared" si="175"/>
        <v>1</v>
      </c>
      <c r="P620">
        <f t="shared" si="163"/>
        <v>0</v>
      </c>
      <c r="Q620" s="9">
        <f t="shared" si="170"/>
        <v>0</v>
      </c>
      <c r="R620" s="9">
        <f t="shared" si="176"/>
        <v>1</v>
      </c>
      <c r="S620">
        <f t="shared" si="164"/>
        <v>1</v>
      </c>
      <c r="T620" s="9">
        <f t="shared" si="171"/>
        <v>0</v>
      </c>
      <c r="U620" s="9">
        <f t="shared" si="177"/>
        <v>0</v>
      </c>
      <c r="V620">
        <f t="shared" si="165"/>
        <v>1</v>
      </c>
      <c r="W620" s="9">
        <f t="shared" si="172"/>
        <v>0</v>
      </c>
      <c r="X620" s="9">
        <f t="shared" si="178"/>
        <v>0</v>
      </c>
      <c r="Y620">
        <f t="shared" si="166"/>
        <v>0</v>
      </c>
      <c r="Z620" s="9">
        <f t="shared" si="173"/>
        <v>0</v>
      </c>
      <c r="AA620" s="9">
        <f t="shared" si="179"/>
        <v>1</v>
      </c>
    </row>
    <row r="621" spans="1:27" x14ac:dyDescent="0.2">
      <c r="A621" s="4">
        <v>41270</v>
      </c>
      <c r="B621" s="7">
        <v>-1.2097884346024218E-3</v>
      </c>
      <c r="C621" s="37">
        <v>-4.5695949E-2</v>
      </c>
      <c r="D621" s="37">
        <v>-2.4268668E-2</v>
      </c>
      <c r="E621" s="37">
        <v>-1.9822896999999999E-2</v>
      </c>
      <c r="F621" s="37">
        <v>1.7003210000000001E-2</v>
      </c>
      <c r="G621" s="37">
        <v>2.4504865000000001E-2</v>
      </c>
      <c r="H621" s="37">
        <v>3.4962925999999998E-2</v>
      </c>
      <c r="J621">
        <f t="shared" si="167"/>
        <v>0</v>
      </c>
      <c r="K621" s="9">
        <f t="shared" si="168"/>
        <v>0</v>
      </c>
      <c r="L621" s="9">
        <f t="shared" si="174"/>
        <v>1</v>
      </c>
      <c r="M621">
        <f t="shared" si="162"/>
        <v>0</v>
      </c>
      <c r="N621" s="9">
        <f t="shared" si="169"/>
        <v>0</v>
      </c>
      <c r="O621" s="9">
        <f t="shared" si="175"/>
        <v>1</v>
      </c>
      <c r="P621">
        <f t="shared" si="163"/>
        <v>0</v>
      </c>
      <c r="Q621" s="9">
        <f t="shared" si="170"/>
        <v>0</v>
      </c>
      <c r="R621" s="9">
        <f t="shared" si="176"/>
        <v>1</v>
      </c>
      <c r="S621">
        <f t="shared" si="164"/>
        <v>0</v>
      </c>
      <c r="T621" s="9">
        <f t="shared" si="171"/>
        <v>0</v>
      </c>
      <c r="U621" s="9">
        <f t="shared" si="177"/>
        <v>0</v>
      </c>
      <c r="V621">
        <f t="shared" si="165"/>
        <v>0</v>
      </c>
      <c r="W621" s="9">
        <f t="shared" si="172"/>
        <v>0</v>
      </c>
      <c r="X621" s="9">
        <f t="shared" si="178"/>
        <v>0</v>
      </c>
      <c r="Y621">
        <f t="shared" si="166"/>
        <v>0</v>
      </c>
      <c r="Z621" s="9">
        <f t="shared" si="173"/>
        <v>0</v>
      </c>
      <c r="AA621" s="9">
        <f t="shared" si="179"/>
        <v>1</v>
      </c>
    </row>
    <row r="622" spans="1:27" x14ac:dyDescent="0.2">
      <c r="A622" s="4">
        <v>41271</v>
      </c>
      <c r="B622" s="7">
        <v>-7.7062810000807602E-4</v>
      </c>
      <c r="C622" s="37">
        <v>-4.7261751999999997E-2</v>
      </c>
      <c r="D622" s="37">
        <v>-2.6766477E-2</v>
      </c>
      <c r="E622" s="37">
        <v>-2.1366591000000001E-2</v>
      </c>
      <c r="F622" s="37">
        <v>1.7400407999999999E-2</v>
      </c>
      <c r="G622" s="37">
        <v>2.4141560999999999E-2</v>
      </c>
      <c r="H622" s="37">
        <v>3.6371708000000003E-2</v>
      </c>
      <c r="J622">
        <f t="shared" si="167"/>
        <v>0</v>
      </c>
      <c r="K622" s="9">
        <f t="shared" si="168"/>
        <v>0</v>
      </c>
      <c r="L622" s="9">
        <f t="shared" si="174"/>
        <v>1</v>
      </c>
      <c r="M622">
        <f t="shared" si="162"/>
        <v>0</v>
      </c>
      <c r="N622" s="9">
        <f t="shared" si="169"/>
        <v>0</v>
      </c>
      <c r="O622" s="9">
        <f t="shared" si="175"/>
        <v>1</v>
      </c>
      <c r="P622">
        <f t="shared" si="163"/>
        <v>0</v>
      </c>
      <c r="Q622" s="9">
        <f t="shared" si="170"/>
        <v>0</v>
      </c>
      <c r="R622" s="9">
        <f t="shared" si="176"/>
        <v>1</v>
      </c>
      <c r="S622">
        <f t="shared" si="164"/>
        <v>0</v>
      </c>
      <c r="T622" s="9">
        <f t="shared" si="171"/>
        <v>0</v>
      </c>
      <c r="U622" s="9">
        <f t="shared" si="177"/>
        <v>1</v>
      </c>
      <c r="V622">
        <f t="shared" si="165"/>
        <v>0</v>
      </c>
      <c r="W622" s="9">
        <f t="shared" si="172"/>
        <v>0</v>
      </c>
      <c r="X622" s="9">
        <f t="shared" si="178"/>
        <v>1</v>
      </c>
      <c r="Y622">
        <f t="shared" si="166"/>
        <v>0</v>
      </c>
      <c r="Z622" s="9">
        <f t="shared" si="173"/>
        <v>0</v>
      </c>
      <c r="AA622" s="9">
        <f t="shared" si="179"/>
        <v>1</v>
      </c>
    </row>
    <row r="623" spans="1:27" x14ac:dyDescent="0.2">
      <c r="A623" s="4">
        <v>41274</v>
      </c>
      <c r="B623" s="7">
        <v>1.1170853213828432E-2</v>
      </c>
      <c r="C623" s="37">
        <v>-4.6730354000000002E-2</v>
      </c>
      <c r="D623" s="37">
        <v>-2.3380776999999998E-2</v>
      </c>
      <c r="E623" s="37">
        <v>-1.7785842999999999E-2</v>
      </c>
      <c r="F623" s="37">
        <v>1.6197652E-2</v>
      </c>
      <c r="G623" s="37">
        <v>2.1721883000000001E-2</v>
      </c>
      <c r="H623" s="37">
        <v>3.5211238999999998E-2</v>
      </c>
      <c r="J623">
        <f t="shared" si="167"/>
        <v>0</v>
      </c>
      <c r="K623" s="9">
        <f t="shared" si="168"/>
        <v>0</v>
      </c>
      <c r="L623" s="9">
        <f t="shared" si="174"/>
        <v>1</v>
      </c>
      <c r="M623">
        <f t="shared" si="162"/>
        <v>0</v>
      </c>
      <c r="N623" s="9">
        <f t="shared" si="169"/>
        <v>0</v>
      </c>
      <c r="O623" s="9">
        <f t="shared" si="175"/>
        <v>1</v>
      </c>
      <c r="P623">
        <f t="shared" si="163"/>
        <v>0</v>
      </c>
      <c r="Q623" s="9">
        <f t="shared" si="170"/>
        <v>0</v>
      </c>
      <c r="R623" s="9">
        <f t="shared" si="176"/>
        <v>1</v>
      </c>
      <c r="S623">
        <f t="shared" si="164"/>
        <v>0</v>
      </c>
      <c r="T623" s="9">
        <f t="shared" si="171"/>
        <v>0</v>
      </c>
      <c r="U623" s="9">
        <f t="shared" si="177"/>
        <v>1</v>
      </c>
      <c r="V623">
        <f t="shared" si="165"/>
        <v>0</v>
      </c>
      <c r="W623" s="9">
        <f t="shared" si="172"/>
        <v>0</v>
      </c>
      <c r="X623" s="9">
        <f t="shared" si="178"/>
        <v>1</v>
      </c>
      <c r="Y623">
        <f t="shared" si="166"/>
        <v>0</v>
      </c>
      <c r="Z623" s="9">
        <f t="shared" si="173"/>
        <v>0</v>
      </c>
      <c r="AA623" s="9">
        <f t="shared" si="179"/>
        <v>1</v>
      </c>
    </row>
    <row r="624" spans="1:27" x14ac:dyDescent="0.2">
      <c r="A624" s="4">
        <v>41276</v>
      </c>
      <c r="B624" s="7">
        <v>1.4058845162051813E-2</v>
      </c>
      <c r="C624" s="37">
        <v>-4.2517173999999998E-2</v>
      </c>
      <c r="D624" s="37">
        <v>-2.3761448000000001E-2</v>
      </c>
      <c r="E624" s="37">
        <v>-1.8146411000000001E-2</v>
      </c>
      <c r="F624" s="37">
        <v>1.5386889000000001E-2</v>
      </c>
      <c r="G624" s="37">
        <v>2.1542944000000001E-2</v>
      </c>
      <c r="H624" s="37">
        <v>3.0850865000000002E-2</v>
      </c>
      <c r="J624">
        <f t="shared" si="167"/>
        <v>0</v>
      </c>
      <c r="K624" s="9">
        <f t="shared" si="168"/>
        <v>0</v>
      </c>
      <c r="L624" s="9">
        <f t="shared" si="174"/>
        <v>1</v>
      </c>
      <c r="M624">
        <f t="shared" si="162"/>
        <v>0</v>
      </c>
      <c r="N624" s="9">
        <f t="shared" si="169"/>
        <v>0</v>
      </c>
      <c r="O624" s="9">
        <f t="shared" si="175"/>
        <v>1</v>
      </c>
      <c r="P624">
        <f t="shared" si="163"/>
        <v>0</v>
      </c>
      <c r="Q624" s="9">
        <f t="shared" si="170"/>
        <v>0</v>
      </c>
      <c r="R624" s="9">
        <f t="shared" si="176"/>
        <v>1</v>
      </c>
      <c r="S624">
        <f t="shared" si="164"/>
        <v>0</v>
      </c>
      <c r="T624" s="9">
        <f t="shared" si="171"/>
        <v>0</v>
      </c>
      <c r="U624" s="9">
        <f t="shared" si="177"/>
        <v>1</v>
      </c>
      <c r="V624">
        <f t="shared" si="165"/>
        <v>0</v>
      </c>
      <c r="W624" s="9">
        <f t="shared" si="172"/>
        <v>0</v>
      </c>
      <c r="X624" s="9">
        <f t="shared" si="178"/>
        <v>1</v>
      </c>
      <c r="Y624">
        <f t="shared" si="166"/>
        <v>0</v>
      </c>
      <c r="Z624" s="9">
        <f t="shared" si="173"/>
        <v>0</v>
      </c>
      <c r="AA624" s="9">
        <f t="shared" si="179"/>
        <v>1</v>
      </c>
    </row>
    <row r="625" spans="1:27" x14ac:dyDescent="0.2">
      <c r="A625" s="4">
        <v>41277</v>
      </c>
      <c r="B625" s="7">
        <v>-2.1500760809192924E-3</v>
      </c>
      <c r="C625" s="37">
        <v>-4.2526383000000001E-2</v>
      </c>
      <c r="D625" s="37">
        <v>-2.7526834999999999E-2</v>
      </c>
      <c r="E625" s="37">
        <v>-2.2862746999999999E-2</v>
      </c>
      <c r="F625" s="37">
        <v>1.7143266000000001E-2</v>
      </c>
      <c r="G625" s="37">
        <v>2.3960288999999999E-2</v>
      </c>
      <c r="H625" s="37">
        <v>3.0857582000000001E-2</v>
      </c>
      <c r="J625">
        <f t="shared" si="167"/>
        <v>0</v>
      </c>
      <c r="K625" s="9">
        <f t="shared" si="168"/>
        <v>0</v>
      </c>
      <c r="L625" s="9">
        <f t="shared" si="174"/>
        <v>1</v>
      </c>
      <c r="M625">
        <f t="shared" si="162"/>
        <v>0</v>
      </c>
      <c r="N625" s="9">
        <f t="shared" si="169"/>
        <v>0</v>
      </c>
      <c r="O625" s="9">
        <f t="shared" si="175"/>
        <v>1</v>
      </c>
      <c r="P625">
        <f t="shared" si="163"/>
        <v>0</v>
      </c>
      <c r="Q625" s="9">
        <f t="shared" si="170"/>
        <v>0</v>
      </c>
      <c r="R625" s="9">
        <f t="shared" si="176"/>
        <v>1</v>
      </c>
      <c r="S625">
        <f t="shared" si="164"/>
        <v>0</v>
      </c>
      <c r="T625" s="9">
        <f t="shared" si="171"/>
        <v>0</v>
      </c>
      <c r="U625" s="9">
        <f t="shared" si="177"/>
        <v>1</v>
      </c>
      <c r="V625">
        <f t="shared" si="165"/>
        <v>0</v>
      </c>
      <c r="W625" s="9">
        <f t="shared" si="172"/>
        <v>0</v>
      </c>
      <c r="X625" s="9">
        <f t="shared" si="178"/>
        <v>1</v>
      </c>
      <c r="Y625">
        <f t="shared" si="166"/>
        <v>0</v>
      </c>
      <c r="Z625" s="9">
        <f t="shared" si="173"/>
        <v>0</v>
      </c>
      <c r="AA625" s="9">
        <f t="shared" si="179"/>
        <v>1</v>
      </c>
    </row>
    <row r="626" spans="1:27" x14ac:dyDescent="0.2">
      <c r="A626" s="4">
        <v>41278</v>
      </c>
      <c r="B626" s="7">
        <v>1.8278592261901812E-3</v>
      </c>
      <c r="C626" s="37">
        <v>-3.9019730000000002E-2</v>
      </c>
      <c r="D626" s="37">
        <v>-2.3386145000000001E-2</v>
      </c>
      <c r="E626" s="37">
        <v>-1.7067236999999999E-2</v>
      </c>
      <c r="F626" s="37">
        <v>1.4548975E-2</v>
      </c>
      <c r="G626" s="37">
        <v>1.8492568000000001E-2</v>
      </c>
      <c r="H626" s="37">
        <v>2.7736809000000001E-2</v>
      </c>
      <c r="J626">
        <f t="shared" si="167"/>
        <v>0</v>
      </c>
      <c r="K626" s="9">
        <f t="shared" si="168"/>
        <v>0</v>
      </c>
      <c r="L626" s="9">
        <f t="shared" si="174"/>
        <v>1</v>
      </c>
      <c r="M626">
        <f t="shared" si="162"/>
        <v>0</v>
      </c>
      <c r="N626" s="9">
        <f t="shared" si="169"/>
        <v>0</v>
      </c>
      <c r="O626" s="9">
        <f t="shared" si="175"/>
        <v>1</v>
      </c>
      <c r="P626">
        <f t="shared" si="163"/>
        <v>0</v>
      </c>
      <c r="Q626" s="9">
        <f t="shared" si="170"/>
        <v>0</v>
      </c>
      <c r="R626" s="9">
        <f t="shared" si="176"/>
        <v>1</v>
      </c>
      <c r="S626">
        <f t="shared" si="164"/>
        <v>0</v>
      </c>
      <c r="T626" s="9">
        <f t="shared" si="171"/>
        <v>0</v>
      </c>
      <c r="U626" s="9">
        <f t="shared" si="177"/>
        <v>1</v>
      </c>
      <c r="V626">
        <f t="shared" si="165"/>
        <v>0</v>
      </c>
      <c r="W626" s="9">
        <f t="shared" si="172"/>
        <v>0</v>
      </c>
      <c r="X626" s="9">
        <f t="shared" si="178"/>
        <v>1</v>
      </c>
      <c r="Y626">
        <f t="shared" si="166"/>
        <v>0</v>
      </c>
      <c r="Z626" s="9">
        <f t="shared" si="173"/>
        <v>0</v>
      </c>
      <c r="AA626" s="9">
        <f t="shared" si="179"/>
        <v>1</v>
      </c>
    </row>
    <row r="627" spans="1:27" x14ac:dyDescent="0.2">
      <c r="A627" s="4">
        <v>41281</v>
      </c>
      <c r="B627" s="7">
        <v>1.0736526691655884E-3</v>
      </c>
      <c r="C627" s="37">
        <v>-3.9636839E-2</v>
      </c>
      <c r="D627" s="37">
        <v>-2.3258265E-2</v>
      </c>
      <c r="E627" s="37">
        <v>-1.7259968000000001E-2</v>
      </c>
      <c r="F627" s="37">
        <v>1.4370212E-2</v>
      </c>
      <c r="G627" s="37">
        <v>1.7792860000000001E-2</v>
      </c>
      <c r="H627" s="37">
        <v>2.6773745000000002E-2</v>
      </c>
      <c r="J627">
        <f t="shared" si="167"/>
        <v>0</v>
      </c>
      <c r="K627" s="9">
        <f t="shared" si="168"/>
        <v>0</v>
      </c>
      <c r="L627" s="9">
        <f t="shared" si="174"/>
        <v>1</v>
      </c>
      <c r="M627">
        <f t="shared" si="162"/>
        <v>0</v>
      </c>
      <c r="N627" s="9">
        <f t="shared" si="169"/>
        <v>0</v>
      </c>
      <c r="O627" s="9">
        <f t="shared" si="175"/>
        <v>1</v>
      </c>
      <c r="P627">
        <f t="shared" si="163"/>
        <v>0</v>
      </c>
      <c r="Q627" s="9">
        <f t="shared" si="170"/>
        <v>0</v>
      </c>
      <c r="R627" s="9">
        <f t="shared" si="176"/>
        <v>1</v>
      </c>
      <c r="S627">
        <f t="shared" si="164"/>
        <v>0</v>
      </c>
      <c r="T627" s="9">
        <f t="shared" si="171"/>
        <v>0</v>
      </c>
      <c r="U627" s="9">
        <f t="shared" si="177"/>
        <v>1</v>
      </c>
      <c r="V627">
        <f t="shared" si="165"/>
        <v>0</v>
      </c>
      <c r="W627" s="9">
        <f t="shared" si="172"/>
        <v>0</v>
      </c>
      <c r="X627" s="9">
        <f t="shared" si="178"/>
        <v>1</v>
      </c>
      <c r="Y627">
        <f t="shared" si="166"/>
        <v>0</v>
      </c>
      <c r="Z627" s="9">
        <f t="shared" si="173"/>
        <v>0</v>
      </c>
      <c r="AA627" s="9">
        <f t="shared" si="179"/>
        <v>1</v>
      </c>
    </row>
    <row r="628" spans="1:27" x14ac:dyDescent="0.2">
      <c r="A628" s="4">
        <v>41282</v>
      </c>
      <c r="B628" s="7">
        <v>-4.2932274996659826E-4</v>
      </c>
      <c r="C628" s="37">
        <v>-3.8785957000000003E-2</v>
      </c>
      <c r="D628" s="37">
        <v>-2.3717504E-2</v>
      </c>
      <c r="E628" s="37">
        <v>-1.7660219000000001E-2</v>
      </c>
      <c r="F628" s="37">
        <v>1.4290903000000001E-2</v>
      </c>
      <c r="G628" s="37">
        <v>1.8192017000000001E-2</v>
      </c>
      <c r="H628" s="37">
        <v>2.5247685999999998E-2</v>
      </c>
      <c r="J628">
        <f t="shared" si="167"/>
        <v>0</v>
      </c>
      <c r="K628" s="9">
        <f t="shared" si="168"/>
        <v>0</v>
      </c>
      <c r="L628" s="9">
        <f t="shared" si="174"/>
        <v>1</v>
      </c>
      <c r="M628">
        <f t="shared" si="162"/>
        <v>0</v>
      </c>
      <c r="N628" s="9">
        <f t="shared" si="169"/>
        <v>0</v>
      </c>
      <c r="O628" s="9">
        <f t="shared" si="175"/>
        <v>1</v>
      </c>
      <c r="P628">
        <f t="shared" si="163"/>
        <v>0</v>
      </c>
      <c r="Q628" s="9">
        <f t="shared" si="170"/>
        <v>0</v>
      </c>
      <c r="R628" s="9">
        <f t="shared" si="176"/>
        <v>1</v>
      </c>
      <c r="S628">
        <f t="shared" si="164"/>
        <v>0</v>
      </c>
      <c r="T628" s="9">
        <f t="shared" si="171"/>
        <v>0</v>
      </c>
      <c r="U628" s="9">
        <f t="shared" si="177"/>
        <v>1</v>
      </c>
      <c r="V628">
        <f t="shared" si="165"/>
        <v>0</v>
      </c>
      <c r="W628" s="9">
        <f t="shared" si="172"/>
        <v>0</v>
      </c>
      <c r="X628" s="9">
        <f t="shared" si="178"/>
        <v>1</v>
      </c>
      <c r="Y628">
        <f t="shared" si="166"/>
        <v>0</v>
      </c>
      <c r="Z628" s="9">
        <f t="shared" si="173"/>
        <v>0</v>
      </c>
      <c r="AA628" s="9">
        <f t="shared" si="179"/>
        <v>1</v>
      </c>
    </row>
    <row r="629" spans="1:27" x14ac:dyDescent="0.2">
      <c r="A629" s="4">
        <v>41283</v>
      </c>
      <c r="B629" s="7">
        <v>-5.3691276457619019E-4</v>
      </c>
      <c r="C629" s="37">
        <v>-3.6681853E-2</v>
      </c>
      <c r="D629" s="37">
        <v>-2.2443714999999999E-2</v>
      </c>
      <c r="E629" s="37">
        <v>-1.5986259999999999E-2</v>
      </c>
      <c r="F629" s="37">
        <v>1.3467282000000001E-2</v>
      </c>
      <c r="G629" s="37">
        <v>1.6544670000000001E-2</v>
      </c>
      <c r="H629" s="37">
        <v>2.3467436000000001E-2</v>
      </c>
      <c r="J629">
        <f t="shared" si="167"/>
        <v>0</v>
      </c>
      <c r="K629" s="9">
        <f t="shared" si="168"/>
        <v>0</v>
      </c>
      <c r="L629" s="9">
        <f t="shared" si="174"/>
        <v>1</v>
      </c>
      <c r="M629">
        <f t="shared" si="162"/>
        <v>0</v>
      </c>
      <c r="N629" s="9">
        <f t="shared" si="169"/>
        <v>0</v>
      </c>
      <c r="O629" s="9">
        <f t="shared" si="175"/>
        <v>1</v>
      </c>
      <c r="P629">
        <f t="shared" si="163"/>
        <v>0</v>
      </c>
      <c r="Q629" s="9">
        <f t="shared" si="170"/>
        <v>0</v>
      </c>
      <c r="R629" s="9">
        <f t="shared" si="176"/>
        <v>1</v>
      </c>
      <c r="S629">
        <f t="shared" si="164"/>
        <v>0</v>
      </c>
      <c r="T629" s="9">
        <f t="shared" si="171"/>
        <v>0</v>
      </c>
      <c r="U629" s="9">
        <f t="shared" si="177"/>
        <v>1</v>
      </c>
      <c r="V629">
        <f t="shared" si="165"/>
        <v>0</v>
      </c>
      <c r="W629" s="9">
        <f t="shared" si="172"/>
        <v>0</v>
      </c>
      <c r="X629" s="9">
        <f t="shared" si="178"/>
        <v>1</v>
      </c>
      <c r="Y629">
        <f t="shared" si="166"/>
        <v>0</v>
      </c>
      <c r="Z629" s="9">
        <f t="shared" si="173"/>
        <v>0</v>
      </c>
      <c r="AA629" s="9">
        <f t="shared" si="179"/>
        <v>1</v>
      </c>
    </row>
    <row r="630" spans="1:27" x14ac:dyDescent="0.2">
      <c r="A630" s="4">
        <v>41284</v>
      </c>
      <c r="B630" s="7">
        <v>7.7038686172906526E-3</v>
      </c>
      <c r="C630" s="37">
        <v>-3.0844047999999999E-2</v>
      </c>
      <c r="D630" s="37">
        <v>-2.1420378E-2</v>
      </c>
      <c r="E630" s="37">
        <v>-1.4487511999999999E-2</v>
      </c>
      <c r="F630" s="37">
        <v>1.1738607E-2</v>
      </c>
      <c r="G630" s="37">
        <v>1.3423305999999999E-2</v>
      </c>
      <c r="H630" s="37">
        <v>1.8496730999999999E-2</v>
      </c>
      <c r="J630">
        <f t="shared" si="167"/>
        <v>0</v>
      </c>
      <c r="K630" s="9">
        <f t="shared" si="168"/>
        <v>0</v>
      </c>
      <c r="L630" s="9">
        <f t="shared" si="174"/>
        <v>1</v>
      </c>
      <c r="M630">
        <f t="shared" si="162"/>
        <v>0</v>
      </c>
      <c r="N630" s="9">
        <f t="shared" si="169"/>
        <v>0</v>
      </c>
      <c r="O630" s="9">
        <f t="shared" si="175"/>
        <v>1</v>
      </c>
      <c r="P630">
        <f t="shared" si="163"/>
        <v>0</v>
      </c>
      <c r="Q630" s="9">
        <f t="shared" si="170"/>
        <v>0</v>
      </c>
      <c r="R630" s="9">
        <f t="shared" si="176"/>
        <v>1</v>
      </c>
      <c r="S630">
        <f t="shared" si="164"/>
        <v>0</v>
      </c>
      <c r="T630" s="9">
        <f t="shared" si="171"/>
        <v>0</v>
      </c>
      <c r="U630" s="9">
        <f t="shared" si="177"/>
        <v>1</v>
      </c>
      <c r="V630">
        <f t="shared" si="165"/>
        <v>0</v>
      </c>
      <c r="W630" s="9">
        <f t="shared" si="172"/>
        <v>0</v>
      </c>
      <c r="X630" s="9">
        <f t="shared" si="178"/>
        <v>1</v>
      </c>
      <c r="Y630">
        <f t="shared" si="166"/>
        <v>0</v>
      </c>
      <c r="Z630" s="9">
        <f t="shared" si="173"/>
        <v>0</v>
      </c>
      <c r="AA630" s="9">
        <f t="shared" si="179"/>
        <v>1</v>
      </c>
    </row>
    <row r="631" spans="1:27" x14ac:dyDescent="0.2">
      <c r="A631" s="4">
        <v>41285</v>
      </c>
      <c r="B631" s="7">
        <v>-2.7751111843336506E-3</v>
      </c>
      <c r="C631" s="37">
        <v>-3.1104079E-2</v>
      </c>
      <c r="D631" s="37">
        <v>-2.2602914000000002E-2</v>
      </c>
      <c r="E631" s="37">
        <v>-1.6468098E-2</v>
      </c>
      <c r="F631" s="37">
        <v>1.2774112000000001E-2</v>
      </c>
      <c r="G631" s="37">
        <v>1.4705865E-2</v>
      </c>
      <c r="H631" s="37">
        <v>1.7763452999999998E-2</v>
      </c>
      <c r="J631">
        <f t="shared" si="167"/>
        <v>0</v>
      </c>
      <c r="K631" s="9">
        <f t="shared" si="168"/>
        <v>0</v>
      </c>
      <c r="L631" s="9">
        <f t="shared" si="174"/>
        <v>1</v>
      </c>
      <c r="M631">
        <f t="shared" si="162"/>
        <v>0</v>
      </c>
      <c r="N631" s="9">
        <f t="shared" si="169"/>
        <v>0</v>
      </c>
      <c r="O631" s="9">
        <f t="shared" si="175"/>
        <v>1</v>
      </c>
      <c r="P631">
        <f t="shared" si="163"/>
        <v>0</v>
      </c>
      <c r="Q631" s="9">
        <f t="shared" si="170"/>
        <v>0</v>
      </c>
      <c r="R631" s="9">
        <f t="shared" si="176"/>
        <v>1</v>
      </c>
      <c r="S631">
        <f t="shared" si="164"/>
        <v>0</v>
      </c>
      <c r="T631" s="9">
        <f t="shared" si="171"/>
        <v>0</v>
      </c>
      <c r="U631" s="9">
        <f t="shared" si="177"/>
        <v>1</v>
      </c>
      <c r="V631">
        <f t="shared" si="165"/>
        <v>0</v>
      </c>
      <c r="W631" s="9">
        <f t="shared" si="172"/>
        <v>0</v>
      </c>
      <c r="X631" s="9">
        <f t="shared" si="178"/>
        <v>1</v>
      </c>
      <c r="Y631">
        <f t="shared" si="166"/>
        <v>0</v>
      </c>
      <c r="Z631" s="9">
        <f t="shared" si="173"/>
        <v>0</v>
      </c>
      <c r="AA631" s="9">
        <f t="shared" si="179"/>
        <v>1</v>
      </c>
    </row>
    <row r="632" spans="1:27" x14ac:dyDescent="0.2">
      <c r="A632" s="4">
        <v>41288</v>
      </c>
      <c r="B632" s="7">
        <v>6.1800942570179032E-3</v>
      </c>
      <c r="C632" s="37">
        <v>-3.1237278E-2</v>
      </c>
      <c r="D632" s="37">
        <v>-2.2298852000000001E-2</v>
      </c>
      <c r="E632" s="37">
        <v>-1.5653126E-2</v>
      </c>
      <c r="F632" s="37">
        <v>1.2970585999999999E-2</v>
      </c>
      <c r="G632" s="37">
        <v>1.4855416999999999E-2</v>
      </c>
      <c r="H632" s="37">
        <v>1.8464551999999999E-2</v>
      </c>
      <c r="J632">
        <f t="shared" si="167"/>
        <v>0</v>
      </c>
      <c r="K632" s="9">
        <f t="shared" si="168"/>
        <v>0</v>
      </c>
      <c r="L632" s="9">
        <f t="shared" si="174"/>
        <v>1</v>
      </c>
      <c r="M632">
        <f t="shared" si="162"/>
        <v>0</v>
      </c>
      <c r="N632" s="9">
        <f t="shared" si="169"/>
        <v>0</v>
      </c>
      <c r="O632" s="9">
        <f t="shared" si="175"/>
        <v>1</v>
      </c>
      <c r="P632">
        <f t="shared" si="163"/>
        <v>0</v>
      </c>
      <c r="Q632" s="9">
        <f t="shared" si="170"/>
        <v>0</v>
      </c>
      <c r="R632" s="9">
        <f t="shared" si="176"/>
        <v>1</v>
      </c>
      <c r="S632">
        <f t="shared" si="164"/>
        <v>0</v>
      </c>
      <c r="T632" s="9">
        <f t="shared" si="171"/>
        <v>0</v>
      </c>
      <c r="U632" s="9">
        <f t="shared" si="177"/>
        <v>1</v>
      </c>
      <c r="V632">
        <f t="shared" si="165"/>
        <v>0</v>
      </c>
      <c r="W632" s="9">
        <f t="shared" si="172"/>
        <v>0</v>
      </c>
      <c r="X632" s="9">
        <f t="shared" si="178"/>
        <v>1</v>
      </c>
      <c r="Y632">
        <f t="shared" si="166"/>
        <v>0</v>
      </c>
      <c r="Z632" s="9">
        <f t="shared" si="173"/>
        <v>0</v>
      </c>
      <c r="AA632" s="9">
        <f t="shared" si="179"/>
        <v>1</v>
      </c>
    </row>
    <row r="633" spans="1:27" x14ac:dyDescent="0.2">
      <c r="A633" s="4">
        <v>41289</v>
      </c>
      <c r="B633" s="7">
        <v>-9.1773133708139328E-3</v>
      </c>
      <c r="C633" s="37">
        <v>-3.1627218999999998E-2</v>
      </c>
      <c r="D633" s="37">
        <v>-2.0420068999999999E-2</v>
      </c>
      <c r="E633" s="37">
        <v>-1.4108967E-2</v>
      </c>
      <c r="F633" s="37">
        <v>1.2361656E-2</v>
      </c>
      <c r="G633" s="37">
        <v>1.3395827000000001E-2</v>
      </c>
      <c r="H633" s="37">
        <v>1.733583E-2</v>
      </c>
      <c r="J633">
        <f t="shared" si="167"/>
        <v>0</v>
      </c>
      <c r="K633" s="9">
        <f t="shared" si="168"/>
        <v>0</v>
      </c>
      <c r="L633" s="9">
        <f t="shared" si="174"/>
        <v>1</v>
      </c>
      <c r="M633">
        <f t="shared" si="162"/>
        <v>0</v>
      </c>
      <c r="N633" s="9">
        <f t="shared" si="169"/>
        <v>0</v>
      </c>
      <c r="O633" s="9">
        <f t="shared" si="175"/>
        <v>1</v>
      </c>
      <c r="P633">
        <f t="shared" si="163"/>
        <v>0</v>
      </c>
      <c r="Q633" s="9">
        <f t="shared" si="170"/>
        <v>0</v>
      </c>
      <c r="R633" s="9">
        <f t="shared" si="176"/>
        <v>1</v>
      </c>
      <c r="S633">
        <f t="shared" si="164"/>
        <v>0</v>
      </c>
      <c r="T633" s="9">
        <f t="shared" si="171"/>
        <v>0</v>
      </c>
      <c r="U633" s="9">
        <f t="shared" si="177"/>
        <v>1</v>
      </c>
      <c r="V633">
        <f t="shared" si="165"/>
        <v>0</v>
      </c>
      <c r="W633" s="9">
        <f t="shared" si="172"/>
        <v>0</v>
      </c>
      <c r="X633" s="9">
        <f t="shared" si="178"/>
        <v>1</v>
      </c>
      <c r="Y633">
        <f t="shared" si="166"/>
        <v>0</v>
      </c>
      <c r="Z633" s="9">
        <f t="shared" si="173"/>
        <v>0</v>
      </c>
      <c r="AA633" s="9">
        <f t="shared" si="179"/>
        <v>1</v>
      </c>
    </row>
    <row r="634" spans="1:27" x14ac:dyDescent="0.2">
      <c r="A634" s="4">
        <v>41290</v>
      </c>
      <c r="B634" s="7">
        <v>1.117234767218998E-2</v>
      </c>
      <c r="C634" s="37">
        <v>-3.2279104000000003E-2</v>
      </c>
      <c r="D634" s="37">
        <v>-1.9641499999999999E-2</v>
      </c>
      <c r="E634" s="37">
        <v>-1.3344371000000001E-2</v>
      </c>
      <c r="F634" s="37">
        <v>1.4169694E-2</v>
      </c>
      <c r="G634" s="37">
        <v>1.5357706E-2</v>
      </c>
      <c r="H634" s="37">
        <v>2.1704495000000001E-2</v>
      </c>
      <c r="J634">
        <f t="shared" si="167"/>
        <v>0</v>
      </c>
      <c r="K634" s="9">
        <f t="shared" si="168"/>
        <v>0</v>
      </c>
      <c r="L634" s="9">
        <f t="shared" si="174"/>
        <v>1</v>
      </c>
      <c r="M634">
        <f t="shared" si="162"/>
        <v>0</v>
      </c>
      <c r="N634" s="9">
        <f t="shared" si="169"/>
        <v>0</v>
      </c>
      <c r="O634" s="9">
        <f t="shared" si="175"/>
        <v>1</v>
      </c>
      <c r="P634">
        <f t="shared" si="163"/>
        <v>0</v>
      </c>
      <c r="Q634" s="9">
        <f t="shared" si="170"/>
        <v>0</v>
      </c>
      <c r="R634" s="9">
        <f t="shared" si="176"/>
        <v>1</v>
      </c>
      <c r="S634">
        <f t="shared" si="164"/>
        <v>0</v>
      </c>
      <c r="T634" s="9">
        <f t="shared" si="171"/>
        <v>0</v>
      </c>
      <c r="U634" s="9">
        <f t="shared" si="177"/>
        <v>1</v>
      </c>
      <c r="V634">
        <f t="shared" si="165"/>
        <v>0</v>
      </c>
      <c r="W634" s="9">
        <f t="shared" si="172"/>
        <v>0</v>
      </c>
      <c r="X634" s="9">
        <f t="shared" si="178"/>
        <v>1</v>
      </c>
      <c r="Y634">
        <f t="shared" si="166"/>
        <v>0</v>
      </c>
      <c r="Z634" s="9">
        <f t="shared" si="173"/>
        <v>0</v>
      </c>
      <c r="AA634" s="9">
        <f t="shared" si="179"/>
        <v>1</v>
      </c>
    </row>
    <row r="635" spans="1:27" x14ac:dyDescent="0.2">
      <c r="A635" s="4">
        <v>41291</v>
      </c>
      <c r="B635" s="7">
        <v>1.4126699415703683E-2</v>
      </c>
      <c r="C635" s="37">
        <v>-3.4567788000000002E-2</v>
      </c>
      <c r="D635" s="37">
        <v>-1.9639479000000001E-2</v>
      </c>
      <c r="E635" s="37">
        <v>-1.3505938E-2</v>
      </c>
      <c r="F635" s="37">
        <v>1.2794256E-2</v>
      </c>
      <c r="G635" s="37">
        <v>1.5034408000000001E-2</v>
      </c>
      <c r="H635" s="37">
        <v>2.0868540000000001E-2</v>
      </c>
      <c r="J635">
        <f t="shared" si="167"/>
        <v>0</v>
      </c>
      <c r="K635" s="9">
        <f t="shared" si="168"/>
        <v>0</v>
      </c>
      <c r="L635" s="9">
        <f t="shared" si="174"/>
        <v>1</v>
      </c>
      <c r="M635">
        <f t="shared" si="162"/>
        <v>0</v>
      </c>
      <c r="N635" s="9">
        <f t="shared" si="169"/>
        <v>0</v>
      </c>
      <c r="O635" s="9">
        <f t="shared" si="175"/>
        <v>1</v>
      </c>
      <c r="P635">
        <f t="shared" si="163"/>
        <v>0</v>
      </c>
      <c r="Q635" s="9">
        <f t="shared" si="170"/>
        <v>0</v>
      </c>
      <c r="R635" s="9">
        <f t="shared" si="176"/>
        <v>1</v>
      </c>
      <c r="S635">
        <f t="shared" si="164"/>
        <v>1</v>
      </c>
      <c r="T635" s="9">
        <f t="shared" si="171"/>
        <v>0</v>
      </c>
      <c r="U635" s="9">
        <f t="shared" si="177"/>
        <v>0</v>
      </c>
      <c r="V635">
        <f t="shared" si="165"/>
        <v>0</v>
      </c>
      <c r="W635" s="9">
        <f t="shared" si="172"/>
        <v>0</v>
      </c>
      <c r="X635" s="9">
        <f t="shared" si="178"/>
        <v>1</v>
      </c>
      <c r="Y635">
        <f t="shared" si="166"/>
        <v>0</v>
      </c>
      <c r="Z635" s="9">
        <f t="shared" si="173"/>
        <v>0</v>
      </c>
      <c r="AA635" s="9">
        <f t="shared" si="179"/>
        <v>1</v>
      </c>
    </row>
    <row r="636" spans="1:27" x14ac:dyDescent="0.2">
      <c r="A636" s="4">
        <v>41292</v>
      </c>
      <c r="B636" s="7">
        <v>-1.1504472324671427E-3</v>
      </c>
      <c r="C636" s="37">
        <v>-3.6452620999999998E-2</v>
      </c>
      <c r="D636" s="37">
        <v>-2.5307784E-2</v>
      </c>
      <c r="E636" s="37">
        <v>-1.9882210000000001E-2</v>
      </c>
      <c r="F636" s="37">
        <v>1.4772598E-2</v>
      </c>
      <c r="G636" s="37">
        <v>2.0208169000000002E-2</v>
      </c>
      <c r="H636" s="37">
        <v>2.3547120000000001E-2</v>
      </c>
      <c r="J636">
        <f t="shared" si="167"/>
        <v>0</v>
      </c>
      <c r="K636" s="9">
        <f t="shared" si="168"/>
        <v>0</v>
      </c>
      <c r="L636" s="9">
        <f t="shared" si="174"/>
        <v>1</v>
      </c>
      <c r="M636">
        <f t="shared" si="162"/>
        <v>0</v>
      </c>
      <c r="N636" s="9">
        <f t="shared" si="169"/>
        <v>0</v>
      </c>
      <c r="O636" s="9">
        <f t="shared" si="175"/>
        <v>1</v>
      </c>
      <c r="P636">
        <f t="shared" si="163"/>
        <v>0</v>
      </c>
      <c r="Q636" s="9">
        <f t="shared" si="170"/>
        <v>0</v>
      </c>
      <c r="R636" s="9">
        <f t="shared" si="176"/>
        <v>1</v>
      </c>
      <c r="S636">
        <f t="shared" si="164"/>
        <v>0</v>
      </c>
      <c r="T636" s="9">
        <f t="shared" si="171"/>
        <v>0</v>
      </c>
      <c r="U636" s="9">
        <f t="shared" si="177"/>
        <v>0</v>
      </c>
      <c r="V636">
        <f t="shared" si="165"/>
        <v>0</v>
      </c>
      <c r="W636" s="9">
        <f t="shared" si="172"/>
        <v>0</v>
      </c>
      <c r="X636" s="9">
        <f t="shared" si="178"/>
        <v>1</v>
      </c>
      <c r="Y636">
        <f t="shared" si="166"/>
        <v>0</v>
      </c>
      <c r="Z636" s="9">
        <f t="shared" si="173"/>
        <v>0</v>
      </c>
      <c r="AA636" s="9">
        <f t="shared" si="179"/>
        <v>1</v>
      </c>
    </row>
    <row r="637" spans="1:27" x14ac:dyDescent="0.2">
      <c r="A637" s="4">
        <v>41296</v>
      </c>
      <c r="B637" s="7">
        <v>1.0741599596461496E-2</v>
      </c>
      <c r="C637" s="37">
        <v>-3.569071E-2</v>
      </c>
      <c r="D637" s="37">
        <v>-2.2330808000000001E-2</v>
      </c>
      <c r="E637" s="37">
        <v>-1.5873077999999999E-2</v>
      </c>
      <c r="F637" s="37">
        <v>1.411953E-2</v>
      </c>
      <c r="G637" s="37">
        <v>1.7057030000000001E-2</v>
      </c>
      <c r="H637" s="37">
        <v>2.1052079000000001E-2</v>
      </c>
      <c r="J637">
        <f t="shared" si="167"/>
        <v>0</v>
      </c>
      <c r="K637" s="9">
        <f t="shared" si="168"/>
        <v>0</v>
      </c>
      <c r="L637" s="9">
        <f t="shared" si="174"/>
        <v>1</v>
      </c>
      <c r="M637">
        <f t="shared" si="162"/>
        <v>0</v>
      </c>
      <c r="N637" s="9">
        <f t="shared" si="169"/>
        <v>0</v>
      </c>
      <c r="O637" s="9">
        <f t="shared" si="175"/>
        <v>1</v>
      </c>
      <c r="P637">
        <f t="shared" si="163"/>
        <v>0</v>
      </c>
      <c r="Q637" s="9">
        <f t="shared" si="170"/>
        <v>0</v>
      </c>
      <c r="R637" s="9">
        <f t="shared" si="176"/>
        <v>1</v>
      </c>
      <c r="S637">
        <f t="shared" si="164"/>
        <v>0</v>
      </c>
      <c r="T637" s="9">
        <f t="shared" si="171"/>
        <v>0</v>
      </c>
      <c r="U637" s="9">
        <f t="shared" si="177"/>
        <v>1</v>
      </c>
      <c r="V637">
        <f t="shared" si="165"/>
        <v>0</v>
      </c>
      <c r="W637" s="9">
        <f t="shared" si="172"/>
        <v>0</v>
      </c>
      <c r="X637" s="9">
        <f t="shared" si="178"/>
        <v>1</v>
      </c>
      <c r="Y637">
        <f t="shared" si="166"/>
        <v>0</v>
      </c>
      <c r="Z637" s="9">
        <f t="shared" si="173"/>
        <v>0</v>
      </c>
      <c r="AA637" s="9">
        <f t="shared" si="179"/>
        <v>1</v>
      </c>
    </row>
    <row r="638" spans="1:27" x14ac:dyDescent="0.2">
      <c r="A638" s="4">
        <v>41297</v>
      </c>
      <c r="B638" s="7">
        <v>-1.420090384811569E-2</v>
      </c>
      <c r="C638" s="37">
        <v>-4.0201906000000003E-2</v>
      </c>
      <c r="D638" s="37">
        <v>-2.1140157999999999E-2</v>
      </c>
      <c r="E638" s="37">
        <v>-1.5709556999999999E-2</v>
      </c>
      <c r="F638" s="37">
        <v>1.362443E-2</v>
      </c>
      <c r="G638" s="37">
        <v>1.8784247E-2</v>
      </c>
      <c r="H638" s="37">
        <v>2.8866838999999998E-2</v>
      </c>
      <c r="J638">
        <f t="shared" si="167"/>
        <v>0</v>
      </c>
      <c r="K638" s="9">
        <f t="shared" si="168"/>
        <v>0</v>
      </c>
      <c r="L638" s="9">
        <f t="shared" si="174"/>
        <v>1</v>
      </c>
      <c r="M638">
        <f t="shared" si="162"/>
        <v>0</v>
      </c>
      <c r="N638" s="9">
        <f t="shared" si="169"/>
        <v>0</v>
      </c>
      <c r="O638" s="9">
        <f t="shared" si="175"/>
        <v>1</v>
      </c>
      <c r="P638">
        <f t="shared" si="163"/>
        <v>0</v>
      </c>
      <c r="Q638" s="9">
        <f t="shared" si="170"/>
        <v>0</v>
      </c>
      <c r="R638" s="9">
        <f t="shared" si="176"/>
        <v>1</v>
      </c>
      <c r="S638">
        <f t="shared" si="164"/>
        <v>0</v>
      </c>
      <c r="T638" s="9">
        <f t="shared" si="171"/>
        <v>0</v>
      </c>
      <c r="U638" s="9">
        <f t="shared" si="177"/>
        <v>1</v>
      </c>
      <c r="V638">
        <f t="shared" si="165"/>
        <v>0</v>
      </c>
      <c r="W638" s="9">
        <f t="shared" si="172"/>
        <v>0</v>
      </c>
      <c r="X638" s="9">
        <f t="shared" si="178"/>
        <v>1</v>
      </c>
      <c r="Y638">
        <f t="shared" si="166"/>
        <v>0</v>
      </c>
      <c r="Z638" s="9">
        <f t="shared" si="173"/>
        <v>0</v>
      </c>
      <c r="AA638" s="9">
        <f t="shared" si="179"/>
        <v>1</v>
      </c>
    </row>
    <row r="639" spans="1:27" x14ac:dyDescent="0.2">
      <c r="A639" s="4">
        <v>41298</v>
      </c>
      <c r="B639" s="7">
        <v>7.5322042477541581E-3</v>
      </c>
      <c r="C639" s="37">
        <v>-4.1694361999999999E-2</v>
      </c>
      <c r="D639" s="37">
        <v>-1.9954899000000002E-2</v>
      </c>
      <c r="E639" s="37">
        <v>-1.5574055999999999E-2</v>
      </c>
      <c r="F639" s="37">
        <v>1.7227086999999999E-2</v>
      </c>
      <c r="G639" s="37">
        <v>2.0862875999999999E-2</v>
      </c>
      <c r="H639" s="37">
        <v>3.6333457E-2</v>
      </c>
      <c r="J639">
        <f t="shared" si="167"/>
        <v>0</v>
      </c>
      <c r="K639" s="9">
        <f t="shared" si="168"/>
        <v>0</v>
      </c>
      <c r="L639" s="9">
        <f t="shared" si="174"/>
        <v>1</v>
      </c>
      <c r="M639">
        <f t="shared" si="162"/>
        <v>0</v>
      </c>
      <c r="N639" s="9">
        <f t="shared" si="169"/>
        <v>0</v>
      </c>
      <c r="O639" s="9">
        <f t="shared" si="175"/>
        <v>1</v>
      </c>
      <c r="P639">
        <f t="shared" si="163"/>
        <v>0</v>
      </c>
      <c r="Q639" s="9">
        <f t="shared" si="170"/>
        <v>0</v>
      </c>
      <c r="R639" s="9">
        <f t="shared" si="176"/>
        <v>1</v>
      </c>
      <c r="S639">
        <f t="shared" si="164"/>
        <v>0</v>
      </c>
      <c r="T639" s="9">
        <f t="shared" si="171"/>
        <v>0</v>
      </c>
      <c r="U639" s="9">
        <f t="shared" si="177"/>
        <v>1</v>
      </c>
      <c r="V639">
        <f t="shared" si="165"/>
        <v>0</v>
      </c>
      <c r="W639" s="9">
        <f t="shared" si="172"/>
        <v>0</v>
      </c>
      <c r="X639" s="9">
        <f t="shared" si="178"/>
        <v>1</v>
      </c>
      <c r="Y639">
        <f t="shared" si="166"/>
        <v>0</v>
      </c>
      <c r="Z639" s="9">
        <f t="shared" si="173"/>
        <v>0</v>
      </c>
      <c r="AA639" s="9">
        <f t="shared" si="179"/>
        <v>1</v>
      </c>
    </row>
    <row r="640" spans="1:27" x14ac:dyDescent="0.2">
      <c r="A640" s="4">
        <v>41299</v>
      </c>
      <c r="B640" s="7">
        <v>-7.2981288752537311E-4</v>
      </c>
      <c r="C640" s="37">
        <v>-4.2400739999999999E-2</v>
      </c>
      <c r="D640" s="37">
        <v>-2.2168487000000001E-2</v>
      </c>
      <c r="E640" s="37">
        <v>-1.7296032999999999E-2</v>
      </c>
      <c r="F640" s="37">
        <v>1.4698652E-2</v>
      </c>
      <c r="G640" s="37">
        <v>1.9721141000000001E-2</v>
      </c>
      <c r="H640" s="37">
        <v>3.1414043000000003E-2</v>
      </c>
      <c r="J640">
        <f t="shared" si="167"/>
        <v>0</v>
      </c>
      <c r="K640" s="9">
        <f t="shared" si="168"/>
        <v>0</v>
      </c>
      <c r="L640" s="9">
        <f t="shared" si="174"/>
        <v>1</v>
      </c>
      <c r="M640">
        <f t="shared" si="162"/>
        <v>0</v>
      </c>
      <c r="N640" s="9">
        <f t="shared" si="169"/>
        <v>0</v>
      </c>
      <c r="O640" s="9">
        <f t="shared" si="175"/>
        <v>1</v>
      </c>
      <c r="P640">
        <f t="shared" si="163"/>
        <v>0</v>
      </c>
      <c r="Q640" s="9">
        <f t="shared" si="170"/>
        <v>0</v>
      </c>
      <c r="R640" s="9">
        <f t="shared" si="176"/>
        <v>1</v>
      </c>
      <c r="S640">
        <f t="shared" si="164"/>
        <v>0</v>
      </c>
      <c r="T640" s="9">
        <f t="shared" si="171"/>
        <v>0</v>
      </c>
      <c r="U640" s="9">
        <f t="shared" si="177"/>
        <v>1</v>
      </c>
      <c r="V640">
        <f t="shared" si="165"/>
        <v>0</v>
      </c>
      <c r="W640" s="9">
        <f t="shared" si="172"/>
        <v>0</v>
      </c>
      <c r="X640" s="9">
        <f t="shared" si="178"/>
        <v>1</v>
      </c>
      <c r="Y640">
        <f t="shared" si="166"/>
        <v>0</v>
      </c>
      <c r="Z640" s="9">
        <f t="shared" si="173"/>
        <v>0</v>
      </c>
      <c r="AA640" s="9">
        <f t="shared" si="179"/>
        <v>1</v>
      </c>
    </row>
    <row r="641" spans="1:27" x14ac:dyDescent="0.2">
      <c r="A641" s="4">
        <v>41302</v>
      </c>
      <c r="B641" s="7">
        <v>5.8236437467867642E-3</v>
      </c>
      <c r="C641" s="37">
        <v>-3.9664388000000002E-2</v>
      </c>
      <c r="D641" s="37">
        <v>-2.0167844000000001E-2</v>
      </c>
      <c r="E641" s="37">
        <v>-1.5445125000000001E-2</v>
      </c>
      <c r="F641" s="37">
        <v>1.3230337999999999E-2</v>
      </c>
      <c r="G641" s="37">
        <v>1.7282469000000002E-2</v>
      </c>
      <c r="H641" s="37">
        <v>2.9386841E-2</v>
      </c>
      <c r="J641">
        <f t="shared" si="167"/>
        <v>0</v>
      </c>
      <c r="K641" s="9">
        <f t="shared" si="168"/>
        <v>0</v>
      </c>
      <c r="L641" s="9">
        <f t="shared" si="174"/>
        <v>1</v>
      </c>
      <c r="M641">
        <f t="shared" si="162"/>
        <v>0</v>
      </c>
      <c r="N641" s="9">
        <f t="shared" si="169"/>
        <v>0</v>
      </c>
      <c r="O641" s="9">
        <f t="shared" si="175"/>
        <v>1</v>
      </c>
      <c r="P641">
        <f t="shared" si="163"/>
        <v>0</v>
      </c>
      <c r="Q641" s="9">
        <f t="shared" si="170"/>
        <v>0</v>
      </c>
      <c r="R641" s="9">
        <f t="shared" si="176"/>
        <v>1</v>
      </c>
      <c r="S641">
        <f t="shared" si="164"/>
        <v>0</v>
      </c>
      <c r="T641" s="9">
        <f t="shared" si="171"/>
        <v>0</v>
      </c>
      <c r="U641" s="9">
        <f t="shared" si="177"/>
        <v>1</v>
      </c>
      <c r="V641">
        <f t="shared" si="165"/>
        <v>0</v>
      </c>
      <c r="W641" s="9">
        <f t="shared" si="172"/>
        <v>0</v>
      </c>
      <c r="X641" s="9">
        <f t="shared" si="178"/>
        <v>1</v>
      </c>
      <c r="Y641">
        <f t="shared" si="166"/>
        <v>0</v>
      </c>
      <c r="Z641" s="9">
        <f t="shared" si="173"/>
        <v>0</v>
      </c>
      <c r="AA641" s="9">
        <f t="shared" si="179"/>
        <v>1</v>
      </c>
    </row>
    <row r="642" spans="1:27" x14ac:dyDescent="0.2">
      <c r="A642" s="4">
        <v>41303</v>
      </c>
      <c r="B642" s="7">
        <v>1.164901580688834E-2</v>
      </c>
      <c r="C642" s="37">
        <v>-3.8917410999999999E-2</v>
      </c>
      <c r="D642" s="37">
        <v>-1.9079962999999998E-2</v>
      </c>
      <c r="E642" s="37">
        <v>-1.4400856E-2</v>
      </c>
      <c r="F642" s="37">
        <v>1.2695293999999999E-2</v>
      </c>
      <c r="G642" s="37">
        <v>1.6830476E-2</v>
      </c>
      <c r="H642" s="37">
        <v>2.8958494000000001E-2</v>
      </c>
      <c r="J642">
        <f t="shared" si="167"/>
        <v>0</v>
      </c>
      <c r="K642" s="9">
        <f t="shared" si="168"/>
        <v>0</v>
      </c>
      <c r="L642" s="9">
        <f t="shared" si="174"/>
        <v>1</v>
      </c>
      <c r="M642">
        <f t="shared" ref="M642:M705" si="180">IF($B642&lt;D642,1,0)</f>
        <v>0</v>
      </c>
      <c r="N642" s="9">
        <f t="shared" si="169"/>
        <v>0</v>
      </c>
      <c r="O642" s="9">
        <f t="shared" si="175"/>
        <v>1</v>
      </c>
      <c r="P642">
        <f t="shared" ref="P642:P705" si="181">IF($B642&lt;E642,1,0)</f>
        <v>0</v>
      </c>
      <c r="Q642" s="9">
        <f t="shared" si="170"/>
        <v>0</v>
      </c>
      <c r="R642" s="9">
        <f t="shared" si="176"/>
        <v>1</v>
      </c>
      <c r="S642">
        <f t="shared" ref="S642:S705" si="182">IF($B642&gt;F642,1,0)</f>
        <v>0</v>
      </c>
      <c r="T642" s="9">
        <f t="shared" si="171"/>
        <v>0</v>
      </c>
      <c r="U642" s="9">
        <f t="shared" si="177"/>
        <v>1</v>
      </c>
      <c r="V642">
        <f t="shared" ref="V642:V705" si="183">IF($B642&gt;G642,1,0)</f>
        <v>0</v>
      </c>
      <c r="W642" s="9">
        <f t="shared" si="172"/>
        <v>0</v>
      </c>
      <c r="X642" s="9">
        <f t="shared" si="178"/>
        <v>1</v>
      </c>
      <c r="Y642">
        <f t="shared" ref="Y642:Y705" si="184">IF($B642&gt;H642,1,0)</f>
        <v>0</v>
      </c>
      <c r="Z642" s="9">
        <f t="shared" si="173"/>
        <v>0</v>
      </c>
      <c r="AA642" s="9">
        <f t="shared" si="179"/>
        <v>1</v>
      </c>
    </row>
    <row r="643" spans="1:27" x14ac:dyDescent="0.2">
      <c r="A643" s="4">
        <v>41304</v>
      </c>
      <c r="B643" s="7">
        <v>3.7849771543126006E-3</v>
      </c>
      <c r="C643" s="37">
        <v>-3.8694556999999997E-2</v>
      </c>
      <c r="D643" s="37">
        <v>-2.0991335E-2</v>
      </c>
      <c r="E643" s="37">
        <v>-1.6921254E-2</v>
      </c>
      <c r="F643" s="37">
        <v>1.3563122E-2</v>
      </c>
      <c r="G643" s="37">
        <v>1.8109066E-2</v>
      </c>
      <c r="H643" s="37">
        <v>2.8300036000000001E-2</v>
      </c>
      <c r="J643">
        <f t="shared" ref="J643:J706" si="185">IF(B643&lt;C643,1,0)</f>
        <v>0</v>
      </c>
      <c r="K643" s="9">
        <f t="shared" si="168"/>
        <v>0</v>
      </c>
      <c r="L643" s="9">
        <f t="shared" si="174"/>
        <v>1</v>
      </c>
      <c r="M643">
        <f t="shared" si="180"/>
        <v>0</v>
      </c>
      <c r="N643" s="9">
        <f t="shared" si="169"/>
        <v>0</v>
      </c>
      <c r="O643" s="9">
        <f t="shared" si="175"/>
        <v>1</v>
      </c>
      <c r="P643">
        <f t="shared" si="181"/>
        <v>0</v>
      </c>
      <c r="Q643" s="9">
        <f t="shared" si="170"/>
        <v>0</v>
      </c>
      <c r="R643" s="9">
        <f t="shared" si="176"/>
        <v>1</v>
      </c>
      <c r="S643">
        <f t="shared" si="182"/>
        <v>0</v>
      </c>
      <c r="T643" s="9">
        <f t="shared" si="171"/>
        <v>0</v>
      </c>
      <c r="U643" s="9">
        <f t="shared" si="177"/>
        <v>1</v>
      </c>
      <c r="V643">
        <f t="shared" si="183"/>
        <v>0</v>
      </c>
      <c r="W643" s="9">
        <f t="shared" si="172"/>
        <v>0</v>
      </c>
      <c r="X643" s="9">
        <f t="shared" si="178"/>
        <v>1</v>
      </c>
      <c r="Y643">
        <f t="shared" si="184"/>
        <v>0</v>
      </c>
      <c r="Z643" s="9">
        <f t="shared" si="173"/>
        <v>0</v>
      </c>
      <c r="AA643" s="9">
        <f t="shared" si="179"/>
        <v>1</v>
      </c>
    </row>
    <row r="644" spans="1:27" x14ac:dyDescent="0.2">
      <c r="A644" s="4">
        <v>41305</v>
      </c>
      <c r="B644" s="7">
        <v>-4.6052376329911411E-3</v>
      </c>
      <c r="C644" s="37">
        <v>-3.7467971000000003E-2</v>
      </c>
      <c r="D644" s="37">
        <v>-2.0082116000000001E-2</v>
      </c>
      <c r="E644" s="37">
        <v>-1.5281009999999999E-2</v>
      </c>
      <c r="F644" s="37">
        <v>1.2543321E-2</v>
      </c>
      <c r="G644" s="37">
        <v>1.6352583E-2</v>
      </c>
      <c r="H644" s="37">
        <v>2.7005835999999998E-2</v>
      </c>
      <c r="J644">
        <f t="shared" si="185"/>
        <v>0</v>
      </c>
      <c r="K644" s="9">
        <f t="shared" ref="K644:K707" si="186">IF(J644=J643,IF(J643=1,1,0),0)</f>
        <v>0</v>
      </c>
      <c r="L644" s="9">
        <f t="shared" si="174"/>
        <v>1</v>
      </c>
      <c r="M644">
        <f t="shared" si="180"/>
        <v>0</v>
      </c>
      <c r="N644" s="9">
        <f t="shared" ref="N644:N707" si="187">IF(M644=M643,IF(M643=1,1,0),0)</f>
        <v>0</v>
      </c>
      <c r="O644" s="9">
        <f t="shared" si="175"/>
        <v>1</v>
      </c>
      <c r="P644">
        <f t="shared" si="181"/>
        <v>0</v>
      </c>
      <c r="Q644" s="9">
        <f t="shared" ref="Q644:Q707" si="188">IF(P644=P643,IF(P643=1,1,0),0)</f>
        <v>0</v>
      </c>
      <c r="R644" s="9">
        <f t="shared" si="176"/>
        <v>1</v>
      </c>
      <c r="S644">
        <f t="shared" si="182"/>
        <v>0</v>
      </c>
      <c r="T644" s="9">
        <f t="shared" ref="T644:T707" si="189">IF(S644=S643,IF(S643=1,1,0),0)</f>
        <v>0</v>
      </c>
      <c r="U644" s="9">
        <f t="shared" si="177"/>
        <v>1</v>
      </c>
      <c r="V644">
        <f t="shared" si="183"/>
        <v>0</v>
      </c>
      <c r="W644" s="9">
        <f t="shared" ref="W644:W707" si="190">IF(V644=V643,IF(V643=1,1,0),0)</f>
        <v>0</v>
      </c>
      <c r="X644" s="9">
        <f t="shared" si="178"/>
        <v>1</v>
      </c>
      <c r="Y644">
        <f t="shared" si="184"/>
        <v>0</v>
      </c>
      <c r="Z644" s="9">
        <f t="shared" ref="Z644:Z707" si="191">IF(Y644=Y643,IF(Y643=1,1,0),0)</f>
        <v>0</v>
      </c>
      <c r="AA644" s="9">
        <f t="shared" si="179"/>
        <v>1</v>
      </c>
    </row>
    <row r="645" spans="1:27" x14ac:dyDescent="0.2">
      <c r="A645" s="4">
        <v>41306</v>
      </c>
      <c r="B645" s="7">
        <v>2.8679728763997539E-3</v>
      </c>
      <c r="C645" s="37">
        <v>-3.5864804E-2</v>
      </c>
      <c r="D645" s="37">
        <v>-1.8209642000000002E-2</v>
      </c>
      <c r="E645" s="37">
        <v>-1.3337056999999999E-2</v>
      </c>
      <c r="F645" s="37">
        <v>1.2637054999999999E-2</v>
      </c>
      <c r="G645" s="37">
        <v>1.5733862000000001E-2</v>
      </c>
      <c r="H645" s="37">
        <v>2.7731827000000001E-2</v>
      </c>
      <c r="J645">
        <f t="shared" si="185"/>
        <v>0</v>
      </c>
      <c r="K645" s="9">
        <f t="shared" si="186"/>
        <v>0</v>
      </c>
      <c r="L645" s="9">
        <f t="shared" ref="L645:L708" si="192">IF(J645=J644,IF(J644=0,1,0),0)</f>
        <v>1</v>
      </c>
      <c r="M645">
        <f t="shared" si="180"/>
        <v>0</v>
      </c>
      <c r="N645" s="9">
        <f t="shared" si="187"/>
        <v>0</v>
      </c>
      <c r="O645" s="9">
        <f t="shared" ref="O645:O708" si="193">IF(M645=M644,IF(M644=0,1,0),0)</f>
        <v>1</v>
      </c>
      <c r="P645">
        <f t="shared" si="181"/>
        <v>0</v>
      </c>
      <c r="Q645" s="9">
        <f t="shared" si="188"/>
        <v>0</v>
      </c>
      <c r="R645" s="9">
        <f t="shared" ref="R645:R708" si="194">IF(P645=P644,IF(P644=0,1,0),0)</f>
        <v>1</v>
      </c>
      <c r="S645">
        <f t="shared" si="182"/>
        <v>0</v>
      </c>
      <c r="T645" s="9">
        <f t="shared" si="189"/>
        <v>0</v>
      </c>
      <c r="U645" s="9">
        <f t="shared" ref="U645:U708" si="195">IF(S645=S644,IF(S644=0,1,0),0)</f>
        <v>1</v>
      </c>
      <c r="V645">
        <f t="shared" si="183"/>
        <v>0</v>
      </c>
      <c r="W645" s="9">
        <f t="shared" si="190"/>
        <v>0</v>
      </c>
      <c r="X645" s="9">
        <f t="shared" ref="X645:X708" si="196">IF(V645=V644,IF(V644=0,1,0),0)</f>
        <v>1</v>
      </c>
      <c r="Y645">
        <f t="shared" si="184"/>
        <v>0</v>
      </c>
      <c r="Z645" s="9">
        <f t="shared" si="191"/>
        <v>0</v>
      </c>
      <c r="AA645" s="9">
        <f t="shared" ref="AA645:AA708" si="197">IF(Y645=Y644,IF(Y644=0,1,0),0)</f>
        <v>1</v>
      </c>
    </row>
    <row r="646" spans="1:27" x14ac:dyDescent="0.2">
      <c r="A646" s="4">
        <v>41309</v>
      </c>
      <c r="B646" s="7">
        <v>-1.650032279318938E-2</v>
      </c>
      <c r="C646" s="37">
        <v>-3.6553532E-2</v>
      </c>
      <c r="D646" s="37">
        <v>-1.9330687999999999E-2</v>
      </c>
      <c r="E646" s="37">
        <v>-1.5017867000000001E-2</v>
      </c>
      <c r="F646" s="37">
        <v>1.2509833E-2</v>
      </c>
      <c r="G646" s="37">
        <v>1.5153132999999999E-2</v>
      </c>
      <c r="H646" s="37">
        <v>2.5911773999999999E-2</v>
      </c>
      <c r="J646">
        <f t="shared" si="185"/>
        <v>0</v>
      </c>
      <c r="K646" s="9">
        <f t="shared" si="186"/>
        <v>0</v>
      </c>
      <c r="L646" s="9">
        <f t="shared" si="192"/>
        <v>1</v>
      </c>
      <c r="M646">
        <f t="shared" si="180"/>
        <v>0</v>
      </c>
      <c r="N646" s="9">
        <f t="shared" si="187"/>
        <v>0</v>
      </c>
      <c r="O646" s="9">
        <f t="shared" si="193"/>
        <v>1</v>
      </c>
      <c r="P646">
        <f t="shared" si="181"/>
        <v>1</v>
      </c>
      <c r="Q646" s="9">
        <f t="shared" si="188"/>
        <v>0</v>
      </c>
      <c r="R646" s="9">
        <f t="shared" si="194"/>
        <v>0</v>
      </c>
      <c r="S646">
        <f t="shared" si="182"/>
        <v>0</v>
      </c>
      <c r="T646" s="9">
        <f t="shared" si="189"/>
        <v>0</v>
      </c>
      <c r="U646" s="9">
        <f t="shared" si="195"/>
        <v>1</v>
      </c>
      <c r="V646">
        <f t="shared" si="183"/>
        <v>0</v>
      </c>
      <c r="W646" s="9">
        <f t="shared" si="190"/>
        <v>0</v>
      </c>
      <c r="X646" s="9">
        <f t="shared" si="196"/>
        <v>1</v>
      </c>
      <c r="Y646">
        <f t="shared" si="184"/>
        <v>0</v>
      </c>
      <c r="Z646" s="9">
        <f t="shared" si="191"/>
        <v>0</v>
      </c>
      <c r="AA646" s="9">
        <f t="shared" si="197"/>
        <v>1</v>
      </c>
    </row>
    <row r="647" spans="1:27" x14ac:dyDescent="0.2">
      <c r="A647" s="4">
        <v>41310</v>
      </c>
      <c r="B647" s="7">
        <v>4.8752754621144171E-3</v>
      </c>
      <c r="C647" s="37">
        <v>-3.6277138E-2</v>
      </c>
      <c r="D647" s="37">
        <v>-1.8929023E-2</v>
      </c>
      <c r="E647" s="37">
        <v>-1.4290707999999999E-2</v>
      </c>
      <c r="F647" s="37">
        <v>1.6045691000000001E-2</v>
      </c>
      <c r="G647" s="37">
        <v>1.9814295999999999E-2</v>
      </c>
      <c r="H647" s="37">
        <v>3.2564389999999999E-2</v>
      </c>
      <c r="J647">
        <f t="shared" si="185"/>
        <v>0</v>
      </c>
      <c r="K647" s="9">
        <f t="shared" si="186"/>
        <v>0</v>
      </c>
      <c r="L647" s="9">
        <f t="shared" si="192"/>
        <v>1</v>
      </c>
      <c r="M647">
        <f t="shared" si="180"/>
        <v>0</v>
      </c>
      <c r="N647" s="9">
        <f t="shared" si="187"/>
        <v>0</v>
      </c>
      <c r="O647" s="9">
        <f t="shared" si="193"/>
        <v>1</v>
      </c>
      <c r="P647">
        <f t="shared" si="181"/>
        <v>0</v>
      </c>
      <c r="Q647" s="9">
        <f t="shared" si="188"/>
        <v>0</v>
      </c>
      <c r="R647" s="9">
        <f t="shared" si="194"/>
        <v>0</v>
      </c>
      <c r="S647">
        <f t="shared" si="182"/>
        <v>0</v>
      </c>
      <c r="T647" s="9">
        <f t="shared" si="189"/>
        <v>0</v>
      </c>
      <c r="U647" s="9">
        <f t="shared" si="195"/>
        <v>1</v>
      </c>
      <c r="V647">
        <f t="shared" si="183"/>
        <v>0</v>
      </c>
      <c r="W647" s="9">
        <f t="shared" si="190"/>
        <v>0</v>
      </c>
      <c r="X647" s="9">
        <f t="shared" si="196"/>
        <v>1</v>
      </c>
      <c r="Y647">
        <f t="shared" si="184"/>
        <v>0</v>
      </c>
      <c r="Z647" s="9">
        <f t="shared" si="191"/>
        <v>0</v>
      </c>
      <c r="AA647" s="9">
        <f t="shared" si="197"/>
        <v>1</v>
      </c>
    </row>
    <row r="648" spans="1:27" x14ac:dyDescent="0.2">
      <c r="A648" s="4">
        <v>41311</v>
      </c>
      <c r="B648" s="7">
        <v>-2.0697506024420186E-4</v>
      </c>
      <c r="C648" s="37">
        <v>-3.7386837999999999E-2</v>
      </c>
      <c r="D648" s="37">
        <v>-1.9781331999999999E-2</v>
      </c>
      <c r="E648" s="37">
        <v>-1.4898120000000001E-2</v>
      </c>
      <c r="F648" s="37">
        <v>1.2927881E-2</v>
      </c>
      <c r="G648" s="37">
        <v>1.6313168999999999E-2</v>
      </c>
      <c r="H648" s="37">
        <v>2.6844058000000001E-2</v>
      </c>
      <c r="J648">
        <f t="shared" si="185"/>
        <v>0</v>
      </c>
      <c r="K648" s="9">
        <f t="shared" si="186"/>
        <v>0</v>
      </c>
      <c r="L648" s="9">
        <f t="shared" si="192"/>
        <v>1</v>
      </c>
      <c r="M648">
        <f t="shared" si="180"/>
        <v>0</v>
      </c>
      <c r="N648" s="9">
        <f t="shared" si="187"/>
        <v>0</v>
      </c>
      <c r="O648" s="9">
        <f t="shared" si="193"/>
        <v>1</v>
      </c>
      <c r="P648">
        <f t="shared" si="181"/>
        <v>0</v>
      </c>
      <c r="Q648" s="9">
        <f t="shared" si="188"/>
        <v>0</v>
      </c>
      <c r="R648" s="9">
        <f t="shared" si="194"/>
        <v>1</v>
      </c>
      <c r="S648">
        <f t="shared" si="182"/>
        <v>0</v>
      </c>
      <c r="T648" s="9">
        <f t="shared" si="189"/>
        <v>0</v>
      </c>
      <c r="U648" s="9">
        <f t="shared" si="195"/>
        <v>1</v>
      </c>
      <c r="V648">
        <f t="shared" si="183"/>
        <v>0</v>
      </c>
      <c r="W648" s="9">
        <f t="shared" si="190"/>
        <v>0</v>
      </c>
      <c r="X648" s="9">
        <f t="shared" si="196"/>
        <v>1</v>
      </c>
      <c r="Y648">
        <f t="shared" si="184"/>
        <v>0</v>
      </c>
      <c r="Z648" s="9">
        <f t="shared" si="191"/>
        <v>0</v>
      </c>
      <c r="AA648" s="9">
        <f t="shared" si="197"/>
        <v>1</v>
      </c>
    </row>
    <row r="649" spans="1:27" x14ac:dyDescent="0.2">
      <c r="A649" s="4">
        <v>41312</v>
      </c>
      <c r="B649" s="7">
        <v>-8.2099707705898459E-3</v>
      </c>
      <c r="C649" s="37">
        <v>-3.7580580000000002E-2</v>
      </c>
      <c r="D649" s="37">
        <v>-2.0886610999999999E-2</v>
      </c>
      <c r="E649" s="37">
        <v>-1.6268665000000002E-2</v>
      </c>
      <c r="F649" s="37">
        <v>1.351872E-2</v>
      </c>
      <c r="G649" s="37">
        <v>1.6271118000000001E-2</v>
      </c>
      <c r="H649" s="37">
        <v>2.6748734999999999E-2</v>
      </c>
      <c r="J649">
        <f t="shared" si="185"/>
        <v>0</v>
      </c>
      <c r="K649" s="9">
        <f t="shared" si="186"/>
        <v>0</v>
      </c>
      <c r="L649" s="9">
        <f t="shared" si="192"/>
        <v>1</v>
      </c>
      <c r="M649">
        <f t="shared" si="180"/>
        <v>0</v>
      </c>
      <c r="N649" s="9">
        <f t="shared" si="187"/>
        <v>0</v>
      </c>
      <c r="O649" s="9">
        <f t="shared" si="193"/>
        <v>1</v>
      </c>
      <c r="P649">
        <f t="shared" si="181"/>
        <v>0</v>
      </c>
      <c r="Q649" s="9">
        <f t="shared" si="188"/>
        <v>0</v>
      </c>
      <c r="R649" s="9">
        <f t="shared" si="194"/>
        <v>1</v>
      </c>
      <c r="S649">
        <f t="shared" si="182"/>
        <v>0</v>
      </c>
      <c r="T649" s="9">
        <f t="shared" si="189"/>
        <v>0</v>
      </c>
      <c r="U649" s="9">
        <f t="shared" si="195"/>
        <v>1</v>
      </c>
      <c r="V649">
        <f t="shared" si="183"/>
        <v>0</v>
      </c>
      <c r="W649" s="9">
        <f t="shared" si="190"/>
        <v>0</v>
      </c>
      <c r="X649" s="9">
        <f t="shared" si="196"/>
        <v>1</v>
      </c>
      <c r="Y649">
        <f t="shared" si="184"/>
        <v>0</v>
      </c>
      <c r="Z649" s="9">
        <f t="shared" si="191"/>
        <v>0</v>
      </c>
      <c r="AA649" s="9">
        <f t="shared" si="197"/>
        <v>1</v>
      </c>
    </row>
    <row r="650" spans="1:27" x14ac:dyDescent="0.2">
      <c r="A650" s="4">
        <v>41313</v>
      </c>
      <c r="B650" s="7">
        <v>-1.1485253154982435E-3</v>
      </c>
      <c r="C650" s="37">
        <v>-3.5773810000000003E-2</v>
      </c>
      <c r="D650" s="37">
        <v>-1.9461835E-2</v>
      </c>
      <c r="E650" s="37">
        <v>-1.4703008E-2</v>
      </c>
      <c r="F650" s="37">
        <v>1.4800933E-2</v>
      </c>
      <c r="G650" s="37">
        <v>1.7090701999999999E-2</v>
      </c>
      <c r="H650" s="37">
        <v>2.8029275999999999E-2</v>
      </c>
      <c r="J650">
        <f t="shared" si="185"/>
        <v>0</v>
      </c>
      <c r="K650" s="9">
        <f t="shared" si="186"/>
        <v>0</v>
      </c>
      <c r="L650" s="9">
        <f t="shared" si="192"/>
        <v>1</v>
      </c>
      <c r="M650">
        <f t="shared" si="180"/>
        <v>0</v>
      </c>
      <c r="N650" s="9">
        <f t="shared" si="187"/>
        <v>0</v>
      </c>
      <c r="O650" s="9">
        <f t="shared" si="193"/>
        <v>1</v>
      </c>
      <c r="P650">
        <f t="shared" si="181"/>
        <v>0</v>
      </c>
      <c r="Q650" s="9">
        <f t="shared" si="188"/>
        <v>0</v>
      </c>
      <c r="R650" s="9">
        <f t="shared" si="194"/>
        <v>1</v>
      </c>
      <c r="S650">
        <f t="shared" si="182"/>
        <v>0</v>
      </c>
      <c r="T650" s="9">
        <f t="shared" si="189"/>
        <v>0</v>
      </c>
      <c r="U650" s="9">
        <f t="shared" si="195"/>
        <v>1</v>
      </c>
      <c r="V650">
        <f t="shared" si="183"/>
        <v>0</v>
      </c>
      <c r="W650" s="9">
        <f t="shared" si="190"/>
        <v>0</v>
      </c>
      <c r="X650" s="9">
        <f t="shared" si="196"/>
        <v>1</v>
      </c>
      <c r="Y650">
        <f t="shared" si="184"/>
        <v>0</v>
      </c>
      <c r="Z650" s="9">
        <f t="shared" si="191"/>
        <v>0</v>
      </c>
      <c r="AA650" s="9">
        <f t="shared" si="197"/>
        <v>1</v>
      </c>
    </row>
    <row r="651" spans="1:27" x14ac:dyDescent="0.2">
      <c r="A651" s="4">
        <v>41316</v>
      </c>
      <c r="B651" s="7">
        <v>1.3592945997035519E-2</v>
      </c>
      <c r="C651" s="37">
        <v>-3.6206868000000003E-2</v>
      </c>
      <c r="D651" s="37">
        <v>-2.0312172999999999E-2</v>
      </c>
      <c r="E651" s="37">
        <v>-1.5222674E-2</v>
      </c>
      <c r="F651" s="37">
        <v>1.3706558000000001E-2</v>
      </c>
      <c r="G651" s="37">
        <v>1.5993459000000002E-2</v>
      </c>
      <c r="H651" s="37">
        <v>2.4980800000000001E-2</v>
      </c>
      <c r="J651">
        <f t="shared" si="185"/>
        <v>0</v>
      </c>
      <c r="K651" s="9">
        <f t="shared" si="186"/>
        <v>0</v>
      </c>
      <c r="L651" s="9">
        <f t="shared" si="192"/>
        <v>1</v>
      </c>
      <c r="M651">
        <f t="shared" si="180"/>
        <v>0</v>
      </c>
      <c r="N651" s="9">
        <f t="shared" si="187"/>
        <v>0</v>
      </c>
      <c r="O651" s="9">
        <f t="shared" si="193"/>
        <v>1</v>
      </c>
      <c r="P651">
        <f t="shared" si="181"/>
        <v>0</v>
      </c>
      <c r="Q651" s="9">
        <f t="shared" si="188"/>
        <v>0</v>
      </c>
      <c r="R651" s="9">
        <f t="shared" si="194"/>
        <v>1</v>
      </c>
      <c r="S651">
        <f t="shared" si="182"/>
        <v>0</v>
      </c>
      <c r="T651" s="9">
        <f t="shared" si="189"/>
        <v>0</v>
      </c>
      <c r="U651" s="9">
        <f t="shared" si="195"/>
        <v>1</v>
      </c>
      <c r="V651">
        <f t="shared" si="183"/>
        <v>0</v>
      </c>
      <c r="W651" s="9">
        <f t="shared" si="190"/>
        <v>0</v>
      </c>
      <c r="X651" s="9">
        <f t="shared" si="196"/>
        <v>1</v>
      </c>
      <c r="Y651">
        <f t="shared" si="184"/>
        <v>0</v>
      </c>
      <c r="Z651" s="9">
        <f t="shared" si="191"/>
        <v>0</v>
      </c>
      <c r="AA651" s="9">
        <f t="shared" si="197"/>
        <v>1</v>
      </c>
    </row>
    <row r="652" spans="1:27" x14ac:dyDescent="0.2">
      <c r="A652" s="4">
        <v>41317</v>
      </c>
      <c r="B652" s="7">
        <v>4.9347278098195498E-3</v>
      </c>
      <c r="C652" s="37">
        <v>-3.2922395E-2</v>
      </c>
      <c r="D652" s="37">
        <v>-1.8476528999999998E-2</v>
      </c>
      <c r="E652" s="37">
        <v>-1.3741130000000001E-2</v>
      </c>
      <c r="F652" s="37">
        <v>1.2909814E-2</v>
      </c>
      <c r="G652" s="37">
        <v>1.3873342E-2</v>
      </c>
      <c r="H652" s="37">
        <v>2.0799729999999999E-2</v>
      </c>
      <c r="J652">
        <f t="shared" si="185"/>
        <v>0</v>
      </c>
      <c r="K652" s="9">
        <f t="shared" si="186"/>
        <v>0</v>
      </c>
      <c r="L652" s="9">
        <f t="shared" si="192"/>
        <v>1</v>
      </c>
      <c r="M652">
        <f t="shared" si="180"/>
        <v>0</v>
      </c>
      <c r="N652" s="9">
        <f t="shared" si="187"/>
        <v>0</v>
      </c>
      <c r="O652" s="9">
        <f t="shared" si="193"/>
        <v>1</v>
      </c>
      <c r="P652">
        <f t="shared" si="181"/>
        <v>0</v>
      </c>
      <c r="Q652" s="9">
        <f t="shared" si="188"/>
        <v>0</v>
      </c>
      <c r="R652" s="9">
        <f t="shared" si="194"/>
        <v>1</v>
      </c>
      <c r="S652">
        <f t="shared" si="182"/>
        <v>0</v>
      </c>
      <c r="T652" s="9">
        <f t="shared" si="189"/>
        <v>0</v>
      </c>
      <c r="U652" s="9">
        <f t="shared" si="195"/>
        <v>1</v>
      </c>
      <c r="V652">
        <f t="shared" si="183"/>
        <v>0</v>
      </c>
      <c r="W652" s="9">
        <f t="shared" si="190"/>
        <v>0</v>
      </c>
      <c r="X652" s="9">
        <f t="shared" si="196"/>
        <v>1</v>
      </c>
      <c r="Y652">
        <f t="shared" si="184"/>
        <v>0</v>
      </c>
      <c r="Z652" s="9">
        <f t="shared" si="191"/>
        <v>0</v>
      </c>
      <c r="AA652" s="9">
        <f t="shared" si="197"/>
        <v>1</v>
      </c>
    </row>
    <row r="653" spans="1:27" x14ac:dyDescent="0.2">
      <c r="A653" s="4">
        <v>41318</v>
      </c>
      <c r="B653" s="7">
        <v>-5.1408708738354299E-3</v>
      </c>
      <c r="C653" s="37">
        <v>-3.2891493000000001E-2</v>
      </c>
      <c r="D653" s="37">
        <v>-2.2116393000000002E-2</v>
      </c>
      <c r="E653" s="37">
        <v>-1.6721548999999999E-2</v>
      </c>
      <c r="F653" s="37">
        <v>1.3545678E-2</v>
      </c>
      <c r="G653" s="37">
        <v>1.6200994999999999E-2</v>
      </c>
      <c r="H653" s="37">
        <v>2.0907918000000001E-2</v>
      </c>
      <c r="J653">
        <f t="shared" si="185"/>
        <v>0</v>
      </c>
      <c r="K653" s="9">
        <f t="shared" si="186"/>
        <v>0</v>
      </c>
      <c r="L653" s="9">
        <f t="shared" si="192"/>
        <v>1</v>
      </c>
      <c r="M653">
        <f t="shared" si="180"/>
        <v>0</v>
      </c>
      <c r="N653" s="9">
        <f t="shared" si="187"/>
        <v>0</v>
      </c>
      <c r="O653" s="9">
        <f t="shared" si="193"/>
        <v>1</v>
      </c>
      <c r="P653">
        <f t="shared" si="181"/>
        <v>0</v>
      </c>
      <c r="Q653" s="9">
        <f t="shared" si="188"/>
        <v>0</v>
      </c>
      <c r="R653" s="9">
        <f t="shared" si="194"/>
        <v>1</v>
      </c>
      <c r="S653">
        <f t="shared" si="182"/>
        <v>0</v>
      </c>
      <c r="T653" s="9">
        <f t="shared" si="189"/>
        <v>0</v>
      </c>
      <c r="U653" s="9">
        <f t="shared" si="195"/>
        <v>1</v>
      </c>
      <c r="V653">
        <f t="shared" si="183"/>
        <v>0</v>
      </c>
      <c r="W653" s="9">
        <f t="shared" si="190"/>
        <v>0</v>
      </c>
      <c r="X653" s="9">
        <f t="shared" si="196"/>
        <v>1</v>
      </c>
      <c r="Y653">
        <f t="shared" si="184"/>
        <v>0</v>
      </c>
      <c r="Z653" s="9">
        <f t="shared" si="191"/>
        <v>0</v>
      </c>
      <c r="AA653" s="9">
        <f t="shared" si="197"/>
        <v>1</v>
      </c>
    </row>
    <row r="654" spans="1:27" x14ac:dyDescent="0.2">
      <c r="A654" s="4">
        <v>41319</v>
      </c>
      <c r="B654" s="7">
        <v>4.2995776951175006E-3</v>
      </c>
      <c r="C654" s="37">
        <v>-3.304315E-2</v>
      </c>
      <c r="D654" s="37">
        <v>-1.7854180000000001E-2</v>
      </c>
      <c r="E654" s="37">
        <v>-1.2305432E-2</v>
      </c>
      <c r="F654" s="37">
        <v>1.3670473000000001E-2</v>
      </c>
      <c r="G654" s="37">
        <v>1.4002129E-2</v>
      </c>
      <c r="H654" s="37">
        <v>2.2421648999999998E-2</v>
      </c>
      <c r="J654">
        <f t="shared" si="185"/>
        <v>0</v>
      </c>
      <c r="K654" s="9">
        <f t="shared" si="186"/>
        <v>0</v>
      </c>
      <c r="L654" s="9">
        <f t="shared" si="192"/>
        <v>1</v>
      </c>
      <c r="M654">
        <f t="shared" si="180"/>
        <v>0</v>
      </c>
      <c r="N654" s="9">
        <f t="shared" si="187"/>
        <v>0</v>
      </c>
      <c r="O654" s="9">
        <f t="shared" si="193"/>
        <v>1</v>
      </c>
      <c r="P654">
        <f t="shared" si="181"/>
        <v>0</v>
      </c>
      <c r="Q654" s="9">
        <f t="shared" si="188"/>
        <v>0</v>
      </c>
      <c r="R654" s="9">
        <f t="shared" si="194"/>
        <v>1</v>
      </c>
      <c r="S654">
        <f t="shared" si="182"/>
        <v>0</v>
      </c>
      <c r="T654" s="9">
        <f t="shared" si="189"/>
        <v>0</v>
      </c>
      <c r="U654" s="9">
        <f t="shared" si="195"/>
        <v>1</v>
      </c>
      <c r="V654">
        <f t="shared" si="183"/>
        <v>0</v>
      </c>
      <c r="W654" s="9">
        <f t="shared" si="190"/>
        <v>0</v>
      </c>
      <c r="X654" s="9">
        <f t="shared" si="196"/>
        <v>1</v>
      </c>
      <c r="Y654">
        <f t="shared" si="184"/>
        <v>0</v>
      </c>
      <c r="Z654" s="9">
        <f t="shared" si="191"/>
        <v>0</v>
      </c>
      <c r="AA654" s="9">
        <f t="shared" si="197"/>
        <v>1</v>
      </c>
    </row>
    <row r="655" spans="1:27" x14ac:dyDescent="0.2">
      <c r="A655" s="4">
        <v>41320</v>
      </c>
      <c r="B655" s="7">
        <v>-1.3932465896581607E-2</v>
      </c>
      <c r="C655" s="37">
        <v>-3.2642689000000003E-2</v>
      </c>
      <c r="D655" s="37">
        <v>-1.9255897000000001E-2</v>
      </c>
      <c r="E655" s="37">
        <v>-1.3516301E-2</v>
      </c>
      <c r="F655" s="37">
        <v>1.246747E-2</v>
      </c>
      <c r="G655" s="37">
        <v>1.444631E-2</v>
      </c>
      <c r="H655" s="37">
        <v>2.0877559E-2</v>
      </c>
      <c r="J655">
        <f t="shared" si="185"/>
        <v>0</v>
      </c>
      <c r="K655" s="9">
        <f t="shared" si="186"/>
        <v>0</v>
      </c>
      <c r="L655" s="9">
        <f t="shared" si="192"/>
        <v>1</v>
      </c>
      <c r="M655">
        <f t="shared" si="180"/>
        <v>0</v>
      </c>
      <c r="N655" s="9">
        <f t="shared" si="187"/>
        <v>0</v>
      </c>
      <c r="O655" s="9">
        <f t="shared" si="193"/>
        <v>1</v>
      </c>
      <c r="P655">
        <f t="shared" si="181"/>
        <v>1</v>
      </c>
      <c r="Q655" s="9">
        <f t="shared" si="188"/>
        <v>0</v>
      </c>
      <c r="R655" s="9">
        <f t="shared" si="194"/>
        <v>0</v>
      </c>
      <c r="S655">
        <f t="shared" si="182"/>
        <v>0</v>
      </c>
      <c r="T655" s="9">
        <f t="shared" si="189"/>
        <v>0</v>
      </c>
      <c r="U655" s="9">
        <f t="shared" si="195"/>
        <v>1</v>
      </c>
      <c r="V655">
        <f t="shared" si="183"/>
        <v>0</v>
      </c>
      <c r="W655" s="9">
        <f t="shared" si="190"/>
        <v>0</v>
      </c>
      <c r="X655" s="9">
        <f t="shared" si="196"/>
        <v>1</v>
      </c>
      <c r="Y655">
        <f t="shared" si="184"/>
        <v>0</v>
      </c>
      <c r="Z655" s="9">
        <f t="shared" si="191"/>
        <v>0</v>
      </c>
      <c r="AA655" s="9">
        <f t="shared" si="197"/>
        <v>1</v>
      </c>
    </row>
    <row r="656" spans="1:27" x14ac:dyDescent="0.2">
      <c r="A656" s="4">
        <v>41324</v>
      </c>
      <c r="B656" s="7">
        <v>8.7459884764315415E-3</v>
      </c>
      <c r="C656" s="37">
        <v>-3.2621417E-2</v>
      </c>
      <c r="D656" s="37">
        <v>-1.9091233999999999E-2</v>
      </c>
      <c r="E656" s="37">
        <v>-1.4104591E-2</v>
      </c>
      <c r="F656" s="37">
        <v>1.5689548000000001E-2</v>
      </c>
      <c r="G656" s="37">
        <v>1.7823170999999999E-2</v>
      </c>
      <c r="H656" s="37">
        <v>2.6708663000000001E-2</v>
      </c>
      <c r="J656">
        <f t="shared" si="185"/>
        <v>0</v>
      </c>
      <c r="K656" s="9">
        <f t="shared" si="186"/>
        <v>0</v>
      </c>
      <c r="L656" s="9">
        <f t="shared" si="192"/>
        <v>1</v>
      </c>
      <c r="M656">
        <f t="shared" si="180"/>
        <v>0</v>
      </c>
      <c r="N656" s="9">
        <f t="shared" si="187"/>
        <v>0</v>
      </c>
      <c r="O656" s="9">
        <f t="shared" si="193"/>
        <v>1</v>
      </c>
      <c r="P656">
        <f t="shared" si="181"/>
        <v>0</v>
      </c>
      <c r="Q656" s="9">
        <f t="shared" si="188"/>
        <v>0</v>
      </c>
      <c r="R656" s="9">
        <f t="shared" si="194"/>
        <v>0</v>
      </c>
      <c r="S656">
        <f t="shared" si="182"/>
        <v>0</v>
      </c>
      <c r="T656" s="9">
        <f t="shared" si="189"/>
        <v>0</v>
      </c>
      <c r="U656" s="9">
        <f t="shared" si="195"/>
        <v>1</v>
      </c>
      <c r="V656">
        <f t="shared" si="183"/>
        <v>0</v>
      </c>
      <c r="W656" s="9">
        <f t="shared" si="190"/>
        <v>0</v>
      </c>
      <c r="X656" s="9">
        <f t="shared" si="196"/>
        <v>1</v>
      </c>
      <c r="Y656">
        <f t="shared" si="184"/>
        <v>0</v>
      </c>
      <c r="Z656" s="9">
        <f t="shared" si="191"/>
        <v>0</v>
      </c>
      <c r="AA656" s="9">
        <f t="shared" si="197"/>
        <v>1</v>
      </c>
    </row>
    <row r="657" spans="1:27" x14ac:dyDescent="0.2">
      <c r="A657" s="4">
        <v>41325</v>
      </c>
      <c r="B657" s="7">
        <v>-1.9334741229039481E-2</v>
      </c>
      <c r="C657" s="37">
        <v>-3.4771506000000001E-2</v>
      </c>
      <c r="D657" s="37">
        <v>-1.9652352000000001E-2</v>
      </c>
      <c r="E657" s="37">
        <v>-1.4531598E-2</v>
      </c>
      <c r="F657" s="37">
        <v>1.2696450999999999E-2</v>
      </c>
      <c r="G657" s="37">
        <v>1.5618468999999999E-2</v>
      </c>
      <c r="H657" s="37">
        <v>2.3416554999999999E-2</v>
      </c>
      <c r="J657">
        <f t="shared" si="185"/>
        <v>0</v>
      </c>
      <c r="K657" s="9">
        <f t="shared" si="186"/>
        <v>0</v>
      </c>
      <c r="L657" s="9">
        <f t="shared" si="192"/>
        <v>1</v>
      </c>
      <c r="M657">
        <f t="shared" si="180"/>
        <v>0</v>
      </c>
      <c r="N657" s="9">
        <f t="shared" si="187"/>
        <v>0</v>
      </c>
      <c r="O657" s="9">
        <f t="shared" si="193"/>
        <v>1</v>
      </c>
      <c r="P657">
        <f t="shared" si="181"/>
        <v>1</v>
      </c>
      <c r="Q657" s="9">
        <f t="shared" si="188"/>
        <v>0</v>
      </c>
      <c r="R657" s="9">
        <f t="shared" si="194"/>
        <v>0</v>
      </c>
      <c r="S657">
        <f t="shared" si="182"/>
        <v>0</v>
      </c>
      <c r="T657" s="9">
        <f t="shared" si="189"/>
        <v>0</v>
      </c>
      <c r="U657" s="9">
        <f t="shared" si="195"/>
        <v>1</v>
      </c>
      <c r="V657">
        <f t="shared" si="183"/>
        <v>0</v>
      </c>
      <c r="W657" s="9">
        <f t="shared" si="190"/>
        <v>0</v>
      </c>
      <c r="X657" s="9">
        <f t="shared" si="196"/>
        <v>1</v>
      </c>
      <c r="Y657">
        <f t="shared" si="184"/>
        <v>0</v>
      </c>
      <c r="Z657" s="9">
        <f t="shared" si="191"/>
        <v>0</v>
      </c>
      <c r="AA657" s="9">
        <f t="shared" si="197"/>
        <v>1</v>
      </c>
    </row>
    <row r="658" spans="1:27" x14ac:dyDescent="0.2">
      <c r="A658" s="4">
        <v>41326</v>
      </c>
      <c r="B658" s="7">
        <v>-2.3714843612883833E-2</v>
      </c>
      <c r="C658" s="37">
        <v>-3.6939036000000001E-2</v>
      </c>
      <c r="D658" s="37">
        <v>-2.0644899000000001E-2</v>
      </c>
      <c r="E658" s="37">
        <v>-1.6139536999999999E-2</v>
      </c>
      <c r="F658" s="37">
        <v>1.7878524999999999E-2</v>
      </c>
      <c r="G658" s="37">
        <v>2.1905595E-2</v>
      </c>
      <c r="H658" s="37">
        <v>3.4503955000000003E-2</v>
      </c>
      <c r="J658">
        <f t="shared" si="185"/>
        <v>0</v>
      </c>
      <c r="K658" s="9">
        <f t="shared" si="186"/>
        <v>0</v>
      </c>
      <c r="L658" s="9">
        <f t="shared" si="192"/>
        <v>1</v>
      </c>
      <c r="M658">
        <f t="shared" si="180"/>
        <v>1</v>
      </c>
      <c r="N658" s="9">
        <f t="shared" si="187"/>
        <v>0</v>
      </c>
      <c r="O658" s="9">
        <f t="shared" si="193"/>
        <v>0</v>
      </c>
      <c r="P658">
        <f t="shared" si="181"/>
        <v>1</v>
      </c>
      <c r="Q658" s="9">
        <f t="shared" si="188"/>
        <v>1</v>
      </c>
      <c r="R658" s="9">
        <f t="shared" si="194"/>
        <v>0</v>
      </c>
      <c r="S658">
        <f t="shared" si="182"/>
        <v>0</v>
      </c>
      <c r="T658" s="9">
        <f t="shared" si="189"/>
        <v>0</v>
      </c>
      <c r="U658" s="9">
        <f t="shared" si="195"/>
        <v>1</v>
      </c>
      <c r="V658">
        <f t="shared" si="183"/>
        <v>0</v>
      </c>
      <c r="W658" s="9">
        <f t="shared" si="190"/>
        <v>0</v>
      </c>
      <c r="X658" s="9">
        <f t="shared" si="196"/>
        <v>1</v>
      </c>
      <c r="Y658">
        <f t="shared" si="184"/>
        <v>0</v>
      </c>
      <c r="Z658" s="9">
        <f t="shared" si="191"/>
        <v>0</v>
      </c>
      <c r="AA658" s="9">
        <f t="shared" si="197"/>
        <v>1</v>
      </c>
    </row>
    <row r="659" spans="1:27" x14ac:dyDescent="0.2">
      <c r="A659" s="4">
        <v>41327</v>
      </c>
      <c r="B659" s="7">
        <v>3.1187851273300621E-3</v>
      </c>
      <c r="C659" s="37">
        <v>-4.1326745999999998E-2</v>
      </c>
      <c r="D659" s="37">
        <v>-2.364989E-2</v>
      </c>
      <c r="E659" s="37">
        <v>-1.9854416999999999E-2</v>
      </c>
      <c r="F659" s="37">
        <v>2.0761687000000001E-2</v>
      </c>
      <c r="G659" s="37">
        <v>2.6631979E-2</v>
      </c>
      <c r="H659" s="37">
        <v>4.0851287999999999E-2</v>
      </c>
      <c r="J659">
        <f t="shared" si="185"/>
        <v>0</v>
      </c>
      <c r="K659" s="9">
        <f t="shared" si="186"/>
        <v>0</v>
      </c>
      <c r="L659" s="9">
        <f t="shared" si="192"/>
        <v>1</v>
      </c>
      <c r="M659">
        <f t="shared" si="180"/>
        <v>0</v>
      </c>
      <c r="N659" s="9">
        <f t="shared" si="187"/>
        <v>0</v>
      </c>
      <c r="O659" s="9">
        <f t="shared" si="193"/>
        <v>0</v>
      </c>
      <c r="P659">
        <f t="shared" si="181"/>
        <v>0</v>
      </c>
      <c r="Q659" s="9">
        <f t="shared" si="188"/>
        <v>0</v>
      </c>
      <c r="R659" s="9">
        <f t="shared" si="194"/>
        <v>0</v>
      </c>
      <c r="S659">
        <f t="shared" si="182"/>
        <v>0</v>
      </c>
      <c r="T659" s="9">
        <f t="shared" si="189"/>
        <v>0</v>
      </c>
      <c r="U659" s="9">
        <f t="shared" si="195"/>
        <v>1</v>
      </c>
      <c r="V659">
        <f t="shared" si="183"/>
        <v>0</v>
      </c>
      <c r="W659" s="9">
        <f t="shared" si="190"/>
        <v>0</v>
      </c>
      <c r="X659" s="9">
        <f t="shared" si="196"/>
        <v>1</v>
      </c>
      <c r="Y659">
        <f t="shared" si="184"/>
        <v>0</v>
      </c>
      <c r="Z659" s="9">
        <f t="shared" si="191"/>
        <v>0</v>
      </c>
      <c r="AA659" s="9">
        <f t="shared" si="197"/>
        <v>1</v>
      </c>
    </row>
    <row r="660" spans="1:27" x14ac:dyDescent="0.2">
      <c r="A660" s="4">
        <v>41330</v>
      </c>
      <c r="B660" s="7">
        <v>-2.1477663312803342E-4</v>
      </c>
      <c r="C660" s="37">
        <v>-4.7380190000000003E-2</v>
      </c>
      <c r="D660" s="37">
        <v>-2.2159781E-2</v>
      </c>
      <c r="E660" s="37">
        <v>-1.7666772000000001E-2</v>
      </c>
      <c r="F660" s="37">
        <v>1.6064122E-2</v>
      </c>
      <c r="G660" s="37">
        <v>2.1302363000000001E-2</v>
      </c>
      <c r="H660" s="37">
        <v>3.6789044999999999E-2</v>
      </c>
      <c r="J660">
        <f t="shared" si="185"/>
        <v>0</v>
      </c>
      <c r="K660" s="9">
        <f t="shared" si="186"/>
        <v>0</v>
      </c>
      <c r="L660" s="9">
        <f t="shared" si="192"/>
        <v>1</v>
      </c>
      <c r="M660">
        <f t="shared" si="180"/>
        <v>0</v>
      </c>
      <c r="N660" s="9">
        <f t="shared" si="187"/>
        <v>0</v>
      </c>
      <c r="O660" s="9">
        <f t="shared" si="193"/>
        <v>1</v>
      </c>
      <c r="P660">
        <f t="shared" si="181"/>
        <v>0</v>
      </c>
      <c r="Q660" s="9">
        <f t="shared" si="188"/>
        <v>0</v>
      </c>
      <c r="R660" s="9">
        <f t="shared" si="194"/>
        <v>1</v>
      </c>
      <c r="S660">
        <f t="shared" si="182"/>
        <v>0</v>
      </c>
      <c r="T660" s="9">
        <f t="shared" si="189"/>
        <v>0</v>
      </c>
      <c r="U660" s="9">
        <f t="shared" si="195"/>
        <v>1</v>
      </c>
      <c r="V660">
        <f t="shared" si="183"/>
        <v>0</v>
      </c>
      <c r="W660" s="9">
        <f t="shared" si="190"/>
        <v>0</v>
      </c>
      <c r="X660" s="9">
        <f t="shared" si="196"/>
        <v>1</v>
      </c>
      <c r="Y660">
        <f t="shared" si="184"/>
        <v>0</v>
      </c>
      <c r="Z660" s="9">
        <f t="shared" si="191"/>
        <v>0</v>
      </c>
      <c r="AA660" s="9">
        <f t="shared" si="197"/>
        <v>1</v>
      </c>
    </row>
    <row r="661" spans="1:27" x14ac:dyDescent="0.2">
      <c r="A661" s="4">
        <v>41331</v>
      </c>
      <c r="B661" s="7">
        <v>-5.1685266345023132E-3</v>
      </c>
      <c r="C661" s="37">
        <v>-4.5125118999999998E-2</v>
      </c>
      <c r="D661" s="37">
        <v>-2.3844704000000001E-2</v>
      </c>
      <c r="E661" s="37">
        <v>-1.8960616999999999E-2</v>
      </c>
      <c r="F661" s="37">
        <v>1.6029254E-2</v>
      </c>
      <c r="G661" s="37">
        <v>2.1376451000000001E-2</v>
      </c>
      <c r="H661" s="37">
        <v>3.3969112000000003E-2</v>
      </c>
      <c r="J661">
        <f t="shared" si="185"/>
        <v>0</v>
      </c>
      <c r="K661" s="9">
        <f t="shared" si="186"/>
        <v>0</v>
      </c>
      <c r="L661" s="9">
        <f t="shared" si="192"/>
        <v>1</v>
      </c>
      <c r="M661">
        <f t="shared" si="180"/>
        <v>0</v>
      </c>
      <c r="N661" s="9">
        <f t="shared" si="187"/>
        <v>0</v>
      </c>
      <c r="O661" s="9">
        <f t="shared" si="193"/>
        <v>1</v>
      </c>
      <c r="P661">
        <f t="shared" si="181"/>
        <v>0</v>
      </c>
      <c r="Q661" s="9">
        <f t="shared" si="188"/>
        <v>0</v>
      </c>
      <c r="R661" s="9">
        <f t="shared" si="194"/>
        <v>1</v>
      </c>
      <c r="S661">
        <f t="shared" si="182"/>
        <v>0</v>
      </c>
      <c r="T661" s="9">
        <f t="shared" si="189"/>
        <v>0</v>
      </c>
      <c r="U661" s="9">
        <f t="shared" si="195"/>
        <v>1</v>
      </c>
      <c r="V661">
        <f t="shared" si="183"/>
        <v>0</v>
      </c>
      <c r="W661" s="9">
        <f t="shared" si="190"/>
        <v>0</v>
      </c>
      <c r="X661" s="9">
        <f t="shared" si="196"/>
        <v>1</v>
      </c>
      <c r="Y661">
        <f t="shared" si="184"/>
        <v>0</v>
      </c>
      <c r="Z661" s="9">
        <f t="shared" si="191"/>
        <v>0</v>
      </c>
      <c r="AA661" s="9">
        <f t="shared" si="197"/>
        <v>1</v>
      </c>
    </row>
    <row r="662" spans="1:27" x14ac:dyDescent="0.2">
      <c r="A662" s="4">
        <v>41332</v>
      </c>
      <c r="B662" s="7">
        <v>1.4024491213948237E-3</v>
      </c>
      <c r="C662" s="37">
        <v>-4.3570705000000001E-2</v>
      </c>
      <c r="D662" s="37">
        <v>-2.3310365E-2</v>
      </c>
      <c r="E662" s="37">
        <v>-1.8351201000000001E-2</v>
      </c>
      <c r="F662" s="37">
        <v>1.6624168000000002E-2</v>
      </c>
      <c r="G662" s="37">
        <v>2.1884048E-2</v>
      </c>
      <c r="H662" s="37">
        <v>3.4158327000000002E-2</v>
      </c>
      <c r="J662">
        <f t="shared" si="185"/>
        <v>0</v>
      </c>
      <c r="K662" s="9">
        <f t="shared" si="186"/>
        <v>0</v>
      </c>
      <c r="L662" s="9">
        <f t="shared" si="192"/>
        <v>1</v>
      </c>
      <c r="M662">
        <f t="shared" si="180"/>
        <v>0</v>
      </c>
      <c r="N662" s="9">
        <f t="shared" si="187"/>
        <v>0</v>
      </c>
      <c r="O662" s="9">
        <f t="shared" si="193"/>
        <v>1</v>
      </c>
      <c r="P662">
        <f t="shared" si="181"/>
        <v>0</v>
      </c>
      <c r="Q662" s="9">
        <f t="shared" si="188"/>
        <v>0</v>
      </c>
      <c r="R662" s="9">
        <f t="shared" si="194"/>
        <v>1</v>
      </c>
      <c r="S662">
        <f t="shared" si="182"/>
        <v>0</v>
      </c>
      <c r="T662" s="9">
        <f t="shared" si="189"/>
        <v>0</v>
      </c>
      <c r="U662" s="9">
        <f t="shared" si="195"/>
        <v>1</v>
      </c>
      <c r="V662">
        <f t="shared" si="183"/>
        <v>0</v>
      </c>
      <c r="W662" s="9">
        <f t="shared" si="190"/>
        <v>0</v>
      </c>
      <c r="X662" s="9">
        <f t="shared" si="196"/>
        <v>1</v>
      </c>
      <c r="Y662">
        <f t="shared" si="184"/>
        <v>0</v>
      </c>
      <c r="Z662" s="9">
        <f t="shared" si="191"/>
        <v>0</v>
      </c>
      <c r="AA662" s="9">
        <f t="shared" si="197"/>
        <v>1</v>
      </c>
    </row>
    <row r="663" spans="1:27" x14ac:dyDescent="0.2">
      <c r="A663" s="4">
        <v>41333</v>
      </c>
      <c r="B663" s="7">
        <v>-7.6836047082441813E-3</v>
      </c>
      <c r="C663" s="37">
        <v>-4.1179024000000002E-2</v>
      </c>
      <c r="D663" s="37">
        <v>-2.1534540000000001E-2</v>
      </c>
      <c r="E663" s="37">
        <v>-1.5869378999999999E-2</v>
      </c>
      <c r="F663" s="37">
        <v>1.3982328E-2</v>
      </c>
      <c r="G663" s="37">
        <v>1.8539759999999999E-2</v>
      </c>
      <c r="H663" s="37">
        <v>2.9754567999999999E-2</v>
      </c>
      <c r="J663">
        <f t="shared" si="185"/>
        <v>0</v>
      </c>
      <c r="K663" s="9">
        <f t="shared" si="186"/>
        <v>0</v>
      </c>
      <c r="L663" s="9">
        <f t="shared" si="192"/>
        <v>1</v>
      </c>
      <c r="M663">
        <f t="shared" si="180"/>
        <v>0</v>
      </c>
      <c r="N663" s="9">
        <f t="shared" si="187"/>
        <v>0</v>
      </c>
      <c r="O663" s="9">
        <f t="shared" si="193"/>
        <v>1</v>
      </c>
      <c r="P663">
        <f t="shared" si="181"/>
        <v>0</v>
      </c>
      <c r="Q663" s="9">
        <f t="shared" si="188"/>
        <v>0</v>
      </c>
      <c r="R663" s="9">
        <f t="shared" si="194"/>
        <v>1</v>
      </c>
      <c r="S663">
        <f t="shared" si="182"/>
        <v>0</v>
      </c>
      <c r="T663" s="9">
        <f t="shared" si="189"/>
        <v>0</v>
      </c>
      <c r="U663" s="9">
        <f t="shared" si="195"/>
        <v>1</v>
      </c>
      <c r="V663">
        <f t="shared" si="183"/>
        <v>0</v>
      </c>
      <c r="W663" s="9">
        <f t="shared" si="190"/>
        <v>0</v>
      </c>
      <c r="X663" s="9">
        <f t="shared" si="196"/>
        <v>1</v>
      </c>
      <c r="Y663">
        <f t="shared" si="184"/>
        <v>0</v>
      </c>
      <c r="Z663" s="9">
        <f t="shared" si="191"/>
        <v>0</v>
      </c>
      <c r="AA663" s="9">
        <f t="shared" si="197"/>
        <v>1</v>
      </c>
    </row>
    <row r="664" spans="1:27" x14ac:dyDescent="0.2">
      <c r="A664" s="4">
        <v>41334</v>
      </c>
      <c r="B664" s="7">
        <v>-1.4995082039758486E-2</v>
      </c>
      <c r="C664" s="37">
        <v>-3.3235107E-2</v>
      </c>
      <c r="D664" s="37">
        <v>-2.1039235999999999E-2</v>
      </c>
      <c r="E664" s="37">
        <v>-1.4927973000000001E-2</v>
      </c>
      <c r="F664" s="37">
        <v>1.3330384000000001E-2</v>
      </c>
      <c r="G664" s="37">
        <v>1.7097857000000001E-2</v>
      </c>
      <c r="H664" s="37">
        <v>2.6783984E-2</v>
      </c>
      <c r="J664">
        <f t="shared" si="185"/>
        <v>0</v>
      </c>
      <c r="K664" s="9">
        <f t="shared" si="186"/>
        <v>0</v>
      </c>
      <c r="L664" s="9">
        <f t="shared" si="192"/>
        <v>1</v>
      </c>
      <c r="M664">
        <f t="shared" si="180"/>
        <v>0</v>
      </c>
      <c r="N664" s="9">
        <f t="shared" si="187"/>
        <v>0</v>
      </c>
      <c r="O664" s="9">
        <f t="shared" si="193"/>
        <v>1</v>
      </c>
      <c r="P664">
        <f t="shared" si="181"/>
        <v>1</v>
      </c>
      <c r="Q664" s="9">
        <f t="shared" si="188"/>
        <v>0</v>
      </c>
      <c r="R664" s="9">
        <f t="shared" si="194"/>
        <v>0</v>
      </c>
      <c r="S664">
        <f t="shared" si="182"/>
        <v>0</v>
      </c>
      <c r="T664" s="9">
        <f t="shared" si="189"/>
        <v>0</v>
      </c>
      <c r="U664" s="9">
        <f t="shared" si="195"/>
        <v>1</v>
      </c>
      <c r="V664">
        <f t="shared" si="183"/>
        <v>0</v>
      </c>
      <c r="W664" s="9">
        <f t="shared" si="190"/>
        <v>0</v>
      </c>
      <c r="X664" s="9">
        <f t="shared" si="196"/>
        <v>1</v>
      </c>
      <c r="Y664">
        <f t="shared" si="184"/>
        <v>0</v>
      </c>
      <c r="Z664" s="9">
        <f t="shared" si="191"/>
        <v>0</v>
      </c>
      <c r="AA664" s="9">
        <f t="shared" si="197"/>
        <v>1</v>
      </c>
    </row>
    <row r="665" spans="1:27" x14ac:dyDescent="0.2">
      <c r="A665" s="4">
        <v>41337</v>
      </c>
      <c r="B665" s="7">
        <v>-6.1947100752845416E-3</v>
      </c>
      <c r="C665" s="37">
        <v>-3.4985336999999998E-2</v>
      </c>
      <c r="D665" s="37">
        <v>-2.3327805E-2</v>
      </c>
      <c r="E665" s="37">
        <v>-1.8088887000000001E-2</v>
      </c>
      <c r="F665" s="37">
        <v>1.6791008E-2</v>
      </c>
      <c r="G665" s="37">
        <v>2.1258929999999999E-2</v>
      </c>
      <c r="H665" s="37">
        <v>3.1182015E-2</v>
      </c>
      <c r="J665">
        <f t="shared" si="185"/>
        <v>0</v>
      </c>
      <c r="K665" s="9">
        <f t="shared" si="186"/>
        <v>0</v>
      </c>
      <c r="L665" s="9">
        <f t="shared" si="192"/>
        <v>1</v>
      </c>
      <c r="M665">
        <f t="shared" si="180"/>
        <v>0</v>
      </c>
      <c r="N665" s="9">
        <f t="shared" si="187"/>
        <v>0</v>
      </c>
      <c r="O665" s="9">
        <f t="shared" si="193"/>
        <v>1</v>
      </c>
      <c r="P665">
        <f t="shared" si="181"/>
        <v>0</v>
      </c>
      <c r="Q665" s="9">
        <f t="shared" si="188"/>
        <v>0</v>
      </c>
      <c r="R665" s="9">
        <f t="shared" si="194"/>
        <v>0</v>
      </c>
      <c r="S665">
        <f t="shared" si="182"/>
        <v>0</v>
      </c>
      <c r="T665" s="9">
        <f t="shared" si="189"/>
        <v>0</v>
      </c>
      <c r="U665" s="9">
        <f t="shared" si="195"/>
        <v>1</v>
      </c>
      <c r="V665">
        <f t="shared" si="183"/>
        <v>0</v>
      </c>
      <c r="W665" s="9">
        <f t="shared" si="190"/>
        <v>0</v>
      </c>
      <c r="X665" s="9">
        <f t="shared" si="196"/>
        <v>1</v>
      </c>
      <c r="Y665">
        <f t="shared" si="184"/>
        <v>0</v>
      </c>
      <c r="Z665" s="9">
        <f t="shared" si="191"/>
        <v>0</v>
      </c>
      <c r="AA665" s="9">
        <f t="shared" si="197"/>
        <v>1</v>
      </c>
    </row>
    <row r="666" spans="1:27" x14ac:dyDescent="0.2">
      <c r="A666" s="4">
        <v>41338</v>
      </c>
      <c r="B666" s="7">
        <v>7.7374101057611812E-3</v>
      </c>
      <c r="C666" s="37">
        <v>-3.7348661999999998E-2</v>
      </c>
      <c r="D666" s="37">
        <v>-2.2264367E-2</v>
      </c>
      <c r="E666" s="37">
        <v>-1.6695005999999998E-2</v>
      </c>
      <c r="F666" s="37">
        <v>1.5119264E-2</v>
      </c>
      <c r="G666" s="37">
        <v>1.872308E-2</v>
      </c>
      <c r="H666" s="37">
        <v>2.9333852000000001E-2</v>
      </c>
      <c r="J666">
        <f t="shared" si="185"/>
        <v>0</v>
      </c>
      <c r="K666" s="9">
        <f t="shared" si="186"/>
        <v>0</v>
      </c>
      <c r="L666" s="9">
        <f t="shared" si="192"/>
        <v>1</v>
      </c>
      <c r="M666">
        <f t="shared" si="180"/>
        <v>0</v>
      </c>
      <c r="N666" s="9">
        <f t="shared" si="187"/>
        <v>0</v>
      </c>
      <c r="O666" s="9">
        <f t="shared" si="193"/>
        <v>1</v>
      </c>
      <c r="P666">
        <f t="shared" si="181"/>
        <v>0</v>
      </c>
      <c r="Q666" s="9">
        <f t="shared" si="188"/>
        <v>0</v>
      </c>
      <c r="R666" s="9">
        <f t="shared" si="194"/>
        <v>1</v>
      </c>
      <c r="S666">
        <f t="shared" si="182"/>
        <v>0</v>
      </c>
      <c r="T666" s="9">
        <f t="shared" si="189"/>
        <v>0</v>
      </c>
      <c r="U666" s="9">
        <f t="shared" si="195"/>
        <v>1</v>
      </c>
      <c r="V666">
        <f t="shared" si="183"/>
        <v>0</v>
      </c>
      <c r="W666" s="9">
        <f t="shared" si="190"/>
        <v>0</v>
      </c>
      <c r="X666" s="9">
        <f t="shared" si="196"/>
        <v>1</v>
      </c>
      <c r="Y666">
        <f t="shared" si="184"/>
        <v>0</v>
      </c>
      <c r="Z666" s="9">
        <f t="shared" si="191"/>
        <v>0</v>
      </c>
      <c r="AA666" s="9">
        <f t="shared" si="197"/>
        <v>1</v>
      </c>
    </row>
    <row r="667" spans="1:27" x14ac:dyDescent="0.2">
      <c r="A667" s="4">
        <v>41339</v>
      </c>
      <c r="B667" s="7">
        <v>-4.3034549174161179E-3</v>
      </c>
      <c r="C667" s="37">
        <v>-3.7336539000000002E-2</v>
      </c>
      <c r="D667" s="37">
        <v>-2.0168828E-2</v>
      </c>
      <c r="E667" s="37">
        <v>-1.4517741000000001E-2</v>
      </c>
      <c r="F667" s="37">
        <v>1.3235959E-2</v>
      </c>
      <c r="G667" s="37">
        <v>1.6699186000000001E-2</v>
      </c>
      <c r="H667" s="37">
        <v>2.6722914E-2</v>
      </c>
      <c r="J667">
        <f t="shared" si="185"/>
        <v>0</v>
      </c>
      <c r="K667" s="9">
        <f t="shared" si="186"/>
        <v>0</v>
      </c>
      <c r="L667" s="9">
        <f t="shared" si="192"/>
        <v>1</v>
      </c>
      <c r="M667">
        <f t="shared" si="180"/>
        <v>0</v>
      </c>
      <c r="N667" s="9">
        <f t="shared" si="187"/>
        <v>0</v>
      </c>
      <c r="O667" s="9">
        <f t="shared" si="193"/>
        <v>1</v>
      </c>
      <c r="P667">
        <f t="shared" si="181"/>
        <v>0</v>
      </c>
      <c r="Q667" s="9">
        <f t="shared" si="188"/>
        <v>0</v>
      </c>
      <c r="R667" s="9">
        <f t="shared" si="194"/>
        <v>1</v>
      </c>
      <c r="S667">
        <f t="shared" si="182"/>
        <v>0</v>
      </c>
      <c r="T667" s="9">
        <f t="shared" si="189"/>
        <v>0</v>
      </c>
      <c r="U667" s="9">
        <f t="shared" si="195"/>
        <v>1</v>
      </c>
      <c r="V667">
        <f t="shared" si="183"/>
        <v>0</v>
      </c>
      <c r="W667" s="9">
        <f t="shared" si="190"/>
        <v>0</v>
      </c>
      <c r="X667" s="9">
        <f t="shared" si="196"/>
        <v>1</v>
      </c>
      <c r="Y667">
        <f t="shared" si="184"/>
        <v>0</v>
      </c>
      <c r="Z667" s="9">
        <f t="shared" si="191"/>
        <v>0</v>
      </c>
      <c r="AA667" s="9">
        <f t="shared" si="197"/>
        <v>1</v>
      </c>
    </row>
    <row r="668" spans="1:27" x14ac:dyDescent="0.2">
      <c r="A668" s="4">
        <v>41340</v>
      </c>
      <c r="B668" s="7">
        <v>1.2418424331977039E-2</v>
      </c>
      <c r="C668" s="37">
        <v>-3.6900688000000001E-2</v>
      </c>
      <c r="D668" s="37">
        <v>-2.1168877999999999E-2</v>
      </c>
      <c r="E668" s="37">
        <v>-1.5328504999999999E-2</v>
      </c>
      <c r="F668" s="37">
        <v>1.4382153999999999E-2</v>
      </c>
      <c r="G668" s="37">
        <v>1.7727876E-2</v>
      </c>
      <c r="H668" s="37">
        <v>2.7640998E-2</v>
      </c>
      <c r="J668">
        <f t="shared" si="185"/>
        <v>0</v>
      </c>
      <c r="K668" s="9">
        <f t="shared" si="186"/>
        <v>0</v>
      </c>
      <c r="L668" s="9">
        <f t="shared" si="192"/>
        <v>1</v>
      </c>
      <c r="M668">
        <f t="shared" si="180"/>
        <v>0</v>
      </c>
      <c r="N668" s="9">
        <f t="shared" si="187"/>
        <v>0</v>
      </c>
      <c r="O668" s="9">
        <f t="shared" si="193"/>
        <v>1</v>
      </c>
      <c r="P668">
        <f t="shared" si="181"/>
        <v>0</v>
      </c>
      <c r="Q668" s="9">
        <f t="shared" si="188"/>
        <v>0</v>
      </c>
      <c r="R668" s="9">
        <f t="shared" si="194"/>
        <v>1</v>
      </c>
      <c r="S668">
        <f t="shared" si="182"/>
        <v>0</v>
      </c>
      <c r="T668" s="9">
        <f t="shared" si="189"/>
        <v>0</v>
      </c>
      <c r="U668" s="9">
        <f t="shared" si="195"/>
        <v>1</v>
      </c>
      <c r="V668">
        <f t="shared" si="183"/>
        <v>0</v>
      </c>
      <c r="W668" s="9">
        <f t="shared" si="190"/>
        <v>0</v>
      </c>
      <c r="X668" s="9">
        <f t="shared" si="196"/>
        <v>1</v>
      </c>
      <c r="Y668">
        <f t="shared" si="184"/>
        <v>0</v>
      </c>
      <c r="Z668" s="9">
        <f t="shared" si="191"/>
        <v>0</v>
      </c>
      <c r="AA668" s="9">
        <f t="shared" si="197"/>
        <v>1</v>
      </c>
    </row>
    <row r="669" spans="1:27" x14ac:dyDescent="0.2">
      <c r="A669" s="4">
        <v>41341</v>
      </c>
      <c r="B669" s="7">
        <v>4.2504559659641162E-3</v>
      </c>
      <c r="C669" s="37">
        <v>-3.6143195000000003E-2</v>
      </c>
      <c r="D669" s="37">
        <v>-2.1429455E-2</v>
      </c>
      <c r="E669" s="37">
        <v>-1.5983362000000001E-2</v>
      </c>
      <c r="F669" s="37">
        <v>1.3970022E-2</v>
      </c>
      <c r="G669" s="37">
        <v>1.7575763000000001E-2</v>
      </c>
      <c r="H669" s="37">
        <v>2.5129966E-2</v>
      </c>
      <c r="J669">
        <f t="shared" si="185"/>
        <v>0</v>
      </c>
      <c r="K669" s="9">
        <f t="shared" si="186"/>
        <v>0</v>
      </c>
      <c r="L669" s="9">
        <f t="shared" si="192"/>
        <v>1</v>
      </c>
      <c r="M669">
        <f t="shared" si="180"/>
        <v>0</v>
      </c>
      <c r="N669" s="9">
        <f t="shared" si="187"/>
        <v>0</v>
      </c>
      <c r="O669" s="9">
        <f t="shared" si="193"/>
        <v>1</v>
      </c>
      <c r="P669">
        <f t="shared" si="181"/>
        <v>0</v>
      </c>
      <c r="Q669" s="9">
        <f t="shared" si="188"/>
        <v>0</v>
      </c>
      <c r="R669" s="9">
        <f t="shared" si="194"/>
        <v>1</v>
      </c>
      <c r="S669">
        <f t="shared" si="182"/>
        <v>0</v>
      </c>
      <c r="T669" s="9">
        <f t="shared" si="189"/>
        <v>0</v>
      </c>
      <c r="U669" s="9">
        <f t="shared" si="195"/>
        <v>1</v>
      </c>
      <c r="V669">
        <f t="shared" si="183"/>
        <v>0</v>
      </c>
      <c r="W669" s="9">
        <f t="shared" si="190"/>
        <v>0</v>
      </c>
      <c r="X669" s="9">
        <f t="shared" si="196"/>
        <v>1</v>
      </c>
      <c r="Y669">
        <f t="shared" si="184"/>
        <v>0</v>
      </c>
      <c r="Z669" s="9">
        <f t="shared" si="191"/>
        <v>0</v>
      </c>
      <c r="AA669" s="9">
        <f t="shared" si="197"/>
        <v>1</v>
      </c>
    </row>
    <row r="670" spans="1:27" x14ac:dyDescent="0.2">
      <c r="A670" s="4">
        <v>41344</v>
      </c>
      <c r="B670" s="7">
        <v>1.1955873387653004E-3</v>
      </c>
      <c r="C670" s="37">
        <v>-3.4686226000000001E-2</v>
      </c>
      <c r="D670" s="37">
        <v>-2.1243163999999998E-2</v>
      </c>
      <c r="E670" s="37">
        <v>-1.5025553000000001E-2</v>
      </c>
      <c r="F670" s="37">
        <v>1.3149238000000001E-2</v>
      </c>
      <c r="G670" s="37">
        <v>1.6101655999999999E-2</v>
      </c>
      <c r="H670" s="37">
        <v>2.3498933999999999E-2</v>
      </c>
      <c r="J670">
        <f t="shared" si="185"/>
        <v>0</v>
      </c>
      <c r="K670" s="9">
        <f t="shared" si="186"/>
        <v>0</v>
      </c>
      <c r="L670" s="9">
        <f t="shared" si="192"/>
        <v>1</v>
      </c>
      <c r="M670">
        <f t="shared" si="180"/>
        <v>0</v>
      </c>
      <c r="N670" s="9">
        <f t="shared" si="187"/>
        <v>0</v>
      </c>
      <c r="O670" s="9">
        <f t="shared" si="193"/>
        <v>1</v>
      </c>
      <c r="P670">
        <f t="shared" si="181"/>
        <v>0</v>
      </c>
      <c r="Q670" s="9">
        <f t="shared" si="188"/>
        <v>0</v>
      </c>
      <c r="R670" s="9">
        <f t="shared" si="194"/>
        <v>1</v>
      </c>
      <c r="S670">
        <f t="shared" si="182"/>
        <v>0</v>
      </c>
      <c r="T670" s="9">
        <f t="shared" si="189"/>
        <v>0</v>
      </c>
      <c r="U670" s="9">
        <f t="shared" si="195"/>
        <v>1</v>
      </c>
      <c r="V670">
        <f t="shared" si="183"/>
        <v>0</v>
      </c>
      <c r="W670" s="9">
        <f t="shared" si="190"/>
        <v>0</v>
      </c>
      <c r="X670" s="9">
        <f t="shared" si="196"/>
        <v>1</v>
      </c>
      <c r="Y670">
        <f t="shared" si="184"/>
        <v>0</v>
      </c>
      <c r="Z670" s="9">
        <f t="shared" si="191"/>
        <v>0</v>
      </c>
      <c r="AA670" s="9">
        <f t="shared" si="197"/>
        <v>1</v>
      </c>
    </row>
    <row r="671" spans="1:27" x14ac:dyDescent="0.2">
      <c r="A671" s="4">
        <v>41345</v>
      </c>
      <c r="B671" s="7">
        <v>5.2004450897581815E-3</v>
      </c>
      <c r="C671" s="37">
        <v>-3.4859969999999997E-2</v>
      </c>
      <c r="D671" s="37">
        <v>-2.1019652E-2</v>
      </c>
      <c r="E671" s="37">
        <v>-1.4658002E-2</v>
      </c>
      <c r="F671" s="37">
        <v>1.3047853E-2</v>
      </c>
      <c r="G671" s="37">
        <v>1.5303204000000001E-2</v>
      </c>
      <c r="H671" s="37">
        <v>2.2572770999999998E-2</v>
      </c>
      <c r="J671">
        <f t="shared" si="185"/>
        <v>0</v>
      </c>
      <c r="K671" s="9">
        <f t="shared" si="186"/>
        <v>0</v>
      </c>
      <c r="L671" s="9">
        <f t="shared" si="192"/>
        <v>1</v>
      </c>
      <c r="M671">
        <f t="shared" si="180"/>
        <v>0</v>
      </c>
      <c r="N671" s="9">
        <f t="shared" si="187"/>
        <v>0</v>
      </c>
      <c r="O671" s="9">
        <f t="shared" si="193"/>
        <v>1</v>
      </c>
      <c r="P671">
        <f t="shared" si="181"/>
        <v>0</v>
      </c>
      <c r="Q671" s="9">
        <f t="shared" si="188"/>
        <v>0</v>
      </c>
      <c r="R671" s="9">
        <f t="shared" si="194"/>
        <v>1</v>
      </c>
      <c r="S671">
        <f t="shared" si="182"/>
        <v>0</v>
      </c>
      <c r="T671" s="9">
        <f t="shared" si="189"/>
        <v>0</v>
      </c>
      <c r="U671" s="9">
        <f t="shared" si="195"/>
        <v>1</v>
      </c>
      <c r="V671">
        <f t="shared" si="183"/>
        <v>0</v>
      </c>
      <c r="W671" s="9">
        <f t="shared" si="190"/>
        <v>0</v>
      </c>
      <c r="X671" s="9">
        <f t="shared" si="196"/>
        <v>1</v>
      </c>
      <c r="Y671">
        <f t="shared" si="184"/>
        <v>0</v>
      </c>
      <c r="Z671" s="9">
        <f t="shared" si="191"/>
        <v>0</v>
      </c>
      <c r="AA671" s="9">
        <f t="shared" si="197"/>
        <v>1</v>
      </c>
    </row>
    <row r="672" spans="1:27" x14ac:dyDescent="0.2">
      <c r="A672" s="4">
        <v>41346</v>
      </c>
      <c r="B672" s="7">
        <v>-2.1614611561524528E-4</v>
      </c>
      <c r="C672" s="37">
        <v>-3.2364335000000001E-2</v>
      </c>
      <c r="D672" s="37">
        <v>-2.360367E-2</v>
      </c>
      <c r="E672" s="37">
        <v>-1.7831263999999999E-2</v>
      </c>
      <c r="F672" s="37">
        <v>1.3431541E-2</v>
      </c>
      <c r="G672" s="37">
        <v>1.6338056E-2</v>
      </c>
      <c r="H672" s="37">
        <v>1.9298593999999999E-2</v>
      </c>
      <c r="J672">
        <f t="shared" si="185"/>
        <v>0</v>
      </c>
      <c r="K672" s="9">
        <f t="shared" si="186"/>
        <v>0</v>
      </c>
      <c r="L672" s="9">
        <f t="shared" si="192"/>
        <v>1</v>
      </c>
      <c r="M672">
        <f t="shared" si="180"/>
        <v>0</v>
      </c>
      <c r="N672" s="9">
        <f t="shared" si="187"/>
        <v>0</v>
      </c>
      <c r="O672" s="9">
        <f t="shared" si="193"/>
        <v>1</v>
      </c>
      <c r="P672">
        <f t="shared" si="181"/>
        <v>0</v>
      </c>
      <c r="Q672" s="9">
        <f t="shared" si="188"/>
        <v>0</v>
      </c>
      <c r="R672" s="9">
        <f t="shared" si="194"/>
        <v>1</v>
      </c>
      <c r="S672">
        <f t="shared" si="182"/>
        <v>0</v>
      </c>
      <c r="T672" s="9">
        <f t="shared" si="189"/>
        <v>0</v>
      </c>
      <c r="U672" s="9">
        <f t="shared" si="195"/>
        <v>1</v>
      </c>
      <c r="V672">
        <f t="shared" si="183"/>
        <v>0</v>
      </c>
      <c r="W672" s="9">
        <f t="shared" si="190"/>
        <v>0</v>
      </c>
      <c r="X672" s="9">
        <f t="shared" si="196"/>
        <v>1</v>
      </c>
      <c r="Y672">
        <f t="shared" si="184"/>
        <v>0</v>
      </c>
      <c r="Z672" s="9">
        <f t="shared" si="191"/>
        <v>0</v>
      </c>
      <c r="AA672" s="9">
        <f t="shared" si="197"/>
        <v>1</v>
      </c>
    </row>
    <row r="673" spans="1:27" x14ac:dyDescent="0.2">
      <c r="A673" s="4">
        <v>41347</v>
      </c>
      <c r="B673" s="7">
        <v>5.4971844172288153E-3</v>
      </c>
      <c r="C673" s="37">
        <v>-3.2937802000000002E-2</v>
      </c>
      <c r="D673" s="37">
        <v>-2.0978370999999999E-2</v>
      </c>
      <c r="E673" s="37">
        <v>-1.4664493000000001E-2</v>
      </c>
      <c r="F673" s="37">
        <v>1.2620777E-2</v>
      </c>
      <c r="G673" s="37">
        <v>1.4108394E-2</v>
      </c>
      <c r="H673" s="37">
        <v>1.9167232999999999E-2</v>
      </c>
      <c r="J673">
        <f t="shared" si="185"/>
        <v>0</v>
      </c>
      <c r="K673" s="9">
        <f t="shared" si="186"/>
        <v>0</v>
      </c>
      <c r="L673" s="9">
        <f t="shared" si="192"/>
        <v>1</v>
      </c>
      <c r="M673">
        <f t="shared" si="180"/>
        <v>0</v>
      </c>
      <c r="N673" s="9">
        <f t="shared" si="187"/>
        <v>0</v>
      </c>
      <c r="O673" s="9">
        <f t="shared" si="193"/>
        <v>1</v>
      </c>
      <c r="P673">
        <f t="shared" si="181"/>
        <v>0</v>
      </c>
      <c r="Q673" s="9">
        <f t="shared" si="188"/>
        <v>0</v>
      </c>
      <c r="R673" s="9">
        <f t="shared" si="194"/>
        <v>1</v>
      </c>
      <c r="S673">
        <f t="shared" si="182"/>
        <v>0</v>
      </c>
      <c r="T673" s="9">
        <f t="shared" si="189"/>
        <v>0</v>
      </c>
      <c r="U673" s="9">
        <f t="shared" si="195"/>
        <v>1</v>
      </c>
      <c r="V673">
        <f t="shared" si="183"/>
        <v>0</v>
      </c>
      <c r="W673" s="9">
        <f t="shared" si="190"/>
        <v>0</v>
      </c>
      <c r="X673" s="9">
        <f t="shared" si="196"/>
        <v>1</v>
      </c>
      <c r="Y673">
        <f t="shared" si="184"/>
        <v>0</v>
      </c>
      <c r="Z673" s="9">
        <f t="shared" si="191"/>
        <v>0</v>
      </c>
      <c r="AA673" s="9">
        <f t="shared" si="197"/>
        <v>1</v>
      </c>
    </row>
    <row r="674" spans="1:27" x14ac:dyDescent="0.2">
      <c r="A674" s="4">
        <v>41348</v>
      </c>
      <c r="B674" s="7">
        <v>5.2960660683246865E-3</v>
      </c>
      <c r="C674" s="37">
        <v>-2.9442935999999999E-2</v>
      </c>
      <c r="D674" s="37">
        <v>-1.9721453999999999E-2</v>
      </c>
      <c r="E674" s="37">
        <v>-1.3007225000000001E-2</v>
      </c>
      <c r="F674" s="37">
        <v>1.1271112999999999E-2</v>
      </c>
      <c r="G674" s="37">
        <v>1.2543782E-2</v>
      </c>
      <c r="H674" s="37">
        <v>1.594477E-2</v>
      </c>
      <c r="J674">
        <f t="shared" si="185"/>
        <v>0</v>
      </c>
      <c r="K674" s="9">
        <f t="shared" si="186"/>
        <v>0</v>
      </c>
      <c r="L674" s="9">
        <f t="shared" si="192"/>
        <v>1</v>
      </c>
      <c r="M674">
        <f t="shared" si="180"/>
        <v>0</v>
      </c>
      <c r="N674" s="9">
        <f t="shared" si="187"/>
        <v>0</v>
      </c>
      <c r="O674" s="9">
        <f t="shared" si="193"/>
        <v>1</v>
      </c>
      <c r="P674">
        <f t="shared" si="181"/>
        <v>0</v>
      </c>
      <c r="Q674" s="9">
        <f t="shared" si="188"/>
        <v>0</v>
      </c>
      <c r="R674" s="9">
        <f t="shared" si="194"/>
        <v>1</v>
      </c>
      <c r="S674">
        <f t="shared" si="182"/>
        <v>0</v>
      </c>
      <c r="T674" s="9">
        <f t="shared" si="189"/>
        <v>0</v>
      </c>
      <c r="U674" s="9">
        <f t="shared" si="195"/>
        <v>1</v>
      </c>
      <c r="V674">
        <f t="shared" si="183"/>
        <v>0</v>
      </c>
      <c r="W674" s="9">
        <f t="shared" si="190"/>
        <v>0</v>
      </c>
      <c r="X674" s="9">
        <f t="shared" si="196"/>
        <v>1</v>
      </c>
      <c r="Y674">
        <f t="shared" si="184"/>
        <v>0</v>
      </c>
      <c r="Z674" s="9">
        <f t="shared" si="191"/>
        <v>0</v>
      </c>
      <c r="AA674" s="9">
        <f t="shared" si="197"/>
        <v>1</v>
      </c>
    </row>
    <row r="675" spans="1:27" x14ac:dyDescent="0.2">
      <c r="A675" s="4">
        <v>41351</v>
      </c>
      <c r="B675" s="7">
        <v>3.8844946717244895E-3</v>
      </c>
      <c r="C675" s="37">
        <v>-2.9634904E-2</v>
      </c>
      <c r="D675" s="37">
        <v>-2.1123705E-2</v>
      </c>
      <c r="E675" s="37">
        <v>-1.4618383E-2</v>
      </c>
      <c r="F675" s="37">
        <v>1.1713688E-2</v>
      </c>
      <c r="G675" s="37">
        <v>1.3670593E-2</v>
      </c>
      <c r="H675" s="37">
        <v>1.6721519000000001E-2</v>
      </c>
      <c r="J675">
        <f t="shared" si="185"/>
        <v>0</v>
      </c>
      <c r="K675" s="9">
        <f t="shared" si="186"/>
        <v>0</v>
      </c>
      <c r="L675" s="9">
        <f t="shared" si="192"/>
        <v>1</v>
      </c>
      <c r="M675">
        <f t="shared" si="180"/>
        <v>0</v>
      </c>
      <c r="N675" s="9">
        <f t="shared" si="187"/>
        <v>0</v>
      </c>
      <c r="O675" s="9">
        <f t="shared" si="193"/>
        <v>1</v>
      </c>
      <c r="P675">
        <f t="shared" si="181"/>
        <v>0</v>
      </c>
      <c r="Q675" s="9">
        <f t="shared" si="188"/>
        <v>0</v>
      </c>
      <c r="R675" s="9">
        <f t="shared" si="194"/>
        <v>1</v>
      </c>
      <c r="S675">
        <f t="shared" si="182"/>
        <v>0</v>
      </c>
      <c r="T675" s="9">
        <f t="shared" si="189"/>
        <v>0</v>
      </c>
      <c r="U675" s="9">
        <f t="shared" si="195"/>
        <v>1</v>
      </c>
      <c r="V675">
        <f t="shared" si="183"/>
        <v>0</v>
      </c>
      <c r="W675" s="9">
        <f t="shared" si="190"/>
        <v>0</v>
      </c>
      <c r="X675" s="9">
        <f t="shared" si="196"/>
        <v>1</v>
      </c>
      <c r="Y675">
        <f t="shared" si="184"/>
        <v>0</v>
      </c>
      <c r="Z675" s="9">
        <f t="shared" si="191"/>
        <v>0</v>
      </c>
      <c r="AA675" s="9">
        <f t="shared" si="197"/>
        <v>1</v>
      </c>
    </row>
    <row r="676" spans="1:27" x14ac:dyDescent="0.2">
      <c r="A676" s="4">
        <v>41352</v>
      </c>
      <c r="B676" s="7">
        <v>-1.6235377870961798E-2</v>
      </c>
      <c r="C676" s="37">
        <v>-3.0916536000000001E-2</v>
      </c>
      <c r="D676" s="37">
        <v>-2.1796803999999999E-2</v>
      </c>
      <c r="E676" s="37">
        <v>-1.5336010000000001E-2</v>
      </c>
      <c r="F676" s="37">
        <v>1.1687573E-2</v>
      </c>
      <c r="G676" s="37">
        <v>1.4897817000000001E-2</v>
      </c>
      <c r="H676" s="37">
        <v>1.8438731999999999E-2</v>
      </c>
      <c r="J676">
        <f t="shared" si="185"/>
        <v>0</v>
      </c>
      <c r="K676" s="9">
        <f t="shared" si="186"/>
        <v>0</v>
      </c>
      <c r="L676" s="9">
        <f t="shared" si="192"/>
        <v>1</v>
      </c>
      <c r="M676">
        <f t="shared" si="180"/>
        <v>0</v>
      </c>
      <c r="N676" s="9">
        <f t="shared" si="187"/>
        <v>0</v>
      </c>
      <c r="O676" s="9">
        <f t="shared" si="193"/>
        <v>1</v>
      </c>
      <c r="P676">
        <f t="shared" si="181"/>
        <v>1</v>
      </c>
      <c r="Q676" s="9">
        <f t="shared" si="188"/>
        <v>0</v>
      </c>
      <c r="R676" s="9">
        <f t="shared" si="194"/>
        <v>0</v>
      </c>
      <c r="S676">
        <f t="shared" si="182"/>
        <v>0</v>
      </c>
      <c r="T676" s="9">
        <f t="shared" si="189"/>
        <v>0</v>
      </c>
      <c r="U676" s="9">
        <f t="shared" si="195"/>
        <v>1</v>
      </c>
      <c r="V676">
        <f t="shared" si="183"/>
        <v>0</v>
      </c>
      <c r="W676" s="9">
        <f t="shared" si="190"/>
        <v>0</v>
      </c>
      <c r="X676" s="9">
        <f t="shared" si="196"/>
        <v>1</v>
      </c>
      <c r="Y676">
        <f t="shared" si="184"/>
        <v>0</v>
      </c>
      <c r="Z676" s="9">
        <f t="shared" si="191"/>
        <v>0</v>
      </c>
      <c r="AA676" s="9">
        <f t="shared" si="197"/>
        <v>1</v>
      </c>
    </row>
    <row r="677" spans="1:27" x14ac:dyDescent="0.2">
      <c r="A677" s="4">
        <v>41353</v>
      </c>
      <c r="B677" s="7">
        <v>1.0938483811880482E-2</v>
      </c>
      <c r="C677" s="37">
        <v>-3.3249623999999998E-2</v>
      </c>
      <c r="D677" s="37">
        <v>-1.9712318E-2</v>
      </c>
      <c r="E677" s="37">
        <v>-1.3789777E-2</v>
      </c>
      <c r="F677" s="37">
        <v>1.5243161999999999E-2</v>
      </c>
      <c r="G677" s="37">
        <v>1.8687822E-2</v>
      </c>
      <c r="H677" s="37">
        <v>2.8183697000000001E-2</v>
      </c>
      <c r="J677">
        <f t="shared" si="185"/>
        <v>0</v>
      </c>
      <c r="K677" s="9">
        <f t="shared" si="186"/>
        <v>0</v>
      </c>
      <c r="L677" s="9">
        <f t="shared" si="192"/>
        <v>1</v>
      </c>
      <c r="M677">
        <f t="shared" si="180"/>
        <v>0</v>
      </c>
      <c r="N677" s="9">
        <f t="shared" si="187"/>
        <v>0</v>
      </c>
      <c r="O677" s="9">
        <f t="shared" si="193"/>
        <v>1</v>
      </c>
      <c r="P677">
        <f t="shared" si="181"/>
        <v>0</v>
      </c>
      <c r="Q677" s="9">
        <f t="shared" si="188"/>
        <v>0</v>
      </c>
      <c r="R677" s="9">
        <f t="shared" si="194"/>
        <v>0</v>
      </c>
      <c r="S677">
        <f t="shared" si="182"/>
        <v>0</v>
      </c>
      <c r="T677" s="9">
        <f t="shared" si="189"/>
        <v>0</v>
      </c>
      <c r="U677" s="9">
        <f t="shared" si="195"/>
        <v>1</v>
      </c>
      <c r="V677">
        <f t="shared" si="183"/>
        <v>0</v>
      </c>
      <c r="W677" s="9">
        <f t="shared" si="190"/>
        <v>0</v>
      </c>
      <c r="X677" s="9">
        <f t="shared" si="196"/>
        <v>1</v>
      </c>
      <c r="Y677">
        <f t="shared" si="184"/>
        <v>0</v>
      </c>
      <c r="Z677" s="9">
        <f t="shared" si="191"/>
        <v>0</v>
      </c>
      <c r="AA677" s="9">
        <f t="shared" si="197"/>
        <v>1</v>
      </c>
    </row>
    <row r="678" spans="1:27" x14ac:dyDescent="0.2">
      <c r="A678" s="4">
        <v>41354</v>
      </c>
      <c r="B678" s="7">
        <v>-1.0137730628301336E-2</v>
      </c>
      <c r="C678" s="37">
        <v>-3.6662689999999998E-2</v>
      </c>
      <c r="D678" s="37">
        <v>-1.9775656999999999E-2</v>
      </c>
      <c r="E678" s="37">
        <v>-1.4468307E-2</v>
      </c>
      <c r="F678" s="37">
        <v>1.2728603E-2</v>
      </c>
      <c r="G678" s="37">
        <v>1.663005E-2</v>
      </c>
      <c r="H678" s="37">
        <v>2.5175769000000001E-2</v>
      </c>
      <c r="J678">
        <f t="shared" si="185"/>
        <v>0</v>
      </c>
      <c r="K678" s="9">
        <f t="shared" si="186"/>
        <v>0</v>
      </c>
      <c r="L678" s="9">
        <f t="shared" si="192"/>
        <v>1</v>
      </c>
      <c r="M678">
        <f t="shared" si="180"/>
        <v>0</v>
      </c>
      <c r="N678" s="9">
        <f t="shared" si="187"/>
        <v>0</v>
      </c>
      <c r="O678" s="9">
        <f t="shared" si="193"/>
        <v>1</v>
      </c>
      <c r="P678">
        <f t="shared" si="181"/>
        <v>0</v>
      </c>
      <c r="Q678" s="9">
        <f t="shared" si="188"/>
        <v>0</v>
      </c>
      <c r="R678" s="9">
        <f t="shared" si="194"/>
        <v>1</v>
      </c>
      <c r="S678">
        <f t="shared" si="182"/>
        <v>0</v>
      </c>
      <c r="T678" s="9">
        <f t="shared" si="189"/>
        <v>0</v>
      </c>
      <c r="U678" s="9">
        <f t="shared" si="195"/>
        <v>1</v>
      </c>
      <c r="V678">
        <f t="shared" si="183"/>
        <v>0</v>
      </c>
      <c r="W678" s="9">
        <f t="shared" si="190"/>
        <v>0</v>
      </c>
      <c r="X678" s="9">
        <f t="shared" si="196"/>
        <v>1</v>
      </c>
      <c r="Y678">
        <f t="shared" si="184"/>
        <v>0</v>
      </c>
      <c r="Z678" s="9">
        <f t="shared" si="191"/>
        <v>0</v>
      </c>
      <c r="AA678" s="9">
        <f t="shared" si="197"/>
        <v>1</v>
      </c>
    </row>
    <row r="679" spans="1:27" x14ac:dyDescent="0.2">
      <c r="A679" s="4">
        <v>41355</v>
      </c>
      <c r="B679" s="7">
        <v>1.3536949302598324E-2</v>
      </c>
      <c r="C679" s="37">
        <v>-3.7130366999999997E-2</v>
      </c>
      <c r="D679" s="37">
        <v>-1.7959485000000001E-2</v>
      </c>
      <c r="E679" s="37">
        <v>-1.2944564E-2</v>
      </c>
      <c r="F679" s="37">
        <v>1.3979902000000001E-2</v>
      </c>
      <c r="G679" s="37">
        <v>1.8140753999999999E-2</v>
      </c>
      <c r="H679" s="37">
        <v>3.0894507000000002E-2</v>
      </c>
      <c r="J679">
        <f t="shared" si="185"/>
        <v>0</v>
      </c>
      <c r="K679" s="9">
        <f t="shared" si="186"/>
        <v>0</v>
      </c>
      <c r="L679" s="9">
        <f t="shared" si="192"/>
        <v>1</v>
      </c>
      <c r="M679">
        <f t="shared" si="180"/>
        <v>0</v>
      </c>
      <c r="N679" s="9">
        <f t="shared" si="187"/>
        <v>0</v>
      </c>
      <c r="O679" s="9">
        <f t="shared" si="193"/>
        <v>1</v>
      </c>
      <c r="P679">
        <f t="shared" si="181"/>
        <v>0</v>
      </c>
      <c r="Q679" s="9">
        <f t="shared" si="188"/>
        <v>0</v>
      </c>
      <c r="R679" s="9">
        <f t="shared" si="194"/>
        <v>1</v>
      </c>
      <c r="S679">
        <f t="shared" si="182"/>
        <v>0</v>
      </c>
      <c r="T679" s="9">
        <f t="shared" si="189"/>
        <v>0</v>
      </c>
      <c r="U679" s="9">
        <f t="shared" si="195"/>
        <v>1</v>
      </c>
      <c r="V679">
        <f t="shared" si="183"/>
        <v>0</v>
      </c>
      <c r="W679" s="9">
        <f t="shared" si="190"/>
        <v>0</v>
      </c>
      <c r="X679" s="9">
        <f t="shared" si="196"/>
        <v>1</v>
      </c>
      <c r="Y679">
        <f t="shared" si="184"/>
        <v>0</v>
      </c>
      <c r="Z679" s="9">
        <f t="shared" si="191"/>
        <v>0</v>
      </c>
      <c r="AA679" s="9">
        <f t="shared" si="197"/>
        <v>1</v>
      </c>
    </row>
    <row r="680" spans="1:27" x14ac:dyDescent="0.2">
      <c r="A680" s="4">
        <v>41358</v>
      </c>
      <c r="B680" s="7">
        <v>1.1669981794135522E-2</v>
      </c>
      <c r="C680" s="37">
        <v>-3.8764714999999998E-2</v>
      </c>
      <c r="D680" s="37">
        <v>-1.9407305999999999E-2</v>
      </c>
      <c r="E680" s="37">
        <v>-1.4854332E-2</v>
      </c>
      <c r="F680" s="37">
        <v>1.2811097E-2</v>
      </c>
      <c r="G680" s="37">
        <v>1.8000901E-2</v>
      </c>
      <c r="H680" s="37">
        <v>2.8559852E-2</v>
      </c>
      <c r="J680">
        <f t="shared" si="185"/>
        <v>0</v>
      </c>
      <c r="K680" s="9">
        <f t="shared" si="186"/>
        <v>0</v>
      </c>
      <c r="L680" s="9">
        <f t="shared" si="192"/>
        <v>1</v>
      </c>
      <c r="M680">
        <f t="shared" si="180"/>
        <v>0</v>
      </c>
      <c r="N680" s="9">
        <f t="shared" si="187"/>
        <v>0</v>
      </c>
      <c r="O680" s="9">
        <f t="shared" si="193"/>
        <v>1</v>
      </c>
      <c r="P680">
        <f t="shared" si="181"/>
        <v>0</v>
      </c>
      <c r="Q680" s="9">
        <f t="shared" si="188"/>
        <v>0</v>
      </c>
      <c r="R680" s="9">
        <f t="shared" si="194"/>
        <v>1</v>
      </c>
      <c r="S680">
        <f t="shared" si="182"/>
        <v>0</v>
      </c>
      <c r="T680" s="9">
        <f t="shared" si="189"/>
        <v>0</v>
      </c>
      <c r="U680" s="9">
        <f t="shared" si="195"/>
        <v>1</v>
      </c>
      <c r="V680">
        <f t="shared" si="183"/>
        <v>0</v>
      </c>
      <c r="W680" s="9">
        <f t="shared" si="190"/>
        <v>0</v>
      </c>
      <c r="X680" s="9">
        <f t="shared" si="196"/>
        <v>1</v>
      </c>
      <c r="Y680">
        <f t="shared" si="184"/>
        <v>0</v>
      </c>
      <c r="Z680" s="9">
        <f t="shared" si="191"/>
        <v>0</v>
      </c>
      <c r="AA680" s="9">
        <f t="shared" si="197"/>
        <v>1</v>
      </c>
    </row>
    <row r="681" spans="1:27" x14ac:dyDescent="0.2">
      <c r="A681" s="4">
        <v>41359</v>
      </c>
      <c r="B681" s="7">
        <v>1.600871227220688E-2</v>
      </c>
      <c r="C681" s="37">
        <v>-4.0244098999999998E-2</v>
      </c>
      <c r="D681" s="37">
        <v>-2.2126814000000002E-2</v>
      </c>
      <c r="E681" s="37">
        <v>-1.8487485000000001E-2</v>
      </c>
      <c r="F681" s="37">
        <v>1.4472462E-2</v>
      </c>
      <c r="G681" s="37">
        <v>1.9600352000000001E-2</v>
      </c>
      <c r="H681" s="37">
        <v>3.0432767999999999E-2</v>
      </c>
      <c r="J681">
        <f t="shared" si="185"/>
        <v>0</v>
      </c>
      <c r="K681" s="9">
        <f t="shared" si="186"/>
        <v>0</v>
      </c>
      <c r="L681" s="9">
        <f t="shared" si="192"/>
        <v>1</v>
      </c>
      <c r="M681">
        <f t="shared" si="180"/>
        <v>0</v>
      </c>
      <c r="N681" s="9">
        <f t="shared" si="187"/>
        <v>0</v>
      </c>
      <c r="O681" s="9">
        <f t="shared" si="193"/>
        <v>1</v>
      </c>
      <c r="P681">
        <f t="shared" si="181"/>
        <v>0</v>
      </c>
      <c r="Q681" s="9">
        <f t="shared" si="188"/>
        <v>0</v>
      </c>
      <c r="R681" s="9">
        <f t="shared" si="194"/>
        <v>1</v>
      </c>
      <c r="S681">
        <f t="shared" si="182"/>
        <v>1</v>
      </c>
      <c r="T681" s="9">
        <f t="shared" si="189"/>
        <v>0</v>
      </c>
      <c r="U681" s="9">
        <f t="shared" si="195"/>
        <v>0</v>
      </c>
      <c r="V681">
        <f t="shared" si="183"/>
        <v>0</v>
      </c>
      <c r="W681" s="9">
        <f t="shared" si="190"/>
        <v>0</v>
      </c>
      <c r="X681" s="9">
        <f t="shared" si="196"/>
        <v>1</v>
      </c>
      <c r="Y681">
        <f t="shared" si="184"/>
        <v>0</v>
      </c>
      <c r="Z681" s="9">
        <f t="shared" si="191"/>
        <v>0</v>
      </c>
      <c r="AA681" s="9">
        <f t="shared" si="197"/>
        <v>1</v>
      </c>
    </row>
    <row r="682" spans="1:27" x14ac:dyDescent="0.2">
      <c r="A682" s="4">
        <v>41360</v>
      </c>
      <c r="B682" s="7">
        <v>2.4880792433211092E-3</v>
      </c>
      <c r="C682" s="37">
        <v>-4.0047790999999999E-2</v>
      </c>
      <c r="D682" s="37">
        <v>-1.9033330000000001E-2</v>
      </c>
      <c r="E682" s="37">
        <v>-1.4772934999999999E-2</v>
      </c>
      <c r="F682" s="37">
        <v>1.3396421E-2</v>
      </c>
      <c r="G682" s="37">
        <v>1.7917487999999999E-2</v>
      </c>
      <c r="H682" s="37">
        <v>3.0658273E-2</v>
      </c>
      <c r="J682">
        <f t="shared" si="185"/>
        <v>0</v>
      </c>
      <c r="K682" s="9">
        <f t="shared" si="186"/>
        <v>0</v>
      </c>
      <c r="L682" s="9">
        <f t="shared" si="192"/>
        <v>1</v>
      </c>
      <c r="M682">
        <f t="shared" si="180"/>
        <v>0</v>
      </c>
      <c r="N682" s="9">
        <f t="shared" si="187"/>
        <v>0</v>
      </c>
      <c r="O682" s="9">
        <f t="shared" si="193"/>
        <v>1</v>
      </c>
      <c r="P682">
        <f t="shared" si="181"/>
        <v>0</v>
      </c>
      <c r="Q682" s="9">
        <f t="shared" si="188"/>
        <v>0</v>
      </c>
      <c r="R682" s="9">
        <f t="shared" si="194"/>
        <v>1</v>
      </c>
      <c r="S682">
        <f t="shared" si="182"/>
        <v>0</v>
      </c>
      <c r="T682" s="9">
        <f t="shared" si="189"/>
        <v>0</v>
      </c>
      <c r="U682" s="9">
        <f t="shared" si="195"/>
        <v>0</v>
      </c>
      <c r="V682">
        <f t="shared" si="183"/>
        <v>0</v>
      </c>
      <c r="W682" s="9">
        <f t="shared" si="190"/>
        <v>0</v>
      </c>
      <c r="X682" s="9">
        <f t="shared" si="196"/>
        <v>1</v>
      </c>
      <c r="Y682">
        <f t="shared" si="184"/>
        <v>0</v>
      </c>
      <c r="Z682" s="9">
        <f t="shared" si="191"/>
        <v>0</v>
      </c>
      <c r="AA682" s="9">
        <f t="shared" si="197"/>
        <v>1</v>
      </c>
    </row>
    <row r="683" spans="1:27" x14ac:dyDescent="0.2">
      <c r="A683" s="4">
        <v>41361</v>
      </c>
      <c r="B683" s="7">
        <v>6.7076253761699754E-3</v>
      </c>
      <c r="C683" s="37">
        <v>-4.0980533E-2</v>
      </c>
      <c r="D683" s="37">
        <v>-2.0790922999999999E-2</v>
      </c>
      <c r="E683" s="37">
        <v>-1.5873603999999999E-2</v>
      </c>
      <c r="F683" s="37">
        <v>1.3514920999999999E-2</v>
      </c>
      <c r="G683" s="37">
        <v>1.8219173000000002E-2</v>
      </c>
      <c r="H683" s="37">
        <v>3.170336E-2</v>
      </c>
      <c r="J683">
        <f t="shared" si="185"/>
        <v>0</v>
      </c>
      <c r="K683" s="9">
        <f t="shared" si="186"/>
        <v>0</v>
      </c>
      <c r="L683" s="9">
        <f t="shared" si="192"/>
        <v>1</v>
      </c>
      <c r="M683">
        <f t="shared" si="180"/>
        <v>0</v>
      </c>
      <c r="N683" s="9">
        <f t="shared" si="187"/>
        <v>0</v>
      </c>
      <c r="O683" s="9">
        <f t="shared" si="193"/>
        <v>1</v>
      </c>
      <c r="P683">
        <f t="shared" si="181"/>
        <v>0</v>
      </c>
      <c r="Q683" s="9">
        <f t="shared" si="188"/>
        <v>0</v>
      </c>
      <c r="R683" s="9">
        <f t="shared" si="194"/>
        <v>1</v>
      </c>
      <c r="S683">
        <f t="shared" si="182"/>
        <v>0</v>
      </c>
      <c r="T683" s="9">
        <f t="shared" si="189"/>
        <v>0</v>
      </c>
      <c r="U683" s="9">
        <f t="shared" si="195"/>
        <v>1</v>
      </c>
      <c r="V683">
        <f t="shared" si="183"/>
        <v>0</v>
      </c>
      <c r="W683" s="9">
        <f t="shared" si="190"/>
        <v>0</v>
      </c>
      <c r="X683" s="9">
        <f t="shared" si="196"/>
        <v>1</v>
      </c>
      <c r="Y683">
        <f t="shared" si="184"/>
        <v>0</v>
      </c>
      <c r="Z683" s="9">
        <f t="shared" si="191"/>
        <v>0</v>
      </c>
      <c r="AA683" s="9">
        <f t="shared" si="197"/>
        <v>1</v>
      </c>
    </row>
    <row r="684" spans="1:27" x14ac:dyDescent="0.2">
      <c r="A684" s="4">
        <v>41365</v>
      </c>
      <c r="B684" s="7">
        <v>-1.6469380974309209E-3</v>
      </c>
      <c r="C684" s="37">
        <v>-3.9632194000000003E-2</v>
      </c>
      <c r="D684" s="37">
        <v>-1.9851959999999998E-2</v>
      </c>
      <c r="E684" s="37">
        <v>-1.4634486E-2</v>
      </c>
      <c r="F684" s="37">
        <v>1.2857937999999999E-2</v>
      </c>
      <c r="G684" s="37">
        <v>1.7784095999999999E-2</v>
      </c>
      <c r="H684" s="37">
        <v>3.0361418000000001E-2</v>
      </c>
      <c r="J684">
        <f t="shared" si="185"/>
        <v>0</v>
      </c>
      <c r="K684" s="9">
        <f t="shared" si="186"/>
        <v>0</v>
      </c>
      <c r="L684" s="9">
        <f t="shared" si="192"/>
        <v>1</v>
      </c>
      <c r="M684">
        <f t="shared" si="180"/>
        <v>0</v>
      </c>
      <c r="N684" s="9">
        <f t="shared" si="187"/>
        <v>0</v>
      </c>
      <c r="O684" s="9">
        <f t="shared" si="193"/>
        <v>1</v>
      </c>
      <c r="P684">
        <f t="shared" si="181"/>
        <v>0</v>
      </c>
      <c r="Q684" s="9">
        <f t="shared" si="188"/>
        <v>0</v>
      </c>
      <c r="R684" s="9">
        <f t="shared" si="194"/>
        <v>1</v>
      </c>
      <c r="S684">
        <f t="shared" si="182"/>
        <v>0</v>
      </c>
      <c r="T684" s="9">
        <f t="shared" si="189"/>
        <v>0</v>
      </c>
      <c r="U684" s="9">
        <f t="shared" si="195"/>
        <v>1</v>
      </c>
      <c r="V684">
        <f t="shared" si="183"/>
        <v>0</v>
      </c>
      <c r="W684" s="9">
        <f t="shared" si="190"/>
        <v>0</v>
      </c>
      <c r="X684" s="9">
        <f t="shared" si="196"/>
        <v>1</v>
      </c>
      <c r="Y684">
        <f t="shared" si="184"/>
        <v>0</v>
      </c>
      <c r="Z684" s="9">
        <f t="shared" si="191"/>
        <v>0</v>
      </c>
      <c r="AA684" s="9">
        <f t="shared" si="197"/>
        <v>1</v>
      </c>
    </row>
    <row r="685" spans="1:27" x14ac:dyDescent="0.2">
      <c r="A685" s="4">
        <v>41366</v>
      </c>
      <c r="B685" s="7">
        <v>1.2354577912444319E-3</v>
      </c>
      <c r="C685" s="37">
        <v>-3.7652343999999997E-2</v>
      </c>
      <c r="D685" s="37">
        <v>-2.0584343000000001E-2</v>
      </c>
      <c r="E685" s="37">
        <v>-1.5298981999999999E-2</v>
      </c>
      <c r="F685" s="37">
        <v>1.2960434999999999E-2</v>
      </c>
      <c r="G685" s="37">
        <v>1.7460940000000001E-2</v>
      </c>
      <c r="H685" s="37">
        <v>2.9105149E-2</v>
      </c>
      <c r="J685">
        <f t="shared" si="185"/>
        <v>0</v>
      </c>
      <c r="K685" s="9">
        <f t="shared" si="186"/>
        <v>0</v>
      </c>
      <c r="L685" s="9">
        <f t="shared" si="192"/>
        <v>1</v>
      </c>
      <c r="M685">
        <f t="shared" si="180"/>
        <v>0</v>
      </c>
      <c r="N685" s="9">
        <f t="shared" si="187"/>
        <v>0</v>
      </c>
      <c r="O685" s="9">
        <f t="shared" si="193"/>
        <v>1</v>
      </c>
      <c r="P685">
        <f t="shared" si="181"/>
        <v>0</v>
      </c>
      <c r="Q685" s="9">
        <f t="shared" si="188"/>
        <v>0</v>
      </c>
      <c r="R685" s="9">
        <f t="shared" si="194"/>
        <v>1</v>
      </c>
      <c r="S685">
        <f t="shared" si="182"/>
        <v>0</v>
      </c>
      <c r="T685" s="9">
        <f t="shared" si="189"/>
        <v>0</v>
      </c>
      <c r="U685" s="9">
        <f t="shared" si="195"/>
        <v>1</v>
      </c>
      <c r="V685">
        <f t="shared" si="183"/>
        <v>0</v>
      </c>
      <c r="W685" s="9">
        <f t="shared" si="190"/>
        <v>0</v>
      </c>
      <c r="X685" s="9">
        <f t="shared" si="196"/>
        <v>1</v>
      </c>
      <c r="Y685">
        <f t="shared" si="184"/>
        <v>0</v>
      </c>
      <c r="Z685" s="9">
        <f t="shared" si="191"/>
        <v>0</v>
      </c>
      <c r="AA685" s="9">
        <f t="shared" si="197"/>
        <v>1</v>
      </c>
    </row>
    <row r="686" spans="1:27" x14ac:dyDescent="0.2">
      <c r="A686" s="4">
        <v>41367</v>
      </c>
      <c r="B686" s="7">
        <v>-2.8597231567860575E-2</v>
      </c>
      <c r="C686" s="37">
        <v>-3.5993516000000003E-2</v>
      </c>
      <c r="D686" s="37">
        <v>-2.0572758999999999E-2</v>
      </c>
      <c r="E686" s="37">
        <v>-1.5027537000000001E-2</v>
      </c>
      <c r="F686" s="37">
        <v>1.2079065999999999E-2</v>
      </c>
      <c r="G686" s="37">
        <v>1.6577937000000001E-2</v>
      </c>
      <c r="H686" s="37">
        <v>2.6943745000000002E-2</v>
      </c>
      <c r="J686">
        <f t="shared" si="185"/>
        <v>0</v>
      </c>
      <c r="K686" s="9">
        <f t="shared" si="186"/>
        <v>0</v>
      </c>
      <c r="L686" s="9">
        <f t="shared" si="192"/>
        <v>1</v>
      </c>
      <c r="M686">
        <f t="shared" si="180"/>
        <v>1</v>
      </c>
      <c r="N686" s="9">
        <f t="shared" si="187"/>
        <v>0</v>
      </c>
      <c r="O686" s="9">
        <f t="shared" si="193"/>
        <v>0</v>
      </c>
      <c r="P686">
        <f t="shared" si="181"/>
        <v>1</v>
      </c>
      <c r="Q686" s="9">
        <f t="shared" si="188"/>
        <v>0</v>
      </c>
      <c r="R686" s="9">
        <f t="shared" si="194"/>
        <v>0</v>
      </c>
      <c r="S686">
        <f t="shared" si="182"/>
        <v>0</v>
      </c>
      <c r="T686" s="9">
        <f t="shared" si="189"/>
        <v>0</v>
      </c>
      <c r="U686" s="9">
        <f t="shared" si="195"/>
        <v>1</v>
      </c>
      <c r="V686">
        <f t="shared" si="183"/>
        <v>0</v>
      </c>
      <c r="W686" s="9">
        <f t="shared" si="190"/>
        <v>0</v>
      </c>
      <c r="X686" s="9">
        <f t="shared" si="196"/>
        <v>1</v>
      </c>
      <c r="Y686">
        <f t="shared" si="184"/>
        <v>0</v>
      </c>
      <c r="Z686" s="9">
        <f t="shared" si="191"/>
        <v>0</v>
      </c>
      <c r="AA686" s="9">
        <f t="shared" si="197"/>
        <v>1</v>
      </c>
    </row>
    <row r="687" spans="1:27" x14ac:dyDescent="0.2">
      <c r="A687" s="4">
        <v>41368</v>
      </c>
      <c r="B687" s="7">
        <v>-1.2679302567343724E-2</v>
      </c>
      <c r="C687" s="37">
        <v>-3.6949597000000001E-2</v>
      </c>
      <c r="D687" s="37">
        <v>-1.964229E-2</v>
      </c>
      <c r="E687" s="37">
        <v>-1.5173839E-2</v>
      </c>
      <c r="F687" s="37">
        <v>1.9358294000000002E-2</v>
      </c>
      <c r="G687" s="37">
        <v>2.3380748999999999E-2</v>
      </c>
      <c r="H687" s="37">
        <v>3.8869131000000001E-2</v>
      </c>
      <c r="J687">
        <f t="shared" si="185"/>
        <v>0</v>
      </c>
      <c r="K687" s="9">
        <f t="shared" si="186"/>
        <v>0</v>
      </c>
      <c r="L687" s="9">
        <f t="shared" si="192"/>
        <v>1</v>
      </c>
      <c r="M687">
        <f t="shared" si="180"/>
        <v>0</v>
      </c>
      <c r="N687" s="9">
        <f t="shared" si="187"/>
        <v>0</v>
      </c>
      <c r="O687" s="9">
        <f t="shared" si="193"/>
        <v>0</v>
      </c>
      <c r="P687">
        <f t="shared" si="181"/>
        <v>0</v>
      </c>
      <c r="Q687" s="9">
        <f t="shared" si="188"/>
        <v>0</v>
      </c>
      <c r="R687" s="9">
        <f t="shared" si="194"/>
        <v>0</v>
      </c>
      <c r="S687">
        <f t="shared" si="182"/>
        <v>0</v>
      </c>
      <c r="T687" s="9">
        <f t="shared" si="189"/>
        <v>0</v>
      </c>
      <c r="U687" s="9">
        <f t="shared" si="195"/>
        <v>1</v>
      </c>
      <c r="V687">
        <f t="shared" si="183"/>
        <v>0</v>
      </c>
      <c r="W687" s="9">
        <f t="shared" si="190"/>
        <v>0</v>
      </c>
      <c r="X687" s="9">
        <f t="shared" si="196"/>
        <v>1</v>
      </c>
      <c r="Y687">
        <f t="shared" si="184"/>
        <v>0</v>
      </c>
      <c r="Z687" s="9">
        <f t="shared" si="191"/>
        <v>0</v>
      </c>
      <c r="AA687" s="9">
        <f t="shared" si="197"/>
        <v>1</v>
      </c>
    </row>
    <row r="688" spans="1:27" x14ac:dyDescent="0.2">
      <c r="A688" s="4">
        <v>41369</v>
      </c>
      <c r="B688" s="7">
        <v>-6.0228188083654051E-3</v>
      </c>
      <c r="C688" s="37">
        <v>-4.0729451999999999E-2</v>
      </c>
      <c r="D688" s="37">
        <v>-2.6136429999999999E-2</v>
      </c>
      <c r="E688" s="37">
        <v>-2.1766137000000001E-2</v>
      </c>
      <c r="F688" s="37">
        <v>1.868204E-2</v>
      </c>
      <c r="G688" s="37">
        <v>2.4578162000000001E-2</v>
      </c>
      <c r="H688" s="37">
        <v>3.5512868000000003E-2</v>
      </c>
      <c r="J688">
        <f t="shared" si="185"/>
        <v>0</v>
      </c>
      <c r="K688" s="9">
        <f t="shared" si="186"/>
        <v>0</v>
      </c>
      <c r="L688" s="9">
        <f t="shared" si="192"/>
        <v>1</v>
      </c>
      <c r="M688">
        <f t="shared" si="180"/>
        <v>0</v>
      </c>
      <c r="N688" s="9">
        <f t="shared" si="187"/>
        <v>0</v>
      </c>
      <c r="O688" s="9">
        <f t="shared" si="193"/>
        <v>1</v>
      </c>
      <c r="P688">
        <f t="shared" si="181"/>
        <v>0</v>
      </c>
      <c r="Q688" s="9">
        <f t="shared" si="188"/>
        <v>0</v>
      </c>
      <c r="R688" s="9">
        <f t="shared" si="194"/>
        <v>1</v>
      </c>
      <c r="S688">
        <f t="shared" si="182"/>
        <v>0</v>
      </c>
      <c r="T688" s="9">
        <f t="shared" si="189"/>
        <v>0</v>
      </c>
      <c r="U688" s="9">
        <f t="shared" si="195"/>
        <v>1</v>
      </c>
      <c r="V688">
        <f t="shared" si="183"/>
        <v>0</v>
      </c>
      <c r="W688" s="9">
        <f t="shared" si="190"/>
        <v>0</v>
      </c>
      <c r="X688" s="9">
        <f t="shared" si="196"/>
        <v>1</v>
      </c>
      <c r="Y688">
        <f t="shared" si="184"/>
        <v>0</v>
      </c>
      <c r="Z688" s="9">
        <f t="shared" si="191"/>
        <v>0</v>
      </c>
      <c r="AA688" s="9">
        <f t="shared" si="197"/>
        <v>1</v>
      </c>
    </row>
    <row r="689" spans="1:27" x14ac:dyDescent="0.2">
      <c r="A689" s="4">
        <v>41372</v>
      </c>
      <c r="B689" s="7">
        <v>7.0945154064911012E-3</v>
      </c>
      <c r="C689" s="37">
        <v>-4.1703388000000001E-2</v>
      </c>
      <c r="D689" s="37">
        <v>-2.1394758E-2</v>
      </c>
      <c r="E689" s="37">
        <v>-1.6079057000000001E-2</v>
      </c>
      <c r="F689" s="37">
        <v>1.5868258E-2</v>
      </c>
      <c r="G689" s="37">
        <v>2.0145940000000001E-2</v>
      </c>
      <c r="H689" s="37">
        <v>3.3532802E-2</v>
      </c>
      <c r="J689">
        <f t="shared" si="185"/>
        <v>0</v>
      </c>
      <c r="K689" s="9">
        <f t="shared" si="186"/>
        <v>0</v>
      </c>
      <c r="L689" s="9">
        <f t="shared" si="192"/>
        <v>1</v>
      </c>
      <c r="M689">
        <f t="shared" si="180"/>
        <v>0</v>
      </c>
      <c r="N689" s="9">
        <f t="shared" si="187"/>
        <v>0</v>
      </c>
      <c r="O689" s="9">
        <f t="shared" si="193"/>
        <v>1</v>
      </c>
      <c r="P689">
        <f t="shared" si="181"/>
        <v>0</v>
      </c>
      <c r="Q689" s="9">
        <f t="shared" si="188"/>
        <v>0</v>
      </c>
      <c r="R689" s="9">
        <f t="shared" si="194"/>
        <v>1</v>
      </c>
      <c r="S689">
        <f t="shared" si="182"/>
        <v>0</v>
      </c>
      <c r="T689" s="9">
        <f t="shared" si="189"/>
        <v>0</v>
      </c>
      <c r="U689" s="9">
        <f t="shared" si="195"/>
        <v>1</v>
      </c>
      <c r="V689">
        <f t="shared" si="183"/>
        <v>0</v>
      </c>
      <c r="W689" s="9">
        <f t="shared" si="190"/>
        <v>0</v>
      </c>
      <c r="X689" s="9">
        <f t="shared" si="196"/>
        <v>1</v>
      </c>
      <c r="Y689">
        <f t="shared" si="184"/>
        <v>0</v>
      </c>
      <c r="Z689" s="9">
        <f t="shared" si="191"/>
        <v>0</v>
      </c>
      <c r="AA689" s="9">
        <f t="shared" si="197"/>
        <v>1</v>
      </c>
    </row>
    <row r="690" spans="1:27" x14ac:dyDescent="0.2">
      <c r="A690" s="4">
        <v>41373</v>
      </c>
      <c r="B690" s="7">
        <v>8.9571936040169723E-3</v>
      </c>
      <c r="C690" s="37">
        <v>-4.1445102999999997E-2</v>
      </c>
      <c r="D690" s="37">
        <v>-2.0519856E-2</v>
      </c>
      <c r="E690" s="37">
        <v>-1.4968143999999999E-2</v>
      </c>
      <c r="F690" s="37">
        <v>1.4500320000000001E-2</v>
      </c>
      <c r="G690" s="37">
        <v>1.8594174000000002E-2</v>
      </c>
      <c r="H690" s="37">
        <v>3.0416364000000001E-2</v>
      </c>
      <c r="J690">
        <f t="shared" si="185"/>
        <v>0</v>
      </c>
      <c r="K690" s="9">
        <f t="shared" si="186"/>
        <v>0</v>
      </c>
      <c r="L690" s="9">
        <f t="shared" si="192"/>
        <v>1</v>
      </c>
      <c r="M690">
        <f t="shared" si="180"/>
        <v>0</v>
      </c>
      <c r="N690" s="9">
        <f t="shared" si="187"/>
        <v>0</v>
      </c>
      <c r="O690" s="9">
        <f t="shared" si="193"/>
        <v>1</v>
      </c>
      <c r="P690">
        <f t="shared" si="181"/>
        <v>0</v>
      </c>
      <c r="Q690" s="9">
        <f t="shared" si="188"/>
        <v>0</v>
      </c>
      <c r="R690" s="9">
        <f t="shared" si="194"/>
        <v>1</v>
      </c>
      <c r="S690">
        <f t="shared" si="182"/>
        <v>0</v>
      </c>
      <c r="T690" s="9">
        <f t="shared" si="189"/>
        <v>0</v>
      </c>
      <c r="U690" s="9">
        <f t="shared" si="195"/>
        <v>1</v>
      </c>
      <c r="V690">
        <f t="shared" si="183"/>
        <v>0</v>
      </c>
      <c r="W690" s="9">
        <f t="shared" si="190"/>
        <v>0</v>
      </c>
      <c r="X690" s="9">
        <f t="shared" si="196"/>
        <v>1</v>
      </c>
      <c r="Y690">
        <f t="shared" si="184"/>
        <v>0</v>
      </c>
      <c r="Z690" s="9">
        <f t="shared" si="191"/>
        <v>0</v>
      </c>
      <c r="AA690" s="9">
        <f t="shared" si="197"/>
        <v>1</v>
      </c>
    </row>
    <row r="691" spans="1:27" x14ac:dyDescent="0.2">
      <c r="A691" s="4">
        <v>41374</v>
      </c>
      <c r="B691" s="7">
        <v>4.6600380878139619E-3</v>
      </c>
      <c r="C691" s="37">
        <v>-4.0532641000000001E-2</v>
      </c>
      <c r="D691" s="37">
        <v>-2.1231499000000001E-2</v>
      </c>
      <c r="E691" s="37">
        <v>-1.5711246000000002E-2</v>
      </c>
      <c r="F691" s="37">
        <v>1.4707055E-2</v>
      </c>
      <c r="G691" s="37">
        <v>1.9120137999999998E-2</v>
      </c>
      <c r="H691" s="37">
        <v>2.9933189999999998E-2</v>
      </c>
      <c r="J691">
        <f t="shared" si="185"/>
        <v>0</v>
      </c>
      <c r="K691" s="9">
        <f t="shared" si="186"/>
        <v>0</v>
      </c>
      <c r="L691" s="9">
        <f t="shared" si="192"/>
        <v>1</v>
      </c>
      <c r="M691">
        <f t="shared" si="180"/>
        <v>0</v>
      </c>
      <c r="N691" s="9">
        <f t="shared" si="187"/>
        <v>0</v>
      </c>
      <c r="O691" s="9">
        <f t="shared" si="193"/>
        <v>1</v>
      </c>
      <c r="P691">
        <f t="shared" si="181"/>
        <v>0</v>
      </c>
      <c r="Q691" s="9">
        <f t="shared" si="188"/>
        <v>0</v>
      </c>
      <c r="R691" s="9">
        <f t="shared" si="194"/>
        <v>1</v>
      </c>
      <c r="S691">
        <f t="shared" si="182"/>
        <v>0</v>
      </c>
      <c r="T691" s="9">
        <f t="shared" si="189"/>
        <v>0</v>
      </c>
      <c r="U691" s="9">
        <f t="shared" si="195"/>
        <v>1</v>
      </c>
      <c r="V691">
        <f t="shared" si="183"/>
        <v>0</v>
      </c>
      <c r="W691" s="9">
        <f t="shared" si="190"/>
        <v>0</v>
      </c>
      <c r="X691" s="9">
        <f t="shared" si="196"/>
        <v>1</v>
      </c>
      <c r="Y691">
        <f t="shared" si="184"/>
        <v>0</v>
      </c>
      <c r="Z691" s="9">
        <f t="shared" si="191"/>
        <v>0</v>
      </c>
      <c r="AA691" s="9">
        <f t="shared" si="197"/>
        <v>1</v>
      </c>
    </row>
    <row r="692" spans="1:27" x14ac:dyDescent="0.2">
      <c r="A692" s="4">
        <v>41375</v>
      </c>
      <c r="B692" s="7">
        <v>-1.2011837222775835E-2</v>
      </c>
      <c r="C692" s="37">
        <v>-3.4292385000000002E-2</v>
      </c>
      <c r="D692" s="37">
        <v>-2.0929105999999999E-2</v>
      </c>
      <c r="E692" s="37">
        <v>-1.4788518E-2</v>
      </c>
      <c r="F692" s="37">
        <v>1.2855890999999999E-2</v>
      </c>
      <c r="G692" s="37">
        <v>1.5510003E-2</v>
      </c>
      <c r="H692" s="37">
        <v>2.4202786E-2</v>
      </c>
      <c r="J692">
        <f t="shared" si="185"/>
        <v>0</v>
      </c>
      <c r="K692" s="9">
        <f t="shared" si="186"/>
        <v>0</v>
      </c>
      <c r="L692" s="9">
        <f t="shared" si="192"/>
        <v>1</v>
      </c>
      <c r="M692">
        <f t="shared" si="180"/>
        <v>0</v>
      </c>
      <c r="N692" s="9">
        <f t="shared" si="187"/>
        <v>0</v>
      </c>
      <c r="O692" s="9">
        <f t="shared" si="193"/>
        <v>1</v>
      </c>
      <c r="P692">
        <f t="shared" si="181"/>
        <v>0</v>
      </c>
      <c r="Q692" s="9">
        <f t="shared" si="188"/>
        <v>0</v>
      </c>
      <c r="R692" s="9">
        <f t="shared" si="194"/>
        <v>1</v>
      </c>
      <c r="S692">
        <f t="shared" si="182"/>
        <v>0</v>
      </c>
      <c r="T692" s="9">
        <f t="shared" si="189"/>
        <v>0</v>
      </c>
      <c r="U692" s="9">
        <f t="shared" si="195"/>
        <v>1</v>
      </c>
      <c r="V692">
        <f t="shared" si="183"/>
        <v>0</v>
      </c>
      <c r="W692" s="9">
        <f t="shared" si="190"/>
        <v>0</v>
      </c>
      <c r="X692" s="9">
        <f t="shared" si="196"/>
        <v>1</v>
      </c>
      <c r="Y692">
        <f t="shared" si="184"/>
        <v>0</v>
      </c>
      <c r="Z692" s="9">
        <f t="shared" si="191"/>
        <v>0</v>
      </c>
      <c r="AA692" s="9">
        <f t="shared" si="197"/>
        <v>1</v>
      </c>
    </row>
    <row r="693" spans="1:27" x14ac:dyDescent="0.2">
      <c r="A693" s="4">
        <v>41376</v>
      </c>
      <c r="B693" s="7">
        <v>-2.4027129870365996E-2</v>
      </c>
      <c r="C693" s="37">
        <v>-3.2174055E-2</v>
      </c>
      <c r="D693" s="37">
        <v>-1.9003274000000001E-2</v>
      </c>
      <c r="E693" s="37">
        <v>-1.2489958000000001E-2</v>
      </c>
      <c r="F693" s="37">
        <v>1.4386858000000001E-2</v>
      </c>
      <c r="G693" s="37">
        <v>1.6472905999999999E-2</v>
      </c>
      <c r="H693" s="37">
        <v>2.7155003E-2</v>
      </c>
      <c r="J693">
        <f t="shared" si="185"/>
        <v>0</v>
      </c>
      <c r="K693" s="9">
        <f t="shared" si="186"/>
        <v>0</v>
      </c>
      <c r="L693" s="9">
        <f t="shared" si="192"/>
        <v>1</v>
      </c>
      <c r="M693">
        <f t="shared" si="180"/>
        <v>1</v>
      </c>
      <c r="N693" s="9">
        <f t="shared" si="187"/>
        <v>0</v>
      </c>
      <c r="O693" s="9">
        <f t="shared" si="193"/>
        <v>0</v>
      </c>
      <c r="P693">
        <f t="shared" si="181"/>
        <v>1</v>
      </c>
      <c r="Q693" s="9">
        <f t="shared" si="188"/>
        <v>0</v>
      </c>
      <c r="R693" s="9">
        <f t="shared" si="194"/>
        <v>0</v>
      </c>
      <c r="S693">
        <f t="shared" si="182"/>
        <v>0</v>
      </c>
      <c r="T693" s="9">
        <f t="shared" si="189"/>
        <v>0</v>
      </c>
      <c r="U693" s="9">
        <f t="shared" si="195"/>
        <v>1</v>
      </c>
      <c r="V693">
        <f t="shared" si="183"/>
        <v>0</v>
      </c>
      <c r="W693" s="9">
        <f t="shared" si="190"/>
        <v>0</v>
      </c>
      <c r="X693" s="9">
        <f t="shared" si="196"/>
        <v>1</v>
      </c>
      <c r="Y693">
        <f t="shared" si="184"/>
        <v>0</v>
      </c>
      <c r="Z693" s="9">
        <f t="shared" si="191"/>
        <v>0</v>
      </c>
      <c r="AA693" s="9">
        <f t="shared" si="197"/>
        <v>1</v>
      </c>
    </row>
    <row r="694" spans="1:27" x14ac:dyDescent="0.2">
      <c r="A694" s="4">
        <v>41379</v>
      </c>
      <c r="B694" s="7">
        <v>-2.8668630044493982E-2</v>
      </c>
      <c r="C694" s="37">
        <v>-3.4105755000000001E-2</v>
      </c>
      <c r="D694" s="37">
        <v>-2.5708430000000001E-2</v>
      </c>
      <c r="E694" s="37">
        <v>-2.0298449E-2</v>
      </c>
      <c r="F694" s="37">
        <v>2.0197936999999999E-2</v>
      </c>
      <c r="G694" s="37">
        <v>2.5023351999999999E-2</v>
      </c>
      <c r="H694" s="37">
        <v>3.3072546000000001E-2</v>
      </c>
      <c r="J694">
        <f t="shared" si="185"/>
        <v>0</v>
      </c>
      <c r="K694" s="9">
        <f t="shared" si="186"/>
        <v>0</v>
      </c>
      <c r="L694" s="9">
        <f t="shared" si="192"/>
        <v>1</v>
      </c>
      <c r="M694">
        <f t="shared" si="180"/>
        <v>1</v>
      </c>
      <c r="N694" s="9">
        <f t="shared" si="187"/>
        <v>1</v>
      </c>
      <c r="O694" s="9">
        <f t="shared" si="193"/>
        <v>0</v>
      </c>
      <c r="P694">
        <f t="shared" si="181"/>
        <v>1</v>
      </c>
      <c r="Q694" s="9">
        <f t="shared" si="188"/>
        <v>1</v>
      </c>
      <c r="R694" s="9">
        <f t="shared" si="194"/>
        <v>0</v>
      </c>
      <c r="S694">
        <f t="shared" si="182"/>
        <v>0</v>
      </c>
      <c r="T694" s="9">
        <f t="shared" si="189"/>
        <v>0</v>
      </c>
      <c r="U694" s="9">
        <f t="shared" si="195"/>
        <v>1</v>
      </c>
      <c r="V694">
        <f t="shared" si="183"/>
        <v>0</v>
      </c>
      <c r="W694" s="9">
        <f t="shared" si="190"/>
        <v>0</v>
      </c>
      <c r="X694" s="9">
        <f t="shared" si="196"/>
        <v>1</v>
      </c>
      <c r="Y694">
        <f t="shared" si="184"/>
        <v>0</v>
      </c>
      <c r="Z694" s="9">
        <f t="shared" si="191"/>
        <v>0</v>
      </c>
      <c r="AA694" s="9">
        <f t="shared" si="197"/>
        <v>1</v>
      </c>
    </row>
    <row r="695" spans="1:27" x14ac:dyDescent="0.2">
      <c r="A695" s="4">
        <v>41380</v>
      </c>
      <c r="B695" s="7">
        <v>1.1272050961603173E-4</v>
      </c>
      <c r="C695" s="37">
        <v>-3.8642276000000003E-2</v>
      </c>
      <c r="D695" s="37">
        <v>-2.7706344000000001E-2</v>
      </c>
      <c r="E695" s="37">
        <v>-2.2687202E-2</v>
      </c>
      <c r="F695" s="37">
        <v>2.3423439000000001E-2</v>
      </c>
      <c r="G695" s="37">
        <v>2.9057592E-2</v>
      </c>
      <c r="H695" s="37">
        <v>3.9035641000000003E-2</v>
      </c>
      <c r="J695">
        <f t="shared" si="185"/>
        <v>0</v>
      </c>
      <c r="K695" s="9">
        <f t="shared" si="186"/>
        <v>0</v>
      </c>
      <c r="L695" s="9">
        <f t="shared" si="192"/>
        <v>1</v>
      </c>
      <c r="M695">
        <f t="shared" si="180"/>
        <v>0</v>
      </c>
      <c r="N695" s="9">
        <f t="shared" si="187"/>
        <v>0</v>
      </c>
      <c r="O695" s="9">
        <f t="shared" si="193"/>
        <v>0</v>
      </c>
      <c r="P695">
        <f t="shared" si="181"/>
        <v>0</v>
      </c>
      <c r="Q695" s="9">
        <f t="shared" si="188"/>
        <v>0</v>
      </c>
      <c r="R695" s="9">
        <f t="shared" si="194"/>
        <v>0</v>
      </c>
      <c r="S695">
        <f t="shared" si="182"/>
        <v>0</v>
      </c>
      <c r="T695" s="9">
        <f t="shared" si="189"/>
        <v>0</v>
      </c>
      <c r="U695" s="9">
        <f t="shared" si="195"/>
        <v>1</v>
      </c>
      <c r="V695">
        <f t="shared" si="183"/>
        <v>0</v>
      </c>
      <c r="W695" s="9">
        <f t="shared" si="190"/>
        <v>0</v>
      </c>
      <c r="X695" s="9">
        <f t="shared" si="196"/>
        <v>1</v>
      </c>
      <c r="Y695">
        <f t="shared" si="184"/>
        <v>0</v>
      </c>
      <c r="Z695" s="9">
        <f t="shared" si="191"/>
        <v>0</v>
      </c>
      <c r="AA695" s="9">
        <f t="shared" si="197"/>
        <v>1</v>
      </c>
    </row>
    <row r="696" spans="1:27" x14ac:dyDescent="0.2">
      <c r="A696" s="4">
        <v>41381</v>
      </c>
      <c r="B696" s="7">
        <v>-2.2593262313675897E-2</v>
      </c>
      <c r="C696" s="37">
        <v>-4.4822029999999999E-2</v>
      </c>
      <c r="D696" s="37">
        <v>-2.8307365000000001E-2</v>
      </c>
      <c r="E696" s="37">
        <v>-2.2557963E-2</v>
      </c>
      <c r="F696" s="37">
        <v>1.8402351000000001E-2</v>
      </c>
      <c r="G696" s="37">
        <v>2.3164980000000002E-2</v>
      </c>
      <c r="H696" s="37">
        <v>3.2427947999999998E-2</v>
      </c>
      <c r="J696">
        <f t="shared" si="185"/>
        <v>0</v>
      </c>
      <c r="K696" s="9">
        <f t="shared" si="186"/>
        <v>0</v>
      </c>
      <c r="L696" s="9">
        <f t="shared" si="192"/>
        <v>1</v>
      </c>
      <c r="M696">
        <f t="shared" si="180"/>
        <v>0</v>
      </c>
      <c r="N696" s="9">
        <f t="shared" si="187"/>
        <v>0</v>
      </c>
      <c r="O696" s="9">
        <f t="shared" si="193"/>
        <v>1</v>
      </c>
      <c r="P696">
        <f t="shared" si="181"/>
        <v>1</v>
      </c>
      <c r="Q696" s="9">
        <f t="shared" si="188"/>
        <v>0</v>
      </c>
      <c r="R696" s="9">
        <f t="shared" si="194"/>
        <v>0</v>
      </c>
      <c r="S696">
        <f t="shared" si="182"/>
        <v>0</v>
      </c>
      <c r="T696" s="9">
        <f t="shared" si="189"/>
        <v>0</v>
      </c>
      <c r="U696" s="9">
        <f t="shared" si="195"/>
        <v>1</v>
      </c>
      <c r="V696">
        <f t="shared" si="183"/>
        <v>0</v>
      </c>
      <c r="W696" s="9">
        <f t="shared" si="190"/>
        <v>0</v>
      </c>
      <c r="X696" s="9">
        <f t="shared" si="196"/>
        <v>1</v>
      </c>
      <c r="Y696">
        <f t="shared" si="184"/>
        <v>0</v>
      </c>
      <c r="Z696" s="9">
        <f t="shared" si="191"/>
        <v>0</v>
      </c>
      <c r="AA696" s="9">
        <f t="shared" si="197"/>
        <v>1</v>
      </c>
    </row>
    <row r="697" spans="1:27" x14ac:dyDescent="0.2">
      <c r="A697" s="4">
        <v>41382</v>
      </c>
      <c r="B697" s="7">
        <v>1.2602128103264897E-2</v>
      </c>
      <c r="C697" s="37">
        <v>-4.4406068E-2</v>
      </c>
      <c r="D697" s="37">
        <v>-2.0932445000000001E-2</v>
      </c>
      <c r="E697" s="37">
        <v>-1.5216205999999999E-2</v>
      </c>
      <c r="F697" s="37">
        <v>2.1103265E-2</v>
      </c>
      <c r="G697" s="37">
        <v>2.4397884000000002E-2</v>
      </c>
      <c r="H697" s="37">
        <v>4.1313033999999998E-2</v>
      </c>
      <c r="J697">
        <f t="shared" si="185"/>
        <v>0</v>
      </c>
      <c r="K697" s="9">
        <f t="shared" si="186"/>
        <v>0</v>
      </c>
      <c r="L697" s="9">
        <f t="shared" si="192"/>
        <v>1</v>
      </c>
      <c r="M697">
        <f t="shared" si="180"/>
        <v>0</v>
      </c>
      <c r="N697" s="9">
        <f t="shared" si="187"/>
        <v>0</v>
      </c>
      <c r="O697" s="9">
        <f t="shared" si="193"/>
        <v>1</v>
      </c>
      <c r="P697">
        <f t="shared" si="181"/>
        <v>0</v>
      </c>
      <c r="Q697" s="9">
        <f t="shared" si="188"/>
        <v>0</v>
      </c>
      <c r="R697" s="9">
        <f t="shared" si="194"/>
        <v>0</v>
      </c>
      <c r="S697">
        <f t="shared" si="182"/>
        <v>0</v>
      </c>
      <c r="T697" s="9">
        <f t="shared" si="189"/>
        <v>0</v>
      </c>
      <c r="U697" s="9">
        <f t="shared" si="195"/>
        <v>1</v>
      </c>
      <c r="V697">
        <f t="shared" si="183"/>
        <v>0</v>
      </c>
      <c r="W697" s="9">
        <f t="shared" si="190"/>
        <v>0</v>
      </c>
      <c r="X697" s="9">
        <f t="shared" si="196"/>
        <v>1</v>
      </c>
      <c r="Y697">
        <f t="shared" si="184"/>
        <v>0</v>
      </c>
      <c r="Z697" s="9">
        <f t="shared" si="191"/>
        <v>0</v>
      </c>
      <c r="AA697" s="9">
        <f t="shared" si="197"/>
        <v>1</v>
      </c>
    </row>
    <row r="698" spans="1:27" x14ac:dyDescent="0.2">
      <c r="A698" s="4">
        <v>41383</v>
      </c>
      <c r="B698" s="7">
        <v>3.7271923332829766E-3</v>
      </c>
      <c r="C698" s="37">
        <v>-4.7836258999999999E-2</v>
      </c>
      <c r="D698" s="37">
        <v>-2.6271238999999998E-2</v>
      </c>
      <c r="E698" s="37">
        <v>-2.1040643000000001E-2</v>
      </c>
      <c r="F698" s="37">
        <v>1.8401112000000001E-2</v>
      </c>
      <c r="G698" s="37">
        <v>2.4171288999999999E-2</v>
      </c>
      <c r="H698" s="37">
        <v>3.6213520999999999E-2</v>
      </c>
      <c r="J698">
        <f t="shared" si="185"/>
        <v>0</v>
      </c>
      <c r="K698" s="9">
        <f t="shared" si="186"/>
        <v>0</v>
      </c>
      <c r="L698" s="9">
        <f t="shared" si="192"/>
        <v>1</v>
      </c>
      <c r="M698">
        <f t="shared" si="180"/>
        <v>0</v>
      </c>
      <c r="N698" s="9">
        <f t="shared" si="187"/>
        <v>0</v>
      </c>
      <c r="O698" s="9">
        <f t="shared" si="193"/>
        <v>1</v>
      </c>
      <c r="P698">
        <f t="shared" si="181"/>
        <v>0</v>
      </c>
      <c r="Q698" s="9">
        <f t="shared" si="188"/>
        <v>0</v>
      </c>
      <c r="R698" s="9">
        <f t="shared" si="194"/>
        <v>1</v>
      </c>
      <c r="S698">
        <f t="shared" si="182"/>
        <v>0</v>
      </c>
      <c r="T698" s="9">
        <f t="shared" si="189"/>
        <v>0</v>
      </c>
      <c r="U698" s="9">
        <f t="shared" si="195"/>
        <v>1</v>
      </c>
      <c r="V698">
        <f t="shared" si="183"/>
        <v>0</v>
      </c>
      <c r="W698" s="9">
        <f t="shared" si="190"/>
        <v>0</v>
      </c>
      <c r="X698" s="9">
        <f t="shared" si="196"/>
        <v>1</v>
      </c>
      <c r="Y698">
        <f t="shared" si="184"/>
        <v>0</v>
      </c>
      <c r="Z698" s="9">
        <f t="shared" si="191"/>
        <v>0</v>
      </c>
      <c r="AA698" s="9">
        <f t="shared" si="197"/>
        <v>1</v>
      </c>
    </row>
    <row r="699" spans="1:27" x14ac:dyDescent="0.2">
      <c r="A699" s="4">
        <v>41386</v>
      </c>
      <c r="B699" s="7">
        <v>1.0582825682329206E-2</v>
      </c>
      <c r="C699" s="37">
        <v>-4.7200929000000003E-2</v>
      </c>
      <c r="D699" s="37">
        <v>-2.7494246E-2</v>
      </c>
      <c r="E699" s="37">
        <v>-2.1374634999999999E-2</v>
      </c>
      <c r="F699" s="37">
        <v>1.7433006000000001E-2</v>
      </c>
      <c r="G699" s="37">
        <v>2.4442719000000002E-2</v>
      </c>
      <c r="H699" s="37">
        <v>3.7124481000000001E-2</v>
      </c>
      <c r="J699">
        <f t="shared" si="185"/>
        <v>0</v>
      </c>
      <c r="K699" s="9">
        <f t="shared" si="186"/>
        <v>0</v>
      </c>
      <c r="L699" s="9">
        <f t="shared" si="192"/>
        <v>1</v>
      </c>
      <c r="M699">
        <f t="shared" si="180"/>
        <v>0</v>
      </c>
      <c r="N699" s="9">
        <f t="shared" si="187"/>
        <v>0</v>
      </c>
      <c r="O699" s="9">
        <f t="shared" si="193"/>
        <v>1</v>
      </c>
      <c r="P699">
        <f t="shared" si="181"/>
        <v>0</v>
      </c>
      <c r="Q699" s="9">
        <f t="shared" si="188"/>
        <v>0</v>
      </c>
      <c r="R699" s="9">
        <f t="shared" si="194"/>
        <v>1</v>
      </c>
      <c r="S699">
        <f t="shared" si="182"/>
        <v>0</v>
      </c>
      <c r="T699" s="9">
        <f t="shared" si="189"/>
        <v>0</v>
      </c>
      <c r="U699" s="9">
        <f t="shared" si="195"/>
        <v>1</v>
      </c>
      <c r="V699">
        <f t="shared" si="183"/>
        <v>0</v>
      </c>
      <c r="W699" s="9">
        <f t="shared" si="190"/>
        <v>0</v>
      </c>
      <c r="X699" s="9">
        <f t="shared" si="196"/>
        <v>1</v>
      </c>
      <c r="Y699">
        <f t="shared" si="184"/>
        <v>0</v>
      </c>
      <c r="Z699" s="9">
        <f t="shared" si="191"/>
        <v>0</v>
      </c>
      <c r="AA699" s="9">
        <f t="shared" si="197"/>
        <v>1</v>
      </c>
    </row>
    <row r="700" spans="1:27" x14ac:dyDescent="0.2">
      <c r="A700" s="4">
        <v>41387</v>
      </c>
      <c r="B700" s="7">
        <v>8.5257235201793543E-4</v>
      </c>
      <c r="C700" s="37">
        <v>-4.2809936999999999E-2</v>
      </c>
      <c r="D700" s="37">
        <v>-2.2685453000000001E-2</v>
      </c>
      <c r="E700" s="37">
        <v>-1.6161831000000002E-2</v>
      </c>
      <c r="F700" s="37">
        <v>1.4778813999999999E-2</v>
      </c>
      <c r="G700" s="37">
        <v>2.0202739000000001E-2</v>
      </c>
      <c r="H700" s="37">
        <v>3.4770231999999998E-2</v>
      </c>
      <c r="J700">
        <f t="shared" si="185"/>
        <v>0</v>
      </c>
      <c r="K700" s="9">
        <f t="shared" si="186"/>
        <v>0</v>
      </c>
      <c r="L700" s="9">
        <f t="shared" si="192"/>
        <v>1</v>
      </c>
      <c r="M700">
        <f t="shared" si="180"/>
        <v>0</v>
      </c>
      <c r="N700" s="9">
        <f t="shared" si="187"/>
        <v>0</v>
      </c>
      <c r="O700" s="9">
        <f t="shared" si="193"/>
        <v>1</v>
      </c>
      <c r="P700">
        <f t="shared" si="181"/>
        <v>0</v>
      </c>
      <c r="Q700" s="9">
        <f t="shared" si="188"/>
        <v>0</v>
      </c>
      <c r="R700" s="9">
        <f t="shared" si="194"/>
        <v>1</v>
      </c>
      <c r="S700">
        <f t="shared" si="182"/>
        <v>0</v>
      </c>
      <c r="T700" s="9">
        <f t="shared" si="189"/>
        <v>0</v>
      </c>
      <c r="U700" s="9">
        <f t="shared" si="195"/>
        <v>1</v>
      </c>
      <c r="V700">
        <f t="shared" si="183"/>
        <v>0</v>
      </c>
      <c r="W700" s="9">
        <f t="shared" si="190"/>
        <v>0</v>
      </c>
      <c r="X700" s="9">
        <f t="shared" si="196"/>
        <v>1</v>
      </c>
      <c r="Y700">
        <f t="shared" si="184"/>
        <v>0</v>
      </c>
      <c r="Z700" s="9">
        <f t="shared" si="191"/>
        <v>0</v>
      </c>
      <c r="AA700" s="9">
        <f t="shared" si="197"/>
        <v>1</v>
      </c>
    </row>
    <row r="701" spans="1:27" x14ac:dyDescent="0.2">
      <c r="A701" s="4">
        <v>41388</v>
      </c>
      <c r="B701" s="7">
        <v>2.4916852977004616E-2</v>
      </c>
      <c r="C701" s="37">
        <v>-4.4763412000000002E-2</v>
      </c>
      <c r="D701" s="37">
        <v>-2.5707068E-2</v>
      </c>
      <c r="E701" s="37">
        <v>-1.951752E-2</v>
      </c>
      <c r="F701" s="37">
        <v>1.5765623999999999E-2</v>
      </c>
      <c r="G701" s="37">
        <v>2.1900223999999999E-2</v>
      </c>
      <c r="H701" s="37">
        <v>3.7152596000000003E-2</v>
      </c>
      <c r="J701">
        <f t="shared" si="185"/>
        <v>0</v>
      </c>
      <c r="K701" s="9">
        <f t="shared" si="186"/>
        <v>0</v>
      </c>
      <c r="L701" s="9">
        <f t="shared" si="192"/>
        <v>1</v>
      </c>
      <c r="M701">
        <f t="shared" si="180"/>
        <v>0</v>
      </c>
      <c r="N701" s="9">
        <f t="shared" si="187"/>
        <v>0</v>
      </c>
      <c r="O701" s="9">
        <f t="shared" si="193"/>
        <v>1</v>
      </c>
      <c r="P701">
        <f t="shared" si="181"/>
        <v>0</v>
      </c>
      <c r="Q701" s="9">
        <f t="shared" si="188"/>
        <v>0</v>
      </c>
      <c r="R701" s="9">
        <f t="shared" si="194"/>
        <v>1</v>
      </c>
      <c r="S701">
        <f t="shared" si="182"/>
        <v>1</v>
      </c>
      <c r="T701" s="9">
        <f t="shared" si="189"/>
        <v>0</v>
      </c>
      <c r="U701" s="9">
        <f t="shared" si="195"/>
        <v>0</v>
      </c>
      <c r="V701">
        <f t="shared" si="183"/>
        <v>1</v>
      </c>
      <c r="W701" s="9">
        <f t="shared" si="190"/>
        <v>0</v>
      </c>
      <c r="X701" s="9">
        <f t="shared" si="196"/>
        <v>0</v>
      </c>
      <c r="Y701">
        <f t="shared" si="184"/>
        <v>0</v>
      </c>
      <c r="Z701" s="9">
        <f t="shared" si="191"/>
        <v>0</v>
      </c>
      <c r="AA701" s="9">
        <f t="shared" si="197"/>
        <v>1</v>
      </c>
    </row>
    <row r="702" spans="1:27" x14ac:dyDescent="0.2">
      <c r="A702" s="4">
        <v>41389</v>
      </c>
      <c r="B702" s="7">
        <v>2.3883990446374848E-2</v>
      </c>
      <c r="C702" s="37">
        <v>-4.2027052000000002E-2</v>
      </c>
      <c r="D702" s="37">
        <v>-2.7286435000000001E-2</v>
      </c>
      <c r="E702" s="37">
        <v>-2.2373466000000002E-2</v>
      </c>
      <c r="F702" s="37">
        <v>1.6615912E-2</v>
      </c>
      <c r="G702" s="37">
        <v>2.3883991E-2</v>
      </c>
      <c r="H702" s="37">
        <v>3.4142841E-2</v>
      </c>
      <c r="J702">
        <f t="shared" si="185"/>
        <v>0</v>
      </c>
      <c r="K702" s="9">
        <f t="shared" si="186"/>
        <v>0</v>
      </c>
      <c r="L702" s="9">
        <f t="shared" si="192"/>
        <v>1</v>
      </c>
      <c r="M702">
        <f t="shared" si="180"/>
        <v>0</v>
      </c>
      <c r="N702" s="9">
        <f t="shared" si="187"/>
        <v>0</v>
      </c>
      <c r="O702" s="9">
        <f t="shared" si="193"/>
        <v>1</v>
      </c>
      <c r="P702">
        <f t="shared" si="181"/>
        <v>0</v>
      </c>
      <c r="Q702" s="9">
        <f t="shared" si="188"/>
        <v>0</v>
      </c>
      <c r="R702" s="9">
        <f t="shared" si="194"/>
        <v>1</v>
      </c>
      <c r="S702">
        <f t="shared" si="182"/>
        <v>1</v>
      </c>
      <c r="T702" s="9">
        <f t="shared" si="189"/>
        <v>1</v>
      </c>
      <c r="U702" s="9">
        <f t="shared" si="195"/>
        <v>0</v>
      </c>
      <c r="V702">
        <f t="shared" si="183"/>
        <v>0</v>
      </c>
      <c r="W702" s="9">
        <f t="shared" si="190"/>
        <v>0</v>
      </c>
      <c r="X702" s="9">
        <f t="shared" si="196"/>
        <v>0</v>
      </c>
      <c r="Y702">
        <f t="shared" si="184"/>
        <v>0</v>
      </c>
      <c r="Z702" s="9">
        <f t="shared" si="191"/>
        <v>0</v>
      </c>
      <c r="AA702" s="9">
        <f t="shared" si="197"/>
        <v>1</v>
      </c>
    </row>
    <row r="703" spans="1:27" x14ac:dyDescent="0.2">
      <c r="A703" s="4">
        <v>41390</v>
      </c>
      <c r="B703" s="7">
        <v>-6.8581494694540711E-3</v>
      </c>
      <c r="C703" s="37">
        <v>-4.5033167999999998E-2</v>
      </c>
      <c r="D703" s="37">
        <v>-2.7444652999999999E-2</v>
      </c>
      <c r="E703" s="37">
        <v>-2.2095749000000001E-2</v>
      </c>
      <c r="F703" s="37">
        <v>1.7416549999999999E-2</v>
      </c>
      <c r="G703" s="37">
        <v>2.5173981000000002E-2</v>
      </c>
      <c r="H703" s="37">
        <v>3.6995985000000002E-2</v>
      </c>
      <c r="J703">
        <f t="shared" si="185"/>
        <v>0</v>
      </c>
      <c r="K703" s="9">
        <f t="shared" si="186"/>
        <v>0</v>
      </c>
      <c r="L703" s="9">
        <f t="shared" si="192"/>
        <v>1</v>
      </c>
      <c r="M703">
        <f t="shared" si="180"/>
        <v>0</v>
      </c>
      <c r="N703" s="9">
        <f t="shared" si="187"/>
        <v>0</v>
      </c>
      <c r="O703" s="9">
        <f t="shared" si="193"/>
        <v>1</v>
      </c>
      <c r="P703">
        <f t="shared" si="181"/>
        <v>0</v>
      </c>
      <c r="Q703" s="9">
        <f t="shared" si="188"/>
        <v>0</v>
      </c>
      <c r="R703" s="9">
        <f t="shared" si="194"/>
        <v>1</v>
      </c>
      <c r="S703">
        <f t="shared" si="182"/>
        <v>0</v>
      </c>
      <c r="T703" s="9">
        <f t="shared" si="189"/>
        <v>0</v>
      </c>
      <c r="U703" s="9">
        <f t="shared" si="195"/>
        <v>0</v>
      </c>
      <c r="V703">
        <f t="shared" si="183"/>
        <v>0</v>
      </c>
      <c r="W703" s="9">
        <f t="shared" si="190"/>
        <v>0</v>
      </c>
      <c r="X703" s="9">
        <f t="shared" si="196"/>
        <v>1</v>
      </c>
      <c r="Y703">
        <f t="shared" si="184"/>
        <v>0</v>
      </c>
      <c r="Z703" s="9">
        <f t="shared" si="191"/>
        <v>0</v>
      </c>
      <c r="AA703" s="9">
        <f t="shared" si="197"/>
        <v>1</v>
      </c>
    </row>
    <row r="704" spans="1:27" x14ac:dyDescent="0.2">
      <c r="A704" s="4">
        <v>41393</v>
      </c>
      <c r="B704" s="7">
        <v>1.600034134644112E-2</v>
      </c>
      <c r="C704" s="37">
        <v>-4.817602E-2</v>
      </c>
      <c r="D704" s="37">
        <v>-2.5788924000000001E-2</v>
      </c>
      <c r="E704" s="37">
        <v>-1.9196228999999999E-2</v>
      </c>
      <c r="F704" s="37">
        <v>1.8164509999999998E-2</v>
      </c>
      <c r="G704" s="37">
        <v>2.4802323000000001E-2</v>
      </c>
      <c r="H704" s="37">
        <v>4.2040165999999997E-2</v>
      </c>
      <c r="J704">
        <f t="shared" si="185"/>
        <v>0</v>
      </c>
      <c r="K704" s="9">
        <f t="shared" si="186"/>
        <v>0</v>
      </c>
      <c r="L704" s="9">
        <f t="shared" si="192"/>
        <v>1</v>
      </c>
      <c r="M704">
        <f t="shared" si="180"/>
        <v>0</v>
      </c>
      <c r="N704" s="9">
        <f t="shared" si="187"/>
        <v>0</v>
      </c>
      <c r="O704" s="9">
        <f t="shared" si="193"/>
        <v>1</v>
      </c>
      <c r="P704">
        <f t="shared" si="181"/>
        <v>0</v>
      </c>
      <c r="Q704" s="9">
        <f t="shared" si="188"/>
        <v>0</v>
      </c>
      <c r="R704" s="9">
        <f t="shared" si="194"/>
        <v>1</v>
      </c>
      <c r="S704">
        <f t="shared" si="182"/>
        <v>0</v>
      </c>
      <c r="T704" s="9">
        <f t="shared" si="189"/>
        <v>0</v>
      </c>
      <c r="U704" s="9">
        <f t="shared" si="195"/>
        <v>1</v>
      </c>
      <c r="V704">
        <f t="shared" si="183"/>
        <v>0</v>
      </c>
      <c r="W704" s="9">
        <f t="shared" si="190"/>
        <v>0</v>
      </c>
      <c r="X704" s="9">
        <f t="shared" si="196"/>
        <v>1</v>
      </c>
      <c r="Y704">
        <f t="shared" si="184"/>
        <v>0</v>
      </c>
      <c r="Z704" s="9">
        <f t="shared" si="191"/>
        <v>0</v>
      </c>
      <c r="AA704" s="9">
        <f t="shared" si="197"/>
        <v>1</v>
      </c>
    </row>
    <row r="705" spans="1:27" x14ac:dyDescent="0.2">
      <c r="A705" s="4">
        <v>41394</v>
      </c>
      <c r="B705" s="7">
        <v>-1.106629722741697E-2</v>
      </c>
      <c r="C705" s="37">
        <v>-4.7803028999999997E-2</v>
      </c>
      <c r="D705" s="37">
        <v>-2.5618215999999999E-2</v>
      </c>
      <c r="E705" s="37">
        <v>-1.9399626E-2</v>
      </c>
      <c r="F705" s="37">
        <v>1.7047718E-2</v>
      </c>
      <c r="G705" s="37">
        <v>2.4017902000000001E-2</v>
      </c>
      <c r="H705" s="37">
        <v>3.8576573000000003E-2</v>
      </c>
      <c r="J705">
        <f t="shared" si="185"/>
        <v>0</v>
      </c>
      <c r="K705" s="9">
        <f t="shared" si="186"/>
        <v>0</v>
      </c>
      <c r="L705" s="9">
        <f t="shared" si="192"/>
        <v>1</v>
      </c>
      <c r="M705">
        <f t="shared" si="180"/>
        <v>0</v>
      </c>
      <c r="N705" s="9">
        <f t="shared" si="187"/>
        <v>0</v>
      </c>
      <c r="O705" s="9">
        <f t="shared" si="193"/>
        <v>1</v>
      </c>
      <c r="P705">
        <f t="shared" si="181"/>
        <v>0</v>
      </c>
      <c r="Q705" s="9">
        <f t="shared" si="188"/>
        <v>0</v>
      </c>
      <c r="R705" s="9">
        <f t="shared" si="194"/>
        <v>1</v>
      </c>
      <c r="S705">
        <f t="shared" si="182"/>
        <v>0</v>
      </c>
      <c r="T705" s="9">
        <f t="shared" si="189"/>
        <v>0</v>
      </c>
      <c r="U705" s="9">
        <f t="shared" si="195"/>
        <v>1</v>
      </c>
      <c r="V705">
        <f t="shared" si="183"/>
        <v>0</v>
      </c>
      <c r="W705" s="9">
        <f t="shared" si="190"/>
        <v>0</v>
      </c>
      <c r="X705" s="9">
        <f t="shared" si="196"/>
        <v>1</v>
      </c>
      <c r="Y705">
        <f t="shared" si="184"/>
        <v>0</v>
      </c>
      <c r="Z705" s="9">
        <f t="shared" si="191"/>
        <v>0</v>
      </c>
      <c r="AA705" s="9">
        <f t="shared" si="197"/>
        <v>1</v>
      </c>
    </row>
    <row r="706" spans="1:27" x14ac:dyDescent="0.2">
      <c r="A706" s="4">
        <v>41395</v>
      </c>
      <c r="B706" s="7">
        <v>-2.634441475508259E-2</v>
      </c>
      <c r="C706" s="37">
        <v>-4.9456827000000002E-2</v>
      </c>
      <c r="D706" s="37">
        <v>-2.5429599000000001E-2</v>
      </c>
      <c r="E706" s="37">
        <v>-1.9112989E-2</v>
      </c>
      <c r="F706" s="37">
        <v>1.9433957000000002E-2</v>
      </c>
      <c r="G706" s="37">
        <v>2.5850926E-2</v>
      </c>
      <c r="H706" s="37">
        <v>4.4912551000000002E-2</v>
      </c>
      <c r="J706">
        <f t="shared" si="185"/>
        <v>0</v>
      </c>
      <c r="K706" s="9">
        <f t="shared" si="186"/>
        <v>0</v>
      </c>
      <c r="L706" s="9">
        <f t="shared" si="192"/>
        <v>1</v>
      </c>
      <c r="M706">
        <f t="shared" ref="M706:M769" si="198">IF($B706&lt;D706,1,0)</f>
        <v>1</v>
      </c>
      <c r="N706" s="9">
        <f t="shared" si="187"/>
        <v>0</v>
      </c>
      <c r="O706" s="9">
        <f t="shared" si="193"/>
        <v>0</v>
      </c>
      <c r="P706">
        <f t="shared" ref="P706:P769" si="199">IF($B706&lt;E706,1,0)</f>
        <v>1</v>
      </c>
      <c r="Q706" s="9">
        <f t="shared" si="188"/>
        <v>0</v>
      </c>
      <c r="R706" s="9">
        <f t="shared" si="194"/>
        <v>0</v>
      </c>
      <c r="S706">
        <f t="shared" ref="S706:S769" si="200">IF($B706&gt;F706,1,0)</f>
        <v>0</v>
      </c>
      <c r="T706" s="9">
        <f t="shared" si="189"/>
        <v>0</v>
      </c>
      <c r="U706" s="9">
        <f t="shared" si="195"/>
        <v>1</v>
      </c>
      <c r="V706">
        <f t="shared" ref="V706:V769" si="201">IF($B706&gt;G706,1,0)</f>
        <v>0</v>
      </c>
      <c r="W706" s="9">
        <f t="shared" si="190"/>
        <v>0</v>
      </c>
      <c r="X706" s="9">
        <f t="shared" si="196"/>
        <v>1</v>
      </c>
      <c r="Y706">
        <f t="shared" ref="Y706:Y769" si="202">IF($B706&gt;H706,1,0)</f>
        <v>0</v>
      </c>
      <c r="Z706" s="9">
        <f t="shared" si="191"/>
        <v>0</v>
      </c>
      <c r="AA706" s="9">
        <f t="shared" si="197"/>
        <v>1</v>
      </c>
    </row>
    <row r="707" spans="1:27" x14ac:dyDescent="0.2">
      <c r="A707" s="4">
        <v>41396</v>
      </c>
      <c r="B707" s="7">
        <v>3.1999271115012627E-2</v>
      </c>
      <c r="C707" s="37">
        <v>-4.5004409000000002E-2</v>
      </c>
      <c r="D707" s="37">
        <v>-2.8563906999999999E-2</v>
      </c>
      <c r="E707" s="37">
        <v>-2.3055295E-2</v>
      </c>
      <c r="F707" s="37">
        <v>2.2986373000000001E-2</v>
      </c>
      <c r="G707" s="37">
        <v>3.1231210999999998E-2</v>
      </c>
      <c r="H707" s="37">
        <v>4.7907047000000001E-2</v>
      </c>
      <c r="J707">
        <f t="shared" ref="J707:J770" si="203">IF(B707&lt;C707,1,0)</f>
        <v>0</v>
      </c>
      <c r="K707" s="9">
        <f t="shared" si="186"/>
        <v>0</v>
      </c>
      <c r="L707" s="9">
        <f t="shared" si="192"/>
        <v>1</v>
      </c>
      <c r="M707">
        <f t="shared" si="198"/>
        <v>0</v>
      </c>
      <c r="N707" s="9">
        <f t="shared" si="187"/>
        <v>0</v>
      </c>
      <c r="O707" s="9">
        <f t="shared" si="193"/>
        <v>0</v>
      </c>
      <c r="P707">
        <f t="shared" si="199"/>
        <v>0</v>
      </c>
      <c r="Q707" s="9">
        <f t="shared" si="188"/>
        <v>0</v>
      </c>
      <c r="R707" s="9">
        <f t="shared" si="194"/>
        <v>0</v>
      </c>
      <c r="S707">
        <f t="shared" si="200"/>
        <v>1</v>
      </c>
      <c r="T707" s="9">
        <f t="shared" si="189"/>
        <v>0</v>
      </c>
      <c r="U707" s="9">
        <f t="shared" si="195"/>
        <v>0</v>
      </c>
      <c r="V707">
        <f t="shared" si="201"/>
        <v>1</v>
      </c>
      <c r="W707" s="9">
        <f t="shared" si="190"/>
        <v>0</v>
      </c>
      <c r="X707" s="9">
        <f t="shared" si="196"/>
        <v>0</v>
      </c>
      <c r="Y707">
        <f t="shared" si="202"/>
        <v>0</v>
      </c>
      <c r="Z707" s="9">
        <f t="shared" si="191"/>
        <v>0</v>
      </c>
      <c r="AA707" s="9">
        <f t="shared" si="197"/>
        <v>1</v>
      </c>
    </row>
    <row r="708" spans="1:27" x14ac:dyDescent="0.2">
      <c r="A708" s="4">
        <v>41397</v>
      </c>
      <c r="B708" s="7">
        <v>1.7089023465144619E-2</v>
      </c>
      <c r="C708" s="37">
        <v>-4.9250099999999998E-2</v>
      </c>
      <c r="D708" s="37">
        <v>-2.4810809999999999E-2</v>
      </c>
      <c r="E708" s="37">
        <v>-1.9841515000000001E-2</v>
      </c>
      <c r="F708" s="37">
        <v>1.8312032999999998E-2</v>
      </c>
      <c r="G708" s="37">
        <v>2.492051E-2</v>
      </c>
      <c r="H708" s="37">
        <v>4.0977798000000003E-2</v>
      </c>
      <c r="J708">
        <f t="shared" si="203"/>
        <v>0</v>
      </c>
      <c r="K708" s="9">
        <f t="shared" ref="K708:K771" si="204">IF(J708=J707,IF(J707=1,1,0),0)</f>
        <v>0</v>
      </c>
      <c r="L708" s="9">
        <f t="shared" si="192"/>
        <v>1</v>
      </c>
      <c r="M708">
        <f t="shared" si="198"/>
        <v>0</v>
      </c>
      <c r="N708" s="9">
        <f t="shared" ref="N708:N771" si="205">IF(M708=M707,IF(M707=1,1,0),0)</f>
        <v>0</v>
      </c>
      <c r="O708" s="9">
        <f t="shared" si="193"/>
        <v>1</v>
      </c>
      <c r="P708">
        <f t="shared" si="199"/>
        <v>0</v>
      </c>
      <c r="Q708" s="9">
        <f t="shared" ref="Q708:Q771" si="206">IF(P708=P707,IF(P707=1,1,0),0)</f>
        <v>0</v>
      </c>
      <c r="R708" s="9">
        <f t="shared" si="194"/>
        <v>1</v>
      </c>
      <c r="S708">
        <f t="shared" si="200"/>
        <v>0</v>
      </c>
      <c r="T708" s="9">
        <f t="shared" ref="T708:T771" si="207">IF(S708=S707,IF(S707=1,1,0),0)</f>
        <v>0</v>
      </c>
      <c r="U708" s="9">
        <f t="shared" si="195"/>
        <v>0</v>
      </c>
      <c r="V708">
        <f t="shared" si="201"/>
        <v>0</v>
      </c>
      <c r="W708" s="9">
        <f t="shared" ref="W708:W771" si="208">IF(V708=V707,IF(V707=1,1,0),0)</f>
        <v>0</v>
      </c>
      <c r="X708" s="9">
        <f t="shared" si="196"/>
        <v>0</v>
      </c>
      <c r="Y708">
        <f t="shared" si="202"/>
        <v>0</v>
      </c>
      <c r="Z708" s="9">
        <f t="shared" ref="Z708:Z771" si="209">IF(Y708=Y707,IF(Y707=1,1,0),0)</f>
        <v>0</v>
      </c>
      <c r="AA708" s="9">
        <f t="shared" si="197"/>
        <v>1</v>
      </c>
    </row>
    <row r="709" spans="1:27" x14ac:dyDescent="0.2">
      <c r="A709" s="4">
        <v>41400</v>
      </c>
      <c r="B709" s="7">
        <v>5.7360536895427689E-3</v>
      </c>
      <c r="C709" s="37">
        <v>-5.1838621000000001E-2</v>
      </c>
      <c r="D709" s="37">
        <v>-3.2336007999999999E-2</v>
      </c>
      <c r="E709" s="37">
        <v>-2.6703252E-2</v>
      </c>
      <c r="F709" s="37">
        <v>2.0421265000000001E-2</v>
      </c>
      <c r="G709" s="37">
        <v>3.0227252999999999E-2</v>
      </c>
      <c r="H709" s="37">
        <v>4.3430213000000002E-2</v>
      </c>
      <c r="J709">
        <f t="shared" si="203"/>
        <v>0</v>
      </c>
      <c r="K709" s="9">
        <f t="shared" si="204"/>
        <v>0</v>
      </c>
      <c r="L709" s="9">
        <f t="shared" ref="L709:L772" si="210">IF(J709=J708,IF(J708=0,1,0),0)</f>
        <v>1</v>
      </c>
      <c r="M709">
        <f t="shared" si="198"/>
        <v>0</v>
      </c>
      <c r="N709" s="9">
        <f t="shared" si="205"/>
        <v>0</v>
      </c>
      <c r="O709" s="9">
        <f t="shared" ref="O709:O772" si="211">IF(M709=M708,IF(M708=0,1,0),0)</f>
        <v>1</v>
      </c>
      <c r="P709">
        <f t="shared" si="199"/>
        <v>0</v>
      </c>
      <c r="Q709" s="9">
        <f t="shared" si="206"/>
        <v>0</v>
      </c>
      <c r="R709" s="9">
        <f t="shared" ref="R709:R772" si="212">IF(P709=P708,IF(P708=0,1,0),0)</f>
        <v>1</v>
      </c>
      <c r="S709">
        <f t="shared" si="200"/>
        <v>0</v>
      </c>
      <c r="T709" s="9">
        <f t="shared" si="207"/>
        <v>0</v>
      </c>
      <c r="U709" s="9">
        <f t="shared" ref="U709:U772" si="213">IF(S709=S708,IF(S708=0,1,0),0)</f>
        <v>1</v>
      </c>
      <c r="V709">
        <f t="shared" si="201"/>
        <v>0</v>
      </c>
      <c r="W709" s="9">
        <f t="shared" si="208"/>
        <v>0</v>
      </c>
      <c r="X709" s="9">
        <f t="shared" ref="X709:X772" si="214">IF(V709=V708,IF(V708=0,1,0),0)</f>
        <v>1</v>
      </c>
      <c r="Y709">
        <f t="shared" si="202"/>
        <v>0</v>
      </c>
      <c r="Z709" s="9">
        <f t="shared" si="209"/>
        <v>0</v>
      </c>
      <c r="AA709" s="9">
        <f t="shared" ref="AA709:AA772" si="215">IF(Y709=Y708,IF(Y708=0,1,0),0)</f>
        <v>1</v>
      </c>
    </row>
    <row r="710" spans="1:27" x14ac:dyDescent="0.2">
      <c r="A710" s="4">
        <v>41401</v>
      </c>
      <c r="B710" s="7">
        <v>-5.631467588940022E-3</v>
      </c>
      <c r="C710" s="37">
        <v>-5.2906241E-2</v>
      </c>
      <c r="D710" s="37">
        <v>-2.8635612000000001E-2</v>
      </c>
      <c r="E710" s="37">
        <v>-2.2125643E-2</v>
      </c>
      <c r="F710" s="37">
        <v>1.9215080999999998E-2</v>
      </c>
      <c r="G710" s="37">
        <v>2.6723666E-2</v>
      </c>
      <c r="H710" s="37">
        <v>4.4174950999999997E-2</v>
      </c>
      <c r="J710">
        <f t="shared" si="203"/>
        <v>0</v>
      </c>
      <c r="K710" s="9">
        <f t="shared" si="204"/>
        <v>0</v>
      </c>
      <c r="L710" s="9">
        <f t="shared" si="210"/>
        <v>1</v>
      </c>
      <c r="M710">
        <f t="shared" si="198"/>
        <v>0</v>
      </c>
      <c r="N710" s="9">
        <f t="shared" si="205"/>
        <v>0</v>
      </c>
      <c r="O710" s="9">
        <f t="shared" si="211"/>
        <v>1</v>
      </c>
      <c r="P710">
        <f t="shared" si="199"/>
        <v>0</v>
      </c>
      <c r="Q710" s="9">
        <f t="shared" si="206"/>
        <v>0</v>
      </c>
      <c r="R710" s="9">
        <f t="shared" si="212"/>
        <v>1</v>
      </c>
      <c r="S710">
        <f t="shared" si="200"/>
        <v>0</v>
      </c>
      <c r="T710" s="9">
        <f t="shared" si="207"/>
        <v>0</v>
      </c>
      <c r="U710" s="9">
        <f t="shared" si="213"/>
        <v>1</v>
      </c>
      <c r="V710">
        <f t="shared" si="201"/>
        <v>0</v>
      </c>
      <c r="W710" s="9">
        <f t="shared" si="208"/>
        <v>0</v>
      </c>
      <c r="X710" s="9">
        <f t="shared" si="214"/>
        <v>1</v>
      </c>
      <c r="Y710">
        <f t="shared" si="202"/>
        <v>0</v>
      </c>
      <c r="Z710" s="9">
        <f t="shared" si="209"/>
        <v>0</v>
      </c>
      <c r="AA710" s="9">
        <f t="shared" si="215"/>
        <v>1</v>
      </c>
    </row>
    <row r="711" spans="1:27" x14ac:dyDescent="0.2">
      <c r="A711" s="4">
        <v>41402</v>
      </c>
      <c r="B711" s="7">
        <v>1.0403755928303277E-2</v>
      </c>
      <c r="C711" s="37">
        <v>-5.2464887000000002E-2</v>
      </c>
      <c r="D711" s="37">
        <v>-2.7272505999999998E-2</v>
      </c>
      <c r="E711" s="37">
        <v>-2.0443473E-2</v>
      </c>
      <c r="F711" s="37">
        <v>1.9887493999999999E-2</v>
      </c>
      <c r="G711" s="37">
        <v>2.6336162999999999E-2</v>
      </c>
      <c r="H711" s="37">
        <v>4.4508646999999998E-2</v>
      </c>
      <c r="J711">
        <f t="shared" si="203"/>
        <v>0</v>
      </c>
      <c r="K711" s="9">
        <f t="shared" si="204"/>
        <v>0</v>
      </c>
      <c r="L711" s="9">
        <f t="shared" si="210"/>
        <v>1</v>
      </c>
      <c r="M711">
        <f t="shared" si="198"/>
        <v>0</v>
      </c>
      <c r="N711" s="9">
        <f t="shared" si="205"/>
        <v>0</v>
      </c>
      <c r="O711" s="9">
        <f t="shared" si="211"/>
        <v>1</v>
      </c>
      <c r="P711">
        <f t="shared" si="199"/>
        <v>0</v>
      </c>
      <c r="Q711" s="9">
        <f t="shared" si="206"/>
        <v>0</v>
      </c>
      <c r="R711" s="9">
        <f t="shared" si="212"/>
        <v>1</v>
      </c>
      <c r="S711">
        <f t="shared" si="200"/>
        <v>0</v>
      </c>
      <c r="T711" s="9">
        <f t="shared" si="207"/>
        <v>0</v>
      </c>
      <c r="U711" s="9">
        <f t="shared" si="213"/>
        <v>1</v>
      </c>
      <c r="V711">
        <f t="shared" si="201"/>
        <v>0</v>
      </c>
      <c r="W711" s="9">
        <f t="shared" si="208"/>
        <v>0</v>
      </c>
      <c r="X711" s="9">
        <f t="shared" si="214"/>
        <v>1</v>
      </c>
      <c r="Y711">
        <f t="shared" si="202"/>
        <v>0</v>
      </c>
      <c r="Z711" s="9">
        <f t="shared" si="209"/>
        <v>0</v>
      </c>
      <c r="AA711" s="9">
        <f t="shared" si="215"/>
        <v>1</v>
      </c>
    </row>
    <row r="712" spans="1:27" x14ac:dyDescent="0.2">
      <c r="A712" s="4">
        <v>41403</v>
      </c>
      <c r="B712" s="7">
        <v>-2.3832973303838912E-3</v>
      </c>
      <c r="C712" s="37">
        <v>-4.8864376000000001E-2</v>
      </c>
      <c r="D712" s="37">
        <v>-2.5857100000000001E-2</v>
      </c>
      <c r="E712" s="37">
        <v>-1.9207611999999999E-2</v>
      </c>
      <c r="F712" s="37">
        <v>1.7788945E-2</v>
      </c>
      <c r="G712" s="37">
        <v>2.2726214000000002E-2</v>
      </c>
      <c r="H712" s="37">
        <v>3.8478401000000002E-2</v>
      </c>
      <c r="J712">
        <f t="shared" si="203"/>
        <v>0</v>
      </c>
      <c r="K712" s="9">
        <f t="shared" si="204"/>
        <v>0</v>
      </c>
      <c r="L712" s="9">
        <f t="shared" si="210"/>
        <v>1</v>
      </c>
      <c r="M712">
        <f t="shared" si="198"/>
        <v>0</v>
      </c>
      <c r="N712" s="9">
        <f t="shared" si="205"/>
        <v>0</v>
      </c>
      <c r="O712" s="9">
        <f t="shared" si="211"/>
        <v>1</v>
      </c>
      <c r="P712">
        <f t="shared" si="199"/>
        <v>0</v>
      </c>
      <c r="Q712" s="9">
        <f t="shared" si="206"/>
        <v>0</v>
      </c>
      <c r="R712" s="9">
        <f t="shared" si="212"/>
        <v>1</v>
      </c>
      <c r="S712">
        <f t="shared" si="200"/>
        <v>0</v>
      </c>
      <c r="T712" s="9">
        <f t="shared" si="207"/>
        <v>0</v>
      </c>
      <c r="U712" s="9">
        <f t="shared" si="213"/>
        <v>1</v>
      </c>
      <c r="V712">
        <f t="shared" si="201"/>
        <v>0</v>
      </c>
      <c r="W712" s="9">
        <f t="shared" si="208"/>
        <v>0</v>
      </c>
      <c r="X712" s="9">
        <f t="shared" si="214"/>
        <v>1</v>
      </c>
      <c r="Y712">
        <f t="shared" si="202"/>
        <v>0</v>
      </c>
      <c r="Z712" s="9">
        <f t="shared" si="209"/>
        <v>0</v>
      </c>
      <c r="AA712" s="9">
        <f t="shared" si="215"/>
        <v>1</v>
      </c>
    </row>
    <row r="713" spans="1:27" x14ac:dyDescent="0.2">
      <c r="A713" s="4">
        <v>41404</v>
      </c>
      <c r="B713" s="7">
        <v>-3.6376904428242493E-3</v>
      </c>
      <c r="C713" s="37">
        <v>-4.1784349999999998E-2</v>
      </c>
      <c r="D713" s="37">
        <v>-2.6600164999999999E-2</v>
      </c>
      <c r="E713" s="37">
        <v>-1.8627942000000001E-2</v>
      </c>
      <c r="F713" s="37">
        <v>1.6053412E-2</v>
      </c>
      <c r="G713" s="37">
        <v>2.0327410000000001E-2</v>
      </c>
      <c r="H713" s="37">
        <v>3.342386E-2</v>
      </c>
      <c r="J713">
        <f t="shared" si="203"/>
        <v>0</v>
      </c>
      <c r="K713" s="9">
        <f t="shared" si="204"/>
        <v>0</v>
      </c>
      <c r="L713" s="9">
        <f t="shared" si="210"/>
        <v>1</v>
      </c>
      <c r="M713">
        <f t="shared" si="198"/>
        <v>0</v>
      </c>
      <c r="N713" s="9">
        <f t="shared" si="205"/>
        <v>0</v>
      </c>
      <c r="O713" s="9">
        <f t="shared" si="211"/>
        <v>1</v>
      </c>
      <c r="P713">
        <f t="shared" si="199"/>
        <v>0</v>
      </c>
      <c r="Q713" s="9">
        <f t="shared" si="206"/>
        <v>0</v>
      </c>
      <c r="R713" s="9">
        <f t="shared" si="212"/>
        <v>1</v>
      </c>
      <c r="S713">
        <f t="shared" si="200"/>
        <v>0</v>
      </c>
      <c r="T713" s="9">
        <f t="shared" si="207"/>
        <v>0</v>
      </c>
      <c r="U713" s="9">
        <f t="shared" si="213"/>
        <v>1</v>
      </c>
      <c r="V713">
        <f t="shared" si="201"/>
        <v>0</v>
      </c>
      <c r="W713" s="9">
        <f t="shared" si="208"/>
        <v>0</v>
      </c>
      <c r="X713" s="9">
        <f t="shared" si="214"/>
        <v>1</v>
      </c>
      <c r="Y713">
        <f t="shared" si="202"/>
        <v>0</v>
      </c>
      <c r="Z713" s="9">
        <f t="shared" si="209"/>
        <v>0</v>
      </c>
      <c r="AA713" s="9">
        <f t="shared" si="215"/>
        <v>1</v>
      </c>
    </row>
    <row r="714" spans="1:27" x14ac:dyDescent="0.2">
      <c r="A714" s="4">
        <v>41407</v>
      </c>
      <c r="B714" s="7">
        <v>-9.1000052688005248E-3</v>
      </c>
      <c r="C714" s="37">
        <v>-3.7240084E-2</v>
      </c>
      <c r="D714" s="37">
        <v>-3.083526E-2</v>
      </c>
      <c r="E714" s="37">
        <v>-2.3770238999999999E-2</v>
      </c>
      <c r="F714" s="37">
        <v>1.6729759E-2</v>
      </c>
      <c r="G714" s="37">
        <v>2.1224878999999999E-2</v>
      </c>
      <c r="H714" s="37">
        <v>2.8461106E-2</v>
      </c>
      <c r="J714">
        <f t="shared" si="203"/>
        <v>0</v>
      </c>
      <c r="K714" s="9">
        <f t="shared" si="204"/>
        <v>0</v>
      </c>
      <c r="L714" s="9">
        <f t="shared" si="210"/>
        <v>1</v>
      </c>
      <c r="M714">
        <f t="shared" si="198"/>
        <v>0</v>
      </c>
      <c r="N714" s="9">
        <f t="shared" si="205"/>
        <v>0</v>
      </c>
      <c r="O714" s="9">
        <f t="shared" si="211"/>
        <v>1</v>
      </c>
      <c r="P714">
        <f t="shared" si="199"/>
        <v>0</v>
      </c>
      <c r="Q714" s="9">
        <f t="shared" si="206"/>
        <v>0</v>
      </c>
      <c r="R714" s="9">
        <f t="shared" si="212"/>
        <v>1</v>
      </c>
      <c r="S714">
        <f t="shared" si="200"/>
        <v>0</v>
      </c>
      <c r="T714" s="9">
        <f t="shared" si="207"/>
        <v>0</v>
      </c>
      <c r="U714" s="9">
        <f t="shared" si="213"/>
        <v>1</v>
      </c>
      <c r="V714">
        <f t="shared" si="201"/>
        <v>0</v>
      </c>
      <c r="W714" s="9">
        <f t="shared" si="208"/>
        <v>0</v>
      </c>
      <c r="X714" s="9">
        <f t="shared" si="214"/>
        <v>1</v>
      </c>
      <c r="Y714">
        <f t="shared" si="202"/>
        <v>0</v>
      </c>
      <c r="Z714" s="9">
        <f t="shared" si="209"/>
        <v>0</v>
      </c>
      <c r="AA714" s="9">
        <f t="shared" si="215"/>
        <v>1</v>
      </c>
    </row>
    <row r="715" spans="1:27" x14ac:dyDescent="0.2">
      <c r="A715" s="4">
        <v>41408</v>
      </c>
      <c r="B715" s="7">
        <v>-1.0138433023675694E-2</v>
      </c>
      <c r="C715" s="37">
        <v>-3.6293737999999999E-2</v>
      </c>
      <c r="D715" s="37">
        <v>-2.5592718E-2</v>
      </c>
      <c r="E715" s="37">
        <v>-1.7891048E-2</v>
      </c>
      <c r="F715" s="37">
        <v>1.5921286999999999E-2</v>
      </c>
      <c r="G715" s="37">
        <v>1.9585373E-2</v>
      </c>
      <c r="H715" s="37">
        <v>2.8122181E-2</v>
      </c>
      <c r="J715">
        <f t="shared" si="203"/>
        <v>0</v>
      </c>
      <c r="K715" s="9">
        <f t="shared" si="204"/>
        <v>0</v>
      </c>
      <c r="L715" s="9">
        <f t="shared" si="210"/>
        <v>1</v>
      </c>
      <c r="M715">
        <f t="shared" si="198"/>
        <v>0</v>
      </c>
      <c r="N715" s="9">
        <f t="shared" si="205"/>
        <v>0</v>
      </c>
      <c r="O715" s="9">
        <f t="shared" si="211"/>
        <v>1</v>
      </c>
      <c r="P715">
        <f t="shared" si="199"/>
        <v>0</v>
      </c>
      <c r="Q715" s="9">
        <f t="shared" si="206"/>
        <v>0</v>
      </c>
      <c r="R715" s="9">
        <f t="shared" si="212"/>
        <v>1</v>
      </c>
      <c r="S715">
        <f t="shared" si="200"/>
        <v>0</v>
      </c>
      <c r="T715" s="9">
        <f t="shared" si="207"/>
        <v>0</v>
      </c>
      <c r="U715" s="9">
        <f t="shared" si="213"/>
        <v>1</v>
      </c>
      <c r="V715">
        <f t="shared" si="201"/>
        <v>0</v>
      </c>
      <c r="W715" s="9">
        <f t="shared" si="208"/>
        <v>0</v>
      </c>
      <c r="X715" s="9">
        <f t="shared" si="214"/>
        <v>1</v>
      </c>
      <c r="Y715">
        <f t="shared" si="202"/>
        <v>0</v>
      </c>
      <c r="Z715" s="9">
        <f t="shared" si="209"/>
        <v>0</v>
      </c>
      <c r="AA715" s="9">
        <f t="shared" si="215"/>
        <v>1</v>
      </c>
    </row>
    <row r="716" spans="1:27" x14ac:dyDescent="0.2">
      <c r="A716" s="4">
        <v>41409</v>
      </c>
      <c r="B716" s="7">
        <v>9.5485657883556696E-4</v>
      </c>
      <c r="C716" s="37">
        <v>-3.6466084000000003E-2</v>
      </c>
      <c r="D716" s="37">
        <v>-2.336498E-2</v>
      </c>
      <c r="E716" s="37">
        <v>-1.5698034E-2</v>
      </c>
      <c r="F716" s="37">
        <v>1.5896681999999999E-2</v>
      </c>
      <c r="G716" s="37">
        <v>1.8475201E-2</v>
      </c>
      <c r="H716" s="37">
        <v>2.9435192999999998E-2</v>
      </c>
      <c r="J716">
        <f t="shared" si="203"/>
        <v>0</v>
      </c>
      <c r="K716" s="9">
        <f t="shared" si="204"/>
        <v>0</v>
      </c>
      <c r="L716" s="9">
        <f t="shared" si="210"/>
        <v>1</v>
      </c>
      <c r="M716">
        <f t="shared" si="198"/>
        <v>0</v>
      </c>
      <c r="N716" s="9">
        <f t="shared" si="205"/>
        <v>0</v>
      </c>
      <c r="O716" s="9">
        <f t="shared" si="211"/>
        <v>1</v>
      </c>
      <c r="P716">
        <f t="shared" si="199"/>
        <v>0</v>
      </c>
      <c r="Q716" s="9">
        <f t="shared" si="206"/>
        <v>0</v>
      </c>
      <c r="R716" s="9">
        <f t="shared" si="212"/>
        <v>1</v>
      </c>
      <c r="S716">
        <f t="shared" si="200"/>
        <v>0</v>
      </c>
      <c r="T716" s="9">
        <f t="shared" si="207"/>
        <v>0</v>
      </c>
      <c r="U716" s="9">
        <f t="shared" si="213"/>
        <v>1</v>
      </c>
      <c r="V716">
        <f t="shared" si="201"/>
        <v>0</v>
      </c>
      <c r="W716" s="9">
        <f t="shared" si="208"/>
        <v>0</v>
      </c>
      <c r="X716" s="9">
        <f t="shared" si="214"/>
        <v>1</v>
      </c>
      <c r="Y716">
        <f t="shared" si="202"/>
        <v>0</v>
      </c>
      <c r="Z716" s="9">
        <f t="shared" si="209"/>
        <v>0</v>
      </c>
      <c r="AA716" s="9">
        <f t="shared" si="215"/>
        <v>1</v>
      </c>
    </row>
    <row r="717" spans="1:27" x14ac:dyDescent="0.2">
      <c r="A717" s="4">
        <v>41410</v>
      </c>
      <c r="B717" s="7">
        <v>9.6878099156158526E-3</v>
      </c>
      <c r="C717" s="37">
        <v>-3.6007672999999997E-2</v>
      </c>
      <c r="D717" s="37">
        <v>-2.9726947E-2</v>
      </c>
      <c r="E717" s="37">
        <v>-2.2912890000000002E-2</v>
      </c>
      <c r="F717" s="37">
        <v>1.5571108E-2</v>
      </c>
      <c r="G717" s="37">
        <v>1.9600177E-2</v>
      </c>
      <c r="H717" s="37">
        <v>2.4154913E-2</v>
      </c>
      <c r="J717">
        <f t="shared" si="203"/>
        <v>0</v>
      </c>
      <c r="K717" s="9">
        <f t="shared" si="204"/>
        <v>0</v>
      </c>
      <c r="L717" s="9">
        <f t="shared" si="210"/>
        <v>1</v>
      </c>
      <c r="M717">
        <f t="shared" si="198"/>
        <v>0</v>
      </c>
      <c r="N717" s="9">
        <f t="shared" si="205"/>
        <v>0</v>
      </c>
      <c r="O717" s="9">
        <f t="shared" si="211"/>
        <v>1</v>
      </c>
      <c r="P717">
        <f t="shared" si="199"/>
        <v>0</v>
      </c>
      <c r="Q717" s="9">
        <f t="shared" si="206"/>
        <v>0</v>
      </c>
      <c r="R717" s="9">
        <f t="shared" si="212"/>
        <v>1</v>
      </c>
      <c r="S717">
        <f t="shared" si="200"/>
        <v>0</v>
      </c>
      <c r="T717" s="9">
        <f t="shared" si="207"/>
        <v>0</v>
      </c>
      <c r="U717" s="9">
        <f t="shared" si="213"/>
        <v>1</v>
      </c>
      <c r="V717">
        <f t="shared" si="201"/>
        <v>0</v>
      </c>
      <c r="W717" s="9">
        <f t="shared" si="208"/>
        <v>0</v>
      </c>
      <c r="X717" s="9">
        <f t="shared" si="214"/>
        <v>1</v>
      </c>
      <c r="Y717">
        <f t="shared" si="202"/>
        <v>0</v>
      </c>
      <c r="Z717" s="9">
        <f t="shared" si="209"/>
        <v>0</v>
      </c>
      <c r="AA717" s="9">
        <f t="shared" si="215"/>
        <v>1</v>
      </c>
    </row>
    <row r="718" spans="1:27" x14ac:dyDescent="0.2">
      <c r="A718" s="4">
        <v>41411</v>
      </c>
      <c r="B718" s="7">
        <v>9.5116371465872717E-3</v>
      </c>
      <c r="C718" s="37">
        <v>-3.6615103000000003E-2</v>
      </c>
      <c r="D718" s="37">
        <v>-2.5959708000000001E-2</v>
      </c>
      <c r="E718" s="37">
        <v>-1.9225234000000001E-2</v>
      </c>
      <c r="F718" s="37">
        <v>1.4676299E-2</v>
      </c>
      <c r="G718" s="37">
        <v>1.8426133000000001E-2</v>
      </c>
      <c r="H718" s="37">
        <v>2.5252104000000001E-2</v>
      </c>
      <c r="J718">
        <f t="shared" si="203"/>
        <v>0</v>
      </c>
      <c r="K718" s="9">
        <f t="shared" si="204"/>
        <v>0</v>
      </c>
      <c r="L718" s="9">
        <f t="shared" si="210"/>
        <v>1</v>
      </c>
      <c r="M718">
        <f t="shared" si="198"/>
        <v>0</v>
      </c>
      <c r="N718" s="9">
        <f t="shared" si="205"/>
        <v>0</v>
      </c>
      <c r="O718" s="9">
        <f t="shared" si="211"/>
        <v>1</v>
      </c>
      <c r="P718">
        <f t="shared" si="199"/>
        <v>0</v>
      </c>
      <c r="Q718" s="9">
        <f t="shared" si="206"/>
        <v>0</v>
      </c>
      <c r="R718" s="9">
        <f t="shared" si="212"/>
        <v>1</v>
      </c>
      <c r="S718">
        <f t="shared" si="200"/>
        <v>0</v>
      </c>
      <c r="T718" s="9">
        <f t="shared" si="207"/>
        <v>0</v>
      </c>
      <c r="U718" s="9">
        <f t="shared" si="213"/>
        <v>1</v>
      </c>
      <c r="V718">
        <f t="shared" si="201"/>
        <v>0</v>
      </c>
      <c r="W718" s="9">
        <f t="shared" si="208"/>
        <v>0</v>
      </c>
      <c r="X718" s="9">
        <f t="shared" si="214"/>
        <v>1</v>
      </c>
      <c r="Y718">
        <f t="shared" si="202"/>
        <v>0</v>
      </c>
      <c r="Z718" s="9">
        <f t="shared" si="209"/>
        <v>0</v>
      </c>
      <c r="AA718" s="9">
        <f t="shared" si="215"/>
        <v>1</v>
      </c>
    </row>
    <row r="719" spans="1:27" x14ac:dyDescent="0.2">
      <c r="A719" s="4">
        <v>41414</v>
      </c>
      <c r="B719" s="7">
        <v>7.4001477778634405E-3</v>
      </c>
      <c r="C719" s="37">
        <v>-3.7990286999999998E-2</v>
      </c>
      <c r="D719" s="37">
        <v>-2.6152581000000001E-2</v>
      </c>
      <c r="E719" s="37">
        <v>-1.8960043999999999E-2</v>
      </c>
      <c r="F719" s="37">
        <v>1.4384833E-2</v>
      </c>
      <c r="G719" s="37">
        <v>1.9886803000000002E-2</v>
      </c>
      <c r="H719" s="37">
        <v>2.8054264999999998E-2</v>
      </c>
      <c r="J719">
        <f t="shared" si="203"/>
        <v>0</v>
      </c>
      <c r="K719" s="9">
        <f t="shared" si="204"/>
        <v>0</v>
      </c>
      <c r="L719" s="9">
        <f t="shared" si="210"/>
        <v>1</v>
      </c>
      <c r="M719">
        <f t="shared" si="198"/>
        <v>0</v>
      </c>
      <c r="N719" s="9">
        <f t="shared" si="205"/>
        <v>0</v>
      </c>
      <c r="O719" s="9">
        <f t="shared" si="211"/>
        <v>1</v>
      </c>
      <c r="P719">
        <f t="shared" si="199"/>
        <v>0</v>
      </c>
      <c r="Q719" s="9">
        <f t="shared" si="206"/>
        <v>0</v>
      </c>
      <c r="R719" s="9">
        <f t="shared" si="212"/>
        <v>1</v>
      </c>
      <c r="S719">
        <f t="shared" si="200"/>
        <v>0</v>
      </c>
      <c r="T719" s="9">
        <f t="shared" si="207"/>
        <v>0</v>
      </c>
      <c r="U719" s="9">
        <f t="shared" si="213"/>
        <v>1</v>
      </c>
      <c r="V719">
        <f t="shared" si="201"/>
        <v>0</v>
      </c>
      <c r="W719" s="9">
        <f t="shared" si="208"/>
        <v>0</v>
      </c>
      <c r="X719" s="9">
        <f t="shared" si="214"/>
        <v>1</v>
      </c>
      <c r="Y719">
        <f t="shared" si="202"/>
        <v>0</v>
      </c>
      <c r="Z719" s="9">
        <f t="shared" si="209"/>
        <v>0</v>
      </c>
      <c r="AA719" s="9">
        <f t="shared" si="215"/>
        <v>1</v>
      </c>
    </row>
    <row r="720" spans="1:27" x14ac:dyDescent="0.2">
      <c r="A720" s="4">
        <v>41415</v>
      </c>
      <c r="B720" s="7">
        <v>-6.900938182672056E-3</v>
      </c>
      <c r="C720" s="37">
        <v>-3.9743632000000001E-2</v>
      </c>
      <c r="D720" s="37">
        <v>-2.4370585E-2</v>
      </c>
      <c r="E720" s="37">
        <v>-1.7379421999999999E-2</v>
      </c>
      <c r="F720" s="37">
        <v>1.376746E-2</v>
      </c>
      <c r="G720" s="37">
        <v>1.8882228000000001E-2</v>
      </c>
      <c r="H720" s="37">
        <v>3.0863266E-2</v>
      </c>
      <c r="J720">
        <f t="shared" si="203"/>
        <v>0</v>
      </c>
      <c r="K720" s="9">
        <f t="shared" si="204"/>
        <v>0</v>
      </c>
      <c r="L720" s="9">
        <f t="shared" si="210"/>
        <v>1</v>
      </c>
      <c r="M720">
        <f t="shared" si="198"/>
        <v>0</v>
      </c>
      <c r="N720" s="9">
        <f t="shared" si="205"/>
        <v>0</v>
      </c>
      <c r="O720" s="9">
        <f t="shared" si="211"/>
        <v>1</v>
      </c>
      <c r="P720">
        <f t="shared" si="199"/>
        <v>0</v>
      </c>
      <c r="Q720" s="9">
        <f t="shared" si="206"/>
        <v>0</v>
      </c>
      <c r="R720" s="9">
        <f t="shared" si="212"/>
        <v>1</v>
      </c>
      <c r="S720">
        <f t="shared" si="200"/>
        <v>0</v>
      </c>
      <c r="T720" s="9">
        <f t="shared" si="207"/>
        <v>0</v>
      </c>
      <c r="U720" s="9">
        <f t="shared" si="213"/>
        <v>1</v>
      </c>
      <c r="V720">
        <f t="shared" si="201"/>
        <v>0</v>
      </c>
      <c r="W720" s="9">
        <f t="shared" si="208"/>
        <v>0</v>
      </c>
      <c r="X720" s="9">
        <f t="shared" si="214"/>
        <v>1</v>
      </c>
      <c r="Y720">
        <f t="shared" si="202"/>
        <v>0</v>
      </c>
      <c r="Z720" s="9">
        <f t="shared" si="209"/>
        <v>0</v>
      </c>
      <c r="AA720" s="9">
        <f t="shared" si="215"/>
        <v>1</v>
      </c>
    </row>
    <row r="721" spans="1:27" x14ac:dyDescent="0.2">
      <c r="A721" s="4">
        <v>41416</v>
      </c>
      <c r="B721" s="7">
        <v>-1.9910768228875927E-2</v>
      </c>
      <c r="C721" s="37">
        <v>-4.0124021000000003E-2</v>
      </c>
      <c r="D721" s="37">
        <v>-2.3853322E-2</v>
      </c>
      <c r="E721" s="37">
        <v>-1.6933726E-2</v>
      </c>
      <c r="F721" s="37">
        <v>1.4730442999999999E-2</v>
      </c>
      <c r="G721" s="37">
        <v>1.9635737E-2</v>
      </c>
      <c r="H721" s="37">
        <v>3.4715562999999998E-2</v>
      </c>
      <c r="J721">
        <f t="shared" si="203"/>
        <v>0</v>
      </c>
      <c r="K721" s="9">
        <f t="shared" si="204"/>
        <v>0</v>
      </c>
      <c r="L721" s="9">
        <f t="shared" si="210"/>
        <v>1</v>
      </c>
      <c r="M721">
        <f t="shared" si="198"/>
        <v>0</v>
      </c>
      <c r="N721" s="9">
        <f t="shared" si="205"/>
        <v>0</v>
      </c>
      <c r="O721" s="9">
        <f t="shared" si="211"/>
        <v>1</v>
      </c>
      <c r="P721">
        <f t="shared" si="199"/>
        <v>1</v>
      </c>
      <c r="Q721" s="9">
        <f t="shared" si="206"/>
        <v>0</v>
      </c>
      <c r="R721" s="9">
        <f t="shared" si="212"/>
        <v>0</v>
      </c>
      <c r="S721">
        <f t="shared" si="200"/>
        <v>0</v>
      </c>
      <c r="T721" s="9">
        <f t="shared" si="207"/>
        <v>0</v>
      </c>
      <c r="U721" s="9">
        <f t="shared" si="213"/>
        <v>1</v>
      </c>
      <c r="V721">
        <f t="shared" si="201"/>
        <v>0</v>
      </c>
      <c r="W721" s="9">
        <f t="shared" si="208"/>
        <v>0</v>
      </c>
      <c r="X721" s="9">
        <f t="shared" si="214"/>
        <v>1</v>
      </c>
      <c r="Y721">
        <f t="shared" si="202"/>
        <v>0</v>
      </c>
      <c r="Z721" s="9">
        <f t="shared" si="209"/>
        <v>0</v>
      </c>
      <c r="AA721" s="9">
        <f t="shared" si="215"/>
        <v>1</v>
      </c>
    </row>
    <row r="722" spans="1:27" x14ac:dyDescent="0.2">
      <c r="A722" s="4">
        <v>41417</v>
      </c>
      <c r="B722" s="7">
        <v>-3.1825173981027839E-4</v>
      </c>
      <c r="C722" s="37">
        <v>-4.1633143999999997E-2</v>
      </c>
      <c r="D722" s="37">
        <v>-2.4521546000000002E-2</v>
      </c>
      <c r="E722" s="37">
        <v>-1.9073435999999999E-2</v>
      </c>
      <c r="F722" s="37">
        <v>1.8871406E-2</v>
      </c>
      <c r="G722" s="37">
        <v>2.4598927999999999E-2</v>
      </c>
      <c r="H722" s="37">
        <v>4.1937090000000003E-2</v>
      </c>
      <c r="J722">
        <f t="shared" si="203"/>
        <v>0</v>
      </c>
      <c r="K722" s="9">
        <f t="shared" si="204"/>
        <v>0</v>
      </c>
      <c r="L722" s="9">
        <f t="shared" si="210"/>
        <v>1</v>
      </c>
      <c r="M722">
        <f t="shared" si="198"/>
        <v>0</v>
      </c>
      <c r="N722" s="9">
        <f t="shared" si="205"/>
        <v>0</v>
      </c>
      <c r="O722" s="9">
        <f t="shared" si="211"/>
        <v>1</v>
      </c>
      <c r="P722">
        <f t="shared" si="199"/>
        <v>0</v>
      </c>
      <c r="Q722" s="9">
        <f t="shared" si="206"/>
        <v>0</v>
      </c>
      <c r="R722" s="9">
        <f t="shared" si="212"/>
        <v>0</v>
      </c>
      <c r="S722">
        <f t="shared" si="200"/>
        <v>0</v>
      </c>
      <c r="T722" s="9">
        <f t="shared" si="207"/>
        <v>0</v>
      </c>
      <c r="U722" s="9">
        <f t="shared" si="213"/>
        <v>1</v>
      </c>
      <c r="V722">
        <f t="shared" si="201"/>
        <v>0</v>
      </c>
      <c r="W722" s="9">
        <f t="shared" si="208"/>
        <v>0</v>
      </c>
      <c r="X722" s="9">
        <f t="shared" si="214"/>
        <v>1</v>
      </c>
      <c r="Y722">
        <f t="shared" si="202"/>
        <v>0</v>
      </c>
      <c r="Z722" s="9">
        <f t="shared" si="209"/>
        <v>0</v>
      </c>
      <c r="AA722" s="9">
        <f t="shared" si="215"/>
        <v>1</v>
      </c>
    </row>
    <row r="723" spans="1:27" x14ac:dyDescent="0.2">
      <c r="A723" s="4">
        <v>41418</v>
      </c>
      <c r="B723" s="7">
        <v>-1.0615712249586345E-3</v>
      </c>
      <c r="C723" s="37">
        <v>-4.2840126999999999E-2</v>
      </c>
      <c r="D723" s="37">
        <v>-2.848734E-2</v>
      </c>
      <c r="E723" s="37">
        <v>-2.2866313999999999E-2</v>
      </c>
      <c r="F723" s="37">
        <v>1.5794709000000001E-2</v>
      </c>
      <c r="G723" s="37">
        <v>2.2810960000000002E-2</v>
      </c>
      <c r="H723" s="37">
        <v>3.5352528000000001E-2</v>
      </c>
      <c r="J723">
        <f t="shared" si="203"/>
        <v>0</v>
      </c>
      <c r="K723" s="9">
        <f t="shared" si="204"/>
        <v>0</v>
      </c>
      <c r="L723" s="9">
        <f t="shared" si="210"/>
        <v>1</v>
      </c>
      <c r="M723">
        <f t="shared" si="198"/>
        <v>0</v>
      </c>
      <c r="N723" s="9">
        <f t="shared" si="205"/>
        <v>0</v>
      </c>
      <c r="O723" s="9">
        <f t="shared" si="211"/>
        <v>1</v>
      </c>
      <c r="P723">
        <f t="shared" si="199"/>
        <v>0</v>
      </c>
      <c r="Q723" s="9">
        <f t="shared" si="206"/>
        <v>0</v>
      </c>
      <c r="R723" s="9">
        <f t="shared" si="212"/>
        <v>1</v>
      </c>
      <c r="S723">
        <f t="shared" si="200"/>
        <v>0</v>
      </c>
      <c r="T723" s="9">
        <f t="shared" si="207"/>
        <v>0</v>
      </c>
      <c r="U723" s="9">
        <f t="shared" si="213"/>
        <v>1</v>
      </c>
      <c r="V723">
        <f t="shared" si="201"/>
        <v>0</v>
      </c>
      <c r="W723" s="9">
        <f t="shared" si="208"/>
        <v>0</v>
      </c>
      <c r="X723" s="9">
        <f t="shared" si="214"/>
        <v>1</v>
      </c>
      <c r="Y723">
        <f t="shared" si="202"/>
        <v>0</v>
      </c>
      <c r="Z723" s="9">
        <f t="shared" si="209"/>
        <v>0</v>
      </c>
      <c r="AA723" s="9">
        <f t="shared" si="215"/>
        <v>1</v>
      </c>
    </row>
    <row r="724" spans="1:27" x14ac:dyDescent="0.2">
      <c r="A724" s="4">
        <v>41422</v>
      </c>
      <c r="B724" s="7">
        <v>9.09289411549675E-3</v>
      </c>
      <c r="C724" s="37">
        <v>-4.1938026000000003E-2</v>
      </c>
      <c r="D724" s="37">
        <v>-2.3999263E-2</v>
      </c>
      <c r="E724" s="37">
        <v>-1.7409956000000001E-2</v>
      </c>
      <c r="F724" s="37">
        <v>1.4158735E-2</v>
      </c>
      <c r="G724" s="37">
        <v>1.9960322999999999E-2</v>
      </c>
      <c r="H724" s="37">
        <v>3.4546136999999998E-2</v>
      </c>
      <c r="J724">
        <f t="shared" si="203"/>
        <v>0</v>
      </c>
      <c r="K724" s="9">
        <f t="shared" si="204"/>
        <v>0</v>
      </c>
      <c r="L724" s="9">
        <f t="shared" si="210"/>
        <v>1</v>
      </c>
      <c r="M724">
        <f t="shared" si="198"/>
        <v>0</v>
      </c>
      <c r="N724" s="9">
        <f t="shared" si="205"/>
        <v>0</v>
      </c>
      <c r="O724" s="9">
        <f t="shared" si="211"/>
        <v>1</v>
      </c>
      <c r="P724">
        <f t="shared" si="199"/>
        <v>0</v>
      </c>
      <c r="Q724" s="9">
        <f t="shared" si="206"/>
        <v>0</v>
      </c>
      <c r="R724" s="9">
        <f t="shared" si="212"/>
        <v>1</v>
      </c>
      <c r="S724">
        <f t="shared" si="200"/>
        <v>0</v>
      </c>
      <c r="T724" s="9">
        <f t="shared" si="207"/>
        <v>0</v>
      </c>
      <c r="U724" s="9">
        <f t="shared" si="213"/>
        <v>1</v>
      </c>
      <c r="V724">
        <f t="shared" si="201"/>
        <v>0</v>
      </c>
      <c r="W724" s="9">
        <f t="shared" si="208"/>
        <v>0</v>
      </c>
      <c r="X724" s="9">
        <f t="shared" si="214"/>
        <v>1</v>
      </c>
      <c r="Y724">
        <f t="shared" si="202"/>
        <v>0</v>
      </c>
      <c r="Z724" s="9">
        <f t="shared" si="209"/>
        <v>0</v>
      </c>
      <c r="AA724" s="9">
        <f t="shared" si="215"/>
        <v>1</v>
      </c>
    </row>
    <row r="725" spans="1:27" x14ac:dyDescent="0.2">
      <c r="A725" s="4">
        <v>41423</v>
      </c>
      <c r="B725" s="7">
        <v>-1.9985782685091828E-2</v>
      </c>
      <c r="C725" s="37">
        <v>-3.9675646000000002E-2</v>
      </c>
      <c r="D725" s="37">
        <v>-2.4790986000000001E-2</v>
      </c>
      <c r="E725" s="37">
        <v>-1.8668781999999998E-2</v>
      </c>
      <c r="F725" s="37">
        <v>1.4041031000000001E-2</v>
      </c>
      <c r="G725" s="37">
        <v>2.0681661E-2</v>
      </c>
      <c r="H725" s="37">
        <v>3.2424305E-2</v>
      </c>
      <c r="J725">
        <f t="shared" si="203"/>
        <v>0</v>
      </c>
      <c r="K725" s="9">
        <f t="shared" si="204"/>
        <v>0</v>
      </c>
      <c r="L725" s="9">
        <f t="shared" si="210"/>
        <v>1</v>
      </c>
      <c r="M725">
        <f t="shared" si="198"/>
        <v>0</v>
      </c>
      <c r="N725" s="9">
        <f t="shared" si="205"/>
        <v>0</v>
      </c>
      <c r="O725" s="9">
        <f t="shared" si="211"/>
        <v>1</v>
      </c>
      <c r="P725">
        <f t="shared" si="199"/>
        <v>1</v>
      </c>
      <c r="Q725" s="9">
        <f t="shared" si="206"/>
        <v>0</v>
      </c>
      <c r="R725" s="9">
        <f t="shared" si="212"/>
        <v>0</v>
      </c>
      <c r="S725">
        <f t="shared" si="200"/>
        <v>0</v>
      </c>
      <c r="T725" s="9">
        <f t="shared" si="207"/>
        <v>0</v>
      </c>
      <c r="U725" s="9">
        <f t="shared" si="213"/>
        <v>1</v>
      </c>
      <c r="V725">
        <f t="shared" si="201"/>
        <v>0</v>
      </c>
      <c r="W725" s="9">
        <f t="shared" si="208"/>
        <v>0</v>
      </c>
      <c r="X725" s="9">
        <f t="shared" si="214"/>
        <v>1</v>
      </c>
      <c r="Y725">
        <f t="shared" si="202"/>
        <v>0</v>
      </c>
      <c r="Z725" s="9">
        <f t="shared" si="209"/>
        <v>0</v>
      </c>
      <c r="AA725" s="9">
        <f t="shared" si="215"/>
        <v>1</v>
      </c>
    </row>
    <row r="726" spans="1:27" x14ac:dyDescent="0.2">
      <c r="A726" s="4">
        <v>41424</v>
      </c>
      <c r="B726" s="7">
        <v>5.1408488500868472E-3</v>
      </c>
      <c r="C726" s="37">
        <v>-4.0149460999999997E-2</v>
      </c>
      <c r="D726" s="37">
        <v>-2.1819239000000001E-2</v>
      </c>
      <c r="E726" s="37">
        <v>-1.6148098E-2</v>
      </c>
      <c r="F726" s="37">
        <v>1.8200629999999999E-2</v>
      </c>
      <c r="G726" s="37">
        <v>2.3216127999999999E-2</v>
      </c>
      <c r="H726" s="37">
        <v>4.0710508999999999E-2</v>
      </c>
      <c r="J726">
        <f t="shared" si="203"/>
        <v>0</v>
      </c>
      <c r="K726" s="9">
        <f t="shared" si="204"/>
        <v>0</v>
      </c>
      <c r="L726" s="9">
        <f t="shared" si="210"/>
        <v>1</v>
      </c>
      <c r="M726">
        <f t="shared" si="198"/>
        <v>0</v>
      </c>
      <c r="N726" s="9">
        <f t="shared" si="205"/>
        <v>0</v>
      </c>
      <c r="O726" s="9">
        <f t="shared" si="211"/>
        <v>1</v>
      </c>
      <c r="P726">
        <f t="shared" si="199"/>
        <v>0</v>
      </c>
      <c r="Q726" s="9">
        <f t="shared" si="206"/>
        <v>0</v>
      </c>
      <c r="R726" s="9">
        <f t="shared" si="212"/>
        <v>0</v>
      </c>
      <c r="S726">
        <f t="shared" si="200"/>
        <v>0</v>
      </c>
      <c r="T726" s="9">
        <f t="shared" si="207"/>
        <v>0</v>
      </c>
      <c r="U726" s="9">
        <f t="shared" si="213"/>
        <v>1</v>
      </c>
      <c r="V726">
        <f t="shared" si="201"/>
        <v>0</v>
      </c>
      <c r="W726" s="9">
        <f t="shared" si="208"/>
        <v>0</v>
      </c>
      <c r="X726" s="9">
        <f t="shared" si="214"/>
        <v>1</v>
      </c>
      <c r="Y726">
        <f t="shared" si="202"/>
        <v>0</v>
      </c>
      <c r="Z726" s="9">
        <f t="shared" si="209"/>
        <v>0</v>
      </c>
      <c r="AA726" s="9">
        <f t="shared" si="215"/>
        <v>1</v>
      </c>
    </row>
    <row r="727" spans="1:27" x14ac:dyDescent="0.2">
      <c r="A727" s="4">
        <v>41425</v>
      </c>
      <c r="B727" s="7">
        <v>-1.7674778469047112E-2</v>
      </c>
      <c r="C727" s="37">
        <v>-3.8774718E-2</v>
      </c>
      <c r="D727" s="37">
        <v>-2.4928015000000001E-2</v>
      </c>
      <c r="E727" s="37">
        <v>-1.9349622E-2</v>
      </c>
      <c r="F727" s="37">
        <v>1.4149201E-2</v>
      </c>
      <c r="G727" s="37">
        <v>2.0001793E-2</v>
      </c>
      <c r="H727" s="37">
        <v>3.1759138999999999E-2</v>
      </c>
      <c r="J727">
        <f t="shared" si="203"/>
        <v>0</v>
      </c>
      <c r="K727" s="9">
        <f t="shared" si="204"/>
        <v>0</v>
      </c>
      <c r="L727" s="9">
        <f t="shared" si="210"/>
        <v>1</v>
      </c>
      <c r="M727">
        <f t="shared" si="198"/>
        <v>0</v>
      </c>
      <c r="N727" s="9">
        <f t="shared" si="205"/>
        <v>0</v>
      </c>
      <c r="O727" s="9">
        <f t="shared" si="211"/>
        <v>1</v>
      </c>
      <c r="P727">
        <f t="shared" si="199"/>
        <v>0</v>
      </c>
      <c r="Q727" s="9">
        <f t="shared" si="206"/>
        <v>0</v>
      </c>
      <c r="R727" s="9">
        <f t="shared" si="212"/>
        <v>1</v>
      </c>
      <c r="S727">
        <f t="shared" si="200"/>
        <v>0</v>
      </c>
      <c r="T727" s="9">
        <f t="shared" si="207"/>
        <v>0</v>
      </c>
      <c r="U727" s="9">
        <f t="shared" si="213"/>
        <v>1</v>
      </c>
      <c r="V727">
        <f t="shared" si="201"/>
        <v>0</v>
      </c>
      <c r="W727" s="9">
        <f t="shared" si="208"/>
        <v>0</v>
      </c>
      <c r="X727" s="9">
        <f t="shared" si="214"/>
        <v>1</v>
      </c>
      <c r="Y727">
        <f t="shared" si="202"/>
        <v>0</v>
      </c>
      <c r="Z727" s="9">
        <f t="shared" si="209"/>
        <v>0</v>
      </c>
      <c r="AA727" s="9">
        <f t="shared" si="215"/>
        <v>1</v>
      </c>
    </row>
    <row r="728" spans="1:27" x14ac:dyDescent="0.2">
      <c r="A728" s="4">
        <v>41428</v>
      </c>
      <c r="B728" s="7">
        <v>1.5964096986965628E-2</v>
      </c>
      <c r="C728" s="37">
        <v>-3.7762757000000001E-2</v>
      </c>
      <c r="D728" s="37">
        <v>-1.7299917000000001E-2</v>
      </c>
      <c r="E728" s="37">
        <v>-1.2227689999999999E-2</v>
      </c>
      <c r="F728" s="37">
        <v>1.5956936000000001E-2</v>
      </c>
      <c r="G728" s="37">
        <v>1.9630082E-2</v>
      </c>
      <c r="H728" s="37">
        <v>3.7846852E-2</v>
      </c>
      <c r="J728">
        <f t="shared" si="203"/>
        <v>0</v>
      </c>
      <c r="K728" s="9">
        <f t="shared" si="204"/>
        <v>0</v>
      </c>
      <c r="L728" s="9">
        <f t="shared" si="210"/>
        <v>1</v>
      </c>
      <c r="M728">
        <f t="shared" si="198"/>
        <v>0</v>
      </c>
      <c r="N728" s="9">
        <f t="shared" si="205"/>
        <v>0</v>
      </c>
      <c r="O728" s="9">
        <f t="shared" si="211"/>
        <v>1</v>
      </c>
      <c r="P728">
        <f t="shared" si="199"/>
        <v>0</v>
      </c>
      <c r="Q728" s="9">
        <f t="shared" si="206"/>
        <v>0</v>
      </c>
      <c r="R728" s="9">
        <f t="shared" si="212"/>
        <v>1</v>
      </c>
      <c r="S728">
        <f t="shared" si="200"/>
        <v>1</v>
      </c>
      <c r="T728" s="9">
        <f t="shared" si="207"/>
        <v>0</v>
      </c>
      <c r="U728" s="9">
        <f t="shared" si="213"/>
        <v>0</v>
      </c>
      <c r="V728">
        <f t="shared" si="201"/>
        <v>0</v>
      </c>
      <c r="W728" s="9">
        <f t="shared" si="208"/>
        <v>0</v>
      </c>
      <c r="X728" s="9">
        <f t="shared" si="214"/>
        <v>1</v>
      </c>
      <c r="Y728">
        <f t="shared" si="202"/>
        <v>0</v>
      </c>
      <c r="Z728" s="9">
        <f t="shared" si="209"/>
        <v>0</v>
      </c>
      <c r="AA728" s="9">
        <f t="shared" si="215"/>
        <v>1</v>
      </c>
    </row>
    <row r="729" spans="1:27" x14ac:dyDescent="0.2">
      <c r="A729" s="4">
        <v>41429</v>
      </c>
      <c r="B729" s="7">
        <v>-1.4992506556412608E-3</v>
      </c>
      <c r="C729" s="37">
        <v>-4.0615547000000002E-2</v>
      </c>
      <c r="D729" s="37">
        <v>-1.9383719000000001E-2</v>
      </c>
      <c r="E729" s="37">
        <v>-1.5146847E-2</v>
      </c>
      <c r="F729" s="37">
        <v>1.3986775E-2</v>
      </c>
      <c r="G729" s="37">
        <v>1.8409387999999999E-2</v>
      </c>
      <c r="H729" s="37">
        <v>3.2783083999999997E-2</v>
      </c>
      <c r="J729">
        <f t="shared" si="203"/>
        <v>0</v>
      </c>
      <c r="K729" s="9">
        <f t="shared" si="204"/>
        <v>0</v>
      </c>
      <c r="L729" s="9">
        <f t="shared" si="210"/>
        <v>1</v>
      </c>
      <c r="M729">
        <f t="shared" si="198"/>
        <v>0</v>
      </c>
      <c r="N729" s="9">
        <f t="shared" si="205"/>
        <v>0</v>
      </c>
      <c r="O729" s="9">
        <f t="shared" si="211"/>
        <v>1</v>
      </c>
      <c r="P729">
        <f t="shared" si="199"/>
        <v>0</v>
      </c>
      <c r="Q729" s="9">
        <f t="shared" si="206"/>
        <v>0</v>
      </c>
      <c r="R729" s="9">
        <f t="shared" si="212"/>
        <v>1</v>
      </c>
      <c r="S729">
        <f t="shared" si="200"/>
        <v>0</v>
      </c>
      <c r="T729" s="9">
        <f t="shared" si="207"/>
        <v>0</v>
      </c>
      <c r="U729" s="9">
        <f t="shared" si="213"/>
        <v>0</v>
      </c>
      <c r="V729">
        <f t="shared" si="201"/>
        <v>0</v>
      </c>
      <c r="W729" s="9">
        <f t="shared" si="208"/>
        <v>0</v>
      </c>
      <c r="X729" s="9">
        <f t="shared" si="214"/>
        <v>1</v>
      </c>
      <c r="Y729">
        <f t="shared" si="202"/>
        <v>0</v>
      </c>
      <c r="Z729" s="9">
        <f t="shared" si="209"/>
        <v>0</v>
      </c>
      <c r="AA729" s="9">
        <f t="shared" si="215"/>
        <v>1</v>
      </c>
    </row>
    <row r="730" spans="1:27" x14ac:dyDescent="0.2">
      <c r="A730" s="4">
        <v>41430</v>
      </c>
      <c r="B730" s="7">
        <v>4.5977092486293282E-3</v>
      </c>
      <c r="C730" s="37">
        <v>-4.1132375999999998E-2</v>
      </c>
      <c r="D730" s="37">
        <v>-2.3081476E-2</v>
      </c>
      <c r="E730" s="37">
        <v>-1.8469768000000001E-2</v>
      </c>
      <c r="F730" s="37">
        <v>1.5211931999999999E-2</v>
      </c>
      <c r="G730" s="37">
        <v>2.0036563E-2</v>
      </c>
      <c r="H730" s="37">
        <v>3.3747353000000001E-2</v>
      </c>
      <c r="J730">
        <f t="shared" si="203"/>
        <v>0</v>
      </c>
      <c r="K730" s="9">
        <f t="shared" si="204"/>
        <v>0</v>
      </c>
      <c r="L730" s="9">
        <f t="shared" si="210"/>
        <v>1</v>
      </c>
      <c r="M730">
        <f t="shared" si="198"/>
        <v>0</v>
      </c>
      <c r="N730" s="9">
        <f t="shared" si="205"/>
        <v>0</v>
      </c>
      <c r="O730" s="9">
        <f t="shared" si="211"/>
        <v>1</v>
      </c>
      <c r="P730">
        <f t="shared" si="199"/>
        <v>0</v>
      </c>
      <c r="Q730" s="9">
        <f t="shared" si="206"/>
        <v>0</v>
      </c>
      <c r="R730" s="9">
        <f t="shared" si="212"/>
        <v>1</v>
      </c>
      <c r="S730">
        <f t="shared" si="200"/>
        <v>0</v>
      </c>
      <c r="T730" s="9">
        <f t="shared" si="207"/>
        <v>0</v>
      </c>
      <c r="U730" s="9">
        <f t="shared" si="213"/>
        <v>1</v>
      </c>
      <c r="V730">
        <f t="shared" si="201"/>
        <v>0</v>
      </c>
      <c r="W730" s="9">
        <f t="shared" si="208"/>
        <v>0</v>
      </c>
      <c r="X730" s="9">
        <f t="shared" si="214"/>
        <v>1</v>
      </c>
      <c r="Y730">
        <f t="shared" si="202"/>
        <v>0</v>
      </c>
      <c r="Z730" s="9">
        <f t="shared" si="209"/>
        <v>0</v>
      </c>
      <c r="AA730" s="9">
        <f t="shared" si="215"/>
        <v>1</v>
      </c>
    </row>
    <row r="731" spans="1:27" x14ac:dyDescent="0.2">
      <c r="A731" s="4">
        <v>41431</v>
      </c>
      <c r="B731" s="7">
        <v>1.082238679602473E-2</v>
      </c>
      <c r="C731" s="37">
        <v>-3.8048568999999997E-2</v>
      </c>
      <c r="D731" s="37">
        <v>-1.9332979E-2</v>
      </c>
      <c r="E731" s="37">
        <v>-1.4172791000000001E-2</v>
      </c>
      <c r="F731" s="37">
        <v>1.2932589E-2</v>
      </c>
      <c r="G731" s="37">
        <v>1.6019129999999999E-2</v>
      </c>
      <c r="H731" s="37">
        <v>2.9747661000000002E-2</v>
      </c>
      <c r="J731">
        <f t="shared" si="203"/>
        <v>0</v>
      </c>
      <c r="K731" s="9">
        <f t="shared" si="204"/>
        <v>0</v>
      </c>
      <c r="L731" s="9">
        <f t="shared" si="210"/>
        <v>1</v>
      </c>
      <c r="M731">
        <f t="shared" si="198"/>
        <v>0</v>
      </c>
      <c r="N731" s="9">
        <f t="shared" si="205"/>
        <v>0</v>
      </c>
      <c r="O731" s="9">
        <f t="shared" si="211"/>
        <v>1</v>
      </c>
      <c r="P731">
        <f t="shared" si="199"/>
        <v>0</v>
      </c>
      <c r="Q731" s="9">
        <f t="shared" si="206"/>
        <v>0</v>
      </c>
      <c r="R731" s="9">
        <f t="shared" si="212"/>
        <v>1</v>
      </c>
      <c r="S731">
        <f t="shared" si="200"/>
        <v>0</v>
      </c>
      <c r="T731" s="9">
        <f t="shared" si="207"/>
        <v>0</v>
      </c>
      <c r="U731" s="9">
        <f t="shared" si="213"/>
        <v>1</v>
      </c>
      <c r="V731">
        <f t="shared" si="201"/>
        <v>0</v>
      </c>
      <c r="W731" s="9">
        <f t="shared" si="208"/>
        <v>0</v>
      </c>
      <c r="X731" s="9">
        <f t="shared" si="214"/>
        <v>1</v>
      </c>
      <c r="Y731">
        <f t="shared" si="202"/>
        <v>0</v>
      </c>
      <c r="Z731" s="9">
        <f t="shared" si="209"/>
        <v>0</v>
      </c>
      <c r="AA731" s="9">
        <f t="shared" si="215"/>
        <v>1</v>
      </c>
    </row>
    <row r="732" spans="1:27" x14ac:dyDescent="0.2">
      <c r="A732" s="4">
        <v>41432</v>
      </c>
      <c r="B732" s="7">
        <v>1.331326335929661E-2</v>
      </c>
      <c r="C732" s="37">
        <v>-3.8515213999999999E-2</v>
      </c>
      <c r="D732" s="37">
        <v>-1.8590437000000001E-2</v>
      </c>
      <c r="E732" s="37">
        <v>-1.3849281999999999E-2</v>
      </c>
      <c r="F732" s="37">
        <v>1.3030874E-2</v>
      </c>
      <c r="G732" s="37">
        <v>1.6210032999999999E-2</v>
      </c>
      <c r="H732" s="37">
        <v>3.0238876000000001E-2</v>
      </c>
      <c r="J732">
        <f t="shared" si="203"/>
        <v>0</v>
      </c>
      <c r="K732" s="9">
        <f t="shared" si="204"/>
        <v>0</v>
      </c>
      <c r="L732" s="9">
        <f t="shared" si="210"/>
        <v>1</v>
      </c>
      <c r="M732">
        <f t="shared" si="198"/>
        <v>0</v>
      </c>
      <c r="N732" s="9">
        <f t="shared" si="205"/>
        <v>0</v>
      </c>
      <c r="O732" s="9">
        <f t="shared" si="211"/>
        <v>1</v>
      </c>
      <c r="P732">
        <f t="shared" si="199"/>
        <v>0</v>
      </c>
      <c r="Q732" s="9">
        <f t="shared" si="206"/>
        <v>0</v>
      </c>
      <c r="R732" s="9">
        <f t="shared" si="212"/>
        <v>1</v>
      </c>
      <c r="S732">
        <f t="shared" si="200"/>
        <v>1</v>
      </c>
      <c r="T732" s="9">
        <f t="shared" si="207"/>
        <v>0</v>
      </c>
      <c r="U732" s="9">
        <f t="shared" si="213"/>
        <v>0</v>
      </c>
      <c r="V732">
        <f t="shared" si="201"/>
        <v>0</v>
      </c>
      <c r="W732" s="9">
        <f t="shared" si="208"/>
        <v>0</v>
      </c>
      <c r="X732" s="9">
        <f t="shared" si="214"/>
        <v>1</v>
      </c>
      <c r="Y732">
        <f t="shared" si="202"/>
        <v>0</v>
      </c>
      <c r="Z732" s="9">
        <f t="shared" si="209"/>
        <v>0</v>
      </c>
      <c r="AA732" s="9">
        <f t="shared" si="215"/>
        <v>1</v>
      </c>
    </row>
    <row r="733" spans="1:27" x14ac:dyDescent="0.2">
      <c r="A733" s="4">
        <v>41435</v>
      </c>
      <c r="B733" s="7">
        <v>-2.7111591163534532E-3</v>
      </c>
      <c r="C733" s="37">
        <v>-3.6014224999999997E-2</v>
      </c>
      <c r="D733" s="37">
        <v>-2.0343312999999998E-2</v>
      </c>
      <c r="E733" s="37">
        <v>-1.5754482E-2</v>
      </c>
      <c r="F733" s="37">
        <v>1.3592656999999999E-2</v>
      </c>
      <c r="G733" s="37">
        <v>1.5934994000000001E-2</v>
      </c>
      <c r="H733" s="37">
        <v>2.6005034999999999E-2</v>
      </c>
      <c r="J733">
        <f t="shared" si="203"/>
        <v>0</v>
      </c>
      <c r="K733" s="9">
        <f t="shared" si="204"/>
        <v>0</v>
      </c>
      <c r="L733" s="9">
        <f t="shared" si="210"/>
        <v>1</v>
      </c>
      <c r="M733">
        <f t="shared" si="198"/>
        <v>0</v>
      </c>
      <c r="N733" s="9">
        <f t="shared" si="205"/>
        <v>0</v>
      </c>
      <c r="O733" s="9">
        <f t="shared" si="211"/>
        <v>1</v>
      </c>
      <c r="P733">
        <f t="shared" si="199"/>
        <v>0</v>
      </c>
      <c r="Q733" s="9">
        <f t="shared" si="206"/>
        <v>0</v>
      </c>
      <c r="R733" s="9">
        <f t="shared" si="212"/>
        <v>1</v>
      </c>
      <c r="S733">
        <f t="shared" si="200"/>
        <v>0</v>
      </c>
      <c r="T733" s="9">
        <f t="shared" si="207"/>
        <v>0</v>
      </c>
      <c r="U733" s="9">
        <f t="shared" si="213"/>
        <v>0</v>
      </c>
      <c r="V733">
        <f t="shared" si="201"/>
        <v>0</v>
      </c>
      <c r="W733" s="9">
        <f t="shared" si="208"/>
        <v>0</v>
      </c>
      <c r="X733" s="9">
        <f t="shared" si="214"/>
        <v>1</v>
      </c>
      <c r="Y733">
        <f t="shared" si="202"/>
        <v>0</v>
      </c>
      <c r="Z733" s="9">
        <f t="shared" si="209"/>
        <v>0</v>
      </c>
      <c r="AA733" s="9">
        <f t="shared" si="215"/>
        <v>1</v>
      </c>
    </row>
    <row r="734" spans="1:27" x14ac:dyDescent="0.2">
      <c r="A734" s="4">
        <v>41436</v>
      </c>
      <c r="B734" s="7">
        <v>-4.0805706634496168E-3</v>
      </c>
      <c r="C734" s="37">
        <v>-3.3652007999999997E-2</v>
      </c>
      <c r="D734" s="37">
        <v>-2.1287008999999999E-2</v>
      </c>
      <c r="E734" s="37">
        <v>-1.5444774E-2</v>
      </c>
      <c r="F734" s="37">
        <v>1.3156014000000001E-2</v>
      </c>
      <c r="G734" s="37">
        <v>1.5610126E-2</v>
      </c>
      <c r="H734" s="37">
        <v>2.5159717000000002E-2</v>
      </c>
      <c r="J734">
        <f t="shared" si="203"/>
        <v>0</v>
      </c>
      <c r="K734" s="9">
        <f t="shared" si="204"/>
        <v>0</v>
      </c>
      <c r="L734" s="9">
        <f t="shared" si="210"/>
        <v>1</v>
      </c>
      <c r="M734">
        <f t="shared" si="198"/>
        <v>0</v>
      </c>
      <c r="N734" s="9">
        <f t="shared" si="205"/>
        <v>0</v>
      </c>
      <c r="O734" s="9">
        <f t="shared" si="211"/>
        <v>1</v>
      </c>
      <c r="P734">
        <f t="shared" si="199"/>
        <v>0</v>
      </c>
      <c r="Q734" s="9">
        <f t="shared" si="206"/>
        <v>0</v>
      </c>
      <c r="R734" s="9">
        <f t="shared" si="212"/>
        <v>1</v>
      </c>
      <c r="S734">
        <f t="shared" si="200"/>
        <v>0</v>
      </c>
      <c r="T734" s="9">
        <f t="shared" si="207"/>
        <v>0</v>
      </c>
      <c r="U734" s="9">
        <f t="shared" si="213"/>
        <v>1</v>
      </c>
      <c r="V734">
        <f t="shared" si="201"/>
        <v>0</v>
      </c>
      <c r="W734" s="9">
        <f t="shared" si="208"/>
        <v>0</v>
      </c>
      <c r="X734" s="9">
        <f t="shared" si="214"/>
        <v>1</v>
      </c>
      <c r="Y734">
        <f t="shared" si="202"/>
        <v>0</v>
      </c>
      <c r="Z734" s="9">
        <f t="shared" si="209"/>
        <v>0</v>
      </c>
      <c r="AA734" s="9">
        <f t="shared" si="215"/>
        <v>1</v>
      </c>
    </row>
    <row r="735" spans="1:27" x14ac:dyDescent="0.2">
      <c r="A735" s="4">
        <v>41437</v>
      </c>
      <c r="B735" s="7">
        <v>5.2284966961054103E-3</v>
      </c>
      <c r="C735" s="37">
        <v>-3.3132501000000002E-2</v>
      </c>
      <c r="D735" s="37">
        <v>-1.9851124000000001E-2</v>
      </c>
      <c r="E735" s="37">
        <v>-1.3826539000000001E-2</v>
      </c>
      <c r="F735" s="37">
        <v>1.2955079E-2</v>
      </c>
      <c r="G735" s="37">
        <v>1.4871687E-2</v>
      </c>
      <c r="H735" s="37">
        <v>2.4605968999999998E-2</v>
      </c>
      <c r="J735">
        <f t="shared" si="203"/>
        <v>0</v>
      </c>
      <c r="K735" s="9">
        <f t="shared" si="204"/>
        <v>0</v>
      </c>
      <c r="L735" s="9">
        <f t="shared" si="210"/>
        <v>1</v>
      </c>
      <c r="M735">
        <f t="shared" si="198"/>
        <v>0</v>
      </c>
      <c r="N735" s="9">
        <f t="shared" si="205"/>
        <v>0</v>
      </c>
      <c r="O735" s="9">
        <f t="shared" si="211"/>
        <v>1</v>
      </c>
      <c r="P735">
        <f t="shared" si="199"/>
        <v>0</v>
      </c>
      <c r="Q735" s="9">
        <f t="shared" si="206"/>
        <v>0</v>
      </c>
      <c r="R735" s="9">
        <f t="shared" si="212"/>
        <v>1</v>
      </c>
      <c r="S735">
        <f t="shared" si="200"/>
        <v>0</v>
      </c>
      <c r="T735" s="9">
        <f t="shared" si="207"/>
        <v>0</v>
      </c>
      <c r="U735" s="9">
        <f t="shared" si="213"/>
        <v>1</v>
      </c>
      <c r="V735">
        <f t="shared" si="201"/>
        <v>0</v>
      </c>
      <c r="W735" s="9">
        <f t="shared" si="208"/>
        <v>0</v>
      </c>
      <c r="X735" s="9">
        <f t="shared" si="214"/>
        <v>1</v>
      </c>
      <c r="Y735">
        <f t="shared" si="202"/>
        <v>0</v>
      </c>
      <c r="Z735" s="9">
        <f t="shared" si="209"/>
        <v>0</v>
      </c>
      <c r="AA735" s="9">
        <f t="shared" si="215"/>
        <v>1</v>
      </c>
    </row>
    <row r="736" spans="1:27" x14ac:dyDescent="0.2">
      <c r="A736" s="4">
        <v>41438</v>
      </c>
      <c r="B736" s="7">
        <v>8.4125749292724965E-3</v>
      </c>
      <c r="C736" s="37">
        <v>-3.2503478000000002E-2</v>
      </c>
      <c r="D736" s="37">
        <v>-2.0267780999999999E-2</v>
      </c>
      <c r="E736" s="37">
        <v>-1.4525523E-2</v>
      </c>
      <c r="F736" s="37">
        <v>1.2347175E-2</v>
      </c>
      <c r="G736" s="37">
        <v>1.4290506E-2</v>
      </c>
      <c r="H736" s="37">
        <v>2.2287327999999999E-2</v>
      </c>
      <c r="J736">
        <f t="shared" si="203"/>
        <v>0</v>
      </c>
      <c r="K736" s="9">
        <f t="shared" si="204"/>
        <v>0</v>
      </c>
      <c r="L736" s="9">
        <f t="shared" si="210"/>
        <v>1</v>
      </c>
      <c r="M736">
        <f t="shared" si="198"/>
        <v>0</v>
      </c>
      <c r="N736" s="9">
        <f t="shared" si="205"/>
        <v>0</v>
      </c>
      <c r="O736" s="9">
        <f t="shared" si="211"/>
        <v>1</v>
      </c>
      <c r="P736">
        <f t="shared" si="199"/>
        <v>0</v>
      </c>
      <c r="Q736" s="9">
        <f t="shared" si="206"/>
        <v>0</v>
      </c>
      <c r="R736" s="9">
        <f t="shared" si="212"/>
        <v>1</v>
      </c>
      <c r="S736">
        <f t="shared" si="200"/>
        <v>0</v>
      </c>
      <c r="T736" s="9">
        <f t="shared" si="207"/>
        <v>0</v>
      </c>
      <c r="U736" s="9">
        <f t="shared" si="213"/>
        <v>1</v>
      </c>
      <c r="V736">
        <f t="shared" si="201"/>
        <v>0</v>
      </c>
      <c r="W736" s="9">
        <f t="shared" si="208"/>
        <v>0</v>
      </c>
      <c r="X736" s="9">
        <f t="shared" si="214"/>
        <v>1</v>
      </c>
      <c r="Y736">
        <f t="shared" si="202"/>
        <v>0</v>
      </c>
      <c r="Z736" s="9">
        <f t="shared" si="209"/>
        <v>0</v>
      </c>
      <c r="AA736" s="9">
        <f t="shared" si="215"/>
        <v>1</v>
      </c>
    </row>
    <row r="737" spans="1:27" x14ac:dyDescent="0.2">
      <c r="A737" s="4">
        <v>41439</v>
      </c>
      <c r="B737" s="7">
        <v>1.1925709346629107E-2</v>
      </c>
      <c r="C737" s="37">
        <v>-3.1046133E-2</v>
      </c>
      <c r="D737" s="37">
        <v>-1.9836777999999999E-2</v>
      </c>
      <c r="E737" s="37">
        <v>-1.3788239000000001E-2</v>
      </c>
      <c r="F737" s="37">
        <v>1.1925709E-2</v>
      </c>
      <c r="G737" s="37">
        <v>1.3922064E-2</v>
      </c>
      <c r="H737" s="37">
        <v>2.0807689000000001E-2</v>
      </c>
      <c r="J737">
        <f t="shared" si="203"/>
        <v>0</v>
      </c>
      <c r="K737" s="9">
        <f t="shared" si="204"/>
        <v>0</v>
      </c>
      <c r="L737" s="9">
        <f t="shared" si="210"/>
        <v>1</v>
      </c>
      <c r="M737">
        <f t="shared" si="198"/>
        <v>0</v>
      </c>
      <c r="N737" s="9">
        <f t="shared" si="205"/>
        <v>0</v>
      </c>
      <c r="O737" s="9">
        <f t="shared" si="211"/>
        <v>1</v>
      </c>
      <c r="P737">
        <f t="shared" si="199"/>
        <v>0</v>
      </c>
      <c r="Q737" s="9">
        <f t="shared" si="206"/>
        <v>0</v>
      </c>
      <c r="R737" s="9">
        <f t="shared" si="212"/>
        <v>1</v>
      </c>
      <c r="S737">
        <f t="shared" si="200"/>
        <v>1</v>
      </c>
      <c r="T737" s="9">
        <f t="shared" si="207"/>
        <v>0</v>
      </c>
      <c r="U737" s="9">
        <f t="shared" si="213"/>
        <v>0</v>
      </c>
      <c r="V737">
        <f t="shared" si="201"/>
        <v>0</v>
      </c>
      <c r="W737" s="9">
        <f t="shared" si="208"/>
        <v>0</v>
      </c>
      <c r="X737" s="9">
        <f t="shared" si="214"/>
        <v>1</v>
      </c>
      <c r="Y737">
        <f t="shared" si="202"/>
        <v>0</v>
      </c>
      <c r="Z737" s="9">
        <f t="shared" si="209"/>
        <v>0</v>
      </c>
      <c r="AA737" s="9">
        <f t="shared" si="215"/>
        <v>1</v>
      </c>
    </row>
    <row r="738" spans="1:27" x14ac:dyDescent="0.2">
      <c r="A738" s="4">
        <v>41442</v>
      </c>
      <c r="B738" s="7">
        <v>-2.8619322326245666E-4</v>
      </c>
      <c r="C738" s="37">
        <v>-2.9340372999999999E-2</v>
      </c>
      <c r="D738" s="37">
        <v>-2.0726586000000002E-2</v>
      </c>
      <c r="E738" s="37">
        <v>-1.4926160000000001E-2</v>
      </c>
      <c r="F738" s="37">
        <v>1.2013285E-2</v>
      </c>
      <c r="G738" s="37">
        <v>1.4209533999999999E-2</v>
      </c>
      <c r="H738" s="37">
        <v>1.9603969999999998E-2</v>
      </c>
      <c r="J738">
        <f t="shared" si="203"/>
        <v>0</v>
      </c>
      <c r="K738" s="9">
        <f t="shared" si="204"/>
        <v>0</v>
      </c>
      <c r="L738" s="9">
        <f t="shared" si="210"/>
        <v>1</v>
      </c>
      <c r="M738">
        <f t="shared" si="198"/>
        <v>0</v>
      </c>
      <c r="N738" s="9">
        <f t="shared" si="205"/>
        <v>0</v>
      </c>
      <c r="O738" s="9">
        <f t="shared" si="211"/>
        <v>1</v>
      </c>
      <c r="P738">
        <f t="shared" si="199"/>
        <v>0</v>
      </c>
      <c r="Q738" s="9">
        <f t="shared" si="206"/>
        <v>0</v>
      </c>
      <c r="R738" s="9">
        <f t="shared" si="212"/>
        <v>1</v>
      </c>
      <c r="S738">
        <f t="shared" si="200"/>
        <v>0</v>
      </c>
      <c r="T738" s="9">
        <f t="shared" si="207"/>
        <v>0</v>
      </c>
      <c r="U738" s="9">
        <f t="shared" si="213"/>
        <v>0</v>
      </c>
      <c r="V738">
        <f t="shared" si="201"/>
        <v>0</v>
      </c>
      <c r="W738" s="9">
        <f t="shared" si="208"/>
        <v>0</v>
      </c>
      <c r="X738" s="9">
        <f t="shared" si="214"/>
        <v>1</v>
      </c>
      <c r="Y738">
        <f t="shared" si="202"/>
        <v>0</v>
      </c>
      <c r="Z738" s="9">
        <f t="shared" si="209"/>
        <v>0</v>
      </c>
      <c r="AA738" s="9">
        <f t="shared" si="215"/>
        <v>1</v>
      </c>
    </row>
    <row r="739" spans="1:27" x14ac:dyDescent="0.2">
      <c r="A739" s="4">
        <v>41443</v>
      </c>
      <c r="B739" s="7">
        <v>7.2318678958293294E-3</v>
      </c>
      <c r="C739" s="37">
        <v>-3.1461063999999997E-2</v>
      </c>
      <c r="D739" s="37">
        <v>-2.0106727000000001E-2</v>
      </c>
      <c r="E739" s="37">
        <v>-1.3728753E-2</v>
      </c>
      <c r="F739" s="37">
        <v>1.1839166E-2</v>
      </c>
      <c r="G739" s="37">
        <v>1.3549220000000001E-2</v>
      </c>
      <c r="H739" s="37">
        <v>2.1606719E-2</v>
      </c>
      <c r="J739">
        <f t="shared" si="203"/>
        <v>0</v>
      </c>
      <c r="K739" s="9">
        <f t="shared" si="204"/>
        <v>0</v>
      </c>
      <c r="L739" s="9">
        <f t="shared" si="210"/>
        <v>1</v>
      </c>
      <c r="M739">
        <f t="shared" si="198"/>
        <v>0</v>
      </c>
      <c r="N739" s="9">
        <f t="shared" si="205"/>
        <v>0</v>
      </c>
      <c r="O739" s="9">
        <f t="shared" si="211"/>
        <v>1</v>
      </c>
      <c r="P739">
        <f t="shared" si="199"/>
        <v>0</v>
      </c>
      <c r="Q739" s="9">
        <f t="shared" si="206"/>
        <v>0</v>
      </c>
      <c r="R739" s="9">
        <f t="shared" si="212"/>
        <v>1</v>
      </c>
      <c r="S739">
        <f t="shared" si="200"/>
        <v>0</v>
      </c>
      <c r="T739" s="9">
        <f t="shared" si="207"/>
        <v>0</v>
      </c>
      <c r="U739" s="9">
        <f t="shared" si="213"/>
        <v>1</v>
      </c>
      <c r="V739">
        <f t="shared" si="201"/>
        <v>0</v>
      </c>
      <c r="W739" s="9">
        <f t="shared" si="208"/>
        <v>0</v>
      </c>
      <c r="X739" s="9">
        <f t="shared" si="214"/>
        <v>1</v>
      </c>
      <c r="Y739">
        <f t="shared" si="202"/>
        <v>0</v>
      </c>
      <c r="Z739" s="9">
        <f t="shared" si="209"/>
        <v>0</v>
      </c>
      <c r="AA739" s="9">
        <f t="shared" si="215"/>
        <v>1</v>
      </c>
    </row>
    <row r="740" spans="1:27" x14ac:dyDescent="0.2">
      <c r="A740" s="4">
        <v>41444</v>
      </c>
      <c r="B740" s="7">
        <v>-1.5031793035380442E-3</v>
      </c>
      <c r="C740" s="37">
        <v>-3.1772222000000003E-2</v>
      </c>
      <c r="D740" s="37">
        <v>-1.7975831000000001E-2</v>
      </c>
      <c r="E740" s="37">
        <v>-1.1429327E-2</v>
      </c>
      <c r="F740" s="37">
        <v>1.0861439000000001E-2</v>
      </c>
      <c r="G740" s="37">
        <v>1.3170558000000001E-2</v>
      </c>
      <c r="H740" s="37">
        <v>2.2126594999999999E-2</v>
      </c>
      <c r="J740">
        <f t="shared" si="203"/>
        <v>0</v>
      </c>
      <c r="K740" s="9">
        <f t="shared" si="204"/>
        <v>0</v>
      </c>
      <c r="L740" s="9">
        <f t="shared" si="210"/>
        <v>1</v>
      </c>
      <c r="M740">
        <f t="shared" si="198"/>
        <v>0</v>
      </c>
      <c r="N740" s="9">
        <f t="shared" si="205"/>
        <v>0</v>
      </c>
      <c r="O740" s="9">
        <f t="shared" si="211"/>
        <v>1</v>
      </c>
      <c r="P740">
        <f t="shared" si="199"/>
        <v>0</v>
      </c>
      <c r="Q740" s="9">
        <f t="shared" si="206"/>
        <v>0</v>
      </c>
      <c r="R740" s="9">
        <f t="shared" si="212"/>
        <v>1</v>
      </c>
      <c r="S740">
        <f t="shared" si="200"/>
        <v>0</v>
      </c>
      <c r="T740" s="9">
        <f t="shared" si="207"/>
        <v>0</v>
      </c>
      <c r="U740" s="9">
        <f t="shared" si="213"/>
        <v>1</v>
      </c>
      <c r="V740">
        <f t="shared" si="201"/>
        <v>0</v>
      </c>
      <c r="W740" s="9">
        <f t="shared" si="208"/>
        <v>0</v>
      </c>
      <c r="X740" s="9">
        <f t="shared" si="214"/>
        <v>1</v>
      </c>
      <c r="Y740">
        <f t="shared" si="202"/>
        <v>0</v>
      </c>
      <c r="Z740" s="9">
        <f t="shared" si="209"/>
        <v>0</v>
      </c>
      <c r="AA740" s="9">
        <f t="shared" si="215"/>
        <v>1</v>
      </c>
    </row>
    <row r="741" spans="1:27" x14ac:dyDescent="0.2">
      <c r="A741" s="4">
        <v>41445</v>
      </c>
      <c r="B741" s="7">
        <v>-3.2982284558261576E-2</v>
      </c>
      <c r="C741" s="37">
        <v>-3.2982286E-2</v>
      </c>
      <c r="D741" s="37">
        <v>-2.0110165999999999E-2</v>
      </c>
      <c r="E741" s="37">
        <v>-1.3856568E-2</v>
      </c>
      <c r="F741" s="37">
        <v>1.1742560000000001E-2</v>
      </c>
      <c r="G741" s="37">
        <v>1.4635238E-2</v>
      </c>
      <c r="H741" s="37">
        <v>2.4537812999999999E-2</v>
      </c>
      <c r="J741">
        <f t="shared" si="203"/>
        <v>0</v>
      </c>
      <c r="K741" s="9">
        <f t="shared" si="204"/>
        <v>0</v>
      </c>
      <c r="L741" s="9">
        <f t="shared" si="210"/>
        <v>1</v>
      </c>
      <c r="M741">
        <f t="shared" si="198"/>
        <v>1</v>
      </c>
      <c r="N741" s="9">
        <f t="shared" si="205"/>
        <v>0</v>
      </c>
      <c r="O741" s="9">
        <f t="shared" si="211"/>
        <v>0</v>
      </c>
      <c r="P741">
        <f t="shared" si="199"/>
        <v>1</v>
      </c>
      <c r="Q741" s="9">
        <f t="shared" si="206"/>
        <v>0</v>
      </c>
      <c r="R741" s="9">
        <f t="shared" si="212"/>
        <v>0</v>
      </c>
      <c r="S741">
        <f t="shared" si="200"/>
        <v>0</v>
      </c>
      <c r="T741" s="9">
        <f t="shared" si="207"/>
        <v>0</v>
      </c>
      <c r="U741" s="9">
        <f t="shared" si="213"/>
        <v>1</v>
      </c>
      <c r="V741">
        <f t="shared" si="201"/>
        <v>0</v>
      </c>
      <c r="W741" s="9">
        <f t="shared" si="208"/>
        <v>0</v>
      </c>
      <c r="X741" s="9">
        <f t="shared" si="214"/>
        <v>1</v>
      </c>
      <c r="Y741">
        <f t="shared" si="202"/>
        <v>0</v>
      </c>
      <c r="Z741" s="9">
        <f t="shared" si="209"/>
        <v>0</v>
      </c>
      <c r="AA741" s="9">
        <f t="shared" si="215"/>
        <v>1</v>
      </c>
    </row>
    <row r="742" spans="1:27" x14ac:dyDescent="0.2">
      <c r="A742" s="4">
        <v>41446</v>
      </c>
      <c r="B742" s="7">
        <v>-1.5904444689755364E-2</v>
      </c>
      <c r="C742" s="37">
        <v>-3.6513246999999999E-2</v>
      </c>
      <c r="D742" s="37">
        <v>-2.2804054000000001E-2</v>
      </c>
      <c r="E742" s="37">
        <v>-1.8307736000000002E-2</v>
      </c>
      <c r="F742" s="37">
        <v>2.0682381E-2</v>
      </c>
      <c r="G742" s="37">
        <v>2.6345994000000001E-2</v>
      </c>
      <c r="H742" s="37">
        <v>4.0049728E-2</v>
      </c>
      <c r="J742">
        <f t="shared" si="203"/>
        <v>0</v>
      </c>
      <c r="K742" s="9">
        <f t="shared" si="204"/>
        <v>0</v>
      </c>
      <c r="L742" s="9">
        <f t="shared" si="210"/>
        <v>1</v>
      </c>
      <c r="M742">
        <f t="shared" si="198"/>
        <v>0</v>
      </c>
      <c r="N742" s="9">
        <f t="shared" si="205"/>
        <v>0</v>
      </c>
      <c r="O742" s="9">
        <f t="shared" si="211"/>
        <v>0</v>
      </c>
      <c r="P742">
        <f t="shared" si="199"/>
        <v>0</v>
      </c>
      <c r="Q742" s="9">
        <f t="shared" si="206"/>
        <v>0</v>
      </c>
      <c r="R742" s="9">
        <f t="shared" si="212"/>
        <v>0</v>
      </c>
      <c r="S742">
        <f t="shared" si="200"/>
        <v>0</v>
      </c>
      <c r="T742" s="9">
        <f t="shared" si="207"/>
        <v>0</v>
      </c>
      <c r="U742" s="9">
        <f t="shared" si="213"/>
        <v>1</v>
      </c>
      <c r="V742">
        <f t="shared" si="201"/>
        <v>0</v>
      </c>
      <c r="W742" s="9">
        <f t="shared" si="208"/>
        <v>0</v>
      </c>
      <c r="X742" s="9">
        <f t="shared" si="214"/>
        <v>1</v>
      </c>
      <c r="Y742">
        <f t="shared" si="202"/>
        <v>0</v>
      </c>
      <c r="Z742" s="9">
        <f t="shared" si="209"/>
        <v>0</v>
      </c>
      <c r="AA742" s="9">
        <f t="shared" si="215"/>
        <v>1</v>
      </c>
    </row>
    <row r="743" spans="1:27" x14ac:dyDescent="0.2">
      <c r="A743" s="4">
        <v>41449</v>
      </c>
      <c r="B743" s="7">
        <v>1.5778375729867591E-2</v>
      </c>
      <c r="C743" s="37">
        <v>-4.2748988000000002E-2</v>
      </c>
      <c r="D743" s="37">
        <v>-2.4479704000000001E-2</v>
      </c>
      <c r="E743" s="37">
        <v>-1.9943862999999999E-2</v>
      </c>
      <c r="F743" s="37">
        <v>1.8545638999999999E-2</v>
      </c>
      <c r="G743" s="37">
        <v>2.4418321999999999E-2</v>
      </c>
      <c r="H743" s="37">
        <v>3.947784E-2</v>
      </c>
      <c r="J743">
        <f t="shared" si="203"/>
        <v>0</v>
      </c>
      <c r="K743" s="9">
        <f t="shared" si="204"/>
        <v>0</v>
      </c>
      <c r="L743" s="9">
        <f t="shared" si="210"/>
        <v>1</v>
      </c>
      <c r="M743">
        <f t="shared" si="198"/>
        <v>0</v>
      </c>
      <c r="N743" s="9">
        <f t="shared" si="205"/>
        <v>0</v>
      </c>
      <c r="O743" s="9">
        <f t="shared" si="211"/>
        <v>1</v>
      </c>
      <c r="P743">
        <f t="shared" si="199"/>
        <v>0</v>
      </c>
      <c r="Q743" s="9">
        <f t="shared" si="206"/>
        <v>0</v>
      </c>
      <c r="R743" s="9">
        <f t="shared" si="212"/>
        <v>1</v>
      </c>
      <c r="S743">
        <f t="shared" si="200"/>
        <v>0</v>
      </c>
      <c r="T743" s="9">
        <f t="shared" si="207"/>
        <v>0</v>
      </c>
      <c r="U743" s="9">
        <f t="shared" si="213"/>
        <v>1</v>
      </c>
      <c r="V743">
        <f t="shared" si="201"/>
        <v>0</v>
      </c>
      <c r="W743" s="9">
        <f t="shared" si="208"/>
        <v>0</v>
      </c>
      <c r="X743" s="9">
        <f t="shared" si="214"/>
        <v>1</v>
      </c>
      <c r="Y743">
        <f t="shared" si="202"/>
        <v>0</v>
      </c>
      <c r="Z743" s="9">
        <f t="shared" si="209"/>
        <v>0</v>
      </c>
      <c r="AA743" s="9">
        <f t="shared" si="215"/>
        <v>1</v>
      </c>
    </row>
    <row r="744" spans="1:27" x14ac:dyDescent="0.2">
      <c r="A744" s="4">
        <v>41450</v>
      </c>
      <c r="B744" s="7">
        <v>1.469816537576854E-3</v>
      </c>
      <c r="C744" s="37">
        <v>-4.7248363000000002E-2</v>
      </c>
      <c r="D744" s="37">
        <v>-2.0768225000000001E-2</v>
      </c>
      <c r="E744" s="37">
        <v>-1.6546089E-2</v>
      </c>
      <c r="F744" s="37">
        <v>1.53791E-2</v>
      </c>
      <c r="G744" s="37">
        <v>1.9353557E-2</v>
      </c>
      <c r="H744" s="37">
        <v>3.5338148E-2</v>
      </c>
      <c r="J744">
        <f t="shared" si="203"/>
        <v>0</v>
      </c>
      <c r="K744" s="9">
        <f t="shared" si="204"/>
        <v>0</v>
      </c>
      <c r="L744" s="9">
        <f t="shared" si="210"/>
        <v>1</v>
      </c>
      <c r="M744">
        <f t="shared" si="198"/>
        <v>0</v>
      </c>
      <c r="N744" s="9">
        <f t="shared" si="205"/>
        <v>0</v>
      </c>
      <c r="O744" s="9">
        <f t="shared" si="211"/>
        <v>1</v>
      </c>
      <c r="P744">
        <f t="shared" si="199"/>
        <v>0</v>
      </c>
      <c r="Q744" s="9">
        <f t="shared" si="206"/>
        <v>0</v>
      </c>
      <c r="R744" s="9">
        <f t="shared" si="212"/>
        <v>1</v>
      </c>
      <c r="S744">
        <f t="shared" si="200"/>
        <v>0</v>
      </c>
      <c r="T744" s="9">
        <f t="shared" si="207"/>
        <v>0</v>
      </c>
      <c r="U744" s="9">
        <f t="shared" si="213"/>
        <v>1</v>
      </c>
      <c r="V744">
        <f t="shared" si="201"/>
        <v>0</v>
      </c>
      <c r="W744" s="9">
        <f t="shared" si="208"/>
        <v>0</v>
      </c>
      <c r="X744" s="9">
        <f t="shared" si="214"/>
        <v>1</v>
      </c>
      <c r="Y744">
        <f t="shared" si="202"/>
        <v>0</v>
      </c>
      <c r="Z744" s="9">
        <f t="shared" si="209"/>
        <v>0</v>
      </c>
      <c r="AA744" s="9">
        <f t="shared" si="215"/>
        <v>1</v>
      </c>
    </row>
    <row r="745" spans="1:27" x14ac:dyDescent="0.2">
      <c r="A745" s="4">
        <v>41451</v>
      </c>
      <c r="B745" s="7">
        <v>1.8865952561433459E-3</v>
      </c>
      <c r="C745" s="37">
        <v>-4.8432857000000003E-2</v>
      </c>
      <c r="D745" s="37">
        <v>-2.5914746999999998E-2</v>
      </c>
      <c r="E745" s="37">
        <v>-2.1262132E-2</v>
      </c>
      <c r="F745" s="37">
        <v>1.6631618000000001E-2</v>
      </c>
      <c r="G745" s="37">
        <v>2.2375247000000001E-2</v>
      </c>
      <c r="H745" s="37">
        <v>3.6704633E-2</v>
      </c>
      <c r="J745">
        <f t="shared" si="203"/>
        <v>0</v>
      </c>
      <c r="K745" s="9">
        <f t="shared" si="204"/>
        <v>0</v>
      </c>
      <c r="L745" s="9">
        <f t="shared" si="210"/>
        <v>1</v>
      </c>
      <c r="M745">
        <f t="shared" si="198"/>
        <v>0</v>
      </c>
      <c r="N745" s="9">
        <f t="shared" si="205"/>
        <v>0</v>
      </c>
      <c r="O745" s="9">
        <f t="shared" si="211"/>
        <v>1</v>
      </c>
      <c r="P745">
        <f t="shared" si="199"/>
        <v>0</v>
      </c>
      <c r="Q745" s="9">
        <f t="shared" si="206"/>
        <v>0</v>
      </c>
      <c r="R745" s="9">
        <f t="shared" si="212"/>
        <v>1</v>
      </c>
      <c r="S745">
        <f t="shared" si="200"/>
        <v>0</v>
      </c>
      <c r="T745" s="9">
        <f t="shared" si="207"/>
        <v>0</v>
      </c>
      <c r="U745" s="9">
        <f t="shared" si="213"/>
        <v>1</v>
      </c>
      <c r="V745">
        <f t="shared" si="201"/>
        <v>0</v>
      </c>
      <c r="W745" s="9">
        <f t="shared" si="208"/>
        <v>0</v>
      </c>
      <c r="X745" s="9">
        <f t="shared" si="214"/>
        <v>1</v>
      </c>
      <c r="Y745">
        <f t="shared" si="202"/>
        <v>0</v>
      </c>
      <c r="Z745" s="9">
        <f t="shared" si="209"/>
        <v>0</v>
      </c>
      <c r="AA745" s="9">
        <f t="shared" si="215"/>
        <v>1</v>
      </c>
    </row>
    <row r="746" spans="1:27" x14ac:dyDescent="0.2">
      <c r="A746" s="4">
        <v>41452</v>
      </c>
      <c r="B746" s="7">
        <v>1.6100062128334699E-2</v>
      </c>
      <c r="C746" s="37">
        <v>-4.8198341999999998E-2</v>
      </c>
      <c r="D746" s="37">
        <v>-2.2798931000000001E-2</v>
      </c>
      <c r="E746" s="37">
        <v>-1.7871726000000001E-2</v>
      </c>
      <c r="F746" s="37">
        <v>1.544076E-2</v>
      </c>
      <c r="G746" s="37">
        <v>2.0868968000000002E-2</v>
      </c>
      <c r="H746" s="37">
        <v>3.6955580000000002E-2</v>
      </c>
      <c r="J746">
        <f t="shared" si="203"/>
        <v>0</v>
      </c>
      <c r="K746" s="9">
        <f t="shared" si="204"/>
        <v>0</v>
      </c>
      <c r="L746" s="9">
        <f t="shared" si="210"/>
        <v>1</v>
      </c>
      <c r="M746">
        <f t="shared" si="198"/>
        <v>0</v>
      </c>
      <c r="N746" s="9">
        <f t="shared" si="205"/>
        <v>0</v>
      </c>
      <c r="O746" s="9">
        <f t="shared" si="211"/>
        <v>1</v>
      </c>
      <c r="P746">
        <f t="shared" si="199"/>
        <v>0</v>
      </c>
      <c r="Q746" s="9">
        <f t="shared" si="206"/>
        <v>0</v>
      </c>
      <c r="R746" s="9">
        <f t="shared" si="212"/>
        <v>1</v>
      </c>
      <c r="S746">
        <f t="shared" si="200"/>
        <v>1</v>
      </c>
      <c r="T746" s="9">
        <f t="shared" si="207"/>
        <v>0</v>
      </c>
      <c r="U746" s="9">
        <f t="shared" si="213"/>
        <v>0</v>
      </c>
      <c r="V746">
        <f t="shared" si="201"/>
        <v>0</v>
      </c>
      <c r="W746" s="9">
        <f t="shared" si="208"/>
        <v>0</v>
      </c>
      <c r="X746" s="9">
        <f t="shared" si="214"/>
        <v>1</v>
      </c>
      <c r="Y746">
        <f t="shared" si="202"/>
        <v>0</v>
      </c>
      <c r="Z746" s="9">
        <f t="shared" si="209"/>
        <v>0</v>
      </c>
      <c r="AA746" s="9">
        <f t="shared" si="215"/>
        <v>1</v>
      </c>
    </row>
    <row r="747" spans="1:27" x14ac:dyDescent="0.2">
      <c r="A747" s="4">
        <v>41453</v>
      </c>
      <c r="B747" s="7">
        <v>-5.0617328257431156E-3</v>
      </c>
      <c r="C747" s="37">
        <v>-4.0391542000000002E-2</v>
      </c>
      <c r="D747" s="37">
        <v>-2.4244547000000002E-2</v>
      </c>
      <c r="E747" s="37">
        <v>-1.929152E-2</v>
      </c>
      <c r="F747" s="37">
        <v>1.3927851999999999E-2</v>
      </c>
      <c r="G747" s="37">
        <v>2.0091588000000001E-2</v>
      </c>
      <c r="H747" s="37">
        <v>3.0498842000000002E-2</v>
      </c>
      <c r="J747">
        <f t="shared" si="203"/>
        <v>0</v>
      </c>
      <c r="K747" s="9">
        <f t="shared" si="204"/>
        <v>0</v>
      </c>
      <c r="L747" s="9">
        <f t="shared" si="210"/>
        <v>1</v>
      </c>
      <c r="M747">
        <f t="shared" si="198"/>
        <v>0</v>
      </c>
      <c r="N747" s="9">
        <f t="shared" si="205"/>
        <v>0</v>
      </c>
      <c r="O747" s="9">
        <f t="shared" si="211"/>
        <v>1</v>
      </c>
      <c r="P747">
        <f t="shared" si="199"/>
        <v>0</v>
      </c>
      <c r="Q747" s="9">
        <f t="shared" si="206"/>
        <v>0</v>
      </c>
      <c r="R747" s="9">
        <f t="shared" si="212"/>
        <v>1</v>
      </c>
      <c r="S747">
        <f t="shared" si="200"/>
        <v>0</v>
      </c>
      <c r="T747" s="9">
        <f t="shared" si="207"/>
        <v>0</v>
      </c>
      <c r="U747" s="9">
        <f t="shared" si="213"/>
        <v>0</v>
      </c>
      <c r="V747">
        <f t="shared" si="201"/>
        <v>0</v>
      </c>
      <c r="W747" s="9">
        <f t="shared" si="208"/>
        <v>0</v>
      </c>
      <c r="X747" s="9">
        <f t="shared" si="214"/>
        <v>1</v>
      </c>
      <c r="Y747">
        <f t="shared" si="202"/>
        <v>0</v>
      </c>
      <c r="Z747" s="9">
        <f t="shared" si="209"/>
        <v>0</v>
      </c>
      <c r="AA747" s="9">
        <f t="shared" si="215"/>
        <v>1</v>
      </c>
    </row>
    <row r="748" spans="1:27" x14ac:dyDescent="0.2">
      <c r="A748" s="4">
        <v>41456</v>
      </c>
      <c r="B748" s="7">
        <v>1.4700855858451057E-2</v>
      </c>
      <c r="C748" s="37">
        <v>-3.9564165999999998E-2</v>
      </c>
      <c r="D748" s="37">
        <v>-2.1334209999999999E-2</v>
      </c>
      <c r="E748" s="37">
        <v>-1.5356738E-2</v>
      </c>
      <c r="F748" s="37">
        <v>1.3370309E-2</v>
      </c>
      <c r="G748" s="37">
        <v>1.788814E-2</v>
      </c>
      <c r="H748" s="37">
        <v>3.1677722999999998E-2</v>
      </c>
      <c r="J748">
        <f t="shared" si="203"/>
        <v>0</v>
      </c>
      <c r="K748" s="9">
        <f t="shared" si="204"/>
        <v>0</v>
      </c>
      <c r="L748" s="9">
        <f t="shared" si="210"/>
        <v>1</v>
      </c>
      <c r="M748">
        <f t="shared" si="198"/>
        <v>0</v>
      </c>
      <c r="N748" s="9">
        <f t="shared" si="205"/>
        <v>0</v>
      </c>
      <c r="O748" s="9">
        <f t="shared" si="211"/>
        <v>1</v>
      </c>
      <c r="P748">
        <f t="shared" si="199"/>
        <v>0</v>
      </c>
      <c r="Q748" s="9">
        <f t="shared" si="206"/>
        <v>0</v>
      </c>
      <c r="R748" s="9">
        <f t="shared" si="212"/>
        <v>1</v>
      </c>
      <c r="S748">
        <f t="shared" si="200"/>
        <v>1</v>
      </c>
      <c r="T748" s="9">
        <f t="shared" si="207"/>
        <v>0</v>
      </c>
      <c r="U748" s="9">
        <f t="shared" si="213"/>
        <v>0</v>
      </c>
      <c r="V748">
        <f t="shared" si="201"/>
        <v>0</v>
      </c>
      <c r="W748" s="9">
        <f t="shared" si="208"/>
        <v>0</v>
      </c>
      <c r="X748" s="9">
        <f t="shared" si="214"/>
        <v>1</v>
      </c>
      <c r="Y748">
        <f t="shared" si="202"/>
        <v>0</v>
      </c>
      <c r="Z748" s="9">
        <f t="shared" si="209"/>
        <v>0</v>
      </c>
      <c r="AA748" s="9">
        <f t="shared" si="215"/>
        <v>1</v>
      </c>
    </row>
    <row r="749" spans="1:27" x14ac:dyDescent="0.2">
      <c r="A749" s="4">
        <v>41457</v>
      </c>
      <c r="B749" s="7">
        <v>1.6296731942825455E-2</v>
      </c>
      <c r="C749" s="37">
        <v>-3.7714612000000002E-2</v>
      </c>
      <c r="D749" s="37">
        <v>-1.9880721000000001E-2</v>
      </c>
      <c r="E749" s="37">
        <v>-1.4216458E-2</v>
      </c>
      <c r="F749" s="37">
        <v>1.1895414999999999E-2</v>
      </c>
      <c r="G749" s="37">
        <v>1.6296730999999998E-2</v>
      </c>
      <c r="H749" s="37">
        <v>2.797034E-2</v>
      </c>
      <c r="J749">
        <f t="shared" si="203"/>
        <v>0</v>
      </c>
      <c r="K749" s="9">
        <f t="shared" si="204"/>
        <v>0</v>
      </c>
      <c r="L749" s="9">
        <f t="shared" si="210"/>
        <v>1</v>
      </c>
      <c r="M749">
        <f t="shared" si="198"/>
        <v>0</v>
      </c>
      <c r="N749" s="9">
        <f t="shared" si="205"/>
        <v>0</v>
      </c>
      <c r="O749" s="9">
        <f t="shared" si="211"/>
        <v>1</v>
      </c>
      <c r="P749">
        <f t="shared" si="199"/>
        <v>0</v>
      </c>
      <c r="Q749" s="9">
        <f t="shared" si="206"/>
        <v>0</v>
      </c>
      <c r="R749" s="9">
        <f t="shared" si="212"/>
        <v>1</v>
      </c>
      <c r="S749">
        <f t="shared" si="200"/>
        <v>1</v>
      </c>
      <c r="T749" s="9">
        <f t="shared" si="207"/>
        <v>1</v>
      </c>
      <c r="U749" s="9">
        <f t="shared" si="213"/>
        <v>0</v>
      </c>
      <c r="V749">
        <f t="shared" si="201"/>
        <v>1</v>
      </c>
      <c r="W749" s="9">
        <f t="shared" si="208"/>
        <v>0</v>
      </c>
      <c r="X749" s="9">
        <f t="shared" si="214"/>
        <v>0</v>
      </c>
      <c r="Y749">
        <f t="shared" si="202"/>
        <v>0</v>
      </c>
      <c r="Z749" s="9">
        <f t="shared" si="209"/>
        <v>0</v>
      </c>
      <c r="AA749" s="9">
        <f t="shared" si="215"/>
        <v>1</v>
      </c>
    </row>
    <row r="750" spans="1:27" x14ac:dyDescent="0.2">
      <c r="A750" s="4">
        <v>41458</v>
      </c>
      <c r="B750" s="7">
        <v>1.633177108637078E-2</v>
      </c>
      <c r="C750" s="37">
        <v>-3.9782230000000002E-2</v>
      </c>
      <c r="D750" s="37">
        <v>-2.4497863000000002E-2</v>
      </c>
      <c r="E750" s="37">
        <v>-1.9565218999999998E-2</v>
      </c>
      <c r="F750" s="37">
        <v>1.3965897E-2</v>
      </c>
      <c r="G750" s="37">
        <v>1.9997253999999999E-2</v>
      </c>
      <c r="H750" s="37">
        <v>2.9276495999999999E-2</v>
      </c>
      <c r="J750">
        <f t="shared" si="203"/>
        <v>0</v>
      </c>
      <c r="K750" s="9">
        <f t="shared" si="204"/>
        <v>0</v>
      </c>
      <c r="L750" s="9">
        <f t="shared" si="210"/>
        <v>1</v>
      </c>
      <c r="M750">
        <f t="shared" si="198"/>
        <v>0</v>
      </c>
      <c r="N750" s="9">
        <f t="shared" si="205"/>
        <v>0</v>
      </c>
      <c r="O750" s="9">
        <f t="shared" si="211"/>
        <v>1</v>
      </c>
      <c r="P750">
        <f t="shared" si="199"/>
        <v>0</v>
      </c>
      <c r="Q750" s="9">
        <f t="shared" si="206"/>
        <v>0</v>
      </c>
      <c r="R750" s="9">
        <f t="shared" si="212"/>
        <v>1</v>
      </c>
      <c r="S750">
        <f t="shared" si="200"/>
        <v>1</v>
      </c>
      <c r="T750" s="9">
        <f t="shared" si="207"/>
        <v>1</v>
      </c>
      <c r="U750" s="9">
        <f t="shared" si="213"/>
        <v>0</v>
      </c>
      <c r="V750">
        <f t="shared" si="201"/>
        <v>0</v>
      </c>
      <c r="W750" s="9">
        <f t="shared" si="208"/>
        <v>0</v>
      </c>
      <c r="X750" s="9">
        <f t="shared" si="214"/>
        <v>0</v>
      </c>
      <c r="Y750">
        <f t="shared" si="202"/>
        <v>0</v>
      </c>
      <c r="Z750" s="9">
        <f t="shared" si="209"/>
        <v>0</v>
      </c>
      <c r="AA750" s="9">
        <f t="shared" si="215"/>
        <v>1</v>
      </c>
    </row>
    <row r="751" spans="1:27" x14ac:dyDescent="0.2">
      <c r="A751" s="4">
        <v>41460</v>
      </c>
      <c r="B751" s="7">
        <v>1.9368697043657856E-2</v>
      </c>
      <c r="C751" s="37">
        <v>-4.2567722000000002E-2</v>
      </c>
      <c r="D751" s="37">
        <v>-2.3909327000000001E-2</v>
      </c>
      <c r="E751" s="37">
        <v>-1.9453176999999999E-2</v>
      </c>
      <c r="F751" s="37">
        <v>1.5062226E-2</v>
      </c>
      <c r="G751" s="37">
        <v>1.9884375999999999E-2</v>
      </c>
      <c r="H751" s="37">
        <v>3.0939732000000001E-2</v>
      </c>
      <c r="J751">
        <f t="shared" si="203"/>
        <v>0</v>
      </c>
      <c r="K751" s="9">
        <f t="shared" si="204"/>
        <v>0</v>
      </c>
      <c r="L751" s="9">
        <f t="shared" si="210"/>
        <v>1</v>
      </c>
      <c r="M751">
        <f t="shared" si="198"/>
        <v>0</v>
      </c>
      <c r="N751" s="9">
        <f t="shared" si="205"/>
        <v>0</v>
      </c>
      <c r="O751" s="9">
        <f t="shared" si="211"/>
        <v>1</v>
      </c>
      <c r="P751">
        <f t="shared" si="199"/>
        <v>0</v>
      </c>
      <c r="Q751" s="9">
        <f t="shared" si="206"/>
        <v>0</v>
      </c>
      <c r="R751" s="9">
        <f t="shared" si="212"/>
        <v>1</v>
      </c>
      <c r="S751">
        <f t="shared" si="200"/>
        <v>1</v>
      </c>
      <c r="T751" s="9">
        <f t="shared" si="207"/>
        <v>1</v>
      </c>
      <c r="U751" s="9">
        <f t="shared" si="213"/>
        <v>0</v>
      </c>
      <c r="V751">
        <f t="shared" si="201"/>
        <v>0</v>
      </c>
      <c r="W751" s="9">
        <f t="shared" si="208"/>
        <v>0</v>
      </c>
      <c r="X751" s="9">
        <f t="shared" si="214"/>
        <v>1</v>
      </c>
      <c r="Y751">
        <f t="shared" si="202"/>
        <v>0</v>
      </c>
      <c r="Z751" s="9">
        <f t="shared" si="209"/>
        <v>0</v>
      </c>
      <c r="AA751" s="9">
        <f t="shared" si="215"/>
        <v>1</v>
      </c>
    </row>
    <row r="752" spans="1:27" x14ac:dyDescent="0.2">
      <c r="A752" s="4">
        <v>41463</v>
      </c>
      <c r="B752" s="7">
        <v>-7.7534409776820073E-4</v>
      </c>
      <c r="C752" s="37">
        <v>-4.5522924999999999E-2</v>
      </c>
      <c r="D752" s="37">
        <v>-2.4005513999999999E-2</v>
      </c>
      <c r="E752" s="37">
        <v>-1.9182613000000001E-2</v>
      </c>
      <c r="F752" s="37">
        <v>1.5423423E-2</v>
      </c>
      <c r="G752" s="37">
        <v>2.0738471000000001E-2</v>
      </c>
      <c r="H752" s="37">
        <v>3.0800028E-2</v>
      </c>
      <c r="J752">
        <f t="shared" si="203"/>
        <v>0</v>
      </c>
      <c r="K752" s="9">
        <f t="shared" si="204"/>
        <v>0</v>
      </c>
      <c r="L752" s="9">
        <f t="shared" si="210"/>
        <v>1</v>
      </c>
      <c r="M752">
        <f t="shared" si="198"/>
        <v>0</v>
      </c>
      <c r="N752" s="9">
        <f t="shared" si="205"/>
        <v>0</v>
      </c>
      <c r="O752" s="9">
        <f t="shared" si="211"/>
        <v>1</v>
      </c>
      <c r="P752">
        <f t="shared" si="199"/>
        <v>0</v>
      </c>
      <c r="Q752" s="9">
        <f t="shared" si="206"/>
        <v>0</v>
      </c>
      <c r="R752" s="9">
        <f t="shared" si="212"/>
        <v>1</v>
      </c>
      <c r="S752">
        <f t="shared" si="200"/>
        <v>0</v>
      </c>
      <c r="T752" s="9">
        <f t="shared" si="207"/>
        <v>0</v>
      </c>
      <c r="U752" s="9">
        <f t="shared" si="213"/>
        <v>0</v>
      </c>
      <c r="V752">
        <f t="shared" si="201"/>
        <v>0</v>
      </c>
      <c r="W752" s="9">
        <f t="shared" si="208"/>
        <v>0</v>
      </c>
      <c r="X752" s="9">
        <f t="shared" si="214"/>
        <v>1</v>
      </c>
      <c r="Y752">
        <f t="shared" si="202"/>
        <v>0</v>
      </c>
      <c r="Z752" s="9">
        <f t="shared" si="209"/>
        <v>0</v>
      </c>
      <c r="AA752" s="9">
        <f t="shared" si="215"/>
        <v>1</v>
      </c>
    </row>
    <row r="753" spans="1:27" x14ac:dyDescent="0.2">
      <c r="A753" s="4">
        <v>41464</v>
      </c>
      <c r="B753" s="7">
        <v>3.774137155208922E-3</v>
      </c>
      <c r="C753" s="37">
        <v>-4.6692703000000002E-2</v>
      </c>
      <c r="D753" s="37">
        <v>-2.5539811999999999E-2</v>
      </c>
      <c r="E753" s="37">
        <v>-2.0131979000000001E-2</v>
      </c>
      <c r="F753" s="37">
        <v>1.6009216999999999E-2</v>
      </c>
      <c r="G753" s="37">
        <v>2.0819509E-2</v>
      </c>
      <c r="H753" s="37">
        <v>3.2617554E-2</v>
      </c>
      <c r="J753">
        <f t="shared" si="203"/>
        <v>0</v>
      </c>
      <c r="K753" s="9">
        <f t="shared" si="204"/>
        <v>0</v>
      </c>
      <c r="L753" s="9">
        <f t="shared" si="210"/>
        <v>1</v>
      </c>
      <c r="M753">
        <f t="shared" si="198"/>
        <v>0</v>
      </c>
      <c r="N753" s="9">
        <f t="shared" si="205"/>
        <v>0</v>
      </c>
      <c r="O753" s="9">
        <f t="shared" si="211"/>
        <v>1</v>
      </c>
      <c r="P753">
        <f t="shared" si="199"/>
        <v>0</v>
      </c>
      <c r="Q753" s="9">
        <f t="shared" si="206"/>
        <v>0</v>
      </c>
      <c r="R753" s="9">
        <f t="shared" si="212"/>
        <v>1</v>
      </c>
      <c r="S753">
        <f t="shared" si="200"/>
        <v>0</v>
      </c>
      <c r="T753" s="9">
        <f t="shared" si="207"/>
        <v>0</v>
      </c>
      <c r="U753" s="9">
        <f t="shared" si="213"/>
        <v>1</v>
      </c>
      <c r="V753">
        <f t="shared" si="201"/>
        <v>0</v>
      </c>
      <c r="W753" s="9">
        <f t="shared" si="208"/>
        <v>0</v>
      </c>
      <c r="X753" s="9">
        <f t="shared" si="214"/>
        <v>1</v>
      </c>
      <c r="Y753">
        <f t="shared" si="202"/>
        <v>0</v>
      </c>
      <c r="Z753" s="9">
        <f t="shared" si="209"/>
        <v>0</v>
      </c>
      <c r="AA753" s="9">
        <f t="shared" si="215"/>
        <v>1</v>
      </c>
    </row>
    <row r="754" spans="1:27" x14ac:dyDescent="0.2">
      <c r="A754" s="4">
        <v>41465</v>
      </c>
      <c r="B754" s="7">
        <v>2.8471335167709617E-2</v>
      </c>
      <c r="C754" s="37">
        <v>-4.6120993999999998E-2</v>
      </c>
      <c r="D754" s="37">
        <v>-2.4555361000000001E-2</v>
      </c>
      <c r="E754" s="37">
        <v>-1.8842728999999999E-2</v>
      </c>
      <c r="F754" s="37">
        <v>1.5000981E-2</v>
      </c>
      <c r="G754" s="37">
        <v>1.9532286999999999E-2</v>
      </c>
      <c r="H754" s="37">
        <v>2.9773015999999999E-2</v>
      </c>
      <c r="J754">
        <f t="shared" si="203"/>
        <v>0</v>
      </c>
      <c r="K754" s="9">
        <f t="shared" si="204"/>
        <v>0</v>
      </c>
      <c r="L754" s="9">
        <f t="shared" si="210"/>
        <v>1</v>
      </c>
      <c r="M754">
        <f t="shared" si="198"/>
        <v>0</v>
      </c>
      <c r="N754" s="9">
        <f t="shared" si="205"/>
        <v>0</v>
      </c>
      <c r="O754" s="9">
        <f t="shared" si="211"/>
        <v>1</v>
      </c>
      <c r="P754">
        <f t="shared" si="199"/>
        <v>0</v>
      </c>
      <c r="Q754" s="9">
        <f t="shared" si="206"/>
        <v>0</v>
      </c>
      <c r="R754" s="9">
        <f t="shared" si="212"/>
        <v>1</v>
      </c>
      <c r="S754">
        <f t="shared" si="200"/>
        <v>1</v>
      </c>
      <c r="T754" s="9">
        <f t="shared" si="207"/>
        <v>0</v>
      </c>
      <c r="U754" s="9">
        <f t="shared" si="213"/>
        <v>0</v>
      </c>
      <c r="V754">
        <f t="shared" si="201"/>
        <v>1</v>
      </c>
      <c r="W754" s="9">
        <f t="shared" si="208"/>
        <v>0</v>
      </c>
      <c r="X754" s="9">
        <f t="shared" si="214"/>
        <v>0</v>
      </c>
      <c r="Y754">
        <f t="shared" si="202"/>
        <v>0</v>
      </c>
      <c r="Z754" s="9">
        <f t="shared" si="209"/>
        <v>0</v>
      </c>
      <c r="AA754" s="9">
        <f t="shared" si="215"/>
        <v>1</v>
      </c>
    </row>
    <row r="755" spans="1:27" x14ac:dyDescent="0.2">
      <c r="A755" s="4">
        <v>41466</v>
      </c>
      <c r="B755" s="7">
        <v>-1.5229921202337331E-2</v>
      </c>
      <c r="C755" s="37">
        <v>-4.6378691E-2</v>
      </c>
      <c r="D755" s="37">
        <v>-2.4425895999999999E-2</v>
      </c>
      <c r="E755" s="37">
        <v>-2.0442907E-2</v>
      </c>
      <c r="F755" s="37">
        <v>1.5047357000000001E-2</v>
      </c>
      <c r="G755" s="37">
        <v>1.9709754999999999E-2</v>
      </c>
      <c r="H755" s="37">
        <v>2.7304823999999998E-2</v>
      </c>
      <c r="J755">
        <f t="shared" si="203"/>
        <v>0</v>
      </c>
      <c r="K755" s="9">
        <f t="shared" si="204"/>
        <v>0</v>
      </c>
      <c r="L755" s="9">
        <f t="shared" si="210"/>
        <v>1</v>
      </c>
      <c r="M755">
        <f t="shared" si="198"/>
        <v>0</v>
      </c>
      <c r="N755" s="9">
        <f t="shared" si="205"/>
        <v>0</v>
      </c>
      <c r="O755" s="9">
        <f t="shared" si="211"/>
        <v>1</v>
      </c>
      <c r="P755">
        <f t="shared" si="199"/>
        <v>0</v>
      </c>
      <c r="Q755" s="9">
        <f t="shared" si="206"/>
        <v>0</v>
      </c>
      <c r="R755" s="9">
        <f t="shared" si="212"/>
        <v>1</v>
      </c>
      <c r="S755">
        <f t="shared" si="200"/>
        <v>0</v>
      </c>
      <c r="T755" s="9">
        <f t="shared" si="207"/>
        <v>0</v>
      </c>
      <c r="U755" s="9">
        <f t="shared" si="213"/>
        <v>0</v>
      </c>
      <c r="V755">
        <f t="shared" si="201"/>
        <v>0</v>
      </c>
      <c r="W755" s="9">
        <f t="shared" si="208"/>
        <v>0</v>
      </c>
      <c r="X755" s="9">
        <f t="shared" si="214"/>
        <v>0</v>
      </c>
      <c r="Y755">
        <f t="shared" si="202"/>
        <v>0</v>
      </c>
      <c r="Z755" s="9">
        <f t="shared" si="209"/>
        <v>0</v>
      </c>
      <c r="AA755" s="9">
        <f t="shared" si="215"/>
        <v>1</v>
      </c>
    </row>
    <row r="756" spans="1:27" x14ac:dyDescent="0.2">
      <c r="A756" s="4">
        <v>41467</v>
      </c>
      <c r="B756" s="7">
        <v>9.8644449709140158E-3</v>
      </c>
      <c r="C756" s="37">
        <v>-4.6591057999999998E-2</v>
      </c>
      <c r="D756" s="37">
        <v>-2.2889336999999999E-2</v>
      </c>
      <c r="E756" s="37">
        <v>-1.7133048000000001E-2</v>
      </c>
      <c r="F756" s="37">
        <v>1.7860027000000001E-2</v>
      </c>
      <c r="G756" s="37">
        <v>2.1440437E-2</v>
      </c>
      <c r="H756" s="37">
        <v>3.5177574000000003E-2</v>
      </c>
      <c r="J756">
        <f t="shared" si="203"/>
        <v>0</v>
      </c>
      <c r="K756" s="9">
        <f t="shared" si="204"/>
        <v>0</v>
      </c>
      <c r="L756" s="9">
        <f t="shared" si="210"/>
        <v>1</v>
      </c>
      <c r="M756">
        <f t="shared" si="198"/>
        <v>0</v>
      </c>
      <c r="N756" s="9">
        <f t="shared" si="205"/>
        <v>0</v>
      </c>
      <c r="O756" s="9">
        <f t="shared" si="211"/>
        <v>1</v>
      </c>
      <c r="P756">
        <f t="shared" si="199"/>
        <v>0</v>
      </c>
      <c r="Q756" s="9">
        <f t="shared" si="206"/>
        <v>0</v>
      </c>
      <c r="R756" s="9">
        <f t="shared" si="212"/>
        <v>1</v>
      </c>
      <c r="S756">
        <f t="shared" si="200"/>
        <v>0</v>
      </c>
      <c r="T756" s="9">
        <f t="shared" si="207"/>
        <v>0</v>
      </c>
      <c r="U756" s="9">
        <f t="shared" si="213"/>
        <v>1</v>
      </c>
      <c r="V756">
        <f t="shared" si="201"/>
        <v>0</v>
      </c>
      <c r="W756" s="9">
        <f t="shared" si="208"/>
        <v>0</v>
      </c>
      <c r="X756" s="9">
        <f t="shared" si="214"/>
        <v>1</v>
      </c>
      <c r="Y756">
        <f t="shared" si="202"/>
        <v>0</v>
      </c>
      <c r="Z756" s="9">
        <f t="shared" si="209"/>
        <v>0</v>
      </c>
      <c r="AA756" s="9">
        <f t="shared" si="215"/>
        <v>1</v>
      </c>
    </row>
    <row r="757" spans="1:27" x14ac:dyDescent="0.2">
      <c r="A757" s="4">
        <v>41470</v>
      </c>
      <c r="B757" s="7">
        <v>3.486129690681657E-3</v>
      </c>
      <c r="C757" s="37">
        <v>-4.4847216000000002E-2</v>
      </c>
      <c r="D757" s="37">
        <v>-2.4973616000000001E-2</v>
      </c>
      <c r="E757" s="37">
        <v>-1.8856226E-2</v>
      </c>
      <c r="F757" s="37">
        <v>1.5137950000000001E-2</v>
      </c>
      <c r="G757" s="37">
        <v>1.9594516999999999E-2</v>
      </c>
      <c r="H757" s="37">
        <v>2.8949315E-2</v>
      </c>
      <c r="J757">
        <f t="shared" si="203"/>
        <v>0</v>
      </c>
      <c r="K757" s="9">
        <f t="shared" si="204"/>
        <v>0</v>
      </c>
      <c r="L757" s="9">
        <f t="shared" si="210"/>
        <v>1</v>
      </c>
      <c r="M757">
        <f t="shared" si="198"/>
        <v>0</v>
      </c>
      <c r="N757" s="9">
        <f t="shared" si="205"/>
        <v>0</v>
      </c>
      <c r="O757" s="9">
        <f t="shared" si="211"/>
        <v>1</v>
      </c>
      <c r="P757">
        <f t="shared" si="199"/>
        <v>0</v>
      </c>
      <c r="Q757" s="9">
        <f t="shared" si="206"/>
        <v>0</v>
      </c>
      <c r="R757" s="9">
        <f t="shared" si="212"/>
        <v>1</v>
      </c>
      <c r="S757">
        <f t="shared" si="200"/>
        <v>0</v>
      </c>
      <c r="T757" s="9">
        <f t="shared" si="207"/>
        <v>0</v>
      </c>
      <c r="U757" s="9">
        <f t="shared" si="213"/>
        <v>1</v>
      </c>
      <c r="V757">
        <f t="shared" si="201"/>
        <v>0</v>
      </c>
      <c r="W757" s="9">
        <f t="shared" si="208"/>
        <v>0</v>
      </c>
      <c r="X757" s="9">
        <f t="shared" si="214"/>
        <v>1</v>
      </c>
      <c r="Y757">
        <f t="shared" si="202"/>
        <v>0</v>
      </c>
      <c r="Z757" s="9">
        <f t="shared" si="209"/>
        <v>0</v>
      </c>
      <c r="AA757" s="9">
        <f t="shared" si="215"/>
        <v>1</v>
      </c>
    </row>
    <row r="758" spans="1:27" x14ac:dyDescent="0.2">
      <c r="A758" s="4">
        <v>41471</v>
      </c>
      <c r="B758" s="7">
        <v>-3.0143202929227013E-3</v>
      </c>
      <c r="C758" s="37">
        <v>-4.5426006999999997E-2</v>
      </c>
      <c r="D758" s="37">
        <v>-2.4633401999999999E-2</v>
      </c>
      <c r="E758" s="37">
        <v>-1.7897669000000001E-2</v>
      </c>
      <c r="F758" s="37">
        <v>1.4778932999999999E-2</v>
      </c>
      <c r="G758" s="37">
        <v>1.9414639000000001E-2</v>
      </c>
      <c r="H758" s="37">
        <v>2.9578712E-2</v>
      </c>
      <c r="J758">
        <f t="shared" si="203"/>
        <v>0</v>
      </c>
      <c r="K758" s="9">
        <f t="shared" si="204"/>
        <v>0</v>
      </c>
      <c r="L758" s="9">
        <f t="shared" si="210"/>
        <v>1</v>
      </c>
      <c r="M758">
        <f t="shared" si="198"/>
        <v>0</v>
      </c>
      <c r="N758" s="9">
        <f t="shared" si="205"/>
        <v>0</v>
      </c>
      <c r="O758" s="9">
        <f t="shared" si="211"/>
        <v>1</v>
      </c>
      <c r="P758">
        <f t="shared" si="199"/>
        <v>0</v>
      </c>
      <c r="Q758" s="9">
        <f t="shared" si="206"/>
        <v>0</v>
      </c>
      <c r="R758" s="9">
        <f t="shared" si="212"/>
        <v>1</v>
      </c>
      <c r="S758">
        <f t="shared" si="200"/>
        <v>0</v>
      </c>
      <c r="T758" s="9">
        <f t="shared" si="207"/>
        <v>0</v>
      </c>
      <c r="U758" s="9">
        <f t="shared" si="213"/>
        <v>1</v>
      </c>
      <c r="V758">
        <f t="shared" si="201"/>
        <v>0</v>
      </c>
      <c r="W758" s="9">
        <f t="shared" si="208"/>
        <v>0</v>
      </c>
      <c r="X758" s="9">
        <f t="shared" si="214"/>
        <v>1</v>
      </c>
      <c r="Y758">
        <f t="shared" si="202"/>
        <v>0</v>
      </c>
      <c r="Z758" s="9">
        <f t="shared" si="209"/>
        <v>0</v>
      </c>
      <c r="AA758" s="9">
        <f t="shared" si="215"/>
        <v>1</v>
      </c>
    </row>
    <row r="759" spans="1:27" x14ac:dyDescent="0.2">
      <c r="A759" s="4">
        <v>41472</v>
      </c>
      <c r="B759" s="7">
        <v>4.273872848362734E-3</v>
      </c>
      <c r="C759" s="37">
        <v>-4.4925895E-2</v>
      </c>
      <c r="D759" s="37">
        <v>-2.5094086000000002E-2</v>
      </c>
      <c r="E759" s="37">
        <v>-1.8871654000000002E-2</v>
      </c>
      <c r="F759" s="37">
        <v>1.5966751000000001E-2</v>
      </c>
      <c r="G759" s="37">
        <v>1.9826382E-2</v>
      </c>
      <c r="H759" s="37">
        <v>3.1027246000000001E-2</v>
      </c>
      <c r="J759">
        <f t="shared" si="203"/>
        <v>0</v>
      </c>
      <c r="K759" s="9">
        <f t="shared" si="204"/>
        <v>0</v>
      </c>
      <c r="L759" s="9">
        <f t="shared" si="210"/>
        <v>1</v>
      </c>
      <c r="M759">
        <f t="shared" si="198"/>
        <v>0</v>
      </c>
      <c r="N759" s="9">
        <f t="shared" si="205"/>
        <v>0</v>
      </c>
      <c r="O759" s="9">
        <f t="shared" si="211"/>
        <v>1</v>
      </c>
      <c r="P759">
        <f t="shared" si="199"/>
        <v>0</v>
      </c>
      <c r="Q759" s="9">
        <f t="shared" si="206"/>
        <v>0</v>
      </c>
      <c r="R759" s="9">
        <f t="shared" si="212"/>
        <v>1</v>
      </c>
      <c r="S759">
        <f t="shared" si="200"/>
        <v>0</v>
      </c>
      <c r="T759" s="9">
        <f t="shared" si="207"/>
        <v>0</v>
      </c>
      <c r="U759" s="9">
        <f t="shared" si="213"/>
        <v>1</v>
      </c>
      <c r="V759">
        <f t="shared" si="201"/>
        <v>0</v>
      </c>
      <c r="W759" s="9">
        <f t="shared" si="208"/>
        <v>0</v>
      </c>
      <c r="X759" s="9">
        <f t="shared" si="214"/>
        <v>1</v>
      </c>
      <c r="Y759">
        <f t="shared" si="202"/>
        <v>0</v>
      </c>
      <c r="Z759" s="9">
        <f t="shared" si="209"/>
        <v>0</v>
      </c>
      <c r="AA759" s="9">
        <f t="shared" si="215"/>
        <v>1</v>
      </c>
    </row>
    <row r="760" spans="1:27" x14ac:dyDescent="0.2">
      <c r="A760" s="4">
        <v>41473</v>
      </c>
      <c r="B760" s="7">
        <v>1.3936662732879855E-2</v>
      </c>
      <c r="C760" s="37">
        <v>-3.9164994000000002E-2</v>
      </c>
      <c r="D760" s="37">
        <v>-2.3574349000000001E-2</v>
      </c>
      <c r="E760" s="37">
        <v>-1.6665816E-2</v>
      </c>
      <c r="F760" s="37">
        <v>1.272182E-2</v>
      </c>
      <c r="G760" s="37">
        <v>1.605382E-2</v>
      </c>
      <c r="H760" s="37">
        <v>2.5787719000000001E-2</v>
      </c>
      <c r="J760">
        <f t="shared" si="203"/>
        <v>0</v>
      </c>
      <c r="K760" s="9">
        <f t="shared" si="204"/>
        <v>0</v>
      </c>
      <c r="L760" s="9">
        <f t="shared" si="210"/>
        <v>1</v>
      </c>
      <c r="M760">
        <f t="shared" si="198"/>
        <v>0</v>
      </c>
      <c r="N760" s="9">
        <f t="shared" si="205"/>
        <v>0</v>
      </c>
      <c r="O760" s="9">
        <f t="shared" si="211"/>
        <v>1</v>
      </c>
      <c r="P760">
        <f t="shared" si="199"/>
        <v>0</v>
      </c>
      <c r="Q760" s="9">
        <f t="shared" si="206"/>
        <v>0</v>
      </c>
      <c r="R760" s="9">
        <f t="shared" si="212"/>
        <v>1</v>
      </c>
      <c r="S760">
        <f t="shared" si="200"/>
        <v>1</v>
      </c>
      <c r="T760" s="9">
        <f t="shared" si="207"/>
        <v>0</v>
      </c>
      <c r="U760" s="9">
        <f t="shared" si="213"/>
        <v>0</v>
      </c>
      <c r="V760">
        <f t="shared" si="201"/>
        <v>0</v>
      </c>
      <c r="W760" s="9">
        <f t="shared" si="208"/>
        <v>0</v>
      </c>
      <c r="X760" s="9">
        <f t="shared" si="214"/>
        <v>1</v>
      </c>
      <c r="Y760">
        <f t="shared" si="202"/>
        <v>0</v>
      </c>
      <c r="Z760" s="9">
        <f t="shared" si="209"/>
        <v>0</v>
      </c>
      <c r="AA760" s="9">
        <f t="shared" si="215"/>
        <v>1</v>
      </c>
    </row>
    <row r="761" spans="1:27" x14ac:dyDescent="0.2">
      <c r="A761" s="4">
        <v>41474</v>
      </c>
      <c r="B761" s="7">
        <v>-5.558386216634047E-5</v>
      </c>
      <c r="C761" s="37">
        <v>-3.8597646999999999E-2</v>
      </c>
      <c r="D761" s="37">
        <v>-2.5792051E-2</v>
      </c>
      <c r="E761" s="37">
        <v>-1.8864874E-2</v>
      </c>
      <c r="F761" s="37">
        <v>1.1843319E-2</v>
      </c>
      <c r="G761" s="37">
        <v>1.8411275000000001E-2</v>
      </c>
      <c r="H761" s="37">
        <v>2.5600801999999999E-2</v>
      </c>
      <c r="J761">
        <f t="shared" si="203"/>
        <v>0</v>
      </c>
      <c r="K761" s="9">
        <f t="shared" si="204"/>
        <v>0</v>
      </c>
      <c r="L761" s="9">
        <f t="shared" si="210"/>
        <v>1</v>
      </c>
      <c r="M761">
        <f t="shared" si="198"/>
        <v>0</v>
      </c>
      <c r="N761" s="9">
        <f t="shared" si="205"/>
        <v>0</v>
      </c>
      <c r="O761" s="9">
        <f t="shared" si="211"/>
        <v>1</v>
      </c>
      <c r="P761">
        <f t="shared" si="199"/>
        <v>0</v>
      </c>
      <c r="Q761" s="9">
        <f t="shared" si="206"/>
        <v>0</v>
      </c>
      <c r="R761" s="9">
        <f t="shared" si="212"/>
        <v>1</v>
      </c>
      <c r="S761">
        <f t="shared" si="200"/>
        <v>0</v>
      </c>
      <c r="T761" s="9">
        <f t="shared" si="207"/>
        <v>0</v>
      </c>
      <c r="U761" s="9">
        <f t="shared" si="213"/>
        <v>0</v>
      </c>
      <c r="V761">
        <f t="shared" si="201"/>
        <v>0</v>
      </c>
      <c r="W761" s="9">
        <f t="shared" si="208"/>
        <v>0</v>
      </c>
      <c r="X761" s="9">
        <f t="shared" si="214"/>
        <v>1</v>
      </c>
      <c r="Y761">
        <f t="shared" si="202"/>
        <v>0</v>
      </c>
      <c r="Z761" s="9">
        <f t="shared" si="209"/>
        <v>0</v>
      </c>
      <c r="AA761" s="9">
        <f t="shared" si="215"/>
        <v>1</v>
      </c>
    </row>
    <row r="762" spans="1:27" x14ac:dyDescent="0.2">
      <c r="A762" s="4">
        <v>41477</v>
      </c>
      <c r="B762" s="7">
        <v>-9.3822241123625843E-3</v>
      </c>
      <c r="C762" s="37">
        <v>-4.0988601999999999E-2</v>
      </c>
      <c r="D762" s="37">
        <v>-2.4471637000000001E-2</v>
      </c>
      <c r="E762" s="37">
        <v>-1.8101725999999999E-2</v>
      </c>
      <c r="F762" s="37">
        <v>1.0362283999999999E-2</v>
      </c>
      <c r="G762" s="37">
        <v>1.6276479E-2</v>
      </c>
      <c r="H762" s="37">
        <v>2.6539663000000002E-2</v>
      </c>
      <c r="J762">
        <f t="shared" si="203"/>
        <v>0</v>
      </c>
      <c r="K762" s="9">
        <f t="shared" si="204"/>
        <v>0</v>
      </c>
      <c r="L762" s="9">
        <f t="shared" si="210"/>
        <v>1</v>
      </c>
      <c r="M762">
        <f t="shared" si="198"/>
        <v>0</v>
      </c>
      <c r="N762" s="9">
        <f t="shared" si="205"/>
        <v>0</v>
      </c>
      <c r="O762" s="9">
        <f t="shared" si="211"/>
        <v>1</v>
      </c>
      <c r="P762">
        <f t="shared" si="199"/>
        <v>0</v>
      </c>
      <c r="Q762" s="9">
        <f t="shared" si="206"/>
        <v>0</v>
      </c>
      <c r="R762" s="9">
        <f t="shared" si="212"/>
        <v>1</v>
      </c>
      <c r="S762">
        <f t="shared" si="200"/>
        <v>0</v>
      </c>
      <c r="T762" s="9">
        <f t="shared" si="207"/>
        <v>0</v>
      </c>
      <c r="U762" s="9">
        <f t="shared" si="213"/>
        <v>1</v>
      </c>
      <c r="V762">
        <f t="shared" si="201"/>
        <v>0</v>
      </c>
      <c r="W762" s="9">
        <f t="shared" si="208"/>
        <v>0</v>
      </c>
      <c r="X762" s="9">
        <f t="shared" si="214"/>
        <v>1</v>
      </c>
      <c r="Y762">
        <f t="shared" si="202"/>
        <v>0</v>
      </c>
      <c r="Z762" s="9">
        <f t="shared" si="209"/>
        <v>0</v>
      </c>
      <c r="AA762" s="9">
        <f t="shared" si="215"/>
        <v>1</v>
      </c>
    </row>
    <row r="763" spans="1:27" x14ac:dyDescent="0.2">
      <c r="A763" s="4">
        <v>41478</v>
      </c>
      <c r="B763" s="7">
        <v>2.7642385132734823E-3</v>
      </c>
      <c r="C763" s="37">
        <v>-4.1748315000000001E-2</v>
      </c>
      <c r="D763" s="37">
        <v>-2.1770702999999999E-2</v>
      </c>
      <c r="E763" s="37">
        <v>-1.5885636000000002E-2</v>
      </c>
      <c r="F763" s="37">
        <v>1.1573432999999999E-2</v>
      </c>
      <c r="G763" s="37">
        <v>1.7411745999999999E-2</v>
      </c>
      <c r="H763" s="37">
        <v>3.1569227999999998E-2</v>
      </c>
      <c r="J763">
        <f t="shared" si="203"/>
        <v>0</v>
      </c>
      <c r="K763" s="9">
        <f t="shared" si="204"/>
        <v>0</v>
      </c>
      <c r="L763" s="9">
        <f t="shared" si="210"/>
        <v>1</v>
      </c>
      <c r="M763">
        <f t="shared" si="198"/>
        <v>0</v>
      </c>
      <c r="N763" s="9">
        <f t="shared" si="205"/>
        <v>0</v>
      </c>
      <c r="O763" s="9">
        <f t="shared" si="211"/>
        <v>1</v>
      </c>
      <c r="P763">
        <f t="shared" si="199"/>
        <v>0</v>
      </c>
      <c r="Q763" s="9">
        <f t="shared" si="206"/>
        <v>0</v>
      </c>
      <c r="R763" s="9">
        <f t="shared" si="212"/>
        <v>1</v>
      </c>
      <c r="S763">
        <f t="shared" si="200"/>
        <v>0</v>
      </c>
      <c r="T763" s="9">
        <f t="shared" si="207"/>
        <v>0</v>
      </c>
      <c r="U763" s="9">
        <f t="shared" si="213"/>
        <v>1</v>
      </c>
      <c r="V763">
        <f t="shared" si="201"/>
        <v>0</v>
      </c>
      <c r="W763" s="9">
        <f t="shared" si="208"/>
        <v>0</v>
      </c>
      <c r="X763" s="9">
        <f t="shared" si="214"/>
        <v>1</v>
      </c>
      <c r="Y763">
        <f t="shared" si="202"/>
        <v>0</v>
      </c>
      <c r="Z763" s="9">
        <f t="shared" si="209"/>
        <v>0</v>
      </c>
      <c r="AA763" s="9">
        <f t="shared" si="215"/>
        <v>1</v>
      </c>
    </row>
    <row r="764" spans="1:27" x14ac:dyDescent="0.2">
      <c r="A764" s="4">
        <v>41479</v>
      </c>
      <c r="B764" s="7">
        <v>-1.7308305286208938E-2</v>
      </c>
      <c r="C764" s="37">
        <v>-4.5447767E-2</v>
      </c>
      <c r="D764" s="37">
        <v>-2.5177090999999999E-2</v>
      </c>
      <c r="E764" s="37">
        <v>-1.9811044E-2</v>
      </c>
      <c r="F764" s="37">
        <v>1.0107506E-2</v>
      </c>
      <c r="G764" s="37">
        <v>1.8295569000000001E-2</v>
      </c>
      <c r="H764" s="37">
        <v>3.0696098000000002E-2</v>
      </c>
      <c r="J764">
        <f t="shared" si="203"/>
        <v>0</v>
      </c>
      <c r="K764" s="9">
        <f t="shared" si="204"/>
        <v>0</v>
      </c>
      <c r="L764" s="9">
        <f t="shared" si="210"/>
        <v>1</v>
      </c>
      <c r="M764">
        <f t="shared" si="198"/>
        <v>0</v>
      </c>
      <c r="N764" s="9">
        <f t="shared" si="205"/>
        <v>0</v>
      </c>
      <c r="O764" s="9">
        <f t="shared" si="211"/>
        <v>1</v>
      </c>
      <c r="P764">
        <f t="shared" si="199"/>
        <v>0</v>
      </c>
      <c r="Q764" s="9">
        <f t="shared" si="206"/>
        <v>0</v>
      </c>
      <c r="R764" s="9">
        <f t="shared" si="212"/>
        <v>1</v>
      </c>
      <c r="S764">
        <f t="shared" si="200"/>
        <v>0</v>
      </c>
      <c r="T764" s="9">
        <f t="shared" si="207"/>
        <v>0</v>
      </c>
      <c r="U764" s="9">
        <f t="shared" si="213"/>
        <v>1</v>
      </c>
      <c r="V764">
        <f t="shared" si="201"/>
        <v>0</v>
      </c>
      <c r="W764" s="9">
        <f t="shared" si="208"/>
        <v>0</v>
      </c>
      <c r="X764" s="9">
        <f t="shared" si="214"/>
        <v>1</v>
      </c>
      <c r="Y764">
        <f t="shared" si="202"/>
        <v>0</v>
      </c>
      <c r="Z764" s="9">
        <f t="shared" si="209"/>
        <v>0</v>
      </c>
      <c r="AA764" s="9">
        <f t="shared" si="215"/>
        <v>1</v>
      </c>
    </row>
    <row r="765" spans="1:27" x14ac:dyDescent="0.2">
      <c r="A765" s="4">
        <v>41480</v>
      </c>
      <c r="B765" s="7">
        <v>9.4840674787205622E-4</v>
      </c>
      <c r="C765" s="37">
        <v>-4.4896605999999999E-2</v>
      </c>
      <c r="D765" s="37">
        <v>-2.0660669999999999E-2</v>
      </c>
      <c r="E765" s="37">
        <v>-1.5315162E-2</v>
      </c>
      <c r="F765" s="37">
        <v>1.3149311E-2</v>
      </c>
      <c r="G765" s="37">
        <v>2.0067541000000001E-2</v>
      </c>
      <c r="H765" s="37">
        <v>3.8248226000000003E-2</v>
      </c>
      <c r="J765">
        <f t="shared" si="203"/>
        <v>0</v>
      </c>
      <c r="K765" s="9">
        <f t="shared" si="204"/>
        <v>0</v>
      </c>
      <c r="L765" s="9">
        <f t="shared" si="210"/>
        <v>1</v>
      </c>
      <c r="M765">
        <f t="shared" si="198"/>
        <v>0</v>
      </c>
      <c r="N765" s="9">
        <f t="shared" si="205"/>
        <v>0</v>
      </c>
      <c r="O765" s="9">
        <f t="shared" si="211"/>
        <v>1</v>
      </c>
      <c r="P765">
        <f t="shared" si="199"/>
        <v>0</v>
      </c>
      <c r="Q765" s="9">
        <f t="shared" si="206"/>
        <v>0</v>
      </c>
      <c r="R765" s="9">
        <f t="shared" si="212"/>
        <v>1</v>
      </c>
      <c r="S765">
        <f t="shared" si="200"/>
        <v>0</v>
      </c>
      <c r="T765" s="9">
        <f t="shared" si="207"/>
        <v>0</v>
      </c>
      <c r="U765" s="9">
        <f t="shared" si="213"/>
        <v>1</v>
      </c>
      <c r="V765">
        <f t="shared" si="201"/>
        <v>0</v>
      </c>
      <c r="W765" s="9">
        <f t="shared" si="208"/>
        <v>0</v>
      </c>
      <c r="X765" s="9">
        <f t="shared" si="214"/>
        <v>1</v>
      </c>
      <c r="Y765">
        <f t="shared" si="202"/>
        <v>0</v>
      </c>
      <c r="Z765" s="9">
        <f t="shared" si="209"/>
        <v>0</v>
      </c>
      <c r="AA765" s="9">
        <f t="shared" si="215"/>
        <v>1</v>
      </c>
    </row>
    <row r="766" spans="1:27" x14ac:dyDescent="0.2">
      <c r="A766" s="4">
        <v>41481</v>
      </c>
      <c r="B766" s="7">
        <v>-7.517043817226135E-3</v>
      </c>
      <c r="C766" s="37">
        <v>-4.5318786E-2</v>
      </c>
      <c r="D766" s="37">
        <v>-2.6305286000000001E-2</v>
      </c>
      <c r="E766" s="37">
        <v>-2.0799832000000001E-2</v>
      </c>
      <c r="F766" s="37">
        <v>1.1635011000000001E-2</v>
      </c>
      <c r="G766" s="37">
        <v>1.9818176E-2</v>
      </c>
      <c r="H766" s="37">
        <v>3.3250712000000002E-2</v>
      </c>
      <c r="J766">
        <f t="shared" si="203"/>
        <v>0</v>
      </c>
      <c r="K766" s="9">
        <f t="shared" si="204"/>
        <v>0</v>
      </c>
      <c r="L766" s="9">
        <f t="shared" si="210"/>
        <v>1</v>
      </c>
      <c r="M766">
        <f t="shared" si="198"/>
        <v>0</v>
      </c>
      <c r="N766" s="9">
        <f t="shared" si="205"/>
        <v>0</v>
      </c>
      <c r="O766" s="9">
        <f t="shared" si="211"/>
        <v>1</v>
      </c>
      <c r="P766">
        <f t="shared" si="199"/>
        <v>0</v>
      </c>
      <c r="Q766" s="9">
        <f t="shared" si="206"/>
        <v>0</v>
      </c>
      <c r="R766" s="9">
        <f t="shared" si="212"/>
        <v>1</v>
      </c>
      <c r="S766">
        <f t="shared" si="200"/>
        <v>0</v>
      </c>
      <c r="T766" s="9">
        <f t="shared" si="207"/>
        <v>0</v>
      </c>
      <c r="U766" s="9">
        <f t="shared" si="213"/>
        <v>1</v>
      </c>
      <c r="V766">
        <f t="shared" si="201"/>
        <v>0</v>
      </c>
      <c r="W766" s="9">
        <f t="shared" si="208"/>
        <v>0</v>
      </c>
      <c r="X766" s="9">
        <f t="shared" si="214"/>
        <v>1</v>
      </c>
      <c r="Y766">
        <f t="shared" si="202"/>
        <v>0</v>
      </c>
      <c r="Z766" s="9">
        <f t="shared" si="209"/>
        <v>0</v>
      </c>
      <c r="AA766" s="9">
        <f t="shared" si="215"/>
        <v>1</v>
      </c>
    </row>
    <row r="767" spans="1:27" x14ac:dyDescent="0.2">
      <c r="A767" s="4">
        <v>41484</v>
      </c>
      <c r="B767" s="7">
        <v>-1.4336920018486968E-3</v>
      </c>
      <c r="C767" s="37">
        <v>-4.4134349000000003E-2</v>
      </c>
      <c r="D767" s="37">
        <v>-2.1579521000000001E-2</v>
      </c>
      <c r="E767" s="37">
        <v>-1.5613327999999999E-2</v>
      </c>
      <c r="F767" s="37">
        <v>1.2385785999999999E-2</v>
      </c>
      <c r="G767" s="37">
        <v>1.9180869999999999E-2</v>
      </c>
      <c r="H767" s="37">
        <v>3.5865832E-2</v>
      </c>
      <c r="J767">
        <f t="shared" si="203"/>
        <v>0</v>
      </c>
      <c r="K767" s="9">
        <f t="shared" si="204"/>
        <v>0</v>
      </c>
      <c r="L767" s="9">
        <f t="shared" si="210"/>
        <v>1</v>
      </c>
      <c r="M767">
        <f t="shared" si="198"/>
        <v>0</v>
      </c>
      <c r="N767" s="9">
        <f t="shared" si="205"/>
        <v>0</v>
      </c>
      <c r="O767" s="9">
        <f t="shared" si="211"/>
        <v>1</v>
      </c>
      <c r="P767">
        <f t="shared" si="199"/>
        <v>0</v>
      </c>
      <c r="Q767" s="9">
        <f t="shared" si="206"/>
        <v>0</v>
      </c>
      <c r="R767" s="9">
        <f t="shared" si="212"/>
        <v>1</v>
      </c>
      <c r="S767">
        <f t="shared" si="200"/>
        <v>0</v>
      </c>
      <c r="T767" s="9">
        <f t="shared" si="207"/>
        <v>0</v>
      </c>
      <c r="U767" s="9">
        <f t="shared" si="213"/>
        <v>1</v>
      </c>
      <c r="V767">
        <f t="shared" si="201"/>
        <v>0</v>
      </c>
      <c r="W767" s="9">
        <f t="shared" si="208"/>
        <v>0</v>
      </c>
      <c r="X767" s="9">
        <f t="shared" si="214"/>
        <v>1</v>
      </c>
      <c r="Y767">
        <f t="shared" si="202"/>
        <v>0</v>
      </c>
      <c r="Z767" s="9">
        <f t="shared" si="209"/>
        <v>0</v>
      </c>
      <c r="AA767" s="9">
        <f t="shared" si="215"/>
        <v>1</v>
      </c>
    </row>
    <row r="768" spans="1:27" x14ac:dyDescent="0.2">
      <c r="A768" s="4">
        <v>41485</v>
      </c>
      <c r="B768" s="7">
        <v>-1.4160040090478249E-2</v>
      </c>
      <c r="C768" s="37">
        <v>-4.3870228999999997E-2</v>
      </c>
      <c r="D768" s="37">
        <v>-2.3201201000000001E-2</v>
      </c>
      <c r="E768" s="37">
        <v>-1.7117552000000001E-2</v>
      </c>
      <c r="F768" s="37">
        <v>1.1509826000000001E-2</v>
      </c>
      <c r="G768" s="37">
        <v>1.8577836E-2</v>
      </c>
      <c r="H768" s="37">
        <v>3.3577818000000002E-2</v>
      </c>
      <c r="J768">
        <f t="shared" si="203"/>
        <v>0</v>
      </c>
      <c r="K768" s="9">
        <f t="shared" si="204"/>
        <v>0</v>
      </c>
      <c r="L768" s="9">
        <f t="shared" si="210"/>
        <v>1</v>
      </c>
      <c r="M768">
        <f t="shared" si="198"/>
        <v>0</v>
      </c>
      <c r="N768" s="9">
        <f t="shared" si="205"/>
        <v>0</v>
      </c>
      <c r="O768" s="9">
        <f t="shared" si="211"/>
        <v>1</v>
      </c>
      <c r="P768">
        <f t="shared" si="199"/>
        <v>0</v>
      </c>
      <c r="Q768" s="9">
        <f t="shared" si="206"/>
        <v>0</v>
      </c>
      <c r="R768" s="9">
        <f t="shared" si="212"/>
        <v>1</v>
      </c>
      <c r="S768">
        <f t="shared" si="200"/>
        <v>0</v>
      </c>
      <c r="T768" s="9">
        <f t="shared" si="207"/>
        <v>0</v>
      </c>
      <c r="U768" s="9">
        <f t="shared" si="213"/>
        <v>1</v>
      </c>
      <c r="V768">
        <f t="shared" si="201"/>
        <v>0</v>
      </c>
      <c r="W768" s="9">
        <f t="shared" si="208"/>
        <v>0</v>
      </c>
      <c r="X768" s="9">
        <f t="shared" si="214"/>
        <v>1</v>
      </c>
      <c r="Y768">
        <f t="shared" si="202"/>
        <v>0</v>
      </c>
      <c r="Z768" s="9">
        <f t="shared" si="209"/>
        <v>0</v>
      </c>
      <c r="AA768" s="9">
        <f t="shared" si="215"/>
        <v>1</v>
      </c>
    </row>
    <row r="769" spans="1:27" x14ac:dyDescent="0.2">
      <c r="A769" s="4">
        <v>41486</v>
      </c>
      <c r="B769" s="7">
        <v>1.8740637850519694E-2</v>
      </c>
      <c r="C769" s="37">
        <v>-4.1842602E-2</v>
      </c>
      <c r="D769" s="37">
        <v>-2.2705172999999999E-2</v>
      </c>
      <c r="E769" s="37">
        <v>-1.6987822999999999E-2</v>
      </c>
      <c r="F769" s="37">
        <v>1.4204759000000001E-2</v>
      </c>
      <c r="G769" s="37">
        <v>2.1764865000000001E-2</v>
      </c>
      <c r="H769" s="37">
        <v>3.7641525000000002E-2</v>
      </c>
      <c r="J769">
        <f t="shared" si="203"/>
        <v>0</v>
      </c>
      <c r="K769" s="9">
        <f t="shared" si="204"/>
        <v>0</v>
      </c>
      <c r="L769" s="9">
        <f t="shared" si="210"/>
        <v>1</v>
      </c>
      <c r="M769">
        <f t="shared" si="198"/>
        <v>0</v>
      </c>
      <c r="N769" s="9">
        <f t="shared" si="205"/>
        <v>0</v>
      </c>
      <c r="O769" s="9">
        <f t="shared" si="211"/>
        <v>1</v>
      </c>
      <c r="P769">
        <f t="shared" si="199"/>
        <v>0</v>
      </c>
      <c r="Q769" s="9">
        <f t="shared" si="206"/>
        <v>0</v>
      </c>
      <c r="R769" s="9">
        <f t="shared" si="212"/>
        <v>1</v>
      </c>
      <c r="S769">
        <f t="shared" si="200"/>
        <v>1</v>
      </c>
      <c r="T769" s="9">
        <f t="shared" si="207"/>
        <v>0</v>
      </c>
      <c r="U769" s="9">
        <f t="shared" si="213"/>
        <v>0</v>
      </c>
      <c r="V769">
        <f t="shared" si="201"/>
        <v>0</v>
      </c>
      <c r="W769" s="9">
        <f t="shared" si="208"/>
        <v>0</v>
      </c>
      <c r="X769" s="9">
        <f t="shared" si="214"/>
        <v>1</v>
      </c>
      <c r="Y769">
        <f t="shared" si="202"/>
        <v>0</v>
      </c>
      <c r="Z769" s="9">
        <f t="shared" si="209"/>
        <v>0</v>
      </c>
      <c r="AA769" s="9">
        <f t="shared" si="215"/>
        <v>1</v>
      </c>
    </row>
    <row r="770" spans="1:27" x14ac:dyDescent="0.2">
      <c r="A770" s="4">
        <v>41487</v>
      </c>
      <c r="B770" s="7">
        <v>2.6866165928564646E-2</v>
      </c>
      <c r="C770" s="37">
        <v>-4.3765049E-2</v>
      </c>
      <c r="D770" s="37">
        <v>-2.0456385000000001E-2</v>
      </c>
      <c r="E770" s="37">
        <v>-1.5988735E-2</v>
      </c>
      <c r="F770" s="37">
        <v>1.1387749000000001E-2</v>
      </c>
      <c r="G770" s="37">
        <v>1.7008048000000001E-2</v>
      </c>
      <c r="H770" s="37">
        <v>3.1904235000000003E-2</v>
      </c>
      <c r="J770">
        <f t="shared" si="203"/>
        <v>0</v>
      </c>
      <c r="K770" s="9">
        <f t="shared" si="204"/>
        <v>0</v>
      </c>
      <c r="L770" s="9">
        <f t="shared" si="210"/>
        <v>1</v>
      </c>
      <c r="M770">
        <f t="shared" ref="M770:M833" si="216">IF($B770&lt;D770,1,0)</f>
        <v>0</v>
      </c>
      <c r="N770" s="9">
        <f t="shared" si="205"/>
        <v>0</v>
      </c>
      <c r="O770" s="9">
        <f t="shared" si="211"/>
        <v>1</v>
      </c>
      <c r="P770">
        <f t="shared" ref="P770:P833" si="217">IF($B770&lt;E770,1,0)</f>
        <v>0</v>
      </c>
      <c r="Q770" s="9">
        <f t="shared" si="206"/>
        <v>0</v>
      </c>
      <c r="R770" s="9">
        <f t="shared" si="212"/>
        <v>1</v>
      </c>
      <c r="S770">
        <f t="shared" ref="S770:S833" si="218">IF($B770&gt;F770,1,0)</f>
        <v>1</v>
      </c>
      <c r="T770" s="9">
        <f t="shared" si="207"/>
        <v>1</v>
      </c>
      <c r="U770" s="9">
        <f t="shared" si="213"/>
        <v>0</v>
      </c>
      <c r="V770">
        <f t="shared" ref="V770:V833" si="219">IF($B770&gt;G770,1,0)</f>
        <v>1</v>
      </c>
      <c r="W770" s="9">
        <f t="shared" si="208"/>
        <v>0</v>
      </c>
      <c r="X770" s="9">
        <f t="shared" si="214"/>
        <v>0</v>
      </c>
      <c r="Y770">
        <f t="shared" ref="Y770:Y833" si="220">IF($B770&gt;H770,1,0)</f>
        <v>0</v>
      </c>
      <c r="Z770" s="9">
        <f t="shared" si="209"/>
        <v>0</v>
      </c>
      <c r="AA770" s="9">
        <f t="shared" si="215"/>
        <v>1</v>
      </c>
    </row>
    <row r="771" spans="1:27" x14ac:dyDescent="0.2">
      <c r="A771" s="4">
        <v>41488</v>
      </c>
      <c r="B771" s="7">
        <v>-8.8442600426632562E-3</v>
      </c>
      <c r="C771" s="37">
        <v>-4.6625696000000001E-2</v>
      </c>
      <c r="D771" s="37">
        <v>-2.6431432000000001E-2</v>
      </c>
      <c r="E771" s="37">
        <v>-2.2240882999999999E-2</v>
      </c>
      <c r="F771" s="37">
        <v>1.3881612999999999E-2</v>
      </c>
      <c r="G771" s="37">
        <v>2.3680171E-2</v>
      </c>
      <c r="H771" s="37">
        <v>3.4186824999999997E-2</v>
      </c>
      <c r="J771">
        <f t="shared" ref="J771:J834" si="221">IF(B771&lt;C771,1,0)</f>
        <v>0</v>
      </c>
      <c r="K771" s="9">
        <f t="shared" si="204"/>
        <v>0</v>
      </c>
      <c r="L771" s="9">
        <f t="shared" si="210"/>
        <v>1</v>
      </c>
      <c r="M771">
        <f t="shared" si="216"/>
        <v>0</v>
      </c>
      <c r="N771" s="9">
        <f t="shared" si="205"/>
        <v>0</v>
      </c>
      <c r="O771" s="9">
        <f t="shared" si="211"/>
        <v>1</v>
      </c>
      <c r="P771">
        <f t="shared" si="217"/>
        <v>0</v>
      </c>
      <c r="Q771" s="9">
        <f t="shared" si="206"/>
        <v>0</v>
      </c>
      <c r="R771" s="9">
        <f t="shared" si="212"/>
        <v>1</v>
      </c>
      <c r="S771">
        <f t="shared" si="218"/>
        <v>0</v>
      </c>
      <c r="T771" s="9">
        <f t="shared" si="207"/>
        <v>0</v>
      </c>
      <c r="U771" s="9">
        <f t="shared" si="213"/>
        <v>0</v>
      </c>
      <c r="V771">
        <f t="shared" si="219"/>
        <v>0</v>
      </c>
      <c r="W771" s="9">
        <f t="shared" si="208"/>
        <v>0</v>
      </c>
      <c r="X771" s="9">
        <f t="shared" si="214"/>
        <v>0</v>
      </c>
      <c r="Y771">
        <f t="shared" si="220"/>
        <v>0</v>
      </c>
      <c r="Z771" s="9">
        <f t="shared" si="209"/>
        <v>0</v>
      </c>
      <c r="AA771" s="9">
        <f t="shared" si="215"/>
        <v>1</v>
      </c>
    </row>
    <row r="772" spans="1:27" x14ac:dyDescent="0.2">
      <c r="A772" s="4">
        <v>41491</v>
      </c>
      <c r="B772" s="7">
        <v>-3.5597227285065029E-3</v>
      </c>
      <c r="C772" s="37">
        <v>-4.8702101999999997E-2</v>
      </c>
      <c r="D772" s="37">
        <v>-2.3236467E-2</v>
      </c>
      <c r="E772" s="37">
        <v>-1.8097624E-2</v>
      </c>
      <c r="F772" s="37">
        <v>1.5406108999999999E-2</v>
      </c>
      <c r="G772" s="37">
        <v>2.2306247000000001E-2</v>
      </c>
      <c r="H772" s="37">
        <v>3.9128392999999997E-2</v>
      </c>
      <c r="J772">
        <f t="shared" si="221"/>
        <v>0</v>
      </c>
      <c r="K772" s="9">
        <f t="shared" ref="K772:K835" si="222">IF(J772=J771,IF(J771=1,1,0),0)</f>
        <v>0</v>
      </c>
      <c r="L772" s="9">
        <f t="shared" si="210"/>
        <v>1</v>
      </c>
      <c r="M772">
        <f t="shared" si="216"/>
        <v>0</v>
      </c>
      <c r="N772" s="9">
        <f t="shared" ref="N772:N835" si="223">IF(M772=M771,IF(M771=1,1,0),0)</f>
        <v>0</v>
      </c>
      <c r="O772" s="9">
        <f t="shared" si="211"/>
        <v>1</v>
      </c>
      <c r="P772">
        <f t="shared" si="217"/>
        <v>0</v>
      </c>
      <c r="Q772" s="9">
        <f t="shared" ref="Q772:Q835" si="224">IF(P772=P771,IF(P771=1,1,0),0)</f>
        <v>0</v>
      </c>
      <c r="R772" s="9">
        <f t="shared" si="212"/>
        <v>1</v>
      </c>
      <c r="S772">
        <f t="shared" si="218"/>
        <v>0</v>
      </c>
      <c r="T772" s="9">
        <f t="shared" ref="T772:T835" si="225">IF(S772=S771,IF(S771=1,1,0),0)</f>
        <v>0</v>
      </c>
      <c r="U772" s="9">
        <f t="shared" si="213"/>
        <v>1</v>
      </c>
      <c r="V772">
        <f t="shared" si="219"/>
        <v>0</v>
      </c>
      <c r="W772" s="9">
        <f t="shared" ref="W772:W835" si="226">IF(V772=V771,IF(V771=1,1,0),0)</f>
        <v>0</v>
      </c>
      <c r="X772" s="9">
        <f t="shared" si="214"/>
        <v>1</v>
      </c>
      <c r="Y772">
        <f t="shared" si="220"/>
        <v>0</v>
      </c>
      <c r="Z772" s="9">
        <f t="shared" ref="Z772:Z835" si="227">IF(Y772=Y771,IF(Y771=1,1,0),0)</f>
        <v>0</v>
      </c>
      <c r="AA772" s="9">
        <f t="shared" si="215"/>
        <v>1</v>
      </c>
    </row>
    <row r="773" spans="1:27" x14ac:dyDescent="0.2">
      <c r="A773" s="4">
        <v>41492</v>
      </c>
      <c r="B773" s="7">
        <v>-1.1894787652149207E-2</v>
      </c>
      <c r="C773" s="37">
        <v>-4.9238134000000003E-2</v>
      </c>
      <c r="D773" s="37">
        <v>-2.4485361000000001E-2</v>
      </c>
      <c r="E773" s="37">
        <v>-1.9033153000000001E-2</v>
      </c>
      <c r="F773" s="37">
        <v>1.4821846E-2</v>
      </c>
      <c r="G773" s="37">
        <v>2.1998586000000001E-2</v>
      </c>
      <c r="H773" s="37">
        <v>3.6943658999999997E-2</v>
      </c>
      <c r="J773">
        <f t="shared" si="221"/>
        <v>0</v>
      </c>
      <c r="K773" s="9">
        <f t="shared" si="222"/>
        <v>0</v>
      </c>
      <c r="L773" s="9">
        <f t="shared" ref="L773:L836" si="228">IF(J773=J772,IF(J772=0,1,0),0)</f>
        <v>1</v>
      </c>
      <c r="M773">
        <f t="shared" si="216"/>
        <v>0</v>
      </c>
      <c r="N773" s="9">
        <f t="shared" si="223"/>
        <v>0</v>
      </c>
      <c r="O773" s="9">
        <f t="shared" ref="O773:O836" si="229">IF(M773=M772,IF(M772=0,1,0),0)</f>
        <v>1</v>
      </c>
      <c r="P773">
        <f t="shared" si="217"/>
        <v>0</v>
      </c>
      <c r="Q773" s="9">
        <f t="shared" si="224"/>
        <v>0</v>
      </c>
      <c r="R773" s="9">
        <f t="shared" ref="R773:R836" si="230">IF(P773=P772,IF(P772=0,1,0),0)</f>
        <v>1</v>
      </c>
      <c r="S773">
        <f t="shared" si="218"/>
        <v>0</v>
      </c>
      <c r="T773" s="9">
        <f t="shared" si="225"/>
        <v>0</v>
      </c>
      <c r="U773" s="9">
        <f t="shared" ref="U773:U836" si="231">IF(S773=S772,IF(S772=0,1,0),0)</f>
        <v>1</v>
      </c>
      <c r="V773">
        <f t="shared" si="219"/>
        <v>0</v>
      </c>
      <c r="W773" s="9">
        <f t="shared" si="226"/>
        <v>0</v>
      </c>
      <c r="X773" s="9">
        <f t="shared" ref="X773:X836" si="232">IF(V773=V772,IF(V772=0,1,0),0)</f>
        <v>1</v>
      </c>
      <c r="Y773">
        <f t="shared" si="220"/>
        <v>0</v>
      </c>
      <c r="Z773" s="9">
        <f t="shared" si="227"/>
        <v>0</v>
      </c>
      <c r="AA773" s="9">
        <f t="shared" ref="AA773:AA836" si="233">IF(Y773=Y772,IF(Y772=0,1,0),0)</f>
        <v>1</v>
      </c>
    </row>
    <row r="774" spans="1:27" x14ac:dyDescent="0.2">
      <c r="A774" s="4">
        <v>41493</v>
      </c>
      <c r="B774" s="7">
        <v>-8.8711413079693938E-3</v>
      </c>
      <c r="C774" s="37">
        <v>-4.7844853E-2</v>
      </c>
      <c r="D774" s="37">
        <v>-2.2145491E-2</v>
      </c>
      <c r="E774" s="37">
        <v>-1.7253047000000001E-2</v>
      </c>
      <c r="F774" s="37">
        <v>1.6309491999999998E-2</v>
      </c>
      <c r="G774" s="37">
        <v>2.1710018000000001E-2</v>
      </c>
      <c r="H774" s="37">
        <v>3.9387852000000001E-2</v>
      </c>
      <c r="J774">
        <f t="shared" si="221"/>
        <v>0</v>
      </c>
      <c r="K774" s="9">
        <f t="shared" si="222"/>
        <v>0</v>
      </c>
      <c r="L774" s="9">
        <f t="shared" si="228"/>
        <v>1</v>
      </c>
      <c r="M774">
        <f t="shared" si="216"/>
        <v>0</v>
      </c>
      <c r="N774" s="9">
        <f t="shared" si="223"/>
        <v>0</v>
      </c>
      <c r="O774" s="9">
        <f t="shared" si="229"/>
        <v>1</v>
      </c>
      <c r="P774">
        <f t="shared" si="217"/>
        <v>0</v>
      </c>
      <c r="Q774" s="9">
        <f t="shared" si="224"/>
        <v>0</v>
      </c>
      <c r="R774" s="9">
        <f t="shared" si="230"/>
        <v>1</v>
      </c>
      <c r="S774">
        <f t="shared" si="218"/>
        <v>0</v>
      </c>
      <c r="T774" s="9">
        <f t="shared" si="225"/>
        <v>0</v>
      </c>
      <c r="U774" s="9">
        <f t="shared" si="231"/>
        <v>1</v>
      </c>
      <c r="V774">
        <f t="shared" si="219"/>
        <v>0</v>
      </c>
      <c r="W774" s="9">
        <f t="shared" si="226"/>
        <v>0</v>
      </c>
      <c r="X774" s="9">
        <f t="shared" si="232"/>
        <v>1</v>
      </c>
      <c r="Y774">
        <f t="shared" si="220"/>
        <v>0</v>
      </c>
      <c r="Z774" s="9">
        <f t="shared" si="227"/>
        <v>0</v>
      </c>
      <c r="AA774" s="9">
        <f t="shared" si="233"/>
        <v>1</v>
      </c>
    </row>
    <row r="775" spans="1:27" x14ac:dyDescent="0.2">
      <c r="A775" s="4">
        <v>41494</v>
      </c>
      <c r="B775" s="7">
        <v>-9.3373157576315848E-3</v>
      </c>
      <c r="C775" s="37">
        <v>-4.3260563000000002E-2</v>
      </c>
      <c r="D775" s="37">
        <v>-2.2246016E-2</v>
      </c>
      <c r="E775" s="37">
        <v>-1.7283412000000001E-2</v>
      </c>
      <c r="F775" s="37">
        <v>1.5141323E-2</v>
      </c>
      <c r="G775" s="37">
        <v>1.9733398999999999E-2</v>
      </c>
      <c r="H775" s="37">
        <v>3.2414186999999997E-2</v>
      </c>
      <c r="J775">
        <f t="shared" si="221"/>
        <v>0</v>
      </c>
      <c r="K775" s="9">
        <f t="shared" si="222"/>
        <v>0</v>
      </c>
      <c r="L775" s="9">
        <f t="shared" si="228"/>
        <v>1</v>
      </c>
      <c r="M775">
        <f t="shared" si="216"/>
        <v>0</v>
      </c>
      <c r="N775" s="9">
        <f t="shared" si="223"/>
        <v>0</v>
      </c>
      <c r="O775" s="9">
        <f t="shared" si="229"/>
        <v>1</v>
      </c>
      <c r="P775">
        <f t="shared" si="217"/>
        <v>0</v>
      </c>
      <c r="Q775" s="9">
        <f t="shared" si="224"/>
        <v>0</v>
      </c>
      <c r="R775" s="9">
        <f t="shared" si="230"/>
        <v>1</v>
      </c>
      <c r="S775">
        <f t="shared" si="218"/>
        <v>0</v>
      </c>
      <c r="T775" s="9">
        <f t="shared" si="225"/>
        <v>0</v>
      </c>
      <c r="U775" s="9">
        <f t="shared" si="231"/>
        <v>1</v>
      </c>
      <c r="V775">
        <f t="shared" si="219"/>
        <v>0</v>
      </c>
      <c r="W775" s="9">
        <f t="shared" si="226"/>
        <v>0</v>
      </c>
      <c r="X775" s="9">
        <f t="shared" si="232"/>
        <v>1</v>
      </c>
      <c r="Y775">
        <f t="shared" si="220"/>
        <v>0</v>
      </c>
      <c r="Z775" s="9">
        <f t="shared" si="227"/>
        <v>0</v>
      </c>
      <c r="AA775" s="9">
        <f t="shared" si="233"/>
        <v>1</v>
      </c>
    </row>
    <row r="776" spans="1:27" x14ac:dyDescent="0.2">
      <c r="A776" s="4">
        <v>41495</v>
      </c>
      <c r="B776" s="7">
        <v>2.4551073112415916E-2</v>
      </c>
      <c r="C776" s="37">
        <v>-3.6871756999999998E-2</v>
      </c>
      <c r="D776" s="37">
        <v>-2.1547879999999998E-2</v>
      </c>
      <c r="E776" s="37">
        <v>-1.6338116E-2</v>
      </c>
      <c r="F776" s="37">
        <v>1.3255027000000001E-2</v>
      </c>
      <c r="G776" s="37">
        <v>1.6570324000000001E-2</v>
      </c>
      <c r="H776" s="37">
        <v>2.6859099000000001E-2</v>
      </c>
      <c r="J776">
        <f t="shared" si="221"/>
        <v>0</v>
      </c>
      <c r="K776" s="9">
        <f t="shared" si="222"/>
        <v>0</v>
      </c>
      <c r="L776" s="9">
        <f t="shared" si="228"/>
        <v>1</v>
      </c>
      <c r="M776">
        <f t="shared" si="216"/>
        <v>0</v>
      </c>
      <c r="N776" s="9">
        <f t="shared" si="223"/>
        <v>0</v>
      </c>
      <c r="O776" s="9">
        <f t="shared" si="229"/>
        <v>1</v>
      </c>
      <c r="P776">
        <f t="shared" si="217"/>
        <v>0</v>
      </c>
      <c r="Q776" s="9">
        <f t="shared" si="224"/>
        <v>0</v>
      </c>
      <c r="R776" s="9">
        <f t="shared" si="230"/>
        <v>1</v>
      </c>
      <c r="S776">
        <f t="shared" si="218"/>
        <v>1</v>
      </c>
      <c r="T776" s="9">
        <f t="shared" si="225"/>
        <v>0</v>
      </c>
      <c r="U776" s="9">
        <f t="shared" si="231"/>
        <v>0</v>
      </c>
      <c r="V776">
        <f t="shared" si="219"/>
        <v>1</v>
      </c>
      <c r="W776" s="9">
        <f t="shared" si="226"/>
        <v>0</v>
      </c>
      <c r="X776" s="9">
        <f t="shared" si="232"/>
        <v>0</v>
      </c>
      <c r="Y776">
        <f t="shared" si="220"/>
        <v>0</v>
      </c>
      <c r="Z776" s="9">
        <f t="shared" si="227"/>
        <v>0</v>
      </c>
      <c r="AA776" s="9">
        <f t="shared" si="233"/>
        <v>1</v>
      </c>
    </row>
    <row r="777" spans="1:27" x14ac:dyDescent="0.2">
      <c r="A777" s="4">
        <v>41498</v>
      </c>
      <c r="B777" s="7">
        <v>1.3202566987543418E-3</v>
      </c>
      <c r="C777" s="37">
        <v>-4.0590581000000001E-2</v>
      </c>
      <c r="D777" s="37">
        <v>-2.1274688E-2</v>
      </c>
      <c r="E777" s="37">
        <v>-1.644812E-2</v>
      </c>
      <c r="F777" s="37">
        <v>1.2082018999999999E-2</v>
      </c>
      <c r="G777" s="37">
        <v>1.7257990000000001E-2</v>
      </c>
      <c r="H777" s="37">
        <v>2.5082257E-2</v>
      </c>
      <c r="J777">
        <f t="shared" si="221"/>
        <v>0</v>
      </c>
      <c r="K777" s="9">
        <f t="shared" si="222"/>
        <v>0</v>
      </c>
      <c r="L777" s="9">
        <f t="shared" si="228"/>
        <v>1</v>
      </c>
      <c r="M777">
        <f t="shared" si="216"/>
        <v>0</v>
      </c>
      <c r="N777" s="9">
        <f t="shared" si="223"/>
        <v>0</v>
      </c>
      <c r="O777" s="9">
        <f t="shared" si="229"/>
        <v>1</v>
      </c>
      <c r="P777">
        <f t="shared" si="217"/>
        <v>0</v>
      </c>
      <c r="Q777" s="9">
        <f t="shared" si="224"/>
        <v>0</v>
      </c>
      <c r="R777" s="9">
        <f t="shared" si="230"/>
        <v>1</v>
      </c>
      <c r="S777">
        <f t="shared" si="218"/>
        <v>0</v>
      </c>
      <c r="T777" s="9">
        <f t="shared" si="225"/>
        <v>0</v>
      </c>
      <c r="U777" s="9">
        <f t="shared" si="231"/>
        <v>0</v>
      </c>
      <c r="V777">
        <f t="shared" si="219"/>
        <v>0</v>
      </c>
      <c r="W777" s="9">
        <f t="shared" si="226"/>
        <v>0</v>
      </c>
      <c r="X777" s="9">
        <f t="shared" si="232"/>
        <v>0</v>
      </c>
      <c r="Y777">
        <f t="shared" si="220"/>
        <v>0</v>
      </c>
      <c r="Z777" s="9">
        <f t="shared" si="227"/>
        <v>0</v>
      </c>
      <c r="AA777" s="9">
        <f t="shared" si="233"/>
        <v>1</v>
      </c>
    </row>
    <row r="778" spans="1:27" x14ac:dyDescent="0.2">
      <c r="A778" s="4">
        <v>41499</v>
      </c>
      <c r="B778" s="7">
        <v>6.7624940722971708E-3</v>
      </c>
      <c r="C778" s="37">
        <v>-4.3556615999999999E-2</v>
      </c>
      <c r="D778" s="37">
        <v>-2.2855008E-2</v>
      </c>
      <c r="E778" s="37">
        <v>-1.7068350999999999E-2</v>
      </c>
      <c r="F778" s="37">
        <v>1.3093807000000001E-2</v>
      </c>
      <c r="G778" s="37">
        <v>1.7503211000000001E-2</v>
      </c>
      <c r="H778" s="37">
        <v>2.8273989999999999E-2</v>
      </c>
      <c r="J778">
        <f t="shared" si="221"/>
        <v>0</v>
      </c>
      <c r="K778" s="9">
        <f t="shared" si="222"/>
        <v>0</v>
      </c>
      <c r="L778" s="9">
        <f t="shared" si="228"/>
        <v>1</v>
      </c>
      <c r="M778">
        <f t="shared" si="216"/>
        <v>0</v>
      </c>
      <c r="N778" s="9">
        <f t="shared" si="223"/>
        <v>0</v>
      </c>
      <c r="O778" s="9">
        <f t="shared" si="229"/>
        <v>1</v>
      </c>
      <c r="P778">
        <f t="shared" si="217"/>
        <v>0</v>
      </c>
      <c r="Q778" s="9">
        <f t="shared" si="224"/>
        <v>0</v>
      </c>
      <c r="R778" s="9">
        <f t="shared" si="230"/>
        <v>1</v>
      </c>
      <c r="S778">
        <f t="shared" si="218"/>
        <v>0</v>
      </c>
      <c r="T778" s="9">
        <f t="shared" si="225"/>
        <v>0</v>
      </c>
      <c r="U778" s="9">
        <f t="shared" si="231"/>
        <v>1</v>
      </c>
      <c r="V778">
        <f t="shared" si="219"/>
        <v>0</v>
      </c>
      <c r="W778" s="9">
        <f t="shared" si="226"/>
        <v>0</v>
      </c>
      <c r="X778" s="9">
        <f t="shared" si="232"/>
        <v>1</v>
      </c>
      <c r="Y778">
        <f t="shared" si="220"/>
        <v>0</v>
      </c>
      <c r="Z778" s="9">
        <f t="shared" si="227"/>
        <v>0</v>
      </c>
      <c r="AA778" s="9">
        <f t="shared" si="233"/>
        <v>1</v>
      </c>
    </row>
    <row r="779" spans="1:27" x14ac:dyDescent="0.2">
      <c r="A779" s="4">
        <v>41500</v>
      </c>
      <c r="B779" s="7">
        <v>1.8719580736054994E-4</v>
      </c>
      <c r="C779" s="37">
        <v>-4.1757944999999998E-2</v>
      </c>
      <c r="D779" s="37">
        <v>-2.1492792E-2</v>
      </c>
      <c r="E779" s="37">
        <v>-1.562351E-2</v>
      </c>
      <c r="F779" s="37">
        <v>1.2928426E-2</v>
      </c>
      <c r="G779" s="37">
        <v>1.6538662999999999E-2</v>
      </c>
      <c r="H779" s="37">
        <v>2.6417158999999999E-2</v>
      </c>
      <c r="J779">
        <f t="shared" si="221"/>
        <v>0</v>
      </c>
      <c r="K779" s="9">
        <f t="shared" si="222"/>
        <v>0</v>
      </c>
      <c r="L779" s="9">
        <f t="shared" si="228"/>
        <v>1</v>
      </c>
      <c r="M779">
        <f t="shared" si="216"/>
        <v>0</v>
      </c>
      <c r="N779" s="9">
        <f t="shared" si="223"/>
        <v>0</v>
      </c>
      <c r="O779" s="9">
        <f t="shared" si="229"/>
        <v>1</v>
      </c>
      <c r="P779">
        <f t="shared" si="217"/>
        <v>0</v>
      </c>
      <c r="Q779" s="9">
        <f t="shared" si="224"/>
        <v>0</v>
      </c>
      <c r="R779" s="9">
        <f t="shared" si="230"/>
        <v>1</v>
      </c>
      <c r="S779">
        <f t="shared" si="218"/>
        <v>0</v>
      </c>
      <c r="T779" s="9">
        <f t="shared" si="225"/>
        <v>0</v>
      </c>
      <c r="U779" s="9">
        <f t="shared" si="231"/>
        <v>1</v>
      </c>
      <c r="V779">
        <f t="shared" si="219"/>
        <v>0</v>
      </c>
      <c r="W779" s="9">
        <f t="shared" si="226"/>
        <v>0</v>
      </c>
      <c r="X779" s="9">
        <f t="shared" si="232"/>
        <v>1</v>
      </c>
      <c r="Y779">
        <f t="shared" si="220"/>
        <v>0</v>
      </c>
      <c r="Z779" s="9">
        <f t="shared" si="227"/>
        <v>0</v>
      </c>
      <c r="AA779" s="9">
        <f t="shared" si="233"/>
        <v>1</v>
      </c>
    </row>
    <row r="780" spans="1:27" x14ac:dyDescent="0.2">
      <c r="A780" s="4">
        <v>41501</v>
      </c>
      <c r="B780" s="7">
        <v>4.2213070267702177E-3</v>
      </c>
      <c r="C780" s="37">
        <v>-4.1302733000000001E-2</v>
      </c>
      <c r="D780" s="37">
        <v>-2.1518584E-2</v>
      </c>
      <c r="E780" s="37">
        <v>-1.5632907000000001E-2</v>
      </c>
      <c r="F780" s="37">
        <v>1.3304688E-2</v>
      </c>
      <c r="G780" s="37">
        <v>1.5639865999999999E-2</v>
      </c>
      <c r="H780" s="37">
        <v>2.6380668999999999E-2</v>
      </c>
      <c r="J780">
        <f t="shared" si="221"/>
        <v>0</v>
      </c>
      <c r="K780" s="9">
        <f t="shared" si="222"/>
        <v>0</v>
      </c>
      <c r="L780" s="9">
        <f t="shared" si="228"/>
        <v>1</v>
      </c>
      <c r="M780">
        <f t="shared" si="216"/>
        <v>0</v>
      </c>
      <c r="N780" s="9">
        <f t="shared" si="223"/>
        <v>0</v>
      </c>
      <c r="O780" s="9">
        <f t="shared" si="229"/>
        <v>1</v>
      </c>
      <c r="P780">
        <f t="shared" si="217"/>
        <v>0</v>
      </c>
      <c r="Q780" s="9">
        <f t="shared" si="224"/>
        <v>0</v>
      </c>
      <c r="R780" s="9">
        <f t="shared" si="230"/>
        <v>1</v>
      </c>
      <c r="S780">
        <f t="shared" si="218"/>
        <v>0</v>
      </c>
      <c r="T780" s="9">
        <f t="shared" si="225"/>
        <v>0</v>
      </c>
      <c r="U780" s="9">
        <f t="shared" si="231"/>
        <v>1</v>
      </c>
      <c r="V780">
        <f t="shared" si="219"/>
        <v>0</v>
      </c>
      <c r="W780" s="9">
        <f t="shared" si="226"/>
        <v>0</v>
      </c>
      <c r="X780" s="9">
        <f t="shared" si="232"/>
        <v>1</v>
      </c>
      <c r="Y780">
        <f t="shared" si="220"/>
        <v>0</v>
      </c>
      <c r="Z780" s="9">
        <f t="shared" si="227"/>
        <v>0</v>
      </c>
      <c r="AA780" s="9">
        <f t="shared" si="233"/>
        <v>1</v>
      </c>
    </row>
    <row r="781" spans="1:27" x14ac:dyDescent="0.2">
      <c r="A781" s="4">
        <v>41502</v>
      </c>
      <c r="B781" s="7">
        <v>8.3840261275932259E-4</v>
      </c>
      <c r="C781" s="37">
        <v>-3.9453189999999999E-2</v>
      </c>
      <c r="D781" s="37">
        <v>-2.2208339000000001E-2</v>
      </c>
      <c r="E781" s="37">
        <v>-1.6423258999999999E-2</v>
      </c>
      <c r="F781" s="37">
        <v>1.2938397000000001E-2</v>
      </c>
      <c r="G781" s="37">
        <v>1.6248452E-2</v>
      </c>
      <c r="H781" s="37">
        <v>2.5151976999999999E-2</v>
      </c>
      <c r="J781">
        <f t="shared" si="221"/>
        <v>0</v>
      </c>
      <c r="K781" s="9">
        <f t="shared" si="222"/>
        <v>0</v>
      </c>
      <c r="L781" s="9">
        <f t="shared" si="228"/>
        <v>1</v>
      </c>
      <c r="M781">
        <f t="shared" si="216"/>
        <v>0</v>
      </c>
      <c r="N781" s="9">
        <f t="shared" si="223"/>
        <v>0</v>
      </c>
      <c r="O781" s="9">
        <f t="shared" si="229"/>
        <v>1</v>
      </c>
      <c r="P781">
        <f t="shared" si="217"/>
        <v>0</v>
      </c>
      <c r="Q781" s="9">
        <f t="shared" si="224"/>
        <v>0</v>
      </c>
      <c r="R781" s="9">
        <f t="shared" si="230"/>
        <v>1</v>
      </c>
      <c r="S781">
        <f t="shared" si="218"/>
        <v>0</v>
      </c>
      <c r="T781" s="9">
        <f t="shared" si="225"/>
        <v>0</v>
      </c>
      <c r="U781" s="9">
        <f t="shared" si="231"/>
        <v>1</v>
      </c>
      <c r="V781">
        <f t="shared" si="219"/>
        <v>0</v>
      </c>
      <c r="W781" s="9">
        <f t="shared" si="226"/>
        <v>0</v>
      </c>
      <c r="X781" s="9">
        <f t="shared" si="232"/>
        <v>1</v>
      </c>
      <c r="Y781">
        <f t="shared" si="220"/>
        <v>0</v>
      </c>
      <c r="Z781" s="9">
        <f t="shared" si="227"/>
        <v>0</v>
      </c>
      <c r="AA781" s="9">
        <f t="shared" si="233"/>
        <v>1</v>
      </c>
    </row>
    <row r="782" spans="1:27" x14ac:dyDescent="0.2">
      <c r="A782" s="4">
        <v>41505</v>
      </c>
      <c r="B782" s="7">
        <v>-4.0681564681056305E-3</v>
      </c>
      <c r="C782" s="37">
        <v>-3.3441123000000003E-2</v>
      </c>
      <c r="D782" s="37">
        <v>-2.1245646999999999E-2</v>
      </c>
      <c r="E782" s="37">
        <v>-1.4071836000000001E-2</v>
      </c>
      <c r="F782" s="37">
        <v>9.7191689999999997E-3</v>
      </c>
      <c r="G782" s="37">
        <v>1.3070500000000001E-2</v>
      </c>
      <c r="H782" s="37">
        <v>2.0980677E-2</v>
      </c>
      <c r="J782">
        <f t="shared" si="221"/>
        <v>0</v>
      </c>
      <c r="K782" s="9">
        <f t="shared" si="222"/>
        <v>0</v>
      </c>
      <c r="L782" s="9">
        <f t="shared" si="228"/>
        <v>1</v>
      </c>
      <c r="M782">
        <f t="shared" si="216"/>
        <v>0</v>
      </c>
      <c r="N782" s="9">
        <f t="shared" si="223"/>
        <v>0</v>
      </c>
      <c r="O782" s="9">
        <f t="shared" si="229"/>
        <v>1</v>
      </c>
      <c r="P782">
        <f t="shared" si="217"/>
        <v>0</v>
      </c>
      <c r="Q782" s="9">
        <f t="shared" si="224"/>
        <v>0</v>
      </c>
      <c r="R782" s="9">
        <f t="shared" si="230"/>
        <v>1</v>
      </c>
      <c r="S782">
        <f t="shared" si="218"/>
        <v>0</v>
      </c>
      <c r="T782" s="9">
        <f t="shared" si="225"/>
        <v>0</v>
      </c>
      <c r="U782" s="9">
        <f t="shared" si="231"/>
        <v>1</v>
      </c>
      <c r="V782">
        <f t="shared" si="219"/>
        <v>0</v>
      </c>
      <c r="W782" s="9">
        <f t="shared" si="226"/>
        <v>0</v>
      </c>
      <c r="X782" s="9">
        <f t="shared" si="232"/>
        <v>1</v>
      </c>
      <c r="Y782">
        <f t="shared" si="220"/>
        <v>0</v>
      </c>
      <c r="Z782" s="9">
        <f t="shared" si="227"/>
        <v>0</v>
      </c>
      <c r="AA782" s="9">
        <f t="shared" si="233"/>
        <v>1</v>
      </c>
    </row>
    <row r="783" spans="1:27" x14ac:dyDescent="0.2">
      <c r="A783" s="4">
        <v>41506</v>
      </c>
      <c r="B783" s="7">
        <v>-1.7695570119241465E-2</v>
      </c>
      <c r="C783" s="37">
        <v>-3.4548715000000001E-2</v>
      </c>
      <c r="D783" s="37">
        <v>-2.161942E-2</v>
      </c>
      <c r="E783" s="37">
        <v>-1.4481176E-2</v>
      </c>
      <c r="F783" s="37">
        <v>9.9952659999999992E-3</v>
      </c>
      <c r="G783" s="37">
        <v>1.5049847999999999E-2</v>
      </c>
      <c r="H783" s="37">
        <v>2.4250871E-2</v>
      </c>
      <c r="J783">
        <f t="shared" si="221"/>
        <v>0</v>
      </c>
      <c r="K783" s="9">
        <f t="shared" si="222"/>
        <v>0</v>
      </c>
      <c r="L783" s="9">
        <f t="shared" si="228"/>
        <v>1</v>
      </c>
      <c r="M783">
        <f t="shared" si="216"/>
        <v>0</v>
      </c>
      <c r="N783" s="9">
        <f t="shared" si="223"/>
        <v>0</v>
      </c>
      <c r="O783" s="9">
        <f t="shared" si="229"/>
        <v>1</v>
      </c>
      <c r="P783">
        <f t="shared" si="217"/>
        <v>1</v>
      </c>
      <c r="Q783" s="9">
        <f t="shared" si="224"/>
        <v>0</v>
      </c>
      <c r="R783" s="9">
        <f t="shared" si="230"/>
        <v>0</v>
      </c>
      <c r="S783">
        <f t="shared" si="218"/>
        <v>0</v>
      </c>
      <c r="T783" s="9">
        <f t="shared" si="225"/>
        <v>0</v>
      </c>
      <c r="U783" s="9">
        <f t="shared" si="231"/>
        <v>1</v>
      </c>
      <c r="V783">
        <f t="shared" si="219"/>
        <v>0</v>
      </c>
      <c r="W783" s="9">
        <f t="shared" si="226"/>
        <v>0</v>
      </c>
      <c r="X783" s="9">
        <f t="shared" si="232"/>
        <v>1</v>
      </c>
      <c r="Y783">
        <f t="shared" si="220"/>
        <v>0</v>
      </c>
      <c r="Z783" s="9">
        <f t="shared" si="227"/>
        <v>0</v>
      </c>
      <c r="AA783" s="9">
        <f t="shared" si="233"/>
        <v>1</v>
      </c>
    </row>
    <row r="784" spans="1:27" x14ac:dyDescent="0.2">
      <c r="A784" s="4">
        <v>41507</v>
      </c>
      <c r="B784" s="7">
        <v>-1.1774414495217806E-2</v>
      </c>
      <c r="C784" s="37">
        <v>-3.7242416E-2</v>
      </c>
      <c r="D784" s="37">
        <v>-2.2347715000000001E-2</v>
      </c>
      <c r="E784" s="37">
        <v>-1.6698329000000001E-2</v>
      </c>
      <c r="F784" s="37">
        <v>1.5001047E-2</v>
      </c>
      <c r="G784" s="37">
        <v>2.0159659999999999E-2</v>
      </c>
      <c r="H784" s="37">
        <v>3.3214278999999999E-2</v>
      </c>
      <c r="J784">
        <f t="shared" si="221"/>
        <v>0</v>
      </c>
      <c r="K784" s="9">
        <f t="shared" si="222"/>
        <v>0</v>
      </c>
      <c r="L784" s="9">
        <f t="shared" si="228"/>
        <v>1</v>
      </c>
      <c r="M784">
        <f t="shared" si="216"/>
        <v>0</v>
      </c>
      <c r="N784" s="9">
        <f t="shared" si="223"/>
        <v>0</v>
      </c>
      <c r="O784" s="9">
        <f t="shared" si="229"/>
        <v>1</v>
      </c>
      <c r="P784">
        <f t="shared" si="217"/>
        <v>0</v>
      </c>
      <c r="Q784" s="9">
        <f t="shared" si="224"/>
        <v>0</v>
      </c>
      <c r="R784" s="9">
        <f t="shared" si="230"/>
        <v>0</v>
      </c>
      <c r="S784">
        <f t="shared" si="218"/>
        <v>0</v>
      </c>
      <c r="T784" s="9">
        <f t="shared" si="225"/>
        <v>0</v>
      </c>
      <c r="U784" s="9">
        <f t="shared" si="231"/>
        <v>1</v>
      </c>
      <c r="V784">
        <f t="shared" si="219"/>
        <v>0</v>
      </c>
      <c r="W784" s="9">
        <f t="shared" si="226"/>
        <v>0</v>
      </c>
      <c r="X784" s="9">
        <f t="shared" si="232"/>
        <v>1</v>
      </c>
      <c r="Y784">
        <f t="shared" si="220"/>
        <v>0</v>
      </c>
      <c r="Z784" s="9">
        <f t="shared" si="227"/>
        <v>0</v>
      </c>
      <c r="AA784" s="9">
        <f t="shared" si="233"/>
        <v>1</v>
      </c>
    </row>
    <row r="785" spans="1:27" x14ac:dyDescent="0.2">
      <c r="A785" s="4">
        <v>41508</v>
      </c>
      <c r="B785" s="7">
        <v>1.1298473312562774E-2</v>
      </c>
      <c r="C785" s="37">
        <v>-4.0620732999999999E-2</v>
      </c>
      <c r="D785" s="37">
        <v>-2.3134155E-2</v>
      </c>
      <c r="E785" s="37">
        <v>-1.7537994000000001E-2</v>
      </c>
      <c r="F785" s="37">
        <v>1.42317E-2</v>
      </c>
      <c r="G785" s="37">
        <v>2.0514828999999998E-2</v>
      </c>
      <c r="H785" s="37">
        <v>3.4050107000000003E-2</v>
      </c>
      <c r="J785">
        <f t="shared" si="221"/>
        <v>0</v>
      </c>
      <c r="K785" s="9">
        <f t="shared" si="222"/>
        <v>0</v>
      </c>
      <c r="L785" s="9">
        <f t="shared" si="228"/>
        <v>1</v>
      </c>
      <c r="M785">
        <f t="shared" si="216"/>
        <v>0</v>
      </c>
      <c r="N785" s="9">
        <f t="shared" si="223"/>
        <v>0</v>
      </c>
      <c r="O785" s="9">
        <f t="shared" si="229"/>
        <v>1</v>
      </c>
      <c r="P785">
        <f t="shared" si="217"/>
        <v>0</v>
      </c>
      <c r="Q785" s="9">
        <f t="shared" si="224"/>
        <v>0</v>
      </c>
      <c r="R785" s="9">
        <f t="shared" si="230"/>
        <v>1</v>
      </c>
      <c r="S785">
        <f t="shared" si="218"/>
        <v>0</v>
      </c>
      <c r="T785" s="9">
        <f t="shared" si="225"/>
        <v>0</v>
      </c>
      <c r="U785" s="9">
        <f t="shared" si="231"/>
        <v>1</v>
      </c>
      <c r="V785">
        <f t="shared" si="219"/>
        <v>0</v>
      </c>
      <c r="W785" s="9">
        <f t="shared" si="226"/>
        <v>0</v>
      </c>
      <c r="X785" s="9">
        <f t="shared" si="232"/>
        <v>1</v>
      </c>
      <c r="Y785">
        <f t="shared" si="220"/>
        <v>0</v>
      </c>
      <c r="Z785" s="9">
        <f t="shared" si="227"/>
        <v>0</v>
      </c>
      <c r="AA785" s="9">
        <f t="shared" si="233"/>
        <v>1</v>
      </c>
    </row>
    <row r="786" spans="1:27" x14ac:dyDescent="0.2">
      <c r="A786" s="4">
        <v>41509</v>
      </c>
      <c r="B786" s="7">
        <v>1.3147505533539227E-2</v>
      </c>
      <c r="C786" s="37">
        <v>-4.3530381999999999E-2</v>
      </c>
      <c r="D786" s="37">
        <v>-2.0258272000000001E-2</v>
      </c>
      <c r="E786" s="37">
        <v>-1.468878E-2</v>
      </c>
      <c r="F786" s="37">
        <v>1.1251205E-2</v>
      </c>
      <c r="G786" s="37">
        <v>1.6587213E-2</v>
      </c>
      <c r="H786" s="37">
        <v>3.0525472000000001E-2</v>
      </c>
      <c r="J786">
        <f t="shared" si="221"/>
        <v>0</v>
      </c>
      <c r="K786" s="9">
        <f t="shared" si="222"/>
        <v>0</v>
      </c>
      <c r="L786" s="9">
        <f t="shared" si="228"/>
        <v>1</v>
      </c>
      <c r="M786">
        <f t="shared" si="216"/>
        <v>0</v>
      </c>
      <c r="N786" s="9">
        <f t="shared" si="223"/>
        <v>0</v>
      </c>
      <c r="O786" s="9">
        <f t="shared" si="229"/>
        <v>1</v>
      </c>
      <c r="P786">
        <f t="shared" si="217"/>
        <v>0</v>
      </c>
      <c r="Q786" s="9">
        <f t="shared" si="224"/>
        <v>0</v>
      </c>
      <c r="R786" s="9">
        <f t="shared" si="230"/>
        <v>1</v>
      </c>
      <c r="S786">
        <f t="shared" si="218"/>
        <v>1</v>
      </c>
      <c r="T786" s="9">
        <f t="shared" si="225"/>
        <v>0</v>
      </c>
      <c r="U786" s="9">
        <f t="shared" si="231"/>
        <v>0</v>
      </c>
      <c r="V786">
        <f t="shared" si="219"/>
        <v>0</v>
      </c>
      <c r="W786" s="9">
        <f t="shared" si="226"/>
        <v>0</v>
      </c>
      <c r="X786" s="9">
        <f t="shared" si="232"/>
        <v>1</v>
      </c>
      <c r="Y786">
        <f t="shared" si="220"/>
        <v>0</v>
      </c>
      <c r="Z786" s="9">
        <f t="shared" si="227"/>
        <v>0</v>
      </c>
      <c r="AA786" s="9">
        <f t="shared" si="233"/>
        <v>1</v>
      </c>
    </row>
    <row r="787" spans="1:27" x14ac:dyDescent="0.2">
      <c r="A787" s="4">
        <v>41512</v>
      </c>
      <c r="B787" s="7">
        <v>-4.7094369795251546E-3</v>
      </c>
      <c r="C787" s="37">
        <v>-4.3964949000000003E-2</v>
      </c>
      <c r="D787" s="37">
        <v>-2.5187152000000001E-2</v>
      </c>
      <c r="E787" s="37">
        <v>-2.0102677999999999E-2</v>
      </c>
      <c r="F787" s="37">
        <v>1.3061299E-2</v>
      </c>
      <c r="G787" s="37">
        <v>2.0519873000000001E-2</v>
      </c>
      <c r="H787" s="37">
        <v>3.0936021000000001E-2</v>
      </c>
      <c r="J787">
        <f t="shared" si="221"/>
        <v>0</v>
      </c>
      <c r="K787" s="9">
        <f t="shared" si="222"/>
        <v>0</v>
      </c>
      <c r="L787" s="9">
        <f t="shared" si="228"/>
        <v>1</v>
      </c>
      <c r="M787">
        <f t="shared" si="216"/>
        <v>0</v>
      </c>
      <c r="N787" s="9">
        <f t="shared" si="223"/>
        <v>0</v>
      </c>
      <c r="O787" s="9">
        <f t="shared" si="229"/>
        <v>1</v>
      </c>
      <c r="P787">
        <f t="shared" si="217"/>
        <v>0</v>
      </c>
      <c r="Q787" s="9">
        <f t="shared" si="224"/>
        <v>0</v>
      </c>
      <c r="R787" s="9">
        <f t="shared" si="230"/>
        <v>1</v>
      </c>
      <c r="S787">
        <f t="shared" si="218"/>
        <v>0</v>
      </c>
      <c r="T787" s="9">
        <f t="shared" si="225"/>
        <v>0</v>
      </c>
      <c r="U787" s="9">
        <f t="shared" si="231"/>
        <v>0</v>
      </c>
      <c r="V787">
        <f t="shared" si="219"/>
        <v>0</v>
      </c>
      <c r="W787" s="9">
        <f t="shared" si="226"/>
        <v>0</v>
      </c>
      <c r="X787" s="9">
        <f t="shared" si="232"/>
        <v>1</v>
      </c>
      <c r="Y787">
        <f t="shared" si="220"/>
        <v>0</v>
      </c>
      <c r="Z787" s="9">
        <f t="shared" si="227"/>
        <v>0</v>
      </c>
      <c r="AA787" s="9">
        <f t="shared" si="233"/>
        <v>1</v>
      </c>
    </row>
    <row r="788" spans="1:27" x14ac:dyDescent="0.2">
      <c r="A788" s="4">
        <v>41513</v>
      </c>
      <c r="B788" s="7">
        <v>2.8755528951569027E-2</v>
      </c>
      <c r="C788" s="37">
        <v>-4.4672905999999998E-2</v>
      </c>
      <c r="D788" s="37">
        <v>-2.4582939000000002E-2</v>
      </c>
      <c r="E788" s="37">
        <v>-1.8402974999999999E-2</v>
      </c>
      <c r="F788" s="37">
        <v>1.3734679E-2</v>
      </c>
      <c r="G788" s="37">
        <v>2.1151318999999998E-2</v>
      </c>
      <c r="H788" s="37">
        <v>3.3926483E-2</v>
      </c>
      <c r="J788">
        <f t="shared" si="221"/>
        <v>0</v>
      </c>
      <c r="K788" s="9">
        <f t="shared" si="222"/>
        <v>0</v>
      </c>
      <c r="L788" s="9">
        <f t="shared" si="228"/>
        <v>1</v>
      </c>
      <c r="M788">
        <f t="shared" si="216"/>
        <v>0</v>
      </c>
      <c r="N788" s="9">
        <f t="shared" si="223"/>
        <v>0</v>
      </c>
      <c r="O788" s="9">
        <f t="shared" si="229"/>
        <v>1</v>
      </c>
      <c r="P788">
        <f t="shared" si="217"/>
        <v>0</v>
      </c>
      <c r="Q788" s="9">
        <f t="shared" si="224"/>
        <v>0</v>
      </c>
      <c r="R788" s="9">
        <f t="shared" si="230"/>
        <v>1</v>
      </c>
      <c r="S788">
        <f t="shared" si="218"/>
        <v>1</v>
      </c>
      <c r="T788" s="9">
        <f t="shared" si="225"/>
        <v>0</v>
      </c>
      <c r="U788" s="9">
        <f t="shared" si="231"/>
        <v>0</v>
      </c>
      <c r="V788">
        <f t="shared" si="219"/>
        <v>1</v>
      </c>
      <c r="W788" s="9">
        <f t="shared" si="226"/>
        <v>0</v>
      </c>
      <c r="X788" s="9">
        <f t="shared" si="232"/>
        <v>0</v>
      </c>
      <c r="Y788">
        <f t="shared" si="220"/>
        <v>0</v>
      </c>
      <c r="Z788" s="9">
        <f t="shared" si="227"/>
        <v>0</v>
      </c>
      <c r="AA788" s="9">
        <f t="shared" si="233"/>
        <v>1</v>
      </c>
    </row>
    <row r="789" spans="1:27" x14ac:dyDescent="0.2">
      <c r="A789" s="4">
        <v>41514</v>
      </c>
      <c r="B789" s="7">
        <v>9.9494225883669483E-3</v>
      </c>
      <c r="C789" s="37">
        <v>-4.5924261000000001E-2</v>
      </c>
      <c r="D789" s="37">
        <v>-2.2047177000000001E-2</v>
      </c>
      <c r="E789" s="37">
        <v>-1.7600722999999999E-2</v>
      </c>
      <c r="F789" s="37">
        <v>1.3692621E-2</v>
      </c>
      <c r="G789" s="37">
        <v>1.9980107E-2</v>
      </c>
      <c r="H789" s="37">
        <v>3.2250426999999998E-2</v>
      </c>
      <c r="J789">
        <f t="shared" si="221"/>
        <v>0</v>
      </c>
      <c r="K789" s="9">
        <f t="shared" si="222"/>
        <v>0</v>
      </c>
      <c r="L789" s="9">
        <f t="shared" si="228"/>
        <v>1</v>
      </c>
      <c r="M789">
        <f t="shared" si="216"/>
        <v>0</v>
      </c>
      <c r="N789" s="9">
        <f t="shared" si="223"/>
        <v>0</v>
      </c>
      <c r="O789" s="9">
        <f t="shared" si="229"/>
        <v>1</v>
      </c>
      <c r="P789">
        <f t="shared" si="217"/>
        <v>0</v>
      </c>
      <c r="Q789" s="9">
        <f t="shared" si="224"/>
        <v>0</v>
      </c>
      <c r="R789" s="9">
        <f t="shared" si="230"/>
        <v>1</v>
      </c>
      <c r="S789">
        <f t="shared" si="218"/>
        <v>0</v>
      </c>
      <c r="T789" s="9">
        <f t="shared" si="225"/>
        <v>0</v>
      </c>
      <c r="U789" s="9">
        <f t="shared" si="231"/>
        <v>0</v>
      </c>
      <c r="V789">
        <f t="shared" si="219"/>
        <v>0</v>
      </c>
      <c r="W789" s="9">
        <f t="shared" si="226"/>
        <v>0</v>
      </c>
      <c r="X789" s="9">
        <f t="shared" si="232"/>
        <v>0</v>
      </c>
      <c r="Y789">
        <f t="shared" si="220"/>
        <v>0</v>
      </c>
      <c r="Z789" s="9">
        <f t="shared" si="227"/>
        <v>0</v>
      </c>
      <c r="AA789" s="9">
        <f t="shared" si="233"/>
        <v>1</v>
      </c>
    </row>
    <row r="790" spans="1:27" x14ac:dyDescent="0.2">
      <c r="A790" s="4">
        <v>41515</v>
      </c>
      <c r="B790" s="7">
        <v>-1.1877709306791977E-2</v>
      </c>
      <c r="C790" s="37">
        <v>-4.6999513999999999E-2</v>
      </c>
      <c r="D790" s="37">
        <v>-3.0581124000000001E-2</v>
      </c>
      <c r="E790" s="37">
        <v>-2.6236635000000001E-2</v>
      </c>
      <c r="F790" s="37">
        <v>1.5924140999999999E-2</v>
      </c>
      <c r="G790" s="37">
        <v>2.4678720000000001E-2</v>
      </c>
      <c r="H790" s="37">
        <v>3.3458202999999999E-2</v>
      </c>
      <c r="J790">
        <f t="shared" si="221"/>
        <v>0</v>
      </c>
      <c r="K790" s="9">
        <f t="shared" si="222"/>
        <v>0</v>
      </c>
      <c r="L790" s="9">
        <f t="shared" si="228"/>
        <v>1</v>
      </c>
      <c r="M790">
        <f t="shared" si="216"/>
        <v>0</v>
      </c>
      <c r="N790" s="9">
        <f t="shared" si="223"/>
        <v>0</v>
      </c>
      <c r="O790" s="9">
        <f t="shared" si="229"/>
        <v>1</v>
      </c>
      <c r="P790">
        <f t="shared" si="217"/>
        <v>0</v>
      </c>
      <c r="Q790" s="9">
        <f t="shared" si="224"/>
        <v>0</v>
      </c>
      <c r="R790" s="9">
        <f t="shared" si="230"/>
        <v>1</v>
      </c>
      <c r="S790">
        <f t="shared" si="218"/>
        <v>0</v>
      </c>
      <c r="T790" s="9">
        <f t="shared" si="225"/>
        <v>0</v>
      </c>
      <c r="U790" s="9">
        <f t="shared" si="231"/>
        <v>1</v>
      </c>
      <c r="V790">
        <f t="shared" si="219"/>
        <v>0</v>
      </c>
      <c r="W790" s="9">
        <f t="shared" si="226"/>
        <v>0</v>
      </c>
      <c r="X790" s="9">
        <f t="shared" si="232"/>
        <v>1</v>
      </c>
      <c r="Y790">
        <f t="shared" si="220"/>
        <v>0</v>
      </c>
      <c r="Z790" s="9">
        <f t="shared" si="227"/>
        <v>0</v>
      </c>
      <c r="AA790" s="9">
        <f t="shared" si="233"/>
        <v>1</v>
      </c>
    </row>
    <row r="791" spans="1:27" x14ac:dyDescent="0.2">
      <c r="A791" s="4">
        <v>41516</v>
      </c>
      <c r="B791" s="7">
        <v>-1.062611061147015E-2</v>
      </c>
      <c r="C791" s="37">
        <v>-4.5932109999999998E-2</v>
      </c>
      <c r="D791" s="37">
        <v>-2.2250275999999999E-2</v>
      </c>
      <c r="E791" s="37">
        <v>-1.7251494999999999E-2</v>
      </c>
      <c r="F791" s="37">
        <v>1.5555802000000001E-2</v>
      </c>
      <c r="G791" s="37">
        <v>2.1749154E-2</v>
      </c>
      <c r="H791" s="37">
        <v>3.7884027000000001E-2</v>
      </c>
      <c r="J791">
        <f t="shared" si="221"/>
        <v>0</v>
      </c>
      <c r="K791" s="9">
        <f t="shared" si="222"/>
        <v>0</v>
      </c>
      <c r="L791" s="9">
        <f t="shared" si="228"/>
        <v>1</v>
      </c>
      <c r="M791">
        <f t="shared" si="216"/>
        <v>0</v>
      </c>
      <c r="N791" s="9">
        <f t="shared" si="223"/>
        <v>0</v>
      </c>
      <c r="O791" s="9">
        <f t="shared" si="229"/>
        <v>1</v>
      </c>
      <c r="P791">
        <f t="shared" si="217"/>
        <v>0</v>
      </c>
      <c r="Q791" s="9">
        <f t="shared" si="224"/>
        <v>0</v>
      </c>
      <c r="R791" s="9">
        <f t="shared" si="230"/>
        <v>1</v>
      </c>
      <c r="S791">
        <f t="shared" si="218"/>
        <v>0</v>
      </c>
      <c r="T791" s="9">
        <f t="shared" si="225"/>
        <v>0</v>
      </c>
      <c r="U791" s="9">
        <f t="shared" si="231"/>
        <v>1</v>
      </c>
      <c r="V791">
        <f t="shared" si="219"/>
        <v>0</v>
      </c>
      <c r="W791" s="9">
        <f t="shared" si="226"/>
        <v>0</v>
      </c>
      <c r="X791" s="9">
        <f t="shared" si="232"/>
        <v>1</v>
      </c>
      <c r="Y791">
        <f t="shared" si="220"/>
        <v>0</v>
      </c>
      <c r="Z791" s="9">
        <f t="shared" si="227"/>
        <v>0</v>
      </c>
      <c r="AA791" s="9">
        <f t="shared" si="233"/>
        <v>1</v>
      </c>
    </row>
    <row r="792" spans="1:27" x14ac:dyDescent="0.2">
      <c r="A792" s="4">
        <v>41520</v>
      </c>
      <c r="B792" s="7">
        <v>8.2335448248866787E-3</v>
      </c>
      <c r="C792" s="37">
        <v>-4.5297562999999999E-2</v>
      </c>
      <c r="D792" s="37">
        <v>-2.146253E-2</v>
      </c>
      <c r="E792" s="37">
        <v>-1.6266032999999999E-2</v>
      </c>
      <c r="F792" s="37">
        <v>1.516969E-2</v>
      </c>
      <c r="G792" s="37">
        <v>2.0691983000000001E-2</v>
      </c>
      <c r="H792" s="37">
        <v>3.6960866000000002E-2</v>
      </c>
      <c r="J792">
        <f t="shared" si="221"/>
        <v>0</v>
      </c>
      <c r="K792" s="9">
        <f t="shared" si="222"/>
        <v>0</v>
      </c>
      <c r="L792" s="9">
        <f t="shared" si="228"/>
        <v>1</v>
      </c>
      <c r="M792">
        <f t="shared" si="216"/>
        <v>0</v>
      </c>
      <c r="N792" s="9">
        <f t="shared" si="223"/>
        <v>0</v>
      </c>
      <c r="O792" s="9">
        <f t="shared" si="229"/>
        <v>1</v>
      </c>
      <c r="P792">
        <f t="shared" si="217"/>
        <v>0</v>
      </c>
      <c r="Q792" s="9">
        <f t="shared" si="224"/>
        <v>0</v>
      </c>
      <c r="R792" s="9">
        <f t="shared" si="230"/>
        <v>1</v>
      </c>
      <c r="S792">
        <f t="shared" si="218"/>
        <v>0</v>
      </c>
      <c r="T792" s="9">
        <f t="shared" si="225"/>
        <v>0</v>
      </c>
      <c r="U792" s="9">
        <f t="shared" si="231"/>
        <v>1</v>
      </c>
      <c r="V792">
        <f t="shared" si="219"/>
        <v>0</v>
      </c>
      <c r="W792" s="9">
        <f t="shared" si="226"/>
        <v>0</v>
      </c>
      <c r="X792" s="9">
        <f t="shared" si="232"/>
        <v>1</v>
      </c>
      <c r="Y792">
        <f t="shared" si="220"/>
        <v>0</v>
      </c>
      <c r="Z792" s="9">
        <f t="shared" si="227"/>
        <v>0</v>
      </c>
      <c r="AA792" s="9">
        <f t="shared" si="233"/>
        <v>1</v>
      </c>
    </row>
    <row r="793" spans="1:27" x14ac:dyDescent="0.2">
      <c r="A793" s="4">
        <v>41521</v>
      </c>
      <c r="B793" s="7">
        <v>-1.2142708403204486E-2</v>
      </c>
      <c r="C793" s="37">
        <v>-4.5828536000000003E-2</v>
      </c>
      <c r="D793" s="37">
        <v>-2.6213368000000001E-2</v>
      </c>
      <c r="E793" s="37">
        <v>-2.1622664999999999E-2</v>
      </c>
      <c r="F793" s="37">
        <v>1.4512476999999999E-2</v>
      </c>
      <c r="G793" s="37">
        <v>2.1550639E-2</v>
      </c>
      <c r="H793" s="37">
        <v>3.2394583999999997E-2</v>
      </c>
      <c r="J793">
        <f t="shared" si="221"/>
        <v>0</v>
      </c>
      <c r="K793" s="9">
        <f t="shared" si="222"/>
        <v>0</v>
      </c>
      <c r="L793" s="9">
        <f t="shared" si="228"/>
        <v>1</v>
      </c>
      <c r="M793">
        <f t="shared" si="216"/>
        <v>0</v>
      </c>
      <c r="N793" s="9">
        <f t="shared" si="223"/>
        <v>0</v>
      </c>
      <c r="O793" s="9">
        <f t="shared" si="229"/>
        <v>1</v>
      </c>
      <c r="P793">
        <f t="shared" si="217"/>
        <v>0</v>
      </c>
      <c r="Q793" s="9">
        <f t="shared" si="224"/>
        <v>0</v>
      </c>
      <c r="R793" s="9">
        <f t="shared" si="230"/>
        <v>1</v>
      </c>
      <c r="S793">
        <f t="shared" si="218"/>
        <v>0</v>
      </c>
      <c r="T793" s="9">
        <f t="shared" si="225"/>
        <v>0</v>
      </c>
      <c r="U793" s="9">
        <f t="shared" si="231"/>
        <v>1</v>
      </c>
      <c r="V793">
        <f t="shared" si="219"/>
        <v>0</v>
      </c>
      <c r="W793" s="9">
        <f t="shared" si="226"/>
        <v>0</v>
      </c>
      <c r="X793" s="9">
        <f t="shared" si="232"/>
        <v>1</v>
      </c>
      <c r="Y793">
        <f t="shared" si="220"/>
        <v>0</v>
      </c>
      <c r="Z793" s="9">
        <f t="shared" si="227"/>
        <v>0</v>
      </c>
      <c r="AA793" s="9">
        <f t="shared" si="233"/>
        <v>1</v>
      </c>
    </row>
    <row r="794" spans="1:27" x14ac:dyDescent="0.2">
      <c r="A794" s="4">
        <v>41522</v>
      </c>
      <c r="B794" s="7">
        <v>1.0575237702849514E-2</v>
      </c>
      <c r="C794" s="37">
        <v>-3.9664212999999997E-2</v>
      </c>
      <c r="D794" s="37">
        <v>-2.3786849999999998E-2</v>
      </c>
      <c r="E794" s="37">
        <v>-1.8042397000000002E-2</v>
      </c>
      <c r="F794" s="37">
        <v>1.4371254999999999E-2</v>
      </c>
      <c r="G794" s="37">
        <v>2.0368076999999998E-2</v>
      </c>
      <c r="H794" s="37">
        <v>3.1801416999999998E-2</v>
      </c>
      <c r="J794">
        <f t="shared" si="221"/>
        <v>0</v>
      </c>
      <c r="K794" s="9">
        <f t="shared" si="222"/>
        <v>0</v>
      </c>
      <c r="L794" s="9">
        <f t="shared" si="228"/>
        <v>1</v>
      </c>
      <c r="M794">
        <f t="shared" si="216"/>
        <v>0</v>
      </c>
      <c r="N794" s="9">
        <f t="shared" si="223"/>
        <v>0</v>
      </c>
      <c r="O794" s="9">
        <f t="shared" si="229"/>
        <v>1</v>
      </c>
      <c r="P794">
        <f t="shared" si="217"/>
        <v>0</v>
      </c>
      <c r="Q794" s="9">
        <f t="shared" si="224"/>
        <v>0</v>
      </c>
      <c r="R794" s="9">
        <f t="shared" si="230"/>
        <v>1</v>
      </c>
      <c r="S794">
        <f t="shared" si="218"/>
        <v>0</v>
      </c>
      <c r="T794" s="9">
        <f t="shared" si="225"/>
        <v>0</v>
      </c>
      <c r="U794" s="9">
        <f t="shared" si="231"/>
        <v>1</v>
      </c>
      <c r="V794">
        <f t="shared" si="219"/>
        <v>0</v>
      </c>
      <c r="W794" s="9">
        <f t="shared" si="226"/>
        <v>0</v>
      </c>
      <c r="X794" s="9">
        <f t="shared" si="232"/>
        <v>1</v>
      </c>
      <c r="Y794">
        <f t="shared" si="220"/>
        <v>0</v>
      </c>
      <c r="Z794" s="9">
        <f t="shared" si="227"/>
        <v>0</v>
      </c>
      <c r="AA794" s="9">
        <f t="shared" si="233"/>
        <v>1</v>
      </c>
    </row>
    <row r="795" spans="1:27" x14ac:dyDescent="0.2">
      <c r="A795" s="4">
        <v>41523</v>
      </c>
      <c r="B795" s="7">
        <v>1.9735679387960215E-2</v>
      </c>
      <c r="C795" s="37">
        <v>-4.1022311999999998E-2</v>
      </c>
      <c r="D795" s="37">
        <v>-1.9422433999999999E-2</v>
      </c>
      <c r="E795" s="37">
        <v>-1.343653E-2</v>
      </c>
      <c r="F795" s="37">
        <v>1.0884041000000001E-2</v>
      </c>
      <c r="G795" s="37">
        <v>1.5179798E-2</v>
      </c>
      <c r="H795" s="37">
        <v>2.7862095999999999E-2</v>
      </c>
      <c r="J795">
        <f t="shared" si="221"/>
        <v>0</v>
      </c>
      <c r="K795" s="9">
        <f t="shared" si="222"/>
        <v>0</v>
      </c>
      <c r="L795" s="9">
        <f t="shared" si="228"/>
        <v>1</v>
      </c>
      <c r="M795">
        <f t="shared" si="216"/>
        <v>0</v>
      </c>
      <c r="N795" s="9">
        <f t="shared" si="223"/>
        <v>0</v>
      </c>
      <c r="O795" s="9">
        <f t="shared" si="229"/>
        <v>1</v>
      </c>
      <c r="P795">
        <f t="shared" si="217"/>
        <v>0</v>
      </c>
      <c r="Q795" s="9">
        <f t="shared" si="224"/>
        <v>0</v>
      </c>
      <c r="R795" s="9">
        <f t="shared" si="230"/>
        <v>1</v>
      </c>
      <c r="S795">
        <f t="shared" si="218"/>
        <v>1</v>
      </c>
      <c r="T795" s="9">
        <f t="shared" si="225"/>
        <v>0</v>
      </c>
      <c r="U795" s="9">
        <f t="shared" si="231"/>
        <v>0</v>
      </c>
      <c r="V795">
        <f t="shared" si="219"/>
        <v>1</v>
      </c>
      <c r="W795" s="9">
        <f t="shared" si="226"/>
        <v>0</v>
      </c>
      <c r="X795" s="9">
        <f t="shared" si="232"/>
        <v>0</v>
      </c>
      <c r="Y795">
        <f t="shared" si="220"/>
        <v>0</v>
      </c>
      <c r="Z795" s="9">
        <f t="shared" si="227"/>
        <v>0</v>
      </c>
      <c r="AA795" s="9">
        <f t="shared" si="233"/>
        <v>1</v>
      </c>
    </row>
    <row r="796" spans="1:27" x14ac:dyDescent="0.2">
      <c r="A796" s="4">
        <v>41526</v>
      </c>
      <c r="B796" s="7">
        <v>-9.179796342670651E-3</v>
      </c>
      <c r="C796" s="37">
        <v>-4.1204880999999999E-2</v>
      </c>
      <c r="D796" s="37">
        <v>-2.3329392000000001E-2</v>
      </c>
      <c r="E796" s="37">
        <v>-1.8232967999999999E-2</v>
      </c>
      <c r="F796" s="37">
        <v>1.2100792000000001E-2</v>
      </c>
      <c r="G796" s="37">
        <v>1.8078634999999999E-2</v>
      </c>
      <c r="H796" s="37">
        <v>2.6492043999999999E-2</v>
      </c>
      <c r="J796">
        <f t="shared" si="221"/>
        <v>0</v>
      </c>
      <c r="K796" s="9">
        <f t="shared" si="222"/>
        <v>0</v>
      </c>
      <c r="L796" s="9">
        <f t="shared" si="228"/>
        <v>1</v>
      </c>
      <c r="M796">
        <f t="shared" si="216"/>
        <v>0</v>
      </c>
      <c r="N796" s="9">
        <f t="shared" si="223"/>
        <v>0</v>
      </c>
      <c r="O796" s="9">
        <f t="shared" si="229"/>
        <v>1</v>
      </c>
      <c r="P796">
        <f t="shared" si="217"/>
        <v>0</v>
      </c>
      <c r="Q796" s="9">
        <f t="shared" si="224"/>
        <v>0</v>
      </c>
      <c r="R796" s="9">
        <f t="shared" si="230"/>
        <v>1</v>
      </c>
      <c r="S796">
        <f t="shared" si="218"/>
        <v>0</v>
      </c>
      <c r="T796" s="9">
        <f t="shared" si="225"/>
        <v>0</v>
      </c>
      <c r="U796" s="9">
        <f t="shared" si="231"/>
        <v>0</v>
      </c>
      <c r="V796">
        <f t="shared" si="219"/>
        <v>0</v>
      </c>
      <c r="W796" s="9">
        <f t="shared" si="226"/>
        <v>0</v>
      </c>
      <c r="X796" s="9">
        <f t="shared" si="232"/>
        <v>0</v>
      </c>
      <c r="Y796">
        <f t="shared" si="220"/>
        <v>0</v>
      </c>
      <c r="Z796" s="9">
        <f t="shared" si="227"/>
        <v>0</v>
      </c>
      <c r="AA796" s="9">
        <f t="shared" si="233"/>
        <v>1</v>
      </c>
    </row>
    <row r="797" spans="1:27" x14ac:dyDescent="0.2">
      <c r="A797" s="4">
        <v>41527</v>
      </c>
      <c r="B797" s="7">
        <v>-1.9640113110068223E-2</v>
      </c>
      <c r="C797" s="37">
        <v>-4.1758220999999998E-2</v>
      </c>
      <c r="D797" s="37">
        <v>-1.9640112000000001E-2</v>
      </c>
      <c r="E797" s="37">
        <v>-1.4202612E-2</v>
      </c>
      <c r="F797" s="37">
        <v>1.2671083E-2</v>
      </c>
      <c r="G797" s="37">
        <v>1.6170568999999999E-2</v>
      </c>
      <c r="H797" s="37">
        <v>2.9516351999999999E-2</v>
      </c>
      <c r="J797">
        <f t="shared" si="221"/>
        <v>0</v>
      </c>
      <c r="K797" s="9">
        <f t="shared" si="222"/>
        <v>0</v>
      </c>
      <c r="L797" s="9">
        <f t="shared" si="228"/>
        <v>1</v>
      </c>
      <c r="M797">
        <f t="shared" si="216"/>
        <v>1</v>
      </c>
      <c r="N797" s="9">
        <f t="shared" si="223"/>
        <v>0</v>
      </c>
      <c r="O797" s="9">
        <f t="shared" si="229"/>
        <v>0</v>
      </c>
      <c r="P797">
        <f t="shared" si="217"/>
        <v>1</v>
      </c>
      <c r="Q797" s="9">
        <f t="shared" si="224"/>
        <v>0</v>
      </c>
      <c r="R797" s="9">
        <f t="shared" si="230"/>
        <v>0</v>
      </c>
      <c r="S797">
        <f t="shared" si="218"/>
        <v>0</v>
      </c>
      <c r="T797" s="9">
        <f t="shared" si="225"/>
        <v>0</v>
      </c>
      <c r="U797" s="9">
        <f t="shared" si="231"/>
        <v>1</v>
      </c>
      <c r="V797">
        <f t="shared" si="219"/>
        <v>0</v>
      </c>
      <c r="W797" s="9">
        <f t="shared" si="226"/>
        <v>0</v>
      </c>
      <c r="X797" s="9">
        <f t="shared" si="232"/>
        <v>1</v>
      </c>
      <c r="Y797">
        <f t="shared" si="220"/>
        <v>0</v>
      </c>
      <c r="Z797" s="9">
        <f t="shared" si="227"/>
        <v>0</v>
      </c>
      <c r="AA797" s="9">
        <f t="shared" si="233"/>
        <v>1</v>
      </c>
    </row>
    <row r="798" spans="1:27" x14ac:dyDescent="0.2">
      <c r="A798" s="4">
        <v>41528</v>
      </c>
      <c r="B798" s="7">
        <v>1.5817635305388324E-3</v>
      </c>
      <c r="C798" s="37">
        <v>-4.0655319000000002E-2</v>
      </c>
      <c r="D798" s="37">
        <v>-2.2521579999999999E-2</v>
      </c>
      <c r="E798" s="37">
        <v>-1.7261769999999999E-2</v>
      </c>
      <c r="F798" s="37">
        <v>1.6254972999999999E-2</v>
      </c>
      <c r="G798" s="37">
        <v>2.1254624999999999E-2</v>
      </c>
      <c r="H798" s="37">
        <v>3.3240829E-2</v>
      </c>
      <c r="J798">
        <f t="shared" si="221"/>
        <v>0</v>
      </c>
      <c r="K798" s="9">
        <f t="shared" si="222"/>
        <v>0</v>
      </c>
      <c r="L798" s="9">
        <f t="shared" si="228"/>
        <v>1</v>
      </c>
      <c r="M798">
        <f t="shared" si="216"/>
        <v>0</v>
      </c>
      <c r="N798" s="9">
        <f t="shared" si="223"/>
        <v>0</v>
      </c>
      <c r="O798" s="9">
        <f t="shared" si="229"/>
        <v>0</v>
      </c>
      <c r="P798">
        <f t="shared" si="217"/>
        <v>0</v>
      </c>
      <c r="Q798" s="9">
        <f t="shared" si="224"/>
        <v>0</v>
      </c>
      <c r="R798" s="9">
        <f t="shared" si="230"/>
        <v>0</v>
      </c>
      <c r="S798">
        <f t="shared" si="218"/>
        <v>0</v>
      </c>
      <c r="T798" s="9">
        <f t="shared" si="225"/>
        <v>0</v>
      </c>
      <c r="U798" s="9">
        <f t="shared" si="231"/>
        <v>1</v>
      </c>
      <c r="V798">
        <f t="shared" si="219"/>
        <v>0</v>
      </c>
      <c r="W798" s="9">
        <f t="shared" si="226"/>
        <v>0</v>
      </c>
      <c r="X798" s="9">
        <f t="shared" si="232"/>
        <v>1</v>
      </c>
      <c r="Y798">
        <f t="shared" si="220"/>
        <v>0</v>
      </c>
      <c r="Z798" s="9">
        <f t="shared" si="227"/>
        <v>0</v>
      </c>
      <c r="AA798" s="9">
        <f t="shared" si="233"/>
        <v>1</v>
      </c>
    </row>
    <row r="799" spans="1:27" x14ac:dyDescent="0.2">
      <c r="A799" s="4">
        <v>41529</v>
      </c>
      <c r="B799" s="7">
        <v>9.6225760991711304E-3</v>
      </c>
      <c r="C799" s="37">
        <v>-4.3638996999999999E-2</v>
      </c>
      <c r="D799" s="37">
        <v>-2.1784952E-2</v>
      </c>
      <c r="E799" s="37">
        <v>-1.5962183000000001E-2</v>
      </c>
      <c r="F799" s="37">
        <v>1.2244885E-2</v>
      </c>
      <c r="G799" s="37">
        <v>1.6067529000000001E-2</v>
      </c>
      <c r="H799" s="37">
        <v>2.7566532000000001E-2</v>
      </c>
      <c r="J799">
        <f t="shared" si="221"/>
        <v>0</v>
      </c>
      <c r="K799" s="9">
        <f t="shared" si="222"/>
        <v>0</v>
      </c>
      <c r="L799" s="9">
        <f t="shared" si="228"/>
        <v>1</v>
      </c>
      <c r="M799">
        <f t="shared" si="216"/>
        <v>0</v>
      </c>
      <c r="N799" s="9">
        <f t="shared" si="223"/>
        <v>0</v>
      </c>
      <c r="O799" s="9">
        <f t="shared" si="229"/>
        <v>1</v>
      </c>
      <c r="P799">
        <f t="shared" si="217"/>
        <v>0</v>
      </c>
      <c r="Q799" s="9">
        <f t="shared" si="224"/>
        <v>0</v>
      </c>
      <c r="R799" s="9">
        <f t="shared" si="230"/>
        <v>1</v>
      </c>
      <c r="S799">
        <f t="shared" si="218"/>
        <v>0</v>
      </c>
      <c r="T799" s="9">
        <f t="shared" si="225"/>
        <v>0</v>
      </c>
      <c r="U799" s="9">
        <f t="shared" si="231"/>
        <v>1</v>
      </c>
      <c r="V799">
        <f t="shared" si="219"/>
        <v>0</v>
      </c>
      <c r="W799" s="9">
        <f t="shared" si="226"/>
        <v>0</v>
      </c>
      <c r="X799" s="9">
        <f t="shared" si="232"/>
        <v>1</v>
      </c>
      <c r="Y799">
        <f t="shared" si="220"/>
        <v>0</v>
      </c>
      <c r="Z799" s="9">
        <f t="shared" si="227"/>
        <v>0</v>
      </c>
      <c r="AA799" s="9">
        <f t="shared" si="233"/>
        <v>1</v>
      </c>
    </row>
    <row r="800" spans="1:27" x14ac:dyDescent="0.2">
      <c r="A800" s="4">
        <v>41530</v>
      </c>
      <c r="B800" s="7">
        <v>-3.5976239162777545E-3</v>
      </c>
      <c r="C800" s="37">
        <v>-4.3829195000000001E-2</v>
      </c>
      <c r="D800" s="37">
        <v>-2.2501475999999999E-2</v>
      </c>
      <c r="E800" s="37">
        <v>-1.6973597999999999E-2</v>
      </c>
      <c r="F800" s="37">
        <v>1.2874022000000001E-2</v>
      </c>
      <c r="G800" s="37">
        <v>1.6949331000000002E-2</v>
      </c>
      <c r="H800" s="37">
        <v>2.5892307999999999E-2</v>
      </c>
      <c r="J800">
        <f t="shared" si="221"/>
        <v>0</v>
      </c>
      <c r="K800" s="9">
        <f t="shared" si="222"/>
        <v>0</v>
      </c>
      <c r="L800" s="9">
        <f t="shared" si="228"/>
        <v>1</v>
      </c>
      <c r="M800">
        <f t="shared" si="216"/>
        <v>0</v>
      </c>
      <c r="N800" s="9">
        <f t="shared" si="223"/>
        <v>0</v>
      </c>
      <c r="O800" s="9">
        <f t="shared" si="229"/>
        <v>1</v>
      </c>
      <c r="P800">
        <f t="shared" si="217"/>
        <v>0</v>
      </c>
      <c r="Q800" s="9">
        <f t="shared" si="224"/>
        <v>0</v>
      </c>
      <c r="R800" s="9">
        <f t="shared" si="230"/>
        <v>1</v>
      </c>
      <c r="S800">
        <f t="shared" si="218"/>
        <v>0</v>
      </c>
      <c r="T800" s="9">
        <f t="shared" si="225"/>
        <v>0</v>
      </c>
      <c r="U800" s="9">
        <f t="shared" si="231"/>
        <v>1</v>
      </c>
      <c r="V800">
        <f t="shared" si="219"/>
        <v>0</v>
      </c>
      <c r="W800" s="9">
        <f t="shared" si="226"/>
        <v>0</v>
      </c>
      <c r="X800" s="9">
        <f t="shared" si="232"/>
        <v>1</v>
      </c>
      <c r="Y800">
        <f t="shared" si="220"/>
        <v>0</v>
      </c>
      <c r="Z800" s="9">
        <f t="shared" si="227"/>
        <v>0</v>
      </c>
      <c r="AA800" s="9">
        <f t="shared" si="233"/>
        <v>1</v>
      </c>
    </row>
    <row r="801" spans="1:27" x14ac:dyDescent="0.2">
      <c r="A801" s="4">
        <v>41533</v>
      </c>
      <c r="B801" s="7">
        <v>-1.5084084882511775E-2</v>
      </c>
      <c r="C801" s="37">
        <v>-4.0377870000000003E-2</v>
      </c>
      <c r="D801" s="37">
        <v>-2.1878025999999998E-2</v>
      </c>
      <c r="E801" s="37">
        <v>-1.5328227999999999E-2</v>
      </c>
      <c r="F801" s="37">
        <v>1.253514E-2</v>
      </c>
      <c r="G801" s="37">
        <v>1.6039968000000002E-2</v>
      </c>
      <c r="H801" s="37">
        <v>2.5846793999999999E-2</v>
      </c>
      <c r="J801">
        <f t="shared" si="221"/>
        <v>0</v>
      </c>
      <c r="K801" s="9">
        <f t="shared" si="222"/>
        <v>0</v>
      </c>
      <c r="L801" s="9">
        <f t="shared" si="228"/>
        <v>1</v>
      </c>
      <c r="M801">
        <f t="shared" si="216"/>
        <v>0</v>
      </c>
      <c r="N801" s="9">
        <f t="shared" si="223"/>
        <v>0</v>
      </c>
      <c r="O801" s="9">
        <f t="shared" si="229"/>
        <v>1</v>
      </c>
      <c r="P801">
        <f t="shared" si="217"/>
        <v>0</v>
      </c>
      <c r="Q801" s="9">
        <f t="shared" si="224"/>
        <v>0</v>
      </c>
      <c r="R801" s="9">
        <f t="shared" si="230"/>
        <v>1</v>
      </c>
      <c r="S801">
        <f t="shared" si="218"/>
        <v>0</v>
      </c>
      <c r="T801" s="9">
        <f t="shared" si="225"/>
        <v>0</v>
      </c>
      <c r="U801" s="9">
        <f t="shared" si="231"/>
        <v>1</v>
      </c>
      <c r="V801">
        <f t="shared" si="219"/>
        <v>0</v>
      </c>
      <c r="W801" s="9">
        <f t="shared" si="226"/>
        <v>0</v>
      </c>
      <c r="X801" s="9">
        <f t="shared" si="232"/>
        <v>1</v>
      </c>
      <c r="Y801">
        <f t="shared" si="220"/>
        <v>0</v>
      </c>
      <c r="Z801" s="9">
        <f t="shared" si="227"/>
        <v>0</v>
      </c>
      <c r="AA801" s="9">
        <f t="shared" si="233"/>
        <v>1</v>
      </c>
    </row>
    <row r="802" spans="1:27" x14ac:dyDescent="0.2">
      <c r="A802" s="4">
        <v>41534</v>
      </c>
      <c r="B802" s="7">
        <v>-1.217627956111568E-2</v>
      </c>
      <c r="C802" s="37">
        <v>-3.8669210000000002E-2</v>
      </c>
      <c r="D802" s="37">
        <v>-2.1708870000000002E-2</v>
      </c>
      <c r="E802" s="37">
        <v>-1.5743433000000001E-2</v>
      </c>
      <c r="F802" s="37">
        <v>1.5883050999999999E-2</v>
      </c>
      <c r="G802" s="37">
        <v>1.8603354999999999E-2</v>
      </c>
      <c r="H802" s="37">
        <v>2.9339041999999999E-2</v>
      </c>
      <c r="J802">
        <f t="shared" si="221"/>
        <v>0</v>
      </c>
      <c r="K802" s="9">
        <f t="shared" si="222"/>
        <v>0</v>
      </c>
      <c r="L802" s="9">
        <f t="shared" si="228"/>
        <v>1</v>
      </c>
      <c r="M802">
        <f t="shared" si="216"/>
        <v>0</v>
      </c>
      <c r="N802" s="9">
        <f t="shared" si="223"/>
        <v>0</v>
      </c>
      <c r="O802" s="9">
        <f t="shared" si="229"/>
        <v>1</v>
      </c>
      <c r="P802">
        <f t="shared" si="217"/>
        <v>0</v>
      </c>
      <c r="Q802" s="9">
        <f t="shared" si="224"/>
        <v>0</v>
      </c>
      <c r="R802" s="9">
        <f t="shared" si="230"/>
        <v>1</v>
      </c>
      <c r="S802">
        <f t="shared" si="218"/>
        <v>0</v>
      </c>
      <c r="T802" s="9">
        <f t="shared" si="225"/>
        <v>0</v>
      </c>
      <c r="U802" s="9">
        <f t="shared" si="231"/>
        <v>1</v>
      </c>
      <c r="V802">
        <f t="shared" si="219"/>
        <v>0</v>
      </c>
      <c r="W802" s="9">
        <f t="shared" si="226"/>
        <v>0</v>
      </c>
      <c r="X802" s="9">
        <f t="shared" si="232"/>
        <v>1</v>
      </c>
      <c r="Y802">
        <f t="shared" si="220"/>
        <v>0</v>
      </c>
      <c r="Z802" s="9">
        <f t="shared" si="227"/>
        <v>0</v>
      </c>
      <c r="AA802" s="9">
        <f t="shared" si="233"/>
        <v>1</v>
      </c>
    </row>
    <row r="803" spans="1:27" x14ac:dyDescent="0.2">
      <c r="A803" s="4">
        <v>41535</v>
      </c>
      <c r="B803" s="7">
        <v>2.3037432124724522E-2</v>
      </c>
      <c r="C803" s="37">
        <v>-3.7853300999999999E-2</v>
      </c>
      <c r="D803" s="37">
        <v>-2.2779700999999999E-2</v>
      </c>
      <c r="E803" s="37">
        <v>-1.6429083000000001E-2</v>
      </c>
      <c r="F803" s="37">
        <v>1.4058268E-2</v>
      </c>
      <c r="G803" s="37">
        <v>1.7528545E-2</v>
      </c>
      <c r="H803" s="37">
        <v>2.6575024999999999E-2</v>
      </c>
      <c r="J803">
        <f t="shared" si="221"/>
        <v>0</v>
      </c>
      <c r="K803" s="9">
        <f t="shared" si="222"/>
        <v>0</v>
      </c>
      <c r="L803" s="9">
        <f t="shared" si="228"/>
        <v>1</v>
      </c>
      <c r="M803">
        <f t="shared" si="216"/>
        <v>0</v>
      </c>
      <c r="N803" s="9">
        <f t="shared" si="223"/>
        <v>0</v>
      </c>
      <c r="O803" s="9">
        <f t="shared" si="229"/>
        <v>1</v>
      </c>
      <c r="P803">
        <f t="shared" si="217"/>
        <v>0</v>
      </c>
      <c r="Q803" s="9">
        <f t="shared" si="224"/>
        <v>0</v>
      </c>
      <c r="R803" s="9">
        <f t="shared" si="230"/>
        <v>1</v>
      </c>
      <c r="S803">
        <f t="shared" si="218"/>
        <v>1</v>
      </c>
      <c r="T803" s="9">
        <f t="shared" si="225"/>
        <v>0</v>
      </c>
      <c r="U803" s="9">
        <f t="shared" si="231"/>
        <v>0</v>
      </c>
      <c r="V803">
        <f t="shared" si="219"/>
        <v>1</v>
      </c>
      <c r="W803" s="9">
        <f t="shared" si="226"/>
        <v>0</v>
      </c>
      <c r="X803" s="9">
        <f t="shared" si="232"/>
        <v>0</v>
      </c>
      <c r="Y803">
        <f t="shared" si="220"/>
        <v>0</v>
      </c>
      <c r="Z803" s="9">
        <f t="shared" si="227"/>
        <v>0</v>
      </c>
      <c r="AA803" s="9">
        <f t="shared" si="233"/>
        <v>1</v>
      </c>
    </row>
    <row r="804" spans="1:27" x14ac:dyDescent="0.2">
      <c r="A804" s="4">
        <v>41536</v>
      </c>
      <c r="B804" s="7">
        <v>-1.5732742452236732E-2</v>
      </c>
      <c r="C804" s="37">
        <v>-4.2236280000000001E-2</v>
      </c>
      <c r="D804" s="37">
        <v>-2.1760693000000001E-2</v>
      </c>
      <c r="E804" s="37">
        <v>-1.6093591000000001E-2</v>
      </c>
      <c r="F804" s="37">
        <v>1.2046684E-2</v>
      </c>
      <c r="G804" s="37">
        <v>1.7231869E-2</v>
      </c>
      <c r="H804" s="37">
        <v>2.542262E-2</v>
      </c>
      <c r="J804">
        <f t="shared" si="221"/>
        <v>0</v>
      </c>
      <c r="K804" s="9">
        <f t="shared" si="222"/>
        <v>0</v>
      </c>
      <c r="L804" s="9">
        <f t="shared" si="228"/>
        <v>1</v>
      </c>
      <c r="M804">
        <f t="shared" si="216"/>
        <v>0</v>
      </c>
      <c r="N804" s="9">
        <f t="shared" si="223"/>
        <v>0</v>
      </c>
      <c r="O804" s="9">
        <f t="shared" si="229"/>
        <v>1</v>
      </c>
      <c r="P804">
        <f t="shared" si="217"/>
        <v>0</v>
      </c>
      <c r="Q804" s="9">
        <f t="shared" si="224"/>
        <v>0</v>
      </c>
      <c r="R804" s="9">
        <f t="shared" si="230"/>
        <v>1</v>
      </c>
      <c r="S804">
        <f t="shared" si="218"/>
        <v>0</v>
      </c>
      <c r="T804" s="9">
        <f t="shared" si="225"/>
        <v>0</v>
      </c>
      <c r="U804" s="9">
        <f t="shared" si="231"/>
        <v>0</v>
      </c>
      <c r="V804">
        <f t="shared" si="219"/>
        <v>0</v>
      </c>
      <c r="W804" s="9">
        <f t="shared" si="226"/>
        <v>0</v>
      </c>
      <c r="X804" s="9">
        <f t="shared" si="232"/>
        <v>0</v>
      </c>
      <c r="Y804">
        <f t="shared" si="220"/>
        <v>0</v>
      </c>
      <c r="Z804" s="9">
        <f t="shared" si="227"/>
        <v>0</v>
      </c>
      <c r="AA804" s="9">
        <f t="shared" si="233"/>
        <v>1</v>
      </c>
    </row>
    <row r="805" spans="1:27" x14ac:dyDescent="0.2">
      <c r="A805" s="4">
        <v>41537</v>
      </c>
      <c r="B805" s="7">
        <v>-1.2694306306891273E-2</v>
      </c>
      <c r="C805" s="37">
        <v>-4.5167387000000003E-2</v>
      </c>
      <c r="D805" s="37">
        <v>-2.3420100999999999E-2</v>
      </c>
      <c r="E805" s="37">
        <v>-1.7405074E-2</v>
      </c>
      <c r="F805" s="37">
        <v>1.5653747999999999E-2</v>
      </c>
      <c r="G805" s="37">
        <v>2.1963980000000001E-2</v>
      </c>
      <c r="H805" s="37">
        <v>3.5752713999999998E-2</v>
      </c>
      <c r="J805">
        <f t="shared" si="221"/>
        <v>0</v>
      </c>
      <c r="K805" s="9">
        <f t="shared" si="222"/>
        <v>0</v>
      </c>
      <c r="L805" s="9">
        <f t="shared" si="228"/>
        <v>1</v>
      </c>
      <c r="M805">
        <f t="shared" si="216"/>
        <v>0</v>
      </c>
      <c r="N805" s="9">
        <f t="shared" si="223"/>
        <v>0</v>
      </c>
      <c r="O805" s="9">
        <f t="shared" si="229"/>
        <v>1</v>
      </c>
      <c r="P805">
        <f t="shared" si="217"/>
        <v>0</v>
      </c>
      <c r="Q805" s="9">
        <f t="shared" si="224"/>
        <v>0</v>
      </c>
      <c r="R805" s="9">
        <f t="shared" si="230"/>
        <v>1</v>
      </c>
      <c r="S805">
        <f t="shared" si="218"/>
        <v>0</v>
      </c>
      <c r="T805" s="9">
        <f t="shared" si="225"/>
        <v>0</v>
      </c>
      <c r="U805" s="9">
        <f t="shared" si="231"/>
        <v>1</v>
      </c>
      <c r="V805">
        <f t="shared" si="219"/>
        <v>0</v>
      </c>
      <c r="W805" s="9">
        <f t="shared" si="226"/>
        <v>0</v>
      </c>
      <c r="X805" s="9">
        <f t="shared" si="232"/>
        <v>1</v>
      </c>
      <c r="Y805">
        <f t="shared" si="220"/>
        <v>0</v>
      </c>
      <c r="Z805" s="9">
        <f t="shared" si="227"/>
        <v>0</v>
      </c>
      <c r="AA805" s="9">
        <f t="shared" si="233"/>
        <v>1</v>
      </c>
    </row>
    <row r="806" spans="1:27" x14ac:dyDescent="0.2">
      <c r="A806" s="4">
        <v>41540</v>
      </c>
      <c r="B806" s="7">
        <v>-1.0983002435515737E-2</v>
      </c>
      <c r="C806" s="37">
        <v>-4.732364E-2</v>
      </c>
      <c r="D806" s="37">
        <v>-2.5464629999999999E-2</v>
      </c>
      <c r="E806" s="37">
        <v>-1.9815246000000002E-2</v>
      </c>
      <c r="F806" s="37">
        <v>1.6379151000000002E-2</v>
      </c>
      <c r="G806" s="37">
        <v>2.3946340999999999E-2</v>
      </c>
      <c r="H806" s="37">
        <v>3.8958814000000001E-2</v>
      </c>
      <c r="J806">
        <f t="shared" si="221"/>
        <v>0</v>
      </c>
      <c r="K806" s="9">
        <f t="shared" si="222"/>
        <v>0</v>
      </c>
      <c r="L806" s="9">
        <f t="shared" si="228"/>
        <v>1</v>
      </c>
      <c r="M806">
        <f t="shared" si="216"/>
        <v>0</v>
      </c>
      <c r="N806" s="9">
        <f t="shared" si="223"/>
        <v>0</v>
      </c>
      <c r="O806" s="9">
        <f t="shared" si="229"/>
        <v>1</v>
      </c>
      <c r="P806">
        <f t="shared" si="217"/>
        <v>0</v>
      </c>
      <c r="Q806" s="9">
        <f t="shared" si="224"/>
        <v>0</v>
      </c>
      <c r="R806" s="9">
        <f t="shared" si="230"/>
        <v>1</v>
      </c>
      <c r="S806">
        <f t="shared" si="218"/>
        <v>0</v>
      </c>
      <c r="T806" s="9">
        <f t="shared" si="225"/>
        <v>0</v>
      </c>
      <c r="U806" s="9">
        <f t="shared" si="231"/>
        <v>1</v>
      </c>
      <c r="V806">
        <f t="shared" si="219"/>
        <v>0</v>
      </c>
      <c r="W806" s="9">
        <f t="shared" si="226"/>
        <v>0</v>
      </c>
      <c r="X806" s="9">
        <f t="shared" si="232"/>
        <v>1</v>
      </c>
      <c r="Y806">
        <f t="shared" si="220"/>
        <v>0</v>
      </c>
      <c r="Z806" s="9">
        <f t="shared" si="227"/>
        <v>0</v>
      </c>
      <c r="AA806" s="9">
        <f t="shared" si="233"/>
        <v>1</v>
      </c>
    </row>
    <row r="807" spans="1:27" x14ac:dyDescent="0.2">
      <c r="A807" s="4">
        <v>41541</v>
      </c>
      <c r="B807" s="7">
        <v>-4.4504717420331043E-3</v>
      </c>
      <c r="C807" s="37">
        <v>-4.8902147E-2</v>
      </c>
      <c r="D807" s="37">
        <v>-2.3664793E-2</v>
      </c>
      <c r="E807" s="37">
        <v>-1.7838507999999999E-2</v>
      </c>
      <c r="F807" s="37">
        <v>1.5092194E-2</v>
      </c>
      <c r="G807" s="37">
        <v>2.2923287000000001E-2</v>
      </c>
      <c r="H807" s="37">
        <v>4.0983353E-2</v>
      </c>
      <c r="J807">
        <f t="shared" si="221"/>
        <v>0</v>
      </c>
      <c r="K807" s="9">
        <f t="shared" si="222"/>
        <v>0</v>
      </c>
      <c r="L807" s="9">
        <f t="shared" si="228"/>
        <v>1</v>
      </c>
      <c r="M807">
        <f t="shared" si="216"/>
        <v>0</v>
      </c>
      <c r="N807" s="9">
        <f t="shared" si="223"/>
        <v>0</v>
      </c>
      <c r="O807" s="9">
        <f t="shared" si="229"/>
        <v>1</v>
      </c>
      <c r="P807">
        <f t="shared" si="217"/>
        <v>0</v>
      </c>
      <c r="Q807" s="9">
        <f t="shared" si="224"/>
        <v>0</v>
      </c>
      <c r="R807" s="9">
        <f t="shared" si="230"/>
        <v>1</v>
      </c>
      <c r="S807">
        <f t="shared" si="218"/>
        <v>0</v>
      </c>
      <c r="T807" s="9">
        <f t="shared" si="225"/>
        <v>0</v>
      </c>
      <c r="U807" s="9">
        <f t="shared" si="231"/>
        <v>1</v>
      </c>
      <c r="V807">
        <f t="shared" si="219"/>
        <v>0</v>
      </c>
      <c r="W807" s="9">
        <f t="shared" si="226"/>
        <v>0</v>
      </c>
      <c r="X807" s="9">
        <f t="shared" si="232"/>
        <v>1</v>
      </c>
      <c r="Y807">
        <f t="shared" si="220"/>
        <v>0</v>
      </c>
      <c r="Z807" s="9">
        <f t="shared" si="227"/>
        <v>0</v>
      </c>
      <c r="AA807" s="9">
        <f t="shared" si="233"/>
        <v>1</v>
      </c>
    </row>
    <row r="808" spans="1:27" x14ac:dyDescent="0.2">
      <c r="A808" s="4">
        <v>41542</v>
      </c>
      <c r="B808" s="7">
        <v>-4.5677711958205178E-3</v>
      </c>
      <c r="C808" s="37">
        <v>-4.9262747000000003E-2</v>
      </c>
      <c r="D808" s="37">
        <v>-2.5146301999999999E-2</v>
      </c>
      <c r="E808" s="37">
        <v>-1.9509797999999998E-2</v>
      </c>
      <c r="F808" s="37">
        <v>1.4856930000000001E-2</v>
      </c>
      <c r="G808" s="37">
        <v>2.2221409000000001E-2</v>
      </c>
      <c r="H808" s="37">
        <v>3.9407324000000001E-2</v>
      </c>
      <c r="J808">
        <f t="shared" si="221"/>
        <v>0</v>
      </c>
      <c r="K808" s="9">
        <f t="shared" si="222"/>
        <v>0</v>
      </c>
      <c r="L808" s="9">
        <f t="shared" si="228"/>
        <v>1</v>
      </c>
      <c r="M808">
        <f t="shared" si="216"/>
        <v>0</v>
      </c>
      <c r="N808" s="9">
        <f t="shared" si="223"/>
        <v>0</v>
      </c>
      <c r="O808" s="9">
        <f t="shared" si="229"/>
        <v>1</v>
      </c>
      <c r="P808">
        <f t="shared" si="217"/>
        <v>0</v>
      </c>
      <c r="Q808" s="9">
        <f t="shared" si="224"/>
        <v>0</v>
      </c>
      <c r="R808" s="9">
        <f t="shared" si="230"/>
        <v>1</v>
      </c>
      <c r="S808">
        <f t="shared" si="218"/>
        <v>0</v>
      </c>
      <c r="T808" s="9">
        <f t="shared" si="225"/>
        <v>0</v>
      </c>
      <c r="U808" s="9">
        <f t="shared" si="231"/>
        <v>1</v>
      </c>
      <c r="V808">
        <f t="shared" si="219"/>
        <v>0</v>
      </c>
      <c r="W808" s="9">
        <f t="shared" si="226"/>
        <v>0</v>
      </c>
      <c r="X808" s="9">
        <f t="shared" si="232"/>
        <v>1</v>
      </c>
      <c r="Y808">
        <f t="shared" si="220"/>
        <v>0</v>
      </c>
      <c r="Z808" s="9">
        <f t="shared" si="227"/>
        <v>0</v>
      </c>
      <c r="AA808" s="9">
        <f t="shared" si="233"/>
        <v>1</v>
      </c>
    </row>
    <row r="809" spans="1:27" x14ac:dyDescent="0.2">
      <c r="A809" s="4">
        <v>41543</v>
      </c>
      <c r="B809" s="7">
        <v>3.5976508248196119E-3</v>
      </c>
      <c r="C809" s="37">
        <v>-4.5790843999999997E-2</v>
      </c>
      <c r="D809" s="37">
        <v>-2.2243573999999999E-2</v>
      </c>
      <c r="E809" s="37">
        <v>-1.651383E-2</v>
      </c>
      <c r="F809" s="37">
        <v>1.2848824999999999E-2</v>
      </c>
      <c r="G809" s="37">
        <v>1.9064846E-2</v>
      </c>
      <c r="H809" s="37">
        <v>3.5620491999999997E-2</v>
      </c>
      <c r="J809">
        <f t="shared" si="221"/>
        <v>0</v>
      </c>
      <c r="K809" s="9">
        <f t="shared" si="222"/>
        <v>0</v>
      </c>
      <c r="L809" s="9">
        <f t="shared" si="228"/>
        <v>1</v>
      </c>
      <c r="M809">
        <f t="shared" si="216"/>
        <v>0</v>
      </c>
      <c r="N809" s="9">
        <f t="shared" si="223"/>
        <v>0</v>
      </c>
      <c r="O809" s="9">
        <f t="shared" si="229"/>
        <v>1</v>
      </c>
      <c r="P809">
        <f t="shared" si="217"/>
        <v>0</v>
      </c>
      <c r="Q809" s="9">
        <f t="shared" si="224"/>
        <v>0</v>
      </c>
      <c r="R809" s="9">
        <f t="shared" si="230"/>
        <v>1</v>
      </c>
      <c r="S809">
        <f t="shared" si="218"/>
        <v>0</v>
      </c>
      <c r="T809" s="9">
        <f t="shared" si="225"/>
        <v>0</v>
      </c>
      <c r="U809" s="9">
        <f t="shared" si="231"/>
        <v>1</v>
      </c>
      <c r="V809">
        <f t="shared" si="219"/>
        <v>0</v>
      </c>
      <c r="W809" s="9">
        <f t="shared" si="226"/>
        <v>0</v>
      </c>
      <c r="X809" s="9">
        <f t="shared" si="232"/>
        <v>1</v>
      </c>
      <c r="Y809">
        <f t="shared" si="220"/>
        <v>0</v>
      </c>
      <c r="Z809" s="9">
        <f t="shared" si="227"/>
        <v>0</v>
      </c>
      <c r="AA809" s="9">
        <f t="shared" si="233"/>
        <v>1</v>
      </c>
    </row>
    <row r="810" spans="1:27" x14ac:dyDescent="0.2">
      <c r="A810" s="4">
        <v>41544</v>
      </c>
      <c r="B810" s="7">
        <v>-1.5541528140379591E-3</v>
      </c>
      <c r="C810" s="37">
        <v>-4.2774878000000002E-2</v>
      </c>
      <c r="D810" s="37">
        <v>-2.3267462999999999E-2</v>
      </c>
      <c r="E810" s="37">
        <v>-1.7154270999999999E-2</v>
      </c>
      <c r="F810" s="37">
        <v>1.1586374E-2</v>
      </c>
      <c r="G810" s="37">
        <v>1.8128337000000001E-2</v>
      </c>
      <c r="H810" s="37">
        <v>3.144487E-2</v>
      </c>
      <c r="J810">
        <f t="shared" si="221"/>
        <v>0</v>
      </c>
      <c r="K810" s="9">
        <f t="shared" si="222"/>
        <v>0</v>
      </c>
      <c r="L810" s="9">
        <f t="shared" si="228"/>
        <v>1</v>
      </c>
      <c r="M810">
        <f t="shared" si="216"/>
        <v>0</v>
      </c>
      <c r="N810" s="9">
        <f t="shared" si="223"/>
        <v>0</v>
      </c>
      <c r="O810" s="9">
        <f t="shared" si="229"/>
        <v>1</v>
      </c>
      <c r="P810">
        <f t="shared" si="217"/>
        <v>0</v>
      </c>
      <c r="Q810" s="9">
        <f t="shared" si="224"/>
        <v>0</v>
      </c>
      <c r="R810" s="9">
        <f t="shared" si="230"/>
        <v>1</v>
      </c>
      <c r="S810">
        <f t="shared" si="218"/>
        <v>0</v>
      </c>
      <c r="T810" s="9">
        <f t="shared" si="225"/>
        <v>0</v>
      </c>
      <c r="U810" s="9">
        <f t="shared" si="231"/>
        <v>1</v>
      </c>
      <c r="V810">
        <f t="shared" si="219"/>
        <v>0</v>
      </c>
      <c r="W810" s="9">
        <f t="shared" si="226"/>
        <v>0</v>
      </c>
      <c r="X810" s="9">
        <f t="shared" si="232"/>
        <v>1</v>
      </c>
      <c r="Y810">
        <f t="shared" si="220"/>
        <v>0</v>
      </c>
      <c r="Z810" s="9">
        <f t="shared" si="227"/>
        <v>0</v>
      </c>
      <c r="AA810" s="9">
        <f t="shared" si="233"/>
        <v>1</v>
      </c>
    </row>
    <row r="811" spans="1:27" x14ac:dyDescent="0.2">
      <c r="A811" s="4">
        <v>41547</v>
      </c>
      <c r="B811" s="7">
        <v>-5.263170044274644E-3</v>
      </c>
      <c r="C811" s="37">
        <v>-4.1003082000000003E-2</v>
      </c>
      <c r="D811" s="37">
        <v>-2.2902859000000001E-2</v>
      </c>
      <c r="E811" s="37">
        <v>-1.6578894E-2</v>
      </c>
      <c r="F811" s="37">
        <v>1.1101649999999999E-2</v>
      </c>
      <c r="G811" s="37">
        <v>1.7058156000000001E-2</v>
      </c>
      <c r="H811" s="37">
        <v>2.9953776000000001E-2</v>
      </c>
      <c r="J811">
        <f t="shared" si="221"/>
        <v>0</v>
      </c>
      <c r="K811" s="9">
        <f t="shared" si="222"/>
        <v>0</v>
      </c>
      <c r="L811" s="9">
        <f t="shared" si="228"/>
        <v>1</v>
      </c>
      <c r="M811">
        <f t="shared" si="216"/>
        <v>0</v>
      </c>
      <c r="N811" s="9">
        <f t="shared" si="223"/>
        <v>0</v>
      </c>
      <c r="O811" s="9">
        <f t="shared" si="229"/>
        <v>1</v>
      </c>
      <c r="P811">
        <f t="shared" si="217"/>
        <v>0</v>
      </c>
      <c r="Q811" s="9">
        <f t="shared" si="224"/>
        <v>0</v>
      </c>
      <c r="R811" s="9">
        <f t="shared" si="230"/>
        <v>1</v>
      </c>
      <c r="S811">
        <f t="shared" si="218"/>
        <v>0</v>
      </c>
      <c r="T811" s="9">
        <f t="shared" si="225"/>
        <v>0</v>
      </c>
      <c r="U811" s="9">
        <f t="shared" si="231"/>
        <v>1</v>
      </c>
      <c r="V811">
        <f t="shared" si="219"/>
        <v>0</v>
      </c>
      <c r="W811" s="9">
        <f t="shared" si="226"/>
        <v>0</v>
      </c>
      <c r="X811" s="9">
        <f t="shared" si="232"/>
        <v>1</v>
      </c>
      <c r="Y811">
        <f t="shared" si="220"/>
        <v>0</v>
      </c>
      <c r="Z811" s="9">
        <f t="shared" si="227"/>
        <v>0</v>
      </c>
      <c r="AA811" s="9">
        <f t="shared" si="233"/>
        <v>1</v>
      </c>
    </row>
    <row r="812" spans="1:27" x14ac:dyDescent="0.2">
      <c r="A812" s="4">
        <v>41548</v>
      </c>
      <c r="B812" s="7">
        <v>-2.8379918250532876E-3</v>
      </c>
      <c r="C812" s="37">
        <v>-3.6335329999999999E-2</v>
      </c>
      <c r="D812" s="37">
        <v>-2.4766065E-2</v>
      </c>
      <c r="E812" s="37">
        <v>-1.8353285E-2</v>
      </c>
      <c r="F812" s="37">
        <v>1.17494E-2</v>
      </c>
      <c r="G812" s="37">
        <v>1.8184351000000001E-2</v>
      </c>
      <c r="H812" s="37">
        <v>2.7778885999999999E-2</v>
      </c>
      <c r="J812">
        <f t="shared" si="221"/>
        <v>0</v>
      </c>
      <c r="K812" s="9">
        <f t="shared" si="222"/>
        <v>0</v>
      </c>
      <c r="L812" s="9">
        <f t="shared" si="228"/>
        <v>1</v>
      </c>
      <c r="M812">
        <f t="shared" si="216"/>
        <v>0</v>
      </c>
      <c r="N812" s="9">
        <f t="shared" si="223"/>
        <v>0</v>
      </c>
      <c r="O812" s="9">
        <f t="shared" si="229"/>
        <v>1</v>
      </c>
      <c r="P812">
        <f t="shared" si="217"/>
        <v>0</v>
      </c>
      <c r="Q812" s="9">
        <f t="shared" si="224"/>
        <v>0</v>
      </c>
      <c r="R812" s="9">
        <f t="shared" si="230"/>
        <v>1</v>
      </c>
      <c r="S812">
        <f t="shared" si="218"/>
        <v>0</v>
      </c>
      <c r="T812" s="9">
        <f t="shared" si="225"/>
        <v>0</v>
      </c>
      <c r="U812" s="9">
        <f t="shared" si="231"/>
        <v>1</v>
      </c>
      <c r="V812">
        <f t="shared" si="219"/>
        <v>0</v>
      </c>
      <c r="W812" s="9">
        <f t="shared" si="226"/>
        <v>0</v>
      </c>
      <c r="X812" s="9">
        <f t="shared" si="232"/>
        <v>1</v>
      </c>
      <c r="Y812">
        <f t="shared" si="220"/>
        <v>0</v>
      </c>
      <c r="Z812" s="9">
        <f t="shared" si="227"/>
        <v>0</v>
      </c>
      <c r="AA812" s="9">
        <f t="shared" si="233"/>
        <v>1</v>
      </c>
    </row>
    <row r="813" spans="1:27" x14ac:dyDescent="0.2">
      <c r="A813" s="4">
        <v>41549</v>
      </c>
      <c r="B813" s="7">
        <v>1.9987082347312415E-2</v>
      </c>
      <c r="C813" s="37">
        <v>-3.6613516999999998E-2</v>
      </c>
      <c r="D813" s="37">
        <v>-2.1407460999999999E-2</v>
      </c>
      <c r="E813" s="37">
        <v>-1.4852104E-2</v>
      </c>
      <c r="F813" s="37">
        <v>1.0658921E-2</v>
      </c>
      <c r="G813" s="37">
        <v>1.5064103000000001E-2</v>
      </c>
      <c r="H813" s="37">
        <v>2.6804828999999999E-2</v>
      </c>
      <c r="J813">
        <f t="shared" si="221"/>
        <v>0</v>
      </c>
      <c r="K813" s="9">
        <f t="shared" si="222"/>
        <v>0</v>
      </c>
      <c r="L813" s="9">
        <f t="shared" si="228"/>
        <v>1</v>
      </c>
      <c r="M813">
        <f t="shared" si="216"/>
        <v>0</v>
      </c>
      <c r="N813" s="9">
        <f t="shared" si="223"/>
        <v>0</v>
      </c>
      <c r="O813" s="9">
        <f t="shared" si="229"/>
        <v>1</v>
      </c>
      <c r="P813">
        <f t="shared" si="217"/>
        <v>0</v>
      </c>
      <c r="Q813" s="9">
        <f t="shared" si="224"/>
        <v>0</v>
      </c>
      <c r="R813" s="9">
        <f t="shared" si="230"/>
        <v>1</v>
      </c>
      <c r="S813">
        <f t="shared" si="218"/>
        <v>1</v>
      </c>
      <c r="T813" s="9">
        <f t="shared" si="225"/>
        <v>0</v>
      </c>
      <c r="U813" s="9">
        <f t="shared" si="231"/>
        <v>0</v>
      </c>
      <c r="V813">
        <f t="shared" si="219"/>
        <v>1</v>
      </c>
      <c r="W813" s="9">
        <f t="shared" si="226"/>
        <v>0</v>
      </c>
      <c r="X813" s="9">
        <f t="shared" si="232"/>
        <v>0</v>
      </c>
      <c r="Y813">
        <f t="shared" si="220"/>
        <v>0</v>
      </c>
      <c r="Z813" s="9">
        <f t="shared" si="227"/>
        <v>0</v>
      </c>
      <c r="AA813" s="9">
        <f t="shared" si="233"/>
        <v>1</v>
      </c>
    </row>
    <row r="814" spans="1:27" x14ac:dyDescent="0.2">
      <c r="A814" s="4">
        <v>41550</v>
      </c>
      <c r="B814" s="7">
        <v>-7.6177987595691049E-3</v>
      </c>
      <c r="C814" s="37">
        <v>-3.9512604E-2</v>
      </c>
      <c r="D814" s="37">
        <v>-2.2884516000000001E-2</v>
      </c>
      <c r="E814" s="37">
        <v>-1.8074297999999999E-2</v>
      </c>
      <c r="F814" s="37">
        <v>1.2447952E-2</v>
      </c>
      <c r="G814" s="37">
        <v>1.7607851000000001E-2</v>
      </c>
      <c r="H814" s="37">
        <v>2.65553E-2</v>
      </c>
      <c r="J814">
        <f t="shared" si="221"/>
        <v>0</v>
      </c>
      <c r="K814" s="9">
        <f t="shared" si="222"/>
        <v>0</v>
      </c>
      <c r="L814" s="9">
        <f t="shared" si="228"/>
        <v>1</v>
      </c>
      <c r="M814">
        <f t="shared" si="216"/>
        <v>0</v>
      </c>
      <c r="N814" s="9">
        <f t="shared" si="223"/>
        <v>0</v>
      </c>
      <c r="O814" s="9">
        <f t="shared" si="229"/>
        <v>1</v>
      </c>
      <c r="P814">
        <f t="shared" si="217"/>
        <v>0</v>
      </c>
      <c r="Q814" s="9">
        <f t="shared" si="224"/>
        <v>0</v>
      </c>
      <c r="R814" s="9">
        <f t="shared" si="230"/>
        <v>1</v>
      </c>
      <c r="S814">
        <f t="shared" si="218"/>
        <v>0</v>
      </c>
      <c r="T814" s="9">
        <f t="shared" si="225"/>
        <v>0</v>
      </c>
      <c r="U814" s="9">
        <f t="shared" si="231"/>
        <v>0</v>
      </c>
      <c r="V814">
        <f t="shared" si="219"/>
        <v>0</v>
      </c>
      <c r="W814" s="9">
        <f t="shared" si="226"/>
        <v>0</v>
      </c>
      <c r="X814" s="9">
        <f t="shared" si="232"/>
        <v>0</v>
      </c>
      <c r="Y814">
        <f t="shared" si="220"/>
        <v>0</v>
      </c>
      <c r="Z814" s="9">
        <f t="shared" si="227"/>
        <v>0</v>
      </c>
      <c r="AA814" s="9">
        <f t="shared" si="233"/>
        <v>1</v>
      </c>
    </row>
    <row r="815" spans="1:27" x14ac:dyDescent="0.2">
      <c r="A815" s="4">
        <v>41551</v>
      </c>
      <c r="B815" s="7">
        <v>5.1170760944258611E-3</v>
      </c>
      <c r="C815" s="37">
        <v>-4.0268339E-2</v>
      </c>
      <c r="D815" s="37">
        <v>-2.2670025E-2</v>
      </c>
      <c r="E815" s="37">
        <v>-1.6832449999999999E-2</v>
      </c>
      <c r="F815" s="37">
        <v>1.3915838999999999E-2</v>
      </c>
      <c r="G815" s="37">
        <v>1.8665139000000001E-2</v>
      </c>
      <c r="H815" s="37">
        <v>3.0862028E-2</v>
      </c>
      <c r="J815">
        <f t="shared" si="221"/>
        <v>0</v>
      </c>
      <c r="K815" s="9">
        <f t="shared" si="222"/>
        <v>0</v>
      </c>
      <c r="L815" s="9">
        <f t="shared" si="228"/>
        <v>1</v>
      </c>
      <c r="M815">
        <f t="shared" si="216"/>
        <v>0</v>
      </c>
      <c r="N815" s="9">
        <f t="shared" si="223"/>
        <v>0</v>
      </c>
      <c r="O815" s="9">
        <f t="shared" si="229"/>
        <v>1</v>
      </c>
      <c r="P815">
        <f t="shared" si="217"/>
        <v>0</v>
      </c>
      <c r="Q815" s="9">
        <f t="shared" si="224"/>
        <v>0</v>
      </c>
      <c r="R815" s="9">
        <f t="shared" si="230"/>
        <v>1</v>
      </c>
      <c r="S815">
        <f t="shared" si="218"/>
        <v>0</v>
      </c>
      <c r="T815" s="9">
        <f t="shared" si="225"/>
        <v>0</v>
      </c>
      <c r="U815" s="9">
        <f t="shared" si="231"/>
        <v>1</v>
      </c>
      <c r="V815">
        <f t="shared" si="219"/>
        <v>0</v>
      </c>
      <c r="W815" s="9">
        <f t="shared" si="226"/>
        <v>0</v>
      </c>
      <c r="X815" s="9">
        <f t="shared" si="232"/>
        <v>1</v>
      </c>
      <c r="Y815">
        <f t="shared" si="220"/>
        <v>0</v>
      </c>
      <c r="Z815" s="9">
        <f t="shared" si="227"/>
        <v>0</v>
      </c>
      <c r="AA815" s="9">
        <f t="shared" si="233"/>
        <v>1</v>
      </c>
    </row>
    <row r="816" spans="1:27" x14ac:dyDescent="0.2">
      <c r="A816" s="4">
        <v>41554</v>
      </c>
      <c r="B816" s="7">
        <v>-7.8310449988032438E-3</v>
      </c>
      <c r="C816" s="37">
        <v>-4.0204953000000002E-2</v>
      </c>
      <c r="D816" s="37">
        <v>-2.0101318E-2</v>
      </c>
      <c r="E816" s="37">
        <v>-1.4205598999999999E-2</v>
      </c>
      <c r="F816" s="37">
        <v>1.1849317999999999E-2</v>
      </c>
      <c r="G816" s="37">
        <v>1.5392227E-2</v>
      </c>
      <c r="H816" s="37">
        <v>2.6801922999999998E-2</v>
      </c>
      <c r="J816">
        <f t="shared" si="221"/>
        <v>0</v>
      </c>
      <c r="K816" s="9">
        <f t="shared" si="222"/>
        <v>0</v>
      </c>
      <c r="L816" s="9">
        <f t="shared" si="228"/>
        <v>1</v>
      </c>
      <c r="M816">
        <f t="shared" si="216"/>
        <v>0</v>
      </c>
      <c r="N816" s="9">
        <f t="shared" si="223"/>
        <v>0</v>
      </c>
      <c r="O816" s="9">
        <f t="shared" si="229"/>
        <v>1</v>
      </c>
      <c r="P816">
        <f t="shared" si="217"/>
        <v>0</v>
      </c>
      <c r="Q816" s="9">
        <f t="shared" si="224"/>
        <v>0</v>
      </c>
      <c r="R816" s="9">
        <f t="shared" si="230"/>
        <v>1</v>
      </c>
      <c r="S816">
        <f t="shared" si="218"/>
        <v>0</v>
      </c>
      <c r="T816" s="9">
        <f t="shared" si="225"/>
        <v>0</v>
      </c>
      <c r="U816" s="9">
        <f t="shared" si="231"/>
        <v>1</v>
      </c>
      <c r="V816">
        <f t="shared" si="219"/>
        <v>0</v>
      </c>
      <c r="W816" s="9">
        <f t="shared" si="226"/>
        <v>0</v>
      </c>
      <c r="X816" s="9">
        <f t="shared" si="232"/>
        <v>1</v>
      </c>
      <c r="Y816">
        <f t="shared" si="220"/>
        <v>0</v>
      </c>
      <c r="Z816" s="9">
        <f t="shared" si="227"/>
        <v>0</v>
      </c>
      <c r="AA816" s="9">
        <f t="shared" si="233"/>
        <v>1</v>
      </c>
    </row>
    <row r="817" spans="1:27" x14ac:dyDescent="0.2">
      <c r="A817" s="4">
        <v>41555</v>
      </c>
      <c r="B817" s="7">
        <v>4.4547817231049003E-3</v>
      </c>
      <c r="C817" s="37">
        <v>-3.8518462000000003E-2</v>
      </c>
      <c r="D817" s="37">
        <v>-2.1452390000000002E-2</v>
      </c>
      <c r="E817" s="37">
        <v>-1.6177713999999999E-2</v>
      </c>
      <c r="F817" s="37">
        <v>1.4299221000000001E-2</v>
      </c>
      <c r="G817" s="37">
        <v>1.727128E-2</v>
      </c>
      <c r="H817" s="37">
        <v>2.8616300000000001E-2</v>
      </c>
      <c r="J817">
        <f t="shared" si="221"/>
        <v>0</v>
      </c>
      <c r="K817" s="9">
        <f t="shared" si="222"/>
        <v>0</v>
      </c>
      <c r="L817" s="9">
        <f t="shared" si="228"/>
        <v>1</v>
      </c>
      <c r="M817">
        <f t="shared" si="216"/>
        <v>0</v>
      </c>
      <c r="N817" s="9">
        <f t="shared" si="223"/>
        <v>0</v>
      </c>
      <c r="O817" s="9">
        <f t="shared" si="229"/>
        <v>1</v>
      </c>
      <c r="P817">
        <f t="shared" si="217"/>
        <v>0</v>
      </c>
      <c r="Q817" s="9">
        <f t="shared" si="224"/>
        <v>0</v>
      </c>
      <c r="R817" s="9">
        <f t="shared" si="230"/>
        <v>1</v>
      </c>
      <c r="S817">
        <f t="shared" si="218"/>
        <v>0</v>
      </c>
      <c r="T817" s="9">
        <f t="shared" si="225"/>
        <v>0</v>
      </c>
      <c r="U817" s="9">
        <f t="shared" si="231"/>
        <v>1</v>
      </c>
      <c r="V817">
        <f t="shared" si="219"/>
        <v>0</v>
      </c>
      <c r="W817" s="9">
        <f t="shared" si="226"/>
        <v>0</v>
      </c>
      <c r="X817" s="9">
        <f t="shared" si="232"/>
        <v>1</v>
      </c>
      <c r="Y817">
        <f t="shared" si="220"/>
        <v>0</v>
      </c>
      <c r="Z817" s="9">
        <f t="shared" si="227"/>
        <v>0</v>
      </c>
      <c r="AA817" s="9">
        <f t="shared" si="233"/>
        <v>1</v>
      </c>
    </row>
    <row r="818" spans="1:27" x14ac:dyDescent="0.2">
      <c r="A818" s="4">
        <v>41556</v>
      </c>
      <c r="B818" s="7">
        <v>-1.8333034182291579E-2</v>
      </c>
      <c r="C818" s="37">
        <v>-3.8437523000000001E-2</v>
      </c>
      <c r="D818" s="37">
        <v>-2.0806555000000001E-2</v>
      </c>
      <c r="E818" s="37">
        <v>-1.533372E-2</v>
      </c>
      <c r="F818" s="37">
        <v>1.2485308000000001E-2</v>
      </c>
      <c r="G818" s="37">
        <v>1.5470541000000001E-2</v>
      </c>
      <c r="H818" s="37">
        <v>2.4408454E-2</v>
      </c>
      <c r="J818">
        <f t="shared" si="221"/>
        <v>0</v>
      </c>
      <c r="K818" s="9">
        <f t="shared" si="222"/>
        <v>0</v>
      </c>
      <c r="L818" s="9">
        <f t="shared" si="228"/>
        <v>1</v>
      </c>
      <c r="M818">
        <f t="shared" si="216"/>
        <v>0</v>
      </c>
      <c r="N818" s="9">
        <f t="shared" si="223"/>
        <v>0</v>
      </c>
      <c r="O818" s="9">
        <f t="shared" si="229"/>
        <v>1</v>
      </c>
      <c r="P818">
        <f t="shared" si="217"/>
        <v>1</v>
      </c>
      <c r="Q818" s="9">
        <f t="shared" si="224"/>
        <v>0</v>
      </c>
      <c r="R818" s="9">
        <f t="shared" si="230"/>
        <v>0</v>
      </c>
      <c r="S818">
        <f t="shared" si="218"/>
        <v>0</v>
      </c>
      <c r="T818" s="9">
        <f t="shared" si="225"/>
        <v>0</v>
      </c>
      <c r="U818" s="9">
        <f t="shared" si="231"/>
        <v>1</v>
      </c>
      <c r="V818">
        <f t="shared" si="219"/>
        <v>0</v>
      </c>
      <c r="W818" s="9">
        <f t="shared" si="226"/>
        <v>0</v>
      </c>
      <c r="X818" s="9">
        <f t="shared" si="232"/>
        <v>1</v>
      </c>
      <c r="Y818">
        <f t="shared" si="220"/>
        <v>0</v>
      </c>
      <c r="Z818" s="9">
        <f t="shared" si="227"/>
        <v>0</v>
      </c>
      <c r="AA818" s="9">
        <f t="shared" si="233"/>
        <v>1</v>
      </c>
    </row>
    <row r="819" spans="1:27" x14ac:dyDescent="0.2">
      <c r="A819" s="4">
        <v>41557</v>
      </c>
      <c r="B819" s="7">
        <v>1.3684115397812153E-2</v>
      </c>
      <c r="C819" s="37">
        <v>-3.4428842000000001E-2</v>
      </c>
      <c r="D819" s="37">
        <v>-1.9551074000000002E-2</v>
      </c>
      <c r="E819" s="37">
        <v>-1.3969107999999999E-2</v>
      </c>
      <c r="F819" s="37">
        <v>1.5315614999999999E-2</v>
      </c>
      <c r="G819" s="37">
        <v>1.7768844999999998E-2</v>
      </c>
      <c r="H819" s="37">
        <v>2.8580876000000002E-2</v>
      </c>
      <c r="J819">
        <f t="shared" si="221"/>
        <v>0</v>
      </c>
      <c r="K819" s="9">
        <f t="shared" si="222"/>
        <v>0</v>
      </c>
      <c r="L819" s="9">
        <f t="shared" si="228"/>
        <v>1</v>
      </c>
      <c r="M819">
        <f t="shared" si="216"/>
        <v>0</v>
      </c>
      <c r="N819" s="9">
        <f t="shared" si="223"/>
        <v>0</v>
      </c>
      <c r="O819" s="9">
        <f t="shared" si="229"/>
        <v>1</v>
      </c>
      <c r="P819">
        <f t="shared" si="217"/>
        <v>0</v>
      </c>
      <c r="Q819" s="9">
        <f t="shared" si="224"/>
        <v>0</v>
      </c>
      <c r="R819" s="9">
        <f t="shared" si="230"/>
        <v>0</v>
      </c>
      <c r="S819">
        <f t="shared" si="218"/>
        <v>0</v>
      </c>
      <c r="T819" s="9">
        <f t="shared" si="225"/>
        <v>0</v>
      </c>
      <c r="U819" s="9">
        <f t="shared" si="231"/>
        <v>1</v>
      </c>
      <c r="V819">
        <f t="shared" si="219"/>
        <v>0</v>
      </c>
      <c r="W819" s="9">
        <f t="shared" si="226"/>
        <v>0</v>
      </c>
      <c r="X819" s="9">
        <f t="shared" si="232"/>
        <v>1</v>
      </c>
      <c r="Y819">
        <f t="shared" si="220"/>
        <v>0</v>
      </c>
      <c r="Z819" s="9">
        <f t="shared" si="227"/>
        <v>0</v>
      </c>
      <c r="AA819" s="9">
        <f t="shared" si="233"/>
        <v>1</v>
      </c>
    </row>
    <row r="820" spans="1:27" x14ac:dyDescent="0.2">
      <c r="A820" s="4">
        <v>41558</v>
      </c>
      <c r="B820" s="7">
        <v>-9.6571984008216715E-3</v>
      </c>
      <c r="C820" s="37">
        <v>-3.6970011999999997E-2</v>
      </c>
      <c r="D820" s="37">
        <v>-1.9723319E-2</v>
      </c>
      <c r="E820" s="37">
        <v>-1.4327744E-2</v>
      </c>
      <c r="F820" s="37">
        <v>1.267429E-2</v>
      </c>
      <c r="G820" s="37">
        <v>1.4827366999999999E-2</v>
      </c>
      <c r="H820" s="37">
        <v>2.3160614E-2</v>
      </c>
      <c r="J820">
        <f t="shared" si="221"/>
        <v>0</v>
      </c>
      <c r="K820" s="9">
        <f t="shared" si="222"/>
        <v>0</v>
      </c>
      <c r="L820" s="9">
        <f t="shared" si="228"/>
        <v>1</v>
      </c>
      <c r="M820">
        <f t="shared" si="216"/>
        <v>0</v>
      </c>
      <c r="N820" s="9">
        <f t="shared" si="223"/>
        <v>0</v>
      </c>
      <c r="O820" s="9">
        <f t="shared" si="229"/>
        <v>1</v>
      </c>
      <c r="P820">
        <f t="shared" si="217"/>
        <v>0</v>
      </c>
      <c r="Q820" s="9">
        <f t="shared" si="224"/>
        <v>0</v>
      </c>
      <c r="R820" s="9">
        <f t="shared" si="230"/>
        <v>1</v>
      </c>
      <c r="S820">
        <f t="shared" si="218"/>
        <v>0</v>
      </c>
      <c r="T820" s="9">
        <f t="shared" si="225"/>
        <v>0</v>
      </c>
      <c r="U820" s="9">
        <f t="shared" si="231"/>
        <v>1</v>
      </c>
      <c r="V820">
        <f t="shared" si="219"/>
        <v>0</v>
      </c>
      <c r="W820" s="9">
        <f t="shared" si="226"/>
        <v>0</v>
      </c>
      <c r="X820" s="9">
        <f t="shared" si="232"/>
        <v>1</v>
      </c>
      <c r="Y820">
        <f t="shared" si="220"/>
        <v>0</v>
      </c>
      <c r="Z820" s="9">
        <f t="shared" si="227"/>
        <v>0</v>
      </c>
      <c r="AA820" s="9">
        <f t="shared" si="233"/>
        <v>1</v>
      </c>
    </row>
    <row r="821" spans="1:27" x14ac:dyDescent="0.2">
      <c r="A821" s="4">
        <v>41561</v>
      </c>
      <c r="B821" s="7">
        <v>3.8154915925658417E-3</v>
      </c>
      <c r="C821" s="37">
        <v>-3.6843887999999998E-2</v>
      </c>
      <c r="D821" s="37">
        <v>-2.2535949999999999E-2</v>
      </c>
      <c r="E821" s="37">
        <v>-1.6228790999999999E-2</v>
      </c>
      <c r="F821" s="37">
        <v>1.5335109E-2</v>
      </c>
      <c r="G821" s="37">
        <v>1.9174917E-2</v>
      </c>
      <c r="H821" s="37">
        <v>2.7373455000000001E-2</v>
      </c>
      <c r="J821">
        <f t="shared" si="221"/>
        <v>0</v>
      </c>
      <c r="K821" s="9">
        <f t="shared" si="222"/>
        <v>0</v>
      </c>
      <c r="L821" s="9">
        <f t="shared" si="228"/>
        <v>1</v>
      </c>
      <c r="M821">
        <f t="shared" si="216"/>
        <v>0</v>
      </c>
      <c r="N821" s="9">
        <f t="shared" si="223"/>
        <v>0</v>
      </c>
      <c r="O821" s="9">
        <f t="shared" si="229"/>
        <v>1</v>
      </c>
      <c r="P821">
        <f t="shared" si="217"/>
        <v>0</v>
      </c>
      <c r="Q821" s="9">
        <f t="shared" si="224"/>
        <v>0</v>
      </c>
      <c r="R821" s="9">
        <f t="shared" si="230"/>
        <v>1</v>
      </c>
      <c r="S821">
        <f t="shared" si="218"/>
        <v>0</v>
      </c>
      <c r="T821" s="9">
        <f t="shared" si="225"/>
        <v>0</v>
      </c>
      <c r="U821" s="9">
        <f t="shared" si="231"/>
        <v>1</v>
      </c>
      <c r="V821">
        <f t="shared" si="219"/>
        <v>0</v>
      </c>
      <c r="W821" s="9">
        <f t="shared" si="226"/>
        <v>0</v>
      </c>
      <c r="X821" s="9">
        <f t="shared" si="232"/>
        <v>1</v>
      </c>
      <c r="Y821">
        <f t="shared" si="220"/>
        <v>0</v>
      </c>
      <c r="Z821" s="9">
        <f t="shared" si="227"/>
        <v>0</v>
      </c>
      <c r="AA821" s="9">
        <f t="shared" si="233"/>
        <v>1</v>
      </c>
    </row>
    <row r="822" spans="1:27" x14ac:dyDescent="0.2">
      <c r="A822" s="4">
        <v>41562</v>
      </c>
      <c r="B822" s="7">
        <v>-1.1786797886536506E-2</v>
      </c>
      <c r="C822" s="37">
        <v>-3.7807524000000002E-2</v>
      </c>
      <c r="D822" s="37">
        <v>-2.1752206999999999E-2</v>
      </c>
      <c r="E822" s="37">
        <v>-1.5527930000000001E-2</v>
      </c>
      <c r="F822" s="37">
        <v>1.3368807E-2</v>
      </c>
      <c r="G822" s="37">
        <v>1.6569233999999999E-2</v>
      </c>
      <c r="H822" s="37">
        <v>2.4179796E-2</v>
      </c>
      <c r="J822">
        <f t="shared" si="221"/>
        <v>0</v>
      </c>
      <c r="K822" s="9">
        <f t="shared" si="222"/>
        <v>0</v>
      </c>
      <c r="L822" s="9">
        <f t="shared" si="228"/>
        <v>1</v>
      </c>
      <c r="M822">
        <f t="shared" si="216"/>
        <v>0</v>
      </c>
      <c r="N822" s="9">
        <f t="shared" si="223"/>
        <v>0</v>
      </c>
      <c r="O822" s="9">
        <f t="shared" si="229"/>
        <v>1</v>
      </c>
      <c r="P822">
        <f t="shared" si="217"/>
        <v>0</v>
      </c>
      <c r="Q822" s="9">
        <f t="shared" si="224"/>
        <v>0</v>
      </c>
      <c r="R822" s="9">
        <f t="shared" si="230"/>
        <v>1</v>
      </c>
      <c r="S822">
        <f t="shared" si="218"/>
        <v>0</v>
      </c>
      <c r="T822" s="9">
        <f t="shared" si="225"/>
        <v>0</v>
      </c>
      <c r="U822" s="9">
        <f t="shared" si="231"/>
        <v>1</v>
      </c>
      <c r="V822">
        <f t="shared" si="219"/>
        <v>0</v>
      </c>
      <c r="W822" s="9">
        <f t="shared" si="226"/>
        <v>0</v>
      </c>
      <c r="X822" s="9">
        <f t="shared" si="232"/>
        <v>1</v>
      </c>
      <c r="Y822">
        <f t="shared" si="220"/>
        <v>0</v>
      </c>
      <c r="Z822" s="9">
        <f t="shared" si="227"/>
        <v>0</v>
      </c>
      <c r="AA822" s="9">
        <f t="shared" si="233"/>
        <v>1</v>
      </c>
    </row>
    <row r="823" spans="1:27" x14ac:dyDescent="0.2">
      <c r="A823" s="4">
        <v>41563</v>
      </c>
      <c r="B823" s="7">
        <v>1.0614350268106401E-2</v>
      </c>
      <c r="C823" s="37">
        <v>-3.6454126000000003E-2</v>
      </c>
      <c r="D823" s="37">
        <v>-1.8936169999999999E-2</v>
      </c>
      <c r="E823" s="37">
        <v>-1.2713319000000001E-2</v>
      </c>
      <c r="F823" s="37">
        <v>1.5306787000000001E-2</v>
      </c>
      <c r="G823" s="37">
        <v>1.7486789999999999E-2</v>
      </c>
      <c r="H823" s="37">
        <v>2.8225259999999999E-2</v>
      </c>
      <c r="J823">
        <f t="shared" si="221"/>
        <v>0</v>
      </c>
      <c r="K823" s="9">
        <f t="shared" si="222"/>
        <v>0</v>
      </c>
      <c r="L823" s="9">
        <f t="shared" si="228"/>
        <v>1</v>
      </c>
      <c r="M823">
        <f t="shared" si="216"/>
        <v>0</v>
      </c>
      <c r="N823" s="9">
        <f t="shared" si="223"/>
        <v>0</v>
      </c>
      <c r="O823" s="9">
        <f t="shared" si="229"/>
        <v>1</v>
      </c>
      <c r="P823">
        <f t="shared" si="217"/>
        <v>0</v>
      </c>
      <c r="Q823" s="9">
        <f t="shared" si="224"/>
        <v>0</v>
      </c>
      <c r="R823" s="9">
        <f t="shared" si="230"/>
        <v>1</v>
      </c>
      <c r="S823">
        <f t="shared" si="218"/>
        <v>0</v>
      </c>
      <c r="T823" s="9">
        <f t="shared" si="225"/>
        <v>0</v>
      </c>
      <c r="U823" s="9">
        <f t="shared" si="231"/>
        <v>1</v>
      </c>
      <c r="V823">
        <f t="shared" si="219"/>
        <v>0</v>
      </c>
      <c r="W823" s="9">
        <f t="shared" si="226"/>
        <v>0</v>
      </c>
      <c r="X823" s="9">
        <f t="shared" si="232"/>
        <v>1</v>
      </c>
      <c r="Y823">
        <f t="shared" si="220"/>
        <v>0</v>
      </c>
      <c r="Z823" s="9">
        <f t="shared" si="227"/>
        <v>0</v>
      </c>
      <c r="AA823" s="9">
        <f t="shared" si="233"/>
        <v>1</v>
      </c>
    </row>
    <row r="824" spans="1:27" x14ac:dyDescent="0.2">
      <c r="A824" s="4">
        <v>41564</v>
      </c>
      <c r="B824" s="7">
        <v>-1.5566816808862941E-2</v>
      </c>
      <c r="C824" s="37">
        <v>-3.4144830000000001E-2</v>
      </c>
      <c r="D824" s="37">
        <v>-1.9768747E-2</v>
      </c>
      <c r="E824" s="37">
        <v>-1.4219798000000001E-2</v>
      </c>
      <c r="F824" s="37">
        <v>1.289854E-2</v>
      </c>
      <c r="G824" s="37">
        <v>1.4698297000000001E-2</v>
      </c>
      <c r="H824" s="37">
        <v>2.0760279E-2</v>
      </c>
      <c r="J824">
        <f t="shared" si="221"/>
        <v>0</v>
      </c>
      <c r="K824" s="9">
        <f t="shared" si="222"/>
        <v>0</v>
      </c>
      <c r="L824" s="9">
        <f t="shared" si="228"/>
        <v>1</v>
      </c>
      <c r="M824">
        <f t="shared" si="216"/>
        <v>0</v>
      </c>
      <c r="N824" s="9">
        <f t="shared" si="223"/>
        <v>0</v>
      </c>
      <c r="O824" s="9">
        <f t="shared" si="229"/>
        <v>1</v>
      </c>
      <c r="P824">
        <f t="shared" si="217"/>
        <v>1</v>
      </c>
      <c r="Q824" s="9">
        <f t="shared" si="224"/>
        <v>0</v>
      </c>
      <c r="R824" s="9">
        <f t="shared" si="230"/>
        <v>0</v>
      </c>
      <c r="S824">
        <f t="shared" si="218"/>
        <v>0</v>
      </c>
      <c r="T824" s="9">
        <f t="shared" si="225"/>
        <v>0</v>
      </c>
      <c r="U824" s="9">
        <f t="shared" si="231"/>
        <v>1</v>
      </c>
      <c r="V824">
        <f t="shared" si="219"/>
        <v>0</v>
      </c>
      <c r="W824" s="9">
        <f t="shared" si="226"/>
        <v>0</v>
      </c>
      <c r="X824" s="9">
        <f t="shared" si="232"/>
        <v>1</v>
      </c>
      <c r="Y824">
        <f t="shared" si="220"/>
        <v>0</v>
      </c>
      <c r="Z824" s="9">
        <f t="shared" si="227"/>
        <v>0</v>
      </c>
      <c r="AA824" s="9">
        <f t="shared" si="233"/>
        <v>1</v>
      </c>
    </row>
    <row r="825" spans="1:27" x14ac:dyDescent="0.2">
      <c r="A825" s="4">
        <v>41565</v>
      </c>
      <c r="B825" s="7">
        <v>2.182107590715025E-3</v>
      </c>
      <c r="C825" s="37">
        <v>-3.3723417999999998E-2</v>
      </c>
      <c r="D825" s="37">
        <v>-1.9611903999999999E-2</v>
      </c>
      <c r="E825" s="37">
        <v>-1.4067639999999999E-2</v>
      </c>
      <c r="F825" s="37">
        <v>1.5489082E-2</v>
      </c>
      <c r="G825" s="37">
        <v>1.8005857E-2</v>
      </c>
      <c r="H825" s="37">
        <v>2.7326761000000001E-2</v>
      </c>
      <c r="J825">
        <f t="shared" si="221"/>
        <v>0</v>
      </c>
      <c r="K825" s="9">
        <f t="shared" si="222"/>
        <v>0</v>
      </c>
      <c r="L825" s="9">
        <f t="shared" si="228"/>
        <v>1</v>
      </c>
      <c r="M825">
        <f t="shared" si="216"/>
        <v>0</v>
      </c>
      <c r="N825" s="9">
        <f t="shared" si="223"/>
        <v>0</v>
      </c>
      <c r="O825" s="9">
        <f t="shared" si="229"/>
        <v>1</v>
      </c>
      <c r="P825">
        <f t="shared" si="217"/>
        <v>0</v>
      </c>
      <c r="Q825" s="9">
        <f t="shared" si="224"/>
        <v>0</v>
      </c>
      <c r="R825" s="9">
        <f t="shared" si="230"/>
        <v>0</v>
      </c>
      <c r="S825">
        <f t="shared" si="218"/>
        <v>0</v>
      </c>
      <c r="T825" s="9">
        <f t="shared" si="225"/>
        <v>0</v>
      </c>
      <c r="U825" s="9">
        <f t="shared" si="231"/>
        <v>1</v>
      </c>
      <c r="V825">
        <f t="shared" si="219"/>
        <v>0</v>
      </c>
      <c r="W825" s="9">
        <f t="shared" si="226"/>
        <v>0</v>
      </c>
      <c r="X825" s="9">
        <f t="shared" si="232"/>
        <v>1</v>
      </c>
      <c r="Y825">
        <f t="shared" si="220"/>
        <v>0</v>
      </c>
      <c r="Z825" s="9">
        <f t="shared" si="227"/>
        <v>0</v>
      </c>
      <c r="AA825" s="9">
        <f t="shared" si="233"/>
        <v>1</v>
      </c>
    </row>
    <row r="826" spans="1:27" x14ac:dyDescent="0.2">
      <c r="A826" s="4">
        <v>41568</v>
      </c>
      <c r="B826" s="7">
        <v>-1.4309764899328295E-2</v>
      </c>
      <c r="C826" s="37">
        <v>-3.6176603000000002E-2</v>
      </c>
      <c r="D826" s="37">
        <v>-2.0977837999999999E-2</v>
      </c>
      <c r="E826" s="37">
        <v>-1.4823154999999999E-2</v>
      </c>
      <c r="F826" s="37">
        <v>1.2418804E-2</v>
      </c>
      <c r="G826" s="37">
        <v>1.6386182999999999E-2</v>
      </c>
      <c r="H826" s="37">
        <v>2.4482607999999999E-2</v>
      </c>
      <c r="J826">
        <f t="shared" si="221"/>
        <v>0</v>
      </c>
      <c r="K826" s="9">
        <f t="shared" si="222"/>
        <v>0</v>
      </c>
      <c r="L826" s="9">
        <f t="shared" si="228"/>
        <v>1</v>
      </c>
      <c r="M826">
        <f t="shared" si="216"/>
        <v>0</v>
      </c>
      <c r="N826" s="9">
        <f t="shared" si="223"/>
        <v>0</v>
      </c>
      <c r="O826" s="9">
        <f t="shared" si="229"/>
        <v>1</v>
      </c>
      <c r="P826">
        <f t="shared" si="217"/>
        <v>0</v>
      </c>
      <c r="Q826" s="9">
        <f t="shared" si="224"/>
        <v>0</v>
      </c>
      <c r="R826" s="9">
        <f t="shared" si="230"/>
        <v>1</v>
      </c>
      <c r="S826">
        <f t="shared" si="218"/>
        <v>0</v>
      </c>
      <c r="T826" s="9">
        <f t="shared" si="225"/>
        <v>0</v>
      </c>
      <c r="U826" s="9">
        <f t="shared" si="231"/>
        <v>1</v>
      </c>
      <c r="V826">
        <f t="shared" si="219"/>
        <v>0</v>
      </c>
      <c r="W826" s="9">
        <f t="shared" si="226"/>
        <v>0</v>
      </c>
      <c r="X826" s="9">
        <f t="shared" si="232"/>
        <v>1</v>
      </c>
      <c r="Y826">
        <f t="shared" si="220"/>
        <v>0</v>
      </c>
      <c r="Z826" s="9">
        <f t="shared" si="227"/>
        <v>0</v>
      </c>
      <c r="AA826" s="9">
        <f t="shared" si="233"/>
        <v>1</v>
      </c>
    </row>
    <row r="827" spans="1:27" x14ac:dyDescent="0.2">
      <c r="A827" s="4">
        <v>41569</v>
      </c>
      <c r="B827" s="7">
        <v>-1.3111226991019657E-2</v>
      </c>
      <c r="C827" s="37">
        <v>-3.6510777000000001E-2</v>
      </c>
      <c r="D827" s="37">
        <v>-1.9453194E-2</v>
      </c>
      <c r="E827" s="37">
        <v>-1.4063302999999999E-2</v>
      </c>
      <c r="F827" s="37">
        <v>1.5563366E-2</v>
      </c>
      <c r="G827" s="37">
        <v>1.9448397999999999E-2</v>
      </c>
      <c r="H827" s="37">
        <v>3.2272073999999998E-2</v>
      </c>
      <c r="J827">
        <f t="shared" si="221"/>
        <v>0</v>
      </c>
      <c r="K827" s="9">
        <f t="shared" si="222"/>
        <v>0</v>
      </c>
      <c r="L827" s="9">
        <f t="shared" si="228"/>
        <v>1</v>
      </c>
      <c r="M827">
        <f t="shared" si="216"/>
        <v>0</v>
      </c>
      <c r="N827" s="9">
        <f t="shared" si="223"/>
        <v>0</v>
      </c>
      <c r="O827" s="9">
        <f t="shared" si="229"/>
        <v>1</v>
      </c>
      <c r="P827">
        <f t="shared" si="217"/>
        <v>0</v>
      </c>
      <c r="Q827" s="9">
        <f t="shared" si="224"/>
        <v>0</v>
      </c>
      <c r="R827" s="9">
        <f t="shared" si="230"/>
        <v>1</v>
      </c>
      <c r="S827">
        <f t="shared" si="218"/>
        <v>0</v>
      </c>
      <c r="T827" s="9">
        <f t="shared" si="225"/>
        <v>0</v>
      </c>
      <c r="U827" s="9">
        <f t="shared" si="231"/>
        <v>1</v>
      </c>
      <c r="V827">
        <f t="shared" si="219"/>
        <v>0</v>
      </c>
      <c r="W827" s="9">
        <f t="shared" si="226"/>
        <v>0</v>
      </c>
      <c r="X827" s="9">
        <f t="shared" si="232"/>
        <v>1</v>
      </c>
      <c r="Y827">
        <f t="shared" si="220"/>
        <v>0</v>
      </c>
      <c r="Z827" s="9">
        <f t="shared" si="227"/>
        <v>0</v>
      </c>
      <c r="AA827" s="9">
        <f t="shared" si="233"/>
        <v>1</v>
      </c>
    </row>
    <row r="828" spans="1:27" x14ac:dyDescent="0.2">
      <c r="A828" s="4">
        <v>41570</v>
      </c>
      <c r="B828" s="7">
        <v>-1.3739578385337179E-2</v>
      </c>
      <c r="C828" s="37">
        <v>-3.8974351999999997E-2</v>
      </c>
      <c r="D828" s="37">
        <v>-2.1168013999999999E-2</v>
      </c>
      <c r="E828" s="37">
        <v>-1.6317683999999999E-2</v>
      </c>
      <c r="F828" s="37">
        <v>1.6232619E-2</v>
      </c>
      <c r="G828" s="37">
        <v>2.0856578000000001E-2</v>
      </c>
      <c r="H828" s="37">
        <v>3.5202461999999997E-2</v>
      </c>
      <c r="J828">
        <f t="shared" si="221"/>
        <v>0</v>
      </c>
      <c r="K828" s="9">
        <f t="shared" si="222"/>
        <v>0</v>
      </c>
      <c r="L828" s="9">
        <f t="shared" si="228"/>
        <v>1</v>
      </c>
      <c r="M828">
        <f t="shared" si="216"/>
        <v>0</v>
      </c>
      <c r="N828" s="9">
        <f t="shared" si="223"/>
        <v>0</v>
      </c>
      <c r="O828" s="9">
        <f t="shared" si="229"/>
        <v>1</v>
      </c>
      <c r="P828">
        <f t="shared" si="217"/>
        <v>0</v>
      </c>
      <c r="Q828" s="9">
        <f t="shared" si="224"/>
        <v>0</v>
      </c>
      <c r="R828" s="9">
        <f t="shared" si="230"/>
        <v>1</v>
      </c>
      <c r="S828">
        <f t="shared" si="218"/>
        <v>0</v>
      </c>
      <c r="T828" s="9">
        <f t="shared" si="225"/>
        <v>0</v>
      </c>
      <c r="U828" s="9">
        <f t="shared" si="231"/>
        <v>1</v>
      </c>
      <c r="V828">
        <f t="shared" si="219"/>
        <v>0</v>
      </c>
      <c r="W828" s="9">
        <f t="shared" si="226"/>
        <v>0</v>
      </c>
      <c r="X828" s="9">
        <f t="shared" si="232"/>
        <v>1</v>
      </c>
      <c r="Y828">
        <f t="shared" si="220"/>
        <v>0</v>
      </c>
      <c r="Z828" s="9">
        <f t="shared" si="227"/>
        <v>0</v>
      </c>
      <c r="AA828" s="9">
        <f t="shared" si="233"/>
        <v>1</v>
      </c>
    </row>
    <row r="829" spans="1:27" x14ac:dyDescent="0.2">
      <c r="A829" s="4">
        <v>41571</v>
      </c>
      <c r="B829" s="7">
        <v>2.577719631179632E-3</v>
      </c>
      <c r="C829" s="37">
        <v>-4.1241027E-2</v>
      </c>
      <c r="D829" s="37">
        <v>-2.2896192999999999E-2</v>
      </c>
      <c r="E829" s="37">
        <v>-1.8727601999999999E-2</v>
      </c>
      <c r="F829" s="37">
        <v>1.70458E-2</v>
      </c>
      <c r="G829" s="37">
        <v>2.2619958999999999E-2</v>
      </c>
      <c r="H829" s="37">
        <v>3.8756389000000002E-2</v>
      </c>
      <c r="J829">
        <f t="shared" si="221"/>
        <v>0</v>
      </c>
      <c r="K829" s="9">
        <f t="shared" si="222"/>
        <v>0</v>
      </c>
      <c r="L829" s="9">
        <f t="shared" si="228"/>
        <v>1</v>
      </c>
      <c r="M829">
        <f t="shared" si="216"/>
        <v>0</v>
      </c>
      <c r="N829" s="9">
        <f t="shared" si="223"/>
        <v>0</v>
      </c>
      <c r="O829" s="9">
        <f t="shared" si="229"/>
        <v>1</v>
      </c>
      <c r="P829">
        <f t="shared" si="217"/>
        <v>0</v>
      </c>
      <c r="Q829" s="9">
        <f t="shared" si="224"/>
        <v>0</v>
      </c>
      <c r="R829" s="9">
        <f t="shared" si="230"/>
        <v>1</v>
      </c>
      <c r="S829">
        <f t="shared" si="218"/>
        <v>0</v>
      </c>
      <c r="T829" s="9">
        <f t="shared" si="225"/>
        <v>0</v>
      </c>
      <c r="U829" s="9">
        <f t="shared" si="231"/>
        <v>1</v>
      </c>
      <c r="V829">
        <f t="shared" si="219"/>
        <v>0</v>
      </c>
      <c r="W829" s="9">
        <f t="shared" si="226"/>
        <v>0</v>
      </c>
      <c r="X829" s="9">
        <f t="shared" si="232"/>
        <v>1</v>
      </c>
      <c r="Y829">
        <f t="shared" si="220"/>
        <v>0</v>
      </c>
      <c r="Z829" s="9">
        <f t="shared" si="227"/>
        <v>0</v>
      </c>
      <c r="AA829" s="9">
        <f t="shared" si="233"/>
        <v>1</v>
      </c>
    </row>
    <row r="830" spans="1:27" x14ac:dyDescent="0.2">
      <c r="A830" s="4">
        <v>41572</v>
      </c>
      <c r="B830" s="7">
        <v>7.591337235822589E-3</v>
      </c>
      <c r="C830" s="37">
        <v>-4.2197086000000002E-2</v>
      </c>
      <c r="D830" s="37">
        <v>-2.1167177999999998E-2</v>
      </c>
      <c r="E830" s="37">
        <v>-1.6067999999999999E-2</v>
      </c>
      <c r="F830" s="37">
        <v>1.3228844999999999E-2</v>
      </c>
      <c r="G830" s="37">
        <v>1.8261617000000001E-2</v>
      </c>
      <c r="H830" s="37">
        <v>3.4446929000000001E-2</v>
      </c>
      <c r="J830">
        <f t="shared" si="221"/>
        <v>0</v>
      </c>
      <c r="K830" s="9">
        <f t="shared" si="222"/>
        <v>0</v>
      </c>
      <c r="L830" s="9">
        <f t="shared" si="228"/>
        <v>1</v>
      </c>
      <c r="M830">
        <f t="shared" si="216"/>
        <v>0</v>
      </c>
      <c r="N830" s="9">
        <f t="shared" si="223"/>
        <v>0</v>
      </c>
      <c r="O830" s="9">
        <f t="shared" si="229"/>
        <v>1</v>
      </c>
      <c r="P830">
        <f t="shared" si="217"/>
        <v>0</v>
      </c>
      <c r="Q830" s="9">
        <f t="shared" si="224"/>
        <v>0</v>
      </c>
      <c r="R830" s="9">
        <f t="shared" si="230"/>
        <v>1</v>
      </c>
      <c r="S830">
        <f t="shared" si="218"/>
        <v>0</v>
      </c>
      <c r="T830" s="9">
        <f t="shared" si="225"/>
        <v>0</v>
      </c>
      <c r="U830" s="9">
        <f t="shared" si="231"/>
        <v>1</v>
      </c>
      <c r="V830">
        <f t="shared" si="219"/>
        <v>0</v>
      </c>
      <c r="W830" s="9">
        <f t="shared" si="226"/>
        <v>0</v>
      </c>
      <c r="X830" s="9">
        <f t="shared" si="232"/>
        <v>1</v>
      </c>
      <c r="Y830">
        <f t="shared" si="220"/>
        <v>0</v>
      </c>
      <c r="Z830" s="9">
        <f t="shared" si="227"/>
        <v>0</v>
      </c>
      <c r="AA830" s="9">
        <f t="shared" si="233"/>
        <v>1</v>
      </c>
    </row>
    <row r="831" spans="1:27" x14ac:dyDescent="0.2">
      <c r="A831" s="4">
        <v>41575</v>
      </c>
      <c r="B831" s="7">
        <v>8.446597819070872E-3</v>
      </c>
      <c r="C831" s="37">
        <v>-4.1526232000000003E-2</v>
      </c>
      <c r="D831" s="37">
        <v>-2.1587107000000001E-2</v>
      </c>
      <c r="E831" s="37">
        <v>-1.6089862E-2</v>
      </c>
      <c r="F831" s="37">
        <v>1.2962958E-2</v>
      </c>
      <c r="G831" s="37">
        <v>1.9421964999999999E-2</v>
      </c>
      <c r="H831" s="37">
        <v>3.3959765000000003E-2</v>
      </c>
      <c r="J831">
        <f t="shared" si="221"/>
        <v>0</v>
      </c>
      <c r="K831" s="9">
        <f t="shared" si="222"/>
        <v>0</v>
      </c>
      <c r="L831" s="9">
        <f t="shared" si="228"/>
        <v>1</v>
      </c>
      <c r="M831">
        <f t="shared" si="216"/>
        <v>0</v>
      </c>
      <c r="N831" s="9">
        <f t="shared" si="223"/>
        <v>0</v>
      </c>
      <c r="O831" s="9">
        <f t="shared" si="229"/>
        <v>1</v>
      </c>
      <c r="P831">
        <f t="shared" si="217"/>
        <v>0</v>
      </c>
      <c r="Q831" s="9">
        <f t="shared" si="224"/>
        <v>0</v>
      </c>
      <c r="R831" s="9">
        <f t="shared" si="230"/>
        <v>1</v>
      </c>
      <c r="S831">
        <f t="shared" si="218"/>
        <v>0</v>
      </c>
      <c r="T831" s="9">
        <f t="shared" si="225"/>
        <v>0</v>
      </c>
      <c r="U831" s="9">
        <f t="shared" si="231"/>
        <v>1</v>
      </c>
      <c r="V831">
        <f t="shared" si="219"/>
        <v>0</v>
      </c>
      <c r="W831" s="9">
        <f t="shared" si="226"/>
        <v>0</v>
      </c>
      <c r="X831" s="9">
        <f t="shared" si="232"/>
        <v>1</v>
      </c>
      <c r="Y831">
        <f t="shared" si="220"/>
        <v>0</v>
      </c>
      <c r="Z831" s="9">
        <f t="shared" si="227"/>
        <v>0</v>
      </c>
      <c r="AA831" s="9">
        <f t="shared" si="233"/>
        <v>1</v>
      </c>
    </row>
    <row r="832" spans="1:27" x14ac:dyDescent="0.2">
      <c r="A832" s="4">
        <v>41576</v>
      </c>
      <c r="B832" s="7">
        <v>-4.8760763007358295E-3</v>
      </c>
      <c r="C832" s="37">
        <v>-4.0390680999999998E-2</v>
      </c>
      <c r="D832" s="37">
        <v>-2.0711413000000001E-2</v>
      </c>
      <c r="E832" s="37">
        <v>-1.5331297000000001E-2</v>
      </c>
      <c r="F832" s="37">
        <v>1.2819963E-2</v>
      </c>
      <c r="G832" s="37">
        <v>1.8108381E-2</v>
      </c>
      <c r="H832" s="37">
        <v>3.2851703000000003E-2</v>
      </c>
      <c r="J832">
        <f t="shared" si="221"/>
        <v>0</v>
      </c>
      <c r="K832" s="9">
        <f t="shared" si="222"/>
        <v>0</v>
      </c>
      <c r="L832" s="9">
        <f t="shared" si="228"/>
        <v>1</v>
      </c>
      <c r="M832">
        <f t="shared" si="216"/>
        <v>0</v>
      </c>
      <c r="N832" s="9">
        <f t="shared" si="223"/>
        <v>0</v>
      </c>
      <c r="O832" s="9">
        <f t="shared" si="229"/>
        <v>1</v>
      </c>
      <c r="P832">
        <f t="shared" si="217"/>
        <v>0</v>
      </c>
      <c r="Q832" s="9">
        <f t="shared" si="224"/>
        <v>0</v>
      </c>
      <c r="R832" s="9">
        <f t="shared" si="230"/>
        <v>1</v>
      </c>
      <c r="S832">
        <f t="shared" si="218"/>
        <v>0</v>
      </c>
      <c r="T832" s="9">
        <f t="shared" si="225"/>
        <v>0</v>
      </c>
      <c r="U832" s="9">
        <f t="shared" si="231"/>
        <v>1</v>
      </c>
      <c r="V832">
        <f t="shared" si="219"/>
        <v>0</v>
      </c>
      <c r="W832" s="9">
        <f t="shared" si="226"/>
        <v>0</v>
      </c>
      <c r="X832" s="9">
        <f t="shared" si="232"/>
        <v>1</v>
      </c>
      <c r="Y832">
        <f t="shared" si="220"/>
        <v>0</v>
      </c>
      <c r="Z832" s="9">
        <f t="shared" si="227"/>
        <v>0</v>
      </c>
      <c r="AA832" s="9">
        <f t="shared" si="233"/>
        <v>1</v>
      </c>
    </row>
    <row r="833" spans="1:27" x14ac:dyDescent="0.2">
      <c r="A833" s="4">
        <v>41577</v>
      </c>
      <c r="B833" s="7">
        <v>-1.466918646756909E-2</v>
      </c>
      <c r="C833" s="37">
        <v>-3.9185099000000001E-2</v>
      </c>
      <c r="D833" s="37">
        <v>-2.0816452999999999E-2</v>
      </c>
      <c r="E833" s="37">
        <v>-1.4829004999999999E-2</v>
      </c>
      <c r="F833" s="37">
        <v>1.3097226E-2</v>
      </c>
      <c r="G833" s="37">
        <v>1.8483935E-2</v>
      </c>
      <c r="H833" s="37">
        <v>3.4155036999999999E-2</v>
      </c>
      <c r="J833">
        <f t="shared" si="221"/>
        <v>0</v>
      </c>
      <c r="K833" s="9">
        <f t="shared" si="222"/>
        <v>0</v>
      </c>
      <c r="L833" s="9">
        <f t="shared" si="228"/>
        <v>1</v>
      </c>
      <c r="M833">
        <f t="shared" si="216"/>
        <v>0</v>
      </c>
      <c r="N833" s="9">
        <f t="shared" si="223"/>
        <v>0</v>
      </c>
      <c r="O833" s="9">
        <f t="shared" si="229"/>
        <v>1</v>
      </c>
      <c r="P833">
        <f t="shared" si="217"/>
        <v>0</v>
      </c>
      <c r="Q833" s="9">
        <f t="shared" si="224"/>
        <v>0</v>
      </c>
      <c r="R833" s="9">
        <f t="shared" si="230"/>
        <v>1</v>
      </c>
      <c r="S833">
        <f t="shared" si="218"/>
        <v>0</v>
      </c>
      <c r="T833" s="9">
        <f t="shared" si="225"/>
        <v>0</v>
      </c>
      <c r="U833" s="9">
        <f t="shared" si="231"/>
        <v>1</v>
      </c>
      <c r="V833">
        <f t="shared" si="219"/>
        <v>0</v>
      </c>
      <c r="W833" s="9">
        <f t="shared" si="226"/>
        <v>0</v>
      </c>
      <c r="X833" s="9">
        <f t="shared" si="232"/>
        <v>1</v>
      </c>
      <c r="Y833">
        <f t="shared" si="220"/>
        <v>0</v>
      </c>
      <c r="Z833" s="9">
        <f t="shared" si="227"/>
        <v>0</v>
      </c>
      <c r="AA833" s="9">
        <f t="shared" si="233"/>
        <v>1</v>
      </c>
    </row>
    <row r="834" spans="1:27" x14ac:dyDescent="0.2">
      <c r="A834" s="4">
        <v>41578</v>
      </c>
      <c r="B834" s="7">
        <v>-4.0383176806645243E-3</v>
      </c>
      <c r="C834" s="37">
        <v>-3.6700793000000002E-2</v>
      </c>
      <c r="D834" s="37">
        <v>-1.9901451000000001E-2</v>
      </c>
      <c r="E834" s="37">
        <v>-1.4407402999999999E-2</v>
      </c>
      <c r="F834" s="37">
        <v>1.4973268E-2</v>
      </c>
      <c r="G834" s="37">
        <v>2.0107908000000001E-2</v>
      </c>
      <c r="H834" s="37">
        <v>3.6385603000000002E-2</v>
      </c>
      <c r="J834">
        <f t="shared" si="221"/>
        <v>0</v>
      </c>
      <c r="K834" s="9">
        <f t="shared" si="222"/>
        <v>0</v>
      </c>
      <c r="L834" s="9">
        <f t="shared" si="228"/>
        <v>1</v>
      </c>
      <c r="M834">
        <f t="shared" ref="M834:M897" si="234">IF($B834&lt;D834,1,0)</f>
        <v>0</v>
      </c>
      <c r="N834" s="9">
        <f t="shared" si="223"/>
        <v>0</v>
      </c>
      <c r="O834" s="9">
        <f t="shared" si="229"/>
        <v>1</v>
      </c>
      <c r="P834">
        <f t="shared" ref="P834:P897" si="235">IF($B834&lt;E834,1,0)</f>
        <v>0</v>
      </c>
      <c r="Q834" s="9">
        <f t="shared" si="224"/>
        <v>0</v>
      </c>
      <c r="R834" s="9">
        <f t="shared" si="230"/>
        <v>1</v>
      </c>
      <c r="S834">
        <f t="shared" ref="S834:S897" si="236">IF($B834&gt;F834,1,0)</f>
        <v>0</v>
      </c>
      <c r="T834" s="9">
        <f t="shared" si="225"/>
        <v>0</v>
      </c>
      <c r="U834" s="9">
        <f t="shared" si="231"/>
        <v>1</v>
      </c>
      <c r="V834">
        <f t="shared" ref="V834:V897" si="237">IF($B834&gt;G834,1,0)</f>
        <v>0</v>
      </c>
      <c r="W834" s="9">
        <f t="shared" si="226"/>
        <v>0</v>
      </c>
      <c r="X834" s="9">
        <f t="shared" si="232"/>
        <v>1</v>
      </c>
      <c r="Y834">
        <f t="shared" ref="Y834:Y897" si="238">IF($B834&gt;H834,1,0)</f>
        <v>0</v>
      </c>
      <c r="Z834" s="9">
        <f t="shared" si="227"/>
        <v>0</v>
      </c>
      <c r="AA834" s="9">
        <f t="shared" si="233"/>
        <v>1</v>
      </c>
    </row>
    <row r="835" spans="1:27" x14ac:dyDescent="0.2">
      <c r="A835" s="4">
        <v>41579</v>
      </c>
      <c r="B835" s="7">
        <v>-1.8535532495833774E-2</v>
      </c>
      <c r="C835" s="37">
        <v>-3.8723551000000002E-2</v>
      </c>
      <c r="D835" s="37">
        <v>-2.0615151000000002E-2</v>
      </c>
      <c r="E835" s="37">
        <v>-1.5193174E-2</v>
      </c>
      <c r="F835" s="37">
        <v>1.3464082E-2</v>
      </c>
      <c r="G835" s="37">
        <v>1.7874515000000001E-2</v>
      </c>
      <c r="H835" s="37">
        <v>3.3225536E-2</v>
      </c>
      <c r="J835">
        <f t="shared" ref="J835:J898" si="239">IF(B835&lt;C835,1,0)</f>
        <v>0</v>
      </c>
      <c r="K835" s="9">
        <f t="shared" si="222"/>
        <v>0</v>
      </c>
      <c r="L835" s="9">
        <f t="shared" si="228"/>
        <v>1</v>
      </c>
      <c r="M835">
        <f t="shared" si="234"/>
        <v>0</v>
      </c>
      <c r="N835" s="9">
        <f t="shared" si="223"/>
        <v>0</v>
      </c>
      <c r="O835" s="9">
        <f t="shared" si="229"/>
        <v>1</v>
      </c>
      <c r="P835">
        <f t="shared" si="235"/>
        <v>1</v>
      </c>
      <c r="Q835" s="9">
        <f t="shared" si="224"/>
        <v>0</v>
      </c>
      <c r="R835" s="9">
        <f t="shared" si="230"/>
        <v>0</v>
      </c>
      <c r="S835">
        <f t="shared" si="236"/>
        <v>0</v>
      </c>
      <c r="T835" s="9">
        <f t="shared" si="225"/>
        <v>0</v>
      </c>
      <c r="U835" s="9">
        <f t="shared" si="231"/>
        <v>1</v>
      </c>
      <c r="V835">
        <f t="shared" si="237"/>
        <v>0</v>
      </c>
      <c r="W835" s="9">
        <f t="shared" si="226"/>
        <v>0</v>
      </c>
      <c r="X835" s="9">
        <f t="shared" si="232"/>
        <v>1</v>
      </c>
      <c r="Y835">
        <f t="shared" si="238"/>
        <v>0</v>
      </c>
      <c r="Z835" s="9">
        <f t="shared" si="227"/>
        <v>0</v>
      </c>
      <c r="AA835" s="9">
        <f t="shared" si="233"/>
        <v>1</v>
      </c>
    </row>
    <row r="836" spans="1:27" x14ac:dyDescent="0.2">
      <c r="A836" s="4">
        <v>41582</v>
      </c>
      <c r="B836" s="7">
        <v>1.056914866491474E-4</v>
      </c>
      <c r="C836" s="37">
        <v>-3.8047597000000002E-2</v>
      </c>
      <c r="D836" s="37">
        <v>-2.0411253000000001E-2</v>
      </c>
      <c r="E836" s="37">
        <v>-1.5568528E-2</v>
      </c>
      <c r="F836" s="37">
        <v>1.7378721E-2</v>
      </c>
      <c r="G836" s="37">
        <v>2.1433242000000002E-2</v>
      </c>
      <c r="H836" s="37">
        <v>3.8053822000000001E-2</v>
      </c>
      <c r="J836">
        <f t="shared" si="239"/>
        <v>0</v>
      </c>
      <c r="K836" s="9">
        <f t="shared" ref="K836:K899" si="240">IF(J836=J835,IF(J835=1,1,0),0)</f>
        <v>0</v>
      </c>
      <c r="L836" s="9">
        <f t="shared" si="228"/>
        <v>1</v>
      </c>
      <c r="M836">
        <f t="shared" si="234"/>
        <v>0</v>
      </c>
      <c r="N836" s="9">
        <f t="shared" ref="N836:N899" si="241">IF(M836=M835,IF(M835=1,1,0),0)</f>
        <v>0</v>
      </c>
      <c r="O836" s="9">
        <f t="shared" si="229"/>
        <v>1</v>
      </c>
      <c r="P836">
        <f t="shared" si="235"/>
        <v>0</v>
      </c>
      <c r="Q836" s="9">
        <f t="shared" ref="Q836:Q899" si="242">IF(P836=P835,IF(P835=1,1,0),0)</f>
        <v>0</v>
      </c>
      <c r="R836" s="9">
        <f t="shared" si="230"/>
        <v>0</v>
      </c>
      <c r="S836">
        <f t="shared" si="236"/>
        <v>0</v>
      </c>
      <c r="T836" s="9">
        <f t="shared" ref="T836:T899" si="243">IF(S836=S835,IF(S835=1,1,0),0)</f>
        <v>0</v>
      </c>
      <c r="U836" s="9">
        <f t="shared" si="231"/>
        <v>1</v>
      </c>
      <c r="V836">
        <f t="shared" si="237"/>
        <v>0</v>
      </c>
      <c r="W836" s="9">
        <f t="shared" ref="W836:W899" si="244">IF(V836=V835,IF(V835=1,1,0),0)</f>
        <v>0</v>
      </c>
      <c r="X836" s="9">
        <f t="shared" si="232"/>
        <v>1</v>
      </c>
      <c r="Y836">
        <f t="shared" si="238"/>
        <v>0</v>
      </c>
      <c r="Z836" s="9">
        <f t="shared" ref="Z836:Z899" si="245">IF(Y836=Y835,IF(Y835=1,1,0),0)</f>
        <v>0</v>
      </c>
      <c r="AA836" s="9">
        <f t="shared" si="233"/>
        <v>1</v>
      </c>
    </row>
    <row r="837" spans="1:27" x14ac:dyDescent="0.2">
      <c r="A837" s="4">
        <v>41583</v>
      </c>
      <c r="B837" s="7">
        <v>-1.329877570716753E-2</v>
      </c>
      <c r="C837" s="37">
        <v>-4.0287602999999998E-2</v>
      </c>
      <c r="D837" s="37">
        <v>-2.4190218999999999E-2</v>
      </c>
      <c r="E837" s="37">
        <v>-1.8115088000000001E-2</v>
      </c>
      <c r="F837" s="37">
        <v>1.4274429E-2</v>
      </c>
      <c r="G837" s="37">
        <v>2.0524902000000001E-2</v>
      </c>
      <c r="H837" s="37">
        <v>3.2581582999999997E-2</v>
      </c>
      <c r="J837">
        <f t="shared" si="239"/>
        <v>0</v>
      </c>
      <c r="K837" s="9">
        <f t="shared" si="240"/>
        <v>0</v>
      </c>
      <c r="L837" s="9">
        <f t="shared" ref="L837:L900" si="246">IF(J837=J836,IF(J836=0,1,0),0)</f>
        <v>1</v>
      </c>
      <c r="M837">
        <f t="shared" si="234"/>
        <v>0</v>
      </c>
      <c r="N837" s="9">
        <f t="shared" si="241"/>
        <v>0</v>
      </c>
      <c r="O837" s="9">
        <f t="shared" ref="O837:O900" si="247">IF(M837=M836,IF(M836=0,1,0),0)</f>
        <v>1</v>
      </c>
      <c r="P837">
        <f t="shared" si="235"/>
        <v>0</v>
      </c>
      <c r="Q837" s="9">
        <f t="shared" si="242"/>
        <v>0</v>
      </c>
      <c r="R837" s="9">
        <f t="shared" ref="R837:R900" si="248">IF(P837=P836,IF(P836=0,1,0),0)</f>
        <v>1</v>
      </c>
      <c r="S837">
        <f t="shared" si="236"/>
        <v>0</v>
      </c>
      <c r="T837" s="9">
        <f t="shared" si="243"/>
        <v>0</v>
      </c>
      <c r="U837" s="9">
        <f t="shared" ref="U837:U900" si="249">IF(S837=S836,IF(S836=0,1,0),0)</f>
        <v>1</v>
      </c>
      <c r="V837">
        <f t="shared" si="237"/>
        <v>0</v>
      </c>
      <c r="W837" s="9">
        <f t="shared" si="244"/>
        <v>0</v>
      </c>
      <c r="X837" s="9">
        <f t="shared" ref="X837:X900" si="250">IF(V837=V836,IF(V836=0,1,0),0)</f>
        <v>1</v>
      </c>
      <c r="Y837">
        <f t="shared" si="238"/>
        <v>0</v>
      </c>
      <c r="Z837" s="9">
        <f t="shared" si="245"/>
        <v>0</v>
      </c>
      <c r="AA837" s="9">
        <f t="shared" ref="AA837:AA900" si="251">IF(Y837=Y836,IF(Y836=0,1,0),0)</f>
        <v>1</v>
      </c>
    </row>
    <row r="838" spans="1:27" x14ac:dyDescent="0.2">
      <c r="A838" s="4">
        <v>41584</v>
      </c>
      <c r="B838" s="7">
        <v>1.5199314765141504E-2</v>
      </c>
      <c r="C838" s="37">
        <v>-3.9100554000000003E-2</v>
      </c>
      <c r="D838" s="37">
        <v>-1.9732929999999999E-2</v>
      </c>
      <c r="E838" s="37">
        <v>-1.4111281E-2</v>
      </c>
      <c r="F838" s="37">
        <v>1.6258754E-2</v>
      </c>
      <c r="G838" s="37">
        <v>2.0128706E-2</v>
      </c>
      <c r="H838" s="37">
        <v>3.6074411000000001E-2</v>
      </c>
      <c r="J838">
        <f t="shared" si="239"/>
        <v>0</v>
      </c>
      <c r="K838" s="9">
        <f t="shared" si="240"/>
        <v>0</v>
      </c>
      <c r="L838" s="9">
        <f t="shared" si="246"/>
        <v>1</v>
      </c>
      <c r="M838">
        <f t="shared" si="234"/>
        <v>0</v>
      </c>
      <c r="N838" s="9">
        <f t="shared" si="241"/>
        <v>0</v>
      </c>
      <c r="O838" s="9">
        <f t="shared" si="247"/>
        <v>1</v>
      </c>
      <c r="P838">
        <f t="shared" si="235"/>
        <v>0</v>
      </c>
      <c r="Q838" s="9">
        <f t="shared" si="242"/>
        <v>0</v>
      </c>
      <c r="R838" s="9">
        <f t="shared" si="248"/>
        <v>1</v>
      </c>
      <c r="S838">
        <f t="shared" si="236"/>
        <v>0</v>
      </c>
      <c r="T838" s="9">
        <f t="shared" si="243"/>
        <v>0</v>
      </c>
      <c r="U838" s="9">
        <f t="shared" si="249"/>
        <v>1</v>
      </c>
      <c r="V838">
        <f t="shared" si="237"/>
        <v>0</v>
      </c>
      <c r="W838" s="9">
        <f t="shared" si="244"/>
        <v>0</v>
      </c>
      <c r="X838" s="9">
        <f t="shared" si="250"/>
        <v>1</v>
      </c>
      <c r="Y838">
        <f t="shared" si="238"/>
        <v>0</v>
      </c>
      <c r="Z838" s="9">
        <f t="shared" si="245"/>
        <v>0</v>
      </c>
      <c r="AA838" s="9">
        <f t="shared" si="251"/>
        <v>1</v>
      </c>
    </row>
    <row r="839" spans="1:27" x14ac:dyDescent="0.2">
      <c r="A839" s="4">
        <v>41585</v>
      </c>
      <c r="B839" s="7">
        <v>-6.3492276786586681E-3</v>
      </c>
      <c r="C839" s="37">
        <v>-3.8789410000000003E-2</v>
      </c>
      <c r="D839" s="37">
        <v>-2.0335808E-2</v>
      </c>
      <c r="E839" s="37">
        <v>-1.5442568E-2</v>
      </c>
      <c r="F839" s="37">
        <v>1.4215778E-2</v>
      </c>
      <c r="G839" s="37">
        <v>1.7566681000000001E-2</v>
      </c>
      <c r="H839" s="37">
        <v>2.8996918E-2</v>
      </c>
      <c r="J839">
        <f t="shared" si="239"/>
        <v>0</v>
      </c>
      <c r="K839" s="9">
        <f t="shared" si="240"/>
        <v>0</v>
      </c>
      <c r="L839" s="9">
        <f t="shared" si="246"/>
        <v>1</v>
      </c>
      <c r="M839">
        <f t="shared" si="234"/>
        <v>0</v>
      </c>
      <c r="N839" s="9">
        <f t="shared" si="241"/>
        <v>0</v>
      </c>
      <c r="O839" s="9">
        <f t="shared" si="247"/>
        <v>1</v>
      </c>
      <c r="P839">
        <f t="shared" si="235"/>
        <v>0</v>
      </c>
      <c r="Q839" s="9">
        <f t="shared" si="242"/>
        <v>0</v>
      </c>
      <c r="R839" s="9">
        <f t="shared" si="248"/>
        <v>1</v>
      </c>
      <c r="S839">
        <f t="shared" si="236"/>
        <v>0</v>
      </c>
      <c r="T839" s="9">
        <f t="shared" si="243"/>
        <v>0</v>
      </c>
      <c r="U839" s="9">
        <f t="shared" si="249"/>
        <v>1</v>
      </c>
      <c r="V839">
        <f t="shared" si="237"/>
        <v>0</v>
      </c>
      <c r="W839" s="9">
        <f t="shared" si="244"/>
        <v>0</v>
      </c>
      <c r="X839" s="9">
        <f t="shared" si="250"/>
        <v>1</v>
      </c>
      <c r="Y839">
        <f t="shared" si="238"/>
        <v>0</v>
      </c>
      <c r="Z839" s="9">
        <f t="shared" si="245"/>
        <v>0</v>
      </c>
      <c r="AA839" s="9">
        <f t="shared" si="251"/>
        <v>1</v>
      </c>
    </row>
    <row r="840" spans="1:27" x14ac:dyDescent="0.2">
      <c r="A840" s="4">
        <v>41586</v>
      </c>
      <c r="B840" s="7">
        <v>4.2372944755152174E-3</v>
      </c>
      <c r="C840" s="37">
        <v>-4.0164645999999998E-2</v>
      </c>
      <c r="D840" s="37">
        <v>-2.0182907999999999E-2</v>
      </c>
      <c r="E840" s="37">
        <v>-1.4788147E-2</v>
      </c>
      <c r="F840" s="37">
        <v>1.5377528E-2</v>
      </c>
      <c r="G840" s="37">
        <v>1.8398016999999999E-2</v>
      </c>
      <c r="H840" s="37">
        <v>3.2280180999999998E-2</v>
      </c>
      <c r="J840">
        <f t="shared" si="239"/>
        <v>0</v>
      </c>
      <c r="K840" s="9">
        <f t="shared" si="240"/>
        <v>0</v>
      </c>
      <c r="L840" s="9">
        <f t="shared" si="246"/>
        <v>1</v>
      </c>
      <c r="M840">
        <f t="shared" si="234"/>
        <v>0</v>
      </c>
      <c r="N840" s="9">
        <f t="shared" si="241"/>
        <v>0</v>
      </c>
      <c r="O840" s="9">
        <f t="shared" si="247"/>
        <v>1</v>
      </c>
      <c r="P840">
        <f t="shared" si="235"/>
        <v>0</v>
      </c>
      <c r="Q840" s="9">
        <f t="shared" si="242"/>
        <v>0</v>
      </c>
      <c r="R840" s="9">
        <f t="shared" si="248"/>
        <v>1</v>
      </c>
      <c r="S840">
        <f t="shared" si="236"/>
        <v>0</v>
      </c>
      <c r="T840" s="9">
        <f t="shared" si="243"/>
        <v>0</v>
      </c>
      <c r="U840" s="9">
        <f t="shared" si="249"/>
        <v>1</v>
      </c>
      <c r="V840">
        <f t="shared" si="237"/>
        <v>0</v>
      </c>
      <c r="W840" s="9">
        <f t="shared" si="244"/>
        <v>0</v>
      </c>
      <c r="X840" s="9">
        <f t="shared" si="250"/>
        <v>1</v>
      </c>
      <c r="Y840">
        <f t="shared" si="238"/>
        <v>0</v>
      </c>
      <c r="Z840" s="9">
        <f t="shared" si="245"/>
        <v>0</v>
      </c>
      <c r="AA840" s="9">
        <f t="shared" si="251"/>
        <v>1</v>
      </c>
    </row>
    <row r="841" spans="1:27" x14ac:dyDescent="0.2">
      <c r="A841" s="4">
        <v>41589</v>
      </c>
      <c r="B841" s="7">
        <v>5.6920149463028273E-3</v>
      </c>
      <c r="C841" s="37">
        <v>-3.7268720999999998E-2</v>
      </c>
      <c r="D841" s="37">
        <v>-2.0537518000000001E-2</v>
      </c>
      <c r="E841" s="37">
        <v>-1.471806E-2</v>
      </c>
      <c r="F841" s="37">
        <v>1.3301858E-2</v>
      </c>
      <c r="G841" s="37">
        <v>1.6279193000000001E-2</v>
      </c>
      <c r="H841" s="37">
        <v>2.7059412000000001E-2</v>
      </c>
      <c r="J841">
        <f t="shared" si="239"/>
        <v>0</v>
      </c>
      <c r="K841" s="9">
        <f t="shared" si="240"/>
        <v>0</v>
      </c>
      <c r="L841" s="9">
        <f t="shared" si="246"/>
        <v>1</v>
      </c>
      <c r="M841">
        <f t="shared" si="234"/>
        <v>0</v>
      </c>
      <c r="N841" s="9">
        <f t="shared" si="241"/>
        <v>0</v>
      </c>
      <c r="O841" s="9">
        <f t="shared" si="247"/>
        <v>1</v>
      </c>
      <c r="P841">
        <f t="shared" si="235"/>
        <v>0</v>
      </c>
      <c r="Q841" s="9">
        <f t="shared" si="242"/>
        <v>0</v>
      </c>
      <c r="R841" s="9">
        <f t="shared" si="248"/>
        <v>1</v>
      </c>
      <c r="S841">
        <f t="shared" si="236"/>
        <v>0</v>
      </c>
      <c r="T841" s="9">
        <f t="shared" si="243"/>
        <v>0</v>
      </c>
      <c r="U841" s="9">
        <f t="shared" si="249"/>
        <v>1</v>
      </c>
      <c r="V841">
        <f t="shared" si="237"/>
        <v>0</v>
      </c>
      <c r="W841" s="9">
        <f t="shared" si="244"/>
        <v>0</v>
      </c>
      <c r="X841" s="9">
        <f t="shared" si="250"/>
        <v>1</v>
      </c>
      <c r="Y841">
        <f t="shared" si="238"/>
        <v>0</v>
      </c>
      <c r="Z841" s="9">
        <f t="shared" si="245"/>
        <v>0</v>
      </c>
      <c r="AA841" s="9">
        <f t="shared" si="251"/>
        <v>1</v>
      </c>
    </row>
    <row r="842" spans="1:27" x14ac:dyDescent="0.2">
      <c r="A842" s="4">
        <v>41590</v>
      </c>
      <c r="B842" s="7">
        <v>-2.2319982793726337E-2</v>
      </c>
      <c r="C842" s="37">
        <v>-3.7072945000000003E-2</v>
      </c>
      <c r="D842" s="37">
        <v>-2.0235922E-2</v>
      </c>
      <c r="E842" s="37">
        <v>-1.4529040999999999E-2</v>
      </c>
      <c r="F842" s="37">
        <v>1.3296911E-2</v>
      </c>
      <c r="G842" s="37">
        <v>1.6035187999999999E-2</v>
      </c>
      <c r="H842" s="37">
        <v>2.6687285000000002E-2</v>
      </c>
      <c r="J842">
        <f t="shared" si="239"/>
        <v>0</v>
      </c>
      <c r="K842" s="9">
        <f t="shared" si="240"/>
        <v>0</v>
      </c>
      <c r="L842" s="9">
        <f t="shared" si="246"/>
        <v>1</v>
      </c>
      <c r="M842">
        <f t="shared" si="234"/>
        <v>1</v>
      </c>
      <c r="N842" s="9">
        <f t="shared" si="241"/>
        <v>0</v>
      </c>
      <c r="O842" s="9">
        <f t="shared" si="247"/>
        <v>0</v>
      </c>
      <c r="P842">
        <f t="shared" si="235"/>
        <v>1</v>
      </c>
      <c r="Q842" s="9">
        <f t="shared" si="242"/>
        <v>0</v>
      </c>
      <c r="R842" s="9">
        <f t="shared" si="248"/>
        <v>0</v>
      </c>
      <c r="S842">
        <f t="shared" si="236"/>
        <v>0</v>
      </c>
      <c r="T842" s="9">
        <f t="shared" si="243"/>
        <v>0</v>
      </c>
      <c r="U842" s="9">
        <f t="shared" si="249"/>
        <v>1</v>
      </c>
      <c r="V842">
        <f t="shared" si="237"/>
        <v>0</v>
      </c>
      <c r="W842" s="9">
        <f t="shared" si="244"/>
        <v>0</v>
      </c>
      <c r="X842" s="9">
        <f t="shared" si="250"/>
        <v>1</v>
      </c>
      <c r="Y842">
        <f t="shared" si="238"/>
        <v>0</v>
      </c>
      <c r="Z842" s="9">
        <f t="shared" si="245"/>
        <v>0</v>
      </c>
      <c r="AA842" s="9">
        <f t="shared" si="251"/>
        <v>1</v>
      </c>
    </row>
    <row r="843" spans="1:27" x14ac:dyDescent="0.2">
      <c r="A843" s="4">
        <v>41591</v>
      </c>
      <c r="B843" s="7">
        <v>8.987862772413719E-3</v>
      </c>
      <c r="C843" s="37">
        <v>-3.6242358000000002E-2</v>
      </c>
      <c r="D843" s="37">
        <v>-1.9391539999999999E-2</v>
      </c>
      <c r="E843" s="37">
        <v>-1.4656494000000001E-2</v>
      </c>
      <c r="F843" s="37">
        <v>1.8989114000000001E-2</v>
      </c>
      <c r="G843" s="37">
        <v>2.0453682000000001E-2</v>
      </c>
      <c r="H843" s="37">
        <v>3.4959949999999997E-2</v>
      </c>
      <c r="J843">
        <f t="shared" si="239"/>
        <v>0</v>
      </c>
      <c r="K843" s="9">
        <f t="shared" si="240"/>
        <v>0</v>
      </c>
      <c r="L843" s="9">
        <f t="shared" si="246"/>
        <v>1</v>
      </c>
      <c r="M843">
        <f t="shared" si="234"/>
        <v>0</v>
      </c>
      <c r="N843" s="9">
        <f t="shared" si="241"/>
        <v>0</v>
      </c>
      <c r="O843" s="9">
        <f t="shared" si="247"/>
        <v>0</v>
      </c>
      <c r="P843">
        <f t="shared" si="235"/>
        <v>0</v>
      </c>
      <c r="Q843" s="9">
        <f t="shared" si="242"/>
        <v>0</v>
      </c>
      <c r="R843" s="9">
        <f t="shared" si="248"/>
        <v>0</v>
      </c>
      <c r="S843">
        <f t="shared" si="236"/>
        <v>0</v>
      </c>
      <c r="T843" s="9">
        <f t="shared" si="243"/>
        <v>0</v>
      </c>
      <c r="U843" s="9">
        <f t="shared" si="249"/>
        <v>1</v>
      </c>
      <c r="V843">
        <f t="shared" si="237"/>
        <v>0</v>
      </c>
      <c r="W843" s="9">
        <f t="shared" si="244"/>
        <v>0</v>
      </c>
      <c r="X843" s="9">
        <f t="shared" si="250"/>
        <v>1</v>
      </c>
      <c r="Y843">
        <f t="shared" si="238"/>
        <v>0</v>
      </c>
      <c r="Z843" s="9">
        <f t="shared" si="245"/>
        <v>0</v>
      </c>
      <c r="AA843" s="9">
        <f t="shared" si="251"/>
        <v>1</v>
      </c>
    </row>
    <row r="844" spans="1:27" x14ac:dyDescent="0.2">
      <c r="A844" s="4">
        <v>41592</v>
      </c>
      <c r="B844" s="7">
        <v>-1.2790451541201608E-3</v>
      </c>
      <c r="C844" s="37">
        <v>-3.7245687E-2</v>
      </c>
      <c r="D844" s="37">
        <v>-2.1342732E-2</v>
      </c>
      <c r="E844" s="37">
        <v>-1.5865932999999999E-2</v>
      </c>
      <c r="F844" s="37">
        <v>1.5153396E-2</v>
      </c>
      <c r="G844" s="37">
        <v>1.7258301E-2</v>
      </c>
      <c r="H844" s="37">
        <v>2.6916335999999999E-2</v>
      </c>
      <c r="J844">
        <f t="shared" si="239"/>
        <v>0</v>
      </c>
      <c r="K844" s="9">
        <f t="shared" si="240"/>
        <v>0</v>
      </c>
      <c r="L844" s="9">
        <f t="shared" si="246"/>
        <v>1</v>
      </c>
      <c r="M844">
        <f t="shared" si="234"/>
        <v>0</v>
      </c>
      <c r="N844" s="9">
        <f t="shared" si="241"/>
        <v>0</v>
      </c>
      <c r="O844" s="9">
        <f t="shared" si="247"/>
        <v>1</v>
      </c>
      <c r="P844">
        <f t="shared" si="235"/>
        <v>0</v>
      </c>
      <c r="Q844" s="9">
        <f t="shared" si="242"/>
        <v>0</v>
      </c>
      <c r="R844" s="9">
        <f t="shared" si="248"/>
        <v>1</v>
      </c>
      <c r="S844">
        <f t="shared" si="236"/>
        <v>0</v>
      </c>
      <c r="T844" s="9">
        <f t="shared" si="243"/>
        <v>0</v>
      </c>
      <c r="U844" s="9">
        <f t="shared" si="249"/>
        <v>1</v>
      </c>
      <c r="V844">
        <f t="shared" si="237"/>
        <v>0</v>
      </c>
      <c r="W844" s="9">
        <f t="shared" si="244"/>
        <v>0</v>
      </c>
      <c r="X844" s="9">
        <f t="shared" si="250"/>
        <v>1</v>
      </c>
      <c r="Y844">
        <f t="shared" si="238"/>
        <v>0</v>
      </c>
      <c r="Z844" s="9">
        <f t="shared" si="245"/>
        <v>0</v>
      </c>
      <c r="AA844" s="9">
        <f t="shared" si="251"/>
        <v>1</v>
      </c>
    </row>
    <row r="845" spans="1:27" x14ac:dyDescent="0.2">
      <c r="A845" s="4">
        <v>41593</v>
      </c>
      <c r="B845" s="7">
        <v>2.2372565662710274E-3</v>
      </c>
      <c r="C845" s="37">
        <v>-3.7227672000000003E-2</v>
      </c>
      <c r="D845" s="37">
        <v>-2.1382311000000001E-2</v>
      </c>
      <c r="E845" s="37">
        <v>-1.5813094E-2</v>
      </c>
      <c r="F845" s="37">
        <v>1.5380046E-2</v>
      </c>
      <c r="G845" s="37">
        <v>1.6955370000000001E-2</v>
      </c>
      <c r="H845" s="37">
        <v>2.7697571000000001E-2</v>
      </c>
      <c r="J845">
        <f t="shared" si="239"/>
        <v>0</v>
      </c>
      <c r="K845" s="9">
        <f t="shared" si="240"/>
        <v>0</v>
      </c>
      <c r="L845" s="9">
        <f t="shared" si="246"/>
        <v>1</v>
      </c>
      <c r="M845">
        <f t="shared" si="234"/>
        <v>0</v>
      </c>
      <c r="N845" s="9">
        <f t="shared" si="241"/>
        <v>0</v>
      </c>
      <c r="O845" s="9">
        <f t="shared" si="247"/>
        <v>1</v>
      </c>
      <c r="P845">
        <f t="shared" si="235"/>
        <v>0</v>
      </c>
      <c r="Q845" s="9">
        <f t="shared" si="242"/>
        <v>0</v>
      </c>
      <c r="R845" s="9">
        <f t="shared" si="248"/>
        <v>1</v>
      </c>
      <c r="S845">
        <f t="shared" si="236"/>
        <v>0</v>
      </c>
      <c r="T845" s="9">
        <f t="shared" si="243"/>
        <v>0</v>
      </c>
      <c r="U845" s="9">
        <f t="shared" si="249"/>
        <v>1</v>
      </c>
      <c r="V845">
        <f t="shared" si="237"/>
        <v>0</v>
      </c>
      <c r="W845" s="9">
        <f t="shared" si="244"/>
        <v>0</v>
      </c>
      <c r="X845" s="9">
        <f t="shared" si="250"/>
        <v>1</v>
      </c>
      <c r="Y845">
        <f t="shared" si="238"/>
        <v>0</v>
      </c>
      <c r="Z845" s="9">
        <f t="shared" si="245"/>
        <v>0</v>
      </c>
      <c r="AA845" s="9">
        <f t="shared" si="251"/>
        <v>1</v>
      </c>
    </row>
    <row r="846" spans="1:27" x14ac:dyDescent="0.2">
      <c r="A846" s="4">
        <v>41596</v>
      </c>
      <c r="B846" s="7">
        <v>-7.2626614221039118E-3</v>
      </c>
      <c r="C846" s="37">
        <v>-3.6411379000000001E-2</v>
      </c>
      <c r="D846" s="37">
        <v>-2.2461805000000001E-2</v>
      </c>
      <c r="E846" s="37">
        <v>-1.6333750000000001E-2</v>
      </c>
      <c r="F846" s="37">
        <v>1.4729315E-2</v>
      </c>
      <c r="G846" s="37">
        <v>1.791456E-2</v>
      </c>
      <c r="H846" s="37">
        <v>2.6615188000000001E-2</v>
      </c>
      <c r="J846">
        <f t="shared" si="239"/>
        <v>0</v>
      </c>
      <c r="K846" s="9">
        <f t="shared" si="240"/>
        <v>0</v>
      </c>
      <c r="L846" s="9">
        <f t="shared" si="246"/>
        <v>1</v>
      </c>
      <c r="M846">
        <f t="shared" si="234"/>
        <v>0</v>
      </c>
      <c r="N846" s="9">
        <f t="shared" si="241"/>
        <v>0</v>
      </c>
      <c r="O846" s="9">
        <f t="shared" si="247"/>
        <v>1</v>
      </c>
      <c r="P846">
        <f t="shared" si="235"/>
        <v>0</v>
      </c>
      <c r="Q846" s="9">
        <f t="shared" si="242"/>
        <v>0</v>
      </c>
      <c r="R846" s="9">
        <f t="shared" si="248"/>
        <v>1</v>
      </c>
      <c r="S846">
        <f t="shared" si="236"/>
        <v>0</v>
      </c>
      <c r="T846" s="9">
        <f t="shared" si="243"/>
        <v>0</v>
      </c>
      <c r="U846" s="9">
        <f t="shared" si="249"/>
        <v>1</v>
      </c>
      <c r="V846">
        <f t="shared" si="237"/>
        <v>0</v>
      </c>
      <c r="W846" s="9">
        <f t="shared" si="244"/>
        <v>0</v>
      </c>
      <c r="X846" s="9">
        <f t="shared" si="250"/>
        <v>1</v>
      </c>
      <c r="Y846">
        <f t="shared" si="238"/>
        <v>0</v>
      </c>
      <c r="Z846" s="9">
        <f t="shared" si="245"/>
        <v>0</v>
      </c>
      <c r="AA846" s="9">
        <f t="shared" si="251"/>
        <v>1</v>
      </c>
    </row>
    <row r="847" spans="1:27" x14ac:dyDescent="0.2">
      <c r="A847" s="4">
        <v>41597</v>
      </c>
      <c r="B847" s="7">
        <v>4.0650462481693723E-3</v>
      </c>
      <c r="C847" s="37">
        <v>-3.6982427999999998E-2</v>
      </c>
      <c r="D847" s="37">
        <v>-1.9696409000000002E-2</v>
      </c>
      <c r="E847" s="37">
        <v>-1.3932678E-2</v>
      </c>
      <c r="F847" s="37">
        <v>1.5283022E-2</v>
      </c>
      <c r="G847" s="37">
        <v>1.7841902E-2</v>
      </c>
      <c r="H847" s="37">
        <v>3.0313201000000001E-2</v>
      </c>
      <c r="J847">
        <f t="shared" si="239"/>
        <v>0</v>
      </c>
      <c r="K847" s="9">
        <f t="shared" si="240"/>
        <v>0</v>
      </c>
      <c r="L847" s="9">
        <f t="shared" si="246"/>
        <v>1</v>
      </c>
      <c r="M847">
        <f t="shared" si="234"/>
        <v>0</v>
      </c>
      <c r="N847" s="9">
        <f t="shared" si="241"/>
        <v>0</v>
      </c>
      <c r="O847" s="9">
        <f t="shared" si="247"/>
        <v>1</v>
      </c>
      <c r="P847">
        <f t="shared" si="235"/>
        <v>0</v>
      </c>
      <c r="Q847" s="9">
        <f t="shared" si="242"/>
        <v>0</v>
      </c>
      <c r="R847" s="9">
        <f t="shared" si="248"/>
        <v>1</v>
      </c>
      <c r="S847">
        <f t="shared" si="236"/>
        <v>0</v>
      </c>
      <c r="T847" s="9">
        <f t="shared" si="243"/>
        <v>0</v>
      </c>
      <c r="U847" s="9">
        <f t="shared" si="249"/>
        <v>1</v>
      </c>
      <c r="V847">
        <f t="shared" si="237"/>
        <v>0</v>
      </c>
      <c r="W847" s="9">
        <f t="shared" si="244"/>
        <v>0</v>
      </c>
      <c r="X847" s="9">
        <f t="shared" si="250"/>
        <v>1</v>
      </c>
      <c r="Y847">
        <f t="shared" si="238"/>
        <v>0</v>
      </c>
      <c r="Z847" s="9">
        <f t="shared" si="245"/>
        <v>0</v>
      </c>
      <c r="AA847" s="9">
        <f t="shared" si="251"/>
        <v>1</v>
      </c>
    </row>
    <row r="848" spans="1:27" x14ac:dyDescent="0.2">
      <c r="A848" s="4">
        <v>41598</v>
      </c>
      <c r="B848" s="7">
        <v>8.1103005256624424E-4</v>
      </c>
      <c r="C848" s="37">
        <v>-3.4286957E-2</v>
      </c>
      <c r="D848" s="37">
        <v>-2.1369241000000001E-2</v>
      </c>
      <c r="E848" s="37">
        <v>-1.5084376E-2</v>
      </c>
      <c r="F848" s="37">
        <v>1.2197085999999999E-2</v>
      </c>
      <c r="G848" s="37">
        <v>1.5933467E-2</v>
      </c>
      <c r="H848" s="37">
        <v>2.433447E-2</v>
      </c>
      <c r="J848">
        <f t="shared" si="239"/>
        <v>0</v>
      </c>
      <c r="K848" s="9">
        <f t="shared" si="240"/>
        <v>0</v>
      </c>
      <c r="L848" s="9">
        <f t="shared" si="246"/>
        <v>1</v>
      </c>
      <c r="M848">
        <f t="shared" si="234"/>
        <v>0</v>
      </c>
      <c r="N848" s="9">
        <f t="shared" si="241"/>
        <v>0</v>
      </c>
      <c r="O848" s="9">
        <f t="shared" si="247"/>
        <v>1</v>
      </c>
      <c r="P848">
        <f t="shared" si="235"/>
        <v>0</v>
      </c>
      <c r="Q848" s="9">
        <f t="shared" si="242"/>
        <v>0</v>
      </c>
      <c r="R848" s="9">
        <f t="shared" si="248"/>
        <v>1</v>
      </c>
      <c r="S848">
        <f t="shared" si="236"/>
        <v>0</v>
      </c>
      <c r="T848" s="9">
        <f t="shared" si="243"/>
        <v>0</v>
      </c>
      <c r="U848" s="9">
        <f t="shared" si="249"/>
        <v>1</v>
      </c>
      <c r="V848">
        <f t="shared" si="237"/>
        <v>0</v>
      </c>
      <c r="W848" s="9">
        <f t="shared" si="244"/>
        <v>0</v>
      </c>
      <c r="X848" s="9">
        <f t="shared" si="250"/>
        <v>1</v>
      </c>
      <c r="Y848">
        <f t="shared" si="238"/>
        <v>0</v>
      </c>
      <c r="Z848" s="9">
        <f t="shared" si="245"/>
        <v>0</v>
      </c>
      <c r="AA848" s="9">
        <f t="shared" si="251"/>
        <v>1</v>
      </c>
    </row>
    <row r="849" spans="1:27" x14ac:dyDescent="0.2">
      <c r="A849" s="4">
        <v>41599</v>
      </c>
      <c r="B849" s="7">
        <v>1.7908780516055191E-2</v>
      </c>
      <c r="C849" s="37">
        <v>-3.5699232999999997E-2</v>
      </c>
      <c r="D849" s="37">
        <v>-2.1683992999999999E-2</v>
      </c>
      <c r="E849" s="37">
        <v>-1.5608623E-2</v>
      </c>
      <c r="F849" s="37">
        <v>1.1737123E-2</v>
      </c>
      <c r="G849" s="37">
        <v>1.6120803E-2</v>
      </c>
      <c r="H849" s="37">
        <v>2.6155154999999999E-2</v>
      </c>
      <c r="J849">
        <f t="shared" si="239"/>
        <v>0</v>
      </c>
      <c r="K849" s="9">
        <f t="shared" si="240"/>
        <v>0</v>
      </c>
      <c r="L849" s="9">
        <f t="shared" si="246"/>
        <v>1</v>
      </c>
      <c r="M849">
        <f t="shared" si="234"/>
        <v>0</v>
      </c>
      <c r="N849" s="9">
        <f t="shared" si="241"/>
        <v>0</v>
      </c>
      <c r="O849" s="9">
        <f t="shared" si="247"/>
        <v>1</v>
      </c>
      <c r="P849">
        <f t="shared" si="235"/>
        <v>0</v>
      </c>
      <c r="Q849" s="9">
        <f t="shared" si="242"/>
        <v>0</v>
      </c>
      <c r="R849" s="9">
        <f t="shared" si="248"/>
        <v>1</v>
      </c>
      <c r="S849">
        <f t="shared" si="236"/>
        <v>1</v>
      </c>
      <c r="T849" s="9">
        <f t="shared" si="243"/>
        <v>0</v>
      </c>
      <c r="U849" s="9">
        <f t="shared" si="249"/>
        <v>0</v>
      </c>
      <c r="V849">
        <f t="shared" si="237"/>
        <v>1</v>
      </c>
      <c r="W849" s="9">
        <f t="shared" si="244"/>
        <v>0</v>
      </c>
      <c r="X849" s="9">
        <f t="shared" si="250"/>
        <v>0</v>
      </c>
      <c r="Y849">
        <f t="shared" si="238"/>
        <v>0</v>
      </c>
      <c r="Z849" s="9">
        <f t="shared" si="245"/>
        <v>0</v>
      </c>
      <c r="AA849" s="9">
        <f t="shared" si="251"/>
        <v>1</v>
      </c>
    </row>
    <row r="850" spans="1:27" x14ac:dyDescent="0.2">
      <c r="A850" s="4">
        <v>41600</v>
      </c>
      <c r="B850" s="7">
        <v>-6.3065165924558741E-3</v>
      </c>
      <c r="C850" s="37">
        <v>-3.9114527000000003E-2</v>
      </c>
      <c r="D850" s="37">
        <v>-2.1716816E-2</v>
      </c>
      <c r="E850" s="37">
        <v>-1.7153917000000001E-2</v>
      </c>
      <c r="F850" s="37">
        <v>1.3202284999999999E-2</v>
      </c>
      <c r="G850" s="37">
        <v>1.9036552000000002E-2</v>
      </c>
      <c r="H850" s="37">
        <v>3.1047967999999999E-2</v>
      </c>
      <c r="J850">
        <f t="shared" si="239"/>
        <v>0</v>
      </c>
      <c r="K850" s="9">
        <f t="shared" si="240"/>
        <v>0</v>
      </c>
      <c r="L850" s="9">
        <f t="shared" si="246"/>
        <v>1</v>
      </c>
      <c r="M850">
        <f t="shared" si="234"/>
        <v>0</v>
      </c>
      <c r="N850" s="9">
        <f t="shared" si="241"/>
        <v>0</v>
      </c>
      <c r="O850" s="9">
        <f t="shared" si="247"/>
        <v>1</v>
      </c>
      <c r="P850">
        <f t="shared" si="235"/>
        <v>0</v>
      </c>
      <c r="Q850" s="9">
        <f t="shared" si="242"/>
        <v>0</v>
      </c>
      <c r="R850" s="9">
        <f t="shared" si="248"/>
        <v>1</v>
      </c>
      <c r="S850">
        <f t="shared" si="236"/>
        <v>0</v>
      </c>
      <c r="T850" s="9">
        <f t="shared" si="243"/>
        <v>0</v>
      </c>
      <c r="U850" s="9">
        <f t="shared" si="249"/>
        <v>0</v>
      </c>
      <c r="V850">
        <f t="shared" si="237"/>
        <v>0</v>
      </c>
      <c r="W850" s="9">
        <f t="shared" si="244"/>
        <v>0</v>
      </c>
      <c r="X850" s="9">
        <f t="shared" si="250"/>
        <v>0</v>
      </c>
      <c r="Y850">
        <f t="shared" si="238"/>
        <v>0</v>
      </c>
      <c r="Z850" s="9">
        <f t="shared" si="245"/>
        <v>0</v>
      </c>
      <c r="AA850" s="9">
        <f t="shared" si="251"/>
        <v>1</v>
      </c>
    </row>
    <row r="851" spans="1:27" x14ac:dyDescent="0.2">
      <c r="A851" s="4">
        <v>41603</v>
      </c>
      <c r="B851" s="7">
        <v>-7.9394901785304305E-3</v>
      </c>
      <c r="C851" s="37">
        <v>-4.1703001000000003E-2</v>
      </c>
      <c r="D851" s="37">
        <v>-2.1101385E-2</v>
      </c>
      <c r="E851" s="37">
        <v>-1.6558527999999999E-2</v>
      </c>
      <c r="F851" s="37">
        <v>1.4977496999999999E-2</v>
      </c>
      <c r="G851" s="37">
        <v>1.8959424999999999E-2</v>
      </c>
      <c r="H851" s="37">
        <v>3.5532393000000002E-2</v>
      </c>
      <c r="J851">
        <f t="shared" si="239"/>
        <v>0</v>
      </c>
      <c r="K851" s="9">
        <f t="shared" si="240"/>
        <v>0</v>
      </c>
      <c r="L851" s="9">
        <f t="shared" si="246"/>
        <v>1</v>
      </c>
      <c r="M851">
        <f t="shared" si="234"/>
        <v>0</v>
      </c>
      <c r="N851" s="9">
        <f t="shared" si="241"/>
        <v>0</v>
      </c>
      <c r="O851" s="9">
        <f t="shared" si="247"/>
        <v>1</v>
      </c>
      <c r="P851">
        <f t="shared" si="235"/>
        <v>0</v>
      </c>
      <c r="Q851" s="9">
        <f t="shared" si="242"/>
        <v>0</v>
      </c>
      <c r="R851" s="9">
        <f t="shared" si="248"/>
        <v>1</v>
      </c>
      <c r="S851">
        <f t="shared" si="236"/>
        <v>0</v>
      </c>
      <c r="T851" s="9">
        <f t="shared" si="243"/>
        <v>0</v>
      </c>
      <c r="U851" s="9">
        <f t="shared" si="249"/>
        <v>1</v>
      </c>
      <c r="V851">
        <f t="shared" si="237"/>
        <v>0</v>
      </c>
      <c r="W851" s="9">
        <f t="shared" si="244"/>
        <v>0</v>
      </c>
      <c r="X851" s="9">
        <f t="shared" si="250"/>
        <v>1</v>
      </c>
      <c r="Y851">
        <f t="shared" si="238"/>
        <v>0</v>
      </c>
      <c r="Z851" s="9">
        <f t="shared" si="245"/>
        <v>0</v>
      </c>
      <c r="AA851" s="9">
        <f t="shared" si="251"/>
        <v>1</v>
      </c>
    </row>
    <row r="852" spans="1:27" x14ac:dyDescent="0.2">
      <c r="A852" s="4">
        <v>41604</v>
      </c>
      <c r="B852" s="7">
        <v>-4.3670517292123045E-3</v>
      </c>
      <c r="C852" s="37">
        <v>-4.1162646999999997E-2</v>
      </c>
      <c r="D852" s="37">
        <v>-2.2133909E-2</v>
      </c>
      <c r="E852" s="37">
        <v>-1.7510375000000002E-2</v>
      </c>
      <c r="F852" s="37">
        <v>1.5419812999999999E-2</v>
      </c>
      <c r="G852" s="37">
        <v>2.0256875000000001E-2</v>
      </c>
      <c r="H852" s="37">
        <v>3.5910666000000001E-2</v>
      </c>
      <c r="J852">
        <f t="shared" si="239"/>
        <v>0</v>
      </c>
      <c r="K852" s="9">
        <f t="shared" si="240"/>
        <v>0</v>
      </c>
      <c r="L852" s="9">
        <f t="shared" si="246"/>
        <v>1</v>
      </c>
      <c r="M852">
        <f t="shared" si="234"/>
        <v>0</v>
      </c>
      <c r="N852" s="9">
        <f t="shared" si="241"/>
        <v>0</v>
      </c>
      <c r="O852" s="9">
        <f t="shared" si="247"/>
        <v>1</v>
      </c>
      <c r="P852">
        <f t="shared" si="235"/>
        <v>0</v>
      </c>
      <c r="Q852" s="9">
        <f t="shared" si="242"/>
        <v>0</v>
      </c>
      <c r="R852" s="9">
        <f t="shared" si="248"/>
        <v>1</v>
      </c>
      <c r="S852">
        <f t="shared" si="236"/>
        <v>0</v>
      </c>
      <c r="T852" s="9">
        <f t="shared" si="243"/>
        <v>0</v>
      </c>
      <c r="U852" s="9">
        <f t="shared" si="249"/>
        <v>1</v>
      </c>
      <c r="V852">
        <f t="shared" si="237"/>
        <v>0</v>
      </c>
      <c r="W852" s="9">
        <f t="shared" si="244"/>
        <v>0</v>
      </c>
      <c r="X852" s="9">
        <f t="shared" si="250"/>
        <v>1</v>
      </c>
      <c r="Y852">
        <f t="shared" si="238"/>
        <v>0</v>
      </c>
      <c r="Z852" s="9">
        <f t="shared" si="245"/>
        <v>0</v>
      </c>
      <c r="AA852" s="9">
        <f t="shared" si="251"/>
        <v>1</v>
      </c>
    </row>
    <row r="853" spans="1:27" x14ac:dyDescent="0.2">
      <c r="A853" s="4">
        <v>41605</v>
      </c>
      <c r="B853" s="7">
        <v>-1.4840577780655551E-2</v>
      </c>
      <c r="C853" s="37">
        <v>-4.2043026999999997E-2</v>
      </c>
      <c r="D853" s="37">
        <v>-2.1607484999999999E-2</v>
      </c>
      <c r="E853" s="37">
        <v>-1.6081004999999999E-2</v>
      </c>
      <c r="F853" s="37">
        <v>1.4254052999999999E-2</v>
      </c>
      <c r="G853" s="37">
        <v>1.9765982000000001E-2</v>
      </c>
      <c r="H853" s="37">
        <v>3.4806568000000003E-2</v>
      </c>
      <c r="J853">
        <f t="shared" si="239"/>
        <v>0</v>
      </c>
      <c r="K853" s="9">
        <f t="shared" si="240"/>
        <v>0</v>
      </c>
      <c r="L853" s="9">
        <f t="shared" si="246"/>
        <v>1</v>
      </c>
      <c r="M853">
        <f t="shared" si="234"/>
        <v>0</v>
      </c>
      <c r="N853" s="9">
        <f t="shared" si="241"/>
        <v>0</v>
      </c>
      <c r="O853" s="9">
        <f t="shared" si="247"/>
        <v>1</v>
      </c>
      <c r="P853">
        <f t="shared" si="235"/>
        <v>0</v>
      </c>
      <c r="Q853" s="9">
        <f t="shared" si="242"/>
        <v>0</v>
      </c>
      <c r="R853" s="9">
        <f t="shared" si="248"/>
        <v>1</v>
      </c>
      <c r="S853">
        <f t="shared" si="236"/>
        <v>0</v>
      </c>
      <c r="T853" s="9">
        <f t="shared" si="243"/>
        <v>0</v>
      </c>
      <c r="U853" s="9">
        <f t="shared" si="249"/>
        <v>1</v>
      </c>
      <c r="V853">
        <f t="shared" si="237"/>
        <v>0</v>
      </c>
      <c r="W853" s="9">
        <f t="shared" si="244"/>
        <v>0</v>
      </c>
      <c r="X853" s="9">
        <f t="shared" si="250"/>
        <v>1</v>
      </c>
      <c r="Y853">
        <f t="shared" si="238"/>
        <v>0</v>
      </c>
      <c r="Z853" s="9">
        <f t="shared" si="245"/>
        <v>0</v>
      </c>
      <c r="AA853" s="9">
        <f t="shared" si="251"/>
        <v>1</v>
      </c>
    </row>
    <row r="854" spans="1:27" x14ac:dyDescent="0.2">
      <c r="A854" s="4">
        <v>41607</v>
      </c>
      <c r="B854" s="7">
        <v>4.5400575226898915E-3</v>
      </c>
      <c r="C854" s="37">
        <v>-4.0719096000000003E-2</v>
      </c>
      <c r="D854" s="37">
        <v>-2.3244430999999999E-2</v>
      </c>
      <c r="E854" s="37">
        <v>-1.862045E-2</v>
      </c>
      <c r="F854" s="37">
        <v>1.7417233000000001E-2</v>
      </c>
      <c r="G854" s="37">
        <v>2.3378715000000001E-2</v>
      </c>
      <c r="H854" s="37">
        <v>3.7694771000000002E-2</v>
      </c>
      <c r="J854">
        <f t="shared" si="239"/>
        <v>0</v>
      </c>
      <c r="K854" s="9">
        <f t="shared" si="240"/>
        <v>0</v>
      </c>
      <c r="L854" s="9">
        <f t="shared" si="246"/>
        <v>1</v>
      </c>
      <c r="M854">
        <f t="shared" si="234"/>
        <v>0</v>
      </c>
      <c r="N854" s="9">
        <f t="shared" si="241"/>
        <v>0</v>
      </c>
      <c r="O854" s="9">
        <f t="shared" si="247"/>
        <v>1</v>
      </c>
      <c r="P854">
        <f t="shared" si="235"/>
        <v>0</v>
      </c>
      <c r="Q854" s="9">
        <f t="shared" si="242"/>
        <v>0</v>
      </c>
      <c r="R854" s="9">
        <f t="shared" si="248"/>
        <v>1</v>
      </c>
      <c r="S854">
        <f t="shared" si="236"/>
        <v>0</v>
      </c>
      <c r="T854" s="9">
        <f t="shared" si="243"/>
        <v>0</v>
      </c>
      <c r="U854" s="9">
        <f t="shared" si="249"/>
        <v>1</v>
      </c>
      <c r="V854">
        <f t="shared" si="237"/>
        <v>0</v>
      </c>
      <c r="W854" s="9">
        <f t="shared" si="244"/>
        <v>0</v>
      </c>
      <c r="X854" s="9">
        <f t="shared" si="250"/>
        <v>1</v>
      </c>
      <c r="Y854">
        <f t="shared" si="238"/>
        <v>0</v>
      </c>
      <c r="Z854" s="9">
        <f t="shared" si="245"/>
        <v>0</v>
      </c>
      <c r="AA854" s="9">
        <f t="shared" si="251"/>
        <v>1</v>
      </c>
    </row>
    <row r="855" spans="1:27" x14ac:dyDescent="0.2">
      <c r="A855" s="4">
        <v>41610</v>
      </c>
      <c r="B855" s="7">
        <v>1.1793853868815729E-2</v>
      </c>
      <c r="C855" s="37">
        <v>-3.9601073000000001E-2</v>
      </c>
      <c r="D855" s="37">
        <v>-2.2339017999999999E-2</v>
      </c>
      <c r="E855" s="37">
        <v>-1.6439667000000002E-2</v>
      </c>
      <c r="F855" s="37">
        <v>1.301424E-2</v>
      </c>
      <c r="G855" s="37">
        <v>1.8909261E-2</v>
      </c>
      <c r="H855" s="37">
        <v>3.0787538999999999E-2</v>
      </c>
      <c r="J855">
        <f t="shared" si="239"/>
        <v>0</v>
      </c>
      <c r="K855" s="9">
        <f t="shared" si="240"/>
        <v>0</v>
      </c>
      <c r="L855" s="9">
        <f t="shared" si="246"/>
        <v>1</v>
      </c>
      <c r="M855">
        <f t="shared" si="234"/>
        <v>0</v>
      </c>
      <c r="N855" s="9">
        <f t="shared" si="241"/>
        <v>0</v>
      </c>
      <c r="O855" s="9">
        <f t="shared" si="247"/>
        <v>1</v>
      </c>
      <c r="P855">
        <f t="shared" si="235"/>
        <v>0</v>
      </c>
      <c r="Q855" s="9">
        <f t="shared" si="242"/>
        <v>0</v>
      </c>
      <c r="R855" s="9">
        <f t="shared" si="248"/>
        <v>1</v>
      </c>
      <c r="S855">
        <f t="shared" si="236"/>
        <v>0</v>
      </c>
      <c r="T855" s="9">
        <f t="shared" si="243"/>
        <v>0</v>
      </c>
      <c r="U855" s="9">
        <f t="shared" si="249"/>
        <v>1</v>
      </c>
      <c r="V855">
        <f t="shared" si="237"/>
        <v>0</v>
      </c>
      <c r="W855" s="9">
        <f t="shared" si="244"/>
        <v>0</v>
      </c>
      <c r="X855" s="9">
        <f t="shared" si="250"/>
        <v>1</v>
      </c>
      <c r="Y855">
        <f t="shared" si="238"/>
        <v>0</v>
      </c>
      <c r="Z855" s="9">
        <f t="shared" si="245"/>
        <v>0</v>
      </c>
      <c r="AA855" s="9">
        <f t="shared" si="251"/>
        <v>1</v>
      </c>
    </row>
    <row r="856" spans="1:27" x14ac:dyDescent="0.2">
      <c r="A856" s="4">
        <v>41611</v>
      </c>
      <c r="B856" s="7">
        <v>2.3386718452740717E-2</v>
      </c>
      <c r="C856" s="37">
        <v>-3.9060678000000001E-2</v>
      </c>
      <c r="D856" s="37">
        <v>-2.0309892E-2</v>
      </c>
      <c r="E856" s="37">
        <v>-1.5329483E-2</v>
      </c>
      <c r="F856" s="37">
        <v>1.3077656E-2</v>
      </c>
      <c r="G856" s="37">
        <v>1.7480412000000001E-2</v>
      </c>
      <c r="H856" s="37">
        <v>2.8958363000000001E-2</v>
      </c>
      <c r="J856">
        <f t="shared" si="239"/>
        <v>0</v>
      </c>
      <c r="K856" s="9">
        <f t="shared" si="240"/>
        <v>0</v>
      </c>
      <c r="L856" s="9">
        <f t="shared" si="246"/>
        <v>1</v>
      </c>
      <c r="M856">
        <f t="shared" si="234"/>
        <v>0</v>
      </c>
      <c r="N856" s="9">
        <f t="shared" si="241"/>
        <v>0</v>
      </c>
      <c r="O856" s="9">
        <f t="shared" si="247"/>
        <v>1</v>
      </c>
      <c r="P856">
        <f t="shared" si="235"/>
        <v>0</v>
      </c>
      <c r="Q856" s="9">
        <f t="shared" si="242"/>
        <v>0</v>
      </c>
      <c r="R856" s="9">
        <f t="shared" si="248"/>
        <v>1</v>
      </c>
      <c r="S856">
        <f t="shared" si="236"/>
        <v>1</v>
      </c>
      <c r="T856" s="9">
        <f t="shared" si="243"/>
        <v>0</v>
      </c>
      <c r="U856" s="9">
        <f t="shared" si="249"/>
        <v>0</v>
      </c>
      <c r="V856">
        <f t="shared" si="237"/>
        <v>1</v>
      </c>
      <c r="W856" s="9">
        <f t="shared" si="244"/>
        <v>0</v>
      </c>
      <c r="X856" s="9">
        <f t="shared" si="250"/>
        <v>0</v>
      </c>
      <c r="Y856">
        <f t="shared" si="238"/>
        <v>0</v>
      </c>
      <c r="Z856" s="9">
        <f t="shared" si="245"/>
        <v>0</v>
      </c>
      <c r="AA856" s="9">
        <f t="shared" si="251"/>
        <v>1</v>
      </c>
    </row>
    <row r="857" spans="1:27" x14ac:dyDescent="0.2">
      <c r="A857" s="4">
        <v>41612</v>
      </c>
      <c r="B857" s="7">
        <v>1.2005940113340885E-2</v>
      </c>
      <c r="C857" s="37">
        <v>-4.0707859999999998E-2</v>
      </c>
      <c r="D857" s="37">
        <v>-2.5893413000000001E-2</v>
      </c>
      <c r="E857" s="37">
        <v>-2.2054852999999999E-2</v>
      </c>
      <c r="F857" s="37">
        <v>1.6043972E-2</v>
      </c>
      <c r="G857" s="37">
        <v>2.2605518000000002E-2</v>
      </c>
      <c r="H857" s="37">
        <v>2.9845169000000001E-2</v>
      </c>
      <c r="J857">
        <f t="shared" si="239"/>
        <v>0</v>
      </c>
      <c r="K857" s="9">
        <f t="shared" si="240"/>
        <v>0</v>
      </c>
      <c r="L857" s="9">
        <f t="shared" si="246"/>
        <v>1</v>
      </c>
      <c r="M857">
        <f t="shared" si="234"/>
        <v>0</v>
      </c>
      <c r="N857" s="9">
        <f t="shared" si="241"/>
        <v>0</v>
      </c>
      <c r="O857" s="9">
        <f t="shared" si="247"/>
        <v>1</v>
      </c>
      <c r="P857">
        <f t="shared" si="235"/>
        <v>0</v>
      </c>
      <c r="Q857" s="9">
        <f t="shared" si="242"/>
        <v>0</v>
      </c>
      <c r="R857" s="9">
        <f t="shared" si="248"/>
        <v>1</v>
      </c>
      <c r="S857">
        <f t="shared" si="236"/>
        <v>0</v>
      </c>
      <c r="T857" s="9">
        <f t="shared" si="243"/>
        <v>0</v>
      </c>
      <c r="U857" s="9">
        <f t="shared" si="249"/>
        <v>0</v>
      </c>
      <c r="V857">
        <f t="shared" si="237"/>
        <v>0</v>
      </c>
      <c r="W857" s="9">
        <f t="shared" si="244"/>
        <v>0</v>
      </c>
      <c r="X857" s="9">
        <f t="shared" si="250"/>
        <v>0</v>
      </c>
      <c r="Y857">
        <f t="shared" si="238"/>
        <v>0</v>
      </c>
      <c r="Z857" s="9">
        <f t="shared" si="245"/>
        <v>0</v>
      </c>
      <c r="AA857" s="9">
        <f t="shared" si="251"/>
        <v>1</v>
      </c>
    </row>
    <row r="858" spans="1:27" x14ac:dyDescent="0.2">
      <c r="A858" s="4">
        <v>41613</v>
      </c>
      <c r="B858" s="7">
        <v>1.8501392881613734E-3</v>
      </c>
      <c r="C858" s="37">
        <v>-4.3073810999999997E-2</v>
      </c>
      <c r="D858" s="37">
        <v>-2.2931435999999999E-2</v>
      </c>
      <c r="E858" s="37">
        <v>-1.8587103000000001E-2</v>
      </c>
      <c r="F858" s="37">
        <v>1.5679274E-2</v>
      </c>
      <c r="G858" s="37">
        <v>1.9940969999999999E-2</v>
      </c>
      <c r="H858" s="37">
        <v>3.0987299999999999E-2</v>
      </c>
      <c r="J858">
        <f t="shared" si="239"/>
        <v>0</v>
      </c>
      <c r="K858" s="9">
        <f t="shared" si="240"/>
        <v>0</v>
      </c>
      <c r="L858" s="9">
        <f t="shared" si="246"/>
        <v>1</v>
      </c>
      <c r="M858">
        <f t="shared" si="234"/>
        <v>0</v>
      </c>
      <c r="N858" s="9">
        <f t="shared" si="241"/>
        <v>0</v>
      </c>
      <c r="O858" s="9">
        <f t="shared" si="247"/>
        <v>1</v>
      </c>
      <c r="P858">
        <f t="shared" si="235"/>
        <v>0</v>
      </c>
      <c r="Q858" s="9">
        <f t="shared" si="242"/>
        <v>0</v>
      </c>
      <c r="R858" s="9">
        <f t="shared" si="248"/>
        <v>1</v>
      </c>
      <c r="S858">
        <f t="shared" si="236"/>
        <v>0</v>
      </c>
      <c r="T858" s="9">
        <f t="shared" si="243"/>
        <v>0</v>
      </c>
      <c r="U858" s="9">
        <f t="shared" si="249"/>
        <v>1</v>
      </c>
      <c r="V858">
        <f t="shared" si="237"/>
        <v>0</v>
      </c>
      <c r="W858" s="9">
        <f t="shared" si="244"/>
        <v>0</v>
      </c>
      <c r="X858" s="9">
        <f t="shared" si="250"/>
        <v>1</v>
      </c>
      <c r="Y858">
        <f t="shared" si="238"/>
        <v>0</v>
      </c>
      <c r="Z858" s="9">
        <f t="shared" si="245"/>
        <v>0</v>
      </c>
      <c r="AA858" s="9">
        <f t="shared" si="251"/>
        <v>1</v>
      </c>
    </row>
    <row r="859" spans="1:27" x14ac:dyDescent="0.2">
      <c r="A859" s="4">
        <v>41614</v>
      </c>
      <c r="B859" s="7">
        <v>2.7688065681332405E-3</v>
      </c>
      <c r="C859" s="37">
        <v>-4.1334145000000003E-2</v>
      </c>
      <c r="D859" s="37">
        <v>-2.0465283000000001E-2</v>
      </c>
      <c r="E859" s="37">
        <v>-1.4801844999999999E-2</v>
      </c>
      <c r="F859" s="37">
        <v>1.395716E-2</v>
      </c>
      <c r="G859" s="37">
        <v>1.7391437999999999E-2</v>
      </c>
      <c r="H859" s="37">
        <v>2.9686837000000001E-2</v>
      </c>
      <c r="J859">
        <f t="shared" si="239"/>
        <v>0</v>
      </c>
      <c r="K859" s="9">
        <f t="shared" si="240"/>
        <v>0</v>
      </c>
      <c r="L859" s="9">
        <f t="shared" si="246"/>
        <v>1</v>
      </c>
      <c r="M859">
        <f t="shared" si="234"/>
        <v>0</v>
      </c>
      <c r="N859" s="9">
        <f t="shared" si="241"/>
        <v>0</v>
      </c>
      <c r="O859" s="9">
        <f t="shared" si="247"/>
        <v>1</v>
      </c>
      <c r="P859">
        <f t="shared" si="235"/>
        <v>0</v>
      </c>
      <c r="Q859" s="9">
        <f t="shared" si="242"/>
        <v>0</v>
      </c>
      <c r="R859" s="9">
        <f t="shared" si="248"/>
        <v>1</v>
      </c>
      <c r="S859">
        <f t="shared" si="236"/>
        <v>0</v>
      </c>
      <c r="T859" s="9">
        <f t="shared" si="243"/>
        <v>0</v>
      </c>
      <c r="U859" s="9">
        <f t="shared" si="249"/>
        <v>1</v>
      </c>
      <c r="V859">
        <f t="shared" si="237"/>
        <v>0</v>
      </c>
      <c r="W859" s="9">
        <f t="shared" si="244"/>
        <v>0</v>
      </c>
      <c r="X859" s="9">
        <f t="shared" si="250"/>
        <v>1</v>
      </c>
      <c r="Y859">
        <f t="shared" si="238"/>
        <v>0</v>
      </c>
      <c r="Z859" s="9">
        <f t="shared" si="245"/>
        <v>0</v>
      </c>
      <c r="AA859" s="9">
        <f t="shared" si="251"/>
        <v>1</v>
      </c>
    </row>
    <row r="860" spans="1:27" x14ac:dyDescent="0.2">
      <c r="A860" s="4">
        <v>41617</v>
      </c>
      <c r="B860" s="7">
        <v>-3.1796529173796842E-3</v>
      </c>
      <c r="C860" s="37">
        <v>-4.0354632000000001E-2</v>
      </c>
      <c r="D860" s="37">
        <v>-1.9844171000000001E-2</v>
      </c>
      <c r="E860" s="37">
        <v>-1.4159863999999999E-2</v>
      </c>
      <c r="F860" s="37">
        <v>1.3778647E-2</v>
      </c>
      <c r="G860" s="37">
        <v>1.6745792999999998E-2</v>
      </c>
      <c r="H860" s="37">
        <v>2.8693805999999999E-2</v>
      </c>
      <c r="J860">
        <f t="shared" si="239"/>
        <v>0</v>
      </c>
      <c r="K860" s="9">
        <f t="shared" si="240"/>
        <v>0</v>
      </c>
      <c r="L860" s="9">
        <f t="shared" si="246"/>
        <v>1</v>
      </c>
      <c r="M860">
        <f t="shared" si="234"/>
        <v>0</v>
      </c>
      <c r="N860" s="9">
        <f t="shared" si="241"/>
        <v>0</v>
      </c>
      <c r="O860" s="9">
        <f t="shared" si="247"/>
        <v>1</v>
      </c>
      <c r="P860">
        <f t="shared" si="235"/>
        <v>0</v>
      </c>
      <c r="Q860" s="9">
        <f t="shared" si="242"/>
        <v>0</v>
      </c>
      <c r="R860" s="9">
        <f t="shared" si="248"/>
        <v>1</v>
      </c>
      <c r="S860">
        <f t="shared" si="236"/>
        <v>0</v>
      </c>
      <c r="T860" s="9">
        <f t="shared" si="243"/>
        <v>0</v>
      </c>
      <c r="U860" s="9">
        <f t="shared" si="249"/>
        <v>1</v>
      </c>
      <c r="V860">
        <f t="shared" si="237"/>
        <v>0</v>
      </c>
      <c r="W860" s="9">
        <f t="shared" si="244"/>
        <v>0</v>
      </c>
      <c r="X860" s="9">
        <f t="shared" si="250"/>
        <v>1</v>
      </c>
      <c r="Y860">
        <f t="shared" si="238"/>
        <v>0</v>
      </c>
      <c r="Z860" s="9">
        <f t="shared" si="245"/>
        <v>0</v>
      </c>
      <c r="AA860" s="9">
        <f t="shared" si="251"/>
        <v>1</v>
      </c>
    </row>
    <row r="861" spans="1:27" x14ac:dyDescent="0.2">
      <c r="A861" s="4">
        <v>41618</v>
      </c>
      <c r="B861" s="7">
        <v>1.1948061462279506E-2</v>
      </c>
      <c r="C861" s="37">
        <v>-3.8497484999999998E-2</v>
      </c>
      <c r="D861" s="37">
        <v>-1.9853349999999999E-2</v>
      </c>
      <c r="E861" s="37">
        <v>-1.3868307E-2</v>
      </c>
      <c r="F861" s="37">
        <v>1.3866699999999999E-2</v>
      </c>
      <c r="G861" s="37">
        <v>1.6732701999999999E-2</v>
      </c>
      <c r="H861" s="37">
        <v>2.8014857000000001E-2</v>
      </c>
      <c r="J861">
        <f t="shared" si="239"/>
        <v>0</v>
      </c>
      <c r="K861" s="9">
        <f t="shared" si="240"/>
        <v>0</v>
      </c>
      <c r="L861" s="9">
        <f t="shared" si="246"/>
        <v>1</v>
      </c>
      <c r="M861">
        <f t="shared" si="234"/>
        <v>0</v>
      </c>
      <c r="N861" s="9">
        <f t="shared" si="241"/>
        <v>0</v>
      </c>
      <c r="O861" s="9">
        <f t="shared" si="247"/>
        <v>1</v>
      </c>
      <c r="P861">
        <f t="shared" si="235"/>
        <v>0</v>
      </c>
      <c r="Q861" s="9">
        <f t="shared" si="242"/>
        <v>0</v>
      </c>
      <c r="R861" s="9">
        <f t="shared" si="248"/>
        <v>1</v>
      </c>
      <c r="S861">
        <f t="shared" si="236"/>
        <v>0</v>
      </c>
      <c r="T861" s="9">
        <f t="shared" si="243"/>
        <v>0</v>
      </c>
      <c r="U861" s="9">
        <f t="shared" si="249"/>
        <v>1</v>
      </c>
      <c r="V861">
        <f t="shared" si="237"/>
        <v>0</v>
      </c>
      <c r="W861" s="9">
        <f t="shared" si="244"/>
        <v>0</v>
      </c>
      <c r="X861" s="9">
        <f t="shared" si="250"/>
        <v>1</v>
      </c>
      <c r="Y861">
        <f t="shared" si="238"/>
        <v>0</v>
      </c>
      <c r="Z861" s="9">
        <f t="shared" si="245"/>
        <v>0</v>
      </c>
      <c r="AA861" s="9">
        <f t="shared" si="251"/>
        <v>1</v>
      </c>
    </row>
    <row r="862" spans="1:27" x14ac:dyDescent="0.2">
      <c r="A862" s="4">
        <v>41619</v>
      </c>
      <c r="B862" s="7">
        <v>-1.0921261906000998E-2</v>
      </c>
      <c r="C862" s="37">
        <v>-3.3114258000000001E-2</v>
      </c>
      <c r="D862" s="37">
        <v>-1.9777614999999998E-2</v>
      </c>
      <c r="E862" s="37">
        <v>-1.3850628E-2</v>
      </c>
      <c r="F862" s="37">
        <v>1.19471E-2</v>
      </c>
      <c r="G862" s="37">
        <v>1.4399949E-2</v>
      </c>
      <c r="H862" s="37">
        <v>2.1635161999999999E-2</v>
      </c>
      <c r="J862">
        <f t="shared" si="239"/>
        <v>0</v>
      </c>
      <c r="K862" s="9">
        <f t="shared" si="240"/>
        <v>0</v>
      </c>
      <c r="L862" s="9">
        <f t="shared" si="246"/>
        <v>1</v>
      </c>
      <c r="M862">
        <f t="shared" si="234"/>
        <v>0</v>
      </c>
      <c r="N862" s="9">
        <f t="shared" si="241"/>
        <v>0</v>
      </c>
      <c r="O862" s="9">
        <f t="shared" si="247"/>
        <v>1</v>
      </c>
      <c r="P862">
        <f t="shared" si="235"/>
        <v>0</v>
      </c>
      <c r="Q862" s="9">
        <f t="shared" si="242"/>
        <v>0</v>
      </c>
      <c r="R862" s="9">
        <f t="shared" si="248"/>
        <v>1</v>
      </c>
      <c r="S862">
        <f t="shared" si="236"/>
        <v>0</v>
      </c>
      <c r="T862" s="9">
        <f t="shared" si="243"/>
        <v>0</v>
      </c>
      <c r="U862" s="9">
        <f t="shared" si="249"/>
        <v>1</v>
      </c>
      <c r="V862">
        <f t="shared" si="237"/>
        <v>0</v>
      </c>
      <c r="W862" s="9">
        <f t="shared" si="244"/>
        <v>0</v>
      </c>
      <c r="X862" s="9">
        <f t="shared" si="250"/>
        <v>1</v>
      </c>
      <c r="Y862">
        <f t="shared" si="238"/>
        <v>0</v>
      </c>
      <c r="Z862" s="9">
        <f t="shared" si="245"/>
        <v>0</v>
      </c>
      <c r="AA862" s="9">
        <f t="shared" si="251"/>
        <v>1</v>
      </c>
    </row>
    <row r="863" spans="1:27" x14ac:dyDescent="0.2">
      <c r="A863" s="4">
        <v>41620</v>
      </c>
      <c r="B863" s="7">
        <v>6.1557404221461247E-4</v>
      </c>
      <c r="C863" s="37">
        <v>-3.1204293000000001E-2</v>
      </c>
      <c r="D863" s="37">
        <v>-1.7391928000000001E-2</v>
      </c>
      <c r="E863" s="37">
        <v>-1.152356E-2</v>
      </c>
      <c r="F863" s="37">
        <v>1.3582453E-2</v>
      </c>
      <c r="G863" s="37">
        <v>1.417885E-2</v>
      </c>
      <c r="H863" s="37">
        <v>2.3928838000000001E-2</v>
      </c>
      <c r="J863">
        <f t="shared" si="239"/>
        <v>0</v>
      </c>
      <c r="K863" s="9">
        <f t="shared" si="240"/>
        <v>0</v>
      </c>
      <c r="L863" s="9">
        <f t="shared" si="246"/>
        <v>1</v>
      </c>
      <c r="M863">
        <f t="shared" si="234"/>
        <v>0</v>
      </c>
      <c r="N863" s="9">
        <f t="shared" si="241"/>
        <v>0</v>
      </c>
      <c r="O863" s="9">
        <f t="shared" si="247"/>
        <v>1</v>
      </c>
      <c r="P863">
        <f t="shared" si="235"/>
        <v>0</v>
      </c>
      <c r="Q863" s="9">
        <f t="shared" si="242"/>
        <v>0</v>
      </c>
      <c r="R863" s="9">
        <f t="shared" si="248"/>
        <v>1</v>
      </c>
      <c r="S863">
        <f t="shared" si="236"/>
        <v>0</v>
      </c>
      <c r="T863" s="9">
        <f t="shared" si="243"/>
        <v>0</v>
      </c>
      <c r="U863" s="9">
        <f t="shared" si="249"/>
        <v>1</v>
      </c>
      <c r="V863">
        <f t="shared" si="237"/>
        <v>0</v>
      </c>
      <c r="W863" s="9">
        <f t="shared" si="244"/>
        <v>0</v>
      </c>
      <c r="X863" s="9">
        <f t="shared" si="250"/>
        <v>1</v>
      </c>
      <c r="Y863">
        <f t="shared" si="238"/>
        <v>0</v>
      </c>
      <c r="Z863" s="9">
        <f t="shared" si="245"/>
        <v>0</v>
      </c>
      <c r="AA863" s="9">
        <f t="shared" si="251"/>
        <v>1</v>
      </c>
    </row>
    <row r="864" spans="1:27" x14ac:dyDescent="0.2">
      <c r="A864" s="4">
        <v>41621</v>
      </c>
      <c r="B864" s="7">
        <v>-9.2736367853292149E-3</v>
      </c>
      <c r="C864" s="37">
        <v>-3.2442007000000002E-2</v>
      </c>
      <c r="D864" s="37">
        <v>-2.0255100000000002E-2</v>
      </c>
      <c r="E864" s="37">
        <v>-1.3812881000000001E-2</v>
      </c>
      <c r="F864" s="37">
        <v>1.2056021E-2</v>
      </c>
      <c r="G864" s="37">
        <v>1.4339384E-2</v>
      </c>
      <c r="H864" s="37">
        <v>2.1056496000000001E-2</v>
      </c>
      <c r="J864">
        <f t="shared" si="239"/>
        <v>0</v>
      </c>
      <c r="K864" s="9">
        <f t="shared" si="240"/>
        <v>0</v>
      </c>
      <c r="L864" s="9">
        <f t="shared" si="246"/>
        <v>1</v>
      </c>
      <c r="M864">
        <f t="shared" si="234"/>
        <v>0</v>
      </c>
      <c r="N864" s="9">
        <f t="shared" si="241"/>
        <v>0</v>
      </c>
      <c r="O864" s="9">
        <f t="shared" si="247"/>
        <v>1</v>
      </c>
      <c r="P864">
        <f t="shared" si="235"/>
        <v>0</v>
      </c>
      <c r="Q864" s="9">
        <f t="shared" si="242"/>
        <v>0</v>
      </c>
      <c r="R864" s="9">
        <f t="shared" si="248"/>
        <v>1</v>
      </c>
      <c r="S864">
        <f t="shared" si="236"/>
        <v>0</v>
      </c>
      <c r="T864" s="9">
        <f t="shared" si="243"/>
        <v>0</v>
      </c>
      <c r="U864" s="9">
        <f t="shared" si="249"/>
        <v>1</v>
      </c>
      <c r="V864">
        <f t="shared" si="237"/>
        <v>0</v>
      </c>
      <c r="W864" s="9">
        <f t="shared" si="244"/>
        <v>0</v>
      </c>
      <c r="X864" s="9">
        <f t="shared" si="250"/>
        <v>1</v>
      </c>
      <c r="Y864">
        <f t="shared" si="238"/>
        <v>0</v>
      </c>
      <c r="Z864" s="9">
        <f t="shared" si="245"/>
        <v>0</v>
      </c>
      <c r="AA864" s="9">
        <f t="shared" si="251"/>
        <v>1</v>
      </c>
    </row>
    <row r="865" spans="1:27" x14ac:dyDescent="0.2">
      <c r="A865" s="4">
        <v>41624</v>
      </c>
      <c r="B865" s="7">
        <v>9.663304444768225E-3</v>
      </c>
      <c r="C865" s="37">
        <v>-3.0474986999999999E-2</v>
      </c>
      <c r="D865" s="37">
        <v>-1.8853691999999998E-2</v>
      </c>
      <c r="E865" s="37">
        <v>-1.2673537E-2</v>
      </c>
      <c r="F865" s="37">
        <v>1.3788494E-2</v>
      </c>
      <c r="G865" s="37">
        <v>1.5084316E-2</v>
      </c>
      <c r="H865" s="37">
        <v>2.2665935000000002E-2</v>
      </c>
      <c r="J865">
        <f t="shared" si="239"/>
        <v>0</v>
      </c>
      <c r="K865" s="9">
        <f t="shared" si="240"/>
        <v>0</v>
      </c>
      <c r="L865" s="9">
        <f t="shared" si="246"/>
        <v>1</v>
      </c>
      <c r="M865">
        <f t="shared" si="234"/>
        <v>0</v>
      </c>
      <c r="N865" s="9">
        <f t="shared" si="241"/>
        <v>0</v>
      </c>
      <c r="O865" s="9">
        <f t="shared" si="247"/>
        <v>1</v>
      </c>
      <c r="P865">
        <f t="shared" si="235"/>
        <v>0</v>
      </c>
      <c r="Q865" s="9">
        <f t="shared" si="242"/>
        <v>0</v>
      </c>
      <c r="R865" s="9">
        <f t="shared" si="248"/>
        <v>1</v>
      </c>
      <c r="S865">
        <f t="shared" si="236"/>
        <v>0</v>
      </c>
      <c r="T865" s="9">
        <f t="shared" si="243"/>
        <v>0</v>
      </c>
      <c r="U865" s="9">
        <f t="shared" si="249"/>
        <v>1</v>
      </c>
      <c r="V865">
        <f t="shared" si="237"/>
        <v>0</v>
      </c>
      <c r="W865" s="9">
        <f t="shared" si="244"/>
        <v>0</v>
      </c>
      <c r="X865" s="9">
        <f t="shared" si="250"/>
        <v>1</v>
      </c>
      <c r="Y865">
        <f t="shared" si="238"/>
        <v>0</v>
      </c>
      <c r="Z865" s="9">
        <f t="shared" si="245"/>
        <v>0</v>
      </c>
      <c r="AA865" s="9">
        <f t="shared" si="251"/>
        <v>1</v>
      </c>
    </row>
    <row r="866" spans="1:27" x14ac:dyDescent="0.2">
      <c r="A866" s="4">
        <v>41625</v>
      </c>
      <c r="B866" s="7">
        <v>-2.2375277479186897E-3</v>
      </c>
      <c r="C866" s="37">
        <v>-3.2468941000000001E-2</v>
      </c>
      <c r="D866" s="37">
        <v>-1.7939470999999999E-2</v>
      </c>
      <c r="E866" s="37">
        <v>-1.1856983999999999E-2</v>
      </c>
      <c r="F866" s="37">
        <v>1.1859684000000001E-2</v>
      </c>
      <c r="G866" s="37">
        <v>1.3187084999999999E-2</v>
      </c>
      <c r="H866" s="37">
        <v>2.0229416E-2</v>
      </c>
      <c r="J866">
        <f t="shared" si="239"/>
        <v>0</v>
      </c>
      <c r="K866" s="9">
        <f t="shared" si="240"/>
        <v>0</v>
      </c>
      <c r="L866" s="9">
        <f t="shared" si="246"/>
        <v>1</v>
      </c>
      <c r="M866">
        <f t="shared" si="234"/>
        <v>0</v>
      </c>
      <c r="N866" s="9">
        <f t="shared" si="241"/>
        <v>0</v>
      </c>
      <c r="O866" s="9">
        <f t="shared" si="247"/>
        <v>1</v>
      </c>
      <c r="P866">
        <f t="shared" si="235"/>
        <v>0</v>
      </c>
      <c r="Q866" s="9">
        <f t="shared" si="242"/>
        <v>0</v>
      </c>
      <c r="R866" s="9">
        <f t="shared" si="248"/>
        <v>1</v>
      </c>
      <c r="S866">
        <f t="shared" si="236"/>
        <v>0</v>
      </c>
      <c r="T866" s="9">
        <f t="shared" si="243"/>
        <v>0</v>
      </c>
      <c r="U866" s="9">
        <f t="shared" si="249"/>
        <v>1</v>
      </c>
      <c r="V866">
        <f t="shared" si="237"/>
        <v>0</v>
      </c>
      <c r="W866" s="9">
        <f t="shared" si="244"/>
        <v>0</v>
      </c>
      <c r="X866" s="9">
        <f t="shared" si="250"/>
        <v>1</v>
      </c>
      <c r="Y866">
        <f t="shared" si="238"/>
        <v>0</v>
      </c>
      <c r="Z866" s="9">
        <f t="shared" si="245"/>
        <v>0</v>
      </c>
      <c r="AA866" s="9">
        <f t="shared" si="251"/>
        <v>1</v>
      </c>
    </row>
    <row r="867" spans="1:27" x14ac:dyDescent="0.2">
      <c r="A867" s="4">
        <v>41626</v>
      </c>
      <c r="B867" s="7">
        <v>6.5138803418973851E-3</v>
      </c>
      <c r="C867" s="37">
        <v>-3.2397855000000003E-2</v>
      </c>
      <c r="D867" s="37">
        <v>-2.1110693E-2</v>
      </c>
      <c r="E867" s="37">
        <v>-1.4126344000000001E-2</v>
      </c>
      <c r="F867" s="37">
        <v>1.1872486E-2</v>
      </c>
      <c r="G867" s="37">
        <v>1.5601365000000001E-2</v>
      </c>
      <c r="H867" s="37">
        <v>2.1346878E-2</v>
      </c>
      <c r="J867">
        <f t="shared" si="239"/>
        <v>0</v>
      </c>
      <c r="K867" s="9">
        <f t="shared" si="240"/>
        <v>0</v>
      </c>
      <c r="L867" s="9">
        <f t="shared" si="246"/>
        <v>1</v>
      </c>
      <c r="M867">
        <f t="shared" si="234"/>
        <v>0</v>
      </c>
      <c r="N867" s="9">
        <f t="shared" si="241"/>
        <v>0</v>
      </c>
      <c r="O867" s="9">
        <f t="shared" si="247"/>
        <v>1</v>
      </c>
      <c r="P867">
        <f t="shared" si="235"/>
        <v>0</v>
      </c>
      <c r="Q867" s="9">
        <f t="shared" si="242"/>
        <v>0</v>
      </c>
      <c r="R867" s="9">
        <f t="shared" si="248"/>
        <v>1</v>
      </c>
      <c r="S867">
        <f t="shared" si="236"/>
        <v>0</v>
      </c>
      <c r="T867" s="9">
        <f t="shared" si="243"/>
        <v>0</v>
      </c>
      <c r="U867" s="9">
        <f t="shared" si="249"/>
        <v>1</v>
      </c>
      <c r="V867">
        <f t="shared" si="237"/>
        <v>0</v>
      </c>
      <c r="W867" s="9">
        <f t="shared" si="244"/>
        <v>0</v>
      </c>
      <c r="X867" s="9">
        <f t="shared" si="250"/>
        <v>1</v>
      </c>
      <c r="Y867">
        <f t="shared" si="238"/>
        <v>0</v>
      </c>
      <c r="Z867" s="9">
        <f t="shared" si="245"/>
        <v>0</v>
      </c>
      <c r="AA867" s="9">
        <f t="shared" si="251"/>
        <v>1</v>
      </c>
    </row>
    <row r="868" spans="1:27" x14ac:dyDescent="0.2">
      <c r="A868" s="4">
        <v>41627</v>
      </c>
      <c r="B868" s="7">
        <v>1.0460027736034043E-2</v>
      </c>
      <c r="C868" s="37">
        <v>-3.2420136000000002E-2</v>
      </c>
      <c r="D868" s="37">
        <v>-1.8325718000000001E-2</v>
      </c>
      <c r="E868" s="37">
        <v>-1.1771877E-2</v>
      </c>
      <c r="F868" s="37">
        <v>1.048982E-2</v>
      </c>
      <c r="G868" s="37">
        <v>1.2919836000000001E-2</v>
      </c>
      <c r="H868" s="37">
        <v>2.0480168999999999E-2</v>
      </c>
      <c r="J868">
        <f t="shared" si="239"/>
        <v>0</v>
      </c>
      <c r="K868" s="9">
        <f t="shared" si="240"/>
        <v>0</v>
      </c>
      <c r="L868" s="9">
        <f t="shared" si="246"/>
        <v>1</v>
      </c>
      <c r="M868">
        <f t="shared" si="234"/>
        <v>0</v>
      </c>
      <c r="N868" s="9">
        <f t="shared" si="241"/>
        <v>0</v>
      </c>
      <c r="O868" s="9">
        <f t="shared" si="247"/>
        <v>1</v>
      </c>
      <c r="P868">
        <f t="shared" si="235"/>
        <v>0</v>
      </c>
      <c r="Q868" s="9">
        <f t="shared" si="242"/>
        <v>0</v>
      </c>
      <c r="R868" s="9">
        <f t="shared" si="248"/>
        <v>1</v>
      </c>
      <c r="S868">
        <f t="shared" si="236"/>
        <v>0</v>
      </c>
      <c r="T868" s="9">
        <f t="shared" si="243"/>
        <v>0</v>
      </c>
      <c r="U868" s="9">
        <f t="shared" si="249"/>
        <v>1</v>
      </c>
      <c r="V868">
        <f t="shared" si="237"/>
        <v>0</v>
      </c>
      <c r="W868" s="9">
        <f t="shared" si="244"/>
        <v>0</v>
      </c>
      <c r="X868" s="9">
        <f t="shared" si="250"/>
        <v>1</v>
      </c>
      <c r="Y868">
        <f t="shared" si="238"/>
        <v>0</v>
      </c>
      <c r="Z868" s="9">
        <f t="shared" si="245"/>
        <v>0</v>
      </c>
      <c r="AA868" s="9">
        <f t="shared" si="251"/>
        <v>1</v>
      </c>
    </row>
    <row r="869" spans="1:27" x14ac:dyDescent="0.2">
      <c r="A869" s="4">
        <v>41628</v>
      </c>
      <c r="B869" s="7">
        <v>3.3685346467124677E-3</v>
      </c>
      <c r="C869" s="37">
        <v>-3.4282702999999998E-2</v>
      </c>
      <c r="D869" s="37">
        <v>-2.189141E-2</v>
      </c>
      <c r="E869" s="37">
        <v>-1.5949762999999999E-2</v>
      </c>
      <c r="F869" s="37">
        <v>1.1703503000000001E-2</v>
      </c>
      <c r="G869" s="37">
        <v>1.6761992E-2</v>
      </c>
      <c r="H869" s="37">
        <v>2.3707961999999999E-2</v>
      </c>
      <c r="J869">
        <f t="shared" si="239"/>
        <v>0</v>
      </c>
      <c r="K869" s="9">
        <f t="shared" si="240"/>
        <v>0</v>
      </c>
      <c r="L869" s="9">
        <f t="shared" si="246"/>
        <v>1</v>
      </c>
      <c r="M869">
        <f t="shared" si="234"/>
        <v>0</v>
      </c>
      <c r="N869" s="9">
        <f t="shared" si="241"/>
        <v>0</v>
      </c>
      <c r="O869" s="9">
        <f t="shared" si="247"/>
        <v>1</v>
      </c>
      <c r="P869">
        <f t="shared" si="235"/>
        <v>0</v>
      </c>
      <c r="Q869" s="9">
        <f t="shared" si="242"/>
        <v>0</v>
      </c>
      <c r="R869" s="9">
        <f t="shared" si="248"/>
        <v>1</v>
      </c>
      <c r="S869">
        <f t="shared" si="236"/>
        <v>0</v>
      </c>
      <c r="T869" s="9">
        <f t="shared" si="243"/>
        <v>0</v>
      </c>
      <c r="U869" s="9">
        <f t="shared" si="249"/>
        <v>1</v>
      </c>
      <c r="V869">
        <f t="shared" si="237"/>
        <v>0</v>
      </c>
      <c r="W869" s="9">
        <f t="shared" si="244"/>
        <v>0</v>
      </c>
      <c r="X869" s="9">
        <f t="shared" si="250"/>
        <v>1</v>
      </c>
      <c r="Y869">
        <f t="shared" si="238"/>
        <v>0</v>
      </c>
      <c r="Z869" s="9">
        <f t="shared" si="245"/>
        <v>0</v>
      </c>
      <c r="AA869" s="9">
        <f t="shared" si="251"/>
        <v>1</v>
      </c>
    </row>
    <row r="870" spans="1:27" x14ac:dyDescent="0.2">
      <c r="A870" s="4">
        <v>41631</v>
      </c>
      <c r="B870" s="7">
        <v>-4.136614888216413E-3</v>
      </c>
      <c r="C870" s="37">
        <v>-3.5400197000000001E-2</v>
      </c>
      <c r="D870" s="37">
        <v>-1.9966502000000001E-2</v>
      </c>
      <c r="E870" s="37">
        <v>-1.3733588E-2</v>
      </c>
      <c r="F870" s="37">
        <v>1.0558615E-2</v>
      </c>
      <c r="G870" s="37">
        <v>1.5554780000000001E-2</v>
      </c>
      <c r="H870" s="37">
        <v>2.5848989999999999E-2</v>
      </c>
      <c r="J870">
        <f t="shared" si="239"/>
        <v>0</v>
      </c>
      <c r="K870" s="9">
        <f t="shared" si="240"/>
        <v>0</v>
      </c>
      <c r="L870" s="9">
        <f t="shared" si="246"/>
        <v>1</v>
      </c>
      <c r="M870">
        <f t="shared" si="234"/>
        <v>0</v>
      </c>
      <c r="N870" s="9">
        <f t="shared" si="241"/>
        <v>0</v>
      </c>
      <c r="O870" s="9">
        <f t="shared" si="247"/>
        <v>1</v>
      </c>
      <c r="P870">
        <f t="shared" si="235"/>
        <v>0</v>
      </c>
      <c r="Q870" s="9">
        <f t="shared" si="242"/>
        <v>0</v>
      </c>
      <c r="R870" s="9">
        <f t="shared" si="248"/>
        <v>1</v>
      </c>
      <c r="S870">
        <f t="shared" si="236"/>
        <v>0</v>
      </c>
      <c r="T870" s="9">
        <f t="shared" si="243"/>
        <v>0</v>
      </c>
      <c r="U870" s="9">
        <f t="shared" si="249"/>
        <v>1</v>
      </c>
      <c r="V870">
        <f t="shared" si="237"/>
        <v>0</v>
      </c>
      <c r="W870" s="9">
        <f t="shared" si="244"/>
        <v>0</v>
      </c>
      <c r="X870" s="9">
        <f t="shared" si="250"/>
        <v>1</v>
      </c>
      <c r="Y870">
        <f t="shared" si="238"/>
        <v>0</v>
      </c>
      <c r="Z870" s="9">
        <f t="shared" si="245"/>
        <v>0</v>
      </c>
      <c r="AA870" s="9">
        <f t="shared" si="251"/>
        <v>1</v>
      </c>
    </row>
    <row r="871" spans="1:27" x14ac:dyDescent="0.2">
      <c r="A871" s="4">
        <v>41632</v>
      </c>
      <c r="B871" s="7">
        <v>3.1292611211534028E-3</v>
      </c>
      <c r="C871" s="37">
        <v>-3.4585495000000001E-2</v>
      </c>
      <c r="D871" s="37">
        <v>-1.8629724E-2</v>
      </c>
      <c r="E871" s="37">
        <v>-1.2027837E-2</v>
      </c>
      <c r="F871" s="37">
        <v>1.0541527E-2</v>
      </c>
      <c r="G871" s="37">
        <v>1.5486221999999999E-2</v>
      </c>
      <c r="H871" s="37">
        <v>2.7656509999999999E-2</v>
      </c>
      <c r="J871">
        <f t="shared" si="239"/>
        <v>0</v>
      </c>
      <c r="K871" s="9">
        <f t="shared" si="240"/>
        <v>0</v>
      </c>
      <c r="L871" s="9">
        <f t="shared" si="246"/>
        <v>1</v>
      </c>
      <c r="M871">
        <f t="shared" si="234"/>
        <v>0</v>
      </c>
      <c r="N871" s="9">
        <f t="shared" si="241"/>
        <v>0</v>
      </c>
      <c r="O871" s="9">
        <f t="shared" si="247"/>
        <v>1</v>
      </c>
      <c r="P871">
        <f t="shared" si="235"/>
        <v>0</v>
      </c>
      <c r="Q871" s="9">
        <f t="shared" si="242"/>
        <v>0</v>
      </c>
      <c r="R871" s="9">
        <f t="shared" si="248"/>
        <v>1</v>
      </c>
      <c r="S871">
        <f t="shared" si="236"/>
        <v>0</v>
      </c>
      <c r="T871" s="9">
        <f t="shared" si="243"/>
        <v>0</v>
      </c>
      <c r="U871" s="9">
        <f t="shared" si="249"/>
        <v>1</v>
      </c>
      <c r="V871">
        <f t="shared" si="237"/>
        <v>0</v>
      </c>
      <c r="W871" s="9">
        <f t="shared" si="244"/>
        <v>0</v>
      </c>
      <c r="X871" s="9">
        <f t="shared" si="250"/>
        <v>1</v>
      </c>
      <c r="Y871">
        <f t="shared" si="238"/>
        <v>0</v>
      </c>
      <c r="Z871" s="9">
        <f t="shared" si="245"/>
        <v>0</v>
      </c>
      <c r="AA871" s="9">
        <f t="shared" si="251"/>
        <v>1</v>
      </c>
    </row>
    <row r="872" spans="1:27" x14ac:dyDescent="0.2">
      <c r="A872" s="4">
        <v>41634</v>
      </c>
      <c r="B872" s="7">
        <v>3.3204236373025474E-3</v>
      </c>
      <c r="C872" s="37">
        <v>-3.5062867999999997E-2</v>
      </c>
      <c r="D872" s="37">
        <v>-1.9640847999999999E-2</v>
      </c>
      <c r="E872" s="37">
        <v>-1.3047612E-2</v>
      </c>
      <c r="F872" s="37">
        <v>1.0355609E-2</v>
      </c>
      <c r="G872" s="37">
        <v>1.5945818E-2</v>
      </c>
      <c r="H872" s="37">
        <v>2.6941223E-2</v>
      </c>
      <c r="J872">
        <f t="shared" si="239"/>
        <v>0</v>
      </c>
      <c r="K872" s="9">
        <f t="shared" si="240"/>
        <v>0</v>
      </c>
      <c r="L872" s="9">
        <f t="shared" si="246"/>
        <v>1</v>
      </c>
      <c r="M872">
        <f t="shared" si="234"/>
        <v>0</v>
      </c>
      <c r="N872" s="9">
        <f t="shared" si="241"/>
        <v>0</v>
      </c>
      <c r="O872" s="9">
        <f t="shared" si="247"/>
        <v>1</v>
      </c>
      <c r="P872">
        <f t="shared" si="235"/>
        <v>0</v>
      </c>
      <c r="Q872" s="9">
        <f t="shared" si="242"/>
        <v>0</v>
      </c>
      <c r="R872" s="9">
        <f t="shared" si="248"/>
        <v>1</v>
      </c>
      <c r="S872">
        <f t="shared" si="236"/>
        <v>0</v>
      </c>
      <c r="T872" s="9">
        <f t="shared" si="243"/>
        <v>0</v>
      </c>
      <c r="U872" s="9">
        <f t="shared" si="249"/>
        <v>1</v>
      </c>
      <c r="V872">
        <f t="shared" si="237"/>
        <v>0</v>
      </c>
      <c r="W872" s="9">
        <f t="shared" si="244"/>
        <v>0</v>
      </c>
      <c r="X872" s="9">
        <f t="shared" si="250"/>
        <v>1</v>
      </c>
      <c r="Y872">
        <f t="shared" si="238"/>
        <v>0</v>
      </c>
      <c r="Z872" s="9">
        <f t="shared" si="245"/>
        <v>0</v>
      </c>
      <c r="AA872" s="9">
        <f t="shared" si="251"/>
        <v>1</v>
      </c>
    </row>
    <row r="873" spans="1:27" x14ac:dyDescent="0.2">
      <c r="A873" s="4">
        <v>41635</v>
      </c>
      <c r="B873" s="7">
        <v>7.7050463744051823E-3</v>
      </c>
      <c r="C873" s="37">
        <v>-3.4436986000000003E-2</v>
      </c>
      <c r="D873" s="37">
        <v>-2.0647026999999998E-2</v>
      </c>
      <c r="E873" s="37">
        <v>-1.4063101E-2</v>
      </c>
      <c r="F873" s="37">
        <v>1.0265537999999999E-2</v>
      </c>
      <c r="G873" s="37">
        <v>1.6471778999999999E-2</v>
      </c>
      <c r="H873" s="37">
        <v>2.6600341999999999E-2</v>
      </c>
      <c r="J873">
        <f t="shared" si="239"/>
        <v>0</v>
      </c>
      <c r="K873" s="9">
        <f t="shared" si="240"/>
        <v>0</v>
      </c>
      <c r="L873" s="9">
        <f t="shared" si="246"/>
        <v>1</v>
      </c>
      <c r="M873">
        <f t="shared" si="234"/>
        <v>0</v>
      </c>
      <c r="N873" s="9">
        <f t="shared" si="241"/>
        <v>0</v>
      </c>
      <c r="O873" s="9">
        <f t="shared" si="247"/>
        <v>1</v>
      </c>
      <c r="P873">
        <f t="shared" si="235"/>
        <v>0</v>
      </c>
      <c r="Q873" s="9">
        <f t="shared" si="242"/>
        <v>0</v>
      </c>
      <c r="R873" s="9">
        <f t="shared" si="248"/>
        <v>1</v>
      </c>
      <c r="S873">
        <f t="shared" si="236"/>
        <v>0</v>
      </c>
      <c r="T873" s="9">
        <f t="shared" si="243"/>
        <v>0</v>
      </c>
      <c r="U873" s="9">
        <f t="shared" si="249"/>
        <v>1</v>
      </c>
      <c r="V873">
        <f t="shared" si="237"/>
        <v>0</v>
      </c>
      <c r="W873" s="9">
        <f t="shared" si="244"/>
        <v>0</v>
      </c>
      <c r="X873" s="9">
        <f t="shared" si="250"/>
        <v>1</v>
      </c>
      <c r="Y873">
        <f t="shared" si="238"/>
        <v>0</v>
      </c>
      <c r="Z873" s="9">
        <f t="shared" si="245"/>
        <v>0</v>
      </c>
      <c r="AA873" s="9">
        <f t="shared" si="251"/>
        <v>1</v>
      </c>
    </row>
    <row r="874" spans="1:27" x14ac:dyDescent="0.2">
      <c r="A874" s="4">
        <v>41638</v>
      </c>
      <c r="B874" s="7">
        <v>-1.0320215839107675E-2</v>
      </c>
      <c r="C874" s="37">
        <v>-3.1943969000000003E-2</v>
      </c>
      <c r="D874" s="37">
        <v>-1.9351797E-2</v>
      </c>
      <c r="E874" s="37">
        <v>-1.3431240000000001E-2</v>
      </c>
      <c r="F874" s="37">
        <v>9.8637329999999995E-3</v>
      </c>
      <c r="G874" s="37">
        <v>1.4677137999999999E-2</v>
      </c>
      <c r="H874" s="37">
        <v>2.4110748000000001E-2</v>
      </c>
      <c r="J874">
        <f t="shared" si="239"/>
        <v>0</v>
      </c>
      <c r="K874" s="9">
        <f t="shared" si="240"/>
        <v>0</v>
      </c>
      <c r="L874" s="9">
        <f t="shared" si="246"/>
        <v>1</v>
      </c>
      <c r="M874">
        <f t="shared" si="234"/>
        <v>0</v>
      </c>
      <c r="N874" s="9">
        <f t="shared" si="241"/>
        <v>0</v>
      </c>
      <c r="O874" s="9">
        <f t="shared" si="247"/>
        <v>1</v>
      </c>
      <c r="P874">
        <f t="shared" si="235"/>
        <v>0</v>
      </c>
      <c r="Q874" s="9">
        <f t="shared" si="242"/>
        <v>0</v>
      </c>
      <c r="R874" s="9">
        <f t="shared" si="248"/>
        <v>1</v>
      </c>
      <c r="S874">
        <f t="shared" si="236"/>
        <v>0</v>
      </c>
      <c r="T874" s="9">
        <f t="shared" si="243"/>
        <v>0</v>
      </c>
      <c r="U874" s="9">
        <f t="shared" si="249"/>
        <v>1</v>
      </c>
      <c r="V874">
        <f t="shared" si="237"/>
        <v>0</v>
      </c>
      <c r="W874" s="9">
        <f t="shared" si="244"/>
        <v>0</v>
      </c>
      <c r="X874" s="9">
        <f t="shared" si="250"/>
        <v>1</v>
      </c>
      <c r="Y874">
        <f t="shared" si="238"/>
        <v>0</v>
      </c>
      <c r="Z874" s="9">
        <f t="shared" si="245"/>
        <v>0</v>
      </c>
      <c r="AA874" s="9">
        <f t="shared" si="251"/>
        <v>1</v>
      </c>
    </row>
    <row r="875" spans="1:27" x14ac:dyDescent="0.2">
      <c r="A875" s="4">
        <v>41639</v>
      </c>
      <c r="B875" s="7">
        <v>-8.8008256076706273E-3</v>
      </c>
      <c r="C875" s="37">
        <v>-3.2626255999999999E-2</v>
      </c>
      <c r="D875" s="37">
        <v>-1.7937466999999999E-2</v>
      </c>
      <c r="E875" s="37">
        <v>-1.1927633999999999E-2</v>
      </c>
      <c r="F875" s="37">
        <v>1.2119094E-2</v>
      </c>
      <c r="G875" s="37">
        <v>1.6204956999999999E-2</v>
      </c>
      <c r="H875" s="37">
        <v>2.8752825999999999E-2</v>
      </c>
      <c r="J875">
        <f t="shared" si="239"/>
        <v>0</v>
      </c>
      <c r="K875" s="9">
        <f t="shared" si="240"/>
        <v>0</v>
      </c>
      <c r="L875" s="9">
        <f t="shared" si="246"/>
        <v>1</v>
      </c>
      <c r="M875">
        <f t="shared" si="234"/>
        <v>0</v>
      </c>
      <c r="N875" s="9">
        <f t="shared" si="241"/>
        <v>0</v>
      </c>
      <c r="O875" s="9">
        <f t="shared" si="247"/>
        <v>1</v>
      </c>
      <c r="P875">
        <f t="shared" si="235"/>
        <v>0</v>
      </c>
      <c r="Q875" s="9">
        <f t="shared" si="242"/>
        <v>0</v>
      </c>
      <c r="R875" s="9">
        <f t="shared" si="248"/>
        <v>1</v>
      </c>
      <c r="S875">
        <f t="shared" si="236"/>
        <v>0</v>
      </c>
      <c r="T875" s="9">
        <f t="shared" si="243"/>
        <v>0</v>
      </c>
      <c r="U875" s="9">
        <f t="shared" si="249"/>
        <v>1</v>
      </c>
      <c r="V875">
        <f t="shared" si="237"/>
        <v>0</v>
      </c>
      <c r="W875" s="9">
        <f t="shared" si="244"/>
        <v>0</v>
      </c>
      <c r="X875" s="9">
        <f t="shared" si="250"/>
        <v>1</v>
      </c>
      <c r="Y875">
        <f t="shared" si="238"/>
        <v>0</v>
      </c>
      <c r="Z875" s="9">
        <f t="shared" si="245"/>
        <v>0</v>
      </c>
      <c r="AA875" s="9">
        <f t="shared" si="251"/>
        <v>1</v>
      </c>
    </row>
    <row r="876" spans="1:27" x14ac:dyDescent="0.2">
      <c r="A876" s="4">
        <v>41641</v>
      </c>
      <c r="B876" s="7">
        <v>-3.0746257648171519E-2</v>
      </c>
      <c r="C876" s="37">
        <v>-3.2267772E-2</v>
      </c>
      <c r="D876" s="37">
        <v>-2.0040762E-2</v>
      </c>
      <c r="E876" s="37">
        <v>-1.3949001000000001E-2</v>
      </c>
      <c r="F876" s="37">
        <v>1.2471608E-2</v>
      </c>
      <c r="G876" s="37">
        <v>1.7400509000000002E-2</v>
      </c>
      <c r="H876" s="37">
        <v>2.7013301999999999E-2</v>
      </c>
      <c r="J876">
        <f t="shared" si="239"/>
        <v>0</v>
      </c>
      <c r="K876" s="9">
        <f t="shared" si="240"/>
        <v>0</v>
      </c>
      <c r="L876" s="9">
        <f t="shared" si="246"/>
        <v>1</v>
      </c>
      <c r="M876">
        <f t="shared" si="234"/>
        <v>1</v>
      </c>
      <c r="N876" s="9">
        <f t="shared" si="241"/>
        <v>0</v>
      </c>
      <c r="O876" s="9">
        <f t="shared" si="247"/>
        <v>0</v>
      </c>
      <c r="P876">
        <f t="shared" si="235"/>
        <v>1</v>
      </c>
      <c r="Q876" s="9">
        <f t="shared" si="242"/>
        <v>0</v>
      </c>
      <c r="R876" s="9">
        <f t="shared" si="248"/>
        <v>0</v>
      </c>
      <c r="S876">
        <f t="shared" si="236"/>
        <v>0</v>
      </c>
      <c r="T876" s="9">
        <f t="shared" si="243"/>
        <v>0</v>
      </c>
      <c r="U876" s="9">
        <f t="shared" si="249"/>
        <v>1</v>
      </c>
      <c r="V876">
        <f t="shared" si="237"/>
        <v>0</v>
      </c>
      <c r="W876" s="9">
        <f t="shared" si="244"/>
        <v>0</v>
      </c>
      <c r="X876" s="9">
        <f t="shared" si="250"/>
        <v>1</v>
      </c>
      <c r="Y876">
        <f t="shared" si="238"/>
        <v>0</v>
      </c>
      <c r="Z876" s="9">
        <f t="shared" si="245"/>
        <v>0</v>
      </c>
      <c r="AA876" s="9">
        <f t="shared" si="251"/>
        <v>1</v>
      </c>
    </row>
    <row r="877" spans="1:27" x14ac:dyDescent="0.2">
      <c r="A877" s="4">
        <v>41642</v>
      </c>
      <c r="B877" s="7">
        <v>-1.5628617998948716E-2</v>
      </c>
      <c r="C877" s="37">
        <v>-3.6483537000000003E-2</v>
      </c>
      <c r="D877" s="37">
        <v>-1.9597547E-2</v>
      </c>
      <c r="E877" s="37">
        <v>-1.5539753999999999E-2</v>
      </c>
      <c r="F877" s="37">
        <v>1.9776388999999998E-2</v>
      </c>
      <c r="G877" s="37">
        <v>2.4105037999999999E-2</v>
      </c>
      <c r="H877" s="37">
        <v>3.9119635E-2</v>
      </c>
      <c r="J877">
        <f t="shared" si="239"/>
        <v>0</v>
      </c>
      <c r="K877" s="9">
        <f t="shared" si="240"/>
        <v>0</v>
      </c>
      <c r="L877" s="9">
        <f t="shared" si="246"/>
        <v>1</v>
      </c>
      <c r="M877">
        <f t="shared" si="234"/>
        <v>0</v>
      </c>
      <c r="N877" s="9">
        <f t="shared" si="241"/>
        <v>0</v>
      </c>
      <c r="O877" s="9">
        <f t="shared" si="247"/>
        <v>0</v>
      </c>
      <c r="P877">
        <f t="shared" si="235"/>
        <v>1</v>
      </c>
      <c r="Q877" s="9">
        <f t="shared" si="242"/>
        <v>1</v>
      </c>
      <c r="R877" s="9">
        <f t="shared" si="248"/>
        <v>0</v>
      </c>
      <c r="S877">
        <f t="shared" si="236"/>
        <v>0</v>
      </c>
      <c r="T877" s="9">
        <f t="shared" si="243"/>
        <v>0</v>
      </c>
      <c r="U877" s="9">
        <f t="shared" si="249"/>
        <v>1</v>
      </c>
      <c r="V877">
        <f t="shared" si="237"/>
        <v>0</v>
      </c>
      <c r="W877" s="9">
        <f t="shared" si="244"/>
        <v>0</v>
      </c>
      <c r="X877" s="9">
        <f t="shared" si="250"/>
        <v>1</v>
      </c>
      <c r="Y877">
        <f t="shared" si="238"/>
        <v>0</v>
      </c>
      <c r="Z877" s="9">
        <f t="shared" si="245"/>
        <v>0</v>
      </c>
      <c r="AA877" s="9">
        <f t="shared" si="251"/>
        <v>1</v>
      </c>
    </row>
    <row r="878" spans="1:27" x14ac:dyDescent="0.2">
      <c r="A878" s="4">
        <v>41645</v>
      </c>
      <c r="B878" s="7">
        <v>-5.656666985847666E-3</v>
      </c>
      <c r="C878" s="37">
        <v>-4.0372498E-2</v>
      </c>
      <c r="D878" s="37">
        <v>-2.3958419000000002E-2</v>
      </c>
      <c r="E878" s="37">
        <v>-1.9599281E-2</v>
      </c>
      <c r="F878" s="37">
        <v>1.8604491000000001E-2</v>
      </c>
      <c r="G878" s="37">
        <v>2.4405986000000001E-2</v>
      </c>
      <c r="H878" s="37">
        <v>3.613019E-2</v>
      </c>
      <c r="J878">
        <f t="shared" si="239"/>
        <v>0</v>
      </c>
      <c r="K878" s="9">
        <f t="shared" si="240"/>
        <v>0</v>
      </c>
      <c r="L878" s="9">
        <f t="shared" si="246"/>
        <v>1</v>
      </c>
      <c r="M878">
        <f t="shared" si="234"/>
        <v>0</v>
      </c>
      <c r="N878" s="9">
        <f t="shared" si="241"/>
        <v>0</v>
      </c>
      <c r="O878" s="9">
        <f t="shared" si="247"/>
        <v>1</v>
      </c>
      <c r="P878">
        <f t="shared" si="235"/>
        <v>0</v>
      </c>
      <c r="Q878" s="9">
        <f t="shared" si="242"/>
        <v>0</v>
      </c>
      <c r="R878" s="9">
        <f t="shared" si="248"/>
        <v>0</v>
      </c>
      <c r="S878">
        <f t="shared" si="236"/>
        <v>0</v>
      </c>
      <c r="T878" s="9">
        <f t="shared" si="243"/>
        <v>0</v>
      </c>
      <c r="U878" s="9">
        <f t="shared" si="249"/>
        <v>1</v>
      </c>
      <c r="V878">
        <f t="shared" si="237"/>
        <v>0</v>
      </c>
      <c r="W878" s="9">
        <f t="shared" si="244"/>
        <v>0</v>
      </c>
      <c r="X878" s="9">
        <f t="shared" si="250"/>
        <v>1</v>
      </c>
      <c r="Y878">
        <f t="shared" si="238"/>
        <v>0</v>
      </c>
      <c r="Z878" s="9">
        <f t="shared" si="245"/>
        <v>0</v>
      </c>
      <c r="AA878" s="9">
        <f t="shared" si="251"/>
        <v>1</v>
      </c>
    </row>
    <row r="879" spans="1:27" x14ac:dyDescent="0.2">
      <c r="A879" s="4">
        <v>41646</v>
      </c>
      <c r="B879" s="7">
        <v>2.5654744161749073E-3</v>
      </c>
      <c r="C879" s="37">
        <v>-4.3535157999999997E-2</v>
      </c>
      <c r="D879" s="37">
        <v>-2.0093646E-2</v>
      </c>
      <c r="E879" s="37">
        <v>-1.5044315000000001E-2</v>
      </c>
      <c r="F879" s="37">
        <v>1.5753334000000001E-2</v>
      </c>
      <c r="G879" s="37">
        <v>1.9553566000000001E-2</v>
      </c>
      <c r="H879" s="37">
        <v>3.3707279999999999E-2</v>
      </c>
      <c r="J879">
        <f t="shared" si="239"/>
        <v>0</v>
      </c>
      <c r="K879" s="9">
        <f t="shared" si="240"/>
        <v>0</v>
      </c>
      <c r="L879" s="9">
        <f t="shared" si="246"/>
        <v>1</v>
      </c>
      <c r="M879">
        <f t="shared" si="234"/>
        <v>0</v>
      </c>
      <c r="N879" s="9">
        <f t="shared" si="241"/>
        <v>0</v>
      </c>
      <c r="O879" s="9">
        <f t="shared" si="247"/>
        <v>1</v>
      </c>
      <c r="P879">
        <f t="shared" si="235"/>
        <v>0</v>
      </c>
      <c r="Q879" s="9">
        <f t="shared" si="242"/>
        <v>0</v>
      </c>
      <c r="R879" s="9">
        <f t="shared" si="248"/>
        <v>1</v>
      </c>
      <c r="S879">
        <f t="shared" si="236"/>
        <v>0</v>
      </c>
      <c r="T879" s="9">
        <f t="shared" si="243"/>
        <v>0</v>
      </c>
      <c r="U879" s="9">
        <f t="shared" si="249"/>
        <v>1</v>
      </c>
      <c r="V879">
        <f t="shared" si="237"/>
        <v>0</v>
      </c>
      <c r="W879" s="9">
        <f t="shared" si="244"/>
        <v>0</v>
      </c>
      <c r="X879" s="9">
        <f t="shared" si="250"/>
        <v>1</v>
      </c>
      <c r="Y879">
        <f t="shared" si="238"/>
        <v>0</v>
      </c>
      <c r="Z879" s="9">
        <f t="shared" si="245"/>
        <v>0</v>
      </c>
      <c r="AA879" s="9">
        <f t="shared" si="251"/>
        <v>1</v>
      </c>
    </row>
    <row r="880" spans="1:27" x14ac:dyDescent="0.2">
      <c r="A880" s="4">
        <v>41647</v>
      </c>
      <c r="B880" s="7">
        <v>-1.440885143650268E-2</v>
      </c>
      <c r="C880" s="37">
        <v>-4.2724602E-2</v>
      </c>
      <c r="D880" s="37">
        <v>-1.9792833999999999E-2</v>
      </c>
      <c r="E880" s="37">
        <v>-1.4408851E-2</v>
      </c>
      <c r="F880" s="37">
        <v>1.4327388E-2</v>
      </c>
      <c r="G880" s="37">
        <v>1.7974302000000001E-2</v>
      </c>
      <c r="H880" s="37">
        <v>3.1134967E-2</v>
      </c>
      <c r="J880">
        <f t="shared" si="239"/>
        <v>0</v>
      </c>
      <c r="K880" s="9">
        <f t="shared" si="240"/>
        <v>0</v>
      </c>
      <c r="L880" s="9">
        <f t="shared" si="246"/>
        <v>1</v>
      </c>
      <c r="M880">
        <f t="shared" si="234"/>
        <v>0</v>
      </c>
      <c r="N880" s="9">
        <f t="shared" si="241"/>
        <v>0</v>
      </c>
      <c r="O880" s="9">
        <f t="shared" si="247"/>
        <v>1</v>
      </c>
      <c r="P880">
        <f t="shared" si="235"/>
        <v>1</v>
      </c>
      <c r="Q880" s="9">
        <f t="shared" si="242"/>
        <v>0</v>
      </c>
      <c r="R880" s="9">
        <f t="shared" si="248"/>
        <v>0</v>
      </c>
      <c r="S880">
        <f t="shared" si="236"/>
        <v>0</v>
      </c>
      <c r="T880" s="9">
        <f t="shared" si="243"/>
        <v>0</v>
      </c>
      <c r="U880" s="9">
        <f t="shared" si="249"/>
        <v>1</v>
      </c>
      <c r="V880">
        <f t="shared" si="237"/>
        <v>0</v>
      </c>
      <c r="W880" s="9">
        <f t="shared" si="244"/>
        <v>0</v>
      </c>
      <c r="X880" s="9">
        <f t="shared" si="250"/>
        <v>1</v>
      </c>
      <c r="Y880">
        <f t="shared" si="238"/>
        <v>0</v>
      </c>
      <c r="Z880" s="9">
        <f t="shared" si="245"/>
        <v>0</v>
      </c>
      <c r="AA880" s="9">
        <f t="shared" si="251"/>
        <v>1</v>
      </c>
    </row>
    <row r="881" spans="1:27" x14ac:dyDescent="0.2">
      <c r="A881" s="4">
        <v>41648</v>
      </c>
      <c r="B881" s="7">
        <v>-7.2830367035585687E-3</v>
      </c>
      <c r="C881" s="37">
        <v>-4.0076702999999998E-2</v>
      </c>
      <c r="D881" s="37">
        <v>-1.9991767000000001E-2</v>
      </c>
      <c r="E881" s="37">
        <v>-1.4466346E-2</v>
      </c>
      <c r="F881" s="37">
        <v>1.7174069E-2</v>
      </c>
      <c r="G881" s="37">
        <v>2.1269446000000001E-2</v>
      </c>
      <c r="H881" s="37">
        <v>3.4297932000000003E-2</v>
      </c>
      <c r="J881">
        <f t="shared" si="239"/>
        <v>0</v>
      </c>
      <c r="K881" s="9">
        <f t="shared" si="240"/>
        <v>0</v>
      </c>
      <c r="L881" s="9">
        <f t="shared" si="246"/>
        <v>1</v>
      </c>
      <c r="M881">
        <f t="shared" si="234"/>
        <v>0</v>
      </c>
      <c r="N881" s="9">
        <f t="shared" si="241"/>
        <v>0</v>
      </c>
      <c r="O881" s="9">
        <f t="shared" si="247"/>
        <v>1</v>
      </c>
      <c r="P881">
        <f t="shared" si="235"/>
        <v>0</v>
      </c>
      <c r="Q881" s="9">
        <f t="shared" si="242"/>
        <v>0</v>
      </c>
      <c r="R881" s="9">
        <f t="shared" si="248"/>
        <v>0</v>
      </c>
      <c r="S881">
        <f t="shared" si="236"/>
        <v>0</v>
      </c>
      <c r="T881" s="9">
        <f t="shared" si="243"/>
        <v>0</v>
      </c>
      <c r="U881" s="9">
        <f t="shared" si="249"/>
        <v>1</v>
      </c>
      <c r="V881">
        <f t="shared" si="237"/>
        <v>0</v>
      </c>
      <c r="W881" s="9">
        <f t="shared" si="244"/>
        <v>0</v>
      </c>
      <c r="X881" s="9">
        <f t="shared" si="250"/>
        <v>1</v>
      </c>
      <c r="Y881">
        <f t="shared" si="238"/>
        <v>0</v>
      </c>
      <c r="Z881" s="9">
        <f t="shared" si="245"/>
        <v>0</v>
      </c>
      <c r="AA881" s="9">
        <f t="shared" si="251"/>
        <v>1</v>
      </c>
    </row>
    <row r="882" spans="1:27" x14ac:dyDescent="0.2">
      <c r="A882" s="4">
        <v>41649</v>
      </c>
      <c r="B882" s="7">
        <v>1.1498119950518207E-2</v>
      </c>
      <c r="C882" s="37">
        <v>-3.4429792000000001E-2</v>
      </c>
      <c r="D882" s="37">
        <v>-2.3009416000000001E-2</v>
      </c>
      <c r="E882" s="37">
        <v>-1.7077117999999999E-2</v>
      </c>
      <c r="F882" s="37">
        <v>1.4976249000000001E-2</v>
      </c>
      <c r="G882" s="37">
        <v>1.877469E-2</v>
      </c>
      <c r="H882" s="37">
        <v>2.5988509999999999E-2</v>
      </c>
      <c r="J882">
        <f t="shared" si="239"/>
        <v>0</v>
      </c>
      <c r="K882" s="9">
        <f t="shared" si="240"/>
        <v>0</v>
      </c>
      <c r="L882" s="9">
        <f t="shared" si="246"/>
        <v>1</v>
      </c>
      <c r="M882">
        <f t="shared" si="234"/>
        <v>0</v>
      </c>
      <c r="N882" s="9">
        <f t="shared" si="241"/>
        <v>0</v>
      </c>
      <c r="O882" s="9">
        <f t="shared" si="247"/>
        <v>1</v>
      </c>
      <c r="P882">
        <f t="shared" si="235"/>
        <v>0</v>
      </c>
      <c r="Q882" s="9">
        <f t="shared" si="242"/>
        <v>0</v>
      </c>
      <c r="R882" s="9">
        <f t="shared" si="248"/>
        <v>1</v>
      </c>
      <c r="S882">
        <f t="shared" si="236"/>
        <v>0</v>
      </c>
      <c r="T882" s="9">
        <f t="shared" si="243"/>
        <v>0</v>
      </c>
      <c r="U882" s="9">
        <f t="shared" si="249"/>
        <v>1</v>
      </c>
      <c r="V882">
        <f t="shared" si="237"/>
        <v>0</v>
      </c>
      <c r="W882" s="9">
        <f t="shared" si="244"/>
        <v>0</v>
      </c>
      <c r="X882" s="9">
        <f t="shared" si="250"/>
        <v>1</v>
      </c>
      <c r="Y882">
        <f t="shared" si="238"/>
        <v>0</v>
      </c>
      <c r="Z882" s="9">
        <f t="shared" si="245"/>
        <v>0</v>
      </c>
      <c r="AA882" s="9">
        <f t="shared" si="251"/>
        <v>1</v>
      </c>
    </row>
    <row r="883" spans="1:27" x14ac:dyDescent="0.2">
      <c r="A883" s="4">
        <v>41652</v>
      </c>
      <c r="B883" s="7">
        <v>-9.9719014050515531E-3</v>
      </c>
      <c r="C883" s="37">
        <v>-3.3933971E-2</v>
      </c>
      <c r="D883" s="37">
        <v>-1.9195652000000001E-2</v>
      </c>
      <c r="E883" s="37">
        <v>-1.3319900000000001E-2</v>
      </c>
      <c r="F883" s="37">
        <v>1.24601E-2</v>
      </c>
      <c r="G883" s="37">
        <v>1.4474575999999999E-2</v>
      </c>
      <c r="H883" s="37">
        <v>2.1912147999999999E-2</v>
      </c>
      <c r="J883">
        <f t="shared" si="239"/>
        <v>0</v>
      </c>
      <c r="K883" s="9">
        <f t="shared" si="240"/>
        <v>0</v>
      </c>
      <c r="L883" s="9">
        <f t="shared" si="246"/>
        <v>1</v>
      </c>
      <c r="M883">
        <f t="shared" si="234"/>
        <v>0</v>
      </c>
      <c r="N883" s="9">
        <f t="shared" si="241"/>
        <v>0</v>
      </c>
      <c r="O883" s="9">
        <f t="shared" si="247"/>
        <v>1</v>
      </c>
      <c r="P883">
        <f t="shared" si="235"/>
        <v>0</v>
      </c>
      <c r="Q883" s="9">
        <f t="shared" si="242"/>
        <v>0</v>
      </c>
      <c r="R883" s="9">
        <f t="shared" si="248"/>
        <v>1</v>
      </c>
      <c r="S883">
        <f t="shared" si="236"/>
        <v>0</v>
      </c>
      <c r="T883" s="9">
        <f t="shared" si="243"/>
        <v>0</v>
      </c>
      <c r="U883" s="9">
        <f t="shared" si="249"/>
        <v>1</v>
      </c>
      <c r="V883">
        <f t="shared" si="237"/>
        <v>0</v>
      </c>
      <c r="W883" s="9">
        <f t="shared" si="244"/>
        <v>0</v>
      </c>
      <c r="X883" s="9">
        <f t="shared" si="250"/>
        <v>1</v>
      </c>
      <c r="Y883">
        <f t="shared" si="238"/>
        <v>0</v>
      </c>
      <c r="Z883" s="9">
        <f t="shared" si="245"/>
        <v>0</v>
      </c>
      <c r="AA883" s="9">
        <f t="shared" si="251"/>
        <v>1</v>
      </c>
    </row>
    <row r="884" spans="1:27" x14ac:dyDescent="0.2">
      <c r="A884" s="4">
        <v>41653</v>
      </c>
      <c r="B884" s="7">
        <v>8.5688468335109891E-3</v>
      </c>
      <c r="C884" s="37">
        <v>-3.3956341000000001E-2</v>
      </c>
      <c r="D884" s="37">
        <v>-1.9188719E-2</v>
      </c>
      <c r="E884" s="37">
        <v>-1.3150366E-2</v>
      </c>
      <c r="F884" s="37">
        <v>1.4439719E-2</v>
      </c>
      <c r="G884" s="37">
        <v>1.6226500000000001E-2</v>
      </c>
      <c r="H884" s="37">
        <v>2.6457468000000001E-2</v>
      </c>
      <c r="J884">
        <f t="shared" si="239"/>
        <v>0</v>
      </c>
      <c r="K884" s="9">
        <f t="shared" si="240"/>
        <v>0</v>
      </c>
      <c r="L884" s="9">
        <f t="shared" si="246"/>
        <v>1</v>
      </c>
      <c r="M884">
        <f t="shared" si="234"/>
        <v>0</v>
      </c>
      <c r="N884" s="9">
        <f t="shared" si="241"/>
        <v>0</v>
      </c>
      <c r="O884" s="9">
        <f t="shared" si="247"/>
        <v>1</v>
      </c>
      <c r="P884">
        <f t="shared" si="235"/>
        <v>0</v>
      </c>
      <c r="Q884" s="9">
        <f t="shared" si="242"/>
        <v>0</v>
      </c>
      <c r="R884" s="9">
        <f t="shared" si="248"/>
        <v>1</v>
      </c>
      <c r="S884">
        <f t="shared" si="236"/>
        <v>0</v>
      </c>
      <c r="T884" s="9">
        <f t="shared" si="243"/>
        <v>0</v>
      </c>
      <c r="U884" s="9">
        <f t="shared" si="249"/>
        <v>1</v>
      </c>
      <c r="V884">
        <f t="shared" si="237"/>
        <v>0</v>
      </c>
      <c r="W884" s="9">
        <f t="shared" si="244"/>
        <v>0</v>
      </c>
      <c r="X884" s="9">
        <f t="shared" si="250"/>
        <v>1</v>
      </c>
      <c r="Y884">
        <f t="shared" si="238"/>
        <v>0</v>
      </c>
      <c r="Z884" s="9">
        <f t="shared" si="245"/>
        <v>0</v>
      </c>
      <c r="AA884" s="9">
        <f t="shared" si="251"/>
        <v>1</v>
      </c>
    </row>
    <row r="885" spans="1:27" x14ac:dyDescent="0.2">
      <c r="A885" s="4">
        <v>41654</v>
      </c>
      <c r="B885" s="7">
        <v>1.7302729361483759E-2</v>
      </c>
      <c r="C885" s="37">
        <v>-3.5055704E-2</v>
      </c>
      <c r="D885" s="37">
        <v>-1.8319985E-2</v>
      </c>
      <c r="E885" s="37">
        <v>-1.2669494999999999E-2</v>
      </c>
      <c r="F885" s="37">
        <v>1.2750671E-2</v>
      </c>
      <c r="G885" s="37">
        <v>1.3593091999999999E-2</v>
      </c>
      <c r="H885" s="37">
        <v>2.2775655999999998E-2</v>
      </c>
      <c r="J885">
        <f t="shared" si="239"/>
        <v>0</v>
      </c>
      <c r="K885" s="9">
        <f t="shared" si="240"/>
        <v>0</v>
      </c>
      <c r="L885" s="9">
        <f t="shared" si="246"/>
        <v>1</v>
      </c>
      <c r="M885">
        <f t="shared" si="234"/>
        <v>0</v>
      </c>
      <c r="N885" s="9">
        <f t="shared" si="241"/>
        <v>0</v>
      </c>
      <c r="O885" s="9">
        <f t="shared" si="247"/>
        <v>1</v>
      </c>
      <c r="P885">
        <f t="shared" si="235"/>
        <v>0</v>
      </c>
      <c r="Q885" s="9">
        <f t="shared" si="242"/>
        <v>0</v>
      </c>
      <c r="R885" s="9">
        <f t="shared" si="248"/>
        <v>1</v>
      </c>
      <c r="S885">
        <f t="shared" si="236"/>
        <v>1</v>
      </c>
      <c r="T885" s="9">
        <f t="shared" si="243"/>
        <v>0</v>
      </c>
      <c r="U885" s="9">
        <f t="shared" si="249"/>
        <v>0</v>
      </c>
      <c r="V885">
        <f t="shared" si="237"/>
        <v>1</v>
      </c>
      <c r="W885" s="9">
        <f t="shared" si="244"/>
        <v>0</v>
      </c>
      <c r="X885" s="9">
        <f t="shared" si="250"/>
        <v>0</v>
      </c>
      <c r="Y885">
        <f t="shared" si="238"/>
        <v>0</v>
      </c>
      <c r="Z885" s="9">
        <f t="shared" si="245"/>
        <v>0</v>
      </c>
      <c r="AA885" s="9">
        <f t="shared" si="251"/>
        <v>1</v>
      </c>
    </row>
    <row r="886" spans="1:27" x14ac:dyDescent="0.2">
      <c r="A886" s="4">
        <v>41655</v>
      </c>
      <c r="B886" s="7">
        <v>-2.0188932700274075E-3</v>
      </c>
      <c r="C886" s="37">
        <v>-3.3850699999999997E-2</v>
      </c>
      <c r="D886" s="37">
        <v>-2.2739254E-2</v>
      </c>
      <c r="E886" s="37">
        <v>-1.7472782999999999E-2</v>
      </c>
      <c r="F886" s="37">
        <v>1.3732309999999999E-2</v>
      </c>
      <c r="G886" s="37">
        <v>1.745029E-2</v>
      </c>
      <c r="H886" s="37">
        <v>2.2462999000000001E-2</v>
      </c>
      <c r="J886">
        <f t="shared" si="239"/>
        <v>0</v>
      </c>
      <c r="K886" s="9">
        <f t="shared" si="240"/>
        <v>0</v>
      </c>
      <c r="L886" s="9">
        <f t="shared" si="246"/>
        <v>1</v>
      </c>
      <c r="M886">
        <f t="shared" si="234"/>
        <v>0</v>
      </c>
      <c r="N886" s="9">
        <f t="shared" si="241"/>
        <v>0</v>
      </c>
      <c r="O886" s="9">
        <f t="shared" si="247"/>
        <v>1</v>
      </c>
      <c r="P886">
        <f t="shared" si="235"/>
        <v>0</v>
      </c>
      <c r="Q886" s="9">
        <f t="shared" si="242"/>
        <v>0</v>
      </c>
      <c r="R886" s="9">
        <f t="shared" si="248"/>
        <v>1</v>
      </c>
      <c r="S886">
        <f t="shared" si="236"/>
        <v>0</v>
      </c>
      <c r="T886" s="9">
        <f t="shared" si="243"/>
        <v>0</v>
      </c>
      <c r="U886" s="9">
        <f t="shared" si="249"/>
        <v>0</v>
      </c>
      <c r="V886">
        <f t="shared" si="237"/>
        <v>0</v>
      </c>
      <c r="W886" s="9">
        <f t="shared" si="244"/>
        <v>0</v>
      </c>
      <c r="X886" s="9">
        <f t="shared" si="250"/>
        <v>0</v>
      </c>
      <c r="Y886">
        <f t="shared" si="238"/>
        <v>0</v>
      </c>
      <c r="Z886" s="9">
        <f t="shared" si="245"/>
        <v>0</v>
      </c>
      <c r="AA886" s="9">
        <f t="shared" si="251"/>
        <v>1</v>
      </c>
    </row>
    <row r="887" spans="1:27" x14ac:dyDescent="0.2">
      <c r="A887" s="4">
        <v>41656</v>
      </c>
      <c r="B887" s="7">
        <v>3.7582454818295141E-3</v>
      </c>
      <c r="C887" s="37">
        <v>-3.7922817999999997E-2</v>
      </c>
      <c r="D887" s="37">
        <v>-2.1578763000000001E-2</v>
      </c>
      <c r="E887" s="37">
        <v>-1.5252279000000001E-2</v>
      </c>
      <c r="F887" s="37">
        <v>1.3230413E-2</v>
      </c>
      <c r="G887" s="37">
        <v>1.7053997000000001E-2</v>
      </c>
      <c r="H887" s="37">
        <v>2.7293442000000001E-2</v>
      </c>
      <c r="J887">
        <f t="shared" si="239"/>
        <v>0</v>
      </c>
      <c r="K887" s="9">
        <f t="shared" si="240"/>
        <v>0</v>
      </c>
      <c r="L887" s="9">
        <f t="shared" si="246"/>
        <v>1</v>
      </c>
      <c r="M887">
        <f t="shared" si="234"/>
        <v>0</v>
      </c>
      <c r="N887" s="9">
        <f t="shared" si="241"/>
        <v>0</v>
      </c>
      <c r="O887" s="9">
        <f t="shared" si="247"/>
        <v>1</v>
      </c>
      <c r="P887">
        <f t="shared" si="235"/>
        <v>0</v>
      </c>
      <c r="Q887" s="9">
        <f t="shared" si="242"/>
        <v>0</v>
      </c>
      <c r="R887" s="9">
        <f t="shared" si="248"/>
        <v>1</v>
      </c>
      <c r="S887">
        <f t="shared" si="236"/>
        <v>0</v>
      </c>
      <c r="T887" s="9">
        <f t="shared" si="243"/>
        <v>0</v>
      </c>
      <c r="U887" s="9">
        <f t="shared" si="249"/>
        <v>1</v>
      </c>
      <c r="V887">
        <f t="shared" si="237"/>
        <v>0</v>
      </c>
      <c r="W887" s="9">
        <f t="shared" si="244"/>
        <v>0</v>
      </c>
      <c r="X887" s="9">
        <f t="shared" si="250"/>
        <v>1</v>
      </c>
      <c r="Y887">
        <f t="shared" si="238"/>
        <v>0</v>
      </c>
      <c r="Z887" s="9">
        <f t="shared" si="245"/>
        <v>0</v>
      </c>
      <c r="AA887" s="9">
        <f t="shared" si="251"/>
        <v>1</v>
      </c>
    </row>
    <row r="888" spans="1:27" x14ac:dyDescent="0.2">
      <c r="A888" s="4">
        <v>41660</v>
      </c>
      <c r="B888" s="7">
        <v>6.3799438984146204E-3</v>
      </c>
      <c r="C888" s="37">
        <v>-3.3905834000000003E-2</v>
      </c>
      <c r="D888" s="37">
        <v>-2.0071282999999999E-2</v>
      </c>
      <c r="E888" s="37">
        <v>-1.2975555E-2</v>
      </c>
      <c r="F888" s="37">
        <v>1.2485374E-2</v>
      </c>
      <c r="G888" s="37">
        <v>1.4728827E-2</v>
      </c>
      <c r="H888" s="37">
        <v>2.1257103999999999E-2</v>
      </c>
      <c r="J888">
        <f t="shared" si="239"/>
        <v>0</v>
      </c>
      <c r="K888" s="9">
        <f t="shared" si="240"/>
        <v>0</v>
      </c>
      <c r="L888" s="9">
        <f t="shared" si="246"/>
        <v>1</v>
      </c>
      <c r="M888">
        <f t="shared" si="234"/>
        <v>0</v>
      </c>
      <c r="N888" s="9">
        <f t="shared" si="241"/>
        <v>0</v>
      </c>
      <c r="O888" s="9">
        <f t="shared" si="247"/>
        <v>1</v>
      </c>
      <c r="P888">
        <f t="shared" si="235"/>
        <v>0</v>
      </c>
      <c r="Q888" s="9">
        <f t="shared" si="242"/>
        <v>0</v>
      </c>
      <c r="R888" s="9">
        <f t="shared" si="248"/>
        <v>1</v>
      </c>
      <c r="S888">
        <f t="shared" si="236"/>
        <v>0</v>
      </c>
      <c r="T888" s="9">
        <f t="shared" si="243"/>
        <v>0</v>
      </c>
      <c r="U888" s="9">
        <f t="shared" si="249"/>
        <v>1</v>
      </c>
      <c r="V888">
        <f t="shared" si="237"/>
        <v>0</v>
      </c>
      <c r="W888" s="9">
        <f t="shared" si="244"/>
        <v>0</v>
      </c>
      <c r="X888" s="9">
        <f t="shared" si="250"/>
        <v>1</v>
      </c>
      <c r="Y888">
        <f t="shared" si="238"/>
        <v>0</v>
      </c>
      <c r="Z888" s="9">
        <f t="shared" si="245"/>
        <v>0</v>
      </c>
      <c r="AA888" s="9">
        <f t="shared" si="251"/>
        <v>1</v>
      </c>
    </row>
    <row r="889" spans="1:27" x14ac:dyDescent="0.2">
      <c r="A889" s="4">
        <v>41661</v>
      </c>
      <c r="B889" s="7">
        <v>1.8320422262799226E-2</v>
      </c>
      <c r="C889" s="37">
        <v>-3.9162311999999998E-2</v>
      </c>
      <c r="D889" s="37">
        <v>-2.2472735000000001E-2</v>
      </c>
      <c r="E889" s="37">
        <v>-1.6357170000000001E-2</v>
      </c>
      <c r="F889" s="37">
        <v>1.1959051E-2</v>
      </c>
      <c r="G889" s="37">
        <v>1.8320422999999999E-2</v>
      </c>
      <c r="H889" s="37">
        <v>2.9160452999999999E-2</v>
      </c>
      <c r="J889">
        <f t="shared" si="239"/>
        <v>0</v>
      </c>
      <c r="K889" s="9">
        <f t="shared" si="240"/>
        <v>0</v>
      </c>
      <c r="L889" s="9">
        <f t="shared" si="246"/>
        <v>1</v>
      </c>
      <c r="M889">
        <f t="shared" si="234"/>
        <v>0</v>
      </c>
      <c r="N889" s="9">
        <f t="shared" si="241"/>
        <v>0</v>
      </c>
      <c r="O889" s="9">
        <f t="shared" si="247"/>
        <v>1</v>
      </c>
      <c r="P889">
        <f t="shared" si="235"/>
        <v>0</v>
      </c>
      <c r="Q889" s="9">
        <f t="shared" si="242"/>
        <v>0</v>
      </c>
      <c r="R889" s="9">
        <f t="shared" si="248"/>
        <v>1</v>
      </c>
      <c r="S889">
        <f t="shared" si="236"/>
        <v>1</v>
      </c>
      <c r="T889" s="9">
        <f t="shared" si="243"/>
        <v>0</v>
      </c>
      <c r="U889" s="9">
        <f t="shared" si="249"/>
        <v>0</v>
      </c>
      <c r="V889">
        <f t="shared" si="237"/>
        <v>0</v>
      </c>
      <c r="W889" s="9">
        <f t="shared" si="244"/>
        <v>0</v>
      </c>
      <c r="X889" s="9">
        <f t="shared" si="250"/>
        <v>1</v>
      </c>
      <c r="Y889">
        <f t="shared" si="238"/>
        <v>0</v>
      </c>
      <c r="Z889" s="9">
        <f t="shared" si="245"/>
        <v>0</v>
      </c>
      <c r="AA889" s="9">
        <f t="shared" si="251"/>
        <v>1</v>
      </c>
    </row>
    <row r="890" spans="1:27" x14ac:dyDescent="0.2">
      <c r="A890" s="4">
        <v>41662</v>
      </c>
      <c r="B890" s="7">
        <v>6.0809257208661802E-3</v>
      </c>
      <c r="C890" s="37">
        <v>-4.1231733E-2</v>
      </c>
      <c r="D890" s="37">
        <v>-2.3801546999999999E-2</v>
      </c>
      <c r="E890" s="37">
        <v>-1.8912558999999999E-2</v>
      </c>
      <c r="F890" s="37">
        <v>1.2771068E-2</v>
      </c>
      <c r="G890" s="37">
        <v>2.0522792000000002E-2</v>
      </c>
      <c r="H890" s="37">
        <v>3.1732794000000002E-2</v>
      </c>
      <c r="J890">
        <f t="shared" si="239"/>
        <v>0</v>
      </c>
      <c r="K890" s="9">
        <f t="shared" si="240"/>
        <v>0</v>
      </c>
      <c r="L890" s="9">
        <f t="shared" si="246"/>
        <v>1</v>
      </c>
      <c r="M890">
        <f t="shared" si="234"/>
        <v>0</v>
      </c>
      <c r="N890" s="9">
        <f t="shared" si="241"/>
        <v>0</v>
      </c>
      <c r="O890" s="9">
        <f t="shared" si="247"/>
        <v>1</v>
      </c>
      <c r="P890">
        <f t="shared" si="235"/>
        <v>0</v>
      </c>
      <c r="Q890" s="9">
        <f t="shared" si="242"/>
        <v>0</v>
      </c>
      <c r="R890" s="9">
        <f t="shared" si="248"/>
        <v>1</v>
      </c>
      <c r="S890">
        <f t="shared" si="236"/>
        <v>0</v>
      </c>
      <c r="T890" s="9">
        <f t="shared" si="243"/>
        <v>0</v>
      </c>
      <c r="U890" s="9">
        <f t="shared" si="249"/>
        <v>0</v>
      </c>
      <c r="V890">
        <f t="shared" si="237"/>
        <v>0</v>
      </c>
      <c r="W890" s="9">
        <f t="shared" si="244"/>
        <v>0</v>
      </c>
      <c r="X890" s="9">
        <f t="shared" si="250"/>
        <v>1</v>
      </c>
      <c r="Y890">
        <f t="shared" si="238"/>
        <v>0</v>
      </c>
      <c r="Z890" s="9">
        <f t="shared" si="245"/>
        <v>0</v>
      </c>
      <c r="AA890" s="9">
        <f t="shared" si="251"/>
        <v>1</v>
      </c>
    </row>
    <row r="891" spans="1:27" x14ac:dyDescent="0.2">
      <c r="A891" s="4">
        <v>41663</v>
      </c>
      <c r="B891" s="7">
        <v>-7.0117837288170099E-3</v>
      </c>
      <c r="C891" s="37">
        <v>-4.1458990000000001E-2</v>
      </c>
      <c r="D891" s="37">
        <v>-2.2322990000000001E-2</v>
      </c>
      <c r="E891" s="37">
        <v>-1.6644081000000002E-2</v>
      </c>
      <c r="F891" s="37">
        <v>1.1148785E-2</v>
      </c>
      <c r="G891" s="37">
        <v>1.7775605E-2</v>
      </c>
      <c r="H891" s="37">
        <v>3.1753305000000003E-2</v>
      </c>
      <c r="J891">
        <f t="shared" si="239"/>
        <v>0</v>
      </c>
      <c r="K891" s="9">
        <f t="shared" si="240"/>
        <v>0</v>
      </c>
      <c r="L891" s="9">
        <f t="shared" si="246"/>
        <v>1</v>
      </c>
      <c r="M891">
        <f t="shared" si="234"/>
        <v>0</v>
      </c>
      <c r="N891" s="9">
        <f t="shared" si="241"/>
        <v>0</v>
      </c>
      <c r="O891" s="9">
        <f t="shared" si="247"/>
        <v>1</v>
      </c>
      <c r="P891">
        <f t="shared" si="235"/>
        <v>0</v>
      </c>
      <c r="Q891" s="9">
        <f t="shared" si="242"/>
        <v>0</v>
      </c>
      <c r="R891" s="9">
        <f t="shared" si="248"/>
        <v>1</v>
      </c>
      <c r="S891">
        <f t="shared" si="236"/>
        <v>0</v>
      </c>
      <c r="T891" s="9">
        <f t="shared" si="243"/>
        <v>0</v>
      </c>
      <c r="U891" s="9">
        <f t="shared" si="249"/>
        <v>1</v>
      </c>
      <c r="V891">
        <f t="shared" si="237"/>
        <v>0</v>
      </c>
      <c r="W891" s="9">
        <f t="shared" si="244"/>
        <v>0</v>
      </c>
      <c r="X891" s="9">
        <f t="shared" si="250"/>
        <v>1</v>
      </c>
      <c r="Y891">
        <f t="shared" si="238"/>
        <v>0</v>
      </c>
      <c r="Z891" s="9">
        <f t="shared" si="245"/>
        <v>0</v>
      </c>
      <c r="AA891" s="9">
        <f t="shared" si="251"/>
        <v>1</v>
      </c>
    </row>
    <row r="892" spans="1:27" x14ac:dyDescent="0.2">
      <c r="A892" s="4">
        <v>41666</v>
      </c>
      <c r="B892" s="7">
        <v>-9.5654711463323064E-3</v>
      </c>
      <c r="C892" s="37">
        <v>-4.1825198000000001E-2</v>
      </c>
      <c r="D892" s="37">
        <v>-2.0308372000000002E-2</v>
      </c>
      <c r="E892" s="37">
        <v>-1.4380665000000001E-2</v>
      </c>
      <c r="F892" s="37">
        <v>1.2364897E-2</v>
      </c>
      <c r="G892" s="37">
        <v>1.8222418000000001E-2</v>
      </c>
      <c r="H892" s="37">
        <v>3.5600435E-2</v>
      </c>
      <c r="J892">
        <f t="shared" si="239"/>
        <v>0</v>
      </c>
      <c r="K892" s="9">
        <f t="shared" si="240"/>
        <v>0</v>
      </c>
      <c r="L892" s="9">
        <f t="shared" si="246"/>
        <v>1</v>
      </c>
      <c r="M892">
        <f t="shared" si="234"/>
        <v>0</v>
      </c>
      <c r="N892" s="9">
        <f t="shared" si="241"/>
        <v>0</v>
      </c>
      <c r="O892" s="9">
        <f t="shared" si="247"/>
        <v>1</v>
      </c>
      <c r="P892">
        <f t="shared" si="235"/>
        <v>0</v>
      </c>
      <c r="Q892" s="9">
        <f t="shared" si="242"/>
        <v>0</v>
      </c>
      <c r="R892" s="9">
        <f t="shared" si="248"/>
        <v>1</v>
      </c>
      <c r="S892">
        <f t="shared" si="236"/>
        <v>0</v>
      </c>
      <c r="T892" s="9">
        <f t="shared" si="243"/>
        <v>0</v>
      </c>
      <c r="U892" s="9">
        <f t="shared" si="249"/>
        <v>1</v>
      </c>
      <c r="V892">
        <f t="shared" si="237"/>
        <v>0</v>
      </c>
      <c r="W892" s="9">
        <f t="shared" si="244"/>
        <v>0</v>
      </c>
      <c r="X892" s="9">
        <f t="shared" si="250"/>
        <v>1</v>
      </c>
      <c r="Y892">
        <f t="shared" si="238"/>
        <v>0</v>
      </c>
      <c r="Z892" s="9">
        <f t="shared" si="245"/>
        <v>0</v>
      </c>
      <c r="AA892" s="9">
        <f t="shared" si="251"/>
        <v>1</v>
      </c>
    </row>
    <row r="893" spans="1:27" x14ac:dyDescent="0.2">
      <c r="A893" s="4">
        <v>41667</v>
      </c>
      <c r="B893" s="7">
        <v>1.7501611742691651E-2</v>
      </c>
      <c r="C893" s="37">
        <v>-4.1774909999999998E-2</v>
      </c>
      <c r="D893" s="37">
        <v>-2.3135994E-2</v>
      </c>
      <c r="E893" s="37">
        <v>-1.7871106000000001E-2</v>
      </c>
      <c r="F893" s="37">
        <v>1.4207765000000001E-2</v>
      </c>
      <c r="G893" s="37">
        <v>2.0777907000000002E-2</v>
      </c>
      <c r="H893" s="37">
        <v>3.6976560999999998E-2</v>
      </c>
      <c r="J893">
        <f t="shared" si="239"/>
        <v>0</v>
      </c>
      <c r="K893" s="9">
        <f t="shared" si="240"/>
        <v>0</v>
      </c>
      <c r="L893" s="9">
        <f t="shared" si="246"/>
        <v>1</v>
      </c>
      <c r="M893">
        <f t="shared" si="234"/>
        <v>0</v>
      </c>
      <c r="N893" s="9">
        <f t="shared" si="241"/>
        <v>0</v>
      </c>
      <c r="O893" s="9">
        <f t="shared" si="247"/>
        <v>1</v>
      </c>
      <c r="P893">
        <f t="shared" si="235"/>
        <v>0</v>
      </c>
      <c r="Q893" s="9">
        <f t="shared" si="242"/>
        <v>0</v>
      </c>
      <c r="R893" s="9">
        <f t="shared" si="248"/>
        <v>1</v>
      </c>
      <c r="S893">
        <f t="shared" si="236"/>
        <v>1</v>
      </c>
      <c r="T893" s="9">
        <f t="shared" si="243"/>
        <v>0</v>
      </c>
      <c r="U893" s="9">
        <f t="shared" si="249"/>
        <v>0</v>
      </c>
      <c r="V893">
        <f t="shared" si="237"/>
        <v>0</v>
      </c>
      <c r="W893" s="9">
        <f t="shared" si="244"/>
        <v>0</v>
      </c>
      <c r="X893" s="9">
        <f t="shared" si="250"/>
        <v>1</v>
      </c>
      <c r="Y893">
        <f t="shared" si="238"/>
        <v>0</v>
      </c>
      <c r="Z893" s="9">
        <f t="shared" si="245"/>
        <v>0</v>
      </c>
      <c r="AA893" s="9">
        <f t="shared" si="251"/>
        <v>1</v>
      </c>
    </row>
    <row r="894" spans="1:27" x14ac:dyDescent="0.2">
      <c r="A894" s="4">
        <v>41668</v>
      </c>
      <c r="B894" s="7">
        <v>-5.1342610359251899E-4</v>
      </c>
      <c r="C894" s="37">
        <v>-4.4090497999999999E-2</v>
      </c>
      <c r="D894" s="37">
        <v>-2.1039349999999998E-2</v>
      </c>
      <c r="E894" s="37">
        <v>-1.5995421999999999E-2</v>
      </c>
      <c r="F894" s="37">
        <v>1.2340511E-2</v>
      </c>
      <c r="G894" s="37">
        <v>1.8985199000000001E-2</v>
      </c>
      <c r="H894" s="37">
        <v>3.4596599999999998E-2</v>
      </c>
      <c r="J894">
        <f t="shared" si="239"/>
        <v>0</v>
      </c>
      <c r="K894" s="9">
        <f t="shared" si="240"/>
        <v>0</v>
      </c>
      <c r="L894" s="9">
        <f t="shared" si="246"/>
        <v>1</v>
      </c>
      <c r="M894">
        <f t="shared" si="234"/>
        <v>0</v>
      </c>
      <c r="N894" s="9">
        <f t="shared" si="241"/>
        <v>0</v>
      </c>
      <c r="O894" s="9">
        <f t="shared" si="247"/>
        <v>1</v>
      </c>
      <c r="P894">
        <f t="shared" si="235"/>
        <v>0</v>
      </c>
      <c r="Q894" s="9">
        <f t="shared" si="242"/>
        <v>0</v>
      </c>
      <c r="R894" s="9">
        <f t="shared" si="248"/>
        <v>1</v>
      </c>
      <c r="S894">
        <f t="shared" si="236"/>
        <v>0</v>
      </c>
      <c r="T894" s="9">
        <f t="shared" si="243"/>
        <v>0</v>
      </c>
      <c r="U894" s="9">
        <f t="shared" si="249"/>
        <v>0</v>
      </c>
      <c r="V894">
        <f t="shared" si="237"/>
        <v>0</v>
      </c>
      <c r="W894" s="9">
        <f t="shared" si="244"/>
        <v>0</v>
      </c>
      <c r="X894" s="9">
        <f t="shared" si="250"/>
        <v>1</v>
      </c>
      <c r="Y894">
        <f t="shared" si="238"/>
        <v>0</v>
      </c>
      <c r="Z894" s="9">
        <f t="shared" si="245"/>
        <v>0</v>
      </c>
      <c r="AA894" s="9">
        <f t="shared" si="251"/>
        <v>1</v>
      </c>
    </row>
    <row r="895" spans="1:27" x14ac:dyDescent="0.2">
      <c r="A895" s="4">
        <v>41669</v>
      </c>
      <c r="B895" s="7">
        <v>8.8962190075066363E-3</v>
      </c>
      <c r="C895" s="37">
        <v>-4.3271229000000001E-2</v>
      </c>
      <c r="D895" s="37">
        <v>-2.3392937999999999E-2</v>
      </c>
      <c r="E895" s="37">
        <v>-1.7393705999999998E-2</v>
      </c>
      <c r="F895" s="37">
        <v>1.2020187E-2</v>
      </c>
      <c r="G895" s="37">
        <v>1.8729338000000002E-2</v>
      </c>
      <c r="H895" s="37">
        <v>3.3941258000000002E-2</v>
      </c>
      <c r="J895">
        <f t="shared" si="239"/>
        <v>0</v>
      </c>
      <c r="K895" s="9">
        <f t="shared" si="240"/>
        <v>0</v>
      </c>
      <c r="L895" s="9">
        <f t="shared" si="246"/>
        <v>1</v>
      </c>
      <c r="M895">
        <f t="shared" si="234"/>
        <v>0</v>
      </c>
      <c r="N895" s="9">
        <f t="shared" si="241"/>
        <v>0</v>
      </c>
      <c r="O895" s="9">
        <f t="shared" si="247"/>
        <v>1</v>
      </c>
      <c r="P895">
        <f t="shared" si="235"/>
        <v>0</v>
      </c>
      <c r="Q895" s="9">
        <f t="shared" si="242"/>
        <v>0</v>
      </c>
      <c r="R895" s="9">
        <f t="shared" si="248"/>
        <v>1</v>
      </c>
      <c r="S895">
        <f t="shared" si="236"/>
        <v>0</v>
      </c>
      <c r="T895" s="9">
        <f t="shared" si="243"/>
        <v>0</v>
      </c>
      <c r="U895" s="9">
        <f t="shared" si="249"/>
        <v>1</v>
      </c>
      <c r="V895">
        <f t="shared" si="237"/>
        <v>0</v>
      </c>
      <c r="W895" s="9">
        <f t="shared" si="244"/>
        <v>0</v>
      </c>
      <c r="X895" s="9">
        <f t="shared" si="250"/>
        <v>1</v>
      </c>
      <c r="Y895">
        <f t="shared" si="238"/>
        <v>0</v>
      </c>
      <c r="Z895" s="9">
        <f t="shared" si="245"/>
        <v>0</v>
      </c>
      <c r="AA895" s="9">
        <f t="shared" si="251"/>
        <v>1</v>
      </c>
    </row>
    <row r="896" spans="1:27" x14ac:dyDescent="0.2">
      <c r="A896" s="4">
        <v>41670</v>
      </c>
      <c r="B896" s="7">
        <v>-7.5618590455981283E-3</v>
      </c>
      <c r="C896" s="37">
        <v>-4.2299859000000002E-2</v>
      </c>
      <c r="D896" s="37">
        <v>-2.2470378999999999E-2</v>
      </c>
      <c r="E896" s="37">
        <v>-1.6737251000000002E-2</v>
      </c>
      <c r="F896" s="37">
        <v>1.1574625999999999E-2</v>
      </c>
      <c r="G896" s="37">
        <v>1.8220657000000001E-2</v>
      </c>
      <c r="H896" s="37">
        <v>3.1798236000000001E-2</v>
      </c>
      <c r="J896">
        <f t="shared" si="239"/>
        <v>0</v>
      </c>
      <c r="K896" s="9">
        <f t="shared" si="240"/>
        <v>0</v>
      </c>
      <c r="L896" s="9">
        <f t="shared" si="246"/>
        <v>1</v>
      </c>
      <c r="M896">
        <f t="shared" si="234"/>
        <v>0</v>
      </c>
      <c r="N896" s="9">
        <f t="shared" si="241"/>
        <v>0</v>
      </c>
      <c r="O896" s="9">
        <f t="shared" si="247"/>
        <v>1</v>
      </c>
      <c r="P896">
        <f t="shared" si="235"/>
        <v>0</v>
      </c>
      <c r="Q896" s="9">
        <f t="shared" si="242"/>
        <v>0</v>
      </c>
      <c r="R896" s="9">
        <f t="shared" si="248"/>
        <v>1</v>
      </c>
      <c r="S896">
        <f t="shared" si="236"/>
        <v>0</v>
      </c>
      <c r="T896" s="9">
        <f t="shared" si="243"/>
        <v>0</v>
      </c>
      <c r="U896" s="9">
        <f t="shared" si="249"/>
        <v>1</v>
      </c>
      <c r="V896">
        <f t="shared" si="237"/>
        <v>0</v>
      </c>
      <c r="W896" s="9">
        <f t="shared" si="244"/>
        <v>0</v>
      </c>
      <c r="X896" s="9">
        <f t="shared" si="250"/>
        <v>1</v>
      </c>
      <c r="Y896">
        <f t="shared" si="238"/>
        <v>0</v>
      </c>
      <c r="Z896" s="9">
        <f t="shared" si="245"/>
        <v>0</v>
      </c>
      <c r="AA896" s="9">
        <f t="shared" si="251"/>
        <v>1</v>
      </c>
    </row>
    <row r="897" spans="1:27" x14ac:dyDescent="0.2">
      <c r="A897" s="4">
        <v>41673</v>
      </c>
      <c r="B897" s="7">
        <v>-1.0932452118886996E-2</v>
      </c>
      <c r="C897" s="37">
        <v>-4.1825361999999998E-2</v>
      </c>
      <c r="D897" s="37">
        <v>-1.8208406999999999E-2</v>
      </c>
      <c r="E897" s="37">
        <v>-1.3241108E-2</v>
      </c>
      <c r="F897" s="37">
        <v>1.1410274999999999E-2</v>
      </c>
      <c r="G897" s="37">
        <v>1.5772779000000001E-2</v>
      </c>
      <c r="H897" s="37">
        <v>3.2279230999999999E-2</v>
      </c>
      <c r="J897">
        <f t="shared" si="239"/>
        <v>0</v>
      </c>
      <c r="K897" s="9">
        <f t="shared" si="240"/>
        <v>0</v>
      </c>
      <c r="L897" s="9">
        <f t="shared" si="246"/>
        <v>1</v>
      </c>
      <c r="M897">
        <f t="shared" si="234"/>
        <v>0</v>
      </c>
      <c r="N897" s="9">
        <f t="shared" si="241"/>
        <v>0</v>
      </c>
      <c r="O897" s="9">
        <f t="shared" si="247"/>
        <v>1</v>
      </c>
      <c r="P897">
        <f t="shared" si="235"/>
        <v>0</v>
      </c>
      <c r="Q897" s="9">
        <f t="shared" si="242"/>
        <v>0</v>
      </c>
      <c r="R897" s="9">
        <f t="shared" si="248"/>
        <v>1</v>
      </c>
      <c r="S897">
        <f t="shared" si="236"/>
        <v>0</v>
      </c>
      <c r="T897" s="9">
        <f t="shared" si="243"/>
        <v>0</v>
      </c>
      <c r="U897" s="9">
        <f t="shared" si="249"/>
        <v>1</v>
      </c>
      <c r="V897">
        <f t="shared" si="237"/>
        <v>0</v>
      </c>
      <c r="W897" s="9">
        <f t="shared" si="244"/>
        <v>0</v>
      </c>
      <c r="X897" s="9">
        <f t="shared" si="250"/>
        <v>1</v>
      </c>
      <c r="Y897">
        <f t="shared" si="238"/>
        <v>0</v>
      </c>
      <c r="Z897" s="9">
        <f t="shared" si="245"/>
        <v>0</v>
      </c>
      <c r="AA897" s="9">
        <f t="shared" si="251"/>
        <v>1</v>
      </c>
    </row>
    <row r="898" spans="1:27" x14ac:dyDescent="0.2">
      <c r="A898" s="4">
        <v>41674</v>
      </c>
      <c r="B898" s="7">
        <v>7.8504689930860034E-3</v>
      </c>
      <c r="C898" s="37">
        <v>-4.0420767000000003E-2</v>
      </c>
      <c r="D898" s="37">
        <v>-1.916093E-2</v>
      </c>
      <c r="E898" s="37">
        <v>-1.4714691E-2</v>
      </c>
      <c r="F898" s="37">
        <v>1.2678132E-2</v>
      </c>
      <c r="G898" s="37">
        <v>1.6805165E-2</v>
      </c>
      <c r="H898" s="37">
        <v>3.1894848000000003E-2</v>
      </c>
      <c r="J898">
        <f t="shared" si="239"/>
        <v>0</v>
      </c>
      <c r="K898" s="9">
        <f t="shared" si="240"/>
        <v>0</v>
      </c>
      <c r="L898" s="9">
        <f t="shared" si="246"/>
        <v>1</v>
      </c>
      <c r="M898">
        <f t="shared" ref="M898:M961" si="252">IF($B898&lt;D898,1,0)</f>
        <v>0</v>
      </c>
      <c r="N898" s="9">
        <f t="shared" si="241"/>
        <v>0</v>
      </c>
      <c r="O898" s="9">
        <f t="shared" si="247"/>
        <v>1</v>
      </c>
      <c r="P898">
        <f t="shared" ref="P898:P961" si="253">IF($B898&lt;E898,1,0)</f>
        <v>0</v>
      </c>
      <c r="Q898" s="9">
        <f t="shared" si="242"/>
        <v>0</v>
      </c>
      <c r="R898" s="9">
        <f t="shared" si="248"/>
        <v>1</v>
      </c>
      <c r="S898">
        <f t="shared" ref="S898:S961" si="254">IF($B898&gt;F898,1,0)</f>
        <v>0</v>
      </c>
      <c r="T898" s="9">
        <f t="shared" si="243"/>
        <v>0</v>
      </c>
      <c r="U898" s="9">
        <f t="shared" si="249"/>
        <v>1</v>
      </c>
      <c r="V898">
        <f t="shared" ref="V898:V961" si="255">IF($B898&gt;G898,1,0)</f>
        <v>0</v>
      </c>
      <c r="W898" s="9">
        <f t="shared" si="244"/>
        <v>0</v>
      </c>
      <c r="X898" s="9">
        <f t="shared" si="250"/>
        <v>1</v>
      </c>
      <c r="Y898">
        <f t="shared" ref="Y898:Y961" si="256">IF($B898&gt;H898,1,0)</f>
        <v>0</v>
      </c>
      <c r="Z898" s="9">
        <f t="shared" si="245"/>
        <v>0</v>
      </c>
      <c r="AA898" s="9">
        <f t="shared" si="251"/>
        <v>1</v>
      </c>
    </row>
    <row r="899" spans="1:27" x14ac:dyDescent="0.2">
      <c r="A899" s="4">
        <v>41675</v>
      </c>
      <c r="B899" s="7">
        <v>1.9530252391756135E-3</v>
      </c>
      <c r="C899" s="37">
        <v>-3.8287934000000003E-2</v>
      </c>
      <c r="D899" s="37">
        <v>-1.8310949E-2</v>
      </c>
      <c r="E899" s="37">
        <v>-1.320316E-2</v>
      </c>
      <c r="F899" s="37">
        <v>9.394632E-3</v>
      </c>
      <c r="G899" s="37">
        <v>1.3209541999999999E-2</v>
      </c>
      <c r="H899" s="37">
        <v>2.5727769000000001E-2</v>
      </c>
      <c r="J899">
        <f t="shared" ref="J899:J962" si="257">IF(B899&lt;C899,1,0)</f>
        <v>0</v>
      </c>
      <c r="K899" s="9">
        <f t="shared" si="240"/>
        <v>0</v>
      </c>
      <c r="L899" s="9">
        <f t="shared" si="246"/>
        <v>1</v>
      </c>
      <c r="M899">
        <f t="shared" si="252"/>
        <v>0</v>
      </c>
      <c r="N899" s="9">
        <f t="shared" si="241"/>
        <v>0</v>
      </c>
      <c r="O899" s="9">
        <f t="shared" si="247"/>
        <v>1</v>
      </c>
      <c r="P899">
        <f t="shared" si="253"/>
        <v>0</v>
      </c>
      <c r="Q899" s="9">
        <f t="shared" si="242"/>
        <v>0</v>
      </c>
      <c r="R899" s="9">
        <f t="shared" si="248"/>
        <v>1</v>
      </c>
      <c r="S899">
        <f t="shared" si="254"/>
        <v>0</v>
      </c>
      <c r="T899" s="9">
        <f t="shared" si="243"/>
        <v>0</v>
      </c>
      <c r="U899" s="9">
        <f t="shared" si="249"/>
        <v>1</v>
      </c>
      <c r="V899">
        <f t="shared" si="255"/>
        <v>0</v>
      </c>
      <c r="W899" s="9">
        <f t="shared" si="244"/>
        <v>0</v>
      </c>
      <c r="X899" s="9">
        <f t="shared" si="250"/>
        <v>1</v>
      </c>
      <c r="Y899">
        <f t="shared" si="256"/>
        <v>0</v>
      </c>
      <c r="Z899" s="9">
        <f t="shared" si="245"/>
        <v>0</v>
      </c>
      <c r="AA899" s="9">
        <f t="shared" si="251"/>
        <v>1</v>
      </c>
    </row>
    <row r="900" spans="1:27" x14ac:dyDescent="0.2">
      <c r="A900" s="4">
        <v>41676</v>
      </c>
      <c r="B900" s="7">
        <v>4.7126406243622274E-3</v>
      </c>
      <c r="C900" s="37">
        <v>-3.8347083999999997E-2</v>
      </c>
      <c r="D900" s="37">
        <v>-2.0023638E-2</v>
      </c>
      <c r="E900" s="37">
        <v>-1.4972627000000001E-2</v>
      </c>
      <c r="F900" s="37">
        <v>1.0344087E-2</v>
      </c>
      <c r="G900" s="37">
        <v>1.3816975E-2</v>
      </c>
      <c r="H900" s="37">
        <v>2.5764993999999999E-2</v>
      </c>
      <c r="J900">
        <f t="shared" si="257"/>
        <v>0</v>
      </c>
      <c r="K900" s="9">
        <f t="shared" ref="K900:K963" si="258">IF(J900=J899,IF(J899=1,1,0),0)</f>
        <v>0</v>
      </c>
      <c r="L900" s="9">
        <f t="shared" si="246"/>
        <v>1</v>
      </c>
      <c r="M900">
        <f t="shared" si="252"/>
        <v>0</v>
      </c>
      <c r="N900" s="9">
        <f t="shared" ref="N900:N963" si="259">IF(M900=M899,IF(M899=1,1,0),0)</f>
        <v>0</v>
      </c>
      <c r="O900" s="9">
        <f t="shared" si="247"/>
        <v>1</v>
      </c>
      <c r="P900">
        <f t="shared" si="253"/>
        <v>0</v>
      </c>
      <c r="Q900" s="9">
        <f t="shared" ref="Q900:Q963" si="260">IF(P900=P899,IF(P899=1,1,0),0)</f>
        <v>0</v>
      </c>
      <c r="R900" s="9">
        <f t="shared" si="248"/>
        <v>1</v>
      </c>
      <c r="S900">
        <f t="shared" si="254"/>
        <v>0</v>
      </c>
      <c r="T900" s="9">
        <f t="shared" ref="T900:T963" si="261">IF(S900=S899,IF(S899=1,1,0),0)</f>
        <v>0</v>
      </c>
      <c r="U900" s="9">
        <f t="shared" si="249"/>
        <v>1</v>
      </c>
      <c r="V900">
        <f t="shared" si="255"/>
        <v>0</v>
      </c>
      <c r="W900" s="9">
        <f t="shared" ref="W900:W963" si="262">IF(V900=V899,IF(V899=1,1,0),0)</f>
        <v>0</v>
      </c>
      <c r="X900" s="9">
        <f t="shared" si="250"/>
        <v>1</v>
      </c>
      <c r="Y900">
        <f t="shared" si="256"/>
        <v>0</v>
      </c>
      <c r="Z900" s="9">
        <f t="shared" ref="Z900:Z963" si="263">IF(Y900=Y899,IF(Y899=1,1,0),0)</f>
        <v>0</v>
      </c>
      <c r="AA900" s="9">
        <f t="shared" si="251"/>
        <v>1</v>
      </c>
    </row>
    <row r="901" spans="1:27" x14ac:dyDescent="0.2">
      <c r="A901" s="4">
        <v>41677</v>
      </c>
      <c r="B901" s="7">
        <v>2.0635974032655373E-2</v>
      </c>
      <c r="C901" s="37">
        <v>-3.5513098999999999E-2</v>
      </c>
      <c r="D901" s="37">
        <v>-1.9063779999999999E-2</v>
      </c>
      <c r="E901" s="37">
        <v>-1.3866443000000001E-2</v>
      </c>
      <c r="F901" s="37">
        <v>9.8526510000000005E-3</v>
      </c>
      <c r="G901" s="37">
        <v>1.2979999000000001E-2</v>
      </c>
      <c r="H901" s="37">
        <v>2.3493971999999998E-2</v>
      </c>
      <c r="J901">
        <f t="shared" si="257"/>
        <v>0</v>
      </c>
      <c r="K901" s="9">
        <f t="shared" si="258"/>
        <v>0</v>
      </c>
      <c r="L901" s="9">
        <f t="shared" ref="L901:L964" si="264">IF(J901=J900,IF(J900=0,1,0),0)</f>
        <v>1</v>
      </c>
      <c r="M901">
        <f t="shared" si="252"/>
        <v>0</v>
      </c>
      <c r="N901" s="9">
        <f t="shared" si="259"/>
        <v>0</v>
      </c>
      <c r="O901" s="9">
        <f t="shared" ref="O901:O964" si="265">IF(M901=M900,IF(M900=0,1,0),0)</f>
        <v>1</v>
      </c>
      <c r="P901">
        <f t="shared" si="253"/>
        <v>0</v>
      </c>
      <c r="Q901" s="9">
        <f t="shared" si="260"/>
        <v>0</v>
      </c>
      <c r="R901" s="9">
        <f t="shared" ref="R901:R964" si="266">IF(P901=P900,IF(P900=0,1,0),0)</f>
        <v>1</v>
      </c>
      <c r="S901">
        <f t="shared" si="254"/>
        <v>1</v>
      </c>
      <c r="T901" s="9">
        <f t="shared" si="261"/>
        <v>0</v>
      </c>
      <c r="U901" s="9">
        <f t="shared" ref="U901:U964" si="267">IF(S901=S900,IF(S900=0,1,0),0)</f>
        <v>0</v>
      </c>
      <c r="V901">
        <f t="shared" si="255"/>
        <v>1</v>
      </c>
      <c r="W901" s="9">
        <f t="shared" si="262"/>
        <v>0</v>
      </c>
      <c r="X901" s="9">
        <f t="shared" ref="X901:X964" si="268">IF(V901=V900,IF(V900=0,1,0),0)</f>
        <v>0</v>
      </c>
      <c r="Y901">
        <f t="shared" si="256"/>
        <v>0</v>
      </c>
      <c r="Z901" s="9">
        <f t="shared" si="263"/>
        <v>0</v>
      </c>
      <c r="AA901" s="9">
        <f t="shared" ref="AA901:AA964" si="269">IF(Y901=Y900,IF(Y900=0,1,0),0)</f>
        <v>1</v>
      </c>
    </row>
    <row r="902" spans="1:27" x14ac:dyDescent="0.2">
      <c r="A902" s="4">
        <v>41680</v>
      </c>
      <c r="B902" s="7">
        <v>1.8005406484864976E-3</v>
      </c>
      <c r="C902" s="37">
        <v>-3.6532767000000001E-2</v>
      </c>
      <c r="D902" s="37">
        <v>-1.9339874E-2</v>
      </c>
      <c r="E902" s="37">
        <v>-1.5039762E-2</v>
      </c>
      <c r="F902" s="37">
        <v>1.1361908E-2</v>
      </c>
      <c r="G902" s="37">
        <v>1.4792306E-2</v>
      </c>
      <c r="H902" s="37">
        <v>2.3626222999999998E-2</v>
      </c>
      <c r="J902">
        <f t="shared" si="257"/>
        <v>0</v>
      </c>
      <c r="K902" s="9">
        <f t="shared" si="258"/>
        <v>0</v>
      </c>
      <c r="L902" s="9">
        <f t="shared" si="264"/>
        <v>1</v>
      </c>
      <c r="M902">
        <f t="shared" si="252"/>
        <v>0</v>
      </c>
      <c r="N902" s="9">
        <f t="shared" si="259"/>
        <v>0</v>
      </c>
      <c r="O902" s="9">
        <f t="shared" si="265"/>
        <v>1</v>
      </c>
      <c r="P902">
        <f t="shared" si="253"/>
        <v>0</v>
      </c>
      <c r="Q902" s="9">
        <f t="shared" si="260"/>
        <v>0</v>
      </c>
      <c r="R902" s="9">
        <f t="shared" si="266"/>
        <v>1</v>
      </c>
      <c r="S902">
        <f t="shared" si="254"/>
        <v>0</v>
      </c>
      <c r="T902" s="9">
        <f t="shared" si="261"/>
        <v>0</v>
      </c>
      <c r="U902" s="9">
        <f t="shared" si="267"/>
        <v>0</v>
      </c>
      <c r="V902">
        <f t="shared" si="255"/>
        <v>0</v>
      </c>
      <c r="W902" s="9">
        <f t="shared" si="262"/>
        <v>0</v>
      </c>
      <c r="X902" s="9">
        <f t="shared" si="268"/>
        <v>0</v>
      </c>
      <c r="Y902">
        <f t="shared" si="256"/>
        <v>0</v>
      </c>
      <c r="Z902" s="9">
        <f t="shared" si="263"/>
        <v>0</v>
      </c>
      <c r="AA902" s="9">
        <f t="shared" si="269"/>
        <v>1</v>
      </c>
    </row>
    <row r="903" spans="1:27" x14ac:dyDescent="0.2">
      <c r="A903" s="4">
        <v>41681</v>
      </c>
      <c r="B903" s="7">
        <v>-1.2000001440000767E-3</v>
      </c>
      <c r="C903" s="37">
        <v>-3.7719089999999997E-2</v>
      </c>
      <c r="D903" s="37">
        <v>-2.2654671000000001E-2</v>
      </c>
      <c r="E903" s="37">
        <v>-1.7222444999999999E-2</v>
      </c>
      <c r="F903" s="37">
        <v>1.1428587E-2</v>
      </c>
      <c r="G903" s="37">
        <v>1.5918346E-2</v>
      </c>
      <c r="H903" s="37">
        <v>2.3698486000000001E-2</v>
      </c>
      <c r="J903">
        <f t="shared" si="257"/>
        <v>0</v>
      </c>
      <c r="K903" s="9">
        <f t="shared" si="258"/>
        <v>0</v>
      </c>
      <c r="L903" s="9">
        <f t="shared" si="264"/>
        <v>1</v>
      </c>
      <c r="M903">
        <f t="shared" si="252"/>
        <v>0</v>
      </c>
      <c r="N903" s="9">
        <f t="shared" si="259"/>
        <v>0</v>
      </c>
      <c r="O903" s="9">
        <f t="shared" si="265"/>
        <v>1</v>
      </c>
      <c r="P903">
        <f t="shared" si="253"/>
        <v>0</v>
      </c>
      <c r="Q903" s="9">
        <f t="shared" si="260"/>
        <v>0</v>
      </c>
      <c r="R903" s="9">
        <f t="shared" si="266"/>
        <v>1</v>
      </c>
      <c r="S903">
        <f t="shared" si="254"/>
        <v>0</v>
      </c>
      <c r="T903" s="9">
        <f t="shared" si="261"/>
        <v>0</v>
      </c>
      <c r="U903" s="9">
        <f t="shared" si="267"/>
        <v>1</v>
      </c>
      <c r="V903">
        <f t="shared" si="255"/>
        <v>0</v>
      </c>
      <c r="W903" s="9">
        <f t="shared" si="262"/>
        <v>0</v>
      </c>
      <c r="X903" s="9">
        <f t="shared" si="268"/>
        <v>1</v>
      </c>
      <c r="Y903">
        <f t="shared" si="256"/>
        <v>0</v>
      </c>
      <c r="Z903" s="9">
        <f t="shared" si="263"/>
        <v>0</v>
      </c>
      <c r="AA903" s="9">
        <f t="shared" si="269"/>
        <v>1</v>
      </c>
    </row>
    <row r="904" spans="1:27" x14ac:dyDescent="0.2">
      <c r="A904" s="4">
        <v>41682</v>
      </c>
      <c r="B904" s="7">
        <v>4.2933519096501121E-3</v>
      </c>
      <c r="C904" s="37">
        <v>-3.6857533999999997E-2</v>
      </c>
      <c r="D904" s="37">
        <v>-1.8147426000000001E-2</v>
      </c>
      <c r="E904" s="37">
        <v>-1.2367642999999999E-2</v>
      </c>
      <c r="F904" s="37">
        <v>1.055387E-2</v>
      </c>
      <c r="G904" s="37">
        <v>1.2733698999999999E-2</v>
      </c>
      <c r="H904" s="37">
        <v>2.3516200000000001E-2</v>
      </c>
      <c r="J904">
        <f t="shared" si="257"/>
        <v>0</v>
      </c>
      <c r="K904" s="9">
        <f t="shared" si="258"/>
        <v>0</v>
      </c>
      <c r="L904" s="9">
        <f t="shared" si="264"/>
        <v>1</v>
      </c>
      <c r="M904">
        <f t="shared" si="252"/>
        <v>0</v>
      </c>
      <c r="N904" s="9">
        <f t="shared" si="259"/>
        <v>0</v>
      </c>
      <c r="O904" s="9">
        <f t="shared" si="265"/>
        <v>1</v>
      </c>
      <c r="P904">
        <f t="shared" si="253"/>
        <v>0</v>
      </c>
      <c r="Q904" s="9">
        <f t="shared" si="260"/>
        <v>0</v>
      </c>
      <c r="R904" s="9">
        <f t="shared" si="266"/>
        <v>1</v>
      </c>
      <c r="S904">
        <f t="shared" si="254"/>
        <v>0</v>
      </c>
      <c r="T904" s="9">
        <f t="shared" si="261"/>
        <v>0</v>
      </c>
      <c r="U904" s="9">
        <f t="shared" si="267"/>
        <v>1</v>
      </c>
      <c r="V904">
        <f t="shared" si="255"/>
        <v>0</v>
      </c>
      <c r="W904" s="9">
        <f t="shared" si="262"/>
        <v>0</v>
      </c>
      <c r="X904" s="9">
        <f t="shared" si="268"/>
        <v>1</v>
      </c>
      <c r="Y904">
        <f t="shared" si="256"/>
        <v>0</v>
      </c>
      <c r="Z904" s="9">
        <f t="shared" si="263"/>
        <v>0</v>
      </c>
      <c r="AA904" s="9">
        <f t="shared" si="269"/>
        <v>1</v>
      </c>
    </row>
    <row r="905" spans="1:27" x14ac:dyDescent="0.2">
      <c r="A905" s="4">
        <v>41683</v>
      </c>
      <c r="B905" s="7">
        <v>-1.9928258336186875E-4</v>
      </c>
      <c r="C905" s="37">
        <v>-3.5866108000000001E-2</v>
      </c>
      <c r="D905" s="37">
        <v>-1.8613026000000001E-2</v>
      </c>
      <c r="E905" s="37">
        <v>-1.3520236E-2</v>
      </c>
      <c r="F905" s="37">
        <v>1.0969904000000001E-2</v>
      </c>
      <c r="G905" s="37">
        <v>1.2352076E-2</v>
      </c>
      <c r="H905" s="37">
        <v>2.1497098999999999E-2</v>
      </c>
      <c r="J905">
        <f t="shared" si="257"/>
        <v>0</v>
      </c>
      <c r="K905" s="9">
        <f t="shared" si="258"/>
        <v>0</v>
      </c>
      <c r="L905" s="9">
        <f t="shared" si="264"/>
        <v>1</v>
      </c>
      <c r="M905">
        <f t="shared" si="252"/>
        <v>0</v>
      </c>
      <c r="N905" s="9">
        <f t="shared" si="259"/>
        <v>0</v>
      </c>
      <c r="O905" s="9">
        <f t="shared" si="265"/>
        <v>1</v>
      </c>
      <c r="P905">
        <f t="shared" si="253"/>
        <v>0</v>
      </c>
      <c r="Q905" s="9">
        <f t="shared" si="260"/>
        <v>0</v>
      </c>
      <c r="R905" s="9">
        <f t="shared" si="266"/>
        <v>1</v>
      </c>
      <c r="S905">
        <f t="shared" si="254"/>
        <v>0</v>
      </c>
      <c r="T905" s="9">
        <f t="shared" si="261"/>
        <v>0</v>
      </c>
      <c r="U905" s="9">
        <f t="shared" si="267"/>
        <v>1</v>
      </c>
      <c r="V905">
        <f t="shared" si="255"/>
        <v>0</v>
      </c>
      <c r="W905" s="9">
        <f t="shared" si="262"/>
        <v>0</v>
      </c>
      <c r="X905" s="9">
        <f t="shared" si="268"/>
        <v>1</v>
      </c>
      <c r="Y905">
        <f t="shared" si="256"/>
        <v>0</v>
      </c>
      <c r="Z905" s="9">
        <f t="shared" si="263"/>
        <v>0</v>
      </c>
      <c r="AA905" s="9">
        <f t="shared" si="269"/>
        <v>1</v>
      </c>
    </row>
    <row r="906" spans="1:27" x14ac:dyDescent="0.2">
      <c r="A906" s="4">
        <v>41684</v>
      </c>
      <c r="B906" s="7">
        <v>-8.3742079304645973E-4</v>
      </c>
      <c r="C906" s="37">
        <v>-3.4938838E-2</v>
      </c>
      <c r="D906" s="37">
        <v>-1.9236168000000001E-2</v>
      </c>
      <c r="E906" s="37">
        <v>-1.3876981E-2</v>
      </c>
      <c r="F906" s="37">
        <v>1.1078490999999999E-2</v>
      </c>
      <c r="G906" s="37">
        <v>1.3119568E-2</v>
      </c>
      <c r="H906" s="37">
        <v>2.1663168E-2</v>
      </c>
      <c r="J906">
        <f t="shared" si="257"/>
        <v>0</v>
      </c>
      <c r="K906" s="9">
        <f t="shared" si="258"/>
        <v>0</v>
      </c>
      <c r="L906" s="9">
        <f t="shared" si="264"/>
        <v>1</v>
      </c>
      <c r="M906">
        <f t="shared" si="252"/>
        <v>0</v>
      </c>
      <c r="N906" s="9">
        <f t="shared" si="259"/>
        <v>0</v>
      </c>
      <c r="O906" s="9">
        <f t="shared" si="265"/>
        <v>1</v>
      </c>
      <c r="P906">
        <f t="shared" si="253"/>
        <v>0</v>
      </c>
      <c r="Q906" s="9">
        <f t="shared" si="260"/>
        <v>0</v>
      </c>
      <c r="R906" s="9">
        <f t="shared" si="266"/>
        <v>1</v>
      </c>
      <c r="S906">
        <f t="shared" si="254"/>
        <v>0</v>
      </c>
      <c r="T906" s="9">
        <f t="shared" si="261"/>
        <v>0</v>
      </c>
      <c r="U906" s="9">
        <f t="shared" si="267"/>
        <v>1</v>
      </c>
      <c r="V906">
        <f t="shared" si="255"/>
        <v>0</v>
      </c>
      <c r="W906" s="9">
        <f t="shared" si="262"/>
        <v>0</v>
      </c>
      <c r="X906" s="9">
        <f t="shared" si="268"/>
        <v>1</v>
      </c>
      <c r="Y906">
        <f t="shared" si="256"/>
        <v>0</v>
      </c>
      <c r="Z906" s="9">
        <f t="shared" si="263"/>
        <v>0</v>
      </c>
      <c r="AA906" s="9">
        <f t="shared" si="269"/>
        <v>1</v>
      </c>
    </row>
    <row r="907" spans="1:27" x14ac:dyDescent="0.2">
      <c r="A907" s="4">
        <v>41688</v>
      </c>
      <c r="B907" s="7">
        <v>2.0063467975038808E-2</v>
      </c>
      <c r="C907" s="37">
        <v>-2.7230348000000001E-2</v>
      </c>
      <c r="D907" s="37">
        <v>-1.7099638E-2</v>
      </c>
      <c r="E907" s="37">
        <v>-1.0614470000000001E-2</v>
      </c>
      <c r="F907" s="37">
        <v>8.3949890000000003E-3</v>
      </c>
      <c r="G907" s="37">
        <v>8.7164570000000004E-3</v>
      </c>
      <c r="H907" s="37">
        <v>1.4754163000000001E-2</v>
      </c>
      <c r="J907">
        <f t="shared" si="257"/>
        <v>0</v>
      </c>
      <c r="K907" s="9">
        <f t="shared" si="258"/>
        <v>0</v>
      </c>
      <c r="L907" s="9">
        <f t="shared" si="264"/>
        <v>1</v>
      </c>
      <c r="M907">
        <f t="shared" si="252"/>
        <v>0</v>
      </c>
      <c r="N907" s="9">
        <f t="shared" si="259"/>
        <v>0</v>
      </c>
      <c r="O907" s="9">
        <f t="shared" si="265"/>
        <v>1</v>
      </c>
      <c r="P907">
        <f t="shared" si="253"/>
        <v>0</v>
      </c>
      <c r="Q907" s="9">
        <f t="shared" si="260"/>
        <v>0</v>
      </c>
      <c r="R907" s="9">
        <f t="shared" si="266"/>
        <v>1</v>
      </c>
      <c r="S907">
        <f t="shared" si="254"/>
        <v>1</v>
      </c>
      <c r="T907" s="9">
        <f t="shared" si="261"/>
        <v>0</v>
      </c>
      <c r="U907" s="9">
        <f t="shared" si="267"/>
        <v>0</v>
      </c>
      <c r="V907">
        <f t="shared" si="255"/>
        <v>1</v>
      </c>
      <c r="W907" s="9">
        <f t="shared" si="262"/>
        <v>0</v>
      </c>
      <c r="X907" s="9">
        <f t="shared" si="268"/>
        <v>0</v>
      </c>
      <c r="Y907">
        <f t="shared" si="256"/>
        <v>1</v>
      </c>
      <c r="Z907" s="9">
        <f t="shared" si="263"/>
        <v>0</v>
      </c>
      <c r="AA907" s="9">
        <f t="shared" si="269"/>
        <v>0</v>
      </c>
    </row>
    <row r="908" spans="1:27" x14ac:dyDescent="0.2">
      <c r="A908" s="4">
        <v>41689</v>
      </c>
      <c r="B908" s="7">
        <v>7.1106735224259233E-3</v>
      </c>
      <c r="C908" s="37">
        <v>-3.1743362999999997E-2</v>
      </c>
      <c r="D908" s="37">
        <v>-2.1885457000000001E-2</v>
      </c>
      <c r="E908" s="37">
        <v>-1.6983403000000001E-2</v>
      </c>
      <c r="F908" s="37">
        <v>1.099322E-2</v>
      </c>
      <c r="G908" s="37">
        <v>1.5200214E-2</v>
      </c>
      <c r="H908" s="37">
        <v>1.7811892999999999E-2</v>
      </c>
      <c r="J908">
        <f t="shared" si="257"/>
        <v>0</v>
      </c>
      <c r="K908" s="9">
        <f t="shared" si="258"/>
        <v>0</v>
      </c>
      <c r="L908" s="9">
        <f t="shared" si="264"/>
        <v>1</v>
      </c>
      <c r="M908">
        <f t="shared" si="252"/>
        <v>0</v>
      </c>
      <c r="N908" s="9">
        <f t="shared" si="259"/>
        <v>0</v>
      </c>
      <c r="O908" s="9">
        <f t="shared" si="265"/>
        <v>1</v>
      </c>
      <c r="P908">
        <f t="shared" si="253"/>
        <v>0</v>
      </c>
      <c r="Q908" s="9">
        <f t="shared" si="260"/>
        <v>0</v>
      </c>
      <c r="R908" s="9">
        <f t="shared" si="266"/>
        <v>1</v>
      </c>
      <c r="S908">
        <f t="shared" si="254"/>
        <v>0</v>
      </c>
      <c r="T908" s="9">
        <f t="shared" si="261"/>
        <v>0</v>
      </c>
      <c r="U908" s="9">
        <f t="shared" si="267"/>
        <v>0</v>
      </c>
      <c r="V908">
        <f t="shared" si="255"/>
        <v>0</v>
      </c>
      <c r="W908" s="9">
        <f t="shared" si="262"/>
        <v>0</v>
      </c>
      <c r="X908" s="9">
        <f t="shared" si="268"/>
        <v>0</v>
      </c>
      <c r="Y908">
        <f t="shared" si="256"/>
        <v>0</v>
      </c>
      <c r="Z908" s="9">
        <f t="shared" si="263"/>
        <v>0</v>
      </c>
      <c r="AA908" s="9">
        <f t="shared" si="269"/>
        <v>0</v>
      </c>
    </row>
    <row r="909" spans="1:27" x14ac:dyDescent="0.2">
      <c r="A909" s="4">
        <v>41690</v>
      </c>
      <c r="B909" s="7">
        <v>-2.3710970625235141E-3</v>
      </c>
      <c r="C909" s="37">
        <v>-3.5758789999999999E-2</v>
      </c>
      <c r="D909" s="37">
        <v>-2.0791964999999999E-2</v>
      </c>
      <c r="E909" s="37">
        <v>-1.4939533E-2</v>
      </c>
      <c r="F909" s="37">
        <v>1.0034068E-2</v>
      </c>
      <c r="G909" s="37">
        <v>1.4487843E-2</v>
      </c>
      <c r="H909" s="37">
        <v>2.0767679000000001E-2</v>
      </c>
      <c r="J909">
        <f t="shared" si="257"/>
        <v>0</v>
      </c>
      <c r="K909" s="9">
        <f t="shared" si="258"/>
        <v>0</v>
      </c>
      <c r="L909" s="9">
        <f t="shared" si="264"/>
        <v>1</v>
      </c>
      <c r="M909">
        <f t="shared" si="252"/>
        <v>0</v>
      </c>
      <c r="N909" s="9">
        <f t="shared" si="259"/>
        <v>0</v>
      </c>
      <c r="O909" s="9">
        <f t="shared" si="265"/>
        <v>1</v>
      </c>
      <c r="P909">
        <f t="shared" si="253"/>
        <v>0</v>
      </c>
      <c r="Q909" s="9">
        <f t="shared" si="260"/>
        <v>0</v>
      </c>
      <c r="R909" s="9">
        <f t="shared" si="266"/>
        <v>1</v>
      </c>
      <c r="S909">
        <f t="shared" si="254"/>
        <v>0</v>
      </c>
      <c r="T909" s="9">
        <f t="shared" si="261"/>
        <v>0</v>
      </c>
      <c r="U909" s="9">
        <f t="shared" si="267"/>
        <v>1</v>
      </c>
      <c r="V909">
        <f t="shared" si="255"/>
        <v>0</v>
      </c>
      <c r="W909" s="9">
        <f t="shared" si="262"/>
        <v>0</v>
      </c>
      <c r="X909" s="9">
        <f t="shared" si="268"/>
        <v>1</v>
      </c>
      <c r="Y909">
        <f t="shared" si="256"/>
        <v>0</v>
      </c>
      <c r="Z909" s="9">
        <f t="shared" si="263"/>
        <v>0</v>
      </c>
      <c r="AA909" s="9">
        <f t="shared" si="269"/>
        <v>1</v>
      </c>
    </row>
    <row r="910" spans="1:27" x14ac:dyDescent="0.2">
      <c r="A910" s="4">
        <v>41691</v>
      </c>
      <c r="B910" s="7">
        <v>-5.6980211146377786E-3</v>
      </c>
      <c r="C910" s="37">
        <v>-3.7273518999999998E-2</v>
      </c>
      <c r="D910" s="37">
        <v>-1.7536702000000001E-2</v>
      </c>
      <c r="E910" s="37">
        <v>-1.1666763E-2</v>
      </c>
      <c r="F910" s="37">
        <v>9.4869480000000003E-3</v>
      </c>
      <c r="G910" s="37">
        <v>1.3315989E-2</v>
      </c>
      <c r="H910" s="37">
        <v>2.4941227999999999E-2</v>
      </c>
      <c r="J910">
        <f t="shared" si="257"/>
        <v>0</v>
      </c>
      <c r="K910" s="9">
        <f t="shared" si="258"/>
        <v>0</v>
      </c>
      <c r="L910" s="9">
        <f t="shared" si="264"/>
        <v>1</v>
      </c>
      <c r="M910">
        <f t="shared" si="252"/>
        <v>0</v>
      </c>
      <c r="N910" s="9">
        <f t="shared" si="259"/>
        <v>0</v>
      </c>
      <c r="O910" s="9">
        <f t="shared" si="265"/>
        <v>1</v>
      </c>
      <c r="P910">
        <f t="shared" si="253"/>
        <v>0</v>
      </c>
      <c r="Q910" s="9">
        <f t="shared" si="260"/>
        <v>0</v>
      </c>
      <c r="R910" s="9">
        <f t="shared" si="266"/>
        <v>1</v>
      </c>
      <c r="S910">
        <f t="shared" si="254"/>
        <v>0</v>
      </c>
      <c r="T910" s="9">
        <f t="shared" si="261"/>
        <v>0</v>
      </c>
      <c r="U910" s="9">
        <f t="shared" si="267"/>
        <v>1</v>
      </c>
      <c r="V910">
        <f t="shared" si="255"/>
        <v>0</v>
      </c>
      <c r="W910" s="9">
        <f t="shared" si="262"/>
        <v>0</v>
      </c>
      <c r="X910" s="9">
        <f t="shared" si="268"/>
        <v>1</v>
      </c>
      <c r="Y910">
        <f t="shared" si="256"/>
        <v>0</v>
      </c>
      <c r="Z910" s="9">
        <f t="shared" si="263"/>
        <v>0</v>
      </c>
      <c r="AA910" s="9">
        <f t="shared" si="269"/>
        <v>1</v>
      </c>
    </row>
    <row r="911" spans="1:27" x14ac:dyDescent="0.2">
      <c r="A911" s="4">
        <v>41694</v>
      </c>
      <c r="B911" s="7">
        <v>6.0482088577544111E-3</v>
      </c>
      <c r="C911" s="37">
        <v>-3.8411353000000002E-2</v>
      </c>
      <c r="D911" s="37">
        <v>-1.7671942999999999E-2</v>
      </c>
      <c r="E911" s="37">
        <v>-1.2499949E-2</v>
      </c>
      <c r="F911" s="37">
        <v>1.0209898E-2</v>
      </c>
      <c r="G911" s="37">
        <v>1.4517923E-2</v>
      </c>
      <c r="H911" s="37">
        <v>2.8543754000000001E-2</v>
      </c>
      <c r="J911">
        <f t="shared" si="257"/>
        <v>0</v>
      </c>
      <c r="K911" s="9">
        <f t="shared" si="258"/>
        <v>0</v>
      </c>
      <c r="L911" s="9">
        <f t="shared" si="264"/>
        <v>1</v>
      </c>
      <c r="M911">
        <f t="shared" si="252"/>
        <v>0</v>
      </c>
      <c r="N911" s="9">
        <f t="shared" si="259"/>
        <v>0</v>
      </c>
      <c r="O911" s="9">
        <f t="shared" si="265"/>
        <v>1</v>
      </c>
      <c r="P911">
        <f t="shared" si="253"/>
        <v>0</v>
      </c>
      <c r="Q911" s="9">
        <f t="shared" si="260"/>
        <v>0</v>
      </c>
      <c r="R911" s="9">
        <f t="shared" si="266"/>
        <v>1</v>
      </c>
      <c r="S911">
        <f t="shared" si="254"/>
        <v>0</v>
      </c>
      <c r="T911" s="9">
        <f t="shared" si="261"/>
        <v>0</v>
      </c>
      <c r="U911" s="9">
        <f t="shared" si="267"/>
        <v>1</v>
      </c>
      <c r="V911">
        <f t="shared" si="255"/>
        <v>0</v>
      </c>
      <c r="W911" s="9">
        <f t="shared" si="262"/>
        <v>0</v>
      </c>
      <c r="X911" s="9">
        <f t="shared" si="268"/>
        <v>1</v>
      </c>
      <c r="Y911">
        <f t="shared" si="256"/>
        <v>0</v>
      </c>
      <c r="Z911" s="9">
        <f t="shared" si="263"/>
        <v>0</v>
      </c>
      <c r="AA911" s="9">
        <f t="shared" si="269"/>
        <v>1</v>
      </c>
    </row>
    <row r="912" spans="1:27" x14ac:dyDescent="0.2">
      <c r="A912" s="4">
        <v>41695</v>
      </c>
      <c r="B912" s="7">
        <v>-9.6751304437844889E-3</v>
      </c>
      <c r="C912" s="37">
        <v>-3.9040036E-2</v>
      </c>
      <c r="D912" s="37">
        <v>-1.8827083000000001E-2</v>
      </c>
      <c r="E912" s="37">
        <v>-1.3773321999999999E-2</v>
      </c>
      <c r="F912" s="37">
        <v>9.7366280000000006E-3</v>
      </c>
      <c r="G912" s="37">
        <v>1.4750886E-2</v>
      </c>
      <c r="H912" s="37">
        <v>2.6859241999999998E-2</v>
      </c>
      <c r="J912">
        <f t="shared" si="257"/>
        <v>0</v>
      </c>
      <c r="K912" s="9">
        <f t="shared" si="258"/>
        <v>0</v>
      </c>
      <c r="L912" s="9">
        <f t="shared" si="264"/>
        <v>1</v>
      </c>
      <c r="M912">
        <f t="shared" si="252"/>
        <v>0</v>
      </c>
      <c r="N912" s="9">
        <f t="shared" si="259"/>
        <v>0</v>
      </c>
      <c r="O912" s="9">
        <f t="shared" si="265"/>
        <v>1</v>
      </c>
      <c r="P912">
        <f t="shared" si="253"/>
        <v>0</v>
      </c>
      <c r="Q912" s="9">
        <f t="shared" si="260"/>
        <v>0</v>
      </c>
      <c r="R912" s="9">
        <f t="shared" si="266"/>
        <v>1</v>
      </c>
      <c r="S912">
        <f t="shared" si="254"/>
        <v>0</v>
      </c>
      <c r="T912" s="9">
        <f t="shared" si="261"/>
        <v>0</v>
      </c>
      <c r="U912" s="9">
        <f t="shared" si="267"/>
        <v>1</v>
      </c>
      <c r="V912">
        <f t="shared" si="255"/>
        <v>0</v>
      </c>
      <c r="W912" s="9">
        <f t="shared" si="262"/>
        <v>0</v>
      </c>
      <c r="X912" s="9">
        <f t="shared" si="268"/>
        <v>1</v>
      </c>
      <c r="Y912">
        <f t="shared" si="256"/>
        <v>0</v>
      </c>
      <c r="Z912" s="9">
        <f t="shared" si="263"/>
        <v>0</v>
      </c>
      <c r="AA912" s="9">
        <f t="shared" si="269"/>
        <v>1</v>
      </c>
    </row>
    <row r="913" spans="1:27" x14ac:dyDescent="0.2">
      <c r="A913" s="4">
        <v>41696</v>
      </c>
      <c r="B913" s="7">
        <v>7.4357059160473395E-3</v>
      </c>
      <c r="C913" s="37">
        <v>-3.4003909999999998E-2</v>
      </c>
      <c r="D913" s="37">
        <v>-1.8693584999999999E-2</v>
      </c>
      <c r="E913" s="37">
        <v>-1.3387832000000001E-2</v>
      </c>
      <c r="F913" s="37">
        <v>1.0484715E-2</v>
      </c>
      <c r="G913" s="37">
        <v>1.4886514999999999E-2</v>
      </c>
      <c r="H913" s="37">
        <v>2.6890892999999999E-2</v>
      </c>
      <c r="J913">
        <f t="shared" si="257"/>
        <v>0</v>
      </c>
      <c r="K913" s="9">
        <f t="shared" si="258"/>
        <v>0</v>
      </c>
      <c r="L913" s="9">
        <f t="shared" si="264"/>
        <v>1</v>
      </c>
      <c r="M913">
        <f t="shared" si="252"/>
        <v>0</v>
      </c>
      <c r="N913" s="9">
        <f t="shared" si="259"/>
        <v>0</v>
      </c>
      <c r="O913" s="9">
        <f t="shared" si="265"/>
        <v>1</v>
      </c>
      <c r="P913">
        <f t="shared" si="253"/>
        <v>0</v>
      </c>
      <c r="Q913" s="9">
        <f t="shared" si="260"/>
        <v>0</v>
      </c>
      <c r="R913" s="9">
        <f t="shared" si="266"/>
        <v>1</v>
      </c>
      <c r="S913">
        <f t="shared" si="254"/>
        <v>0</v>
      </c>
      <c r="T913" s="9">
        <f t="shared" si="261"/>
        <v>0</v>
      </c>
      <c r="U913" s="9">
        <f t="shared" si="267"/>
        <v>1</v>
      </c>
      <c r="V913">
        <f t="shared" si="255"/>
        <v>0</v>
      </c>
      <c r="W913" s="9">
        <f t="shared" si="262"/>
        <v>0</v>
      </c>
      <c r="X913" s="9">
        <f t="shared" si="268"/>
        <v>1</v>
      </c>
      <c r="Y913">
        <f t="shared" si="256"/>
        <v>0</v>
      </c>
      <c r="Z913" s="9">
        <f t="shared" si="263"/>
        <v>0</v>
      </c>
      <c r="AA913" s="9">
        <f t="shared" si="269"/>
        <v>1</v>
      </c>
    </row>
    <row r="914" spans="1:27" x14ac:dyDescent="0.2">
      <c r="A914" s="4">
        <v>41697</v>
      </c>
      <c r="B914" s="7">
        <v>-1.853749494213956E-3</v>
      </c>
      <c r="C914" s="37">
        <v>-3.5056299999999999E-2</v>
      </c>
      <c r="D914" s="37">
        <v>-1.7065940000000002E-2</v>
      </c>
      <c r="E914" s="37">
        <v>-1.1880049E-2</v>
      </c>
      <c r="F914" s="37">
        <v>7.9772360000000004E-3</v>
      </c>
      <c r="G914" s="37">
        <v>1.1971403E-2</v>
      </c>
      <c r="H914" s="37">
        <v>2.2718061000000001E-2</v>
      </c>
      <c r="J914">
        <f t="shared" si="257"/>
        <v>0</v>
      </c>
      <c r="K914" s="9">
        <f t="shared" si="258"/>
        <v>0</v>
      </c>
      <c r="L914" s="9">
        <f t="shared" si="264"/>
        <v>1</v>
      </c>
      <c r="M914">
        <f t="shared" si="252"/>
        <v>0</v>
      </c>
      <c r="N914" s="9">
        <f t="shared" si="259"/>
        <v>0</v>
      </c>
      <c r="O914" s="9">
        <f t="shared" si="265"/>
        <v>1</v>
      </c>
      <c r="P914">
        <f t="shared" si="253"/>
        <v>0</v>
      </c>
      <c r="Q914" s="9">
        <f t="shared" si="260"/>
        <v>0</v>
      </c>
      <c r="R914" s="9">
        <f t="shared" si="266"/>
        <v>1</v>
      </c>
      <c r="S914">
        <f t="shared" si="254"/>
        <v>0</v>
      </c>
      <c r="T914" s="9">
        <f t="shared" si="261"/>
        <v>0</v>
      </c>
      <c r="U914" s="9">
        <f t="shared" si="267"/>
        <v>1</v>
      </c>
      <c r="V914">
        <f t="shared" si="255"/>
        <v>0</v>
      </c>
      <c r="W914" s="9">
        <f t="shared" si="262"/>
        <v>0</v>
      </c>
      <c r="X914" s="9">
        <f t="shared" si="268"/>
        <v>1</v>
      </c>
      <c r="Y914">
        <f t="shared" si="256"/>
        <v>0</v>
      </c>
      <c r="Z914" s="9">
        <f t="shared" si="263"/>
        <v>0</v>
      </c>
      <c r="AA914" s="9">
        <f t="shared" si="269"/>
        <v>1</v>
      </c>
    </row>
    <row r="915" spans="1:27" x14ac:dyDescent="0.2">
      <c r="A915" s="4">
        <v>41698</v>
      </c>
      <c r="B915" s="7">
        <v>1.8537494942138352E-3</v>
      </c>
      <c r="C915" s="37">
        <v>-3.5754841000000002E-2</v>
      </c>
      <c r="D915" s="37">
        <v>-1.7817473E-2</v>
      </c>
      <c r="E915" s="37">
        <v>-1.2328914999999999E-2</v>
      </c>
      <c r="F915" s="37">
        <v>8.5693950000000005E-3</v>
      </c>
      <c r="G915" s="37">
        <v>1.2706545E-2</v>
      </c>
      <c r="H915" s="37">
        <v>2.4321868999999999E-2</v>
      </c>
      <c r="J915">
        <f t="shared" si="257"/>
        <v>0</v>
      </c>
      <c r="K915" s="9">
        <f t="shared" si="258"/>
        <v>0</v>
      </c>
      <c r="L915" s="9">
        <f t="shared" si="264"/>
        <v>1</v>
      </c>
      <c r="M915">
        <f t="shared" si="252"/>
        <v>0</v>
      </c>
      <c r="N915" s="9">
        <f t="shared" si="259"/>
        <v>0</v>
      </c>
      <c r="O915" s="9">
        <f t="shared" si="265"/>
        <v>1</v>
      </c>
      <c r="P915">
        <f t="shared" si="253"/>
        <v>0</v>
      </c>
      <c r="Q915" s="9">
        <f t="shared" si="260"/>
        <v>0</v>
      </c>
      <c r="R915" s="9">
        <f t="shared" si="266"/>
        <v>1</v>
      </c>
      <c r="S915">
        <f t="shared" si="254"/>
        <v>0</v>
      </c>
      <c r="T915" s="9">
        <f t="shared" si="261"/>
        <v>0</v>
      </c>
      <c r="U915" s="9">
        <f t="shared" si="267"/>
        <v>1</v>
      </c>
      <c r="V915">
        <f t="shared" si="255"/>
        <v>0</v>
      </c>
      <c r="W915" s="9">
        <f t="shared" si="262"/>
        <v>0</v>
      </c>
      <c r="X915" s="9">
        <f t="shared" si="268"/>
        <v>1</v>
      </c>
      <c r="Y915">
        <f t="shared" si="256"/>
        <v>0</v>
      </c>
      <c r="Z915" s="9">
        <f t="shared" si="263"/>
        <v>0</v>
      </c>
      <c r="AA915" s="9">
        <f t="shared" si="269"/>
        <v>1</v>
      </c>
    </row>
    <row r="916" spans="1:27" x14ac:dyDescent="0.2">
      <c r="A916" s="4">
        <v>41701</v>
      </c>
      <c r="B916" s="7">
        <v>2.2457692899051553E-2</v>
      </c>
      <c r="C916" s="37">
        <v>-3.4901317000000001E-2</v>
      </c>
      <c r="D916" s="37">
        <v>-1.7758545000000001E-2</v>
      </c>
      <c r="E916" s="37">
        <v>-1.2184909000000001E-2</v>
      </c>
      <c r="F916" s="37">
        <v>8.1909289999999996E-3</v>
      </c>
      <c r="G916" s="37">
        <v>1.2275367000000001E-2</v>
      </c>
      <c r="H916" s="37">
        <v>2.2818411E-2</v>
      </c>
      <c r="J916">
        <f t="shared" si="257"/>
        <v>0</v>
      </c>
      <c r="K916" s="9">
        <f t="shared" si="258"/>
        <v>0</v>
      </c>
      <c r="L916" s="9">
        <f t="shared" si="264"/>
        <v>1</v>
      </c>
      <c r="M916">
        <f t="shared" si="252"/>
        <v>0</v>
      </c>
      <c r="N916" s="9">
        <f t="shared" si="259"/>
        <v>0</v>
      </c>
      <c r="O916" s="9">
        <f t="shared" si="265"/>
        <v>1</v>
      </c>
      <c r="P916">
        <f t="shared" si="253"/>
        <v>0</v>
      </c>
      <c r="Q916" s="9">
        <f t="shared" si="260"/>
        <v>0</v>
      </c>
      <c r="R916" s="9">
        <f t="shared" si="266"/>
        <v>1</v>
      </c>
      <c r="S916">
        <f t="shared" si="254"/>
        <v>1</v>
      </c>
      <c r="T916" s="9">
        <f t="shared" si="261"/>
        <v>0</v>
      </c>
      <c r="U916" s="9">
        <f t="shared" si="267"/>
        <v>0</v>
      </c>
      <c r="V916">
        <f t="shared" si="255"/>
        <v>1</v>
      </c>
      <c r="W916" s="9">
        <f t="shared" si="262"/>
        <v>0</v>
      </c>
      <c r="X916" s="9">
        <f t="shared" si="268"/>
        <v>0</v>
      </c>
      <c r="Y916">
        <f t="shared" si="256"/>
        <v>0</v>
      </c>
      <c r="Z916" s="9">
        <f t="shared" si="263"/>
        <v>0</v>
      </c>
      <c r="AA916" s="9">
        <f t="shared" si="269"/>
        <v>1</v>
      </c>
    </row>
    <row r="917" spans="1:27" x14ac:dyDescent="0.2">
      <c r="A917" s="4">
        <v>41702</v>
      </c>
      <c r="B917" s="7">
        <v>-1.5270404772409389E-2</v>
      </c>
      <c r="C917" s="37">
        <v>-3.7366569000000002E-2</v>
      </c>
      <c r="D917" s="37">
        <v>-2.0476299999999999E-2</v>
      </c>
      <c r="E917" s="37">
        <v>-1.6650888999999999E-2</v>
      </c>
      <c r="F917" s="37">
        <v>1.1036291E-2</v>
      </c>
      <c r="G917" s="37">
        <v>1.6605398E-2</v>
      </c>
      <c r="H917" s="37">
        <v>2.5156114E-2</v>
      </c>
      <c r="J917">
        <f t="shared" si="257"/>
        <v>0</v>
      </c>
      <c r="K917" s="9">
        <f t="shared" si="258"/>
        <v>0</v>
      </c>
      <c r="L917" s="9">
        <f t="shared" si="264"/>
        <v>1</v>
      </c>
      <c r="M917">
        <f t="shared" si="252"/>
        <v>0</v>
      </c>
      <c r="N917" s="9">
        <f t="shared" si="259"/>
        <v>0</v>
      </c>
      <c r="O917" s="9">
        <f t="shared" si="265"/>
        <v>1</v>
      </c>
      <c r="P917">
        <f t="shared" si="253"/>
        <v>0</v>
      </c>
      <c r="Q917" s="9">
        <f t="shared" si="260"/>
        <v>0</v>
      </c>
      <c r="R917" s="9">
        <f t="shared" si="266"/>
        <v>1</v>
      </c>
      <c r="S917">
        <f t="shared" si="254"/>
        <v>0</v>
      </c>
      <c r="T917" s="9">
        <f t="shared" si="261"/>
        <v>0</v>
      </c>
      <c r="U917" s="9">
        <f t="shared" si="267"/>
        <v>0</v>
      </c>
      <c r="V917">
        <f t="shared" si="255"/>
        <v>0</v>
      </c>
      <c r="W917" s="9">
        <f t="shared" si="262"/>
        <v>0</v>
      </c>
      <c r="X917" s="9">
        <f t="shared" si="268"/>
        <v>0</v>
      </c>
      <c r="Y917">
        <f t="shared" si="256"/>
        <v>0</v>
      </c>
      <c r="Z917" s="9">
        <f t="shared" si="263"/>
        <v>0</v>
      </c>
      <c r="AA917" s="9">
        <f t="shared" si="269"/>
        <v>1</v>
      </c>
    </row>
    <row r="918" spans="1:27" x14ac:dyDescent="0.2">
      <c r="A918" s="4">
        <v>41703</v>
      </c>
      <c r="B918" s="7">
        <v>-1.8361683954439711E-2</v>
      </c>
      <c r="C918" s="37">
        <v>-3.9328246999999997E-2</v>
      </c>
      <c r="D918" s="37">
        <v>-1.693793E-2</v>
      </c>
      <c r="E918" s="37">
        <v>-1.1809896E-2</v>
      </c>
      <c r="F918" s="37">
        <v>1.3034405000000001E-2</v>
      </c>
      <c r="G918" s="37">
        <v>1.7493377000000001E-2</v>
      </c>
      <c r="H918" s="37">
        <v>3.3466282999999999E-2</v>
      </c>
      <c r="J918">
        <f t="shared" si="257"/>
        <v>0</v>
      </c>
      <c r="K918" s="9">
        <f t="shared" si="258"/>
        <v>0</v>
      </c>
      <c r="L918" s="9">
        <f t="shared" si="264"/>
        <v>1</v>
      </c>
      <c r="M918">
        <f t="shared" si="252"/>
        <v>1</v>
      </c>
      <c r="N918" s="9">
        <f t="shared" si="259"/>
        <v>0</v>
      </c>
      <c r="O918" s="9">
        <f t="shared" si="265"/>
        <v>0</v>
      </c>
      <c r="P918">
        <f t="shared" si="253"/>
        <v>1</v>
      </c>
      <c r="Q918" s="9">
        <f t="shared" si="260"/>
        <v>0</v>
      </c>
      <c r="R918" s="9">
        <f t="shared" si="266"/>
        <v>0</v>
      </c>
      <c r="S918">
        <f t="shared" si="254"/>
        <v>0</v>
      </c>
      <c r="T918" s="9">
        <f t="shared" si="261"/>
        <v>0</v>
      </c>
      <c r="U918" s="9">
        <f t="shared" si="267"/>
        <v>1</v>
      </c>
      <c r="V918">
        <f t="shared" si="255"/>
        <v>0</v>
      </c>
      <c r="W918" s="9">
        <f t="shared" si="262"/>
        <v>0</v>
      </c>
      <c r="X918" s="9">
        <f t="shared" si="268"/>
        <v>1</v>
      </c>
      <c r="Y918">
        <f t="shared" si="256"/>
        <v>0</v>
      </c>
      <c r="Z918" s="9">
        <f t="shared" si="263"/>
        <v>0</v>
      </c>
      <c r="AA918" s="9">
        <f t="shared" si="269"/>
        <v>1</v>
      </c>
    </row>
    <row r="919" spans="1:27" x14ac:dyDescent="0.2">
      <c r="A919" s="4">
        <v>41704</v>
      </c>
      <c r="B919" s="7">
        <v>1.0836905646539649E-3</v>
      </c>
      <c r="C919" s="37">
        <v>-4.0012385999999997E-2</v>
      </c>
      <c r="D919" s="37">
        <v>-2.1758016000000002E-2</v>
      </c>
      <c r="E919" s="37">
        <v>-1.7457391999999999E-2</v>
      </c>
      <c r="F919" s="37">
        <v>1.6038304E-2</v>
      </c>
      <c r="G919" s="37">
        <v>2.1755353000000002E-2</v>
      </c>
      <c r="H919" s="37">
        <v>3.567642E-2</v>
      </c>
      <c r="J919">
        <f t="shared" si="257"/>
        <v>0</v>
      </c>
      <c r="K919" s="9">
        <f t="shared" si="258"/>
        <v>0</v>
      </c>
      <c r="L919" s="9">
        <f t="shared" si="264"/>
        <v>1</v>
      </c>
      <c r="M919">
        <f t="shared" si="252"/>
        <v>0</v>
      </c>
      <c r="N919" s="9">
        <f t="shared" si="259"/>
        <v>0</v>
      </c>
      <c r="O919" s="9">
        <f t="shared" si="265"/>
        <v>0</v>
      </c>
      <c r="P919">
        <f t="shared" si="253"/>
        <v>0</v>
      </c>
      <c r="Q919" s="9">
        <f t="shared" si="260"/>
        <v>0</v>
      </c>
      <c r="R919" s="9">
        <f t="shared" si="266"/>
        <v>0</v>
      </c>
      <c r="S919">
        <f t="shared" si="254"/>
        <v>0</v>
      </c>
      <c r="T919" s="9">
        <f t="shared" si="261"/>
        <v>0</v>
      </c>
      <c r="U919" s="9">
        <f t="shared" si="267"/>
        <v>1</v>
      </c>
      <c r="V919">
        <f t="shared" si="255"/>
        <v>0</v>
      </c>
      <c r="W919" s="9">
        <f t="shared" si="262"/>
        <v>0</v>
      </c>
      <c r="X919" s="9">
        <f t="shared" si="268"/>
        <v>1</v>
      </c>
      <c r="Y919">
        <f t="shared" si="256"/>
        <v>0</v>
      </c>
      <c r="Z919" s="9">
        <f t="shared" si="263"/>
        <v>0</v>
      </c>
      <c r="AA919" s="9">
        <f t="shared" si="269"/>
        <v>1</v>
      </c>
    </row>
    <row r="920" spans="1:27" x14ac:dyDescent="0.2">
      <c r="A920" s="4">
        <v>41705</v>
      </c>
      <c r="B920" s="7">
        <v>9.9932251246446831E-3</v>
      </c>
      <c r="C920" s="37">
        <v>-4.3327201000000003E-2</v>
      </c>
      <c r="D920" s="37">
        <v>-2.1470794000000001E-2</v>
      </c>
      <c r="E920" s="37">
        <v>-1.7007393999999999E-2</v>
      </c>
      <c r="F920" s="37">
        <v>1.3061858000000001E-2</v>
      </c>
      <c r="G920" s="37">
        <v>1.7028291000000001E-2</v>
      </c>
      <c r="H920" s="37">
        <v>3.0308657999999999E-2</v>
      </c>
      <c r="J920">
        <f t="shared" si="257"/>
        <v>0</v>
      </c>
      <c r="K920" s="9">
        <f t="shared" si="258"/>
        <v>0</v>
      </c>
      <c r="L920" s="9">
        <f t="shared" si="264"/>
        <v>1</v>
      </c>
      <c r="M920">
        <f t="shared" si="252"/>
        <v>0</v>
      </c>
      <c r="N920" s="9">
        <f t="shared" si="259"/>
        <v>0</v>
      </c>
      <c r="O920" s="9">
        <f t="shared" si="265"/>
        <v>1</v>
      </c>
      <c r="P920">
        <f t="shared" si="253"/>
        <v>0</v>
      </c>
      <c r="Q920" s="9">
        <f t="shared" si="260"/>
        <v>0</v>
      </c>
      <c r="R920" s="9">
        <f t="shared" si="266"/>
        <v>1</v>
      </c>
      <c r="S920">
        <f t="shared" si="254"/>
        <v>0</v>
      </c>
      <c r="T920" s="9">
        <f t="shared" si="261"/>
        <v>0</v>
      </c>
      <c r="U920" s="9">
        <f t="shared" si="267"/>
        <v>1</v>
      </c>
      <c r="V920">
        <f t="shared" si="255"/>
        <v>0</v>
      </c>
      <c r="W920" s="9">
        <f t="shared" si="262"/>
        <v>0</v>
      </c>
      <c r="X920" s="9">
        <f t="shared" si="268"/>
        <v>1</v>
      </c>
      <c r="Y920">
        <f t="shared" si="256"/>
        <v>0</v>
      </c>
      <c r="Z920" s="9">
        <f t="shared" si="263"/>
        <v>0</v>
      </c>
      <c r="AA920" s="9">
        <f t="shared" si="269"/>
        <v>1</v>
      </c>
    </row>
    <row r="921" spans="1:27" x14ac:dyDescent="0.2">
      <c r="A921" s="4">
        <v>41708</v>
      </c>
      <c r="B921" s="7">
        <v>-1.4335051562574988E-2</v>
      </c>
      <c r="C921" s="37">
        <v>-4.2139132000000003E-2</v>
      </c>
      <c r="D921" s="37">
        <v>-1.9180689000000001E-2</v>
      </c>
      <c r="E921" s="37">
        <v>-1.4635934E-2</v>
      </c>
      <c r="F921" s="37">
        <v>1.234182E-2</v>
      </c>
      <c r="G921" s="37">
        <v>1.5982570000000001E-2</v>
      </c>
      <c r="H921" s="37">
        <v>2.8829384999999999E-2</v>
      </c>
      <c r="J921">
        <f t="shared" si="257"/>
        <v>0</v>
      </c>
      <c r="K921" s="9">
        <f t="shared" si="258"/>
        <v>0</v>
      </c>
      <c r="L921" s="9">
        <f t="shared" si="264"/>
        <v>1</v>
      </c>
      <c r="M921">
        <f t="shared" si="252"/>
        <v>0</v>
      </c>
      <c r="N921" s="9">
        <f t="shared" si="259"/>
        <v>0</v>
      </c>
      <c r="O921" s="9">
        <f t="shared" si="265"/>
        <v>1</v>
      </c>
      <c r="P921">
        <f t="shared" si="253"/>
        <v>0</v>
      </c>
      <c r="Q921" s="9">
        <f t="shared" si="260"/>
        <v>0</v>
      </c>
      <c r="R921" s="9">
        <f t="shared" si="266"/>
        <v>1</v>
      </c>
      <c r="S921">
        <f t="shared" si="254"/>
        <v>0</v>
      </c>
      <c r="T921" s="9">
        <f t="shared" si="261"/>
        <v>0</v>
      </c>
      <c r="U921" s="9">
        <f t="shared" si="267"/>
        <v>1</v>
      </c>
      <c r="V921">
        <f t="shared" si="255"/>
        <v>0</v>
      </c>
      <c r="W921" s="9">
        <f t="shared" si="262"/>
        <v>0</v>
      </c>
      <c r="X921" s="9">
        <f t="shared" si="268"/>
        <v>1</v>
      </c>
      <c r="Y921">
        <f t="shared" si="256"/>
        <v>0</v>
      </c>
      <c r="Z921" s="9">
        <f t="shared" si="263"/>
        <v>0</v>
      </c>
      <c r="AA921" s="9">
        <f t="shared" si="269"/>
        <v>1</v>
      </c>
    </row>
    <row r="922" spans="1:27" x14ac:dyDescent="0.2">
      <c r="A922" s="4">
        <v>41709</v>
      </c>
      <c r="B922" s="7">
        <v>-1.0837789401457992E-2</v>
      </c>
      <c r="C922" s="37">
        <v>-3.7715953000000003E-2</v>
      </c>
      <c r="D922" s="37">
        <v>-1.6828490000000002E-2</v>
      </c>
      <c r="E922" s="37">
        <v>-1.1352302999999999E-2</v>
      </c>
      <c r="F922" s="37">
        <v>1.3285503000000001E-2</v>
      </c>
      <c r="G922" s="37">
        <v>1.6624274000000001E-2</v>
      </c>
      <c r="H922" s="37">
        <v>3.0678278E-2</v>
      </c>
      <c r="J922">
        <f t="shared" si="257"/>
        <v>0</v>
      </c>
      <c r="K922" s="9">
        <f t="shared" si="258"/>
        <v>0</v>
      </c>
      <c r="L922" s="9">
        <f t="shared" si="264"/>
        <v>1</v>
      </c>
      <c r="M922">
        <f t="shared" si="252"/>
        <v>0</v>
      </c>
      <c r="N922" s="9">
        <f t="shared" si="259"/>
        <v>0</v>
      </c>
      <c r="O922" s="9">
        <f t="shared" si="265"/>
        <v>1</v>
      </c>
      <c r="P922">
        <f t="shared" si="253"/>
        <v>0</v>
      </c>
      <c r="Q922" s="9">
        <f t="shared" si="260"/>
        <v>0</v>
      </c>
      <c r="R922" s="9">
        <f t="shared" si="266"/>
        <v>1</v>
      </c>
      <c r="S922">
        <f t="shared" si="254"/>
        <v>0</v>
      </c>
      <c r="T922" s="9">
        <f t="shared" si="261"/>
        <v>0</v>
      </c>
      <c r="U922" s="9">
        <f t="shared" si="267"/>
        <v>1</v>
      </c>
      <c r="V922">
        <f t="shared" si="255"/>
        <v>0</v>
      </c>
      <c r="W922" s="9">
        <f t="shared" si="262"/>
        <v>0</v>
      </c>
      <c r="X922" s="9">
        <f t="shared" si="268"/>
        <v>1</v>
      </c>
      <c r="Y922">
        <f t="shared" si="256"/>
        <v>0</v>
      </c>
      <c r="Z922" s="9">
        <f t="shared" si="263"/>
        <v>0</v>
      </c>
      <c r="AA922" s="9">
        <f t="shared" si="269"/>
        <v>1</v>
      </c>
    </row>
    <row r="923" spans="1:27" x14ac:dyDescent="0.2">
      <c r="A923" s="4">
        <v>41710</v>
      </c>
      <c r="B923" s="7">
        <v>-2.0604708349362313E-2</v>
      </c>
      <c r="C923" s="37">
        <v>-3.6061645000000003E-2</v>
      </c>
      <c r="D923" s="37">
        <v>-2.1807534999999999E-2</v>
      </c>
      <c r="E923" s="37">
        <v>-1.6613462999999998E-2</v>
      </c>
      <c r="F923" s="37">
        <v>1.4167238E-2</v>
      </c>
      <c r="G923" s="37">
        <v>1.8291544E-2</v>
      </c>
      <c r="H923" s="37">
        <v>2.7611818E-2</v>
      </c>
      <c r="J923">
        <f t="shared" si="257"/>
        <v>0</v>
      </c>
      <c r="K923" s="9">
        <f t="shared" si="258"/>
        <v>0</v>
      </c>
      <c r="L923" s="9">
        <f t="shared" si="264"/>
        <v>1</v>
      </c>
      <c r="M923">
        <f t="shared" si="252"/>
        <v>0</v>
      </c>
      <c r="N923" s="9">
        <f t="shared" si="259"/>
        <v>0</v>
      </c>
      <c r="O923" s="9">
        <f t="shared" si="265"/>
        <v>1</v>
      </c>
      <c r="P923">
        <f t="shared" si="253"/>
        <v>1</v>
      </c>
      <c r="Q923" s="9">
        <f t="shared" si="260"/>
        <v>0</v>
      </c>
      <c r="R923" s="9">
        <f t="shared" si="266"/>
        <v>0</v>
      </c>
      <c r="S923">
        <f t="shared" si="254"/>
        <v>0</v>
      </c>
      <c r="T923" s="9">
        <f t="shared" si="261"/>
        <v>0</v>
      </c>
      <c r="U923" s="9">
        <f t="shared" si="267"/>
        <v>1</v>
      </c>
      <c r="V923">
        <f t="shared" si="255"/>
        <v>0</v>
      </c>
      <c r="W923" s="9">
        <f t="shared" si="262"/>
        <v>0</v>
      </c>
      <c r="X923" s="9">
        <f t="shared" si="268"/>
        <v>1</v>
      </c>
      <c r="Y923">
        <f t="shared" si="256"/>
        <v>0</v>
      </c>
      <c r="Z923" s="9">
        <f t="shared" si="263"/>
        <v>0</v>
      </c>
      <c r="AA923" s="9">
        <f t="shared" si="269"/>
        <v>1</v>
      </c>
    </row>
    <row r="924" spans="1:27" x14ac:dyDescent="0.2">
      <c r="A924" s="4">
        <v>41711</v>
      </c>
      <c r="B924" s="7">
        <v>2.1407827126931219E-3</v>
      </c>
      <c r="C924" s="37">
        <v>-3.4967970000000001E-2</v>
      </c>
      <c r="D924" s="37">
        <v>-1.8817166E-2</v>
      </c>
      <c r="E924" s="37">
        <v>-1.4181443E-2</v>
      </c>
      <c r="F924" s="37">
        <v>1.6411314E-2</v>
      </c>
      <c r="G924" s="37">
        <v>1.7501498000000001E-2</v>
      </c>
      <c r="H924" s="37">
        <v>2.9942819999999998E-2</v>
      </c>
      <c r="J924">
        <f t="shared" si="257"/>
        <v>0</v>
      </c>
      <c r="K924" s="9">
        <f t="shared" si="258"/>
        <v>0</v>
      </c>
      <c r="L924" s="9">
        <f t="shared" si="264"/>
        <v>1</v>
      </c>
      <c r="M924">
        <f t="shared" si="252"/>
        <v>0</v>
      </c>
      <c r="N924" s="9">
        <f t="shared" si="259"/>
        <v>0</v>
      </c>
      <c r="O924" s="9">
        <f t="shared" si="265"/>
        <v>1</v>
      </c>
      <c r="P924">
        <f t="shared" si="253"/>
        <v>0</v>
      </c>
      <c r="Q924" s="9">
        <f t="shared" si="260"/>
        <v>0</v>
      </c>
      <c r="R924" s="9">
        <f t="shared" si="266"/>
        <v>0</v>
      </c>
      <c r="S924">
        <f t="shared" si="254"/>
        <v>0</v>
      </c>
      <c r="T924" s="9">
        <f t="shared" si="261"/>
        <v>0</v>
      </c>
      <c r="U924" s="9">
        <f t="shared" si="267"/>
        <v>1</v>
      </c>
      <c r="V924">
        <f t="shared" si="255"/>
        <v>0</v>
      </c>
      <c r="W924" s="9">
        <f t="shared" si="262"/>
        <v>0</v>
      </c>
      <c r="X924" s="9">
        <f t="shared" si="268"/>
        <v>1</v>
      </c>
      <c r="Y924">
        <f t="shared" si="256"/>
        <v>0</v>
      </c>
      <c r="Z924" s="9">
        <f t="shared" si="263"/>
        <v>0</v>
      </c>
      <c r="AA924" s="9">
        <f t="shared" si="269"/>
        <v>1</v>
      </c>
    </row>
    <row r="925" spans="1:27" x14ac:dyDescent="0.2">
      <c r="A925" s="4">
        <v>41712</v>
      </c>
      <c r="B925" s="7">
        <v>7.0019059214792177E-3</v>
      </c>
      <c r="C925" s="37">
        <v>-3.8429103999999999E-2</v>
      </c>
      <c r="D925" s="37">
        <v>-1.9469071000000001E-2</v>
      </c>
      <c r="E925" s="37">
        <v>-1.3660412E-2</v>
      </c>
      <c r="F925" s="37">
        <v>1.2627721E-2</v>
      </c>
      <c r="G925" s="37">
        <v>1.4100945E-2</v>
      </c>
      <c r="H925" s="37">
        <v>2.4272088000000001E-2</v>
      </c>
      <c r="J925">
        <f t="shared" si="257"/>
        <v>0</v>
      </c>
      <c r="K925" s="9">
        <f t="shared" si="258"/>
        <v>0</v>
      </c>
      <c r="L925" s="9">
        <f t="shared" si="264"/>
        <v>1</v>
      </c>
      <c r="M925">
        <f t="shared" si="252"/>
        <v>0</v>
      </c>
      <c r="N925" s="9">
        <f t="shared" si="259"/>
        <v>0</v>
      </c>
      <c r="O925" s="9">
        <f t="shared" si="265"/>
        <v>1</v>
      </c>
      <c r="P925">
        <f t="shared" si="253"/>
        <v>0</v>
      </c>
      <c r="Q925" s="9">
        <f t="shared" si="260"/>
        <v>0</v>
      </c>
      <c r="R925" s="9">
        <f t="shared" si="266"/>
        <v>1</v>
      </c>
      <c r="S925">
        <f t="shared" si="254"/>
        <v>0</v>
      </c>
      <c r="T925" s="9">
        <f t="shared" si="261"/>
        <v>0</v>
      </c>
      <c r="U925" s="9">
        <f t="shared" si="267"/>
        <v>1</v>
      </c>
      <c r="V925">
        <f t="shared" si="255"/>
        <v>0</v>
      </c>
      <c r="W925" s="9">
        <f t="shared" si="262"/>
        <v>0</v>
      </c>
      <c r="X925" s="9">
        <f t="shared" si="268"/>
        <v>1</v>
      </c>
      <c r="Y925">
        <f t="shared" si="256"/>
        <v>0</v>
      </c>
      <c r="Z925" s="9">
        <f t="shared" si="263"/>
        <v>0</v>
      </c>
      <c r="AA925" s="9">
        <f t="shared" si="269"/>
        <v>1</v>
      </c>
    </row>
    <row r="926" spans="1:27" x14ac:dyDescent="0.2">
      <c r="A926" s="4">
        <v>41715</v>
      </c>
      <c r="B926" s="7">
        <v>-9.1630990884077144E-3</v>
      </c>
      <c r="C926" s="37">
        <v>-3.7024601999999997E-2</v>
      </c>
      <c r="D926" s="37">
        <v>-1.8813841000000001E-2</v>
      </c>
      <c r="E926" s="37">
        <v>-1.2932224000000001E-2</v>
      </c>
      <c r="F926" s="37">
        <v>1.2106155E-2</v>
      </c>
      <c r="G926" s="37">
        <v>1.343711E-2</v>
      </c>
      <c r="H926" s="37">
        <v>2.2215639999999998E-2</v>
      </c>
      <c r="J926">
        <f t="shared" si="257"/>
        <v>0</v>
      </c>
      <c r="K926" s="9">
        <f t="shared" si="258"/>
        <v>0</v>
      </c>
      <c r="L926" s="9">
        <f t="shared" si="264"/>
        <v>1</v>
      </c>
      <c r="M926">
        <f t="shared" si="252"/>
        <v>0</v>
      </c>
      <c r="N926" s="9">
        <f t="shared" si="259"/>
        <v>0</v>
      </c>
      <c r="O926" s="9">
        <f t="shared" si="265"/>
        <v>1</v>
      </c>
      <c r="P926">
        <f t="shared" si="253"/>
        <v>0</v>
      </c>
      <c r="Q926" s="9">
        <f t="shared" si="260"/>
        <v>0</v>
      </c>
      <c r="R926" s="9">
        <f t="shared" si="266"/>
        <v>1</v>
      </c>
      <c r="S926">
        <f t="shared" si="254"/>
        <v>0</v>
      </c>
      <c r="T926" s="9">
        <f t="shared" si="261"/>
        <v>0</v>
      </c>
      <c r="U926" s="9">
        <f t="shared" si="267"/>
        <v>1</v>
      </c>
      <c r="V926">
        <f t="shared" si="255"/>
        <v>0</v>
      </c>
      <c r="W926" s="9">
        <f t="shared" si="262"/>
        <v>0</v>
      </c>
      <c r="X926" s="9">
        <f t="shared" si="268"/>
        <v>1</v>
      </c>
      <c r="Y926">
        <f t="shared" si="256"/>
        <v>0</v>
      </c>
      <c r="Z926" s="9">
        <f t="shared" si="263"/>
        <v>0</v>
      </c>
      <c r="AA926" s="9">
        <f t="shared" si="269"/>
        <v>1</v>
      </c>
    </row>
    <row r="927" spans="1:27" x14ac:dyDescent="0.2">
      <c r="A927" s="4">
        <v>41716</v>
      </c>
      <c r="B927" s="7">
        <v>1.4025361646071689E-2</v>
      </c>
      <c r="C927" s="37">
        <v>-3.5020269E-2</v>
      </c>
      <c r="D927" s="37">
        <v>-1.9659777999999999E-2</v>
      </c>
      <c r="E927" s="37">
        <v>-1.3347467E-2</v>
      </c>
      <c r="F927" s="37">
        <v>1.3018396E-2</v>
      </c>
      <c r="G927" s="37">
        <v>1.5183805999999999E-2</v>
      </c>
      <c r="H927" s="37">
        <v>2.3891198999999998E-2</v>
      </c>
      <c r="J927">
        <f t="shared" si="257"/>
        <v>0</v>
      </c>
      <c r="K927" s="9">
        <f t="shared" si="258"/>
        <v>0</v>
      </c>
      <c r="L927" s="9">
        <f t="shared" si="264"/>
        <v>1</v>
      </c>
      <c r="M927">
        <f t="shared" si="252"/>
        <v>0</v>
      </c>
      <c r="N927" s="9">
        <f t="shared" si="259"/>
        <v>0</v>
      </c>
      <c r="O927" s="9">
        <f t="shared" si="265"/>
        <v>1</v>
      </c>
      <c r="P927">
        <f t="shared" si="253"/>
        <v>0</v>
      </c>
      <c r="Q927" s="9">
        <f t="shared" si="260"/>
        <v>0</v>
      </c>
      <c r="R927" s="9">
        <f t="shared" si="266"/>
        <v>1</v>
      </c>
      <c r="S927">
        <f t="shared" si="254"/>
        <v>1</v>
      </c>
      <c r="T927" s="9">
        <f t="shared" si="261"/>
        <v>0</v>
      </c>
      <c r="U927" s="9">
        <f t="shared" si="267"/>
        <v>0</v>
      </c>
      <c r="V927">
        <f t="shared" si="255"/>
        <v>0</v>
      </c>
      <c r="W927" s="9">
        <f t="shared" si="262"/>
        <v>0</v>
      </c>
      <c r="X927" s="9">
        <f t="shared" si="268"/>
        <v>1</v>
      </c>
      <c r="Y927">
        <f t="shared" si="256"/>
        <v>0</v>
      </c>
      <c r="Z927" s="9">
        <f t="shared" si="263"/>
        <v>0</v>
      </c>
      <c r="AA927" s="9">
        <f t="shared" si="269"/>
        <v>1</v>
      </c>
    </row>
    <row r="928" spans="1:27" x14ac:dyDescent="0.2">
      <c r="A928" s="4">
        <v>41717</v>
      </c>
      <c r="B928" s="7">
        <v>2.7936628192403337E-3</v>
      </c>
      <c r="C928" s="37">
        <v>-3.6058913999999997E-2</v>
      </c>
      <c r="D928" s="37">
        <v>-1.9110815999999999E-2</v>
      </c>
      <c r="E928" s="37">
        <v>-1.2896954E-2</v>
      </c>
      <c r="F928" s="37">
        <v>1.0125184000000001E-2</v>
      </c>
      <c r="G928" s="37">
        <v>1.3977544E-2</v>
      </c>
      <c r="H928" s="37">
        <v>2.0125331E-2</v>
      </c>
      <c r="J928">
        <f t="shared" si="257"/>
        <v>0</v>
      </c>
      <c r="K928" s="9">
        <f t="shared" si="258"/>
        <v>0</v>
      </c>
      <c r="L928" s="9">
        <f t="shared" si="264"/>
        <v>1</v>
      </c>
      <c r="M928">
        <f t="shared" si="252"/>
        <v>0</v>
      </c>
      <c r="N928" s="9">
        <f t="shared" si="259"/>
        <v>0</v>
      </c>
      <c r="O928" s="9">
        <f t="shared" si="265"/>
        <v>1</v>
      </c>
      <c r="P928">
        <f t="shared" si="253"/>
        <v>0</v>
      </c>
      <c r="Q928" s="9">
        <f t="shared" si="260"/>
        <v>0</v>
      </c>
      <c r="R928" s="9">
        <f t="shared" si="266"/>
        <v>1</v>
      </c>
      <c r="S928">
        <f t="shared" si="254"/>
        <v>0</v>
      </c>
      <c r="T928" s="9">
        <f t="shared" si="261"/>
        <v>0</v>
      </c>
      <c r="U928" s="9">
        <f t="shared" si="267"/>
        <v>0</v>
      </c>
      <c r="V928">
        <f t="shared" si="255"/>
        <v>0</v>
      </c>
      <c r="W928" s="9">
        <f t="shared" si="262"/>
        <v>0</v>
      </c>
      <c r="X928" s="9">
        <f t="shared" si="268"/>
        <v>1</v>
      </c>
      <c r="Y928">
        <f t="shared" si="256"/>
        <v>0</v>
      </c>
      <c r="Z928" s="9">
        <f t="shared" si="263"/>
        <v>0</v>
      </c>
      <c r="AA928" s="9">
        <f t="shared" si="269"/>
        <v>1</v>
      </c>
    </row>
    <row r="929" spans="1:27" x14ac:dyDescent="0.2">
      <c r="A929" s="4">
        <v>41718</v>
      </c>
      <c r="B929" s="7">
        <v>-6.4835923000809365E-3</v>
      </c>
      <c r="C929" s="37">
        <v>-3.5656434000000001E-2</v>
      </c>
      <c r="D929" s="37">
        <v>-2.0917404000000001E-2</v>
      </c>
      <c r="E929" s="37">
        <v>-1.4241879000000001E-2</v>
      </c>
      <c r="F929" s="37">
        <v>8.7778609999999996E-3</v>
      </c>
      <c r="G929" s="37">
        <v>1.3419054E-2</v>
      </c>
      <c r="H929" s="37">
        <v>2.0457841000000001E-2</v>
      </c>
      <c r="J929">
        <f t="shared" si="257"/>
        <v>0</v>
      </c>
      <c r="K929" s="9">
        <f t="shared" si="258"/>
        <v>0</v>
      </c>
      <c r="L929" s="9">
        <f t="shared" si="264"/>
        <v>1</v>
      </c>
      <c r="M929">
        <f t="shared" si="252"/>
        <v>0</v>
      </c>
      <c r="N929" s="9">
        <f t="shared" si="259"/>
        <v>0</v>
      </c>
      <c r="O929" s="9">
        <f t="shared" si="265"/>
        <v>1</v>
      </c>
      <c r="P929">
        <f t="shared" si="253"/>
        <v>0</v>
      </c>
      <c r="Q929" s="9">
        <f t="shared" si="260"/>
        <v>0</v>
      </c>
      <c r="R929" s="9">
        <f t="shared" si="266"/>
        <v>1</v>
      </c>
      <c r="S929">
        <f t="shared" si="254"/>
        <v>0</v>
      </c>
      <c r="T929" s="9">
        <f t="shared" si="261"/>
        <v>0</v>
      </c>
      <c r="U929" s="9">
        <f t="shared" si="267"/>
        <v>1</v>
      </c>
      <c r="V929">
        <f t="shared" si="255"/>
        <v>0</v>
      </c>
      <c r="W929" s="9">
        <f t="shared" si="262"/>
        <v>0</v>
      </c>
      <c r="X929" s="9">
        <f t="shared" si="268"/>
        <v>1</v>
      </c>
      <c r="Y929">
        <f t="shared" si="256"/>
        <v>0</v>
      </c>
      <c r="Z929" s="9">
        <f t="shared" si="263"/>
        <v>0</v>
      </c>
      <c r="AA929" s="9">
        <f t="shared" si="269"/>
        <v>1</v>
      </c>
    </row>
    <row r="930" spans="1:27" x14ac:dyDescent="0.2">
      <c r="A930" s="4">
        <v>41719</v>
      </c>
      <c r="B930" s="7">
        <v>4.5750989278695369E-3</v>
      </c>
      <c r="C930" s="37">
        <v>-3.6535613000000002E-2</v>
      </c>
      <c r="D930" s="37">
        <v>-1.8852217000000001E-2</v>
      </c>
      <c r="E930" s="37">
        <v>-1.2220899E-2</v>
      </c>
      <c r="F930" s="37">
        <v>1.0184879000000001E-2</v>
      </c>
      <c r="G930" s="37">
        <v>1.4852537000000001E-2</v>
      </c>
      <c r="H930" s="37">
        <v>2.7242023000000001E-2</v>
      </c>
      <c r="J930">
        <f t="shared" si="257"/>
        <v>0</v>
      </c>
      <c r="K930" s="9">
        <f t="shared" si="258"/>
        <v>0</v>
      </c>
      <c r="L930" s="9">
        <f t="shared" si="264"/>
        <v>1</v>
      </c>
      <c r="M930">
        <f t="shared" si="252"/>
        <v>0</v>
      </c>
      <c r="N930" s="9">
        <f t="shared" si="259"/>
        <v>0</v>
      </c>
      <c r="O930" s="9">
        <f t="shared" si="265"/>
        <v>1</v>
      </c>
      <c r="P930">
        <f t="shared" si="253"/>
        <v>0</v>
      </c>
      <c r="Q930" s="9">
        <f t="shared" si="260"/>
        <v>0</v>
      </c>
      <c r="R930" s="9">
        <f t="shared" si="266"/>
        <v>1</v>
      </c>
      <c r="S930">
        <f t="shared" si="254"/>
        <v>0</v>
      </c>
      <c r="T930" s="9">
        <f t="shared" si="261"/>
        <v>0</v>
      </c>
      <c r="U930" s="9">
        <f t="shared" si="267"/>
        <v>1</v>
      </c>
      <c r="V930">
        <f t="shared" si="255"/>
        <v>0</v>
      </c>
      <c r="W930" s="9">
        <f t="shared" si="262"/>
        <v>0</v>
      </c>
      <c r="X930" s="9">
        <f t="shared" si="268"/>
        <v>1</v>
      </c>
      <c r="Y930">
        <f t="shared" si="256"/>
        <v>0</v>
      </c>
      <c r="Z930" s="9">
        <f t="shared" si="263"/>
        <v>0</v>
      </c>
      <c r="AA930" s="9">
        <f t="shared" si="269"/>
        <v>1</v>
      </c>
    </row>
    <row r="931" spans="1:27" x14ac:dyDescent="0.2">
      <c r="A931" s="4">
        <v>41722</v>
      </c>
      <c r="B931" s="7">
        <v>1.406611303960095E-3</v>
      </c>
      <c r="C931" s="37">
        <v>-3.7672490000000003E-2</v>
      </c>
      <c r="D931" s="37">
        <v>-2.1460871999999999E-2</v>
      </c>
      <c r="E931" s="37">
        <v>-1.5180469E-2</v>
      </c>
      <c r="F931" s="37">
        <v>9.4665600000000006E-3</v>
      </c>
      <c r="G931" s="37">
        <v>1.5975613E-2</v>
      </c>
      <c r="H931" s="37">
        <v>2.7442391999999999E-2</v>
      </c>
      <c r="J931">
        <f t="shared" si="257"/>
        <v>0</v>
      </c>
      <c r="K931" s="9">
        <f t="shared" si="258"/>
        <v>0</v>
      </c>
      <c r="L931" s="9">
        <f t="shared" si="264"/>
        <v>1</v>
      </c>
      <c r="M931">
        <f t="shared" si="252"/>
        <v>0</v>
      </c>
      <c r="N931" s="9">
        <f t="shared" si="259"/>
        <v>0</v>
      </c>
      <c r="O931" s="9">
        <f t="shared" si="265"/>
        <v>1</v>
      </c>
      <c r="P931">
        <f t="shared" si="253"/>
        <v>0</v>
      </c>
      <c r="Q931" s="9">
        <f t="shared" si="260"/>
        <v>0</v>
      </c>
      <c r="R931" s="9">
        <f t="shared" si="266"/>
        <v>1</v>
      </c>
      <c r="S931">
        <f t="shared" si="254"/>
        <v>0</v>
      </c>
      <c r="T931" s="9">
        <f t="shared" si="261"/>
        <v>0</v>
      </c>
      <c r="U931" s="9">
        <f t="shared" si="267"/>
        <v>1</v>
      </c>
      <c r="V931">
        <f t="shared" si="255"/>
        <v>0</v>
      </c>
      <c r="W931" s="9">
        <f t="shared" si="262"/>
        <v>0</v>
      </c>
      <c r="X931" s="9">
        <f t="shared" si="268"/>
        <v>1</v>
      </c>
      <c r="Y931">
        <f t="shared" si="256"/>
        <v>0</v>
      </c>
      <c r="Z931" s="9">
        <f t="shared" si="263"/>
        <v>0</v>
      </c>
      <c r="AA931" s="9">
        <f t="shared" si="269"/>
        <v>1</v>
      </c>
    </row>
    <row r="932" spans="1:27" x14ac:dyDescent="0.2">
      <c r="A932" s="4">
        <v>41723</v>
      </c>
      <c r="B932" s="7">
        <v>-4.1249618326501831E-3</v>
      </c>
      <c r="C932" s="37">
        <v>-3.7037987000000001E-2</v>
      </c>
      <c r="D932" s="37">
        <v>-2.1833044999999999E-2</v>
      </c>
      <c r="E932" s="37">
        <v>-1.5007705E-2</v>
      </c>
      <c r="F932" s="37">
        <v>9.0553869999999998E-3</v>
      </c>
      <c r="G932" s="37">
        <v>1.6244359E-2</v>
      </c>
      <c r="H932" s="37">
        <v>2.7744560000000001E-2</v>
      </c>
      <c r="J932">
        <f t="shared" si="257"/>
        <v>0</v>
      </c>
      <c r="K932" s="9">
        <f t="shared" si="258"/>
        <v>0</v>
      </c>
      <c r="L932" s="9">
        <f t="shared" si="264"/>
        <v>1</v>
      </c>
      <c r="M932">
        <f t="shared" si="252"/>
        <v>0</v>
      </c>
      <c r="N932" s="9">
        <f t="shared" si="259"/>
        <v>0</v>
      </c>
      <c r="O932" s="9">
        <f t="shared" si="265"/>
        <v>1</v>
      </c>
      <c r="P932">
        <f t="shared" si="253"/>
        <v>0</v>
      </c>
      <c r="Q932" s="9">
        <f t="shared" si="260"/>
        <v>0</v>
      </c>
      <c r="R932" s="9">
        <f t="shared" si="266"/>
        <v>1</v>
      </c>
      <c r="S932">
        <f t="shared" si="254"/>
        <v>0</v>
      </c>
      <c r="T932" s="9">
        <f t="shared" si="261"/>
        <v>0</v>
      </c>
      <c r="U932" s="9">
        <f t="shared" si="267"/>
        <v>1</v>
      </c>
      <c r="V932">
        <f t="shared" si="255"/>
        <v>0</v>
      </c>
      <c r="W932" s="9">
        <f t="shared" si="262"/>
        <v>0</v>
      </c>
      <c r="X932" s="9">
        <f t="shared" si="268"/>
        <v>1</v>
      </c>
      <c r="Y932">
        <f t="shared" si="256"/>
        <v>0</v>
      </c>
      <c r="Z932" s="9">
        <f t="shared" si="263"/>
        <v>0</v>
      </c>
      <c r="AA932" s="9">
        <f t="shared" si="269"/>
        <v>1</v>
      </c>
    </row>
    <row r="933" spans="1:27" x14ac:dyDescent="0.2">
      <c r="A933" s="4">
        <v>41724</v>
      </c>
      <c r="B933" s="7">
        <v>1.0729609077454981E-2</v>
      </c>
      <c r="C933" s="37">
        <v>-3.3876880999999998E-2</v>
      </c>
      <c r="D933" s="37">
        <v>-1.8827099E-2</v>
      </c>
      <c r="E933" s="37">
        <v>-1.2338139999999999E-2</v>
      </c>
      <c r="F933" s="37">
        <v>8.7843049999999992E-3</v>
      </c>
      <c r="G933" s="37">
        <v>1.3392137E-2</v>
      </c>
      <c r="H933" s="37">
        <v>2.711908E-2</v>
      </c>
      <c r="J933">
        <f t="shared" si="257"/>
        <v>0</v>
      </c>
      <c r="K933" s="9">
        <f t="shared" si="258"/>
        <v>0</v>
      </c>
      <c r="L933" s="9">
        <f t="shared" si="264"/>
        <v>1</v>
      </c>
      <c r="M933">
        <f t="shared" si="252"/>
        <v>0</v>
      </c>
      <c r="N933" s="9">
        <f t="shared" si="259"/>
        <v>0</v>
      </c>
      <c r="O933" s="9">
        <f t="shared" si="265"/>
        <v>1</v>
      </c>
      <c r="P933">
        <f t="shared" si="253"/>
        <v>0</v>
      </c>
      <c r="Q933" s="9">
        <f t="shared" si="260"/>
        <v>0</v>
      </c>
      <c r="R933" s="9">
        <f t="shared" si="266"/>
        <v>1</v>
      </c>
      <c r="S933">
        <f t="shared" si="254"/>
        <v>1</v>
      </c>
      <c r="T933" s="9">
        <f t="shared" si="261"/>
        <v>0</v>
      </c>
      <c r="U933" s="9">
        <f t="shared" si="267"/>
        <v>0</v>
      </c>
      <c r="V933">
        <f t="shared" si="255"/>
        <v>0</v>
      </c>
      <c r="W933" s="9">
        <f t="shared" si="262"/>
        <v>0</v>
      </c>
      <c r="X933" s="9">
        <f t="shared" si="268"/>
        <v>1</v>
      </c>
      <c r="Y933">
        <f t="shared" si="256"/>
        <v>0</v>
      </c>
      <c r="Z933" s="9">
        <f t="shared" si="263"/>
        <v>0</v>
      </c>
      <c r="AA933" s="9">
        <f t="shared" si="269"/>
        <v>1</v>
      </c>
    </row>
    <row r="934" spans="1:27" x14ac:dyDescent="0.2">
      <c r="A934" s="4">
        <v>41725</v>
      </c>
      <c r="B934" s="7">
        <v>1.012214656050877E-2</v>
      </c>
      <c r="C934" s="37">
        <v>-3.5303634E-2</v>
      </c>
      <c r="D934" s="37">
        <v>-1.8559164999999999E-2</v>
      </c>
      <c r="E934" s="37">
        <v>-1.2740777E-2</v>
      </c>
      <c r="F934" s="37">
        <v>8.535394E-3</v>
      </c>
      <c r="G934" s="37">
        <v>1.3367143999999999E-2</v>
      </c>
      <c r="H934" s="37">
        <v>2.6357210999999998E-2</v>
      </c>
      <c r="J934">
        <f t="shared" si="257"/>
        <v>0</v>
      </c>
      <c r="K934" s="9">
        <f t="shared" si="258"/>
        <v>0</v>
      </c>
      <c r="L934" s="9">
        <f t="shared" si="264"/>
        <v>1</v>
      </c>
      <c r="M934">
        <f t="shared" si="252"/>
        <v>0</v>
      </c>
      <c r="N934" s="9">
        <f t="shared" si="259"/>
        <v>0</v>
      </c>
      <c r="O934" s="9">
        <f t="shared" si="265"/>
        <v>1</v>
      </c>
      <c r="P934">
        <f t="shared" si="253"/>
        <v>0</v>
      </c>
      <c r="Q934" s="9">
        <f t="shared" si="260"/>
        <v>0</v>
      </c>
      <c r="R934" s="9">
        <f t="shared" si="266"/>
        <v>1</v>
      </c>
      <c r="S934">
        <f t="shared" si="254"/>
        <v>1</v>
      </c>
      <c r="T934" s="9">
        <f t="shared" si="261"/>
        <v>1</v>
      </c>
      <c r="U934" s="9">
        <f t="shared" si="267"/>
        <v>0</v>
      </c>
      <c r="V934">
        <f t="shared" si="255"/>
        <v>0</v>
      </c>
      <c r="W934" s="9">
        <f t="shared" si="262"/>
        <v>0</v>
      </c>
      <c r="X934" s="9">
        <f t="shared" si="268"/>
        <v>1</v>
      </c>
      <c r="Y934">
        <f t="shared" si="256"/>
        <v>0</v>
      </c>
      <c r="Z934" s="9">
        <f t="shared" si="263"/>
        <v>0</v>
      </c>
      <c r="AA934" s="9">
        <f t="shared" si="269"/>
        <v>1</v>
      </c>
    </row>
    <row r="935" spans="1:27" x14ac:dyDescent="0.2">
      <c r="A935" s="4">
        <v>41726</v>
      </c>
      <c r="B935" s="7">
        <v>3.8433158912036217E-3</v>
      </c>
      <c r="C935" s="37">
        <v>-3.6090936999999997E-2</v>
      </c>
      <c r="D935" s="37">
        <v>-2.1256094999999999E-2</v>
      </c>
      <c r="E935" s="37">
        <v>-1.5555503E-2</v>
      </c>
      <c r="F935" s="37">
        <v>9.4660869999999998E-3</v>
      </c>
      <c r="G935" s="37">
        <v>1.5607111E-2</v>
      </c>
      <c r="H935" s="37">
        <v>2.7276433999999999E-2</v>
      </c>
      <c r="J935">
        <f t="shared" si="257"/>
        <v>0</v>
      </c>
      <c r="K935" s="9">
        <f t="shared" si="258"/>
        <v>0</v>
      </c>
      <c r="L935" s="9">
        <f t="shared" si="264"/>
        <v>1</v>
      </c>
      <c r="M935">
        <f t="shared" si="252"/>
        <v>0</v>
      </c>
      <c r="N935" s="9">
        <f t="shared" si="259"/>
        <v>0</v>
      </c>
      <c r="O935" s="9">
        <f t="shared" si="265"/>
        <v>1</v>
      </c>
      <c r="P935">
        <f t="shared" si="253"/>
        <v>0</v>
      </c>
      <c r="Q935" s="9">
        <f t="shared" si="260"/>
        <v>0</v>
      </c>
      <c r="R935" s="9">
        <f t="shared" si="266"/>
        <v>1</v>
      </c>
      <c r="S935">
        <f t="shared" si="254"/>
        <v>0</v>
      </c>
      <c r="T935" s="9">
        <f t="shared" si="261"/>
        <v>0</v>
      </c>
      <c r="U935" s="9">
        <f t="shared" si="267"/>
        <v>0</v>
      </c>
      <c r="V935">
        <f t="shared" si="255"/>
        <v>0</v>
      </c>
      <c r="W935" s="9">
        <f t="shared" si="262"/>
        <v>0</v>
      </c>
      <c r="X935" s="9">
        <f t="shared" si="268"/>
        <v>1</v>
      </c>
      <c r="Y935">
        <f t="shared" si="256"/>
        <v>0</v>
      </c>
      <c r="Z935" s="9">
        <f t="shared" si="263"/>
        <v>0</v>
      </c>
      <c r="AA935" s="9">
        <f t="shared" si="269"/>
        <v>1</v>
      </c>
    </row>
    <row r="936" spans="1:27" x14ac:dyDescent="0.2">
      <c r="A936" s="4">
        <v>41729</v>
      </c>
      <c r="B936" s="7">
        <v>-8.8560891397071039E-4</v>
      </c>
      <c r="C936" s="37">
        <v>-3.7379890999999998E-2</v>
      </c>
      <c r="D936" s="37">
        <v>-2.1046538E-2</v>
      </c>
      <c r="E936" s="37">
        <v>-1.4596705E-2</v>
      </c>
      <c r="F936" s="37">
        <v>9.0716570000000003E-3</v>
      </c>
      <c r="G936" s="37">
        <v>1.561037E-2</v>
      </c>
      <c r="H936" s="37">
        <v>2.8299182999999999E-2</v>
      </c>
      <c r="J936">
        <f t="shared" si="257"/>
        <v>0</v>
      </c>
      <c r="K936" s="9">
        <f t="shared" si="258"/>
        <v>0</v>
      </c>
      <c r="L936" s="9">
        <f t="shared" si="264"/>
        <v>1</v>
      </c>
      <c r="M936">
        <f t="shared" si="252"/>
        <v>0</v>
      </c>
      <c r="N936" s="9">
        <f t="shared" si="259"/>
        <v>0</v>
      </c>
      <c r="O936" s="9">
        <f t="shared" si="265"/>
        <v>1</v>
      </c>
      <c r="P936">
        <f t="shared" si="253"/>
        <v>0</v>
      </c>
      <c r="Q936" s="9">
        <f t="shared" si="260"/>
        <v>0</v>
      </c>
      <c r="R936" s="9">
        <f t="shared" si="266"/>
        <v>1</v>
      </c>
      <c r="S936">
        <f t="shared" si="254"/>
        <v>0</v>
      </c>
      <c r="T936" s="9">
        <f t="shared" si="261"/>
        <v>0</v>
      </c>
      <c r="U936" s="9">
        <f t="shared" si="267"/>
        <v>1</v>
      </c>
      <c r="V936">
        <f t="shared" si="255"/>
        <v>0</v>
      </c>
      <c r="W936" s="9">
        <f t="shared" si="262"/>
        <v>0</v>
      </c>
      <c r="X936" s="9">
        <f t="shared" si="268"/>
        <v>1</v>
      </c>
      <c r="Y936">
        <f t="shared" si="256"/>
        <v>0</v>
      </c>
      <c r="Z936" s="9">
        <f t="shared" si="263"/>
        <v>0</v>
      </c>
      <c r="AA936" s="9">
        <f t="shared" si="269"/>
        <v>1</v>
      </c>
    </row>
    <row r="937" spans="1:27" x14ac:dyDescent="0.2">
      <c r="A937" s="4">
        <v>41730</v>
      </c>
      <c r="B937" s="7">
        <v>-1.8279865255122506E-2</v>
      </c>
      <c r="C937" s="37">
        <v>-3.7279225999999999E-2</v>
      </c>
      <c r="D937" s="37">
        <v>-1.9069826000000002E-2</v>
      </c>
      <c r="E937" s="37">
        <v>-1.2880496E-2</v>
      </c>
      <c r="F937" s="37">
        <v>8.7353680000000003E-3</v>
      </c>
      <c r="G937" s="37">
        <v>1.4164926E-2</v>
      </c>
      <c r="H937" s="37">
        <v>2.7798684000000001E-2</v>
      </c>
      <c r="J937">
        <f t="shared" si="257"/>
        <v>0</v>
      </c>
      <c r="K937" s="9">
        <f t="shared" si="258"/>
        <v>0</v>
      </c>
      <c r="L937" s="9">
        <f t="shared" si="264"/>
        <v>1</v>
      </c>
      <c r="M937">
        <f t="shared" si="252"/>
        <v>0</v>
      </c>
      <c r="N937" s="9">
        <f t="shared" si="259"/>
        <v>0</v>
      </c>
      <c r="O937" s="9">
        <f t="shared" si="265"/>
        <v>1</v>
      </c>
      <c r="P937">
        <f t="shared" si="253"/>
        <v>1</v>
      </c>
      <c r="Q937" s="9">
        <f t="shared" si="260"/>
        <v>0</v>
      </c>
      <c r="R937" s="9">
        <f t="shared" si="266"/>
        <v>0</v>
      </c>
      <c r="S937">
        <f t="shared" si="254"/>
        <v>0</v>
      </c>
      <c r="T937" s="9">
        <f t="shared" si="261"/>
        <v>0</v>
      </c>
      <c r="U937" s="9">
        <f t="shared" si="267"/>
        <v>1</v>
      </c>
      <c r="V937">
        <f t="shared" si="255"/>
        <v>0</v>
      </c>
      <c r="W937" s="9">
        <f t="shared" si="262"/>
        <v>0</v>
      </c>
      <c r="X937" s="9">
        <f t="shared" si="268"/>
        <v>1</v>
      </c>
      <c r="Y937">
        <f t="shared" si="256"/>
        <v>0</v>
      </c>
      <c r="Z937" s="9">
        <f t="shared" si="263"/>
        <v>0</v>
      </c>
      <c r="AA937" s="9">
        <f t="shared" si="269"/>
        <v>1</v>
      </c>
    </row>
    <row r="938" spans="1:27" x14ac:dyDescent="0.2">
      <c r="A938" s="4">
        <v>41731</v>
      </c>
      <c r="B938" s="7">
        <v>-1.2038524728390267E-3</v>
      </c>
      <c r="C938" s="37">
        <v>-3.7163715999999999E-2</v>
      </c>
      <c r="D938" s="37">
        <v>-2.0048850999999999E-2</v>
      </c>
      <c r="E938" s="37">
        <v>-1.4605668E-2</v>
      </c>
      <c r="F938" s="37">
        <v>1.3328991E-2</v>
      </c>
      <c r="G938" s="37">
        <v>2.0179294E-2</v>
      </c>
      <c r="H938" s="37">
        <v>3.485357E-2</v>
      </c>
      <c r="J938">
        <f t="shared" si="257"/>
        <v>0</v>
      </c>
      <c r="K938" s="9">
        <f t="shared" si="258"/>
        <v>0</v>
      </c>
      <c r="L938" s="9">
        <f t="shared" si="264"/>
        <v>1</v>
      </c>
      <c r="M938">
        <f t="shared" si="252"/>
        <v>0</v>
      </c>
      <c r="N938" s="9">
        <f t="shared" si="259"/>
        <v>0</v>
      </c>
      <c r="O938" s="9">
        <f t="shared" si="265"/>
        <v>1</v>
      </c>
      <c r="P938">
        <f t="shared" si="253"/>
        <v>0</v>
      </c>
      <c r="Q938" s="9">
        <f t="shared" si="260"/>
        <v>0</v>
      </c>
      <c r="R938" s="9">
        <f t="shared" si="266"/>
        <v>0</v>
      </c>
      <c r="S938">
        <f t="shared" si="254"/>
        <v>0</v>
      </c>
      <c r="T938" s="9">
        <f t="shared" si="261"/>
        <v>0</v>
      </c>
      <c r="U938" s="9">
        <f t="shared" si="267"/>
        <v>1</v>
      </c>
      <c r="V938">
        <f t="shared" si="255"/>
        <v>0</v>
      </c>
      <c r="W938" s="9">
        <f t="shared" si="262"/>
        <v>0</v>
      </c>
      <c r="X938" s="9">
        <f t="shared" si="268"/>
        <v>1</v>
      </c>
      <c r="Y938">
        <f t="shared" si="256"/>
        <v>0</v>
      </c>
      <c r="Z938" s="9">
        <f t="shared" si="263"/>
        <v>0</v>
      </c>
      <c r="AA938" s="9">
        <f t="shared" si="269"/>
        <v>1</v>
      </c>
    </row>
    <row r="939" spans="1:27" x14ac:dyDescent="0.2">
      <c r="A939" s="4">
        <v>41732</v>
      </c>
      <c r="B939" s="7">
        <v>6.7030414549796467E-3</v>
      </c>
      <c r="C939" s="37">
        <v>-3.9422654000000001E-2</v>
      </c>
      <c r="D939" s="37">
        <v>-2.0848330000000002E-2</v>
      </c>
      <c r="E939" s="37">
        <v>-1.5723674999999999E-2</v>
      </c>
      <c r="F939" s="37">
        <v>1.0350135999999999E-2</v>
      </c>
      <c r="G939" s="37">
        <v>1.6134595000000002E-2</v>
      </c>
      <c r="H939" s="37">
        <v>2.9279218999999999E-2</v>
      </c>
      <c r="J939">
        <f t="shared" si="257"/>
        <v>0</v>
      </c>
      <c r="K939" s="9">
        <f t="shared" si="258"/>
        <v>0</v>
      </c>
      <c r="L939" s="9">
        <f t="shared" si="264"/>
        <v>1</v>
      </c>
      <c r="M939">
        <f t="shared" si="252"/>
        <v>0</v>
      </c>
      <c r="N939" s="9">
        <f t="shared" si="259"/>
        <v>0</v>
      </c>
      <c r="O939" s="9">
        <f t="shared" si="265"/>
        <v>1</v>
      </c>
      <c r="P939">
        <f t="shared" si="253"/>
        <v>0</v>
      </c>
      <c r="Q939" s="9">
        <f t="shared" si="260"/>
        <v>0</v>
      </c>
      <c r="R939" s="9">
        <f t="shared" si="266"/>
        <v>1</v>
      </c>
      <c r="S939">
        <f t="shared" si="254"/>
        <v>0</v>
      </c>
      <c r="T939" s="9">
        <f t="shared" si="261"/>
        <v>0</v>
      </c>
      <c r="U939" s="9">
        <f t="shared" si="267"/>
        <v>1</v>
      </c>
      <c r="V939">
        <f t="shared" si="255"/>
        <v>0</v>
      </c>
      <c r="W939" s="9">
        <f t="shared" si="262"/>
        <v>0</v>
      </c>
      <c r="X939" s="9">
        <f t="shared" si="268"/>
        <v>1</v>
      </c>
      <c r="Y939">
        <f t="shared" si="256"/>
        <v>0</v>
      </c>
      <c r="Z939" s="9">
        <f t="shared" si="263"/>
        <v>0</v>
      </c>
      <c r="AA939" s="9">
        <f t="shared" si="269"/>
        <v>1</v>
      </c>
    </row>
    <row r="940" spans="1:27" x14ac:dyDescent="0.2">
      <c r="A940" s="4">
        <v>41733</v>
      </c>
      <c r="B940" s="7">
        <v>8.4397065517200134E-3</v>
      </c>
      <c r="C940" s="37">
        <v>-3.9128158000000003E-2</v>
      </c>
      <c r="D940" s="37">
        <v>-1.8234836000000001E-2</v>
      </c>
      <c r="E940" s="37">
        <v>-1.2915584000000001E-2</v>
      </c>
      <c r="F940" s="37">
        <v>9.4326040000000007E-3</v>
      </c>
      <c r="G940" s="37">
        <v>1.4425719E-2</v>
      </c>
      <c r="H940" s="37">
        <v>2.7955500000000001E-2</v>
      </c>
      <c r="J940">
        <f t="shared" si="257"/>
        <v>0</v>
      </c>
      <c r="K940" s="9">
        <f t="shared" si="258"/>
        <v>0</v>
      </c>
      <c r="L940" s="9">
        <f t="shared" si="264"/>
        <v>1</v>
      </c>
      <c r="M940">
        <f t="shared" si="252"/>
        <v>0</v>
      </c>
      <c r="N940" s="9">
        <f t="shared" si="259"/>
        <v>0</v>
      </c>
      <c r="O940" s="9">
        <f t="shared" si="265"/>
        <v>1</v>
      </c>
      <c r="P940">
        <f t="shared" si="253"/>
        <v>0</v>
      </c>
      <c r="Q940" s="9">
        <f t="shared" si="260"/>
        <v>0</v>
      </c>
      <c r="R940" s="9">
        <f t="shared" si="266"/>
        <v>1</v>
      </c>
      <c r="S940">
        <f t="shared" si="254"/>
        <v>0</v>
      </c>
      <c r="T940" s="9">
        <f t="shared" si="261"/>
        <v>0</v>
      </c>
      <c r="U940" s="9">
        <f t="shared" si="267"/>
        <v>1</v>
      </c>
      <c r="V940">
        <f t="shared" si="255"/>
        <v>0</v>
      </c>
      <c r="W940" s="9">
        <f t="shared" si="262"/>
        <v>0</v>
      </c>
      <c r="X940" s="9">
        <f t="shared" si="268"/>
        <v>1</v>
      </c>
      <c r="Y940">
        <f t="shared" si="256"/>
        <v>0</v>
      </c>
      <c r="Z940" s="9">
        <f t="shared" si="263"/>
        <v>0</v>
      </c>
      <c r="AA940" s="9">
        <f t="shared" si="269"/>
        <v>1</v>
      </c>
    </row>
    <row r="941" spans="1:27" x14ac:dyDescent="0.2">
      <c r="A941" s="4">
        <v>41736</v>
      </c>
      <c r="B941" s="7">
        <v>-6.945161362452751E-3</v>
      </c>
      <c r="C941" s="37">
        <v>-3.8808342000000003E-2</v>
      </c>
      <c r="D941" s="37">
        <v>-2.1156305E-2</v>
      </c>
      <c r="E941" s="37">
        <v>-1.6085209E-2</v>
      </c>
      <c r="F941" s="37">
        <v>1.0270978E-2</v>
      </c>
      <c r="G941" s="37">
        <v>1.6729985999999999E-2</v>
      </c>
      <c r="H941" s="37">
        <v>2.7524373000000001E-2</v>
      </c>
      <c r="J941">
        <f t="shared" si="257"/>
        <v>0</v>
      </c>
      <c r="K941" s="9">
        <f t="shared" si="258"/>
        <v>0</v>
      </c>
      <c r="L941" s="9">
        <f t="shared" si="264"/>
        <v>1</v>
      </c>
      <c r="M941">
        <f t="shared" si="252"/>
        <v>0</v>
      </c>
      <c r="N941" s="9">
        <f t="shared" si="259"/>
        <v>0</v>
      </c>
      <c r="O941" s="9">
        <f t="shared" si="265"/>
        <v>1</v>
      </c>
      <c r="P941">
        <f t="shared" si="253"/>
        <v>0</v>
      </c>
      <c r="Q941" s="9">
        <f t="shared" si="260"/>
        <v>0</v>
      </c>
      <c r="R941" s="9">
        <f t="shared" si="266"/>
        <v>1</v>
      </c>
      <c r="S941">
        <f t="shared" si="254"/>
        <v>0</v>
      </c>
      <c r="T941" s="9">
        <f t="shared" si="261"/>
        <v>0</v>
      </c>
      <c r="U941" s="9">
        <f t="shared" si="267"/>
        <v>1</v>
      </c>
      <c r="V941">
        <f t="shared" si="255"/>
        <v>0</v>
      </c>
      <c r="W941" s="9">
        <f t="shared" si="262"/>
        <v>0</v>
      </c>
      <c r="X941" s="9">
        <f t="shared" si="268"/>
        <v>1</v>
      </c>
      <c r="Y941">
        <f t="shared" si="256"/>
        <v>0</v>
      </c>
      <c r="Z941" s="9">
        <f t="shared" si="263"/>
        <v>0</v>
      </c>
      <c r="AA941" s="9">
        <f t="shared" si="269"/>
        <v>1</v>
      </c>
    </row>
    <row r="942" spans="1:27" x14ac:dyDescent="0.2">
      <c r="A942" s="4">
        <v>41737</v>
      </c>
      <c r="B942" s="7">
        <v>2.0887458882975614E-2</v>
      </c>
      <c r="C942" s="37">
        <v>-3.8997944E-2</v>
      </c>
      <c r="D942" s="37">
        <v>-1.7317935999999999E-2</v>
      </c>
      <c r="E942" s="37">
        <v>-1.2374817E-2</v>
      </c>
      <c r="F942" s="37">
        <v>1.098912E-2</v>
      </c>
      <c r="G942" s="37">
        <v>1.4772865E-2</v>
      </c>
      <c r="H942" s="37">
        <v>2.9382989000000002E-2</v>
      </c>
      <c r="J942">
        <f t="shared" si="257"/>
        <v>0</v>
      </c>
      <c r="K942" s="9">
        <f t="shared" si="258"/>
        <v>0</v>
      </c>
      <c r="L942" s="9">
        <f t="shared" si="264"/>
        <v>1</v>
      </c>
      <c r="M942">
        <f t="shared" si="252"/>
        <v>0</v>
      </c>
      <c r="N942" s="9">
        <f t="shared" si="259"/>
        <v>0</v>
      </c>
      <c r="O942" s="9">
        <f t="shared" si="265"/>
        <v>1</v>
      </c>
      <c r="P942">
        <f t="shared" si="253"/>
        <v>0</v>
      </c>
      <c r="Q942" s="9">
        <f t="shared" si="260"/>
        <v>0</v>
      </c>
      <c r="R942" s="9">
        <f t="shared" si="266"/>
        <v>1</v>
      </c>
      <c r="S942">
        <f t="shared" si="254"/>
        <v>1</v>
      </c>
      <c r="T942" s="9">
        <f t="shared" si="261"/>
        <v>0</v>
      </c>
      <c r="U942" s="9">
        <f t="shared" si="267"/>
        <v>0</v>
      </c>
      <c r="V942">
        <f t="shared" si="255"/>
        <v>1</v>
      </c>
      <c r="W942" s="9">
        <f t="shared" si="262"/>
        <v>0</v>
      </c>
      <c r="X942" s="9">
        <f t="shared" si="268"/>
        <v>0</v>
      </c>
      <c r="Y942">
        <f t="shared" si="256"/>
        <v>0</v>
      </c>
      <c r="Z942" s="9">
        <f t="shared" si="263"/>
        <v>0</v>
      </c>
      <c r="AA942" s="9">
        <f t="shared" si="269"/>
        <v>1</v>
      </c>
    </row>
    <row r="943" spans="1:27" x14ac:dyDescent="0.2">
      <c r="A943" s="4">
        <v>41738</v>
      </c>
      <c r="B943" s="7">
        <v>1.0089336653022772E-2</v>
      </c>
      <c r="C943" s="37">
        <v>-3.7218767999999999E-2</v>
      </c>
      <c r="D943" s="37">
        <v>-1.8543499000000001E-2</v>
      </c>
      <c r="E943" s="37">
        <v>-1.4246330999999999E-2</v>
      </c>
      <c r="F943" s="37">
        <v>1.0277029E-2</v>
      </c>
      <c r="G943" s="37">
        <v>1.4629928E-2</v>
      </c>
      <c r="H943" s="37">
        <v>2.4355747000000001E-2</v>
      </c>
      <c r="J943">
        <f t="shared" si="257"/>
        <v>0</v>
      </c>
      <c r="K943" s="9">
        <f t="shared" si="258"/>
        <v>0</v>
      </c>
      <c r="L943" s="9">
        <f t="shared" si="264"/>
        <v>1</v>
      </c>
      <c r="M943">
        <f t="shared" si="252"/>
        <v>0</v>
      </c>
      <c r="N943" s="9">
        <f t="shared" si="259"/>
        <v>0</v>
      </c>
      <c r="O943" s="9">
        <f t="shared" si="265"/>
        <v>1</v>
      </c>
      <c r="P943">
        <f t="shared" si="253"/>
        <v>0</v>
      </c>
      <c r="Q943" s="9">
        <f t="shared" si="260"/>
        <v>0</v>
      </c>
      <c r="R943" s="9">
        <f t="shared" si="266"/>
        <v>1</v>
      </c>
      <c r="S943">
        <f t="shared" si="254"/>
        <v>0</v>
      </c>
      <c r="T943" s="9">
        <f t="shared" si="261"/>
        <v>0</v>
      </c>
      <c r="U943" s="9">
        <f t="shared" si="267"/>
        <v>0</v>
      </c>
      <c r="V943">
        <f t="shared" si="255"/>
        <v>0</v>
      </c>
      <c r="W943" s="9">
        <f t="shared" si="262"/>
        <v>0</v>
      </c>
      <c r="X943" s="9">
        <f t="shared" si="268"/>
        <v>0</v>
      </c>
      <c r="Y943">
        <f t="shared" si="256"/>
        <v>0</v>
      </c>
      <c r="Z943" s="9">
        <f t="shared" si="263"/>
        <v>0</v>
      </c>
      <c r="AA943" s="9">
        <f t="shared" si="269"/>
        <v>1</v>
      </c>
    </row>
    <row r="944" spans="1:27" x14ac:dyDescent="0.2">
      <c r="A944" s="4">
        <v>41739</v>
      </c>
      <c r="B944" s="7">
        <v>-1.9323677510538128E-3</v>
      </c>
      <c r="C944" s="37">
        <v>-3.9148409000000002E-2</v>
      </c>
      <c r="D944" s="37">
        <v>-1.8320600999999999E-2</v>
      </c>
      <c r="E944" s="37">
        <v>-1.4583782999999999E-2</v>
      </c>
      <c r="F944" s="37">
        <v>1.0514331E-2</v>
      </c>
      <c r="G944" s="37">
        <v>1.2989502999999999E-2</v>
      </c>
      <c r="H944" s="37">
        <v>2.3393444999999999E-2</v>
      </c>
      <c r="J944">
        <f t="shared" si="257"/>
        <v>0</v>
      </c>
      <c r="K944" s="9">
        <f t="shared" si="258"/>
        <v>0</v>
      </c>
      <c r="L944" s="9">
        <f t="shared" si="264"/>
        <v>1</v>
      </c>
      <c r="M944">
        <f t="shared" si="252"/>
        <v>0</v>
      </c>
      <c r="N944" s="9">
        <f t="shared" si="259"/>
        <v>0</v>
      </c>
      <c r="O944" s="9">
        <f t="shared" si="265"/>
        <v>1</v>
      </c>
      <c r="P944">
        <f t="shared" si="253"/>
        <v>0</v>
      </c>
      <c r="Q944" s="9">
        <f t="shared" si="260"/>
        <v>0</v>
      </c>
      <c r="R944" s="9">
        <f t="shared" si="266"/>
        <v>1</v>
      </c>
      <c r="S944">
        <f t="shared" si="254"/>
        <v>0</v>
      </c>
      <c r="T944" s="9">
        <f t="shared" si="261"/>
        <v>0</v>
      </c>
      <c r="U944" s="9">
        <f t="shared" si="267"/>
        <v>1</v>
      </c>
      <c r="V944">
        <f t="shared" si="255"/>
        <v>0</v>
      </c>
      <c r="W944" s="9">
        <f t="shared" si="262"/>
        <v>0</v>
      </c>
      <c r="X944" s="9">
        <f t="shared" si="268"/>
        <v>1</v>
      </c>
      <c r="Y944">
        <f t="shared" si="256"/>
        <v>0</v>
      </c>
      <c r="Z944" s="9">
        <f t="shared" si="263"/>
        <v>0</v>
      </c>
      <c r="AA944" s="9">
        <f t="shared" si="269"/>
        <v>1</v>
      </c>
    </row>
    <row r="945" spans="1:27" x14ac:dyDescent="0.2">
      <c r="A945" s="4">
        <v>41740</v>
      </c>
      <c r="B945" s="7">
        <v>3.2828068489253069E-3</v>
      </c>
      <c r="C945" s="37">
        <v>-3.9910833999999999E-2</v>
      </c>
      <c r="D945" s="37">
        <v>-1.7247047000000001E-2</v>
      </c>
      <c r="E945" s="37">
        <v>-1.252532E-2</v>
      </c>
      <c r="F945" s="37">
        <v>9.9944749999999992E-3</v>
      </c>
      <c r="G945" s="37">
        <v>1.2345149E-2</v>
      </c>
      <c r="H945" s="37">
        <v>2.4639377000000001E-2</v>
      </c>
      <c r="J945">
        <f t="shared" si="257"/>
        <v>0</v>
      </c>
      <c r="K945" s="9">
        <f t="shared" si="258"/>
        <v>0</v>
      </c>
      <c r="L945" s="9">
        <f t="shared" si="264"/>
        <v>1</v>
      </c>
      <c r="M945">
        <f t="shared" si="252"/>
        <v>0</v>
      </c>
      <c r="N945" s="9">
        <f t="shared" si="259"/>
        <v>0</v>
      </c>
      <c r="O945" s="9">
        <f t="shared" si="265"/>
        <v>1</v>
      </c>
      <c r="P945">
        <f t="shared" si="253"/>
        <v>0</v>
      </c>
      <c r="Q945" s="9">
        <f t="shared" si="260"/>
        <v>0</v>
      </c>
      <c r="R945" s="9">
        <f t="shared" si="266"/>
        <v>1</v>
      </c>
      <c r="S945">
        <f t="shared" si="254"/>
        <v>0</v>
      </c>
      <c r="T945" s="9">
        <f t="shared" si="261"/>
        <v>0</v>
      </c>
      <c r="U945" s="9">
        <f t="shared" si="267"/>
        <v>1</v>
      </c>
      <c r="V945">
        <f t="shared" si="255"/>
        <v>0</v>
      </c>
      <c r="W945" s="9">
        <f t="shared" si="262"/>
        <v>0</v>
      </c>
      <c r="X945" s="9">
        <f t="shared" si="268"/>
        <v>1</v>
      </c>
      <c r="Y945">
        <f t="shared" si="256"/>
        <v>0</v>
      </c>
      <c r="Z945" s="9">
        <f t="shared" si="263"/>
        <v>0</v>
      </c>
      <c r="AA945" s="9">
        <f t="shared" si="269"/>
        <v>1</v>
      </c>
    </row>
    <row r="946" spans="1:27" x14ac:dyDescent="0.2">
      <c r="A946" s="4">
        <v>41743</v>
      </c>
      <c r="B946" s="7">
        <v>2.9837839163893336E-3</v>
      </c>
      <c r="C946" s="37">
        <v>-3.8784067999999998E-2</v>
      </c>
      <c r="D946" s="37">
        <v>-1.6681294999999999E-2</v>
      </c>
      <c r="E946" s="37">
        <v>-1.2072298E-2</v>
      </c>
      <c r="F946" s="37">
        <v>9.190251E-3</v>
      </c>
      <c r="G946" s="37">
        <v>1.0863780999999999E-2</v>
      </c>
      <c r="H946" s="37">
        <v>2.1694046000000002E-2</v>
      </c>
      <c r="J946">
        <f t="shared" si="257"/>
        <v>0</v>
      </c>
      <c r="K946" s="9">
        <f t="shared" si="258"/>
        <v>0</v>
      </c>
      <c r="L946" s="9">
        <f t="shared" si="264"/>
        <v>1</v>
      </c>
      <c r="M946">
        <f t="shared" si="252"/>
        <v>0</v>
      </c>
      <c r="N946" s="9">
        <f t="shared" si="259"/>
        <v>0</v>
      </c>
      <c r="O946" s="9">
        <f t="shared" si="265"/>
        <v>1</v>
      </c>
      <c r="P946">
        <f t="shared" si="253"/>
        <v>0</v>
      </c>
      <c r="Q946" s="9">
        <f t="shared" si="260"/>
        <v>0</v>
      </c>
      <c r="R946" s="9">
        <f t="shared" si="266"/>
        <v>1</v>
      </c>
      <c r="S946">
        <f t="shared" si="254"/>
        <v>0</v>
      </c>
      <c r="T946" s="9">
        <f t="shared" si="261"/>
        <v>0</v>
      </c>
      <c r="U946" s="9">
        <f t="shared" si="267"/>
        <v>1</v>
      </c>
      <c r="V946">
        <f t="shared" si="255"/>
        <v>0</v>
      </c>
      <c r="W946" s="9">
        <f t="shared" si="262"/>
        <v>0</v>
      </c>
      <c r="X946" s="9">
        <f t="shared" si="268"/>
        <v>1</v>
      </c>
      <c r="Y946">
        <f t="shared" si="256"/>
        <v>0</v>
      </c>
      <c r="Z946" s="9">
        <f t="shared" si="263"/>
        <v>0</v>
      </c>
      <c r="AA946" s="9">
        <f t="shared" si="269"/>
        <v>1</v>
      </c>
    </row>
    <row r="947" spans="1:27" x14ac:dyDescent="0.2">
      <c r="A947" s="4">
        <v>41744</v>
      </c>
      <c r="B947" s="7">
        <v>-2.8873937288357051E-3</v>
      </c>
      <c r="C947" s="37">
        <v>-3.7231959000000002E-2</v>
      </c>
      <c r="D947" s="37">
        <v>-1.7237991000000001E-2</v>
      </c>
      <c r="E947" s="37">
        <v>-1.2532916999999999E-2</v>
      </c>
      <c r="F947" s="37">
        <v>9.8362050000000006E-3</v>
      </c>
      <c r="G947" s="37">
        <v>1.1336776E-2</v>
      </c>
      <c r="H947" s="37">
        <v>2.1051355000000001E-2</v>
      </c>
      <c r="J947">
        <f t="shared" si="257"/>
        <v>0</v>
      </c>
      <c r="K947" s="9">
        <f t="shared" si="258"/>
        <v>0</v>
      </c>
      <c r="L947" s="9">
        <f t="shared" si="264"/>
        <v>1</v>
      </c>
      <c r="M947">
        <f t="shared" si="252"/>
        <v>0</v>
      </c>
      <c r="N947" s="9">
        <f t="shared" si="259"/>
        <v>0</v>
      </c>
      <c r="O947" s="9">
        <f t="shared" si="265"/>
        <v>1</v>
      </c>
      <c r="P947">
        <f t="shared" si="253"/>
        <v>0</v>
      </c>
      <c r="Q947" s="9">
        <f t="shared" si="260"/>
        <v>0</v>
      </c>
      <c r="R947" s="9">
        <f t="shared" si="266"/>
        <v>1</v>
      </c>
      <c r="S947">
        <f t="shared" si="254"/>
        <v>0</v>
      </c>
      <c r="T947" s="9">
        <f t="shared" si="261"/>
        <v>0</v>
      </c>
      <c r="U947" s="9">
        <f t="shared" si="267"/>
        <v>1</v>
      </c>
      <c r="V947">
        <f t="shared" si="255"/>
        <v>0</v>
      </c>
      <c r="W947" s="9">
        <f t="shared" si="262"/>
        <v>0</v>
      </c>
      <c r="X947" s="9">
        <f t="shared" si="268"/>
        <v>1</v>
      </c>
      <c r="Y947">
        <f t="shared" si="256"/>
        <v>0</v>
      </c>
      <c r="Z947" s="9">
        <f t="shared" si="263"/>
        <v>0</v>
      </c>
      <c r="AA947" s="9">
        <f t="shared" si="269"/>
        <v>1</v>
      </c>
    </row>
    <row r="948" spans="1:27" x14ac:dyDescent="0.2">
      <c r="A948" s="4">
        <v>41745</v>
      </c>
      <c r="B948" s="7">
        <v>-1.3117032802197148E-3</v>
      </c>
      <c r="C948" s="37">
        <v>-3.0542860000000002E-2</v>
      </c>
      <c r="D948" s="37">
        <v>-1.6786692999999998E-2</v>
      </c>
      <c r="E948" s="37">
        <v>-1.1254719E-2</v>
      </c>
      <c r="F948" s="37">
        <v>8.4961329999999995E-3</v>
      </c>
      <c r="G948" s="37">
        <v>9.5024040000000008E-3</v>
      </c>
      <c r="H948" s="37">
        <v>1.6461791E-2</v>
      </c>
      <c r="J948">
        <f t="shared" si="257"/>
        <v>0</v>
      </c>
      <c r="K948" s="9">
        <f t="shared" si="258"/>
        <v>0</v>
      </c>
      <c r="L948" s="9">
        <f t="shared" si="264"/>
        <v>1</v>
      </c>
      <c r="M948">
        <f t="shared" si="252"/>
        <v>0</v>
      </c>
      <c r="N948" s="9">
        <f t="shared" si="259"/>
        <v>0</v>
      </c>
      <c r="O948" s="9">
        <f t="shared" si="265"/>
        <v>1</v>
      </c>
      <c r="P948">
        <f t="shared" si="253"/>
        <v>0</v>
      </c>
      <c r="Q948" s="9">
        <f t="shared" si="260"/>
        <v>0</v>
      </c>
      <c r="R948" s="9">
        <f t="shared" si="266"/>
        <v>1</v>
      </c>
      <c r="S948">
        <f t="shared" si="254"/>
        <v>0</v>
      </c>
      <c r="T948" s="9">
        <f t="shared" si="261"/>
        <v>0</v>
      </c>
      <c r="U948" s="9">
        <f t="shared" si="267"/>
        <v>1</v>
      </c>
      <c r="V948">
        <f t="shared" si="255"/>
        <v>0</v>
      </c>
      <c r="W948" s="9">
        <f t="shared" si="262"/>
        <v>0</v>
      </c>
      <c r="X948" s="9">
        <f t="shared" si="268"/>
        <v>1</v>
      </c>
      <c r="Y948">
        <f t="shared" si="256"/>
        <v>0</v>
      </c>
      <c r="Z948" s="9">
        <f t="shared" si="263"/>
        <v>0</v>
      </c>
      <c r="AA948" s="9">
        <f t="shared" si="269"/>
        <v>1</v>
      </c>
    </row>
    <row r="949" spans="1:27" x14ac:dyDescent="0.2">
      <c r="A949" s="4">
        <v>41746</v>
      </c>
      <c r="B949" s="7">
        <v>3.0258958628436887E-3</v>
      </c>
      <c r="C949" s="37">
        <v>-2.8126762999999999E-2</v>
      </c>
      <c r="D949" s="37">
        <v>-1.7040883999999999E-2</v>
      </c>
      <c r="E949" s="37">
        <v>-1.151836E-2</v>
      </c>
      <c r="F949" s="37">
        <v>7.6192059999999999E-3</v>
      </c>
      <c r="G949" s="37">
        <v>8.0716199999999998E-3</v>
      </c>
      <c r="H949" s="37">
        <v>1.4204954000000001E-2</v>
      </c>
      <c r="J949">
        <f t="shared" si="257"/>
        <v>0</v>
      </c>
      <c r="K949" s="9">
        <f t="shared" si="258"/>
        <v>0</v>
      </c>
      <c r="L949" s="9">
        <f t="shared" si="264"/>
        <v>1</v>
      </c>
      <c r="M949">
        <f t="shared" si="252"/>
        <v>0</v>
      </c>
      <c r="N949" s="9">
        <f t="shared" si="259"/>
        <v>0</v>
      </c>
      <c r="O949" s="9">
        <f t="shared" si="265"/>
        <v>1</v>
      </c>
      <c r="P949">
        <f t="shared" si="253"/>
        <v>0</v>
      </c>
      <c r="Q949" s="9">
        <f t="shared" si="260"/>
        <v>0</v>
      </c>
      <c r="R949" s="9">
        <f t="shared" si="266"/>
        <v>1</v>
      </c>
      <c r="S949">
        <f t="shared" si="254"/>
        <v>0</v>
      </c>
      <c r="T949" s="9">
        <f t="shared" si="261"/>
        <v>0</v>
      </c>
      <c r="U949" s="9">
        <f t="shared" si="267"/>
        <v>1</v>
      </c>
      <c r="V949">
        <f t="shared" si="255"/>
        <v>0</v>
      </c>
      <c r="W949" s="9">
        <f t="shared" si="262"/>
        <v>0</v>
      </c>
      <c r="X949" s="9">
        <f t="shared" si="268"/>
        <v>1</v>
      </c>
      <c r="Y949">
        <f t="shared" si="256"/>
        <v>0</v>
      </c>
      <c r="Z949" s="9">
        <f t="shared" si="263"/>
        <v>0</v>
      </c>
      <c r="AA949" s="9">
        <f t="shared" si="269"/>
        <v>1</v>
      </c>
    </row>
    <row r="950" spans="1:27" x14ac:dyDescent="0.2">
      <c r="A950" s="4">
        <v>41750</v>
      </c>
      <c r="B950" s="7">
        <v>9.6215831427198329E-5</v>
      </c>
      <c r="C950" s="37">
        <v>-2.8335665999999999E-2</v>
      </c>
      <c r="D950" s="37">
        <v>-1.6420648999999999E-2</v>
      </c>
      <c r="E950" s="37">
        <v>-1.0726398999999999E-2</v>
      </c>
      <c r="F950" s="37">
        <v>6.5252319999999997E-3</v>
      </c>
      <c r="G950" s="37">
        <v>7.7038870000000004E-3</v>
      </c>
      <c r="H950" s="37">
        <v>1.3619511000000001E-2</v>
      </c>
      <c r="J950">
        <f t="shared" si="257"/>
        <v>0</v>
      </c>
      <c r="K950" s="9">
        <f t="shared" si="258"/>
        <v>0</v>
      </c>
      <c r="L950" s="9">
        <f t="shared" si="264"/>
        <v>1</v>
      </c>
      <c r="M950">
        <f t="shared" si="252"/>
        <v>0</v>
      </c>
      <c r="N950" s="9">
        <f t="shared" si="259"/>
        <v>0</v>
      </c>
      <c r="O950" s="9">
        <f t="shared" si="265"/>
        <v>1</v>
      </c>
      <c r="P950">
        <f t="shared" si="253"/>
        <v>0</v>
      </c>
      <c r="Q950" s="9">
        <f t="shared" si="260"/>
        <v>0</v>
      </c>
      <c r="R950" s="9">
        <f t="shared" si="266"/>
        <v>1</v>
      </c>
      <c r="S950">
        <f t="shared" si="254"/>
        <v>0</v>
      </c>
      <c r="T950" s="9">
        <f t="shared" si="261"/>
        <v>0</v>
      </c>
      <c r="U950" s="9">
        <f t="shared" si="267"/>
        <v>1</v>
      </c>
      <c r="V950">
        <f t="shared" si="255"/>
        <v>0</v>
      </c>
      <c r="W950" s="9">
        <f t="shared" si="262"/>
        <v>0</v>
      </c>
      <c r="X950" s="9">
        <f t="shared" si="268"/>
        <v>1</v>
      </c>
      <c r="Y950">
        <f t="shared" si="256"/>
        <v>0</v>
      </c>
      <c r="Z950" s="9">
        <f t="shared" si="263"/>
        <v>0</v>
      </c>
      <c r="AA950" s="9">
        <f t="shared" si="269"/>
        <v>1</v>
      </c>
    </row>
    <row r="951" spans="1:27" x14ac:dyDescent="0.2">
      <c r="A951" s="4">
        <v>41751</v>
      </c>
      <c r="B951" s="7">
        <v>-2.0529093267675564E-2</v>
      </c>
      <c r="C951" s="37">
        <v>-2.9056838000000001E-2</v>
      </c>
      <c r="D951" s="37">
        <v>-1.6130024999999999E-2</v>
      </c>
      <c r="E951" s="37">
        <v>-1.0107756000000001E-2</v>
      </c>
      <c r="F951" s="37">
        <v>6.3335040000000002E-3</v>
      </c>
      <c r="G951" s="37">
        <v>8.2102860000000007E-3</v>
      </c>
      <c r="H951" s="37">
        <v>1.6307656E-2</v>
      </c>
      <c r="J951">
        <f t="shared" si="257"/>
        <v>0</v>
      </c>
      <c r="K951" s="9">
        <f t="shared" si="258"/>
        <v>0</v>
      </c>
      <c r="L951" s="9">
        <f t="shared" si="264"/>
        <v>1</v>
      </c>
      <c r="M951">
        <f t="shared" si="252"/>
        <v>1</v>
      </c>
      <c r="N951" s="9">
        <f t="shared" si="259"/>
        <v>0</v>
      </c>
      <c r="O951" s="9">
        <f t="shared" si="265"/>
        <v>0</v>
      </c>
      <c r="P951">
        <f t="shared" si="253"/>
        <v>1</v>
      </c>
      <c r="Q951" s="9">
        <f t="shared" si="260"/>
        <v>0</v>
      </c>
      <c r="R951" s="9">
        <f t="shared" si="266"/>
        <v>0</v>
      </c>
      <c r="S951">
        <f t="shared" si="254"/>
        <v>0</v>
      </c>
      <c r="T951" s="9">
        <f t="shared" si="261"/>
        <v>0</v>
      </c>
      <c r="U951" s="9">
        <f t="shared" si="267"/>
        <v>1</v>
      </c>
      <c r="V951">
        <f t="shared" si="255"/>
        <v>0</v>
      </c>
      <c r="W951" s="9">
        <f t="shared" si="262"/>
        <v>0</v>
      </c>
      <c r="X951" s="9">
        <f t="shared" si="268"/>
        <v>1</v>
      </c>
      <c r="Y951">
        <f t="shared" si="256"/>
        <v>0</v>
      </c>
      <c r="Z951" s="9">
        <f t="shared" si="263"/>
        <v>0</v>
      </c>
      <c r="AA951" s="9">
        <f t="shared" si="269"/>
        <v>1</v>
      </c>
    </row>
    <row r="952" spans="1:27" x14ac:dyDescent="0.2">
      <c r="A952" s="4">
        <v>41752</v>
      </c>
      <c r="B952" s="7">
        <v>-3.7979835682675524E-3</v>
      </c>
      <c r="C952" s="37">
        <v>-3.311687E-2</v>
      </c>
      <c r="D952" s="37">
        <v>-1.7511733000000002E-2</v>
      </c>
      <c r="E952" s="37">
        <v>-1.2678352E-2</v>
      </c>
      <c r="F952" s="37">
        <v>1.3252488E-2</v>
      </c>
      <c r="G952" s="37">
        <v>1.7298384E-2</v>
      </c>
      <c r="H952" s="37">
        <v>3.0987242000000002E-2</v>
      </c>
      <c r="J952">
        <f t="shared" si="257"/>
        <v>0</v>
      </c>
      <c r="K952" s="9">
        <f t="shared" si="258"/>
        <v>0</v>
      </c>
      <c r="L952" s="9">
        <f t="shared" si="264"/>
        <v>1</v>
      </c>
      <c r="M952">
        <f t="shared" si="252"/>
        <v>0</v>
      </c>
      <c r="N952" s="9">
        <f t="shared" si="259"/>
        <v>0</v>
      </c>
      <c r="O952" s="9">
        <f t="shared" si="265"/>
        <v>0</v>
      </c>
      <c r="P952">
        <f t="shared" si="253"/>
        <v>0</v>
      </c>
      <c r="Q952" s="9">
        <f t="shared" si="260"/>
        <v>0</v>
      </c>
      <c r="R952" s="9">
        <f t="shared" si="266"/>
        <v>0</v>
      </c>
      <c r="S952">
        <f t="shared" si="254"/>
        <v>0</v>
      </c>
      <c r="T952" s="9">
        <f t="shared" si="261"/>
        <v>0</v>
      </c>
      <c r="U952" s="9">
        <f t="shared" si="267"/>
        <v>1</v>
      </c>
      <c r="V952">
        <f t="shared" si="255"/>
        <v>0</v>
      </c>
      <c r="W952" s="9">
        <f t="shared" si="262"/>
        <v>0</v>
      </c>
      <c r="X952" s="9">
        <f t="shared" si="268"/>
        <v>1</v>
      </c>
      <c r="Y952">
        <f t="shared" si="256"/>
        <v>0</v>
      </c>
      <c r="Z952" s="9">
        <f t="shared" si="263"/>
        <v>0</v>
      </c>
      <c r="AA952" s="9">
        <f t="shared" si="269"/>
        <v>1</v>
      </c>
    </row>
    <row r="953" spans="1:27" x14ac:dyDescent="0.2">
      <c r="A953" s="4">
        <v>41753</v>
      </c>
      <c r="B953" s="7">
        <v>4.9169142229797775E-3</v>
      </c>
      <c r="C953" s="37">
        <v>-3.8755216000000002E-2</v>
      </c>
      <c r="D953" s="37">
        <v>-1.9790538E-2</v>
      </c>
      <c r="E953" s="37">
        <v>-1.4797200999999999E-2</v>
      </c>
      <c r="F953" s="37">
        <v>1.0880575999999999E-2</v>
      </c>
      <c r="G953" s="37">
        <v>1.6181617999999998E-2</v>
      </c>
      <c r="H953" s="37">
        <v>3.0254375E-2</v>
      </c>
      <c r="J953">
        <f t="shared" si="257"/>
        <v>0</v>
      </c>
      <c r="K953" s="9">
        <f t="shared" si="258"/>
        <v>0</v>
      </c>
      <c r="L953" s="9">
        <f t="shared" si="264"/>
        <v>1</v>
      </c>
      <c r="M953">
        <f t="shared" si="252"/>
        <v>0</v>
      </c>
      <c r="N953" s="9">
        <f t="shared" si="259"/>
        <v>0</v>
      </c>
      <c r="O953" s="9">
        <f t="shared" si="265"/>
        <v>1</v>
      </c>
      <c r="P953">
        <f t="shared" si="253"/>
        <v>0</v>
      </c>
      <c r="Q953" s="9">
        <f t="shared" si="260"/>
        <v>0</v>
      </c>
      <c r="R953" s="9">
        <f t="shared" si="266"/>
        <v>1</v>
      </c>
      <c r="S953">
        <f t="shared" si="254"/>
        <v>0</v>
      </c>
      <c r="T953" s="9">
        <f t="shared" si="261"/>
        <v>0</v>
      </c>
      <c r="U953" s="9">
        <f t="shared" si="267"/>
        <v>1</v>
      </c>
      <c r="V953">
        <f t="shared" si="255"/>
        <v>0</v>
      </c>
      <c r="W953" s="9">
        <f t="shared" si="262"/>
        <v>0</v>
      </c>
      <c r="X953" s="9">
        <f t="shared" si="268"/>
        <v>1</v>
      </c>
      <c r="Y953">
        <f t="shared" si="256"/>
        <v>0</v>
      </c>
      <c r="Z953" s="9">
        <f t="shared" si="263"/>
        <v>0</v>
      </c>
      <c r="AA953" s="9">
        <f t="shared" si="269"/>
        <v>1</v>
      </c>
    </row>
    <row r="954" spans="1:27" x14ac:dyDescent="0.2">
      <c r="A954" s="4">
        <v>41754</v>
      </c>
      <c r="B954" s="7">
        <v>-1.3232147246256824E-2</v>
      </c>
      <c r="C954" s="37">
        <v>-3.94715E-2</v>
      </c>
      <c r="D954" s="37">
        <v>-1.6715296000000001E-2</v>
      </c>
      <c r="E954" s="37">
        <v>-1.1866073E-2</v>
      </c>
      <c r="F954" s="37">
        <v>9.5019920000000008E-3</v>
      </c>
      <c r="G954" s="37">
        <v>1.3571714E-2</v>
      </c>
      <c r="H954" s="37">
        <v>2.9270014E-2</v>
      </c>
      <c r="J954">
        <f t="shared" si="257"/>
        <v>0</v>
      </c>
      <c r="K954" s="9">
        <f t="shared" si="258"/>
        <v>0</v>
      </c>
      <c r="L954" s="9">
        <f t="shared" si="264"/>
        <v>1</v>
      </c>
      <c r="M954">
        <f t="shared" si="252"/>
        <v>0</v>
      </c>
      <c r="N954" s="9">
        <f t="shared" si="259"/>
        <v>0</v>
      </c>
      <c r="O954" s="9">
        <f t="shared" si="265"/>
        <v>1</v>
      </c>
      <c r="P954">
        <f t="shared" si="253"/>
        <v>1</v>
      </c>
      <c r="Q954" s="9">
        <f t="shared" si="260"/>
        <v>0</v>
      </c>
      <c r="R954" s="9">
        <f t="shared" si="266"/>
        <v>0</v>
      </c>
      <c r="S954">
        <f t="shared" si="254"/>
        <v>0</v>
      </c>
      <c r="T954" s="9">
        <f t="shared" si="261"/>
        <v>0</v>
      </c>
      <c r="U954" s="9">
        <f t="shared" si="267"/>
        <v>1</v>
      </c>
      <c r="V954">
        <f t="shared" si="255"/>
        <v>0</v>
      </c>
      <c r="W954" s="9">
        <f t="shared" si="262"/>
        <v>0</v>
      </c>
      <c r="X954" s="9">
        <f t="shared" si="268"/>
        <v>1</v>
      </c>
      <c r="Y954">
        <f t="shared" si="256"/>
        <v>0</v>
      </c>
      <c r="Z954" s="9">
        <f t="shared" si="263"/>
        <v>0</v>
      </c>
      <c r="AA954" s="9">
        <f t="shared" si="269"/>
        <v>1</v>
      </c>
    </row>
    <row r="955" spans="1:27" x14ac:dyDescent="0.2">
      <c r="A955" s="4">
        <v>41757</v>
      </c>
      <c r="B955" s="7">
        <v>2.3828446540804073E-3</v>
      </c>
      <c r="C955" s="37">
        <v>-3.9168332E-2</v>
      </c>
      <c r="D955" s="37">
        <v>-1.7766811E-2</v>
      </c>
      <c r="E955" s="37">
        <v>-1.3166855E-2</v>
      </c>
      <c r="F955" s="37">
        <v>1.2645808999999999E-2</v>
      </c>
      <c r="G955" s="37">
        <v>1.7719490000000001E-2</v>
      </c>
      <c r="H955" s="37">
        <v>3.4564745000000001E-2</v>
      </c>
      <c r="J955">
        <f t="shared" si="257"/>
        <v>0</v>
      </c>
      <c r="K955" s="9">
        <f t="shared" si="258"/>
        <v>0</v>
      </c>
      <c r="L955" s="9">
        <f t="shared" si="264"/>
        <v>1</v>
      </c>
      <c r="M955">
        <f t="shared" si="252"/>
        <v>0</v>
      </c>
      <c r="N955" s="9">
        <f t="shared" si="259"/>
        <v>0</v>
      </c>
      <c r="O955" s="9">
        <f t="shared" si="265"/>
        <v>1</v>
      </c>
      <c r="P955">
        <f t="shared" si="253"/>
        <v>0</v>
      </c>
      <c r="Q955" s="9">
        <f t="shared" si="260"/>
        <v>0</v>
      </c>
      <c r="R955" s="9">
        <f t="shared" si="266"/>
        <v>0</v>
      </c>
      <c r="S955">
        <f t="shared" si="254"/>
        <v>0</v>
      </c>
      <c r="T955" s="9">
        <f t="shared" si="261"/>
        <v>0</v>
      </c>
      <c r="U955" s="9">
        <f t="shared" si="267"/>
        <v>1</v>
      </c>
      <c r="V955">
        <f t="shared" si="255"/>
        <v>0</v>
      </c>
      <c r="W955" s="9">
        <f t="shared" si="262"/>
        <v>0</v>
      </c>
      <c r="X955" s="9">
        <f t="shared" si="268"/>
        <v>1</v>
      </c>
      <c r="Y955">
        <f t="shared" si="256"/>
        <v>0</v>
      </c>
      <c r="Z955" s="9">
        <f t="shared" si="263"/>
        <v>0</v>
      </c>
      <c r="AA955" s="9">
        <f t="shared" si="269"/>
        <v>1</v>
      </c>
    </row>
    <row r="956" spans="1:27" x14ac:dyDescent="0.2">
      <c r="A956" s="4">
        <v>41758</v>
      </c>
      <c r="B956" s="7">
        <v>4.35385607614694E-3</v>
      </c>
      <c r="C956" s="37">
        <v>-4.2021349E-2</v>
      </c>
      <c r="D956" s="37">
        <v>-1.9223021E-2</v>
      </c>
      <c r="E956" s="37">
        <v>-1.4419628E-2</v>
      </c>
      <c r="F956" s="37">
        <v>1.0302763E-2</v>
      </c>
      <c r="G956" s="37">
        <v>1.5797947E-2</v>
      </c>
      <c r="H956" s="37">
        <v>3.0575453999999998E-2</v>
      </c>
      <c r="J956">
        <f t="shared" si="257"/>
        <v>0</v>
      </c>
      <c r="K956" s="9">
        <f t="shared" si="258"/>
        <v>0</v>
      </c>
      <c r="L956" s="9">
        <f t="shared" si="264"/>
        <v>1</v>
      </c>
      <c r="M956">
        <f t="shared" si="252"/>
        <v>0</v>
      </c>
      <c r="N956" s="9">
        <f t="shared" si="259"/>
        <v>0</v>
      </c>
      <c r="O956" s="9">
        <f t="shared" si="265"/>
        <v>1</v>
      </c>
      <c r="P956">
        <f t="shared" si="253"/>
        <v>0</v>
      </c>
      <c r="Q956" s="9">
        <f t="shared" si="260"/>
        <v>0</v>
      </c>
      <c r="R956" s="9">
        <f t="shared" si="266"/>
        <v>1</v>
      </c>
      <c r="S956">
        <f t="shared" si="254"/>
        <v>0</v>
      </c>
      <c r="T956" s="9">
        <f t="shared" si="261"/>
        <v>0</v>
      </c>
      <c r="U956" s="9">
        <f t="shared" si="267"/>
        <v>1</v>
      </c>
      <c r="V956">
        <f t="shared" si="255"/>
        <v>0</v>
      </c>
      <c r="W956" s="9">
        <f t="shared" si="262"/>
        <v>0</v>
      </c>
      <c r="X956" s="9">
        <f t="shared" si="268"/>
        <v>1</v>
      </c>
      <c r="Y956">
        <f t="shared" si="256"/>
        <v>0</v>
      </c>
      <c r="Z956" s="9">
        <f t="shared" si="263"/>
        <v>0</v>
      </c>
      <c r="AA956" s="9">
        <f t="shared" si="269"/>
        <v>1</v>
      </c>
    </row>
    <row r="957" spans="1:27" x14ac:dyDescent="0.2">
      <c r="A957" s="4">
        <v>41759</v>
      </c>
      <c r="B957" s="7">
        <v>-1.5322158277889641E-2</v>
      </c>
      <c r="C957" s="37">
        <v>-3.8043614000000003E-2</v>
      </c>
      <c r="D957" s="37">
        <v>-1.9643633000000001E-2</v>
      </c>
      <c r="E957" s="37">
        <v>-1.4359429999999999E-2</v>
      </c>
      <c r="F957" s="37">
        <v>9.1130180000000005E-3</v>
      </c>
      <c r="G957" s="37">
        <v>1.4817151000000001E-2</v>
      </c>
      <c r="H957" s="37">
        <v>2.7492465000000001E-2</v>
      </c>
      <c r="J957">
        <f t="shared" si="257"/>
        <v>0</v>
      </c>
      <c r="K957" s="9">
        <f t="shared" si="258"/>
        <v>0</v>
      </c>
      <c r="L957" s="9">
        <f t="shared" si="264"/>
        <v>1</v>
      </c>
      <c r="M957">
        <f t="shared" si="252"/>
        <v>0</v>
      </c>
      <c r="N957" s="9">
        <f t="shared" si="259"/>
        <v>0</v>
      </c>
      <c r="O957" s="9">
        <f t="shared" si="265"/>
        <v>1</v>
      </c>
      <c r="P957">
        <f t="shared" si="253"/>
        <v>1</v>
      </c>
      <c r="Q957" s="9">
        <f t="shared" si="260"/>
        <v>0</v>
      </c>
      <c r="R957" s="9">
        <f t="shared" si="266"/>
        <v>0</v>
      </c>
      <c r="S957">
        <f t="shared" si="254"/>
        <v>0</v>
      </c>
      <c r="T957" s="9">
        <f t="shared" si="261"/>
        <v>0</v>
      </c>
      <c r="U957" s="9">
        <f t="shared" si="267"/>
        <v>1</v>
      </c>
      <c r="V957">
        <f t="shared" si="255"/>
        <v>0</v>
      </c>
      <c r="W957" s="9">
        <f t="shared" si="262"/>
        <v>0</v>
      </c>
      <c r="X957" s="9">
        <f t="shared" si="268"/>
        <v>1</v>
      </c>
      <c r="Y957">
        <f t="shared" si="256"/>
        <v>0</v>
      </c>
      <c r="Z957" s="9">
        <f t="shared" si="263"/>
        <v>0</v>
      </c>
      <c r="AA957" s="9">
        <f t="shared" si="269"/>
        <v>1</v>
      </c>
    </row>
    <row r="958" spans="1:27" x14ac:dyDescent="0.2">
      <c r="A958" s="4">
        <v>41760</v>
      </c>
      <c r="B958" s="7">
        <v>-3.213499451449922E-3</v>
      </c>
      <c r="C958" s="37">
        <v>-3.7736024999999999E-2</v>
      </c>
      <c r="D958" s="37">
        <v>-1.8725823999999999E-2</v>
      </c>
      <c r="E958" s="37">
        <v>-1.4439868E-2</v>
      </c>
      <c r="F958" s="37">
        <v>1.2818126000000001E-2</v>
      </c>
      <c r="G958" s="37">
        <v>1.7937130999999999E-2</v>
      </c>
      <c r="H958" s="37">
        <v>3.3307053000000003E-2</v>
      </c>
      <c r="J958">
        <f t="shared" si="257"/>
        <v>0</v>
      </c>
      <c r="K958" s="9">
        <f t="shared" si="258"/>
        <v>0</v>
      </c>
      <c r="L958" s="9">
        <f t="shared" si="264"/>
        <v>1</v>
      </c>
      <c r="M958">
        <f t="shared" si="252"/>
        <v>0</v>
      </c>
      <c r="N958" s="9">
        <f t="shared" si="259"/>
        <v>0</v>
      </c>
      <c r="O958" s="9">
        <f t="shared" si="265"/>
        <v>1</v>
      </c>
      <c r="P958">
        <f t="shared" si="253"/>
        <v>0</v>
      </c>
      <c r="Q958" s="9">
        <f t="shared" si="260"/>
        <v>0</v>
      </c>
      <c r="R958" s="9">
        <f t="shared" si="266"/>
        <v>0</v>
      </c>
      <c r="S958">
        <f t="shared" si="254"/>
        <v>0</v>
      </c>
      <c r="T958" s="9">
        <f t="shared" si="261"/>
        <v>0</v>
      </c>
      <c r="U958" s="9">
        <f t="shared" si="267"/>
        <v>1</v>
      </c>
      <c r="V958">
        <f t="shared" si="255"/>
        <v>0</v>
      </c>
      <c r="W958" s="9">
        <f t="shared" si="262"/>
        <v>0</v>
      </c>
      <c r="X958" s="9">
        <f t="shared" si="268"/>
        <v>1</v>
      </c>
      <c r="Y958">
        <f t="shared" si="256"/>
        <v>0</v>
      </c>
      <c r="Z958" s="9">
        <f t="shared" si="263"/>
        <v>0</v>
      </c>
      <c r="AA958" s="9">
        <f t="shared" si="269"/>
        <v>1</v>
      </c>
    </row>
    <row r="959" spans="1:27" x14ac:dyDescent="0.2">
      <c r="A959" s="4">
        <v>41761</v>
      </c>
      <c r="B959" s="7">
        <v>3.4140007052544407E-3</v>
      </c>
      <c r="C959" s="37">
        <v>-4.0460423000000002E-2</v>
      </c>
      <c r="D959" s="37">
        <v>-1.8350491E-2</v>
      </c>
      <c r="E959" s="37">
        <v>-1.3849468E-2</v>
      </c>
      <c r="F959" s="37">
        <v>1.0577265000000001E-2</v>
      </c>
      <c r="G959" s="37">
        <v>1.4731619E-2</v>
      </c>
      <c r="H959" s="37">
        <v>3.0155090999999998E-2</v>
      </c>
      <c r="J959">
        <f t="shared" si="257"/>
        <v>0</v>
      </c>
      <c r="K959" s="9">
        <f t="shared" si="258"/>
        <v>0</v>
      </c>
      <c r="L959" s="9">
        <f t="shared" si="264"/>
        <v>1</v>
      </c>
      <c r="M959">
        <f t="shared" si="252"/>
        <v>0</v>
      </c>
      <c r="N959" s="9">
        <f t="shared" si="259"/>
        <v>0</v>
      </c>
      <c r="O959" s="9">
        <f t="shared" si="265"/>
        <v>1</v>
      </c>
      <c r="P959">
        <f t="shared" si="253"/>
        <v>0</v>
      </c>
      <c r="Q959" s="9">
        <f t="shared" si="260"/>
        <v>0</v>
      </c>
      <c r="R959" s="9">
        <f t="shared" si="266"/>
        <v>1</v>
      </c>
      <c r="S959">
        <f t="shared" si="254"/>
        <v>0</v>
      </c>
      <c r="T959" s="9">
        <f t="shared" si="261"/>
        <v>0</v>
      </c>
      <c r="U959" s="9">
        <f t="shared" si="267"/>
        <v>1</v>
      </c>
      <c r="V959">
        <f t="shared" si="255"/>
        <v>0</v>
      </c>
      <c r="W959" s="9">
        <f t="shared" si="262"/>
        <v>0</v>
      </c>
      <c r="X959" s="9">
        <f t="shared" si="268"/>
        <v>1</v>
      </c>
      <c r="Y959">
        <f t="shared" si="256"/>
        <v>0</v>
      </c>
      <c r="Z959" s="9">
        <f t="shared" si="263"/>
        <v>0</v>
      </c>
      <c r="AA959" s="9">
        <f t="shared" si="269"/>
        <v>1</v>
      </c>
    </row>
    <row r="960" spans="1:27" x14ac:dyDescent="0.2">
      <c r="A960" s="4">
        <v>41764</v>
      </c>
      <c r="B960" s="7">
        <v>-2.8106824365771565E-3</v>
      </c>
      <c r="C960" s="37">
        <v>-3.8381490999999997E-2</v>
      </c>
      <c r="D960" s="37">
        <v>-1.7662594E-2</v>
      </c>
      <c r="E960" s="37">
        <v>-1.2717605999999999E-2</v>
      </c>
      <c r="F960" s="37">
        <v>8.8285580000000002E-3</v>
      </c>
      <c r="G960" s="37">
        <v>1.3141227E-2</v>
      </c>
      <c r="H960" s="37">
        <v>2.7372865E-2</v>
      </c>
      <c r="J960">
        <f t="shared" si="257"/>
        <v>0</v>
      </c>
      <c r="K960" s="9">
        <f t="shared" si="258"/>
        <v>0</v>
      </c>
      <c r="L960" s="9">
        <f t="shared" si="264"/>
        <v>1</v>
      </c>
      <c r="M960">
        <f t="shared" si="252"/>
        <v>0</v>
      </c>
      <c r="N960" s="9">
        <f t="shared" si="259"/>
        <v>0</v>
      </c>
      <c r="O960" s="9">
        <f t="shared" si="265"/>
        <v>1</v>
      </c>
      <c r="P960">
        <f t="shared" si="253"/>
        <v>0</v>
      </c>
      <c r="Q960" s="9">
        <f t="shared" si="260"/>
        <v>0</v>
      </c>
      <c r="R960" s="9">
        <f t="shared" si="266"/>
        <v>1</v>
      </c>
      <c r="S960">
        <f t="shared" si="254"/>
        <v>0</v>
      </c>
      <c r="T960" s="9">
        <f t="shared" si="261"/>
        <v>0</v>
      </c>
      <c r="U960" s="9">
        <f t="shared" si="267"/>
        <v>1</v>
      </c>
      <c r="V960">
        <f t="shared" si="255"/>
        <v>0</v>
      </c>
      <c r="W960" s="9">
        <f t="shared" si="262"/>
        <v>0</v>
      </c>
      <c r="X960" s="9">
        <f t="shared" si="268"/>
        <v>1</v>
      </c>
      <c r="Y960">
        <f t="shared" si="256"/>
        <v>0</v>
      </c>
      <c r="Z960" s="9">
        <f t="shared" si="263"/>
        <v>0</v>
      </c>
      <c r="AA960" s="9">
        <f t="shared" si="269"/>
        <v>1</v>
      </c>
    </row>
    <row r="961" spans="1:27" x14ac:dyDescent="0.2">
      <c r="A961" s="4">
        <v>41765</v>
      </c>
      <c r="B961" s="7">
        <v>2.0102522934321564E-4</v>
      </c>
      <c r="C961" s="37">
        <v>-3.8299664999999997E-2</v>
      </c>
      <c r="D961" s="37">
        <v>-1.8634445999999999E-2</v>
      </c>
      <c r="E961" s="37">
        <v>-1.3552032E-2</v>
      </c>
      <c r="F961" s="37">
        <v>9.3801379999999997E-3</v>
      </c>
      <c r="G961" s="37">
        <v>1.4457385999999999E-2</v>
      </c>
      <c r="H961" s="37">
        <v>2.8249860000000002E-2</v>
      </c>
      <c r="J961">
        <f t="shared" si="257"/>
        <v>0</v>
      </c>
      <c r="K961" s="9">
        <f t="shared" si="258"/>
        <v>0</v>
      </c>
      <c r="L961" s="9">
        <f t="shared" si="264"/>
        <v>1</v>
      </c>
      <c r="M961">
        <f t="shared" si="252"/>
        <v>0</v>
      </c>
      <c r="N961" s="9">
        <f t="shared" si="259"/>
        <v>0</v>
      </c>
      <c r="O961" s="9">
        <f t="shared" si="265"/>
        <v>1</v>
      </c>
      <c r="P961">
        <f t="shared" si="253"/>
        <v>0</v>
      </c>
      <c r="Q961" s="9">
        <f t="shared" si="260"/>
        <v>0</v>
      </c>
      <c r="R961" s="9">
        <f t="shared" si="266"/>
        <v>1</v>
      </c>
      <c r="S961">
        <f t="shared" si="254"/>
        <v>0</v>
      </c>
      <c r="T961" s="9">
        <f t="shared" si="261"/>
        <v>0</v>
      </c>
      <c r="U961" s="9">
        <f t="shared" si="267"/>
        <v>1</v>
      </c>
      <c r="V961">
        <f t="shared" si="255"/>
        <v>0</v>
      </c>
      <c r="W961" s="9">
        <f t="shared" si="262"/>
        <v>0</v>
      </c>
      <c r="X961" s="9">
        <f t="shared" si="268"/>
        <v>1</v>
      </c>
      <c r="Y961">
        <f t="shared" si="256"/>
        <v>0</v>
      </c>
      <c r="Z961" s="9">
        <f t="shared" si="263"/>
        <v>0</v>
      </c>
      <c r="AA961" s="9">
        <f t="shared" si="269"/>
        <v>1</v>
      </c>
    </row>
    <row r="962" spans="1:27" x14ac:dyDescent="0.2">
      <c r="A962" s="4">
        <v>41766</v>
      </c>
      <c r="B962" s="7">
        <v>1.2683048127763899E-2</v>
      </c>
      <c r="C962" s="37">
        <v>-3.9100479E-2</v>
      </c>
      <c r="D962" s="37">
        <v>-1.8566478000000001E-2</v>
      </c>
      <c r="E962" s="37">
        <v>-1.3918039E-2</v>
      </c>
      <c r="F962" s="37">
        <v>8.9416059999999995E-3</v>
      </c>
      <c r="G962" s="37">
        <v>1.2995763E-2</v>
      </c>
      <c r="H962" s="37">
        <v>2.6321444999999999E-2</v>
      </c>
      <c r="J962">
        <f t="shared" si="257"/>
        <v>0</v>
      </c>
      <c r="K962" s="9">
        <f t="shared" si="258"/>
        <v>0</v>
      </c>
      <c r="L962" s="9">
        <f t="shared" si="264"/>
        <v>1</v>
      </c>
      <c r="M962">
        <f t="shared" ref="M962:M1025" si="270">IF($B962&lt;D962,1,0)</f>
        <v>0</v>
      </c>
      <c r="N962" s="9">
        <f t="shared" si="259"/>
        <v>0</v>
      </c>
      <c r="O962" s="9">
        <f t="shared" si="265"/>
        <v>1</v>
      </c>
      <c r="P962">
        <f t="shared" ref="P962:P1025" si="271">IF($B962&lt;E962,1,0)</f>
        <v>0</v>
      </c>
      <c r="Q962" s="9">
        <f t="shared" si="260"/>
        <v>0</v>
      </c>
      <c r="R962" s="9">
        <f t="shared" si="266"/>
        <v>1</v>
      </c>
      <c r="S962">
        <f t="shared" ref="S962:S1025" si="272">IF($B962&gt;F962,1,0)</f>
        <v>1</v>
      </c>
      <c r="T962" s="9">
        <f t="shared" si="261"/>
        <v>0</v>
      </c>
      <c r="U962" s="9">
        <f t="shared" si="267"/>
        <v>0</v>
      </c>
      <c r="V962">
        <f t="shared" ref="V962:V1025" si="273">IF($B962&gt;G962,1,0)</f>
        <v>0</v>
      </c>
      <c r="W962" s="9">
        <f t="shared" si="262"/>
        <v>0</v>
      </c>
      <c r="X962" s="9">
        <f t="shared" si="268"/>
        <v>1</v>
      </c>
      <c r="Y962">
        <f t="shared" ref="Y962:Y1025" si="274">IF($B962&gt;H962,1,0)</f>
        <v>0</v>
      </c>
      <c r="Z962" s="9">
        <f t="shared" si="263"/>
        <v>0</v>
      </c>
      <c r="AA962" s="9">
        <f t="shared" si="269"/>
        <v>1</v>
      </c>
    </row>
    <row r="963" spans="1:27" x14ac:dyDescent="0.2">
      <c r="A963" s="4">
        <v>41767</v>
      </c>
      <c r="B963" s="7">
        <v>-5.0738804569536566E-3</v>
      </c>
      <c r="C963" s="37">
        <v>-3.4793757000000002E-2</v>
      </c>
      <c r="D963" s="37">
        <v>-1.5012298E-2</v>
      </c>
      <c r="E963" s="37">
        <v>-1.1144612E-2</v>
      </c>
      <c r="F963" s="37">
        <v>7.8840809999999994E-3</v>
      </c>
      <c r="G963" s="37">
        <v>9.9919929999999994E-3</v>
      </c>
      <c r="H963" s="37">
        <v>2.1704311E-2</v>
      </c>
      <c r="J963">
        <f t="shared" ref="J963:J1026" si="275">IF(B963&lt;C963,1,0)</f>
        <v>0</v>
      </c>
      <c r="K963" s="9">
        <f t="shared" si="258"/>
        <v>0</v>
      </c>
      <c r="L963" s="9">
        <f t="shared" si="264"/>
        <v>1</v>
      </c>
      <c r="M963">
        <f t="shared" si="270"/>
        <v>0</v>
      </c>
      <c r="N963" s="9">
        <f t="shared" si="259"/>
        <v>0</v>
      </c>
      <c r="O963" s="9">
        <f t="shared" si="265"/>
        <v>1</v>
      </c>
      <c r="P963">
        <f t="shared" si="271"/>
        <v>0</v>
      </c>
      <c r="Q963" s="9">
        <f t="shared" si="260"/>
        <v>0</v>
      </c>
      <c r="R963" s="9">
        <f t="shared" si="266"/>
        <v>1</v>
      </c>
      <c r="S963">
        <f t="shared" si="272"/>
        <v>0</v>
      </c>
      <c r="T963" s="9">
        <f t="shared" si="261"/>
        <v>0</v>
      </c>
      <c r="U963" s="9">
        <f t="shared" si="267"/>
        <v>0</v>
      </c>
      <c r="V963">
        <f t="shared" si="273"/>
        <v>0</v>
      </c>
      <c r="W963" s="9">
        <f t="shared" si="262"/>
        <v>0</v>
      </c>
      <c r="X963" s="9">
        <f t="shared" si="268"/>
        <v>1</v>
      </c>
      <c r="Y963">
        <f t="shared" si="274"/>
        <v>0</v>
      </c>
      <c r="Z963" s="9">
        <f t="shared" si="263"/>
        <v>0</v>
      </c>
      <c r="AA963" s="9">
        <f t="shared" si="269"/>
        <v>1</v>
      </c>
    </row>
    <row r="964" spans="1:27" x14ac:dyDescent="0.2">
      <c r="A964" s="4">
        <v>41768</v>
      </c>
      <c r="B964" s="7">
        <v>-2.6966308475994244E-3</v>
      </c>
      <c r="C964" s="37">
        <v>-3.4738234999999999E-2</v>
      </c>
      <c r="D964" s="37">
        <v>-1.4808775999999999E-2</v>
      </c>
      <c r="E964" s="37">
        <v>-1.0482656E-2</v>
      </c>
      <c r="F964" s="37">
        <v>8.974905E-3</v>
      </c>
      <c r="G964" s="37">
        <v>1.0323749E-2</v>
      </c>
      <c r="H964" s="37">
        <v>2.3554894999999999E-2</v>
      </c>
      <c r="J964">
        <f t="shared" si="275"/>
        <v>0</v>
      </c>
      <c r="K964" s="9">
        <f t="shared" ref="K964:K1027" si="276">IF(J964=J963,IF(J963=1,1,0),0)</f>
        <v>0</v>
      </c>
      <c r="L964" s="9">
        <f t="shared" si="264"/>
        <v>1</v>
      </c>
      <c r="M964">
        <f t="shared" si="270"/>
        <v>0</v>
      </c>
      <c r="N964" s="9">
        <f t="shared" ref="N964:N1027" si="277">IF(M964=M963,IF(M963=1,1,0),0)</f>
        <v>0</v>
      </c>
      <c r="O964" s="9">
        <f t="shared" si="265"/>
        <v>1</v>
      </c>
      <c r="P964">
        <f t="shared" si="271"/>
        <v>0</v>
      </c>
      <c r="Q964" s="9">
        <f t="shared" ref="Q964:Q1027" si="278">IF(P964=P963,IF(P963=1,1,0),0)</f>
        <v>0</v>
      </c>
      <c r="R964" s="9">
        <f t="shared" si="266"/>
        <v>1</v>
      </c>
      <c r="S964">
        <f t="shared" si="272"/>
        <v>0</v>
      </c>
      <c r="T964" s="9">
        <f t="shared" ref="T964:T1027" si="279">IF(S964=S963,IF(S963=1,1,0),0)</f>
        <v>0</v>
      </c>
      <c r="U964" s="9">
        <f t="shared" si="267"/>
        <v>1</v>
      </c>
      <c r="V964">
        <f t="shared" si="273"/>
        <v>0</v>
      </c>
      <c r="W964" s="9">
        <f t="shared" ref="W964:W1027" si="280">IF(V964=V963,IF(V963=1,1,0),0)</f>
        <v>0</v>
      </c>
      <c r="X964" s="9">
        <f t="shared" si="268"/>
        <v>1</v>
      </c>
      <c r="Y964">
        <f t="shared" si="274"/>
        <v>0</v>
      </c>
      <c r="Z964" s="9">
        <f t="shared" ref="Z964:Z1027" si="281">IF(Y964=Y963,IF(Y963=1,1,0),0)</f>
        <v>0</v>
      </c>
      <c r="AA964" s="9">
        <f t="shared" si="269"/>
        <v>1</v>
      </c>
    </row>
    <row r="965" spans="1:27" x14ac:dyDescent="0.2">
      <c r="A965" s="4">
        <v>41771</v>
      </c>
      <c r="B965" s="7">
        <v>5.9826681584889858E-3</v>
      </c>
      <c r="C965" s="37">
        <v>-3.3668309E-2</v>
      </c>
      <c r="D965" s="37">
        <v>-1.6089287000000001E-2</v>
      </c>
      <c r="E965" s="37">
        <v>-1.1653334E-2</v>
      </c>
      <c r="F965" s="37">
        <v>8.9169430000000001E-3</v>
      </c>
      <c r="G965" s="37">
        <v>1.0268684E-2</v>
      </c>
      <c r="H965" s="37">
        <v>2.1345392000000001E-2</v>
      </c>
      <c r="J965">
        <f t="shared" si="275"/>
        <v>0</v>
      </c>
      <c r="K965" s="9">
        <f t="shared" si="276"/>
        <v>0</v>
      </c>
      <c r="L965" s="9">
        <f t="shared" ref="L965:L1028" si="282">IF(J965=J964,IF(J964=0,1,0),0)</f>
        <v>1</v>
      </c>
      <c r="M965">
        <f t="shared" si="270"/>
        <v>0</v>
      </c>
      <c r="N965" s="9">
        <f t="shared" si="277"/>
        <v>0</v>
      </c>
      <c r="O965" s="9">
        <f t="shared" ref="O965:O1028" si="283">IF(M965=M964,IF(M964=0,1,0),0)</f>
        <v>1</v>
      </c>
      <c r="P965">
        <f t="shared" si="271"/>
        <v>0</v>
      </c>
      <c r="Q965" s="9">
        <f t="shared" si="278"/>
        <v>0</v>
      </c>
      <c r="R965" s="9">
        <f t="shared" ref="R965:R1028" si="284">IF(P965=P964,IF(P964=0,1,0),0)</f>
        <v>1</v>
      </c>
      <c r="S965">
        <f t="shared" si="272"/>
        <v>0</v>
      </c>
      <c r="T965" s="9">
        <f t="shared" si="279"/>
        <v>0</v>
      </c>
      <c r="U965" s="9">
        <f t="shared" ref="U965:U1028" si="285">IF(S965=S964,IF(S964=0,1,0),0)</f>
        <v>1</v>
      </c>
      <c r="V965">
        <f t="shared" si="273"/>
        <v>0</v>
      </c>
      <c r="W965" s="9">
        <f t="shared" si="280"/>
        <v>0</v>
      </c>
      <c r="X965" s="9">
        <f t="shared" ref="X965:X1028" si="286">IF(V965=V964,IF(V964=0,1,0),0)</f>
        <v>1</v>
      </c>
      <c r="Y965">
        <f t="shared" si="274"/>
        <v>0</v>
      </c>
      <c r="Z965" s="9">
        <f t="shared" si="281"/>
        <v>0</v>
      </c>
      <c r="AA965" s="9">
        <f t="shared" ref="AA965:AA1028" si="287">IF(Y965=Y964,IF(Y964=0,1,0),0)</f>
        <v>1</v>
      </c>
    </row>
    <row r="966" spans="1:27" x14ac:dyDescent="0.2">
      <c r="A966" s="4">
        <v>41772</v>
      </c>
      <c r="B966" s="7">
        <v>1.0974453908267442E-2</v>
      </c>
      <c r="C966" s="37">
        <v>-3.2367341000000001E-2</v>
      </c>
      <c r="D966" s="37">
        <v>-1.5949184000000002E-2</v>
      </c>
      <c r="E966" s="37">
        <v>-1.0840262E-2</v>
      </c>
      <c r="F966" s="37">
        <v>8.0561039999999997E-3</v>
      </c>
      <c r="G966" s="37">
        <v>1.0361969E-2</v>
      </c>
      <c r="H966" s="37">
        <v>1.9028949E-2</v>
      </c>
      <c r="J966">
        <f t="shared" si="275"/>
        <v>0</v>
      </c>
      <c r="K966" s="9">
        <f t="shared" si="276"/>
        <v>0</v>
      </c>
      <c r="L966" s="9">
        <f t="shared" si="282"/>
        <v>1</v>
      </c>
      <c r="M966">
        <f t="shared" si="270"/>
        <v>0</v>
      </c>
      <c r="N966" s="9">
        <f t="shared" si="277"/>
        <v>0</v>
      </c>
      <c r="O966" s="9">
        <f t="shared" si="283"/>
        <v>1</v>
      </c>
      <c r="P966">
        <f t="shared" si="271"/>
        <v>0</v>
      </c>
      <c r="Q966" s="9">
        <f t="shared" si="278"/>
        <v>0</v>
      </c>
      <c r="R966" s="9">
        <f t="shared" si="284"/>
        <v>1</v>
      </c>
      <c r="S966">
        <f t="shared" si="272"/>
        <v>1</v>
      </c>
      <c r="T966" s="9">
        <f t="shared" si="279"/>
        <v>0</v>
      </c>
      <c r="U966" s="9">
        <f t="shared" si="285"/>
        <v>0</v>
      </c>
      <c r="V966">
        <f t="shared" si="273"/>
        <v>1</v>
      </c>
      <c r="W966" s="9">
        <f t="shared" si="280"/>
        <v>0</v>
      </c>
      <c r="X966" s="9">
        <f t="shared" si="286"/>
        <v>0</v>
      </c>
      <c r="Y966">
        <f t="shared" si="274"/>
        <v>0</v>
      </c>
      <c r="Z966" s="9">
        <f t="shared" si="281"/>
        <v>0</v>
      </c>
      <c r="AA966" s="9">
        <f t="shared" si="287"/>
        <v>1</v>
      </c>
    </row>
    <row r="967" spans="1:27" x14ac:dyDescent="0.2">
      <c r="A967" s="4">
        <v>41773</v>
      </c>
      <c r="B967" s="7">
        <v>6.5663978771652257E-3</v>
      </c>
      <c r="C967" s="37">
        <v>-3.3178820999999997E-2</v>
      </c>
      <c r="D967" s="37">
        <v>-1.6250204000000001E-2</v>
      </c>
      <c r="E967" s="37">
        <v>-1.2044832E-2</v>
      </c>
      <c r="F967" s="37">
        <v>9.1463380000000004E-3</v>
      </c>
      <c r="G967" s="37">
        <v>1.0608651E-2</v>
      </c>
      <c r="H967" s="37">
        <v>1.9109586000000001E-2</v>
      </c>
      <c r="J967">
        <f t="shared" si="275"/>
        <v>0</v>
      </c>
      <c r="K967" s="9">
        <f t="shared" si="276"/>
        <v>0</v>
      </c>
      <c r="L967" s="9">
        <f t="shared" si="282"/>
        <v>1</v>
      </c>
      <c r="M967">
        <f t="shared" si="270"/>
        <v>0</v>
      </c>
      <c r="N967" s="9">
        <f t="shared" si="277"/>
        <v>0</v>
      </c>
      <c r="O967" s="9">
        <f t="shared" si="283"/>
        <v>1</v>
      </c>
      <c r="P967">
        <f t="shared" si="271"/>
        <v>0</v>
      </c>
      <c r="Q967" s="9">
        <f t="shared" si="278"/>
        <v>0</v>
      </c>
      <c r="R967" s="9">
        <f t="shared" si="284"/>
        <v>1</v>
      </c>
      <c r="S967">
        <f t="shared" si="272"/>
        <v>0</v>
      </c>
      <c r="T967" s="9">
        <f t="shared" si="279"/>
        <v>0</v>
      </c>
      <c r="U967" s="9">
        <f t="shared" si="285"/>
        <v>0</v>
      </c>
      <c r="V967">
        <f t="shared" si="273"/>
        <v>0</v>
      </c>
      <c r="W967" s="9">
        <f t="shared" si="280"/>
        <v>0</v>
      </c>
      <c r="X967" s="9">
        <f t="shared" si="286"/>
        <v>0</v>
      </c>
      <c r="Y967">
        <f t="shared" si="274"/>
        <v>0</v>
      </c>
      <c r="Z967" s="9">
        <f t="shared" si="281"/>
        <v>0</v>
      </c>
      <c r="AA967" s="9">
        <f t="shared" si="287"/>
        <v>1</v>
      </c>
    </row>
    <row r="968" spans="1:27" x14ac:dyDescent="0.2">
      <c r="A968" s="4">
        <v>41774</v>
      </c>
      <c r="B968" s="7">
        <v>-9.2642323856779226E-3</v>
      </c>
      <c r="C968" s="37">
        <v>-3.1902897999999999E-2</v>
      </c>
      <c r="D968" s="37">
        <v>-1.6826384E-2</v>
      </c>
      <c r="E968" s="37">
        <v>-1.2089829999999999E-2</v>
      </c>
      <c r="F968" s="37">
        <v>8.8285180000000005E-3</v>
      </c>
      <c r="G968" s="37">
        <v>1.0153059000000001E-2</v>
      </c>
      <c r="H968" s="37">
        <v>1.7882525999999999E-2</v>
      </c>
      <c r="J968">
        <f t="shared" si="275"/>
        <v>0</v>
      </c>
      <c r="K968" s="9">
        <f t="shared" si="276"/>
        <v>0</v>
      </c>
      <c r="L968" s="9">
        <f t="shared" si="282"/>
        <v>1</v>
      </c>
      <c r="M968">
        <f t="shared" si="270"/>
        <v>0</v>
      </c>
      <c r="N968" s="9">
        <f t="shared" si="277"/>
        <v>0</v>
      </c>
      <c r="O968" s="9">
        <f t="shared" si="283"/>
        <v>1</v>
      </c>
      <c r="P968">
        <f t="shared" si="271"/>
        <v>0</v>
      </c>
      <c r="Q968" s="9">
        <f t="shared" si="278"/>
        <v>0</v>
      </c>
      <c r="R968" s="9">
        <f t="shared" si="284"/>
        <v>1</v>
      </c>
      <c r="S968">
        <f t="shared" si="272"/>
        <v>0</v>
      </c>
      <c r="T968" s="9">
        <f t="shared" si="279"/>
        <v>0</v>
      </c>
      <c r="U968" s="9">
        <f t="shared" si="285"/>
        <v>1</v>
      </c>
      <c r="V968">
        <f t="shared" si="273"/>
        <v>0</v>
      </c>
      <c r="W968" s="9">
        <f t="shared" si="280"/>
        <v>0</v>
      </c>
      <c r="X968" s="9">
        <f t="shared" si="286"/>
        <v>1</v>
      </c>
      <c r="Y968">
        <f t="shared" si="274"/>
        <v>0</v>
      </c>
      <c r="Z968" s="9">
        <f t="shared" si="281"/>
        <v>0</v>
      </c>
      <c r="AA968" s="9">
        <f t="shared" si="287"/>
        <v>1</v>
      </c>
    </row>
    <row r="969" spans="1:27" x14ac:dyDescent="0.2">
      <c r="A969" s="4">
        <v>41775</v>
      </c>
      <c r="B969" s="7">
        <v>4.1127622295385217E-3</v>
      </c>
      <c r="C969" s="37">
        <v>-3.2252050999999997E-2</v>
      </c>
      <c r="D969" s="37">
        <v>-1.4310098E-2</v>
      </c>
      <c r="E969" s="37">
        <v>-9.502389E-3</v>
      </c>
      <c r="F969" s="37">
        <v>1.0680932000000001E-2</v>
      </c>
      <c r="G969" s="37">
        <v>1.0644438000000001E-2</v>
      </c>
      <c r="H969" s="37">
        <v>2.2609794999999999E-2</v>
      </c>
      <c r="J969">
        <f t="shared" si="275"/>
        <v>0</v>
      </c>
      <c r="K969" s="9">
        <f t="shared" si="276"/>
        <v>0</v>
      </c>
      <c r="L969" s="9">
        <f t="shared" si="282"/>
        <v>1</v>
      </c>
      <c r="M969">
        <f t="shared" si="270"/>
        <v>0</v>
      </c>
      <c r="N969" s="9">
        <f t="shared" si="277"/>
        <v>0</v>
      </c>
      <c r="O969" s="9">
        <f t="shared" si="283"/>
        <v>1</v>
      </c>
      <c r="P969">
        <f t="shared" si="271"/>
        <v>0</v>
      </c>
      <c r="Q969" s="9">
        <f t="shared" si="278"/>
        <v>0</v>
      </c>
      <c r="R969" s="9">
        <f t="shared" si="284"/>
        <v>1</v>
      </c>
      <c r="S969">
        <f t="shared" si="272"/>
        <v>0</v>
      </c>
      <c r="T969" s="9">
        <f t="shared" si="279"/>
        <v>0</v>
      </c>
      <c r="U969" s="9">
        <f t="shared" si="285"/>
        <v>1</v>
      </c>
      <c r="V969">
        <f t="shared" si="273"/>
        <v>0</v>
      </c>
      <c r="W969" s="9">
        <f t="shared" si="280"/>
        <v>0</v>
      </c>
      <c r="X969" s="9">
        <f t="shared" si="286"/>
        <v>1</v>
      </c>
      <c r="Y969">
        <f t="shared" si="274"/>
        <v>0</v>
      </c>
      <c r="Z969" s="9">
        <f t="shared" si="281"/>
        <v>0</v>
      </c>
      <c r="AA969" s="9">
        <f t="shared" si="287"/>
        <v>1</v>
      </c>
    </row>
    <row r="970" spans="1:27" x14ac:dyDescent="0.2">
      <c r="A970" s="4">
        <v>41778</v>
      </c>
      <c r="B970" s="7">
        <v>4.5651891153086471E-3</v>
      </c>
      <c r="C970" s="37">
        <v>-3.3528428999999998E-2</v>
      </c>
      <c r="D970" s="37">
        <v>-1.5961414E-2</v>
      </c>
      <c r="E970" s="37">
        <v>-1.0470376E-2</v>
      </c>
      <c r="F970" s="37">
        <v>8.6244519999999995E-3</v>
      </c>
      <c r="G970" s="37">
        <v>1.0509022999999999E-2</v>
      </c>
      <c r="H970" s="37">
        <v>1.979363E-2</v>
      </c>
      <c r="J970">
        <f t="shared" si="275"/>
        <v>0</v>
      </c>
      <c r="K970" s="9">
        <f t="shared" si="276"/>
        <v>0</v>
      </c>
      <c r="L970" s="9">
        <f t="shared" si="282"/>
        <v>1</v>
      </c>
      <c r="M970">
        <f t="shared" si="270"/>
        <v>0</v>
      </c>
      <c r="N970" s="9">
        <f t="shared" si="277"/>
        <v>0</v>
      </c>
      <c r="O970" s="9">
        <f t="shared" si="283"/>
        <v>1</v>
      </c>
      <c r="P970">
        <f t="shared" si="271"/>
        <v>0</v>
      </c>
      <c r="Q970" s="9">
        <f t="shared" si="278"/>
        <v>0</v>
      </c>
      <c r="R970" s="9">
        <f t="shared" si="284"/>
        <v>1</v>
      </c>
      <c r="S970">
        <f t="shared" si="272"/>
        <v>0</v>
      </c>
      <c r="T970" s="9">
        <f t="shared" si="279"/>
        <v>0</v>
      </c>
      <c r="U970" s="9">
        <f t="shared" si="285"/>
        <v>1</v>
      </c>
      <c r="V970">
        <f t="shared" si="273"/>
        <v>0</v>
      </c>
      <c r="W970" s="9">
        <f t="shared" si="280"/>
        <v>0</v>
      </c>
      <c r="X970" s="9">
        <f t="shared" si="286"/>
        <v>1</v>
      </c>
      <c r="Y970">
        <f t="shared" si="274"/>
        <v>0</v>
      </c>
      <c r="Z970" s="9">
        <f t="shared" si="281"/>
        <v>0</v>
      </c>
      <c r="AA970" s="9">
        <f t="shared" si="287"/>
        <v>1</v>
      </c>
    </row>
    <row r="971" spans="1:27" x14ac:dyDescent="0.2">
      <c r="A971" s="4">
        <v>41779</v>
      </c>
      <c r="B971" s="7">
        <v>4.1043281693321396E-4</v>
      </c>
      <c r="C971" s="37">
        <v>-3.3831018999999997E-2</v>
      </c>
      <c r="D971" s="37">
        <v>-1.7460043000000001E-2</v>
      </c>
      <c r="E971" s="37">
        <v>-1.2236645000000001E-2</v>
      </c>
      <c r="F971" s="37">
        <v>8.562465E-3</v>
      </c>
      <c r="G971" s="37">
        <v>1.1532611999999999E-2</v>
      </c>
      <c r="H971" s="37">
        <v>2.0622809999999998E-2</v>
      </c>
      <c r="J971">
        <f t="shared" si="275"/>
        <v>0</v>
      </c>
      <c r="K971" s="9">
        <f t="shared" si="276"/>
        <v>0</v>
      </c>
      <c r="L971" s="9">
        <f t="shared" si="282"/>
        <v>1</v>
      </c>
      <c r="M971">
        <f t="shared" si="270"/>
        <v>0</v>
      </c>
      <c r="N971" s="9">
        <f t="shared" si="277"/>
        <v>0</v>
      </c>
      <c r="O971" s="9">
        <f t="shared" si="283"/>
        <v>1</v>
      </c>
      <c r="P971">
        <f t="shared" si="271"/>
        <v>0</v>
      </c>
      <c r="Q971" s="9">
        <f t="shared" si="278"/>
        <v>0</v>
      </c>
      <c r="R971" s="9">
        <f t="shared" si="284"/>
        <v>1</v>
      </c>
      <c r="S971">
        <f t="shared" si="272"/>
        <v>0</v>
      </c>
      <c r="T971" s="9">
        <f t="shared" si="279"/>
        <v>0</v>
      </c>
      <c r="U971" s="9">
        <f t="shared" si="285"/>
        <v>1</v>
      </c>
      <c r="V971">
        <f t="shared" si="273"/>
        <v>0</v>
      </c>
      <c r="W971" s="9">
        <f t="shared" si="280"/>
        <v>0</v>
      </c>
      <c r="X971" s="9">
        <f t="shared" si="286"/>
        <v>1</v>
      </c>
      <c r="Y971">
        <f t="shared" si="274"/>
        <v>0</v>
      </c>
      <c r="Z971" s="9">
        <f t="shared" si="281"/>
        <v>0</v>
      </c>
      <c r="AA971" s="9">
        <f t="shared" si="287"/>
        <v>1</v>
      </c>
    </row>
    <row r="972" spans="1:27" x14ac:dyDescent="0.2">
      <c r="A972" s="4">
        <v>41780</v>
      </c>
      <c r="B972" s="7">
        <v>1.6645896941986121E-2</v>
      </c>
      <c r="C972" s="37">
        <v>-3.2886396999999998E-2</v>
      </c>
      <c r="D972" s="37">
        <v>-1.6137723E-2</v>
      </c>
      <c r="E972" s="37">
        <v>-1.0954596E-2</v>
      </c>
      <c r="F972" s="37">
        <v>7.5306669999999996E-3</v>
      </c>
      <c r="G972" s="37">
        <v>1.0575341E-2</v>
      </c>
      <c r="H972" s="37">
        <v>2.1080293E-2</v>
      </c>
      <c r="J972">
        <f t="shared" si="275"/>
        <v>0</v>
      </c>
      <c r="K972" s="9">
        <f t="shared" si="276"/>
        <v>0</v>
      </c>
      <c r="L972" s="9">
        <f t="shared" si="282"/>
        <v>1</v>
      </c>
      <c r="M972">
        <f t="shared" si="270"/>
        <v>0</v>
      </c>
      <c r="N972" s="9">
        <f t="shared" si="277"/>
        <v>0</v>
      </c>
      <c r="O972" s="9">
        <f t="shared" si="283"/>
        <v>1</v>
      </c>
      <c r="P972">
        <f t="shared" si="271"/>
        <v>0</v>
      </c>
      <c r="Q972" s="9">
        <f t="shared" si="278"/>
        <v>0</v>
      </c>
      <c r="R972" s="9">
        <f t="shared" si="284"/>
        <v>1</v>
      </c>
      <c r="S972">
        <f t="shared" si="272"/>
        <v>1</v>
      </c>
      <c r="T972" s="9">
        <f t="shared" si="279"/>
        <v>0</v>
      </c>
      <c r="U972" s="9">
        <f t="shared" si="285"/>
        <v>0</v>
      </c>
      <c r="V972">
        <f t="shared" si="273"/>
        <v>1</v>
      </c>
      <c r="W972" s="9">
        <f t="shared" si="280"/>
        <v>0</v>
      </c>
      <c r="X972" s="9">
        <f t="shared" si="286"/>
        <v>0</v>
      </c>
      <c r="Y972">
        <f t="shared" si="274"/>
        <v>0</v>
      </c>
      <c r="Z972" s="9">
        <f t="shared" si="281"/>
        <v>0</v>
      </c>
      <c r="AA972" s="9">
        <f t="shared" si="287"/>
        <v>1</v>
      </c>
    </row>
    <row r="973" spans="1:27" x14ac:dyDescent="0.2">
      <c r="A973" s="4">
        <v>41781</v>
      </c>
      <c r="B973" s="7">
        <v>-3.1759807265138652E-3</v>
      </c>
      <c r="C973" s="37">
        <v>-3.5900317000000001E-2</v>
      </c>
      <c r="D973" s="37">
        <v>-1.7048965999999999E-2</v>
      </c>
      <c r="E973" s="37">
        <v>-1.3356728E-2</v>
      </c>
      <c r="F973" s="37">
        <v>8.6418780000000004E-3</v>
      </c>
      <c r="G973" s="37">
        <v>1.3031490999999999E-2</v>
      </c>
      <c r="H973" s="37">
        <v>2.4055404999999998E-2</v>
      </c>
      <c r="J973">
        <f t="shared" si="275"/>
        <v>0</v>
      </c>
      <c r="K973" s="9">
        <f t="shared" si="276"/>
        <v>0</v>
      </c>
      <c r="L973" s="9">
        <f t="shared" si="282"/>
        <v>1</v>
      </c>
      <c r="M973">
        <f t="shared" si="270"/>
        <v>0</v>
      </c>
      <c r="N973" s="9">
        <f t="shared" si="277"/>
        <v>0</v>
      </c>
      <c r="O973" s="9">
        <f t="shared" si="283"/>
        <v>1</v>
      </c>
      <c r="P973">
        <f t="shared" si="271"/>
        <v>0</v>
      </c>
      <c r="Q973" s="9">
        <f t="shared" si="278"/>
        <v>0</v>
      </c>
      <c r="R973" s="9">
        <f t="shared" si="284"/>
        <v>1</v>
      </c>
      <c r="S973">
        <f t="shared" si="272"/>
        <v>0</v>
      </c>
      <c r="T973" s="9">
        <f t="shared" si="279"/>
        <v>0</v>
      </c>
      <c r="U973" s="9">
        <f t="shared" si="285"/>
        <v>0</v>
      </c>
      <c r="V973">
        <f t="shared" si="273"/>
        <v>0</v>
      </c>
      <c r="W973" s="9">
        <f t="shared" si="280"/>
        <v>0</v>
      </c>
      <c r="X973" s="9">
        <f t="shared" si="286"/>
        <v>0</v>
      </c>
      <c r="Y973">
        <f t="shared" si="274"/>
        <v>0</v>
      </c>
      <c r="Z973" s="9">
        <f t="shared" si="281"/>
        <v>0</v>
      </c>
      <c r="AA973" s="9">
        <f t="shared" si="287"/>
        <v>1</v>
      </c>
    </row>
    <row r="974" spans="1:27" x14ac:dyDescent="0.2">
      <c r="A974" s="4">
        <v>41782</v>
      </c>
      <c r="B974" s="7">
        <v>5.8628645999555425E-3</v>
      </c>
      <c r="C974" s="37">
        <v>-3.6361147000000003E-2</v>
      </c>
      <c r="D974" s="37">
        <v>-1.6223833E-2</v>
      </c>
      <c r="E974" s="37">
        <v>-1.1204764000000001E-2</v>
      </c>
      <c r="F974" s="37">
        <v>8.5778839999999992E-3</v>
      </c>
      <c r="G974" s="37">
        <v>1.2218753000000001E-2</v>
      </c>
      <c r="H974" s="37">
        <v>2.5212538999999999E-2</v>
      </c>
      <c r="J974">
        <f t="shared" si="275"/>
        <v>0</v>
      </c>
      <c r="K974" s="9">
        <f t="shared" si="276"/>
        <v>0</v>
      </c>
      <c r="L974" s="9">
        <f t="shared" si="282"/>
        <v>1</v>
      </c>
      <c r="M974">
        <f t="shared" si="270"/>
        <v>0</v>
      </c>
      <c r="N974" s="9">
        <f t="shared" si="277"/>
        <v>0</v>
      </c>
      <c r="O974" s="9">
        <f t="shared" si="283"/>
        <v>1</v>
      </c>
      <c r="P974">
        <f t="shared" si="271"/>
        <v>0</v>
      </c>
      <c r="Q974" s="9">
        <f t="shared" si="278"/>
        <v>0</v>
      </c>
      <c r="R974" s="9">
        <f t="shared" si="284"/>
        <v>1</v>
      </c>
      <c r="S974">
        <f t="shared" si="272"/>
        <v>0</v>
      </c>
      <c r="T974" s="9">
        <f t="shared" si="279"/>
        <v>0</v>
      </c>
      <c r="U974" s="9">
        <f t="shared" si="285"/>
        <v>1</v>
      </c>
      <c r="V974">
        <f t="shared" si="273"/>
        <v>0</v>
      </c>
      <c r="W974" s="9">
        <f t="shared" si="280"/>
        <v>0</v>
      </c>
      <c r="X974" s="9">
        <f t="shared" si="286"/>
        <v>1</v>
      </c>
      <c r="Y974">
        <f t="shared" si="274"/>
        <v>0</v>
      </c>
      <c r="Z974" s="9">
        <f t="shared" si="281"/>
        <v>0</v>
      </c>
      <c r="AA974" s="9">
        <f t="shared" si="287"/>
        <v>1</v>
      </c>
    </row>
    <row r="975" spans="1:27" x14ac:dyDescent="0.2">
      <c r="A975" s="4">
        <v>41786</v>
      </c>
      <c r="B975" s="7">
        <v>-2.3026010365481825E-3</v>
      </c>
      <c r="C975" s="37">
        <v>-3.5839397000000002E-2</v>
      </c>
      <c r="D975" s="37">
        <v>-1.4881746E-2</v>
      </c>
      <c r="E975" s="37">
        <v>-1.0022560999999999E-2</v>
      </c>
      <c r="F975" s="37">
        <v>7.4169850000000001E-3</v>
      </c>
      <c r="G975" s="37">
        <v>1.0973057E-2</v>
      </c>
      <c r="H975" s="37">
        <v>2.3415752000000001E-2</v>
      </c>
      <c r="J975">
        <f t="shared" si="275"/>
        <v>0</v>
      </c>
      <c r="K975" s="9">
        <f t="shared" si="276"/>
        <v>0</v>
      </c>
      <c r="L975" s="9">
        <f t="shared" si="282"/>
        <v>1</v>
      </c>
      <c r="M975">
        <f t="shared" si="270"/>
        <v>0</v>
      </c>
      <c r="N975" s="9">
        <f t="shared" si="277"/>
        <v>0</v>
      </c>
      <c r="O975" s="9">
        <f t="shared" si="283"/>
        <v>1</v>
      </c>
      <c r="P975">
        <f t="shared" si="271"/>
        <v>0</v>
      </c>
      <c r="Q975" s="9">
        <f t="shared" si="278"/>
        <v>0</v>
      </c>
      <c r="R975" s="9">
        <f t="shared" si="284"/>
        <v>1</v>
      </c>
      <c r="S975">
        <f t="shared" si="272"/>
        <v>0</v>
      </c>
      <c r="T975" s="9">
        <f t="shared" si="279"/>
        <v>0</v>
      </c>
      <c r="U975" s="9">
        <f t="shared" si="285"/>
        <v>1</v>
      </c>
      <c r="V975">
        <f t="shared" si="273"/>
        <v>0</v>
      </c>
      <c r="W975" s="9">
        <f t="shared" si="280"/>
        <v>0</v>
      </c>
      <c r="X975" s="9">
        <f t="shared" si="286"/>
        <v>1</v>
      </c>
      <c r="Y975">
        <f t="shared" si="274"/>
        <v>0</v>
      </c>
      <c r="Z975" s="9">
        <f t="shared" si="281"/>
        <v>0</v>
      </c>
      <c r="AA975" s="9">
        <f t="shared" si="287"/>
        <v>1</v>
      </c>
    </row>
    <row r="976" spans="1:27" x14ac:dyDescent="0.2">
      <c r="A976" s="4">
        <v>41787</v>
      </c>
      <c r="B976" s="7">
        <v>-1.344119254501052E-2</v>
      </c>
      <c r="C976" s="37">
        <v>-3.5926110999999997E-2</v>
      </c>
      <c r="D976" s="37">
        <v>-1.5912850999999999E-2</v>
      </c>
      <c r="E976" s="37">
        <v>-1.0845587E-2</v>
      </c>
      <c r="F976" s="37">
        <v>8.0198649999999993E-3</v>
      </c>
      <c r="G976" s="37">
        <v>1.1790729E-2</v>
      </c>
      <c r="H976" s="37">
        <v>2.4134655000000001E-2</v>
      </c>
      <c r="J976">
        <f t="shared" si="275"/>
        <v>0</v>
      </c>
      <c r="K976" s="9">
        <f t="shared" si="276"/>
        <v>0</v>
      </c>
      <c r="L976" s="9">
        <f t="shared" si="282"/>
        <v>1</v>
      </c>
      <c r="M976">
        <f t="shared" si="270"/>
        <v>0</v>
      </c>
      <c r="N976" s="9">
        <f t="shared" si="277"/>
        <v>0</v>
      </c>
      <c r="O976" s="9">
        <f t="shared" si="283"/>
        <v>1</v>
      </c>
      <c r="P976">
        <f t="shared" si="271"/>
        <v>1</v>
      </c>
      <c r="Q976" s="9">
        <f t="shared" si="278"/>
        <v>0</v>
      </c>
      <c r="R976" s="9">
        <f t="shared" si="284"/>
        <v>0</v>
      </c>
      <c r="S976">
        <f t="shared" si="272"/>
        <v>0</v>
      </c>
      <c r="T976" s="9">
        <f t="shared" si="279"/>
        <v>0</v>
      </c>
      <c r="U976" s="9">
        <f t="shared" si="285"/>
        <v>1</v>
      </c>
      <c r="V976">
        <f t="shared" si="273"/>
        <v>0</v>
      </c>
      <c r="W976" s="9">
        <f t="shared" si="280"/>
        <v>0</v>
      </c>
      <c r="X976" s="9">
        <f t="shared" si="286"/>
        <v>1</v>
      </c>
      <c r="Y976">
        <f t="shared" si="274"/>
        <v>0</v>
      </c>
      <c r="Z976" s="9">
        <f t="shared" si="281"/>
        <v>0</v>
      </c>
      <c r="AA976" s="9">
        <f t="shared" si="287"/>
        <v>1</v>
      </c>
    </row>
    <row r="977" spans="1:27" x14ac:dyDescent="0.2">
      <c r="A977" s="4">
        <v>41788</v>
      </c>
      <c r="B977" s="7">
        <v>8.337421054094284E-3</v>
      </c>
      <c r="C977" s="37">
        <v>-3.5455911999999999E-2</v>
      </c>
      <c r="D977" s="37">
        <v>-1.6421834E-2</v>
      </c>
      <c r="E977" s="37">
        <v>-1.180398E-2</v>
      </c>
      <c r="F977" s="37">
        <v>1.1338704999999999E-2</v>
      </c>
      <c r="G977" s="37">
        <v>1.5485909000000001E-2</v>
      </c>
      <c r="H977" s="37">
        <v>2.9159309000000001E-2</v>
      </c>
      <c r="J977">
        <f t="shared" si="275"/>
        <v>0</v>
      </c>
      <c r="K977" s="9">
        <f t="shared" si="276"/>
        <v>0</v>
      </c>
      <c r="L977" s="9">
        <f t="shared" si="282"/>
        <v>1</v>
      </c>
      <c r="M977">
        <f t="shared" si="270"/>
        <v>0</v>
      </c>
      <c r="N977" s="9">
        <f t="shared" si="277"/>
        <v>0</v>
      </c>
      <c r="O977" s="9">
        <f t="shared" si="283"/>
        <v>1</v>
      </c>
      <c r="P977">
        <f t="shared" si="271"/>
        <v>0</v>
      </c>
      <c r="Q977" s="9">
        <f t="shared" si="278"/>
        <v>0</v>
      </c>
      <c r="R977" s="9">
        <f t="shared" si="284"/>
        <v>0</v>
      </c>
      <c r="S977">
        <f t="shared" si="272"/>
        <v>0</v>
      </c>
      <c r="T977" s="9">
        <f t="shared" si="279"/>
        <v>0</v>
      </c>
      <c r="U977" s="9">
        <f t="shared" si="285"/>
        <v>1</v>
      </c>
      <c r="V977">
        <f t="shared" si="273"/>
        <v>0</v>
      </c>
      <c r="W977" s="9">
        <f t="shared" si="280"/>
        <v>0</v>
      </c>
      <c r="X977" s="9">
        <f t="shared" si="286"/>
        <v>1</v>
      </c>
      <c r="Y977">
        <f t="shared" si="274"/>
        <v>0</v>
      </c>
      <c r="Z977" s="9">
        <f t="shared" si="281"/>
        <v>0</v>
      </c>
      <c r="AA977" s="9">
        <f t="shared" si="287"/>
        <v>1</v>
      </c>
    </row>
    <row r="978" spans="1:27" x14ac:dyDescent="0.2">
      <c r="A978" s="4">
        <v>41789</v>
      </c>
      <c r="B978" s="7">
        <v>-8.43477781803245E-3</v>
      </c>
      <c r="C978" s="37">
        <v>-3.4762083999999999E-2</v>
      </c>
      <c r="D978" s="37">
        <v>-1.5903322000000001E-2</v>
      </c>
      <c r="E978" s="37">
        <v>-1.1229362E-2</v>
      </c>
      <c r="F978" s="37">
        <v>7.8685860000000003E-3</v>
      </c>
      <c r="G978" s="37">
        <v>1.1653050999999999E-2</v>
      </c>
      <c r="H978" s="37">
        <v>2.2707676999999999E-2</v>
      </c>
      <c r="J978">
        <f t="shared" si="275"/>
        <v>0</v>
      </c>
      <c r="K978" s="9">
        <f t="shared" si="276"/>
        <v>0</v>
      </c>
      <c r="L978" s="9">
        <f t="shared" si="282"/>
        <v>1</v>
      </c>
      <c r="M978">
        <f t="shared" si="270"/>
        <v>0</v>
      </c>
      <c r="N978" s="9">
        <f t="shared" si="277"/>
        <v>0</v>
      </c>
      <c r="O978" s="9">
        <f t="shared" si="283"/>
        <v>1</v>
      </c>
      <c r="P978">
        <f t="shared" si="271"/>
        <v>0</v>
      </c>
      <c r="Q978" s="9">
        <f t="shared" si="278"/>
        <v>0</v>
      </c>
      <c r="R978" s="9">
        <f t="shared" si="284"/>
        <v>1</v>
      </c>
      <c r="S978">
        <f t="shared" si="272"/>
        <v>0</v>
      </c>
      <c r="T978" s="9">
        <f t="shared" si="279"/>
        <v>0</v>
      </c>
      <c r="U978" s="9">
        <f t="shared" si="285"/>
        <v>1</v>
      </c>
      <c r="V978">
        <f t="shared" si="273"/>
        <v>0</v>
      </c>
      <c r="W978" s="9">
        <f t="shared" si="280"/>
        <v>0</v>
      </c>
      <c r="X978" s="9">
        <f t="shared" si="286"/>
        <v>1</v>
      </c>
      <c r="Y978">
        <f t="shared" si="274"/>
        <v>0</v>
      </c>
      <c r="Z978" s="9">
        <f t="shared" si="281"/>
        <v>0</v>
      </c>
      <c r="AA978" s="9">
        <f t="shared" si="287"/>
        <v>1</v>
      </c>
    </row>
    <row r="979" spans="1:27" x14ac:dyDescent="0.2">
      <c r="A979" s="4">
        <v>41792</v>
      </c>
      <c r="B979" s="7">
        <v>-2.3394103660863727E-3</v>
      </c>
      <c r="C979" s="37">
        <v>-3.5240560999999997E-2</v>
      </c>
      <c r="D979" s="37">
        <v>-1.5642726999999999E-2</v>
      </c>
      <c r="E979" s="37">
        <v>-1.0631544999999999E-2</v>
      </c>
      <c r="F979" s="37">
        <v>9.6003489999999993E-3</v>
      </c>
      <c r="G979" s="37">
        <v>1.3587844E-2</v>
      </c>
      <c r="H979" s="37">
        <v>2.7086815E-2</v>
      </c>
      <c r="J979">
        <f t="shared" si="275"/>
        <v>0</v>
      </c>
      <c r="K979" s="9">
        <f t="shared" si="276"/>
        <v>0</v>
      </c>
      <c r="L979" s="9">
        <f t="shared" si="282"/>
        <v>1</v>
      </c>
      <c r="M979">
        <f t="shared" si="270"/>
        <v>0</v>
      </c>
      <c r="N979" s="9">
        <f t="shared" si="277"/>
        <v>0</v>
      </c>
      <c r="O979" s="9">
        <f t="shared" si="283"/>
        <v>1</v>
      </c>
      <c r="P979">
        <f t="shared" si="271"/>
        <v>0</v>
      </c>
      <c r="Q979" s="9">
        <f t="shared" si="278"/>
        <v>0</v>
      </c>
      <c r="R979" s="9">
        <f t="shared" si="284"/>
        <v>1</v>
      </c>
      <c r="S979">
        <f t="shared" si="272"/>
        <v>0</v>
      </c>
      <c r="T979" s="9">
        <f t="shared" si="279"/>
        <v>0</v>
      </c>
      <c r="U979" s="9">
        <f t="shared" si="285"/>
        <v>1</v>
      </c>
      <c r="V979">
        <f t="shared" si="273"/>
        <v>0</v>
      </c>
      <c r="W979" s="9">
        <f t="shared" si="280"/>
        <v>0</v>
      </c>
      <c r="X979" s="9">
        <f t="shared" si="286"/>
        <v>1</v>
      </c>
      <c r="Y979">
        <f t="shared" si="274"/>
        <v>0</v>
      </c>
      <c r="Z979" s="9">
        <f t="shared" si="281"/>
        <v>0</v>
      </c>
      <c r="AA979" s="9">
        <f t="shared" si="287"/>
        <v>1</v>
      </c>
    </row>
    <row r="980" spans="1:27" x14ac:dyDescent="0.2">
      <c r="A980" s="4">
        <v>41793</v>
      </c>
      <c r="B980" s="7">
        <v>1.8524843205304786E-3</v>
      </c>
      <c r="C980" s="37">
        <v>-3.6561202000000001E-2</v>
      </c>
      <c r="D980" s="37">
        <v>-1.7049149E-2</v>
      </c>
      <c r="E980" s="37">
        <v>-1.2128897E-2</v>
      </c>
      <c r="F980" s="37">
        <v>9.0086149999999993E-3</v>
      </c>
      <c r="G980" s="37">
        <v>1.3260351E-2</v>
      </c>
      <c r="H980" s="37">
        <v>2.6249431E-2</v>
      </c>
      <c r="J980">
        <f t="shared" si="275"/>
        <v>0</v>
      </c>
      <c r="K980" s="9">
        <f t="shared" si="276"/>
        <v>0</v>
      </c>
      <c r="L980" s="9">
        <f t="shared" si="282"/>
        <v>1</v>
      </c>
      <c r="M980">
        <f t="shared" si="270"/>
        <v>0</v>
      </c>
      <c r="N980" s="9">
        <f t="shared" si="277"/>
        <v>0</v>
      </c>
      <c r="O980" s="9">
        <f t="shared" si="283"/>
        <v>1</v>
      </c>
      <c r="P980">
        <f t="shared" si="271"/>
        <v>0</v>
      </c>
      <c r="Q980" s="9">
        <f t="shared" si="278"/>
        <v>0</v>
      </c>
      <c r="R980" s="9">
        <f t="shared" si="284"/>
        <v>1</v>
      </c>
      <c r="S980">
        <f t="shared" si="272"/>
        <v>0</v>
      </c>
      <c r="T980" s="9">
        <f t="shared" si="279"/>
        <v>0</v>
      </c>
      <c r="U980" s="9">
        <f t="shared" si="285"/>
        <v>1</v>
      </c>
      <c r="V980">
        <f t="shared" si="273"/>
        <v>0</v>
      </c>
      <c r="W980" s="9">
        <f t="shared" si="280"/>
        <v>0</v>
      </c>
      <c r="X980" s="9">
        <f t="shared" si="286"/>
        <v>1</v>
      </c>
      <c r="Y980">
        <f t="shared" si="274"/>
        <v>0</v>
      </c>
      <c r="Z980" s="9">
        <f t="shared" si="281"/>
        <v>0</v>
      </c>
      <c r="AA980" s="9">
        <f t="shared" si="287"/>
        <v>1</v>
      </c>
    </row>
    <row r="981" spans="1:27" x14ac:dyDescent="0.2">
      <c r="A981" s="4">
        <v>41794</v>
      </c>
      <c r="B981" s="7">
        <v>-1.9483682477610163E-4</v>
      </c>
      <c r="C981" s="37">
        <v>-3.5833708999999998E-2</v>
      </c>
      <c r="D981" s="37">
        <v>-1.6805053E-2</v>
      </c>
      <c r="E981" s="37">
        <v>-1.1647351E-2</v>
      </c>
      <c r="F981" s="37">
        <v>8.4083999999999999E-3</v>
      </c>
      <c r="G981" s="37">
        <v>1.2354752E-2</v>
      </c>
      <c r="H981" s="37">
        <v>2.3821628000000001E-2</v>
      </c>
      <c r="J981">
        <f t="shared" si="275"/>
        <v>0</v>
      </c>
      <c r="K981" s="9">
        <f t="shared" si="276"/>
        <v>0</v>
      </c>
      <c r="L981" s="9">
        <f t="shared" si="282"/>
        <v>1</v>
      </c>
      <c r="M981">
        <f t="shared" si="270"/>
        <v>0</v>
      </c>
      <c r="N981" s="9">
        <f t="shared" si="277"/>
        <v>0</v>
      </c>
      <c r="O981" s="9">
        <f t="shared" si="283"/>
        <v>1</v>
      </c>
      <c r="P981">
        <f t="shared" si="271"/>
        <v>0</v>
      </c>
      <c r="Q981" s="9">
        <f t="shared" si="278"/>
        <v>0</v>
      </c>
      <c r="R981" s="9">
        <f t="shared" si="284"/>
        <v>1</v>
      </c>
      <c r="S981">
        <f t="shared" si="272"/>
        <v>0</v>
      </c>
      <c r="T981" s="9">
        <f t="shared" si="279"/>
        <v>0</v>
      </c>
      <c r="U981" s="9">
        <f t="shared" si="285"/>
        <v>1</v>
      </c>
      <c r="V981">
        <f t="shared" si="273"/>
        <v>0</v>
      </c>
      <c r="W981" s="9">
        <f t="shared" si="280"/>
        <v>0</v>
      </c>
      <c r="X981" s="9">
        <f t="shared" si="286"/>
        <v>1</v>
      </c>
      <c r="Y981">
        <f t="shared" si="274"/>
        <v>0</v>
      </c>
      <c r="Z981" s="9">
        <f t="shared" si="281"/>
        <v>0</v>
      </c>
      <c r="AA981" s="9">
        <f t="shared" si="287"/>
        <v>1</v>
      </c>
    </row>
    <row r="982" spans="1:27" x14ac:dyDescent="0.2">
      <c r="A982" s="4">
        <v>41795</v>
      </c>
      <c r="B982" s="7">
        <v>-1.5600627189021163E-3</v>
      </c>
      <c r="C982" s="37">
        <v>-3.3941987999999999E-2</v>
      </c>
      <c r="D982" s="37">
        <v>-1.7864649999999999E-2</v>
      </c>
      <c r="E982" s="37">
        <v>-1.2530242E-2</v>
      </c>
      <c r="F982" s="37">
        <v>8.0679879999999999E-3</v>
      </c>
      <c r="G982" s="37">
        <v>1.175855E-2</v>
      </c>
      <c r="H982" s="37">
        <v>2.1244183E-2</v>
      </c>
      <c r="J982">
        <f t="shared" si="275"/>
        <v>0</v>
      </c>
      <c r="K982" s="9">
        <f t="shared" si="276"/>
        <v>0</v>
      </c>
      <c r="L982" s="9">
        <f t="shared" si="282"/>
        <v>1</v>
      </c>
      <c r="M982">
        <f t="shared" si="270"/>
        <v>0</v>
      </c>
      <c r="N982" s="9">
        <f t="shared" si="277"/>
        <v>0</v>
      </c>
      <c r="O982" s="9">
        <f t="shared" si="283"/>
        <v>1</v>
      </c>
      <c r="P982">
        <f t="shared" si="271"/>
        <v>0</v>
      </c>
      <c r="Q982" s="9">
        <f t="shared" si="278"/>
        <v>0</v>
      </c>
      <c r="R982" s="9">
        <f t="shared" si="284"/>
        <v>1</v>
      </c>
      <c r="S982">
        <f t="shared" si="272"/>
        <v>0</v>
      </c>
      <c r="T982" s="9">
        <f t="shared" si="279"/>
        <v>0</v>
      </c>
      <c r="U982" s="9">
        <f t="shared" si="285"/>
        <v>1</v>
      </c>
      <c r="V982">
        <f t="shared" si="273"/>
        <v>0</v>
      </c>
      <c r="W982" s="9">
        <f t="shared" si="280"/>
        <v>0</v>
      </c>
      <c r="X982" s="9">
        <f t="shared" si="286"/>
        <v>1</v>
      </c>
      <c r="Y982">
        <f t="shared" si="274"/>
        <v>0</v>
      </c>
      <c r="Z982" s="9">
        <f t="shared" si="281"/>
        <v>0</v>
      </c>
      <c r="AA982" s="9">
        <f t="shared" si="287"/>
        <v>1</v>
      </c>
    </row>
    <row r="983" spans="1:27" x14ac:dyDescent="0.2">
      <c r="A983" s="4">
        <v>41796</v>
      </c>
      <c r="B983" s="7">
        <v>1.7548995436782516E-3</v>
      </c>
      <c r="C983" s="37">
        <v>-3.0908411E-2</v>
      </c>
      <c r="D983" s="37">
        <v>-1.8129467999999999E-2</v>
      </c>
      <c r="E983" s="37">
        <v>-1.2862541999999999E-2</v>
      </c>
      <c r="F983" s="37">
        <v>7.9118999999999995E-3</v>
      </c>
      <c r="G983" s="37">
        <v>1.1521643999999999E-2</v>
      </c>
      <c r="H983" s="37">
        <v>1.9319367E-2</v>
      </c>
      <c r="J983">
        <f t="shared" si="275"/>
        <v>0</v>
      </c>
      <c r="K983" s="9">
        <f t="shared" si="276"/>
        <v>0</v>
      </c>
      <c r="L983" s="9">
        <f t="shared" si="282"/>
        <v>1</v>
      </c>
      <c r="M983">
        <f t="shared" si="270"/>
        <v>0</v>
      </c>
      <c r="N983" s="9">
        <f t="shared" si="277"/>
        <v>0</v>
      </c>
      <c r="O983" s="9">
        <f t="shared" si="283"/>
        <v>1</v>
      </c>
      <c r="P983">
        <f t="shared" si="271"/>
        <v>0</v>
      </c>
      <c r="Q983" s="9">
        <f t="shared" si="278"/>
        <v>0</v>
      </c>
      <c r="R983" s="9">
        <f t="shared" si="284"/>
        <v>1</v>
      </c>
      <c r="S983">
        <f t="shared" si="272"/>
        <v>0</v>
      </c>
      <c r="T983" s="9">
        <f t="shared" si="279"/>
        <v>0</v>
      </c>
      <c r="U983" s="9">
        <f t="shared" si="285"/>
        <v>1</v>
      </c>
      <c r="V983">
        <f t="shared" si="273"/>
        <v>0</v>
      </c>
      <c r="W983" s="9">
        <f t="shared" si="280"/>
        <v>0</v>
      </c>
      <c r="X983" s="9">
        <f t="shared" si="286"/>
        <v>1</v>
      </c>
      <c r="Y983">
        <f t="shared" si="274"/>
        <v>0</v>
      </c>
      <c r="Z983" s="9">
        <f t="shared" si="281"/>
        <v>0</v>
      </c>
      <c r="AA983" s="9">
        <f t="shared" si="287"/>
        <v>1</v>
      </c>
    </row>
    <row r="984" spans="1:27" x14ac:dyDescent="0.2">
      <c r="A984" s="4">
        <v>41799</v>
      </c>
      <c r="B984" s="7">
        <v>1.6902899169861808E-2</v>
      </c>
      <c r="C984" s="37">
        <v>-2.9126955E-2</v>
      </c>
      <c r="D984" s="37">
        <v>-1.6210125999999998E-2</v>
      </c>
      <c r="E984" s="37">
        <v>-1.0418795E-2</v>
      </c>
      <c r="F984" s="37">
        <v>6.1431120000000001E-3</v>
      </c>
      <c r="G984" s="37">
        <v>9.1891100000000003E-3</v>
      </c>
      <c r="H984" s="37">
        <v>1.6902898999999999E-2</v>
      </c>
      <c r="J984">
        <f t="shared" si="275"/>
        <v>0</v>
      </c>
      <c r="K984" s="9">
        <f t="shared" si="276"/>
        <v>0</v>
      </c>
      <c r="L984" s="9">
        <f t="shared" si="282"/>
        <v>1</v>
      </c>
      <c r="M984">
        <f t="shared" si="270"/>
        <v>0</v>
      </c>
      <c r="N984" s="9">
        <f t="shared" si="277"/>
        <v>0</v>
      </c>
      <c r="O984" s="9">
        <f t="shared" si="283"/>
        <v>1</v>
      </c>
      <c r="P984">
        <f t="shared" si="271"/>
        <v>0</v>
      </c>
      <c r="Q984" s="9">
        <f t="shared" si="278"/>
        <v>0</v>
      </c>
      <c r="R984" s="9">
        <f t="shared" si="284"/>
        <v>1</v>
      </c>
      <c r="S984">
        <f t="shared" si="272"/>
        <v>1</v>
      </c>
      <c r="T984" s="9">
        <f t="shared" si="279"/>
        <v>0</v>
      </c>
      <c r="U984" s="9">
        <f t="shared" si="285"/>
        <v>0</v>
      </c>
      <c r="V984">
        <f t="shared" si="273"/>
        <v>1</v>
      </c>
      <c r="W984" s="9">
        <f t="shared" si="280"/>
        <v>0</v>
      </c>
      <c r="X984" s="9">
        <f t="shared" si="286"/>
        <v>0</v>
      </c>
      <c r="Y984">
        <f t="shared" si="274"/>
        <v>1</v>
      </c>
      <c r="Z984" s="9">
        <f t="shared" si="281"/>
        <v>0</v>
      </c>
      <c r="AA984" s="9">
        <f t="shared" si="287"/>
        <v>0</v>
      </c>
    </row>
    <row r="985" spans="1:27" x14ac:dyDescent="0.2">
      <c r="A985" s="4">
        <v>41800</v>
      </c>
      <c r="B985" s="7">
        <v>-5.7482277880922133E-4</v>
      </c>
      <c r="C985" s="37">
        <v>-3.3017131999999998E-2</v>
      </c>
      <c r="D985" s="37">
        <v>-1.5799885999999999E-2</v>
      </c>
      <c r="E985" s="37">
        <v>-1.1671699000000001E-2</v>
      </c>
      <c r="F985" s="37">
        <v>8.2676120000000006E-3</v>
      </c>
      <c r="G985" s="37">
        <v>1.0811988999999999E-2</v>
      </c>
      <c r="H985" s="37">
        <v>1.9252142E-2</v>
      </c>
      <c r="J985">
        <f t="shared" si="275"/>
        <v>0</v>
      </c>
      <c r="K985" s="9">
        <f t="shared" si="276"/>
        <v>0</v>
      </c>
      <c r="L985" s="9">
        <f t="shared" si="282"/>
        <v>1</v>
      </c>
      <c r="M985">
        <f t="shared" si="270"/>
        <v>0</v>
      </c>
      <c r="N985" s="9">
        <f t="shared" si="277"/>
        <v>0</v>
      </c>
      <c r="O985" s="9">
        <f t="shared" si="283"/>
        <v>1</v>
      </c>
      <c r="P985">
        <f t="shared" si="271"/>
        <v>0</v>
      </c>
      <c r="Q985" s="9">
        <f t="shared" si="278"/>
        <v>0</v>
      </c>
      <c r="R985" s="9">
        <f t="shared" si="284"/>
        <v>1</v>
      </c>
      <c r="S985">
        <f t="shared" si="272"/>
        <v>0</v>
      </c>
      <c r="T985" s="9">
        <f t="shared" si="279"/>
        <v>0</v>
      </c>
      <c r="U985" s="9">
        <f t="shared" si="285"/>
        <v>0</v>
      </c>
      <c r="V985">
        <f t="shared" si="273"/>
        <v>0</v>
      </c>
      <c r="W985" s="9">
        <f t="shared" si="280"/>
        <v>0</v>
      </c>
      <c r="X985" s="9">
        <f t="shared" si="286"/>
        <v>0</v>
      </c>
      <c r="Y985">
        <f t="shared" si="274"/>
        <v>0</v>
      </c>
      <c r="Z985" s="9">
        <f t="shared" si="281"/>
        <v>0</v>
      </c>
      <c r="AA985" s="9">
        <f t="shared" si="287"/>
        <v>0</v>
      </c>
    </row>
    <row r="986" spans="1:27" x14ac:dyDescent="0.2">
      <c r="A986" s="4">
        <v>41801</v>
      </c>
      <c r="B986" s="7">
        <v>4.7904192532877051E-4</v>
      </c>
      <c r="C986" s="37">
        <v>-3.5475355E-2</v>
      </c>
      <c r="D986" s="37">
        <v>-1.8348519000000001E-2</v>
      </c>
      <c r="E986" s="37">
        <v>-1.3723892E-2</v>
      </c>
      <c r="F986" s="37">
        <v>9.0002610000000007E-3</v>
      </c>
      <c r="G986" s="37">
        <v>1.1911972999999999E-2</v>
      </c>
      <c r="H986" s="37">
        <v>2.1418587999999999E-2</v>
      </c>
      <c r="J986">
        <f t="shared" si="275"/>
        <v>0</v>
      </c>
      <c r="K986" s="9">
        <f t="shared" si="276"/>
        <v>0</v>
      </c>
      <c r="L986" s="9">
        <f t="shared" si="282"/>
        <v>1</v>
      </c>
      <c r="M986">
        <f t="shared" si="270"/>
        <v>0</v>
      </c>
      <c r="N986" s="9">
        <f t="shared" si="277"/>
        <v>0</v>
      </c>
      <c r="O986" s="9">
        <f t="shared" si="283"/>
        <v>1</v>
      </c>
      <c r="P986">
        <f t="shared" si="271"/>
        <v>0</v>
      </c>
      <c r="Q986" s="9">
        <f t="shared" si="278"/>
        <v>0</v>
      </c>
      <c r="R986" s="9">
        <f t="shared" si="284"/>
        <v>1</v>
      </c>
      <c r="S986">
        <f t="shared" si="272"/>
        <v>0</v>
      </c>
      <c r="T986" s="9">
        <f t="shared" si="279"/>
        <v>0</v>
      </c>
      <c r="U986" s="9">
        <f t="shared" si="285"/>
        <v>1</v>
      </c>
      <c r="V986">
        <f t="shared" si="273"/>
        <v>0</v>
      </c>
      <c r="W986" s="9">
        <f t="shared" si="280"/>
        <v>0</v>
      </c>
      <c r="X986" s="9">
        <f t="shared" si="286"/>
        <v>1</v>
      </c>
      <c r="Y986">
        <f t="shared" si="274"/>
        <v>0</v>
      </c>
      <c r="Z986" s="9">
        <f t="shared" si="281"/>
        <v>0</v>
      </c>
      <c r="AA986" s="9">
        <f t="shared" si="287"/>
        <v>1</v>
      </c>
    </row>
    <row r="987" spans="1:27" x14ac:dyDescent="0.2">
      <c r="A987" s="4">
        <v>41802</v>
      </c>
      <c r="B987" s="7">
        <v>2.0196960174567923E-2</v>
      </c>
      <c r="C987" s="37">
        <v>-3.4873437E-2</v>
      </c>
      <c r="D987" s="37">
        <v>-1.5594586000000001E-2</v>
      </c>
      <c r="E987" s="37">
        <v>-1.0573498000000001E-2</v>
      </c>
      <c r="F987" s="37">
        <v>8.1562709999999997E-3</v>
      </c>
      <c r="G987" s="37">
        <v>1.0014372000000001E-2</v>
      </c>
      <c r="H987" s="37">
        <v>2.0135258999999999E-2</v>
      </c>
      <c r="J987">
        <f t="shared" si="275"/>
        <v>0</v>
      </c>
      <c r="K987" s="9">
        <f t="shared" si="276"/>
        <v>0</v>
      </c>
      <c r="L987" s="9">
        <f t="shared" si="282"/>
        <v>1</v>
      </c>
      <c r="M987">
        <f t="shared" si="270"/>
        <v>0</v>
      </c>
      <c r="N987" s="9">
        <f t="shared" si="277"/>
        <v>0</v>
      </c>
      <c r="O987" s="9">
        <f t="shared" si="283"/>
        <v>1</v>
      </c>
      <c r="P987">
        <f t="shared" si="271"/>
        <v>0</v>
      </c>
      <c r="Q987" s="9">
        <f t="shared" si="278"/>
        <v>0</v>
      </c>
      <c r="R987" s="9">
        <f t="shared" si="284"/>
        <v>1</v>
      </c>
      <c r="S987">
        <f t="shared" si="272"/>
        <v>1</v>
      </c>
      <c r="T987" s="9">
        <f t="shared" si="279"/>
        <v>0</v>
      </c>
      <c r="U987" s="9">
        <f t="shared" si="285"/>
        <v>0</v>
      </c>
      <c r="V987">
        <f t="shared" si="273"/>
        <v>1</v>
      </c>
      <c r="W987" s="9">
        <f t="shared" si="280"/>
        <v>0</v>
      </c>
      <c r="X987" s="9">
        <f t="shared" si="286"/>
        <v>0</v>
      </c>
      <c r="Y987">
        <f t="shared" si="274"/>
        <v>1</v>
      </c>
      <c r="Z987" s="9">
        <f t="shared" si="281"/>
        <v>0</v>
      </c>
      <c r="AA987" s="9">
        <f t="shared" si="287"/>
        <v>0</v>
      </c>
    </row>
    <row r="988" spans="1:27" x14ac:dyDescent="0.2">
      <c r="A988" s="4">
        <v>41803</v>
      </c>
      <c r="B988" s="7">
        <v>3.5607234023021842E-3</v>
      </c>
      <c r="C988" s="37">
        <v>-3.5468224E-2</v>
      </c>
      <c r="D988" s="37">
        <v>-1.7357349000000001E-2</v>
      </c>
      <c r="E988" s="37">
        <v>-1.3983287E-2</v>
      </c>
      <c r="F988" s="37">
        <v>1.0627021E-2</v>
      </c>
      <c r="G988" s="37">
        <v>1.257696E-2</v>
      </c>
      <c r="H988" s="37">
        <v>1.9799698000000001E-2</v>
      </c>
      <c r="J988">
        <f t="shared" si="275"/>
        <v>0</v>
      </c>
      <c r="K988" s="9">
        <f t="shared" si="276"/>
        <v>0</v>
      </c>
      <c r="L988" s="9">
        <f t="shared" si="282"/>
        <v>1</v>
      </c>
      <c r="M988">
        <f t="shared" si="270"/>
        <v>0</v>
      </c>
      <c r="N988" s="9">
        <f t="shared" si="277"/>
        <v>0</v>
      </c>
      <c r="O988" s="9">
        <f t="shared" si="283"/>
        <v>1</v>
      </c>
      <c r="P988">
        <f t="shared" si="271"/>
        <v>0</v>
      </c>
      <c r="Q988" s="9">
        <f t="shared" si="278"/>
        <v>0</v>
      </c>
      <c r="R988" s="9">
        <f t="shared" si="284"/>
        <v>1</v>
      </c>
      <c r="S988">
        <f t="shared" si="272"/>
        <v>0</v>
      </c>
      <c r="T988" s="9">
        <f t="shared" si="279"/>
        <v>0</v>
      </c>
      <c r="U988" s="9">
        <f t="shared" si="285"/>
        <v>0</v>
      </c>
      <c r="V988">
        <f t="shared" si="273"/>
        <v>0</v>
      </c>
      <c r="W988" s="9">
        <f t="shared" si="280"/>
        <v>0</v>
      </c>
      <c r="X988" s="9">
        <f t="shared" si="286"/>
        <v>0</v>
      </c>
      <c r="Y988">
        <f t="shared" si="274"/>
        <v>0</v>
      </c>
      <c r="Z988" s="9">
        <f t="shared" si="281"/>
        <v>0</v>
      </c>
      <c r="AA988" s="9">
        <f t="shared" si="287"/>
        <v>0</v>
      </c>
    </row>
    <row r="989" spans="1:27" x14ac:dyDescent="0.2">
      <c r="A989" s="4">
        <v>41806</v>
      </c>
      <c r="B989" s="7">
        <v>-9.3540994408850906E-5</v>
      </c>
      <c r="C989" s="37">
        <v>-3.6815789000000002E-2</v>
      </c>
      <c r="D989" s="37">
        <v>-1.9851342000000001E-2</v>
      </c>
      <c r="E989" s="37">
        <v>-1.5331991999999999E-2</v>
      </c>
      <c r="F989" s="37">
        <v>1.1024829999999999E-2</v>
      </c>
      <c r="G989" s="37">
        <v>1.3702499999999999E-2</v>
      </c>
      <c r="H989" s="37">
        <v>2.0150304000000001E-2</v>
      </c>
      <c r="J989">
        <f t="shared" si="275"/>
        <v>0</v>
      </c>
      <c r="K989" s="9">
        <f t="shared" si="276"/>
        <v>0</v>
      </c>
      <c r="L989" s="9">
        <f t="shared" si="282"/>
        <v>1</v>
      </c>
      <c r="M989">
        <f t="shared" si="270"/>
        <v>0</v>
      </c>
      <c r="N989" s="9">
        <f t="shared" si="277"/>
        <v>0</v>
      </c>
      <c r="O989" s="9">
        <f t="shared" si="283"/>
        <v>1</v>
      </c>
      <c r="P989">
        <f t="shared" si="271"/>
        <v>0</v>
      </c>
      <c r="Q989" s="9">
        <f t="shared" si="278"/>
        <v>0</v>
      </c>
      <c r="R989" s="9">
        <f t="shared" si="284"/>
        <v>1</v>
      </c>
      <c r="S989">
        <f t="shared" si="272"/>
        <v>0</v>
      </c>
      <c r="T989" s="9">
        <f t="shared" si="279"/>
        <v>0</v>
      </c>
      <c r="U989" s="9">
        <f t="shared" si="285"/>
        <v>1</v>
      </c>
      <c r="V989">
        <f t="shared" si="273"/>
        <v>0</v>
      </c>
      <c r="W989" s="9">
        <f t="shared" si="280"/>
        <v>0</v>
      </c>
      <c r="X989" s="9">
        <f t="shared" si="286"/>
        <v>1</v>
      </c>
      <c r="Y989">
        <f t="shared" si="274"/>
        <v>0</v>
      </c>
      <c r="Z989" s="9">
        <f t="shared" si="281"/>
        <v>0</v>
      </c>
      <c r="AA989" s="9">
        <f t="shared" si="287"/>
        <v>1</v>
      </c>
    </row>
    <row r="990" spans="1:27" x14ac:dyDescent="0.2">
      <c r="A990" s="4">
        <v>41807</v>
      </c>
      <c r="B990" s="7">
        <v>-5.9860754273772616E-3</v>
      </c>
      <c r="C990" s="37">
        <v>-3.4511011000000001E-2</v>
      </c>
      <c r="D990" s="37">
        <v>-1.6429744999999999E-2</v>
      </c>
      <c r="E990" s="37">
        <v>-1.0946302999999999E-2</v>
      </c>
      <c r="F990" s="37">
        <v>9.4898859999999995E-3</v>
      </c>
      <c r="G990" s="37">
        <v>1.0385432E-2</v>
      </c>
      <c r="H990" s="37">
        <v>1.8347668000000001E-2</v>
      </c>
      <c r="J990">
        <f t="shared" si="275"/>
        <v>0</v>
      </c>
      <c r="K990" s="9">
        <f t="shared" si="276"/>
        <v>0</v>
      </c>
      <c r="L990" s="9">
        <f t="shared" si="282"/>
        <v>1</v>
      </c>
      <c r="M990">
        <f t="shared" si="270"/>
        <v>0</v>
      </c>
      <c r="N990" s="9">
        <f t="shared" si="277"/>
        <v>0</v>
      </c>
      <c r="O990" s="9">
        <f t="shared" si="283"/>
        <v>1</v>
      </c>
      <c r="P990">
        <f t="shared" si="271"/>
        <v>0</v>
      </c>
      <c r="Q990" s="9">
        <f t="shared" si="278"/>
        <v>0</v>
      </c>
      <c r="R990" s="9">
        <f t="shared" si="284"/>
        <v>1</v>
      </c>
      <c r="S990">
        <f t="shared" si="272"/>
        <v>0</v>
      </c>
      <c r="T990" s="9">
        <f t="shared" si="279"/>
        <v>0</v>
      </c>
      <c r="U990" s="9">
        <f t="shared" si="285"/>
        <v>1</v>
      </c>
      <c r="V990">
        <f t="shared" si="273"/>
        <v>0</v>
      </c>
      <c r="W990" s="9">
        <f t="shared" si="280"/>
        <v>0</v>
      </c>
      <c r="X990" s="9">
        <f t="shared" si="286"/>
        <v>1</v>
      </c>
      <c r="Y990">
        <f t="shared" si="274"/>
        <v>0</v>
      </c>
      <c r="Z990" s="9">
        <f t="shared" si="281"/>
        <v>0</v>
      </c>
      <c r="AA990" s="9">
        <f t="shared" si="287"/>
        <v>1</v>
      </c>
    </row>
    <row r="991" spans="1:27" x14ac:dyDescent="0.2">
      <c r="A991" s="4">
        <v>41808</v>
      </c>
      <c r="B991" s="7">
        <v>-4.1871053251442943E-3</v>
      </c>
      <c r="C991" s="37">
        <v>-3.3804934000000002E-2</v>
      </c>
      <c r="D991" s="37">
        <v>-1.6842640999999998E-2</v>
      </c>
      <c r="E991" s="37">
        <v>-1.1725825E-2</v>
      </c>
      <c r="F991" s="37">
        <v>1.0985893E-2</v>
      </c>
      <c r="G991" s="37">
        <v>1.2009746999999999E-2</v>
      </c>
      <c r="H991" s="37">
        <v>2.0016388999999999E-2</v>
      </c>
      <c r="J991">
        <f t="shared" si="275"/>
        <v>0</v>
      </c>
      <c r="K991" s="9">
        <f t="shared" si="276"/>
        <v>0</v>
      </c>
      <c r="L991" s="9">
        <f t="shared" si="282"/>
        <v>1</v>
      </c>
      <c r="M991">
        <f t="shared" si="270"/>
        <v>0</v>
      </c>
      <c r="N991" s="9">
        <f t="shared" si="277"/>
        <v>0</v>
      </c>
      <c r="O991" s="9">
        <f t="shared" si="283"/>
        <v>1</v>
      </c>
      <c r="P991">
        <f t="shared" si="271"/>
        <v>0</v>
      </c>
      <c r="Q991" s="9">
        <f t="shared" si="278"/>
        <v>0</v>
      </c>
      <c r="R991" s="9">
        <f t="shared" si="284"/>
        <v>1</v>
      </c>
      <c r="S991">
        <f t="shared" si="272"/>
        <v>0</v>
      </c>
      <c r="T991" s="9">
        <f t="shared" si="279"/>
        <v>0</v>
      </c>
      <c r="U991" s="9">
        <f t="shared" si="285"/>
        <v>1</v>
      </c>
      <c r="V991">
        <f t="shared" si="273"/>
        <v>0</v>
      </c>
      <c r="W991" s="9">
        <f t="shared" si="280"/>
        <v>0</v>
      </c>
      <c r="X991" s="9">
        <f t="shared" si="286"/>
        <v>1</v>
      </c>
      <c r="Y991">
        <f t="shared" si="274"/>
        <v>0</v>
      </c>
      <c r="Z991" s="9">
        <f t="shared" si="281"/>
        <v>0</v>
      </c>
      <c r="AA991" s="9">
        <f t="shared" si="287"/>
        <v>1</v>
      </c>
    </row>
    <row r="992" spans="1:27" x14ac:dyDescent="0.2">
      <c r="A992" s="4">
        <v>41809</v>
      </c>
      <c r="B992" s="7">
        <v>3.6223037437468236E-3</v>
      </c>
      <c r="C992" s="37">
        <v>-3.4359059999999997E-2</v>
      </c>
      <c r="D992" s="37">
        <v>-1.6617050000000001E-2</v>
      </c>
      <c r="E992" s="37">
        <v>-1.1312186E-2</v>
      </c>
      <c r="F992" s="37">
        <v>1.0548204E-2</v>
      </c>
      <c r="G992" s="37">
        <v>1.1948983999999999E-2</v>
      </c>
      <c r="H992" s="37">
        <v>2.0906313999999999E-2</v>
      </c>
      <c r="J992">
        <f t="shared" si="275"/>
        <v>0</v>
      </c>
      <c r="K992" s="9">
        <f t="shared" si="276"/>
        <v>0</v>
      </c>
      <c r="L992" s="9">
        <f t="shared" si="282"/>
        <v>1</v>
      </c>
      <c r="M992">
        <f t="shared" si="270"/>
        <v>0</v>
      </c>
      <c r="N992" s="9">
        <f t="shared" si="277"/>
        <v>0</v>
      </c>
      <c r="O992" s="9">
        <f t="shared" si="283"/>
        <v>1</v>
      </c>
      <c r="P992">
        <f t="shared" si="271"/>
        <v>0</v>
      </c>
      <c r="Q992" s="9">
        <f t="shared" si="278"/>
        <v>0</v>
      </c>
      <c r="R992" s="9">
        <f t="shared" si="284"/>
        <v>1</v>
      </c>
      <c r="S992">
        <f t="shared" si="272"/>
        <v>0</v>
      </c>
      <c r="T992" s="9">
        <f t="shared" si="279"/>
        <v>0</v>
      </c>
      <c r="U992" s="9">
        <f t="shared" si="285"/>
        <v>1</v>
      </c>
      <c r="V992">
        <f t="shared" si="273"/>
        <v>0</v>
      </c>
      <c r="W992" s="9">
        <f t="shared" si="280"/>
        <v>0</v>
      </c>
      <c r="X992" s="9">
        <f t="shared" si="286"/>
        <v>1</v>
      </c>
      <c r="Y992">
        <f t="shared" si="274"/>
        <v>0</v>
      </c>
      <c r="Z992" s="9">
        <f t="shared" si="281"/>
        <v>0</v>
      </c>
      <c r="AA992" s="9">
        <f t="shared" si="287"/>
        <v>1</v>
      </c>
    </row>
    <row r="993" spans="1:27" x14ac:dyDescent="0.2">
      <c r="A993" s="4">
        <v>41810</v>
      </c>
      <c r="B993" s="7">
        <v>6.7005384001565639E-3</v>
      </c>
      <c r="C993" s="37">
        <v>-2.9342608999999999E-2</v>
      </c>
      <c r="D993" s="37">
        <v>-1.6168301999999999E-2</v>
      </c>
      <c r="E993" s="37">
        <v>-1.0846778E-2</v>
      </c>
      <c r="F993" s="37">
        <v>7.7048129999999996E-3</v>
      </c>
      <c r="G993" s="37">
        <v>8.7464780000000002E-3</v>
      </c>
      <c r="H993" s="37">
        <v>1.5361336999999999E-2</v>
      </c>
      <c r="J993">
        <f t="shared" si="275"/>
        <v>0</v>
      </c>
      <c r="K993" s="9">
        <f t="shared" si="276"/>
        <v>0</v>
      </c>
      <c r="L993" s="9">
        <f t="shared" si="282"/>
        <v>1</v>
      </c>
      <c r="M993">
        <f t="shared" si="270"/>
        <v>0</v>
      </c>
      <c r="N993" s="9">
        <f t="shared" si="277"/>
        <v>0</v>
      </c>
      <c r="O993" s="9">
        <f t="shared" si="283"/>
        <v>1</v>
      </c>
      <c r="P993">
        <f t="shared" si="271"/>
        <v>0</v>
      </c>
      <c r="Q993" s="9">
        <f t="shared" si="278"/>
        <v>0</v>
      </c>
      <c r="R993" s="9">
        <f t="shared" si="284"/>
        <v>1</v>
      </c>
      <c r="S993">
        <f t="shared" si="272"/>
        <v>0</v>
      </c>
      <c r="T993" s="9">
        <f t="shared" si="279"/>
        <v>0</v>
      </c>
      <c r="U993" s="9">
        <f t="shared" si="285"/>
        <v>1</v>
      </c>
      <c r="V993">
        <f t="shared" si="273"/>
        <v>0</v>
      </c>
      <c r="W993" s="9">
        <f t="shared" si="280"/>
        <v>0</v>
      </c>
      <c r="X993" s="9">
        <f t="shared" si="286"/>
        <v>1</v>
      </c>
      <c r="Y993">
        <f t="shared" si="274"/>
        <v>0</v>
      </c>
      <c r="Z993" s="9">
        <f t="shared" si="281"/>
        <v>0</v>
      </c>
      <c r="AA993" s="9">
        <f t="shared" si="287"/>
        <v>1</v>
      </c>
    </row>
    <row r="994" spans="1:27" x14ac:dyDescent="0.2">
      <c r="A994" s="4">
        <v>41813</v>
      </c>
      <c r="B994" s="7">
        <v>-7.001896396899774E-3</v>
      </c>
      <c r="C994" s="37">
        <v>-3.0407242000000001E-2</v>
      </c>
      <c r="D994" s="37">
        <v>-1.7146769999999999E-2</v>
      </c>
      <c r="E994" s="37">
        <v>-1.1475842E-2</v>
      </c>
      <c r="F994" s="37">
        <v>7.2666579999999996E-3</v>
      </c>
      <c r="G994" s="37">
        <v>1.0738757E-2</v>
      </c>
      <c r="H994" s="37">
        <v>1.7102831999999998E-2</v>
      </c>
      <c r="J994">
        <f t="shared" si="275"/>
        <v>0</v>
      </c>
      <c r="K994" s="9">
        <f t="shared" si="276"/>
        <v>0</v>
      </c>
      <c r="L994" s="9">
        <f t="shared" si="282"/>
        <v>1</v>
      </c>
      <c r="M994">
        <f t="shared" si="270"/>
        <v>0</v>
      </c>
      <c r="N994" s="9">
        <f t="shared" si="277"/>
        <v>0</v>
      </c>
      <c r="O994" s="9">
        <f t="shared" si="283"/>
        <v>1</v>
      </c>
      <c r="P994">
        <f t="shared" si="271"/>
        <v>0</v>
      </c>
      <c r="Q994" s="9">
        <f t="shared" si="278"/>
        <v>0</v>
      </c>
      <c r="R994" s="9">
        <f t="shared" si="284"/>
        <v>1</v>
      </c>
      <c r="S994">
        <f t="shared" si="272"/>
        <v>0</v>
      </c>
      <c r="T994" s="9">
        <f t="shared" si="279"/>
        <v>0</v>
      </c>
      <c r="U994" s="9">
        <f t="shared" si="285"/>
        <v>1</v>
      </c>
      <c r="V994">
        <f t="shared" si="273"/>
        <v>0</v>
      </c>
      <c r="W994" s="9">
        <f t="shared" si="280"/>
        <v>0</v>
      </c>
      <c r="X994" s="9">
        <f t="shared" si="286"/>
        <v>1</v>
      </c>
      <c r="Y994">
        <f t="shared" si="274"/>
        <v>0</v>
      </c>
      <c r="Z994" s="9">
        <f t="shared" si="281"/>
        <v>0</v>
      </c>
      <c r="AA994" s="9">
        <f t="shared" si="287"/>
        <v>1</v>
      </c>
    </row>
    <row r="995" spans="1:27" x14ac:dyDescent="0.2">
      <c r="A995" s="4">
        <v>41814</v>
      </c>
      <c r="B995" s="7">
        <v>-1.3195100877749174E-3</v>
      </c>
      <c r="C995" s="37">
        <v>-3.2212800999999999E-2</v>
      </c>
      <c r="D995" s="37">
        <v>-1.5843903999999999E-2</v>
      </c>
      <c r="E995" s="37">
        <v>-1.0319758E-2</v>
      </c>
      <c r="F995" s="37">
        <v>8.5996979999999994E-3</v>
      </c>
      <c r="G995" s="37">
        <v>1.1872583000000001E-2</v>
      </c>
      <c r="H995" s="37">
        <v>2.2598900000000002E-2</v>
      </c>
      <c r="J995">
        <f t="shared" si="275"/>
        <v>0</v>
      </c>
      <c r="K995" s="9">
        <f t="shared" si="276"/>
        <v>0</v>
      </c>
      <c r="L995" s="9">
        <f t="shared" si="282"/>
        <v>1</v>
      </c>
      <c r="M995">
        <f t="shared" si="270"/>
        <v>0</v>
      </c>
      <c r="N995" s="9">
        <f t="shared" si="277"/>
        <v>0</v>
      </c>
      <c r="O995" s="9">
        <f t="shared" si="283"/>
        <v>1</v>
      </c>
      <c r="P995">
        <f t="shared" si="271"/>
        <v>0</v>
      </c>
      <c r="Q995" s="9">
        <f t="shared" si="278"/>
        <v>0</v>
      </c>
      <c r="R995" s="9">
        <f t="shared" si="284"/>
        <v>1</v>
      </c>
      <c r="S995">
        <f t="shared" si="272"/>
        <v>0</v>
      </c>
      <c r="T995" s="9">
        <f t="shared" si="279"/>
        <v>0</v>
      </c>
      <c r="U995" s="9">
        <f t="shared" si="285"/>
        <v>1</v>
      </c>
      <c r="V995">
        <f t="shared" si="273"/>
        <v>0</v>
      </c>
      <c r="W995" s="9">
        <f t="shared" si="280"/>
        <v>0</v>
      </c>
      <c r="X995" s="9">
        <f t="shared" si="286"/>
        <v>1</v>
      </c>
      <c r="Y995">
        <f t="shared" si="274"/>
        <v>0</v>
      </c>
      <c r="Z995" s="9">
        <f t="shared" si="281"/>
        <v>0</v>
      </c>
      <c r="AA995" s="9">
        <f t="shared" si="287"/>
        <v>1</v>
      </c>
    </row>
    <row r="996" spans="1:27" x14ac:dyDescent="0.2">
      <c r="A996" s="4">
        <v>41815</v>
      </c>
      <c r="B996" s="7">
        <v>4.4229122117729605E-3</v>
      </c>
      <c r="C996" s="37">
        <v>-3.1939863999999998E-2</v>
      </c>
      <c r="D996" s="37">
        <v>-1.9213159E-2</v>
      </c>
      <c r="E996" s="37">
        <v>-1.3476225999999999E-2</v>
      </c>
      <c r="F996" s="37">
        <v>8.2133650000000002E-3</v>
      </c>
      <c r="G996" s="37">
        <v>1.2861973000000001E-2</v>
      </c>
      <c r="H996" s="37">
        <v>2.0404275999999999E-2</v>
      </c>
      <c r="J996">
        <f t="shared" si="275"/>
        <v>0</v>
      </c>
      <c r="K996" s="9">
        <f t="shared" si="276"/>
        <v>0</v>
      </c>
      <c r="L996" s="9">
        <f t="shared" si="282"/>
        <v>1</v>
      </c>
      <c r="M996">
        <f t="shared" si="270"/>
        <v>0</v>
      </c>
      <c r="N996" s="9">
        <f t="shared" si="277"/>
        <v>0</v>
      </c>
      <c r="O996" s="9">
        <f t="shared" si="283"/>
        <v>1</v>
      </c>
      <c r="P996">
        <f t="shared" si="271"/>
        <v>0</v>
      </c>
      <c r="Q996" s="9">
        <f t="shared" si="278"/>
        <v>0</v>
      </c>
      <c r="R996" s="9">
        <f t="shared" si="284"/>
        <v>1</v>
      </c>
      <c r="S996">
        <f t="shared" si="272"/>
        <v>0</v>
      </c>
      <c r="T996" s="9">
        <f t="shared" si="279"/>
        <v>0</v>
      </c>
      <c r="U996" s="9">
        <f t="shared" si="285"/>
        <v>1</v>
      </c>
      <c r="V996">
        <f t="shared" si="273"/>
        <v>0</v>
      </c>
      <c r="W996" s="9">
        <f t="shared" si="280"/>
        <v>0</v>
      </c>
      <c r="X996" s="9">
        <f t="shared" si="286"/>
        <v>1</v>
      </c>
      <c r="Y996">
        <f t="shared" si="274"/>
        <v>0</v>
      </c>
      <c r="Z996" s="9">
        <f t="shared" si="281"/>
        <v>0</v>
      </c>
      <c r="AA996" s="9">
        <f t="shared" si="287"/>
        <v>1</v>
      </c>
    </row>
    <row r="997" spans="1:27" x14ac:dyDescent="0.2">
      <c r="A997" s="4">
        <v>41816</v>
      </c>
      <c r="B997" s="7">
        <v>-6.2164653427795279E-3</v>
      </c>
      <c r="C997" s="37">
        <v>-3.1615104999999998E-2</v>
      </c>
      <c r="D997" s="37">
        <v>-1.7124079E-2</v>
      </c>
      <c r="E997" s="37">
        <v>-1.1943578999999999E-2</v>
      </c>
      <c r="F997" s="37">
        <v>7.4278770000000003E-3</v>
      </c>
      <c r="G997" s="37">
        <v>1.0958614E-2</v>
      </c>
      <c r="H997" s="37">
        <v>1.8915807999999999E-2</v>
      </c>
      <c r="J997">
        <f t="shared" si="275"/>
        <v>0</v>
      </c>
      <c r="K997" s="9">
        <f t="shared" si="276"/>
        <v>0</v>
      </c>
      <c r="L997" s="9">
        <f t="shared" si="282"/>
        <v>1</v>
      </c>
      <c r="M997">
        <f t="shared" si="270"/>
        <v>0</v>
      </c>
      <c r="N997" s="9">
        <f t="shared" si="277"/>
        <v>0</v>
      </c>
      <c r="O997" s="9">
        <f t="shared" si="283"/>
        <v>1</v>
      </c>
      <c r="P997">
        <f t="shared" si="271"/>
        <v>0</v>
      </c>
      <c r="Q997" s="9">
        <f t="shared" si="278"/>
        <v>0</v>
      </c>
      <c r="R997" s="9">
        <f t="shared" si="284"/>
        <v>1</v>
      </c>
      <c r="S997">
        <f t="shared" si="272"/>
        <v>0</v>
      </c>
      <c r="T997" s="9">
        <f t="shared" si="279"/>
        <v>0</v>
      </c>
      <c r="U997" s="9">
        <f t="shared" si="285"/>
        <v>1</v>
      </c>
      <c r="V997">
        <f t="shared" si="273"/>
        <v>0</v>
      </c>
      <c r="W997" s="9">
        <f t="shared" si="280"/>
        <v>0</v>
      </c>
      <c r="X997" s="9">
        <f t="shared" si="286"/>
        <v>1</v>
      </c>
      <c r="Y997">
        <f t="shared" si="274"/>
        <v>0</v>
      </c>
      <c r="Z997" s="9">
        <f t="shared" si="281"/>
        <v>0</v>
      </c>
      <c r="AA997" s="9">
        <f t="shared" si="287"/>
        <v>1</v>
      </c>
    </row>
    <row r="998" spans="1:27" x14ac:dyDescent="0.2">
      <c r="A998" s="4">
        <v>41817</v>
      </c>
      <c r="B998" s="7">
        <v>-9.4526899939617007E-4</v>
      </c>
      <c r="C998" s="37">
        <v>-3.1290661999999997E-2</v>
      </c>
      <c r="D998" s="37">
        <v>-1.7223621000000001E-2</v>
      </c>
      <c r="E998" s="37">
        <v>-1.1882558E-2</v>
      </c>
      <c r="F998" s="37">
        <v>8.6061660000000002E-3</v>
      </c>
      <c r="G998" s="37">
        <v>1.2781351999999999E-2</v>
      </c>
      <c r="H998" s="37">
        <v>2.1835330999999999E-2</v>
      </c>
      <c r="J998">
        <f t="shared" si="275"/>
        <v>0</v>
      </c>
      <c r="K998" s="9">
        <f t="shared" si="276"/>
        <v>0</v>
      </c>
      <c r="L998" s="9">
        <f t="shared" si="282"/>
        <v>1</v>
      </c>
      <c r="M998">
        <f t="shared" si="270"/>
        <v>0</v>
      </c>
      <c r="N998" s="9">
        <f t="shared" si="277"/>
        <v>0</v>
      </c>
      <c r="O998" s="9">
        <f t="shared" si="283"/>
        <v>1</v>
      </c>
      <c r="P998">
        <f t="shared" si="271"/>
        <v>0</v>
      </c>
      <c r="Q998" s="9">
        <f t="shared" si="278"/>
        <v>0</v>
      </c>
      <c r="R998" s="9">
        <f t="shared" si="284"/>
        <v>1</v>
      </c>
      <c r="S998">
        <f t="shared" si="272"/>
        <v>0</v>
      </c>
      <c r="T998" s="9">
        <f t="shared" si="279"/>
        <v>0</v>
      </c>
      <c r="U998" s="9">
        <f t="shared" si="285"/>
        <v>1</v>
      </c>
      <c r="V998">
        <f t="shared" si="273"/>
        <v>0</v>
      </c>
      <c r="W998" s="9">
        <f t="shared" si="280"/>
        <v>0</v>
      </c>
      <c r="X998" s="9">
        <f t="shared" si="286"/>
        <v>1</v>
      </c>
      <c r="Y998">
        <f t="shared" si="274"/>
        <v>0</v>
      </c>
      <c r="Z998" s="9">
        <f t="shared" si="281"/>
        <v>0</v>
      </c>
      <c r="AA998" s="9">
        <f t="shared" si="287"/>
        <v>1</v>
      </c>
    </row>
    <row r="999" spans="1:27" x14ac:dyDescent="0.2">
      <c r="A999" s="4">
        <v>41820</v>
      </c>
      <c r="B999" s="7">
        <v>-3.505285195867867E-3</v>
      </c>
      <c r="C999" s="37">
        <v>-3.171761E-2</v>
      </c>
      <c r="D999" s="37">
        <v>-1.7243062999999999E-2</v>
      </c>
      <c r="E999" s="37">
        <v>-1.1262477E-2</v>
      </c>
      <c r="F999" s="37">
        <v>7.057542E-3</v>
      </c>
      <c r="G999" s="37">
        <v>1.2139331999999999E-2</v>
      </c>
      <c r="H999" s="37">
        <v>2.0888424999999999E-2</v>
      </c>
      <c r="J999">
        <f t="shared" si="275"/>
        <v>0</v>
      </c>
      <c r="K999" s="9">
        <f t="shared" si="276"/>
        <v>0</v>
      </c>
      <c r="L999" s="9">
        <f t="shared" si="282"/>
        <v>1</v>
      </c>
      <c r="M999">
        <f t="shared" si="270"/>
        <v>0</v>
      </c>
      <c r="N999" s="9">
        <f t="shared" si="277"/>
        <v>0</v>
      </c>
      <c r="O999" s="9">
        <f t="shared" si="283"/>
        <v>1</v>
      </c>
      <c r="P999">
        <f t="shared" si="271"/>
        <v>0</v>
      </c>
      <c r="Q999" s="9">
        <f t="shared" si="278"/>
        <v>0</v>
      </c>
      <c r="R999" s="9">
        <f t="shared" si="284"/>
        <v>1</v>
      </c>
      <c r="S999">
        <f t="shared" si="272"/>
        <v>0</v>
      </c>
      <c r="T999" s="9">
        <f t="shared" si="279"/>
        <v>0</v>
      </c>
      <c r="U999" s="9">
        <f t="shared" si="285"/>
        <v>1</v>
      </c>
      <c r="V999">
        <f t="shared" si="273"/>
        <v>0</v>
      </c>
      <c r="W999" s="9">
        <f t="shared" si="280"/>
        <v>0</v>
      </c>
      <c r="X999" s="9">
        <f t="shared" si="286"/>
        <v>1</v>
      </c>
      <c r="Y999">
        <f t="shared" si="274"/>
        <v>0</v>
      </c>
      <c r="Z999" s="9">
        <f t="shared" si="281"/>
        <v>0</v>
      </c>
      <c r="AA999" s="9">
        <f t="shared" si="287"/>
        <v>1</v>
      </c>
    </row>
    <row r="1000" spans="1:27" x14ac:dyDescent="0.2">
      <c r="A1000" s="4">
        <v>41821</v>
      </c>
      <c r="B1000" s="7">
        <v>-2.8475155619294172E-4</v>
      </c>
      <c r="C1000" s="37">
        <v>-3.0886206999999999E-2</v>
      </c>
      <c r="D1000" s="37">
        <v>-1.6209370000000001E-2</v>
      </c>
      <c r="E1000" s="37">
        <v>-1.0618264000000001E-2</v>
      </c>
      <c r="F1000" s="37">
        <v>7.42679E-3</v>
      </c>
      <c r="G1000" s="37">
        <v>1.1457620999999999E-2</v>
      </c>
      <c r="H1000" s="37">
        <v>2.1557555999999999E-2</v>
      </c>
      <c r="J1000">
        <f t="shared" si="275"/>
        <v>0</v>
      </c>
      <c r="K1000" s="9">
        <f t="shared" si="276"/>
        <v>0</v>
      </c>
      <c r="L1000" s="9">
        <f t="shared" si="282"/>
        <v>1</v>
      </c>
      <c r="M1000">
        <f t="shared" si="270"/>
        <v>0</v>
      </c>
      <c r="N1000" s="9">
        <f t="shared" si="277"/>
        <v>0</v>
      </c>
      <c r="O1000" s="9">
        <f t="shared" si="283"/>
        <v>1</v>
      </c>
      <c r="P1000">
        <f t="shared" si="271"/>
        <v>0</v>
      </c>
      <c r="Q1000" s="9">
        <f t="shared" si="278"/>
        <v>0</v>
      </c>
      <c r="R1000" s="9">
        <f t="shared" si="284"/>
        <v>1</v>
      </c>
      <c r="S1000">
        <f t="shared" si="272"/>
        <v>0</v>
      </c>
      <c r="T1000" s="9">
        <f t="shared" si="279"/>
        <v>0</v>
      </c>
      <c r="U1000" s="9">
        <f t="shared" si="285"/>
        <v>1</v>
      </c>
      <c r="V1000">
        <f t="shared" si="273"/>
        <v>0</v>
      </c>
      <c r="W1000" s="9">
        <f t="shared" si="280"/>
        <v>0</v>
      </c>
      <c r="X1000" s="9">
        <f t="shared" si="286"/>
        <v>1</v>
      </c>
      <c r="Y1000">
        <f t="shared" si="274"/>
        <v>0</v>
      </c>
      <c r="Z1000" s="9">
        <f t="shared" si="281"/>
        <v>0</v>
      </c>
      <c r="AA1000" s="9">
        <f t="shared" si="287"/>
        <v>1</v>
      </c>
    </row>
    <row r="1001" spans="1:27" x14ac:dyDescent="0.2">
      <c r="A1001" s="4">
        <v>41822</v>
      </c>
      <c r="B1001" s="7">
        <v>-8.19754852712231E-3</v>
      </c>
      <c r="C1001" s="37">
        <v>-3.1513358999999998E-2</v>
      </c>
      <c r="D1001" s="37">
        <v>-1.667515E-2</v>
      </c>
      <c r="E1001" s="37">
        <v>-1.1379416E-2</v>
      </c>
      <c r="F1001" s="37">
        <v>7.2953009999999997E-3</v>
      </c>
      <c r="G1001" s="37">
        <v>1.0806560999999999E-2</v>
      </c>
      <c r="H1001" s="37">
        <v>2.0865598999999999E-2</v>
      </c>
      <c r="J1001">
        <f t="shared" si="275"/>
        <v>0</v>
      </c>
      <c r="K1001" s="9">
        <f t="shared" si="276"/>
        <v>0</v>
      </c>
      <c r="L1001" s="9">
        <f t="shared" si="282"/>
        <v>1</v>
      </c>
      <c r="M1001">
        <f t="shared" si="270"/>
        <v>0</v>
      </c>
      <c r="N1001" s="9">
        <f t="shared" si="277"/>
        <v>0</v>
      </c>
      <c r="O1001" s="9">
        <f t="shared" si="283"/>
        <v>1</v>
      </c>
      <c r="P1001">
        <f t="shared" si="271"/>
        <v>0</v>
      </c>
      <c r="Q1001" s="9">
        <f t="shared" si="278"/>
        <v>0</v>
      </c>
      <c r="R1001" s="9">
        <f t="shared" si="284"/>
        <v>1</v>
      </c>
      <c r="S1001">
        <f t="shared" si="272"/>
        <v>0</v>
      </c>
      <c r="T1001" s="9">
        <f t="shared" si="279"/>
        <v>0</v>
      </c>
      <c r="U1001" s="9">
        <f t="shared" si="285"/>
        <v>1</v>
      </c>
      <c r="V1001">
        <f t="shared" si="273"/>
        <v>0</v>
      </c>
      <c r="W1001" s="9">
        <f t="shared" si="280"/>
        <v>0</v>
      </c>
      <c r="X1001" s="9">
        <f t="shared" si="286"/>
        <v>1</v>
      </c>
      <c r="Y1001">
        <f t="shared" si="274"/>
        <v>0</v>
      </c>
      <c r="Z1001" s="9">
        <f t="shared" si="281"/>
        <v>0</v>
      </c>
      <c r="AA1001" s="9">
        <f t="shared" si="287"/>
        <v>1</v>
      </c>
    </row>
    <row r="1002" spans="1:27" x14ac:dyDescent="0.2">
      <c r="A1002" s="4">
        <v>41823</v>
      </c>
      <c r="B1002" s="7">
        <v>-4.0280096659635403E-3</v>
      </c>
      <c r="C1002" s="37">
        <v>-3.174362E-2</v>
      </c>
      <c r="D1002" s="37">
        <v>-1.634733E-2</v>
      </c>
      <c r="E1002" s="37">
        <v>-1.1495939E-2</v>
      </c>
      <c r="F1002" s="37">
        <v>9.1306890000000009E-3</v>
      </c>
      <c r="G1002" s="37">
        <v>1.2931789000000001E-2</v>
      </c>
      <c r="H1002" s="37">
        <v>2.5037864E-2</v>
      </c>
      <c r="J1002">
        <f t="shared" si="275"/>
        <v>0</v>
      </c>
      <c r="K1002" s="9">
        <f t="shared" si="276"/>
        <v>0</v>
      </c>
      <c r="L1002" s="9">
        <f t="shared" si="282"/>
        <v>1</v>
      </c>
      <c r="M1002">
        <f t="shared" si="270"/>
        <v>0</v>
      </c>
      <c r="N1002" s="9">
        <f t="shared" si="277"/>
        <v>0</v>
      </c>
      <c r="O1002" s="9">
        <f t="shared" si="283"/>
        <v>1</v>
      </c>
      <c r="P1002">
        <f t="shared" si="271"/>
        <v>0</v>
      </c>
      <c r="Q1002" s="9">
        <f t="shared" si="278"/>
        <v>0</v>
      </c>
      <c r="R1002" s="9">
        <f t="shared" si="284"/>
        <v>1</v>
      </c>
      <c r="S1002">
        <f t="shared" si="272"/>
        <v>0</v>
      </c>
      <c r="T1002" s="9">
        <f t="shared" si="279"/>
        <v>0</v>
      </c>
      <c r="U1002" s="9">
        <f t="shared" si="285"/>
        <v>1</v>
      </c>
      <c r="V1002">
        <f t="shared" si="273"/>
        <v>0</v>
      </c>
      <c r="W1002" s="9">
        <f t="shared" si="280"/>
        <v>0</v>
      </c>
      <c r="X1002" s="9">
        <f t="shared" si="286"/>
        <v>1</v>
      </c>
      <c r="Y1002">
        <f t="shared" si="274"/>
        <v>0</v>
      </c>
      <c r="Z1002" s="9">
        <f t="shared" si="281"/>
        <v>0</v>
      </c>
      <c r="AA1002" s="9">
        <f t="shared" si="287"/>
        <v>1</v>
      </c>
    </row>
    <row r="1003" spans="1:27" x14ac:dyDescent="0.2">
      <c r="A1003" s="4">
        <v>41827</v>
      </c>
      <c r="B1003" s="7">
        <v>-5.106230084135765E-3</v>
      </c>
      <c r="C1003" s="37">
        <v>-3.0831569999999999E-2</v>
      </c>
      <c r="D1003" s="37">
        <v>-1.7174096999999999E-2</v>
      </c>
      <c r="E1003" s="37">
        <v>-1.1344320999999999E-2</v>
      </c>
      <c r="F1003" s="37">
        <v>8.0580029999999993E-3</v>
      </c>
      <c r="G1003" s="37">
        <v>1.2550443E-2</v>
      </c>
      <c r="H1003" s="37">
        <v>2.1690849000000002E-2</v>
      </c>
      <c r="J1003">
        <f t="shared" si="275"/>
        <v>0</v>
      </c>
      <c r="K1003" s="9">
        <f t="shared" si="276"/>
        <v>0</v>
      </c>
      <c r="L1003" s="9">
        <f t="shared" si="282"/>
        <v>1</v>
      </c>
      <c r="M1003">
        <f t="shared" si="270"/>
        <v>0</v>
      </c>
      <c r="N1003" s="9">
        <f t="shared" si="277"/>
        <v>0</v>
      </c>
      <c r="O1003" s="9">
        <f t="shared" si="283"/>
        <v>1</v>
      </c>
      <c r="P1003">
        <f t="shared" si="271"/>
        <v>0</v>
      </c>
      <c r="Q1003" s="9">
        <f t="shared" si="278"/>
        <v>0</v>
      </c>
      <c r="R1003" s="9">
        <f t="shared" si="284"/>
        <v>1</v>
      </c>
      <c r="S1003">
        <f t="shared" si="272"/>
        <v>0</v>
      </c>
      <c r="T1003" s="9">
        <f t="shared" si="279"/>
        <v>0</v>
      </c>
      <c r="U1003" s="9">
        <f t="shared" si="285"/>
        <v>1</v>
      </c>
      <c r="V1003">
        <f t="shared" si="273"/>
        <v>0</v>
      </c>
      <c r="W1003" s="9">
        <f t="shared" si="280"/>
        <v>0</v>
      </c>
      <c r="X1003" s="9">
        <f t="shared" si="286"/>
        <v>1</v>
      </c>
      <c r="Y1003">
        <f t="shared" si="274"/>
        <v>0</v>
      </c>
      <c r="Z1003" s="9">
        <f t="shared" si="281"/>
        <v>0</v>
      </c>
      <c r="AA1003" s="9">
        <f t="shared" si="287"/>
        <v>1</v>
      </c>
    </row>
    <row r="1004" spans="1:27" x14ac:dyDescent="0.2">
      <c r="A1004" s="4">
        <v>41828</v>
      </c>
      <c r="B1004" s="7">
        <v>-1.2564637036929062E-3</v>
      </c>
      <c r="C1004" s="37">
        <v>-3.1303335000000002E-2</v>
      </c>
      <c r="D1004" s="37">
        <v>-1.5489286E-2</v>
      </c>
      <c r="E1004" s="37">
        <v>-9.7249410000000008E-3</v>
      </c>
      <c r="F1004" s="37">
        <v>8.2205660000000003E-3</v>
      </c>
      <c r="G1004" s="37">
        <v>1.1690300000000001E-2</v>
      </c>
      <c r="H1004" s="37">
        <v>2.2327181000000001E-2</v>
      </c>
      <c r="J1004">
        <f t="shared" si="275"/>
        <v>0</v>
      </c>
      <c r="K1004" s="9">
        <f t="shared" si="276"/>
        <v>0</v>
      </c>
      <c r="L1004" s="9">
        <f t="shared" si="282"/>
        <v>1</v>
      </c>
      <c r="M1004">
        <f t="shared" si="270"/>
        <v>0</v>
      </c>
      <c r="N1004" s="9">
        <f t="shared" si="277"/>
        <v>0</v>
      </c>
      <c r="O1004" s="9">
        <f t="shared" si="283"/>
        <v>1</v>
      </c>
      <c r="P1004">
        <f t="shared" si="271"/>
        <v>0</v>
      </c>
      <c r="Q1004" s="9">
        <f t="shared" si="278"/>
        <v>0</v>
      </c>
      <c r="R1004" s="9">
        <f t="shared" si="284"/>
        <v>1</v>
      </c>
      <c r="S1004">
        <f t="shared" si="272"/>
        <v>0</v>
      </c>
      <c r="T1004" s="9">
        <f t="shared" si="279"/>
        <v>0</v>
      </c>
      <c r="U1004" s="9">
        <f t="shared" si="285"/>
        <v>1</v>
      </c>
      <c r="V1004">
        <f t="shared" si="273"/>
        <v>0</v>
      </c>
      <c r="W1004" s="9">
        <f t="shared" si="280"/>
        <v>0</v>
      </c>
      <c r="X1004" s="9">
        <f t="shared" si="286"/>
        <v>1</v>
      </c>
      <c r="Y1004">
        <f t="shared" si="274"/>
        <v>0</v>
      </c>
      <c r="Z1004" s="9">
        <f t="shared" si="281"/>
        <v>0</v>
      </c>
      <c r="AA1004" s="9">
        <f t="shared" si="287"/>
        <v>1</v>
      </c>
    </row>
    <row r="1005" spans="1:27" x14ac:dyDescent="0.2">
      <c r="A1005" s="4">
        <v>41829</v>
      </c>
      <c r="B1005" s="7">
        <v>-1.0793045605412761E-2</v>
      </c>
      <c r="C1005" s="37">
        <v>-3.0634133000000001E-2</v>
      </c>
      <c r="D1005" s="37">
        <v>-1.5093311E-2</v>
      </c>
      <c r="E1005" s="37">
        <v>-1.0135704000000001E-2</v>
      </c>
      <c r="F1005" s="37">
        <v>7.3038549999999997E-3</v>
      </c>
      <c r="G1005" s="37">
        <v>9.5801329999999994E-3</v>
      </c>
      <c r="H1005" s="37">
        <v>1.9234438999999999E-2</v>
      </c>
      <c r="J1005">
        <f t="shared" si="275"/>
        <v>0</v>
      </c>
      <c r="K1005" s="9">
        <f t="shared" si="276"/>
        <v>0</v>
      </c>
      <c r="L1005" s="9">
        <f t="shared" si="282"/>
        <v>1</v>
      </c>
      <c r="M1005">
        <f t="shared" si="270"/>
        <v>0</v>
      </c>
      <c r="N1005" s="9">
        <f t="shared" si="277"/>
        <v>0</v>
      </c>
      <c r="O1005" s="9">
        <f t="shared" si="283"/>
        <v>1</v>
      </c>
      <c r="P1005">
        <f t="shared" si="271"/>
        <v>1</v>
      </c>
      <c r="Q1005" s="9">
        <f t="shared" si="278"/>
        <v>0</v>
      </c>
      <c r="R1005" s="9">
        <f t="shared" si="284"/>
        <v>0</v>
      </c>
      <c r="S1005">
        <f t="shared" si="272"/>
        <v>0</v>
      </c>
      <c r="T1005" s="9">
        <f t="shared" si="279"/>
        <v>0</v>
      </c>
      <c r="U1005" s="9">
        <f t="shared" si="285"/>
        <v>1</v>
      </c>
      <c r="V1005">
        <f t="shared" si="273"/>
        <v>0</v>
      </c>
      <c r="W1005" s="9">
        <f t="shared" si="280"/>
        <v>0</v>
      </c>
      <c r="X1005" s="9">
        <f t="shared" si="286"/>
        <v>1</v>
      </c>
      <c r="Y1005">
        <f t="shared" si="274"/>
        <v>0</v>
      </c>
      <c r="Z1005" s="9">
        <f t="shared" si="281"/>
        <v>0</v>
      </c>
      <c r="AA1005" s="9">
        <f t="shared" si="287"/>
        <v>1</v>
      </c>
    </row>
    <row r="1006" spans="1:27" x14ac:dyDescent="0.2">
      <c r="A1006" s="4">
        <v>41830</v>
      </c>
      <c r="B1006" s="7">
        <v>6.2372290695521309E-3</v>
      </c>
      <c r="C1006" s="37">
        <v>-3.0214122999999999E-2</v>
      </c>
      <c r="D1006" s="37">
        <v>-1.5966431999999999E-2</v>
      </c>
      <c r="E1006" s="37">
        <v>-1.1691073E-2</v>
      </c>
      <c r="F1006" s="37">
        <v>1.0302278999999999E-2</v>
      </c>
      <c r="G1006" s="37">
        <v>1.256991E-2</v>
      </c>
      <c r="H1006" s="37">
        <v>2.2709142000000002E-2</v>
      </c>
      <c r="J1006">
        <f t="shared" si="275"/>
        <v>0</v>
      </c>
      <c r="K1006" s="9">
        <f t="shared" si="276"/>
        <v>0</v>
      </c>
      <c r="L1006" s="9">
        <f t="shared" si="282"/>
        <v>1</v>
      </c>
      <c r="M1006">
        <f t="shared" si="270"/>
        <v>0</v>
      </c>
      <c r="N1006" s="9">
        <f t="shared" si="277"/>
        <v>0</v>
      </c>
      <c r="O1006" s="9">
        <f t="shared" si="283"/>
        <v>1</v>
      </c>
      <c r="P1006">
        <f t="shared" si="271"/>
        <v>0</v>
      </c>
      <c r="Q1006" s="9">
        <f t="shared" si="278"/>
        <v>0</v>
      </c>
      <c r="R1006" s="9">
        <f t="shared" si="284"/>
        <v>0</v>
      </c>
      <c r="S1006">
        <f t="shared" si="272"/>
        <v>0</v>
      </c>
      <c r="T1006" s="9">
        <f t="shared" si="279"/>
        <v>0</v>
      </c>
      <c r="U1006" s="9">
        <f t="shared" si="285"/>
        <v>1</v>
      </c>
      <c r="V1006">
        <f t="shared" si="273"/>
        <v>0</v>
      </c>
      <c r="W1006" s="9">
        <f t="shared" si="280"/>
        <v>0</v>
      </c>
      <c r="X1006" s="9">
        <f t="shared" si="286"/>
        <v>1</v>
      </c>
      <c r="Y1006">
        <f t="shared" si="274"/>
        <v>0</v>
      </c>
      <c r="Z1006" s="9">
        <f t="shared" si="281"/>
        <v>0</v>
      </c>
      <c r="AA1006" s="9">
        <f t="shared" si="287"/>
        <v>1</v>
      </c>
    </row>
    <row r="1007" spans="1:27" x14ac:dyDescent="0.2">
      <c r="A1007" s="4">
        <v>41831</v>
      </c>
      <c r="B1007" s="7">
        <v>-2.061321513334417E-2</v>
      </c>
      <c r="C1007" s="37">
        <v>-3.1196874999999999E-2</v>
      </c>
      <c r="D1007" s="37">
        <v>-1.5222367000000001E-2</v>
      </c>
      <c r="E1007" s="37">
        <v>-1.0687779999999999E-2</v>
      </c>
      <c r="F1007" s="37">
        <v>8.0930470000000008E-3</v>
      </c>
      <c r="G1007" s="37">
        <v>9.7646690000000001E-3</v>
      </c>
      <c r="H1007" s="37">
        <v>1.87434E-2</v>
      </c>
      <c r="J1007">
        <f t="shared" si="275"/>
        <v>0</v>
      </c>
      <c r="K1007" s="9">
        <f t="shared" si="276"/>
        <v>0</v>
      </c>
      <c r="L1007" s="9">
        <f t="shared" si="282"/>
        <v>1</v>
      </c>
      <c r="M1007">
        <f t="shared" si="270"/>
        <v>1</v>
      </c>
      <c r="N1007" s="9">
        <f t="shared" si="277"/>
        <v>0</v>
      </c>
      <c r="O1007" s="9">
        <f t="shared" si="283"/>
        <v>0</v>
      </c>
      <c r="P1007">
        <f t="shared" si="271"/>
        <v>1</v>
      </c>
      <c r="Q1007" s="9">
        <f t="shared" si="278"/>
        <v>0</v>
      </c>
      <c r="R1007" s="9">
        <f t="shared" si="284"/>
        <v>0</v>
      </c>
      <c r="S1007">
        <f t="shared" si="272"/>
        <v>0</v>
      </c>
      <c r="T1007" s="9">
        <f t="shared" si="279"/>
        <v>0</v>
      </c>
      <c r="U1007" s="9">
        <f t="shared" si="285"/>
        <v>1</v>
      </c>
      <c r="V1007">
        <f t="shared" si="273"/>
        <v>0</v>
      </c>
      <c r="W1007" s="9">
        <f t="shared" si="280"/>
        <v>0</v>
      </c>
      <c r="X1007" s="9">
        <f t="shared" si="286"/>
        <v>1</v>
      </c>
      <c r="Y1007">
        <f t="shared" si="274"/>
        <v>0</v>
      </c>
      <c r="Z1007" s="9">
        <f t="shared" si="281"/>
        <v>0</v>
      </c>
      <c r="AA1007" s="9">
        <f t="shared" si="287"/>
        <v>1</v>
      </c>
    </row>
    <row r="1008" spans="1:27" x14ac:dyDescent="0.2">
      <c r="A1008" s="4">
        <v>41834</v>
      </c>
      <c r="B1008" s="7">
        <v>7.9310007131331987E-4</v>
      </c>
      <c r="C1008" s="37">
        <v>-3.1982708999999998E-2</v>
      </c>
      <c r="D1008" s="37">
        <v>-1.3369618E-2</v>
      </c>
      <c r="E1008" s="37">
        <v>-9.45673E-3</v>
      </c>
      <c r="F1008" s="37">
        <v>1.2775315000000001E-2</v>
      </c>
      <c r="G1008" s="37">
        <v>1.4123721000000001E-2</v>
      </c>
      <c r="H1008" s="37">
        <v>2.683514E-2</v>
      </c>
      <c r="J1008">
        <f t="shared" si="275"/>
        <v>0</v>
      </c>
      <c r="K1008" s="9">
        <f t="shared" si="276"/>
        <v>0</v>
      </c>
      <c r="L1008" s="9">
        <f t="shared" si="282"/>
        <v>1</v>
      </c>
      <c r="M1008">
        <f t="shared" si="270"/>
        <v>0</v>
      </c>
      <c r="N1008" s="9">
        <f t="shared" si="277"/>
        <v>0</v>
      </c>
      <c r="O1008" s="9">
        <f t="shared" si="283"/>
        <v>0</v>
      </c>
      <c r="P1008">
        <f t="shared" si="271"/>
        <v>0</v>
      </c>
      <c r="Q1008" s="9">
        <f t="shared" si="278"/>
        <v>0</v>
      </c>
      <c r="R1008" s="9">
        <f t="shared" si="284"/>
        <v>0</v>
      </c>
      <c r="S1008">
        <f t="shared" si="272"/>
        <v>0</v>
      </c>
      <c r="T1008" s="9">
        <f t="shared" si="279"/>
        <v>0</v>
      </c>
      <c r="U1008" s="9">
        <f t="shared" si="285"/>
        <v>1</v>
      </c>
      <c r="V1008">
        <f t="shared" si="273"/>
        <v>0</v>
      </c>
      <c r="W1008" s="9">
        <f t="shared" si="280"/>
        <v>0</v>
      </c>
      <c r="X1008" s="9">
        <f t="shared" si="286"/>
        <v>1</v>
      </c>
      <c r="Y1008">
        <f t="shared" si="274"/>
        <v>0</v>
      </c>
      <c r="Z1008" s="9">
        <f t="shared" si="281"/>
        <v>0</v>
      </c>
      <c r="AA1008" s="9">
        <f t="shared" si="287"/>
        <v>1</v>
      </c>
    </row>
    <row r="1009" spans="1:27" x14ac:dyDescent="0.2">
      <c r="A1009" s="4">
        <v>41835</v>
      </c>
      <c r="B1009" s="7">
        <v>-9.4589245096858097E-3</v>
      </c>
      <c r="C1009" s="37">
        <v>-3.4862804999999997E-2</v>
      </c>
      <c r="D1009" s="37">
        <v>-1.7591888E-2</v>
      </c>
      <c r="E1009" s="37">
        <v>-1.3399331E-2</v>
      </c>
      <c r="F1009" s="37">
        <v>1.0419879E-2</v>
      </c>
      <c r="G1009" s="37">
        <v>1.2432634999999999E-2</v>
      </c>
      <c r="H1009" s="37">
        <v>2.1081196E-2</v>
      </c>
      <c r="J1009">
        <f t="shared" si="275"/>
        <v>0</v>
      </c>
      <c r="K1009" s="9">
        <f t="shared" si="276"/>
        <v>0</v>
      </c>
      <c r="L1009" s="9">
        <f t="shared" si="282"/>
        <v>1</v>
      </c>
      <c r="M1009">
        <f t="shared" si="270"/>
        <v>0</v>
      </c>
      <c r="N1009" s="9">
        <f t="shared" si="277"/>
        <v>0</v>
      </c>
      <c r="O1009" s="9">
        <f t="shared" si="283"/>
        <v>1</v>
      </c>
      <c r="P1009">
        <f t="shared" si="271"/>
        <v>0</v>
      </c>
      <c r="Q1009" s="9">
        <f t="shared" si="278"/>
        <v>0</v>
      </c>
      <c r="R1009" s="9">
        <f t="shared" si="284"/>
        <v>1</v>
      </c>
      <c r="S1009">
        <f t="shared" si="272"/>
        <v>0</v>
      </c>
      <c r="T1009" s="9">
        <f t="shared" si="279"/>
        <v>0</v>
      </c>
      <c r="U1009" s="9">
        <f t="shared" si="285"/>
        <v>1</v>
      </c>
      <c r="V1009">
        <f t="shared" si="273"/>
        <v>0</v>
      </c>
      <c r="W1009" s="9">
        <f t="shared" si="280"/>
        <v>0</v>
      </c>
      <c r="X1009" s="9">
        <f t="shared" si="286"/>
        <v>1</v>
      </c>
      <c r="Y1009">
        <f t="shared" si="274"/>
        <v>0</v>
      </c>
      <c r="Z1009" s="9">
        <f t="shared" si="281"/>
        <v>0</v>
      </c>
      <c r="AA1009" s="9">
        <f t="shared" si="287"/>
        <v>1</v>
      </c>
    </row>
    <row r="1010" spans="1:27" x14ac:dyDescent="0.2">
      <c r="A1010" s="4">
        <v>41836</v>
      </c>
      <c r="B1010" s="7">
        <v>1.2328650886613526E-2</v>
      </c>
      <c r="C1010" s="37">
        <v>-3.4311458000000003E-2</v>
      </c>
      <c r="D1010" s="37">
        <v>-1.4337785E-2</v>
      </c>
      <c r="E1010" s="37">
        <v>-1.0370051999999999E-2</v>
      </c>
      <c r="F1010" s="37">
        <v>1.1741615E-2</v>
      </c>
      <c r="G1010" s="37">
        <v>1.2105629999999999E-2</v>
      </c>
      <c r="H1010" s="37">
        <v>2.3892712E-2</v>
      </c>
      <c r="J1010">
        <f t="shared" si="275"/>
        <v>0</v>
      </c>
      <c r="K1010" s="9">
        <f t="shared" si="276"/>
        <v>0</v>
      </c>
      <c r="L1010" s="9">
        <f t="shared" si="282"/>
        <v>1</v>
      </c>
      <c r="M1010">
        <f t="shared" si="270"/>
        <v>0</v>
      </c>
      <c r="N1010" s="9">
        <f t="shared" si="277"/>
        <v>0</v>
      </c>
      <c r="O1010" s="9">
        <f t="shared" si="283"/>
        <v>1</v>
      </c>
      <c r="P1010">
        <f t="shared" si="271"/>
        <v>0</v>
      </c>
      <c r="Q1010" s="9">
        <f t="shared" si="278"/>
        <v>0</v>
      </c>
      <c r="R1010" s="9">
        <f t="shared" si="284"/>
        <v>1</v>
      </c>
      <c r="S1010">
        <f t="shared" si="272"/>
        <v>1</v>
      </c>
      <c r="T1010" s="9">
        <f t="shared" si="279"/>
        <v>0</v>
      </c>
      <c r="U1010" s="9">
        <f t="shared" si="285"/>
        <v>0</v>
      </c>
      <c r="V1010">
        <f t="shared" si="273"/>
        <v>1</v>
      </c>
      <c r="W1010" s="9">
        <f t="shared" si="280"/>
        <v>0</v>
      </c>
      <c r="X1010" s="9">
        <f t="shared" si="286"/>
        <v>0</v>
      </c>
      <c r="Y1010">
        <f t="shared" si="274"/>
        <v>0</v>
      </c>
      <c r="Z1010" s="9">
        <f t="shared" si="281"/>
        <v>0</v>
      </c>
      <c r="AA1010" s="9">
        <f t="shared" si="287"/>
        <v>1</v>
      </c>
    </row>
    <row r="1011" spans="1:27" x14ac:dyDescent="0.2">
      <c r="A1011" s="4">
        <v>41837</v>
      </c>
      <c r="B1011" s="7">
        <v>1.7552558456894952E-2</v>
      </c>
      <c r="C1011" s="37">
        <v>-3.4435127000000003E-2</v>
      </c>
      <c r="D1011" s="37">
        <v>-1.6027265999999998E-2</v>
      </c>
      <c r="E1011" s="37">
        <v>-1.2014767000000001E-2</v>
      </c>
      <c r="F1011" s="37">
        <v>9.9810249999999993E-3</v>
      </c>
      <c r="G1011" s="37">
        <v>1.1731932E-2</v>
      </c>
      <c r="H1011" s="37">
        <v>1.9517263E-2</v>
      </c>
      <c r="J1011">
        <f t="shared" si="275"/>
        <v>0</v>
      </c>
      <c r="K1011" s="9">
        <f t="shared" si="276"/>
        <v>0</v>
      </c>
      <c r="L1011" s="9">
        <f t="shared" si="282"/>
        <v>1</v>
      </c>
      <c r="M1011">
        <f t="shared" si="270"/>
        <v>0</v>
      </c>
      <c r="N1011" s="9">
        <f t="shared" si="277"/>
        <v>0</v>
      </c>
      <c r="O1011" s="9">
        <f t="shared" si="283"/>
        <v>1</v>
      </c>
      <c r="P1011">
        <f t="shared" si="271"/>
        <v>0</v>
      </c>
      <c r="Q1011" s="9">
        <f t="shared" si="278"/>
        <v>0</v>
      </c>
      <c r="R1011" s="9">
        <f t="shared" si="284"/>
        <v>1</v>
      </c>
      <c r="S1011">
        <f t="shared" si="272"/>
        <v>1</v>
      </c>
      <c r="T1011" s="9">
        <f t="shared" si="279"/>
        <v>1</v>
      </c>
      <c r="U1011" s="9">
        <f t="shared" si="285"/>
        <v>0</v>
      </c>
      <c r="V1011">
        <f t="shared" si="273"/>
        <v>1</v>
      </c>
      <c r="W1011" s="9">
        <f t="shared" si="280"/>
        <v>1</v>
      </c>
      <c r="X1011" s="9">
        <f t="shared" si="286"/>
        <v>0</v>
      </c>
      <c r="Y1011">
        <f t="shared" si="274"/>
        <v>0</v>
      </c>
      <c r="Z1011" s="9">
        <f t="shared" si="281"/>
        <v>0</v>
      </c>
      <c r="AA1011" s="9">
        <f t="shared" si="287"/>
        <v>1</v>
      </c>
    </row>
    <row r="1012" spans="1:27" x14ac:dyDescent="0.2">
      <c r="A1012" s="4">
        <v>41838</v>
      </c>
      <c r="B1012" s="7">
        <v>-3.248240152406906E-3</v>
      </c>
      <c r="C1012" s="37">
        <v>-3.7366538999999997E-2</v>
      </c>
      <c r="D1012" s="37">
        <v>-1.7602887000000001E-2</v>
      </c>
      <c r="E1012" s="37">
        <v>-1.4255528999999999E-2</v>
      </c>
      <c r="F1012" s="37">
        <v>1.0508895000000001E-2</v>
      </c>
      <c r="G1012" s="37">
        <v>1.3097876E-2</v>
      </c>
      <c r="H1012" s="37">
        <v>2.0655297E-2</v>
      </c>
      <c r="J1012">
        <f t="shared" si="275"/>
        <v>0</v>
      </c>
      <c r="K1012" s="9">
        <f t="shared" si="276"/>
        <v>0</v>
      </c>
      <c r="L1012" s="9">
        <f t="shared" si="282"/>
        <v>1</v>
      </c>
      <c r="M1012">
        <f t="shared" si="270"/>
        <v>0</v>
      </c>
      <c r="N1012" s="9">
        <f t="shared" si="277"/>
        <v>0</v>
      </c>
      <c r="O1012" s="9">
        <f t="shared" si="283"/>
        <v>1</v>
      </c>
      <c r="P1012">
        <f t="shared" si="271"/>
        <v>0</v>
      </c>
      <c r="Q1012" s="9">
        <f t="shared" si="278"/>
        <v>0</v>
      </c>
      <c r="R1012" s="9">
        <f t="shared" si="284"/>
        <v>1</v>
      </c>
      <c r="S1012">
        <f t="shared" si="272"/>
        <v>0</v>
      </c>
      <c r="T1012" s="9">
        <f t="shared" si="279"/>
        <v>0</v>
      </c>
      <c r="U1012" s="9">
        <f t="shared" si="285"/>
        <v>0</v>
      </c>
      <c r="V1012">
        <f t="shared" si="273"/>
        <v>0</v>
      </c>
      <c r="W1012" s="9">
        <f t="shared" si="280"/>
        <v>0</v>
      </c>
      <c r="X1012" s="9">
        <f t="shared" si="286"/>
        <v>0</v>
      </c>
      <c r="Y1012">
        <f t="shared" si="274"/>
        <v>0</v>
      </c>
      <c r="Z1012" s="9">
        <f t="shared" si="281"/>
        <v>0</v>
      </c>
      <c r="AA1012" s="9">
        <f t="shared" si="287"/>
        <v>1</v>
      </c>
    </row>
    <row r="1013" spans="1:27" x14ac:dyDescent="0.2">
      <c r="A1013" s="4">
        <v>41841</v>
      </c>
      <c r="B1013" s="7">
        <v>8.670826838118555E-3</v>
      </c>
      <c r="C1013" s="37">
        <v>-3.6821276E-2</v>
      </c>
      <c r="D1013" s="37">
        <v>-1.7527170000000002E-2</v>
      </c>
      <c r="E1013" s="37">
        <v>-1.2442567E-2</v>
      </c>
      <c r="F1013" s="37">
        <v>9.2744200000000002E-3</v>
      </c>
      <c r="G1013" s="37">
        <v>1.235583E-2</v>
      </c>
      <c r="H1013" s="37">
        <v>2.1602430999999998E-2</v>
      </c>
      <c r="J1013">
        <f t="shared" si="275"/>
        <v>0</v>
      </c>
      <c r="K1013" s="9">
        <f t="shared" si="276"/>
        <v>0</v>
      </c>
      <c r="L1013" s="9">
        <f t="shared" si="282"/>
        <v>1</v>
      </c>
      <c r="M1013">
        <f t="shared" si="270"/>
        <v>0</v>
      </c>
      <c r="N1013" s="9">
        <f t="shared" si="277"/>
        <v>0</v>
      </c>
      <c r="O1013" s="9">
        <f t="shared" si="283"/>
        <v>1</v>
      </c>
      <c r="P1013">
        <f t="shared" si="271"/>
        <v>0</v>
      </c>
      <c r="Q1013" s="9">
        <f t="shared" si="278"/>
        <v>0</v>
      </c>
      <c r="R1013" s="9">
        <f t="shared" si="284"/>
        <v>1</v>
      </c>
      <c r="S1013">
        <f t="shared" si="272"/>
        <v>0</v>
      </c>
      <c r="T1013" s="9">
        <f t="shared" si="279"/>
        <v>0</v>
      </c>
      <c r="U1013" s="9">
        <f t="shared" si="285"/>
        <v>1</v>
      </c>
      <c r="V1013">
        <f t="shared" si="273"/>
        <v>0</v>
      </c>
      <c r="W1013" s="9">
        <f t="shared" si="280"/>
        <v>0</v>
      </c>
      <c r="X1013" s="9">
        <f t="shared" si="286"/>
        <v>1</v>
      </c>
      <c r="Y1013">
        <f t="shared" si="274"/>
        <v>0</v>
      </c>
      <c r="Z1013" s="9">
        <f t="shared" si="281"/>
        <v>0</v>
      </c>
      <c r="AA1013" s="9">
        <f t="shared" si="287"/>
        <v>1</v>
      </c>
    </row>
    <row r="1014" spans="1:27" x14ac:dyDescent="0.2">
      <c r="A1014" s="4">
        <v>41842</v>
      </c>
      <c r="B1014" s="7">
        <v>-7.3274602377770013E-3</v>
      </c>
      <c r="C1014" s="37">
        <v>-3.8707141E-2</v>
      </c>
      <c r="D1014" s="37">
        <v>-1.5755221E-2</v>
      </c>
      <c r="E1014" s="37">
        <v>-1.1269783E-2</v>
      </c>
      <c r="F1014" s="37">
        <v>7.9949010000000004E-3</v>
      </c>
      <c r="G1014" s="37">
        <v>1.0976596E-2</v>
      </c>
      <c r="H1014" s="37">
        <v>2.1562927999999999E-2</v>
      </c>
      <c r="J1014">
        <f t="shared" si="275"/>
        <v>0</v>
      </c>
      <c r="K1014" s="9">
        <f t="shared" si="276"/>
        <v>0</v>
      </c>
      <c r="L1014" s="9">
        <f t="shared" si="282"/>
        <v>1</v>
      </c>
      <c r="M1014">
        <f t="shared" si="270"/>
        <v>0</v>
      </c>
      <c r="N1014" s="9">
        <f t="shared" si="277"/>
        <v>0</v>
      </c>
      <c r="O1014" s="9">
        <f t="shared" si="283"/>
        <v>1</v>
      </c>
      <c r="P1014">
        <f t="shared" si="271"/>
        <v>0</v>
      </c>
      <c r="Q1014" s="9">
        <f t="shared" si="278"/>
        <v>0</v>
      </c>
      <c r="R1014" s="9">
        <f t="shared" si="284"/>
        <v>1</v>
      </c>
      <c r="S1014">
        <f t="shared" si="272"/>
        <v>0</v>
      </c>
      <c r="T1014" s="9">
        <f t="shared" si="279"/>
        <v>0</v>
      </c>
      <c r="U1014" s="9">
        <f t="shared" si="285"/>
        <v>1</v>
      </c>
      <c r="V1014">
        <f t="shared" si="273"/>
        <v>0</v>
      </c>
      <c r="W1014" s="9">
        <f t="shared" si="280"/>
        <v>0</v>
      </c>
      <c r="X1014" s="9">
        <f t="shared" si="286"/>
        <v>1</v>
      </c>
      <c r="Y1014">
        <f t="shared" si="274"/>
        <v>0</v>
      </c>
      <c r="Z1014" s="9">
        <f t="shared" si="281"/>
        <v>0</v>
      </c>
      <c r="AA1014" s="9">
        <f t="shared" si="287"/>
        <v>1</v>
      </c>
    </row>
    <row r="1015" spans="1:27" x14ac:dyDescent="0.2">
      <c r="A1015" s="4">
        <v>41843</v>
      </c>
      <c r="B1015" s="7">
        <v>3.1469168727371079E-3</v>
      </c>
      <c r="C1015" s="37">
        <v>-3.9143860000000003E-2</v>
      </c>
      <c r="D1015" s="37">
        <v>-1.7026005E-2</v>
      </c>
      <c r="E1015" s="37">
        <v>-1.2190846E-2</v>
      </c>
      <c r="F1015" s="37">
        <v>9.3519060000000001E-3</v>
      </c>
      <c r="G1015" s="37">
        <v>1.3898298E-2</v>
      </c>
      <c r="H1015" s="37">
        <v>2.6537193000000001E-2</v>
      </c>
      <c r="J1015">
        <f t="shared" si="275"/>
        <v>0</v>
      </c>
      <c r="K1015" s="9">
        <f t="shared" si="276"/>
        <v>0</v>
      </c>
      <c r="L1015" s="9">
        <f t="shared" si="282"/>
        <v>1</v>
      </c>
      <c r="M1015">
        <f t="shared" si="270"/>
        <v>0</v>
      </c>
      <c r="N1015" s="9">
        <f t="shared" si="277"/>
        <v>0</v>
      </c>
      <c r="O1015" s="9">
        <f t="shared" si="283"/>
        <v>1</v>
      </c>
      <c r="P1015">
        <f t="shared" si="271"/>
        <v>0</v>
      </c>
      <c r="Q1015" s="9">
        <f t="shared" si="278"/>
        <v>0</v>
      </c>
      <c r="R1015" s="9">
        <f t="shared" si="284"/>
        <v>1</v>
      </c>
      <c r="S1015">
        <f t="shared" si="272"/>
        <v>0</v>
      </c>
      <c r="T1015" s="9">
        <f t="shared" si="279"/>
        <v>0</v>
      </c>
      <c r="U1015" s="9">
        <f t="shared" si="285"/>
        <v>1</v>
      </c>
      <c r="V1015">
        <f t="shared" si="273"/>
        <v>0</v>
      </c>
      <c r="W1015" s="9">
        <f t="shared" si="280"/>
        <v>0</v>
      </c>
      <c r="X1015" s="9">
        <f t="shared" si="286"/>
        <v>1</v>
      </c>
      <c r="Y1015">
        <f t="shared" si="274"/>
        <v>0</v>
      </c>
      <c r="Z1015" s="9">
        <f t="shared" si="281"/>
        <v>0</v>
      </c>
      <c r="AA1015" s="9">
        <f t="shared" si="287"/>
        <v>1</v>
      </c>
    </row>
    <row r="1016" spans="1:27" x14ac:dyDescent="0.2">
      <c r="A1016" s="4">
        <v>41844</v>
      </c>
      <c r="B1016" s="7">
        <v>-1.0234506215525073E-2</v>
      </c>
      <c r="C1016" s="37">
        <v>-4.0493801000000003E-2</v>
      </c>
      <c r="D1016" s="37">
        <v>-1.8175162000000002E-2</v>
      </c>
      <c r="E1016" s="37">
        <v>-1.3746220999999999E-2</v>
      </c>
      <c r="F1016" s="37">
        <v>7.8359810000000005E-3</v>
      </c>
      <c r="G1016" s="37">
        <v>1.2813481999999999E-2</v>
      </c>
      <c r="H1016" s="37">
        <v>2.5421450000000002E-2</v>
      </c>
      <c r="J1016">
        <f t="shared" si="275"/>
        <v>0</v>
      </c>
      <c r="K1016" s="9">
        <f t="shared" si="276"/>
        <v>0</v>
      </c>
      <c r="L1016" s="9">
        <f t="shared" si="282"/>
        <v>1</v>
      </c>
      <c r="M1016">
        <f t="shared" si="270"/>
        <v>0</v>
      </c>
      <c r="N1016" s="9">
        <f t="shared" si="277"/>
        <v>0</v>
      </c>
      <c r="O1016" s="9">
        <f t="shared" si="283"/>
        <v>1</v>
      </c>
      <c r="P1016">
        <f t="shared" si="271"/>
        <v>0</v>
      </c>
      <c r="Q1016" s="9">
        <f t="shared" si="278"/>
        <v>0</v>
      </c>
      <c r="R1016" s="9">
        <f t="shared" si="284"/>
        <v>1</v>
      </c>
      <c r="S1016">
        <f t="shared" si="272"/>
        <v>0</v>
      </c>
      <c r="T1016" s="9">
        <f t="shared" si="279"/>
        <v>0</v>
      </c>
      <c r="U1016" s="9">
        <f t="shared" si="285"/>
        <v>1</v>
      </c>
      <c r="V1016">
        <f t="shared" si="273"/>
        <v>0</v>
      </c>
      <c r="W1016" s="9">
        <f t="shared" si="280"/>
        <v>0</v>
      </c>
      <c r="X1016" s="9">
        <f t="shared" si="286"/>
        <v>1</v>
      </c>
      <c r="Y1016">
        <f t="shared" si="274"/>
        <v>0</v>
      </c>
      <c r="Z1016" s="9">
        <f t="shared" si="281"/>
        <v>0</v>
      </c>
      <c r="AA1016" s="9">
        <f t="shared" si="287"/>
        <v>1</v>
      </c>
    </row>
    <row r="1017" spans="1:27" x14ac:dyDescent="0.2">
      <c r="A1017" s="4">
        <v>41845</v>
      </c>
      <c r="B1017" s="7">
        <v>1.959247655170117E-4</v>
      </c>
      <c r="C1017" s="37">
        <v>-3.6085821999999997E-2</v>
      </c>
      <c r="D1017" s="37">
        <v>-1.5874716000000001E-2</v>
      </c>
      <c r="E1017" s="37">
        <v>-1.0477742999999999E-2</v>
      </c>
      <c r="F1017" s="37">
        <v>8.1713029999999996E-3</v>
      </c>
      <c r="G1017" s="37">
        <v>1.2905735E-2</v>
      </c>
      <c r="H1017" s="37">
        <v>2.6624264000000002E-2</v>
      </c>
      <c r="J1017">
        <f t="shared" si="275"/>
        <v>0</v>
      </c>
      <c r="K1017" s="9">
        <f t="shared" si="276"/>
        <v>0</v>
      </c>
      <c r="L1017" s="9">
        <f t="shared" si="282"/>
        <v>1</v>
      </c>
      <c r="M1017">
        <f t="shared" si="270"/>
        <v>0</v>
      </c>
      <c r="N1017" s="9">
        <f t="shared" si="277"/>
        <v>0</v>
      </c>
      <c r="O1017" s="9">
        <f t="shared" si="283"/>
        <v>1</v>
      </c>
      <c r="P1017">
        <f t="shared" si="271"/>
        <v>0</v>
      </c>
      <c r="Q1017" s="9">
        <f t="shared" si="278"/>
        <v>0</v>
      </c>
      <c r="R1017" s="9">
        <f t="shared" si="284"/>
        <v>1</v>
      </c>
      <c r="S1017">
        <f t="shared" si="272"/>
        <v>0</v>
      </c>
      <c r="T1017" s="9">
        <f t="shared" si="279"/>
        <v>0</v>
      </c>
      <c r="U1017" s="9">
        <f t="shared" si="285"/>
        <v>1</v>
      </c>
      <c r="V1017">
        <f t="shared" si="273"/>
        <v>0</v>
      </c>
      <c r="W1017" s="9">
        <f t="shared" si="280"/>
        <v>0</v>
      </c>
      <c r="X1017" s="9">
        <f t="shared" si="286"/>
        <v>1</v>
      </c>
      <c r="Y1017">
        <f t="shared" si="274"/>
        <v>0</v>
      </c>
      <c r="Z1017" s="9">
        <f t="shared" si="281"/>
        <v>0</v>
      </c>
      <c r="AA1017" s="9">
        <f t="shared" si="287"/>
        <v>1</v>
      </c>
    </row>
    <row r="1018" spans="1:27" x14ac:dyDescent="0.2">
      <c r="A1018" s="4">
        <v>41848</v>
      </c>
      <c r="B1018" s="7">
        <v>-4.1225028938543856E-3</v>
      </c>
      <c r="C1018" s="37">
        <v>-3.7418026E-2</v>
      </c>
      <c r="D1018" s="37">
        <v>-2.0169131E-2</v>
      </c>
      <c r="E1018" s="37">
        <v>-1.5173717E-2</v>
      </c>
      <c r="F1018" s="37">
        <v>8.0230449999999995E-3</v>
      </c>
      <c r="G1018" s="37">
        <v>1.3411821000000001E-2</v>
      </c>
      <c r="H1018" s="37">
        <v>2.3905229E-2</v>
      </c>
      <c r="J1018">
        <f t="shared" si="275"/>
        <v>0</v>
      </c>
      <c r="K1018" s="9">
        <f t="shared" si="276"/>
        <v>0</v>
      </c>
      <c r="L1018" s="9">
        <f t="shared" si="282"/>
        <v>1</v>
      </c>
      <c r="M1018">
        <f t="shared" si="270"/>
        <v>0</v>
      </c>
      <c r="N1018" s="9">
        <f t="shared" si="277"/>
        <v>0</v>
      </c>
      <c r="O1018" s="9">
        <f t="shared" si="283"/>
        <v>1</v>
      </c>
      <c r="P1018">
        <f t="shared" si="271"/>
        <v>0</v>
      </c>
      <c r="Q1018" s="9">
        <f t="shared" si="278"/>
        <v>0</v>
      </c>
      <c r="R1018" s="9">
        <f t="shared" si="284"/>
        <v>1</v>
      </c>
      <c r="S1018">
        <f t="shared" si="272"/>
        <v>0</v>
      </c>
      <c r="T1018" s="9">
        <f t="shared" si="279"/>
        <v>0</v>
      </c>
      <c r="U1018" s="9">
        <f t="shared" si="285"/>
        <v>1</v>
      </c>
      <c r="V1018">
        <f t="shared" si="273"/>
        <v>0</v>
      </c>
      <c r="W1018" s="9">
        <f t="shared" si="280"/>
        <v>0</v>
      </c>
      <c r="X1018" s="9">
        <f t="shared" si="286"/>
        <v>1</v>
      </c>
      <c r="Y1018">
        <f t="shared" si="274"/>
        <v>0</v>
      </c>
      <c r="Z1018" s="9">
        <f t="shared" si="281"/>
        <v>0</v>
      </c>
      <c r="AA1018" s="9">
        <f t="shared" si="287"/>
        <v>1</v>
      </c>
    </row>
    <row r="1019" spans="1:27" x14ac:dyDescent="0.2">
      <c r="A1019" s="4">
        <v>41849</v>
      </c>
      <c r="B1019" s="7">
        <v>-6.9088312708400663E-3</v>
      </c>
      <c r="C1019" s="37">
        <v>-3.6155645E-2</v>
      </c>
      <c r="D1019" s="37">
        <v>-1.7312825E-2</v>
      </c>
      <c r="E1019" s="37">
        <v>-1.1646293E-2</v>
      </c>
      <c r="F1019" s="37">
        <v>7.0613849999999999E-3</v>
      </c>
      <c r="G1019" s="37">
        <v>1.2233937E-2</v>
      </c>
      <c r="H1019" s="37">
        <v>2.4144730999999999E-2</v>
      </c>
      <c r="J1019">
        <f t="shared" si="275"/>
        <v>0</v>
      </c>
      <c r="K1019" s="9">
        <f t="shared" si="276"/>
        <v>0</v>
      </c>
      <c r="L1019" s="9">
        <f t="shared" si="282"/>
        <v>1</v>
      </c>
      <c r="M1019">
        <f t="shared" si="270"/>
        <v>0</v>
      </c>
      <c r="N1019" s="9">
        <f t="shared" si="277"/>
        <v>0</v>
      </c>
      <c r="O1019" s="9">
        <f t="shared" si="283"/>
        <v>1</v>
      </c>
      <c r="P1019">
        <f t="shared" si="271"/>
        <v>0</v>
      </c>
      <c r="Q1019" s="9">
        <f t="shared" si="278"/>
        <v>0</v>
      </c>
      <c r="R1019" s="9">
        <f t="shared" si="284"/>
        <v>1</v>
      </c>
      <c r="S1019">
        <f t="shared" si="272"/>
        <v>0</v>
      </c>
      <c r="T1019" s="9">
        <f t="shared" si="279"/>
        <v>0</v>
      </c>
      <c r="U1019" s="9">
        <f t="shared" si="285"/>
        <v>1</v>
      </c>
      <c r="V1019">
        <f t="shared" si="273"/>
        <v>0</v>
      </c>
      <c r="W1019" s="9">
        <f t="shared" si="280"/>
        <v>0</v>
      </c>
      <c r="X1019" s="9">
        <f t="shared" si="286"/>
        <v>1</v>
      </c>
      <c r="Y1019">
        <f t="shared" si="274"/>
        <v>0</v>
      </c>
      <c r="Z1019" s="9">
        <f t="shared" si="281"/>
        <v>0</v>
      </c>
      <c r="AA1019" s="9">
        <f t="shared" si="287"/>
        <v>1</v>
      </c>
    </row>
    <row r="1020" spans="1:27" x14ac:dyDescent="0.2">
      <c r="A1020" s="4">
        <v>41850</v>
      </c>
      <c r="B1020" s="7">
        <v>-6.956895480395753E-3</v>
      </c>
      <c r="C1020" s="37">
        <v>-3.5249854999999997E-2</v>
      </c>
      <c r="D1020" s="37">
        <v>-1.7050079999999999E-2</v>
      </c>
      <c r="E1020" s="37">
        <v>-1.1788705E-2</v>
      </c>
      <c r="F1020" s="37">
        <v>8.0077450000000001E-3</v>
      </c>
      <c r="G1020" s="37">
        <v>1.2263503E-2</v>
      </c>
      <c r="H1020" s="37">
        <v>2.4640393E-2</v>
      </c>
      <c r="J1020">
        <f t="shared" si="275"/>
        <v>0</v>
      </c>
      <c r="K1020" s="9">
        <f t="shared" si="276"/>
        <v>0</v>
      </c>
      <c r="L1020" s="9">
        <f t="shared" si="282"/>
        <v>1</v>
      </c>
      <c r="M1020">
        <f t="shared" si="270"/>
        <v>0</v>
      </c>
      <c r="N1020" s="9">
        <f t="shared" si="277"/>
        <v>0</v>
      </c>
      <c r="O1020" s="9">
        <f t="shared" si="283"/>
        <v>1</v>
      </c>
      <c r="P1020">
        <f t="shared" si="271"/>
        <v>0</v>
      </c>
      <c r="Q1020" s="9">
        <f t="shared" si="278"/>
        <v>0</v>
      </c>
      <c r="R1020" s="9">
        <f t="shared" si="284"/>
        <v>1</v>
      </c>
      <c r="S1020">
        <f t="shared" si="272"/>
        <v>0</v>
      </c>
      <c r="T1020" s="9">
        <f t="shared" si="279"/>
        <v>0</v>
      </c>
      <c r="U1020" s="9">
        <f t="shared" si="285"/>
        <v>1</v>
      </c>
      <c r="V1020">
        <f t="shared" si="273"/>
        <v>0</v>
      </c>
      <c r="W1020" s="9">
        <f t="shared" si="280"/>
        <v>0</v>
      </c>
      <c r="X1020" s="9">
        <f t="shared" si="286"/>
        <v>1</v>
      </c>
      <c r="Y1020">
        <f t="shared" si="274"/>
        <v>0</v>
      </c>
      <c r="Z1020" s="9">
        <f t="shared" si="281"/>
        <v>0</v>
      </c>
      <c r="AA1020" s="9">
        <f t="shared" si="287"/>
        <v>1</v>
      </c>
    </row>
    <row r="1021" spans="1:27" x14ac:dyDescent="0.2">
      <c r="A1021" s="4">
        <v>41851</v>
      </c>
      <c r="B1021" s="7">
        <v>-2.1165877831403907E-2</v>
      </c>
      <c r="C1021" s="37">
        <v>-3.5904851000000002E-2</v>
      </c>
      <c r="D1021" s="37">
        <v>-1.8875646999999999E-2</v>
      </c>
      <c r="E1021" s="37">
        <v>-1.3835043999999999E-2</v>
      </c>
      <c r="F1021" s="37">
        <v>8.7777350000000001E-3</v>
      </c>
      <c r="G1021" s="37">
        <v>1.3725848000000001E-2</v>
      </c>
      <c r="H1021" s="37">
        <v>2.5181578E-2</v>
      </c>
      <c r="J1021">
        <f t="shared" si="275"/>
        <v>0</v>
      </c>
      <c r="K1021" s="9">
        <f t="shared" si="276"/>
        <v>0</v>
      </c>
      <c r="L1021" s="9">
        <f t="shared" si="282"/>
        <v>1</v>
      </c>
      <c r="M1021">
        <f t="shared" si="270"/>
        <v>1</v>
      </c>
      <c r="N1021" s="9">
        <f t="shared" si="277"/>
        <v>0</v>
      </c>
      <c r="O1021" s="9">
        <f t="shared" si="283"/>
        <v>0</v>
      </c>
      <c r="P1021">
        <f t="shared" si="271"/>
        <v>1</v>
      </c>
      <c r="Q1021" s="9">
        <f t="shared" si="278"/>
        <v>0</v>
      </c>
      <c r="R1021" s="9">
        <f t="shared" si="284"/>
        <v>0</v>
      </c>
      <c r="S1021">
        <f t="shared" si="272"/>
        <v>0</v>
      </c>
      <c r="T1021" s="9">
        <f t="shared" si="279"/>
        <v>0</v>
      </c>
      <c r="U1021" s="9">
        <f t="shared" si="285"/>
        <v>1</v>
      </c>
      <c r="V1021">
        <f t="shared" si="273"/>
        <v>0</v>
      </c>
      <c r="W1021" s="9">
        <f t="shared" si="280"/>
        <v>0</v>
      </c>
      <c r="X1021" s="9">
        <f t="shared" si="286"/>
        <v>1</v>
      </c>
      <c r="Y1021">
        <f t="shared" si="274"/>
        <v>0</v>
      </c>
      <c r="Z1021" s="9">
        <f t="shared" si="281"/>
        <v>0</v>
      </c>
      <c r="AA1021" s="9">
        <f t="shared" si="287"/>
        <v>1</v>
      </c>
    </row>
    <row r="1022" spans="1:27" x14ac:dyDescent="0.2">
      <c r="A1022" s="4">
        <v>41852</v>
      </c>
      <c r="B1022" s="7">
        <v>-2.9584311299591811E-3</v>
      </c>
      <c r="C1022" s="37">
        <v>-3.6380529000000002E-2</v>
      </c>
      <c r="D1022" s="37">
        <v>-2.0457528999999999E-2</v>
      </c>
      <c r="E1022" s="37">
        <v>-1.6023763E-2</v>
      </c>
      <c r="F1022" s="37">
        <v>1.4058091999999999E-2</v>
      </c>
      <c r="G1022" s="37">
        <v>1.9759173000000001E-2</v>
      </c>
      <c r="H1022" s="37">
        <v>3.3002492000000001E-2</v>
      </c>
      <c r="J1022">
        <f t="shared" si="275"/>
        <v>0</v>
      </c>
      <c r="K1022" s="9">
        <f t="shared" si="276"/>
        <v>0</v>
      </c>
      <c r="L1022" s="9">
        <f t="shared" si="282"/>
        <v>1</v>
      </c>
      <c r="M1022">
        <f t="shared" si="270"/>
        <v>0</v>
      </c>
      <c r="N1022" s="9">
        <f t="shared" si="277"/>
        <v>0</v>
      </c>
      <c r="O1022" s="9">
        <f t="shared" si="283"/>
        <v>0</v>
      </c>
      <c r="P1022">
        <f t="shared" si="271"/>
        <v>0</v>
      </c>
      <c r="Q1022" s="9">
        <f t="shared" si="278"/>
        <v>0</v>
      </c>
      <c r="R1022" s="9">
        <f t="shared" si="284"/>
        <v>0</v>
      </c>
      <c r="S1022">
        <f t="shared" si="272"/>
        <v>0</v>
      </c>
      <c r="T1022" s="9">
        <f t="shared" si="279"/>
        <v>0</v>
      </c>
      <c r="U1022" s="9">
        <f t="shared" si="285"/>
        <v>1</v>
      </c>
      <c r="V1022">
        <f t="shared" si="273"/>
        <v>0</v>
      </c>
      <c r="W1022" s="9">
        <f t="shared" si="280"/>
        <v>0</v>
      </c>
      <c r="X1022" s="9">
        <f t="shared" si="286"/>
        <v>1</v>
      </c>
      <c r="Y1022">
        <f t="shared" si="274"/>
        <v>0</v>
      </c>
      <c r="Z1022" s="9">
        <f t="shared" si="281"/>
        <v>0</v>
      </c>
      <c r="AA1022" s="9">
        <f t="shared" si="287"/>
        <v>1</v>
      </c>
    </row>
    <row r="1023" spans="1:27" x14ac:dyDescent="0.2">
      <c r="A1023" s="4">
        <v>41855</v>
      </c>
      <c r="B1023" s="7">
        <v>4.1800540040670981E-3</v>
      </c>
      <c r="C1023" s="37">
        <v>-4.0413259999999999E-2</v>
      </c>
      <c r="D1023" s="37">
        <v>-1.9978605E-2</v>
      </c>
      <c r="E1023" s="37">
        <v>-1.4667675E-2</v>
      </c>
      <c r="F1023" s="37">
        <v>1.0317943E-2</v>
      </c>
      <c r="G1023" s="37">
        <v>1.5530064E-2</v>
      </c>
      <c r="H1023" s="37">
        <v>2.8086882000000001E-2</v>
      </c>
      <c r="J1023">
        <f t="shared" si="275"/>
        <v>0</v>
      </c>
      <c r="K1023" s="9">
        <f t="shared" si="276"/>
        <v>0</v>
      </c>
      <c r="L1023" s="9">
        <f t="shared" si="282"/>
        <v>1</v>
      </c>
      <c r="M1023">
        <f t="shared" si="270"/>
        <v>0</v>
      </c>
      <c r="N1023" s="9">
        <f t="shared" si="277"/>
        <v>0</v>
      </c>
      <c r="O1023" s="9">
        <f t="shared" si="283"/>
        <v>1</v>
      </c>
      <c r="P1023">
        <f t="shared" si="271"/>
        <v>0</v>
      </c>
      <c r="Q1023" s="9">
        <f t="shared" si="278"/>
        <v>0</v>
      </c>
      <c r="R1023" s="9">
        <f t="shared" si="284"/>
        <v>1</v>
      </c>
      <c r="S1023">
        <f t="shared" si="272"/>
        <v>0</v>
      </c>
      <c r="T1023" s="9">
        <f t="shared" si="279"/>
        <v>0</v>
      </c>
      <c r="U1023" s="9">
        <f t="shared" si="285"/>
        <v>1</v>
      </c>
      <c r="V1023">
        <f t="shared" si="273"/>
        <v>0</v>
      </c>
      <c r="W1023" s="9">
        <f t="shared" si="280"/>
        <v>0</v>
      </c>
      <c r="X1023" s="9">
        <f t="shared" si="286"/>
        <v>1</v>
      </c>
      <c r="Y1023">
        <f t="shared" si="274"/>
        <v>0</v>
      </c>
      <c r="Z1023" s="9">
        <f t="shared" si="281"/>
        <v>0</v>
      </c>
      <c r="AA1023" s="9">
        <f t="shared" si="287"/>
        <v>1</v>
      </c>
    </row>
    <row r="1024" spans="1:27" x14ac:dyDescent="0.2">
      <c r="A1024" s="4">
        <v>41856</v>
      </c>
      <c r="B1024" s="7">
        <v>-9.3014418239832433E-3</v>
      </c>
      <c r="C1024" s="37">
        <v>-3.9945643000000003E-2</v>
      </c>
      <c r="D1024" s="37">
        <v>-1.8524347E-2</v>
      </c>
      <c r="E1024" s="37">
        <v>-1.2931244E-2</v>
      </c>
      <c r="F1024" s="37">
        <v>9.3012700000000004E-3</v>
      </c>
      <c r="G1024" s="37">
        <v>1.4027113000000001E-2</v>
      </c>
      <c r="H1024" s="37">
        <v>2.5891559000000001E-2</v>
      </c>
      <c r="J1024">
        <f t="shared" si="275"/>
        <v>0</v>
      </c>
      <c r="K1024" s="9">
        <f t="shared" si="276"/>
        <v>0</v>
      </c>
      <c r="L1024" s="9">
        <f t="shared" si="282"/>
        <v>1</v>
      </c>
      <c r="M1024">
        <f t="shared" si="270"/>
        <v>0</v>
      </c>
      <c r="N1024" s="9">
        <f t="shared" si="277"/>
        <v>0</v>
      </c>
      <c r="O1024" s="9">
        <f t="shared" si="283"/>
        <v>1</v>
      </c>
      <c r="P1024">
        <f t="shared" si="271"/>
        <v>0</v>
      </c>
      <c r="Q1024" s="9">
        <f t="shared" si="278"/>
        <v>0</v>
      </c>
      <c r="R1024" s="9">
        <f t="shared" si="284"/>
        <v>1</v>
      </c>
      <c r="S1024">
        <f t="shared" si="272"/>
        <v>0</v>
      </c>
      <c r="T1024" s="9">
        <f t="shared" si="279"/>
        <v>0</v>
      </c>
      <c r="U1024" s="9">
        <f t="shared" si="285"/>
        <v>1</v>
      </c>
      <c r="V1024">
        <f t="shared" si="273"/>
        <v>0</v>
      </c>
      <c r="W1024" s="9">
        <f t="shared" si="280"/>
        <v>0</v>
      </c>
      <c r="X1024" s="9">
        <f t="shared" si="286"/>
        <v>1</v>
      </c>
      <c r="Y1024">
        <f t="shared" si="274"/>
        <v>0</v>
      </c>
      <c r="Z1024" s="9">
        <f t="shared" si="281"/>
        <v>0</v>
      </c>
      <c r="AA1024" s="9">
        <f t="shared" si="287"/>
        <v>1</v>
      </c>
    </row>
    <row r="1025" spans="1:27" x14ac:dyDescent="0.2">
      <c r="A1025" s="4">
        <v>41857</v>
      </c>
      <c r="B1025" s="7">
        <v>-4.7349548062297995E-3</v>
      </c>
      <c r="C1025" s="37">
        <v>-3.9132498000000002E-2</v>
      </c>
      <c r="D1025" s="37">
        <v>-1.7869474E-2</v>
      </c>
      <c r="E1025" s="37">
        <v>-1.2747026999999999E-2</v>
      </c>
      <c r="F1025" s="37">
        <v>1.1471009000000001E-2</v>
      </c>
      <c r="G1025" s="37">
        <v>1.543129E-2</v>
      </c>
      <c r="H1025" s="37">
        <v>3.003113E-2</v>
      </c>
      <c r="J1025">
        <f t="shared" si="275"/>
        <v>0</v>
      </c>
      <c r="K1025" s="9">
        <f t="shared" si="276"/>
        <v>0</v>
      </c>
      <c r="L1025" s="9">
        <f t="shared" si="282"/>
        <v>1</v>
      </c>
      <c r="M1025">
        <f t="shared" si="270"/>
        <v>0</v>
      </c>
      <c r="N1025" s="9">
        <f t="shared" si="277"/>
        <v>0</v>
      </c>
      <c r="O1025" s="9">
        <f t="shared" si="283"/>
        <v>1</v>
      </c>
      <c r="P1025">
        <f t="shared" si="271"/>
        <v>0</v>
      </c>
      <c r="Q1025" s="9">
        <f t="shared" si="278"/>
        <v>0</v>
      </c>
      <c r="R1025" s="9">
        <f t="shared" si="284"/>
        <v>1</v>
      </c>
      <c r="S1025">
        <f t="shared" si="272"/>
        <v>0</v>
      </c>
      <c r="T1025" s="9">
        <f t="shared" si="279"/>
        <v>0</v>
      </c>
      <c r="U1025" s="9">
        <f t="shared" si="285"/>
        <v>1</v>
      </c>
      <c r="V1025">
        <f t="shared" si="273"/>
        <v>0</v>
      </c>
      <c r="W1025" s="9">
        <f t="shared" si="280"/>
        <v>0</v>
      </c>
      <c r="X1025" s="9">
        <f t="shared" si="286"/>
        <v>1</v>
      </c>
      <c r="Y1025">
        <f t="shared" si="274"/>
        <v>0</v>
      </c>
      <c r="Z1025" s="9">
        <f t="shared" si="281"/>
        <v>0</v>
      </c>
      <c r="AA1025" s="9">
        <f t="shared" si="287"/>
        <v>1</v>
      </c>
    </row>
    <row r="1026" spans="1:27" x14ac:dyDescent="0.2">
      <c r="A1026" s="4">
        <v>41858</v>
      </c>
      <c r="B1026" s="7">
        <v>4.3241084569833324E-3</v>
      </c>
      <c r="C1026" s="37">
        <v>-3.7878584E-2</v>
      </c>
      <c r="D1026" s="37">
        <v>-1.9204915999999999E-2</v>
      </c>
      <c r="E1026" s="37">
        <v>-1.3921894000000001E-2</v>
      </c>
      <c r="F1026" s="37">
        <v>1.1181780000000001E-2</v>
      </c>
      <c r="G1026" s="37">
        <v>1.4949544E-2</v>
      </c>
      <c r="H1026" s="37">
        <v>2.6790471999999999E-2</v>
      </c>
      <c r="J1026">
        <f t="shared" si="275"/>
        <v>0</v>
      </c>
      <c r="K1026" s="9">
        <f t="shared" si="276"/>
        <v>0</v>
      </c>
      <c r="L1026" s="9">
        <f t="shared" si="282"/>
        <v>1</v>
      </c>
      <c r="M1026">
        <f t="shared" ref="M1026:M1089" si="288">IF($B1026&lt;D1026,1,0)</f>
        <v>0</v>
      </c>
      <c r="N1026" s="9">
        <f t="shared" si="277"/>
        <v>0</v>
      </c>
      <c r="O1026" s="9">
        <f t="shared" si="283"/>
        <v>1</v>
      </c>
      <c r="P1026">
        <f t="shared" ref="P1026:P1089" si="289">IF($B1026&lt;E1026,1,0)</f>
        <v>0</v>
      </c>
      <c r="Q1026" s="9">
        <f t="shared" si="278"/>
        <v>0</v>
      </c>
      <c r="R1026" s="9">
        <f t="shared" si="284"/>
        <v>1</v>
      </c>
      <c r="S1026">
        <f t="shared" ref="S1026:S1089" si="290">IF($B1026&gt;F1026,1,0)</f>
        <v>0</v>
      </c>
      <c r="T1026" s="9">
        <f t="shared" si="279"/>
        <v>0</v>
      </c>
      <c r="U1026" s="9">
        <f t="shared" si="285"/>
        <v>1</v>
      </c>
      <c r="V1026">
        <f t="shared" ref="V1026:V1089" si="291">IF($B1026&gt;G1026,1,0)</f>
        <v>0</v>
      </c>
      <c r="W1026" s="9">
        <f t="shared" si="280"/>
        <v>0</v>
      </c>
      <c r="X1026" s="9">
        <f t="shared" si="286"/>
        <v>1</v>
      </c>
      <c r="Y1026">
        <f t="shared" ref="Y1026:Y1089" si="292">IF($B1026&gt;H1026,1,0)</f>
        <v>0</v>
      </c>
      <c r="Z1026" s="9">
        <f t="shared" si="281"/>
        <v>0</v>
      </c>
      <c r="AA1026" s="9">
        <f t="shared" si="287"/>
        <v>1</v>
      </c>
    </row>
    <row r="1027" spans="1:27" x14ac:dyDescent="0.2">
      <c r="A1027" s="4">
        <v>41859</v>
      </c>
      <c r="B1027" s="7">
        <v>3.1796529173798056E-3</v>
      </c>
      <c r="C1027" s="37">
        <v>-3.2962848000000003E-2</v>
      </c>
      <c r="D1027" s="37">
        <v>-1.7975904000000001E-2</v>
      </c>
      <c r="E1027" s="37">
        <v>-1.2064421000000001E-2</v>
      </c>
      <c r="F1027" s="37">
        <v>8.4990050000000004E-3</v>
      </c>
      <c r="G1027" s="37">
        <v>1.1061023E-2</v>
      </c>
      <c r="H1027" s="37">
        <v>2.0186201000000001E-2</v>
      </c>
      <c r="J1027">
        <f t="shared" ref="J1027:J1090" si="293">IF(B1027&lt;C1027,1,0)</f>
        <v>0</v>
      </c>
      <c r="K1027" s="9">
        <f t="shared" si="276"/>
        <v>0</v>
      </c>
      <c r="L1027" s="9">
        <f t="shared" si="282"/>
        <v>1</v>
      </c>
      <c r="M1027">
        <f t="shared" si="288"/>
        <v>0</v>
      </c>
      <c r="N1027" s="9">
        <f t="shared" si="277"/>
        <v>0</v>
      </c>
      <c r="O1027" s="9">
        <f t="shared" si="283"/>
        <v>1</v>
      </c>
      <c r="P1027">
        <f t="shared" si="289"/>
        <v>0</v>
      </c>
      <c r="Q1027" s="9">
        <f t="shared" si="278"/>
        <v>0</v>
      </c>
      <c r="R1027" s="9">
        <f t="shared" si="284"/>
        <v>1</v>
      </c>
      <c r="S1027">
        <f t="shared" si="290"/>
        <v>0</v>
      </c>
      <c r="T1027" s="9">
        <f t="shared" si="279"/>
        <v>0</v>
      </c>
      <c r="U1027" s="9">
        <f t="shared" si="285"/>
        <v>1</v>
      </c>
      <c r="V1027">
        <f t="shared" si="291"/>
        <v>0</v>
      </c>
      <c r="W1027" s="9">
        <f t="shared" si="280"/>
        <v>0</v>
      </c>
      <c r="X1027" s="9">
        <f t="shared" si="286"/>
        <v>1</v>
      </c>
      <c r="Y1027">
        <f t="shared" si="292"/>
        <v>0</v>
      </c>
      <c r="Z1027" s="9">
        <f t="shared" si="281"/>
        <v>0</v>
      </c>
      <c r="AA1027" s="9">
        <f t="shared" si="287"/>
        <v>1</v>
      </c>
    </row>
    <row r="1028" spans="1:27" x14ac:dyDescent="0.2">
      <c r="A1028" s="4">
        <v>41862</v>
      </c>
      <c r="B1028" s="7">
        <v>4.3938148652133413E-3</v>
      </c>
      <c r="C1028" s="37">
        <v>-3.1580608000000003E-2</v>
      </c>
      <c r="D1028" s="37">
        <v>-1.8218148E-2</v>
      </c>
      <c r="E1028" s="37">
        <v>-1.2475405E-2</v>
      </c>
      <c r="F1028" s="37">
        <v>7.8794569999999994E-3</v>
      </c>
      <c r="G1028" s="37">
        <v>1.0786182E-2</v>
      </c>
      <c r="H1028" s="37">
        <v>1.7675841000000001E-2</v>
      </c>
      <c r="J1028">
        <f t="shared" si="293"/>
        <v>0</v>
      </c>
      <c r="K1028" s="9">
        <f t="shared" ref="K1028:K1091" si="294">IF(J1028=J1027,IF(J1027=1,1,0),0)</f>
        <v>0</v>
      </c>
      <c r="L1028" s="9">
        <f t="shared" si="282"/>
        <v>1</v>
      </c>
      <c r="M1028">
        <f t="shared" si="288"/>
        <v>0</v>
      </c>
      <c r="N1028" s="9">
        <f t="shared" ref="N1028:N1091" si="295">IF(M1028=M1027,IF(M1027=1,1,0),0)</f>
        <v>0</v>
      </c>
      <c r="O1028" s="9">
        <f t="shared" si="283"/>
        <v>1</v>
      </c>
      <c r="P1028">
        <f t="shared" si="289"/>
        <v>0</v>
      </c>
      <c r="Q1028" s="9">
        <f t="shared" ref="Q1028:Q1091" si="296">IF(P1028=P1027,IF(P1027=1,1,0),0)</f>
        <v>0</v>
      </c>
      <c r="R1028" s="9">
        <f t="shared" si="284"/>
        <v>1</v>
      </c>
      <c r="S1028">
        <f t="shared" si="290"/>
        <v>0</v>
      </c>
      <c r="T1028" s="9">
        <f t="shared" ref="T1028:T1091" si="297">IF(S1028=S1027,IF(S1027=1,1,0),0)</f>
        <v>0</v>
      </c>
      <c r="U1028" s="9">
        <f t="shared" si="285"/>
        <v>1</v>
      </c>
      <c r="V1028">
        <f t="shared" si="291"/>
        <v>0</v>
      </c>
      <c r="W1028" s="9">
        <f t="shared" ref="W1028:W1091" si="298">IF(V1028=V1027,IF(V1027=1,1,0),0)</f>
        <v>0</v>
      </c>
      <c r="X1028" s="9">
        <f t="shared" si="286"/>
        <v>1</v>
      </c>
      <c r="Y1028">
        <f t="shared" si="292"/>
        <v>0</v>
      </c>
      <c r="Z1028" s="9">
        <f t="shared" ref="Z1028:Z1091" si="299">IF(Y1028=Y1027,IF(Y1027=1,1,0),0)</f>
        <v>0</v>
      </c>
      <c r="AA1028" s="9">
        <f t="shared" si="287"/>
        <v>1</v>
      </c>
    </row>
    <row r="1029" spans="1:27" x14ac:dyDescent="0.2">
      <c r="A1029" s="4">
        <v>41863</v>
      </c>
      <c r="B1029" s="7">
        <v>-7.2653171972363526E-3</v>
      </c>
      <c r="C1029" s="37">
        <v>-3.1551003000000001E-2</v>
      </c>
      <c r="D1029" s="37">
        <v>-1.6415512E-2</v>
      </c>
      <c r="E1029" s="37">
        <v>-1.062842E-2</v>
      </c>
      <c r="F1029" s="37">
        <v>7.3200330000000001E-3</v>
      </c>
      <c r="G1029" s="37">
        <v>9.3508629999999992E-3</v>
      </c>
      <c r="H1029" s="37">
        <v>1.7106704E-2</v>
      </c>
      <c r="J1029">
        <f t="shared" si="293"/>
        <v>0</v>
      </c>
      <c r="K1029" s="9">
        <f t="shared" si="294"/>
        <v>0</v>
      </c>
      <c r="L1029" s="9">
        <f t="shared" ref="L1029:L1092" si="300">IF(J1029=J1028,IF(J1028=0,1,0),0)</f>
        <v>1</v>
      </c>
      <c r="M1029">
        <f t="shared" si="288"/>
        <v>0</v>
      </c>
      <c r="N1029" s="9">
        <f t="shared" si="295"/>
        <v>0</v>
      </c>
      <c r="O1029" s="9">
        <f t="shared" ref="O1029:O1092" si="301">IF(M1029=M1028,IF(M1028=0,1,0),0)</f>
        <v>1</v>
      </c>
      <c r="P1029">
        <f t="shared" si="289"/>
        <v>0</v>
      </c>
      <c r="Q1029" s="9">
        <f t="shared" si="296"/>
        <v>0</v>
      </c>
      <c r="R1029" s="9">
        <f t="shared" ref="R1029:R1092" si="302">IF(P1029=P1028,IF(P1028=0,1,0),0)</f>
        <v>1</v>
      </c>
      <c r="S1029">
        <f t="shared" si="290"/>
        <v>0</v>
      </c>
      <c r="T1029" s="9">
        <f t="shared" si="297"/>
        <v>0</v>
      </c>
      <c r="U1029" s="9">
        <f t="shared" ref="U1029:U1092" si="303">IF(S1029=S1028,IF(S1028=0,1,0),0)</f>
        <v>1</v>
      </c>
      <c r="V1029">
        <f t="shared" si="291"/>
        <v>0</v>
      </c>
      <c r="W1029" s="9">
        <f t="shared" si="298"/>
        <v>0</v>
      </c>
      <c r="X1029" s="9">
        <f t="shared" ref="X1029:X1092" si="304">IF(V1029=V1028,IF(V1028=0,1,0),0)</f>
        <v>1</v>
      </c>
      <c r="Y1029">
        <f t="shared" si="292"/>
        <v>0</v>
      </c>
      <c r="Z1029" s="9">
        <f t="shared" si="299"/>
        <v>0</v>
      </c>
      <c r="AA1029" s="9">
        <f t="shared" ref="AA1029:AA1092" si="305">IF(Y1029=Y1028,IF(Y1028=0,1,0),0)</f>
        <v>1</v>
      </c>
    </row>
    <row r="1030" spans="1:27" x14ac:dyDescent="0.2">
      <c r="A1030" s="4">
        <v>41864</v>
      </c>
      <c r="B1030" s="7">
        <v>2.2568741627048915E-3</v>
      </c>
      <c r="C1030" s="37">
        <v>-2.9512455999999999E-2</v>
      </c>
      <c r="D1030" s="37">
        <v>-1.6496262000000001E-2</v>
      </c>
      <c r="E1030" s="37">
        <v>-1.0766912E-2</v>
      </c>
      <c r="F1030" s="37">
        <v>8.4384239999999999E-3</v>
      </c>
      <c r="G1030" s="37">
        <v>1.0160951E-2</v>
      </c>
      <c r="H1030" s="37">
        <v>1.782514E-2</v>
      </c>
      <c r="J1030">
        <f t="shared" si="293"/>
        <v>0</v>
      </c>
      <c r="K1030" s="9">
        <f t="shared" si="294"/>
        <v>0</v>
      </c>
      <c r="L1030" s="9">
        <f t="shared" si="300"/>
        <v>1</v>
      </c>
      <c r="M1030">
        <f t="shared" si="288"/>
        <v>0</v>
      </c>
      <c r="N1030" s="9">
        <f t="shared" si="295"/>
        <v>0</v>
      </c>
      <c r="O1030" s="9">
        <f t="shared" si="301"/>
        <v>1</v>
      </c>
      <c r="P1030">
        <f t="shared" si="289"/>
        <v>0</v>
      </c>
      <c r="Q1030" s="9">
        <f t="shared" si="296"/>
        <v>0</v>
      </c>
      <c r="R1030" s="9">
        <f t="shared" si="302"/>
        <v>1</v>
      </c>
      <c r="S1030">
        <f t="shared" si="290"/>
        <v>0</v>
      </c>
      <c r="T1030" s="9">
        <f t="shared" si="297"/>
        <v>0</v>
      </c>
      <c r="U1030" s="9">
        <f t="shared" si="303"/>
        <v>1</v>
      </c>
      <c r="V1030">
        <f t="shared" si="291"/>
        <v>0</v>
      </c>
      <c r="W1030" s="9">
        <f t="shared" si="298"/>
        <v>0</v>
      </c>
      <c r="X1030" s="9">
        <f t="shared" si="304"/>
        <v>1</v>
      </c>
      <c r="Y1030">
        <f t="shared" si="292"/>
        <v>0</v>
      </c>
      <c r="Z1030" s="9">
        <f t="shared" si="299"/>
        <v>0</v>
      </c>
      <c r="AA1030" s="9">
        <f t="shared" si="305"/>
        <v>1</v>
      </c>
    </row>
    <row r="1031" spans="1:27" x14ac:dyDescent="0.2">
      <c r="A1031" s="4">
        <v>41865</v>
      </c>
      <c r="B1031" s="7">
        <v>-2.081143600335773E-2</v>
      </c>
      <c r="C1031" s="37">
        <v>-2.9685531000000001E-2</v>
      </c>
      <c r="D1031" s="37">
        <v>-1.5351103E-2</v>
      </c>
      <c r="E1031" s="37">
        <v>-9.6852020000000004E-3</v>
      </c>
      <c r="F1031" s="37">
        <v>6.8783059999999998E-3</v>
      </c>
      <c r="G1031" s="37">
        <v>7.5190509999999997E-3</v>
      </c>
      <c r="H1031" s="37">
        <v>1.4765182999999999E-2</v>
      </c>
      <c r="J1031">
        <f t="shared" si="293"/>
        <v>0</v>
      </c>
      <c r="K1031" s="9">
        <f t="shared" si="294"/>
        <v>0</v>
      </c>
      <c r="L1031" s="9">
        <f t="shared" si="300"/>
        <v>1</v>
      </c>
      <c r="M1031">
        <f t="shared" si="288"/>
        <v>1</v>
      </c>
      <c r="N1031" s="9">
        <f t="shared" si="295"/>
        <v>0</v>
      </c>
      <c r="O1031" s="9">
        <f t="shared" si="301"/>
        <v>0</v>
      </c>
      <c r="P1031">
        <f t="shared" si="289"/>
        <v>1</v>
      </c>
      <c r="Q1031" s="9">
        <f t="shared" si="296"/>
        <v>0</v>
      </c>
      <c r="R1031" s="9">
        <f t="shared" si="302"/>
        <v>0</v>
      </c>
      <c r="S1031">
        <f t="shared" si="290"/>
        <v>0</v>
      </c>
      <c r="T1031" s="9">
        <f t="shared" si="297"/>
        <v>0</v>
      </c>
      <c r="U1031" s="9">
        <f t="shared" si="303"/>
        <v>1</v>
      </c>
      <c r="V1031">
        <f t="shared" si="291"/>
        <v>0</v>
      </c>
      <c r="W1031" s="9">
        <f t="shared" si="298"/>
        <v>0</v>
      </c>
      <c r="X1031" s="9">
        <f t="shared" si="304"/>
        <v>1</v>
      </c>
      <c r="Y1031">
        <f t="shared" si="292"/>
        <v>0</v>
      </c>
      <c r="Z1031" s="9">
        <f t="shared" si="299"/>
        <v>0</v>
      </c>
      <c r="AA1031" s="9">
        <f t="shared" si="305"/>
        <v>1</v>
      </c>
    </row>
    <row r="1032" spans="1:27" x14ac:dyDescent="0.2">
      <c r="A1032" s="4">
        <v>41866</v>
      </c>
      <c r="B1032" s="7">
        <v>1.4169899052621213E-2</v>
      </c>
      <c r="C1032" s="37">
        <v>-3.2118525000000002E-2</v>
      </c>
      <c r="D1032" s="37">
        <v>-1.5137899999999999E-2</v>
      </c>
      <c r="E1032" s="37">
        <v>-1.074612E-2</v>
      </c>
      <c r="F1032" s="37">
        <v>1.0765277E-2</v>
      </c>
      <c r="G1032" s="37">
        <v>1.2370703E-2</v>
      </c>
      <c r="H1032" s="37">
        <v>2.1728353999999998E-2</v>
      </c>
      <c r="J1032">
        <f t="shared" si="293"/>
        <v>0</v>
      </c>
      <c r="K1032" s="9">
        <f t="shared" si="294"/>
        <v>0</v>
      </c>
      <c r="L1032" s="9">
        <f t="shared" si="300"/>
        <v>1</v>
      </c>
      <c r="M1032">
        <f t="shared" si="288"/>
        <v>0</v>
      </c>
      <c r="N1032" s="9">
        <f t="shared" si="295"/>
        <v>0</v>
      </c>
      <c r="O1032" s="9">
        <f t="shared" si="301"/>
        <v>0</v>
      </c>
      <c r="P1032">
        <f t="shared" si="289"/>
        <v>0</v>
      </c>
      <c r="Q1032" s="9">
        <f t="shared" si="296"/>
        <v>0</v>
      </c>
      <c r="R1032" s="9">
        <f t="shared" si="302"/>
        <v>0</v>
      </c>
      <c r="S1032">
        <f t="shared" si="290"/>
        <v>1</v>
      </c>
      <c r="T1032" s="9">
        <f t="shared" si="297"/>
        <v>0</v>
      </c>
      <c r="U1032" s="9">
        <f t="shared" si="303"/>
        <v>0</v>
      </c>
      <c r="V1032">
        <f t="shared" si="291"/>
        <v>1</v>
      </c>
      <c r="W1032" s="9">
        <f t="shared" si="298"/>
        <v>0</v>
      </c>
      <c r="X1032" s="9">
        <f t="shared" si="304"/>
        <v>0</v>
      </c>
      <c r="Y1032">
        <f t="shared" si="292"/>
        <v>0</v>
      </c>
      <c r="Z1032" s="9">
        <f t="shared" si="299"/>
        <v>0</v>
      </c>
      <c r="AA1032" s="9">
        <f t="shared" si="305"/>
        <v>1</v>
      </c>
    </row>
    <row r="1033" spans="1:27" x14ac:dyDescent="0.2">
      <c r="A1033" s="4">
        <v>41869</v>
      </c>
      <c r="B1033" s="7">
        <v>-1.6621111744078952E-2</v>
      </c>
      <c r="C1033" s="37">
        <v>-3.6619107999999997E-2</v>
      </c>
      <c r="D1033" s="37">
        <v>-1.6621111000000001E-2</v>
      </c>
      <c r="E1033" s="37">
        <v>-1.1679412E-2</v>
      </c>
      <c r="F1033" s="37">
        <v>6.9927890000000001E-3</v>
      </c>
      <c r="G1033" s="37">
        <v>1.0523724999999999E-2</v>
      </c>
      <c r="H1033" s="37">
        <v>1.6381178E-2</v>
      </c>
      <c r="J1033">
        <f t="shared" si="293"/>
        <v>0</v>
      </c>
      <c r="K1033" s="9">
        <f t="shared" si="294"/>
        <v>0</v>
      </c>
      <c r="L1033" s="9">
        <f t="shared" si="300"/>
        <v>1</v>
      </c>
      <c r="M1033">
        <f t="shared" si="288"/>
        <v>1</v>
      </c>
      <c r="N1033" s="9">
        <f t="shared" si="295"/>
        <v>0</v>
      </c>
      <c r="O1033" s="9">
        <f t="shared" si="301"/>
        <v>0</v>
      </c>
      <c r="P1033">
        <f t="shared" si="289"/>
        <v>1</v>
      </c>
      <c r="Q1033" s="9">
        <f t="shared" si="296"/>
        <v>0</v>
      </c>
      <c r="R1033" s="9">
        <f t="shared" si="302"/>
        <v>0</v>
      </c>
      <c r="S1033">
        <f t="shared" si="290"/>
        <v>0</v>
      </c>
      <c r="T1033" s="9">
        <f t="shared" si="297"/>
        <v>0</v>
      </c>
      <c r="U1033" s="9">
        <f t="shared" si="303"/>
        <v>0</v>
      </c>
      <c r="V1033">
        <f t="shared" si="291"/>
        <v>0</v>
      </c>
      <c r="W1033" s="9">
        <f t="shared" si="298"/>
        <v>0</v>
      </c>
      <c r="X1033" s="9">
        <f t="shared" si="304"/>
        <v>0</v>
      </c>
      <c r="Y1033">
        <f t="shared" si="292"/>
        <v>0</v>
      </c>
      <c r="Z1033" s="9">
        <f t="shared" si="299"/>
        <v>0</v>
      </c>
      <c r="AA1033" s="9">
        <f t="shared" si="305"/>
        <v>1</v>
      </c>
    </row>
    <row r="1034" spans="1:27" x14ac:dyDescent="0.2">
      <c r="A1034" s="4">
        <v>41870</v>
      </c>
      <c r="B1034" s="7">
        <v>-1.9465386326763055E-2</v>
      </c>
      <c r="C1034" s="37">
        <v>-3.8201876000000003E-2</v>
      </c>
      <c r="D1034" s="37">
        <v>-1.570471E-2</v>
      </c>
      <c r="E1034" s="37">
        <v>-1.0076715E-2</v>
      </c>
      <c r="F1034" s="37">
        <v>9.7250960000000008E-3</v>
      </c>
      <c r="G1034" s="37">
        <v>1.4013706000000001E-2</v>
      </c>
      <c r="H1034" s="37">
        <v>2.4364106E-2</v>
      </c>
      <c r="J1034">
        <f t="shared" si="293"/>
        <v>0</v>
      </c>
      <c r="K1034" s="9">
        <f t="shared" si="294"/>
        <v>0</v>
      </c>
      <c r="L1034" s="9">
        <f t="shared" si="300"/>
        <v>1</v>
      </c>
      <c r="M1034">
        <f t="shared" si="288"/>
        <v>1</v>
      </c>
      <c r="N1034" s="9">
        <f t="shared" si="295"/>
        <v>1</v>
      </c>
      <c r="O1034" s="9">
        <f t="shared" si="301"/>
        <v>0</v>
      </c>
      <c r="P1034">
        <f t="shared" si="289"/>
        <v>1</v>
      </c>
      <c r="Q1034" s="9">
        <f t="shared" si="296"/>
        <v>1</v>
      </c>
      <c r="R1034" s="9">
        <f t="shared" si="302"/>
        <v>0</v>
      </c>
      <c r="S1034">
        <f t="shared" si="290"/>
        <v>0</v>
      </c>
      <c r="T1034" s="9">
        <f t="shared" si="297"/>
        <v>0</v>
      </c>
      <c r="U1034" s="9">
        <f t="shared" si="303"/>
        <v>1</v>
      </c>
      <c r="V1034">
        <f t="shared" si="291"/>
        <v>0</v>
      </c>
      <c r="W1034" s="9">
        <f t="shared" si="298"/>
        <v>0</v>
      </c>
      <c r="X1034" s="9">
        <f t="shared" si="304"/>
        <v>1</v>
      </c>
      <c r="Y1034">
        <f t="shared" si="292"/>
        <v>0</v>
      </c>
      <c r="Z1034" s="9">
        <f t="shared" si="299"/>
        <v>0</v>
      </c>
      <c r="AA1034" s="9">
        <f t="shared" si="305"/>
        <v>1</v>
      </c>
    </row>
    <row r="1035" spans="1:27" x14ac:dyDescent="0.2">
      <c r="A1035" s="4">
        <v>41871</v>
      </c>
      <c r="B1035" s="7">
        <v>4.9711541338735201E-3</v>
      </c>
      <c r="C1035" s="37">
        <v>-3.8622528000000003E-2</v>
      </c>
      <c r="D1035" s="37">
        <v>-1.9038205999999998E-2</v>
      </c>
      <c r="E1035" s="37">
        <v>-1.3829467999999999E-2</v>
      </c>
      <c r="F1035" s="37">
        <v>1.4209876999999999E-2</v>
      </c>
      <c r="G1035" s="37">
        <v>1.9353446E-2</v>
      </c>
      <c r="H1035" s="37">
        <v>3.1470496000000001E-2</v>
      </c>
      <c r="J1035">
        <f t="shared" si="293"/>
        <v>0</v>
      </c>
      <c r="K1035" s="9">
        <f t="shared" si="294"/>
        <v>0</v>
      </c>
      <c r="L1035" s="9">
        <f t="shared" si="300"/>
        <v>1</v>
      </c>
      <c r="M1035">
        <f t="shared" si="288"/>
        <v>0</v>
      </c>
      <c r="N1035" s="9">
        <f t="shared" si="295"/>
        <v>0</v>
      </c>
      <c r="O1035" s="9">
        <f t="shared" si="301"/>
        <v>0</v>
      </c>
      <c r="P1035">
        <f t="shared" si="289"/>
        <v>0</v>
      </c>
      <c r="Q1035" s="9">
        <f t="shared" si="296"/>
        <v>0</v>
      </c>
      <c r="R1035" s="9">
        <f t="shared" si="302"/>
        <v>0</v>
      </c>
      <c r="S1035">
        <f t="shared" si="290"/>
        <v>0</v>
      </c>
      <c r="T1035" s="9">
        <f t="shared" si="297"/>
        <v>0</v>
      </c>
      <c r="U1035" s="9">
        <f t="shared" si="303"/>
        <v>1</v>
      </c>
      <c r="V1035">
        <f t="shared" si="291"/>
        <v>0</v>
      </c>
      <c r="W1035" s="9">
        <f t="shared" si="298"/>
        <v>0</v>
      </c>
      <c r="X1035" s="9">
        <f t="shared" si="304"/>
        <v>1</v>
      </c>
      <c r="Y1035">
        <f t="shared" si="292"/>
        <v>0</v>
      </c>
      <c r="Z1035" s="9">
        <f t="shared" si="299"/>
        <v>0</v>
      </c>
      <c r="AA1035" s="9">
        <f t="shared" si="305"/>
        <v>1</v>
      </c>
    </row>
    <row r="1036" spans="1:27" x14ac:dyDescent="0.2">
      <c r="A1036" s="4">
        <v>41872</v>
      </c>
      <c r="B1036" s="7">
        <v>-1.4898847495302894E-4</v>
      </c>
      <c r="C1036" s="37">
        <v>-4.3129668000000003E-2</v>
      </c>
      <c r="D1036" s="37">
        <v>-1.9774135000000002E-2</v>
      </c>
      <c r="E1036" s="37">
        <v>-1.4391813E-2</v>
      </c>
      <c r="F1036" s="37">
        <v>1.0894322999999999E-2</v>
      </c>
      <c r="G1036" s="37">
        <v>1.6437008999999999E-2</v>
      </c>
      <c r="H1036" s="37">
        <v>2.8470875999999999E-2</v>
      </c>
      <c r="J1036">
        <f t="shared" si="293"/>
        <v>0</v>
      </c>
      <c r="K1036" s="9">
        <f t="shared" si="294"/>
        <v>0</v>
      </c>
      <c r="L1036" s="9">
        <f t="shared" si="300"/>
        <v>1</v>
      </c>
      <c r="M1036">
        <f t="shared" si="288"/>
        <v>0</v>
      </c>
      <c r="N1036" s="9">
        <f t="shared" si="295"/>
        <v>0</v>
      </c>
      <c r="O1036" s="9">
        <f t="shared" si="301"/>
        <v>1</v>
      </c>
      <c r="P1036">
        <f t="shared" si="289"/>
        <v>0</v>
      </c>
      <c r="Q1036" s="9">
        <f t="shared" si="296"/>
        <v>0</v>
      </c>
      <c r="R1036" s="9">
        <f t="shared" si="302"/>
        <v>1</v>
      </c>
      <c r="S1036">
        <f t="shared" si="290"/>
        <v>0</v>
      </c>
      <c r="T1036" s="9">
        <f t="shared" si="297"/>
        <v>0</v>
      </c>
      <c r="U1036" s="9">
        <f t="shared" si="303"/>
        <v>1</v>
      </c>
      <c r="V1036">
        <f t="shared" si="291"/>
        <v>0</v>
      </c>
      <c r="W1036" s="9">
        <f t="shared" si="298"/>
        <v>0</v>
      </c>
      <c r="X1036" s="9">
        <f t="shared" si="304"/>
        <v>1</v>
      </c>
      <c r="Y1036">
        <f t="shared" si="292"/>
        <v>0</v>
      </c>
      <c r="Z1036" s="9">
        <f t="shared" si="299"/>
        <v>0</v>
      </c>
      <c r="AA1036" s="9">
        <f t="shared" si="305"/>
        <v>1</v>
      </c>
    </row>
    <row r="1037" spans="1:27" x14ac:dyDescent="0.2">
      <c r="A1037" s="4">
        <v>41873</v>
      </c>
      <c r="B1037" s="7">
        <v>-3.3047309006144156E-3</v>
      </c>
      <c r="C1037" s="37">
        <v>-4.1458935000000002E-2</v>
      </c>
      <c r="D1037" s="37">
        <v>-2.0738876999999999E-2</v>
      </c>
      <c r="E1037" s="37">
        <v>-1.5018268E-2</v>
      </c>
      <c r="F1037" s="37">
        <v>1.1232305999999999E-2</v>
      </c>
      <c r="G1037" s="37">
        <v>1.7200768000000002E-2</v>
      </c>
      <c r="H1037" s="37">
        <v>3.0462103000000001E-2</v>
      </c>
      <c r="J1037">
        <f t="shared" si="293"/>
        <v>0</v>
      </c>
      <c r="K1037" s="9">
        <f t="shared" si="294"/>
        <v>0</v>
      </c>
      <c r="L1037" s="9">
        <f t="shared" si="300"/>
        <v>1</v>
      </c>
      <c r="M1037">
        <f t="shared" si="288"/>
        <v>0</v>
      </c>
      <c r="N1037" s="9">
        <f t="shared" si="295"/>
        <v>0</v>
      </c>
      <c r="O1037" s="9">
        <f t="shared" si="301"/>
        <v>1</v>
      </c>
      <c r="P1037">
        <f t="shared" si="289"/>
        <v>0</v>
      </c>
      <c r="Q1037" s="9">
        <f t="shared" si="296"/>
        <v>0</v>
      </c>
      <c r="R1037" s="9">
        <f t="shared" si="302"/>
        <v>1</v>
      </c>
      <c r="S1037">
        <f t="shared" si="290"/>
        <v>0</v>
      </c>
      <c r="T1037" s="9">
        <f t="shared" si="297"/>
        <v>0</v>
      </c>
      <c r="U1037" s="9">
        <f t="shared" si="303"/>
        <v>1</v>
      </c>
      <c r="V1037">
        <f t="shared" si="291"/>
        <v>0</v>
      </c>
      <c r="W1037" s="9">
        <f t="shared" si="298"/>
        <v>0</v>
      </c>
      <c r="X1037" s="9">
        <f t="shared" si="304"/>
        <v>1</v>
      </c>
      <c r="Y1037">
        <f t="shared" si="292"/>
        <v>0</v>
      </c>
      <c r="Z1037" s="9">
        <f t="shared" si="299"/>
        <v>0</v>
      </c>
      <c r="AA1037" s="9">
        <f t="shared" si="305"/>
        <v>1</v>
      </c>
    </row>
    <row r="1038" spans="1:27" x14ac:dyDescent="0.2">
      <c r="A1038" s="4">
        <v>41876</v>
      </c>
      <c r="B1038" s="7">
        <v>-3.2085589023660233E-3</v>
      </c>
      <c r="C1038" s="37">
        <v>-3.9017782000000001E-2</v>
      </c>
      <c r="D1038" s="37">
        <v>-2.0571171999999999E-2</v>
      </c>
      <c r="E1038" s="37">
        <v>-1.4540371E-2</v>
      </c>
      <c r="F1038" s="37">
        <v>1.1421059000000001E-2</v>
      </c>
      <c r="G1038" s="37">
        <v>1.7446274000000001E-2</v>
      </c>
      <c r="H1038" s="37">
        <v>3.0079748E-2</v>
      </c>
      <c r="J1038">
        <f t="shared" si="293"/>
        <v>0</v>
      </c>
      <c r="K1038" s="9">
        <f t="shared" si="294"/>
        <v>0</v>
      </c>
      <c r="L1038" s="9">
        <f t="shared" si="300"/>
        <v>1</v>
      </c>
      <c r="M1038">
        <f t="shared" si="288"/>
        <v>0</v>
      </c>
      <c r="N1038" s="9">
        <f t="shared" si="295"/>
        <v>0</v>
      </c>
      <c r="O1038" s="9">
        <f t="shared" si="301"/>
        <v>1</v>
      </c>
      <c r="P1038">
        <f t="shared" si="289"/>
        <v>0</v>
      </c>
      <c r="Q1038" s="9">
        <f t="shared" si="296"/>
        <v>0</v>
      </c>
      <c r="R1038" s="9">
        <f t="shared" si="302"/>
        <v>1</v>
      </c>
      <c r="S1038">
        <f t="shared" si="290"/>
        <v>0</v>
      </c>
      <c r="T1038" s="9">
        <f t="shared" si="297"/>
        <v>0</v>
      </c>
      <c r="U1038" s="9">
        <f t="shared" si="303"/>
        <v>1</v>
      </c>
      <c r="V1038">
        <f t="shared" si="291"/>
        <v>0</v>
      </c>
      <c r="W1038" s="9">
        <f t="shared" si="298"/>
        <v>0</v>
      </c>
      <c r="X1038" s="9">
        <f t="shared" si="304"/>
        <v>1</v>
      </c>
      <c r="Y1038">
        <f t="shared" si="292"/>
        <v>0</v>
      </c>
      <c r="Z1038" s="9">
        <f t="shared" si="299"/>
        <v>0</v>
      </c>
      <c r="AA1038" s="9">
        <f t="shared" si="305"/>
        <v>1</v>
      </c>
    </row>
    <row r="1039" spans="1:27" x14ac:dyDescent="0.2">
      <c r="A1039" s="4">
        <v>41877</v>
      </c>
      <c r="B1039" s="7">
        <v>5.4484403785399231E-3</v>
      </c>
      <c r="C1039" s="37">
        <v>-3.6845081000000002E-2</v>
      </c>
      <c r="D1039" s="37">
        <v>-1.8884168999999999E-2</v>
      </c>
      <c r="E1039" s="37">
        <v>-1.2273297000000001E-2</v>
      </c>
      <c r="F1039" s="37">
        <v>1.0073033E-2</v>
      </c>
      <c r="G1039" s="37">
        <v>1.5496027000000001E-2</v>
      </c>
      <c r="H1039" s="37">
        <v>2.8264958E-2</v>
      </c>
      <c r="J1039">
        <f t="shared" si="293"/>
        <v>0</v>
      </c>
      <c r="K1039" s="9">
        <f t="shared" si="294"/>
        <v>0</v>
      </c>
      <c r="L1039" s="9">
        <f t="shared" si="300"/>
        <v>1</v>
      </c>
      <c r="M1039">
        <f t="shared" si="288"/>
        <v>0</v>
      </c>
      <c r="N1039" s="9">
        <f t="shared" si="295"/>
        <v>0</v>
      </c>
      <c r="O1039" s="9">
        <f t="shared" si="301"/>
        <v>1</v>
      </c>
      <c r="P1039">
        <f t="shared" si="289"/>
        <v>0</v>
      </c>
      <c r="Q1039" s="9">
        <f t="shared" si="296"/>
        <v>0</v>
      </c>
      <c r="R1039" s="9">
        <f t="shared" si="302"/>
        <v>1</v>
      </c>
      <c r="S1039">
        <f t="shared" si="290"/>
        <v>0</v>
      </c>
      <c r="T1039" s="9">
        <f t="shared" si="297"/>
        <v>0</v>
      </c>
      <c r="U1039" s="9">
        <f t="shared" si="303"/>
        <v>1</v>
      </c>
      <c r="V1039">
        <f t="shared" si="291"/>
        <v>0</v>
      </c>
      <c r="W1039" s="9">
        <f t="shared" si="298"/>
        <v>0</v>
      </c>
      <c r="X1039" s="9">
        <f t="shared" si="304"/>
        <v>1</v>
      </c>
      <c r="Y1039">
        <f t="shared" si="292"/>
        <v>0</v>
      </c>
      <c r="Z1039" s="9">
        <f t="shared" si="299"/>
        <v>0</v>
      </c>
      <c r="AA1039" s="9">
        <f t="shared" si="305"/>
        <v>1</v>
      </c>
    </row>
    <row r="1040" spans="1:27" x14ac:dyDescent="0.2">
      <c r="A1040" s="4">
        <v>41878</v>
      </c>
      <c r="B1040" s="7">
        <v>2.1306061655123324E-4</v>
      </c>
      <c r="C1040" s="37">
        <v>-3.1484101E-2</v>
      </c>
      <c r="D1040" s="37">
        <v>-1.8855818E-2</v>
      </c>
      <c r="E1040" s="37">
        <v>-1.2227249000000001E-2</v>
      </c>
      <c r="F1040" s="37">
        <v>7.9801830000000001E-3</v>
      </c>
      <c r="G1040" s="37">
        <v>1.2540114E-2</v>
      </c>
      <c r="H1040" s="37">
        <v>2.2449001999999999E-2</v>
      </c>
      <c r="J1040">
        <f t="shared" si="293"/>
        <v>0</v>
      </c>
      <c r="K1040" s="9">
        <f t="shared" si="294"/>
        <v>0</v>
      </c>
      <c r="L1040" s="9">
        <f t="shared" si="300"/>
        <v>1</v>
      </c>
      <c r="M1040">
        <f t="shared" si="288"/>
        <v>0</v>
      </c>
      <c r="N1040" s="9">
        <f t="shared" si="295"/>
        <v>0</v>
      </c>
      <c r="O1040" s="9">
        <f t="shared" si="301"/>
        <v>1</v>
      </c>
      <c r="P1040">
        <f t="shared" si="289"/>
        <v>0</v>
      </c>
      <c r="Q1040" s="9">
        <f t="shared" si="296"/>
        <v>0</v>
      </c>
      <c r="R1040" s="9">
        <f t="shared" si="302"/>
        <v>1</v>
      </c>
      <c r="S1040">
        <f t="shared" si="290"/>
        <v>0</v>
      </c>
      <c r="T1040" s="9">
        <f t="shared" si="297"/>
        <v>0</v>
      </c>
      <c r="U1040" s="9">
        <f t="shared" si="303"/>
        <v>1</v>
      </c>
      <c r="V1040">
        <f t="shared" si="291"/>
        <v>0</v>
      </c>
      <c r="W1040" s="9">
        <f t="shared" si="298"/>
        <v>0</v>
      </c>
      <c r="X1040" s="9">
        <f t="shared" si="304"/>
        <v>1</v>
      </c>
      <c r="Y1040">
        <f t="shared" si="292"/>
        <v>0</v>
      </c>
      <c r="Z1040" s="9">
        <f t="shared" si="299"/>
        <v>0</v>
      </c>
      <c r="AA1040" s="9">
        <f t="shared" si="305"/>
        <v>1</v>
      </c>
    </row>
    <row r="1041" spans="1:27" x14ac:dyDescent="0.2">
      <c r="A1041" s="4">
        <v>41879</v>
      </c>
      <c r="B1041" s="7">
        <v>7.111424121643806E-3</v>
      </c>
      <c r="C1041" s="37">
        <v>-3.1457118999999999E-2</v>
      </c>
      <c r="D1041" s="37">
        <v>-1.9035837E-2</v>
      </c>
      <c r="E1041" s="37">
        <v>-1.1911273999999999E-2</v>
      </c>
      <c r="F1041" s="37">
        <v>7.5431860000000003E-3</v>
      </c>
      <c r="G1041" s="37">
        <v>1.2284315000000001E-2</v>
      </c>
      <c r="H1041" s="37">
        <v>2.2262415000000001E-2</v>
      </c>
      <c r="J1041">
        <f t="shared" si="293"/>
        <v>0</v>
      </c>
      <c r="K1041" s="9">
        <f t="shared" si="294"/>
        <v>0</v>
      </c>
      <c r="L1041" s="9">
        <f t="shared" si="300"/>
        <v>1</v>
      </c>
      <c r="M1041">
        <f t="shared" si="288"/>
        <v>0</v>
      </c>
      <c r="N1041" s="9">
        <f t="shared" si="295"/>
        <v>0</v>
      </c>
      <c r="O1041" s="9">
        <f t="shared" si="301"/>
        <v>1</v>
      </c>
      <c r="P1041">
        <f t="shared" si="289"/>
        <v>0</v>
      </c>
      <c r="Q1041" s="9">
        <f t="shared" si="296"/>
        <v>0</v>
      </c>
      <c r="R1041" s="9">
        <f t="shared" si="302"/>
        <v>1</v>
      </c>
      <c r="S1041">
        <f t="shared" si="290"/>
        <v>0</v>
      </c>
      <c r="T1041" s="9">
        <f t="shared" si="297"/>
        <v>0</v>
      </c>
      <c r="U1041" s="9">
        <f t="shared" si="303"/>
        <v>1</v>
      </c>
      <c r="V1041">
        <f t="shared" si="291"/>
        <v>0</v>
      </c>
      <c r="W1041" s="9">
        <f t="shared" si="298"/>
        <v>0</v>
      </c>
      <c r="X1041" s="9">
        <f t="shared" si="304"/>
        <v>1</v>
      </c>
      <c r="Y1041">
        <f t="shared" si="292"/>
        <v>0</v>
      </c>
      <c r="Z1041" s="9">
        <f t="shared" si="299"/>
        <v>0</v>
      </c>
      <c r="AA1041" s="9">
        <f t="shared" si="305"/>
        <v>1</v>
      </c>
    </row>
    <row r="1042" spans="1:27" x14ac:dyDescent="0.2">
      <c r="A1042" s="4">
        <v>41880</v>
      </c>
      <c r="B1042" s="7">
        <v>1.480264286702738E-2</v>
      </c>
      <c r="C1042" s="37">
        <v>-3.10812E-2</v>
      </c>
      <c r="D1042" s="37">
        <v>-1.7359447E-2</v>
      </c>
      <c r="E1042" s="37">
        <v>-1.1378862999999999E-2</v>
      </c>
      <c r="F1042" s="37">
        <v>7.1801419999999996E-3</v>
      </c>
      <c r="G1042" s="37">
        <v>1.1115653E-2</v>
      </c>
      <c r="H1042" s="37">
        <v>2.0285015999999999E-2</v>
      </c>
      <c r="J1042">
        <f t="shared" si="293"/>
        <v>0</v>
      </c>
      <c r="K1042" s="9">
        <f t="shared" si="294"/>
        <v>0</v>
      </c>
      <c r="L1042" s="9">
        <f t="shared" si="300"/>
        <v>1</v>
      </c>
      <c r="M1042">
        <f t="shared" si="288"/>
        <v>0</v>
      </c>
      <c r="N1042" s="9">
        <f t="shared" si="295"/>
        <v>0</v>
      </c>
      <c r="O1042" s="9">
        <f t="shared" si="301"/>
        <v>1</v>
      </c>
      <c r="P1042">
        <f t="shared" si="289"/>
        <v>0</v>
      </c>
      <c r="Q1042" s="9">
        <f t="shared" si="296"/>
        <v>0</v>
      </c>
      <c r="R1042" s="9">
        <f t="shared" si="302"/>
        <v>1</v>
      </c>
      <c r="S1042">
        <f t="shared" si="290"/>
        <v>1</v>
      </c>
      <c r="T1042" s="9">
        <f t="shared" si="297"/>
        <v>0</v>
      </c>
      <c r="U1042" s="9">
        <f t="shared" si="303"/>
        <v>0</v>
      </c>
      <c r="V1042">
        <f t="shared" si="291"/>
        <v>1</v>
      </c>
      <c r="W1042" s="9">
        <f t="shared" si="298"/>
        <v>0</v>
      </c>
      <c r="X1042" s="9">
        <f t="shared" si="304"/>
        <v>0</v>
      </c>
      <c r="Y1042">
        <f t="shared" si="292"/>
        <v>0</v>
      </c>
      <c r="Z1042" s="9">
        <f t="shared" si="299"/>
        <v>0</v>
      </c>
      <c r="AA1042" s="9">
        <f t="shared" si="305"/>
        <v>1</v>
      </c>
    </row>
    <row r="1043" spans="1:27" x14ac:dyDescent="0.2">
      <c r="A1043" s="4">
        <v>41884</v>
      </c>
      <c r="B1043" s="7">
        <v>-3.262310058185771E-2</v>
      </c>
      <c r="C1043" s="37">
        <v>-3.3211641E-2</v>
      </c>
      <c r="D1043" s="37">
        <v>-1.9461659999999999E-2</v>
      </c>
      <c r="E1043" s="37">
        <v>-1.403592E-2</v>
      </c>
      <c r="F1043" s="37">
        <v>8.253692E-3</v>
      </c>
      <c r="G1043" s="37">
        <v>1.3703853E-2</v>
      </c>
      <c r="H1043" s="37">
        <v>2.0819562E-2</v>
      </c>
      <c r="J1043">
        <f t="shared" si="293"/>
        <v>0</v>
      </c>
      <c r="K1043" s="9">
        <f t="shared" si="294"/>
        <v>0</v>
      </c>
      <c r="L1043" s="9">
        <f t="shared" si="300"/>
        <v>1</v>
      </c>
      <c r="M1043">
        <f t="shared" si="288"/>
        <v>1</v>
      </c>
      <c r="N1043" s="9">
        <f t="shared" si="295"/>
        <v>0</v>
      </c>
      <c r="O1043" s="9">
        <f t="shared" si="301"/>
        <v>0</v>
      </c>
      <c r="P1043">
        <f t="shared" si="289"/>
        <v>1</v>
      </c>
      <c r="Q1043" s="9">
        <f t="shared" si="296"/>
        <v>0</v>
      </c>
      <c r="R1043" s="9">
        <f t="shared" si="302"/>
        <v>0</v>
      </c>
      <c r="S1043">
        <f t="shared" si="290"/>
        <v>0</v>
      </c>
      <c r="T1043" s="9">
        <f t="shared" si="297"/>
        <v>0</v>
      </c>
      <c r="U1043" s="9">
        <f t="shared" si="303"/>
        <v>0</v>
      </c>
      <c r="V1043">
        <f t="shared" si="291"/>
        <v>0</v>
      </c>
      <c r="W1043" s="9">
        <f t="shared" si="298"/>
        <v>0</v>
      </c>
      <c r="X1043" s="9">
        <f t="shared" si="304"/>
        <v>0</v>
      </c>
      <c r="Y1043">
        <f t="shared" si="292"/>
        <v>0</v>
      </c>
      <c r="Z1043" s="9">
        <f t="shared" si="299"/>
        <v>0</v>
      </c>
      <c r="AA1043" s="9">
        <f t="shared" si="305"/>
        <v>1</v>
      </c>
    </row>
    <row r="1044" spans="1:27" x14ac:dyDescent="0.2">
      <c r="A1044" s="4">
        <v>41885</v>
      </c>
      <c r="B1044" s="7">
        <v>2.8236670572179802E-2</v>
      </c>
      <c r="C1044" s="37">
        <v>-3.8621734999999997E-2</v>
      </c>
      <c r="D1044" s="37">
        <v>-1.7618055000000001E-2</v>
      </c>
      <c r="E1044" s="37">
        <v>-1.2500292E-2</v>
      </c>
      <c r="F1044" s="37">
        <v>1.7130370999999998E-2</v>
      </c>
      <c r="G1044" s="37">
        <v>2.2007770999999999E-2</v>
      </c>
      <c r="H1044" s="37">
        <v>3.9154805000000001E-2</v>
      </c>
      <c r="J1044">
        <f t="shared" si="293"/>
        <v>0</v>
      </c>
      <c r="K1044" s="9">
        <f t="shared" si="294"/>
        <v>0</v>
      </c>
      <c r="L1044" s="9">
        <f t="shared" si="300"/>
        <v>1</v>
      </c>
      <c r="M1044">
        <f t="shared" si="288"/>
        <v>0</v>
      </c>
      <c r="N1044" s="9">
        <f t="shared" si="295"/>
        <v>0</v>
      </c>
      <c r="O1044" s="9">
        <f t="shared" si="301"/>
        <v>0</v>
      </c>
      <c r="P1044">
        <f t="shared" si="289"/>
        <v>0</v>
      </c>
      <c r="Q1044" s="9">
        <f t="shared" si="296"/>
        <v>0</v>
      </c>
      <c r="R1044" s="9">
        <f t="shared" si="302"/>
        <v>0</v>
      </c>
      <c r="S1044">
        <f t="shared" si="290"/>
        <v>1</v>
      </c>
      <c r="T1044" s="9">
        <f t="shared" si="297"/>
        <v>0</v>
      </c>
      <c r="U1044" s="9">
        <f t="shared" si="303"/>
        <v>0</v>
      </c>
      <c r="V1044">
        <f t="shared" si="291"/>
        <v>1</v>
      </c>
      <c r="W1044" s="9">
        <f t="shared" si="298"/>
        <v>0</v>
      </c>
      <c r="X1044" s="9">
        <f t="shared" si="304"/>
        <v>0</v>
      </c>
      <c r="Y1044">
        <f t="shared" si="292"/>
        <v>0</v>
      </c>
      <c r="Z1044" s="9">
        <f t="shared" si="299"/>
        <v>0</v>
      </c>
      <c r="AA1044" s="9">
        <f t="shared" si="305"/>
        <v>1</v>
      </c>
    </row>
    <row r="1045" spans="1:27" x14ac:dyDescent="0.2">
      <c r="A1045" s="4">
        <v>41886</v>
      </c>
      <c r="B1045" s="7">
        <v>-1.147441401429722E-2</v>
      </c>
      <c r="C1045" s="37">
        <v>-4.6320844E-2</v>
      </c>
      <c r="D1045" s="37">
        <v>-1.9827263000000001E-2</v>
      </c>
      <c r="E1045" s="37">
        <v>-1.52237E-2</v>
      </c>
      <c r="F1045" s="37">
        <v>1.3169274999999999E-2</v>
      </c>
      <c r="G1045" s="37">
        <v>1.9330837E-2</v>
      </c>
      <c r="H1045" s="37">
        <v>3.2867331E-2</v>
      </c>
      <c r="J1045">
        <f t="shared" si="293"/>
        <v>0</v>
      </c>
      <c r="K1045" s="9">
        <f t="shared" si="294"/>
        <v>0</v>
      </c>
      <c r="L1045" s="9">
        <f t="shared" si="300"/>
        <v>1</v>
      </c>
      <c r="M1045">
        <f t="shared" si="288"/>
        <v>0</v>
      </c>
      <c r="N1045" s="9">
        <f t="shared" si="295"/>
        <v>0</v>
      </c>
      <c r="O1045" s="9">
        <f t="shared" si="301"/>
        <v>1</v>
      </c>
      <c r="P1045">
        <f t="shared" si="289"/>
        <v>0</v>
      </c>
      <c r="Q1045" s="9">
        <f t="shared" si="296"/>
        <v>0</v>
      </c>
      <c r="R1045" s="9">
        <f t="shared" si="302"/>
        <v>1</v>
      </c>
      <c r="S1045">
        <f t="shared" si="290"/>
        <v>0</v>
      </c>
      <c r="T1045" s="9">
        <f t="shared" si="297"/>
        <v>0</v>
      </c>
      <c r="U1045" s="9">
        <f t="shared" si="303"/>
        <v>0</v>
      </c>
      <c r="V1045">
        <f t="shared" si="291"/>
        <v>0</v>
      </c>
      <c r="W1045" s="9">
        <f t="shared" si="298"/>
        <v>0</v>
      </c>
      <c r="X1045" s="9">
        <f t="shared" si="304"/>
        <v>0</v>
      </c>
      <c r="Y1045">
        <f t="shared" si="292"/>
        <v>0</v>
      </c>
      <c r="Z1045" s="9">
        <f t="shared" si="299"/>
        <v>0</v>
      </c>
      <c r="AA1045" s="9">
        <f t="shared" si="305"/>
        <v>1</v>
      </c>
    </row>
    <row r="1046" spans="1:27" x14ac:dyDescent="0.2">
      <c r="A1046" s="4">
        <v>41887</v>
      </c>
      <c r="B1046" s="7">
        <v>-1.2357672974648798E-2</v>
      </c>
      <c r="C1046" s="37">
        <v>-4.8825054999999999E-2</v>
      </c>
      <c r="D1046" s="37">
        <v>-2.1914725999999999E-2</v>
      </c>
      <c r="E1046" s="37">
        <v>-1.6551124E-2</v>
      </c>
      <c r="F1046" s="37">
        <v>1.6433289E-2</v>
      </c>
      <c r="G1046" s="37">
        <v>2.2338970999999999E-2</v>
      </c>
      <c r="H1046" s="37">
        <v>4.0026410999999998E-2</v>
      </c>
      <c r="J1046">
        <f t="shared" si="293"/>
        <v>0</v>
      </c>
      <c r="K1046" s="9">
        <f t="shared" si="294"/>
        <v>0</v>
      </c>
      <c r="L1046" s="9">
        <f t="shared" si="300"/>
        <v>1</v>
      </c>
      <c r="M1046">
        <f t="shared" si="288"/>
        <v>0</v>
      </c>
      <c r="N1046" s="9">
        <f t="shared" si="295"/>
        <v>0</v>
      </c>
      <c r="O1046" s="9">
        <f t="shared" si="301"/>
        <v>1</v>
      </c>
      <c r="P1046">
        <f t="shared" si="289"/>
        <v>0</v>
      </c>
      <c r="Q1046" s="9">
        <f t="shared" si="296"/>
        <v>0</v>
      </c>
      <c r="R1046" s="9">
        <f t="shared" si="302"/>
        <v>1</v>
      </c>
      <c r="S1046">
        <f t="shared" si="290"/>
        <v>0</v>
      </c>
      <c r="T1046" s="9">
        <f t="shared" si="297"/>
        <v>0</v>
      </c>
      <c r="U1046" s="9">
        <f t="shared" si="303"/>
        <v>1</v>
      </c>
      <c r="V1046">
        <f t="shared" si="291"/>
        <v>0</v>
      </c>
      <c r="W1046" s="9">
        <f t="shared" si="298"/>
        <v>0</v>
      </c>
      <c r="X1046" s="9">
        <f t="shared" si="304"/>
        <v>1</v>
      </c>
      <c r="Y1046">
        <f t="shared" si="292"/>
        <v>0</v>
      </c>
      <c r="Z1046" s="9">
        <f t="shared" si="299"/>
        <v>0</v>
      </c>
      <c r="AA1046" s="9">
        <f t="shared" si="305"/>
        <v>1</v>
      </c>
    </row>
    <row r="1047" spans="1:27" x14ac:dyDescent="0.2">
      <c r="A1047" s="4">
        <v>41890</v>
      </c>
      <c r="B1047" s="7">
        <v>-6.776040984367477E-3</v>
      </c>
      <c r="C1047" s="37">
        <v>-4.8732243000000001E-2</v>
      </c>
      <c r="D1047" s="37">
        <v>-2.1752644000000002E-2</v>
      </c>
      <c r="E1047" s="37">
        <v>-1.6388311999999999E-2</v>
      </c>
      <c r="F1047" s="37">
        <v>1.7179792999999999E-2</v>
      </c>
      <c r="G1047" s="37">
        <v>2.2647461000000001E-2</v>
      </c>
      <c r="H1047" s="37">
        <v>4.0808439000000002E-2</v>
      </c>
      <c r="J1047">
        <f t="shared" si="293"/>
        <v>0</v>
      </c>
      <c r="K1047" s="9">
        <f t="shared" si="294"/>
        <v>0</v>
      </c>
      <c r="L1047" s="9">
        <f t="shared" si="300"/>
        <v>1</v>
      </c>
      <c r="M1047">
        <f t="shared" si="288"/>
        <v>0</v>
      </c>
      <c r="N1047" s="9">
        <f t="shared" si="295"/>
        <v>0</v>
      </c>
      <c r="O1047" s="9">
        <f t="shared" si="301"/>
        <v>1</v>
      </c>
      <c r="P1047">
        <f t="shared" si="289"/>
        <v>0</v>
      </c>
      <c r="Q1047" s="9">
        <f t="shared" si="296"/>
        <v>0</v>
      </c>
      <c r="R1047" s="9">
        <f t="shared" si="302"/>
        <v>1</v>
      </c>
      <c r="S1047">
        <f t="shared" si="290"/>
        <v>0</v>
      </c>
      <c r="T1047" s="9">
        <f t="shared" si="297"/>
        <v>0</v>
      </c>
      <c r="U1047" s="9">
        <f t="shared" si="303"/>
        <v>1</v>
      </c>
      <c r="V1047">
        <f t="shared" si="291"/>
        <v>0</v>
      </c>
      <c r="W1047" s="9">
        <f t="shared" si="298"/>
        <v>0</v>
      </c>
      <c r="X1047" s="9">
        <f t="shared" si="304"/>
        <v>1</v>
      </c>
      <c r="Y1047">
        <f t="shared" si="292"/>
        <v>0</v>
      </c>
      <c r="Z1047" s="9">
        <f t="shared" si="299"/>
        <v>0</v>
      </c>
      <c r="AA1047" s="9">
        <f t="shared" si="305"/>
        <v>1</v>
      </c>
    </row>
    <row r="1048" spans="1:27" x14ac:dyDescent="0.2">
      <c r="A1048" s="4">
        <v>41891</v>
      </c>
      <c r="B1048" s="7">
        <v>9.7082149904224868E-4</v>
      </c>
      <c r="C1048" s="37">
        <v>-4.8572275999999998E-2</v>
      </c>
      <c r="D1048" s="37">
        <v>-2.4999787999999998E-2</v>
      </c>
      <c r="E1048" s="37">
        <v>-1.9647616999999999E-2</v>
      </c>
      <c r="F1048" s="37">
        <v>1.6764779E-2</v>
      </c>
      <c r="G1048" s="37">
        <v>2.3088048999999999E-2</v>
      </c>
      <c r="H1048" s="37">
        <v>3.8115180999999998E-2</v>
      </c>
      <c r="J1048">
        <f t="shared" si="293"/>
        <v>0</v>
      </c>
      <c r="K1048" s="9">
        <f t="shared" si="294"/>
        <v>0</v>
      </c>
      <c r="L1048" s="9">
        <f t="shared" si="300"/>
        <v>1</v>
      </c>
      <c r="M1048">
        <f t="shared" si="288"/>
        <v>0</v>
      </c>
      <c r="N1048" s="9">
        <f t="shared" si="295"/>
        <v>0</v>
      </c>
      <c r="O1048" s="9">
        <f t="shared" si="301"/>
        <v>1</v>
      </c>
      <c r="P1048">
        <f t="shared" si="289"/>
        <v>0</v>
      </c>
      <c r="Q1048" s="9">
        <f t="shared" si="296"/>
        <v>0</v>
      </c>
      <c r="R1048" s="9">
        <f t="shared" si="302"/>
        <v>1</v>
      </c>
      <c r="S1048">
        <f t="shared" si="290"/>
        <v>0</v>
      </c>
      <c r="T1048" s="9">
        <f t="shared" si="297"/>
        <v>0</v>
      </c>
      <c r="U1048" s="9">
        <f t="shared" si="303"/>
        <v>1</v>
      </c>
      <c r="V1048">
        <f t="shared" si="291"/>
        <v>0</v>
      </c>
      <c r="W1048" s="9">
        <f t="shared" si="298"/>
        <v>0</v>
      </c>
      <c r="X1048" s="9">
        <f t="shared" si="304"/>
        <v>1</v>
      </c>
      <c r="Y1048">
        <f t="shared" si="292"/>
        <v>0</v>
      </c>
      <c r="Z1048" s="9">
        <f t="shared" si="299"/>
        <v>0</v>
      </c>
      <c r="AA1048" s="9">
        <f t="shared" si="305"/>
        <v>1</v>
      </c>
    </row>
    <row r="1049" spans="1:27" x14ac:dyDescent="0.2">
      <c r="A1049" s="4">
        <v>41892</v>
      </c>
      <c r="B1049" s="7">
        <v>-1.1712529513860251E-2</v>
      </c>
      <c r="C1049" s="37">
        <v>-4.4679277000000003E-2</v>
      </c>
      <c r="D1049" s="37">
        <v>-2.2706993000000002E-2</v>
      </c>
      <c r="E1049" s="37">
        <v>-1.640111E-2</v>
      </c>
      <c r="F1049" s="37">
        <v>1.2459557E-2</v>
      </c>
      <c r="G1049" s="37">
        <v>1.7230529000000001E-2</v>
      </c>
      <c r="H1049" s="37">
        <v>3.0501640999999999E-2</v>
      </c>
      <c r="J1049">
        <f t="shared" si="293"/>
        <v>0</v>
      </c>
      <c r="K1049" s="9">
        <f t="shared" si="294"/>
        <v>0</v>
      </c>
      <c r="L1049" s="9">
        <f t="shared" si="300"/>
        <v>1</v>
      </c>
      <c r="M1049">
        <f t="shared" si="288"/>
        <v>0</v>
      </c>
      <c r="N1049" s="9">
        <f t="shared" si="295"/>
        <v>0</v>
      </c>
      <c r="O1049" s="9">
        <f t="shared" si="301"/>
        <v>1</v>
      </c>
      <c r="P1049">
        <f t="shared" si="289"/>
        <v>0</v>
      </c>
      <c r="Q1049" s="9">
        <f t="shared" si="296"/>
        <v>0</v>
      </c>
      <c r="R1049" s="9">
        <f t="shared" si="302"/>
        <v>1</v>
      </c>
      <c r="S1049">
        <f t="shared" si="290"/>
        <v>0</v>
      </c>
      <c r="T1049" s="9">
        <f t="shared" si="297"/>
        <v>0</v>
      </c>
      <c r="U1049" s="9">
        <f t="shared" si="303"/>
        <v>1</v>
      </c>
      <c r="V1049">
        <f t="shared" si="291"/>
        <v>0</v>
      </c>
      <c r="W1049" s="9">
        <f t="shared" si="298"/>
        <v>0</v>
      </c>
      <c r="X1049" s="9">
        <f t="shared" si="304"/>
        <v>1</v>
      </c>
      <c r="Y1049">
        <f t="shared" si="292"/>
        <v>0</v>
      </c>
      <c r="Z1049" s="9">
        <f t="shared" si="299"/>
        <v>0</v>
      </c>
      <c r="AA1049" s="9">
        <f t="shared" si="305"/>
        <v>1</v>
      </c>
    </row>
    <row r="1050" spans="1:27" x14ac:dyDescent="0.2">
      <c r="A1050" s="4">
        <v>41893</v>
      </c>
      <c r="B1050" s="7">
        <v>1.2574691438156956E-2</v>
      </c>
      <c r="C1050" s="37">
        <v>-3.6377883999999999E-2</v>
      </c>
      <c r="D1050" s="37">
        <v>-2.2359648999999999E-2</v>
      </c>
      <c r="E1050" s="37">
        <v>-1.5625676000000002E-2</v>
      </c>
      <c r="F1050" s="37">
        <v>1.2853666999999999E-2</v>
      </c>
      <c r="G1050" s="37">
        <v>1.7070057E-2</v>
      </c>
      <c r="H1050" s="37">
        <v>2.8062331999999999E-2</v>
      </c>
      <c r="J1050">
        <f t="shared" si="293"/>
        <v>0</v>
      </c>
      <c r="K1050" s="9">
        <f t="shared" si="294"/>
        <v>0</v>
      </c>
      <c r="L1050" s="9">
        <f t="shared" si="300"/>
        <v>1</v>
      </c>
      <c r="M1050">
        <f t="shared" si="288"/>
        <v>0</v>
      </c>
      <c r="N1050" s="9">
        <f t="shared" si="295"/>
        <v>0</v>
      </c>
      <c r="O1050" s="9">
        <f t="shared" si="301"/>
        <v>1</v>
      </c>
      <c r="P1050">
        <f t="shared" si="289"/>
        <v>0</v>
      </c>
      <c r="Q1050" s="9">
        <f t="shared" si="296"/>
        <v>0</v>
      </c>
      <c r="R1050" s="9">
        <f t="shared" si="302"/>
        <v>1</v>
      </c>
      <c r="S1050">
        <f t="shared" si="290"/>
        <v>0</v>
      </c>
      <c r="T1050" s="9">
        <f t="shared" si="297"/>
        <v>0</v>
      </c>
      <c r="U1050" s="9">
        <f t="shared" si="303"/>
        <v>1</v>
      </c>
      <c r="V1050">
        <f t="shared" si="291"/>
        <v>0</v>
      </c>
      <c r="W1050" s="9">
        <f t="shared" si="298"/>
        <v>0</v>
      </c>
      <c r="X1050" s="9">
        <f t="shared" si="304"/>
        <v>1</v>
      </c>
      <c r="Y1050">
        <f t="shared" si="292"/>
        <v>0</v>
      </c>
      <c r="Z1050" s="9">
        <f t="shared" si="299"/>
        <v>0</v>
      </c>
      <c r="AA1050" s="9">
        <f t="shared" si="305"/>
        <v>1</v>
      </c>
    </row>
    <row r="1051" spans="1:27" x14ac:dyDescent="0.2">
      <c r="A1051" s="4">
        <v>41894</v>
      </c>
      <c r="B1051" s="7">
        <v>-6.050801821376804E-3</v>
      </c>
      <c r="C1051" s="37">
        <v>-3.7302438E-2</v>
      </c>
      <c r="D1051" s="37">
        <v>-2.2219383999999998E-2</v>
      </c>
      <c r="E1051" s="37">
        <v>-1.6104775000000002E-2</v>
      </c>
      <c r="F1051" s="37">
        <v>1.0778882E-2</v>
      </c>
      <c r="G1051" s="37">
        <v>1.4287192000000001E-2</v>
      </c>
      <c r="H1051" s="37">
        <v>2.3218526999999999E-2</v>
      </c>
      <c r="J1051">
        <f t="shared" si="293"/>
        <v>0</v>
      </c>
      <c r="K1051" s="9">
        <f t="shared" si="294"/>
        <v>0</v>
      </c>
      <c r="L1051" s="9">
        <f t="shared" si="300"/>
        <v>1</v>
      </c>
      <c r="M1051">
        <f t="shared" si="288"/>
        <v>0</v>
      </c>
      <c r="N1051" s="9">
        <f t="shared" si="295"/>
        <v>0</v>
      </c>
      <c r="O1051" s="9">
        <f t="shared" si="301"/>
        <v>1</v>
      </c>
      <c r="P1051">
        <f t="shared" si="289"/>
        <v>0</v>
      </c>
      <c r="Q1051" s="9">
        <f t="shared" si="296"/>
        <v>0</v>
      </c>
      <c r="R1051" s="9">
        <f t="shared" si="302"/>
        <v>1</v>
      </c>
      <c r="S1051">
        <f t="shared" si="290"/>
        <v>0</v>
      </c>
      <c r="T1051" s="9">
        <f t="shared" si="297"/>
        <v>0</v>
      </c>
      <c r="U1051" s="9">
        <f t="shared" si="303"/>
        <v>1</v>
      </c>
      <c r="V1051">
        <f t="shared" si="291"/>
        <v>0</v>
      </c>
      <c r="W1051" s="9">
        <f t="shared" si="298"/>
        <v>0</v>
      </c>
      <c r="X1051" s="9">
        <f t="shared" si="304"/>
        <v>1</v>
      </c>
      <c r="Y1051">
        <f t="shared" si="292"/>
        <v>0</v>
      </c>
      <c r="Z1051" s="9">
        <f t="shared" si="299"/>
        <v>0</v>
      </c>
      <c r="AA1051" s="9">
        <f t="shared" si="305"/>
        <v>1</v>
      </c>
    </row>
    <row r="1052" spans="1:27" x14ac:dyDescent="0.2">
      <c r="A1052" s="4">
        <v>41897</v>
      </c>
      <c r="B1052" s="7">
        <v>7.0198463117440027E-3</v>
      </c>
      <c r="C1052" s="37">
        <v>-3.5248920000000003E-2</v>
      </c>
      <c r="D1052" s="37">
        <v>-2.3312145999999999E-2</v>
      </c>
      <c r="E1052" s="37">
        <v>-1.6452126000000001E-2</v>
      </c>
      <c r="F1052" s="37">
        <v>1.1556043E-2</v>
      </c>
      <c r="G1052" s="37">
        <v>1.5577318E-2</v>
      </c>
      <c r="H1052" s="37">
        <v>2.3672845000000001E-2</v>
      </c>
      <c r="J1052">
        <f t="shared" si="293"/>
        <v>0</v>
      </c>
      <c r="K1052" s="9">
        <f t="shared" si="294"/>
        <v>0</v>
      </c>
      <c r="L1052" s="9">
        <f t="shared" si="300"/>
        <v>1</v>
      </c>
      <c r="M1052">
        <f t="shared" si="288"/>
        <v>0</v>
      </c>
      <c r="N1052" s="9">
        <f t="shared" si="295"/>
        <v>0</v>
      </c>
      <c r="O1052" s="9">
        <f t="shared" si="301"/>
        <v>1</v>
      </c>
      <c r="P1052">
        <f t="shared" si="289"/>
        <v>0</v>
      </c>
      <c r="Q1052" s="9">
        <f t="shared" si="296"/>
        <v>0</v>
      </c>
      <c r="R1052" s="9">
        <f t="shared" si="302"/>
        <v>1</v>
      </c>
      <c r="S1052">
        <f t="shared" si="290"/>
        <v>0</v>
      </c>
      <c r="T1052" s="9">
        <f t="shared" si="297"/>
        <v>0</v>
      </c>
      <c r="U1052" s="9">
        <f t="shared" si="303"/>
        <v>1</v>
      </c>
      <c r="V1052">
        <f t="shared" si="291"/>
        <v>0</v>
      </c>
      <c r="W1052" s="9">
        <f t="shared" si="298"/>
        <v>0</v>
      </c>
      <c r="X1052" s="9">
        <f t="shared" si="304"/>
        <v>1</v>
      </c>
      <c r="Y1052">
        <f t="shared" si="292"/>
        <v>0</v>
      </c>
      <c r="Z1052" s="9">
        <f t="shared" si="299"/>
        <v>0</v>
      </c>
      <c r="AA1052" s="9">
        <f t="shared" si="305"/>
        <v>1</v>
      </c>
    </row>
    <row r="1053" spans="1:27" x14ac:dyDescent="0.2">
      <c r="A1053" s="4">
        <v>41898</v>
      </c>
      <c r="B1053" s="7">
        <v>2.0874027347206853E-2</v>
      </c>
      <c r="C1053" s="37">
        <v>-3.4738597000000003E-2</v>
      </c>
      <c r="D1053" s="37">
        <v>-2.2801509000000001E-2</v>
      </c>
      <c r="E1053" s="37">
        <v>-1.5582584E-2</v>
      </c>
      <c r="F1053" s="37">
        <v>9.8796660000000005E-3</v>
      </c>
      <c r="G1053" s="37">
        <v>1.4490734E-2</v>
      </c>
      <c r="H1053" s="37">
        <v>2.0342559E-2</v>
      </c>
      <c r="J1053">
        <f t="shared" si="293"/>
        <v>0</v>
      </c>
      <c r="K1053" s="9">
        <f t="shared" si="294"/>
        <v>0</v>
      </c>
      <c r="L1053" s="9">
        <f t="shared" si="300"/>
        <v>1</v>
      </c>
      <c r="M1053">
        <f t="shared" si="288"/>
        <v>0</v>
      </c>
      <c r="N1053" s="9">
        <f t="shared" si="295"/>
        <v>0</v>
      </c>
      <c r="O1053" s="9">
        <f t="shared" si="301"/>
        <v>1</v>
      </c>
      <c r="P1053">
        <f t="shared" si="289"/>
        <v>0</v>
      </c>
      <c r="Q1053" s="9">
        <f t="shared" si="296"/>
        <v>0</v>
      </c>
      <c r="R1053" s="9">
        <f t="shared" si="302"/>
        <v>1</v>
      </c>
      <c r="S1053">
        <f t="shared" si="290"/>
        <v>1</v>
      </c>
      <c r="T1053" s="9">
        <f t="shared" si="297"/>
        <v>0</v>
      </c>
      <c r="U1053" s="9">
        <f t="shared" si="303"/>
        <v>0</v>
      </c>
      <c r="V1053">
        <f t="shared" si="291"/>
        <v>1</v>
      </c>
      <c r="W1053" s="9">
        <f t="shared" si="298"/>
        <v>0</v>
      </c>
      <c r="X1053" s="9">
        <f t="shared" si="304"/>
        <v>0</v>
      </c>
      <c r="Y1053">
        <f t="shared" si="292"/>
        <v>1</v>
      </c>
      <c r="Z1053" s="9">
        <f t="shared" si="299"/>
        <v>0</v>
      </c>
      <c r="AA1053" s="9">
        <f t="shared" si="305"/>
        <v>0</v>
      </c>
    </row>
    <row r="1054" spans="1:27" x14ac:dyDescent="0.2">
      <c r="A1054" s="4">
        <v>41899</v>
      </c>
      <c r="B1054" s="7">
        <v>-7.447563198353011E-3</v>
      </c>
      <c r="C1054" s="37">
        <v>-3.6005303000000002E-2</v>
      </c>
      <c r="D1054" s="37">
        <v>-2.4447545000000001E-2</v>
      </c>
      <c r="E1054" s="37">
        <v>-1.8531641000000001E-2</v>
      </c>
      <c r="F1054" s="37">
        <v>1.1430124999999999E-2</v>
      </c>
      <c r="G1054" s="37">
        <v>1.7044177000000001E-2</v>
      </c>
      <c r="H1054" s="37">
        <v>2.0348957000000001E-2</v>
      </c>
      <c r="J1054">
        <f t="shared" si="293"/>
        <v>0</v>
      </c>
      <c r="K1054" s="9">
        <f t="shared" si="294"/>
        <v>0</v>
      </c>
      <c r="L1054" s="9">
        <f t="shared" si="300"/>
        <v>1</v>
      </c>
      <c r="M1054">
        <f t="shared" si="288"/>
        <v>0</v>
      </c>
      <c r="N1054" s="9">
        <f t="shared" si="295"/>
        <v>0</v>
      </c>
      <c r="O1054" s="9">
        <f t="shared" si="301"/>
        <v>1</v>
      </c>
      <c r="P1054">
        <f t="shared" si="289"/>
        <v>0</v>
      </c>
      <c r="Q1054" s="9">
        <f t="shared" si="296"/>
        <v>0</v>
      </c>
      <c r="R1054" s="9">
        <f t="shared" si="302"/>
        <v>1</v>
      </c>
      <c r="S1054">
        <f t="shared" si="290"/>
        <v>0</v>
      </c>
      <c r="T1054" s="9">
        <f t="shared" si="297"/>
        <v>0</v>
      </c>
      <c r="U1054" s="9">
        <f t="shared" si="303"/>
        <v>0</v>
      </c>
      <c r="V1054">
        <f t="shared" si="291"/>
        <v>0</v>
      </c>
      <c r="W1054" s="9">
        <f t="shared" si="298"/>
        <v>0</v>
      </c>
      <c r="X1054" s="9">
        <f t="shared" si="304"/>
        <v>0</v>
      </c>
      <c r="Y1054">
        <f t="shared" si="292"/>
        <v>0</v>
      </c>
      <c r="Z1054" s="9">
        <f t="shared" si="299"/>
        <v>0</v>
      </c>
      <c r="AA1054" s="9">
        <f t="shared" si="305"/>
        <v>0</v>
      </c>
    </row>
    <row r="1055" spans="1:27" x14ac:dyDescent="0.2">
      <c r="A1055" s="4">
        <v>41900</v>
      </c>
      <c r="B1055" s="7">
        <v>-1.6509127163217688E-2</v>
      </c>
      <c r="C1055" s="37">
        <v>-3.9339832999999998E-2</v>
      </c>
      <c r="D1055" s="37">
        <v>-2.0967093999999999E-2</v>
      </c>
      <c r="E1055" s="37">
        <v>-1.4251468E-2</v>
      </c>
      <c r="F1055" s="37">
        <v>1.1728014E-2</v>
      </c>
      <c r="G1055" s="37">
        <v>1.5301454000000001E-2</v>
      </c>
      <c r="H1055" s="37">
        <v>2.4178324000000001E-2</v>
      </c>
      <c r="J1055">
        <f t="shared" si="293"/>
        <v>0</v>
      </c>
      <c r="K1055" s="9">
        <f t="shared" si="294"/>
        <v>0</v>
      </c>
      <c r="L1055" s="9">
        <f t="shared" si="300"/>
        <v>1</v>
      </c>
      <c r="M1055">
        <f t="shared" si="288"/>
        <v>0</v>
      </c>
      <c r="N1055" s="9">
        <f t="shared" si="295"/>
        <v>0</v>
      </c>
      <c r="O1055" s="9">
        <f t="shared" si="301"/>
        <v>1</v>
      </c>
      <c r="P1055">
        <f t="shared" si="289"/>
        <v>1</v>
      </c>
      <c r="Q1055" s="9">
        <f t="shared" si="296"/>
        <v>0</v>
      </c>
      <c r="R1055" s="9">
        <f t="shared" si="302"/>
        <v>0</v>
      </c>
      <c r="S1055">
        <f t="shared" si="290"/>
        <v>0</v>
      </c>
      <c r="T1055" s="9">
        <f t="shared" si="297"/>
        <v>0</v>
      </c>
      <c r="U1055" s="9">
        <f t="shared" si="303"/>
        <v>1</v>
      </c>
      <c r="V1055">
        <f t="shared" si="291"/>
        <v>0</v>
      </c>
      <c r="W1055" s="9">
        <f t="shared" si="298"/>
        <v>0</v>
      </c>
      <c r="X1055" s="9">
        <f t="shared" si="304"/>
        <v>1</v>
      </c>
      <c r="Y1055">
        <f t="shared" si="292"/>
        <v>0</v>
      </c>
      <c r="Z1055" s="9">
        <f t="shared" si="299"/>
        <v>0</v>
      </c>
      <c r="AA1055" s="9">
        <f t="shared" si="305"/>
        <v>1</v>
      </c>
    </row>
    <row r="1056" spans="1:27" x14ac:dyDescent="0.2">
      <c r="A1056" s="4">
        <v>41901</v>
      </c>
      <c r="B1056" s="7">
        <v>-7.3677928804866642E-3</v>
      </c>
      <c r="C1056" s="37">
        <v>-3.8386174000000002E-2</v>
      </c>
      <c r="D1056" s="37">
        <v>-2.1229059000000002E-2</v>
      </c>
      <c r="E1056" s="37">
        <v>-1.3777275E-2</v>
      </c>
      <c r="F1056" s="37">
        <v>1.3635355E-2</v>
      </c>
      <c r="G1056" s="37">
        <v>1.9267983999999998E-2</v>
      </c>
      <c r="H1056" s="37">
        <v>2.9108611999999999E-2</v>
      </c>
      <c r="J1056">
        <f t="shared" si="293"/>
        <v>0</v>
      </c>
      <c r="K1056" s="9">
        <f t="shared" si="294"/>
        <v>0</v>
      </c>
      <c r="L1056" s="9">
        <f t="shared" si="300"/>
        <v>1</v>
      </c>
      <c r="M1056">
        <f t="shared" si="288"/>
        <v>0</v>
      </c>
      <c r="N1056" s="9">
        <f t="shared" si="295"/>
        <v>0</v>
      </c>
      <c r="O1056" s="9">
        <f t="shared" si="301"/>
        <v>1</v>
      </c>
      <c r="P1056">
        <f t="shared" si="289"/>
        <v>0</v>
      </c>
      <c r="Q1056" s="9">
        <f t="shared" si="296"/>
        <v>0</v>
      </c>
      <c r="R1056" s="9">
        <f t="shared" si="302"/>
        <v>0</v>
      </c>
      <c r="S1056">
        <f t="shared" si="290"/>
        <v>0</v>
      </c>
      <c r="T1056" s="9">
        <f t="shared" si="297"/>
        <v>0</v>
      </c>
      <c r="U1056" s="9">
        <f t="shared" si="303"/>
        <v>1</v>
      </c>
      <c r="V1056">
        <f t="shared" si="291"/>
        <v>0</v>
      </c>
      <c r="W1056" s="9">
        <f t="shared" si="298"/>
        <v>0</v>
      </c>
      <c r="X1056" s="9">
        <f t="shared" si="304"/>
        <v>1</v>
      </c>
      <c r="Y1056">
        <f t="shared" si="292"/>
        <v>0</v>
      </c>
      <c r="Z1056" s="9">
        <f t="shared" si="299"/>
        <v>0</v>
      </c>
      <c r="AA1056" s="9">
        <f t="shared" si="305"/>
        <v>1</v>
      </c>
    </row>
    <row r="1057" spans="1:27" x14ac:dyDescent="0.2">
      <c r="A1057" s="4">
        <v>41904</v>
      </c>
      <c r="B1057" s="7">
        <v>-1.0428945490507852E-2</v>
      </c>
      <c r="C1057" s="37">
        <v>-4.0763902999999997E-2</v>
      </c>
      <c r="D1057" s="37">
        <v>-2.4890479E-2</v>
      </c>
      <c r="E1057" s="37">
        <v>-1.7996673000000001E-2</v>
      </c>
      <c r="F1057" s="37">
        <v>1.4084032E-2</v>
      </c>
      <c r="G1057" s="37">
        <v>2.0380292000000001E-2</v>
      </c>
      <c r="H1057" s="37">
        <v>2.9803354000000001E-2</v>
      </c>
      <c r="J1057">
        <f t="shared" si="293"/>
        <v>0</v>
      </c>
      <c r="K1057" s="9">
        <f t="shared" si="294"/>
        <v>0</v>
      </c>
      <c r="L1057" s="9">
        <f t="shared" si="300"/>
        <v>1</v>
      </c>
      <c r="M1057">
        <f t="shared" si="288"/>
        <v>0</v>
      </c>
      <c r="N1057" s="9">
        <f t="shared" si="295"/>
        <v>0</v>
      </c>
      <c r="O1057" s="9">
        <f t="shared" si="301"/>
        <v>1</v>
      </c>
      <c r="P1057">
        <f t="shared" si="289"/>
        <v>0</v>
      </c>
      <c r="Q1057" s="9">
        <f t="shared" si="296"/>
        <v>0</v>
      </c>
      <c r="R1057" s="9">
        <f t="shared" si="302"/>
        <v>1</v>
      </c>
      <c r="S1057">
        <f t="shared" si="290"/>
        <v>0</v>
      </c>
      <c r="T1057" s="9">
        <f t="shared" si="297"/>
        <v>0</v>
      </c>
      <c r="U1057" s="9">
        <f t="shared" si="303"/>
        <v>1</v>
      </c>
      <c r="V1057">
        <f t="shared" si="291"/>
        <v>0</v>
      </c>
      <c r="W1057" s="9">
        <f t="shared" si="298"/>
        <v>0</v>
      </c>
      <c r="X1057" s="9">
        <f t="shared" si="304"/>
        <v>1</v>
      </c>
      <c r="Y1057">
        <f t="shared" si="292"/>
        <v>0</v>
      </c>
      <c r="Z1057" s="9">
        <f t="shared" si="299"/>
        <v>0</v>
      </c>
      <c r="AA1057" s="9">
        <f t="shared" si="305"/>
        <v>1</v>
      </c>
    </row>
    <row r="1058" spans="1:27" x14ac:dyDescent="0.2">
      <c r="A1058" s="4">
        <v>41905</v>
      </c>
      <c r="B1058" s="7">
        <v>6.1349885675159293E-3</v>
      </c>
      <c r="C1058" s="37">
        <v>-4.1506734000000003E-2</v>
      </c>
      <c r="D1058" s="37">
        <v>-2.1839608E-2</v>
      </c>
      <c r="E1058" s="37">
        <v>-1.4820999E-2</v>
      </c>
      <c r="F1058" s="37">
        <v>1.3919163999999999E-2</v>
      </c>
      <c r="G1058" s="37">
        <v>1.9869992999999999E-2</v>
      </c>
      <c r="H1058" s="37">
        <v>3.3845566000000001E-2</v>
      </c>
      <c r="J1058">
        <f t="shared" si="293"/>
        <v>0</v>
      </c>
      <c r="K1058" s="9">
        <f t="shared" si="294"/>
        <v>0</v>
      </c>
      <c r="L1058" s="9">
        <f t="shared" si="300"/>
        <v>1</v>
      </c>
      <c r="M1058">
        <f t="shared" si="288"/>
        <v>0</v>
      </c>
      <c r="N1058" s="9">
        <f t="shared" si="295"/>
        <v>0</v>
      </c>
      <c r="O1058" s="9">
        <f t="shared" si="301"/>
        <v>1</v>
      </c>
      <c r="P1058">
        <f t="shared" si="289"/>
        <v>0</v>
      </c>
      <c r="Q1058" s="9">
        <f t="shared" si="296"/>
        <v>0</v>
      </c>
      <c r="R1058" s="9">
        <f t="shared" si="302"/>
        <v>1</v>
      </c>
      <c r="S1058">
        <f t="shared" si="290"/>
        <v>0</v>
      </c>
      <c r="T1058" s="9">
        <f t="shared" si="297"/>
        <v>0</v>
      </c>
      <c r="U1058" s="9">
        <f t="shared" si="303"/>
        <v>1</v>
      </c>
      <c r="V1058">
        <f t="shared" si="291"/>
        <v>0</v>
      </c>
      <c r="W1058" s="9">
        <f t="shared" si="298"/>
        <v>0</v>
      </c>
      <c r="X1058" s="9">
        <f t="shared" si="304"/>
        <v>1</v>
      </c>
      <c r="Y1058">
        <f t="shared" si="292"/>
        <v>0</v>
      </c>
      <c r="Z1058" s="9">
        <f t="shared" si="299"/>
        <v>0</v>
      </c>
      <c r="AA1058" s="9">
        <f t="shared" si="305"/>
        <v>1</v>
      </c>
    </row>
    <row r="1059" spans="1:27" x14ac:dyDescent="0.2">
      <c r="A1059" s="4">
        <v>41906</v>
      </c>
      <c r="B1059" s="7">
        <v>1.3452144707788822E-2</v>
      </c>
      <c r="C1059" s="37">
        <v>-4.1050258999999999E-2</v>
      </c>
      <c r="D1059" s="37">
        <v>-2.2546581999999999E-2</v>
      </c>
      <c r="E1059" s="37">
        <v>-1.5327489E-2</v>
      </c>
      <c r="F1059" s="37">
        <v>1.0908368E-2</v>
      </c>
      <c r="G1059" s="37">
        <v>1.7616929E-2</v>
      </c>
      <c r="H1059" s="37">
        <v>3.0363573000000001E-2</v>
      </c>
      <c r="J1059">
        <f t="shared" si="293"/>
        <v>0</v>
      </c>
      <c r="K1059" s="9">
        <f t="shared" si="294"/>
        <v>0</v>
      </c>
      <c r="L1059" s="9">
        <f t="shared" si="300"/>
        <v>1</v>
      </c>
      <c r="M1059">
        <f t="shared" si="288"/>
        <v>0</v>
      </c>
      <c r="N1059" s="9">
        <f t="shared" si="295"/>
        <v>0</v>
      </c>
      <c r="O1059" s="9">
        <f t="shared" si="301"/>
        <v>1</v>
      </c>
      <c r="P1059">
        <f t="shared" si="289"/>
        <v>0</v>
      </c>
      <c r="Q1059" s="9">
        <f t="shared" si="296"/>
        <v>0</v>
      </c>
      <c r="R1059" s="9">
        <f t="shared" si="302"/>
        <v>1</v>
      </c>
      <c r="S1059">
        <f t="shared" si="290"/>
        <v>1</v>
      </c>
      <c r="T1059" s="9">
        <f t="shared" si="297"/>
        <v>0</v>
      </c>
      <c r="U1059" s="9">
        <f t="shared" si="303"/>
        <v>0</v>
      </c>
      <c r="V1059">
        <f t="shared" si="291"/>
        <v>0</v>
      </c>
      <c r="W1059" s="9">
        <f t="shared" si="298"/>
        <v>0</v>
      </c>
      <c r="X1059" s="9">
        <f t="shared" si="304"/>
        <v>1</v>
      </c>
      <c r="Y1059">
        <f t="shared" si="292"/>
        <v>0</v>
      </c>
      <c r="Z1059" s="9">
        <f t="shared" si="299"/>
        <v>0</v>
      </c>
      <c r="AA1059" s="9">
        <f t="shared" si="305"/>
        <v>1</v>
      </c>
    </row>
    <row r="1060" spans="1:27" x14ac:dyDescent="0.2">
      <c r="A1060" s="4">
        <v>41907</v>
      </c>
      <c r="B1060" s="7">
        <v>-2.9137235312160031E-3</v>
      </c>
      <c r="C1060" s="37">
        <v>-4.1138642000000003E-2</v>
      </c>
      <c r="D1060" s="37">
        <v>-2.5264287E-2</v>
      </c>
      <c r="E1060" s="37">
        <v>-1.8754654999999999E-2</v>
      </c>
      <c r="F1060" s="37">
        <v>1.1937112999999999E-2</v>
      </c>
      <c r="G1060" s="37">
        <v>1.9966681999999999E-2</v>
      </c>
      <c r="H1060" s="37">
        <v>2.9994808000000001E-2</v>
      </c>
      <c r="J1060">
        <f t="shared" si="293"/>
        <v>0</v>
      </c>
      <c r="K1060" s="9">
        <f t="shared" si="294"/>
        <v>0</v>
      </c>
      <c r="L1060" s="9">
        <f t="shared" si="300"/>
        <v>1</v>
      </c>
      <c r="M1060">
        <f t="shared" si="288"/>
        <v>0</v>
      </c>
      <c r="N1060" s="9">
        <f t="shared" si="295"/>
        <v>0</v>
      </c>
      <c r="O1060" s="9">
        <f t="shared" si="301"/>
        <v>1</v>
      </c>
      <c r="P1060">
        <f t="shared" si="289"/>
        <v>0</v>
      </c>
      <c r="Q1060" s="9">
        <f t="shared" si="296"/>
        <v>0</v>
      </c>
      <c r="R1060" s="9">
        <f t="shared" si="302"/>
        <v>1</v>
      </c>
      <c r="S1060">
        <f t="shared" si="290"/>
        <v>0</v>
      </c>
      <c r="T1060" s="9">
        <f t="shared" si="297"/>
        <v>0</v>
      </c>
      <c r="U1060" s="9">
        <f t="shared" si="303"/>
        <v>0</v>
      </c>
      <c r="V1060">
        <f t="shared" si="291"/>
        <v>0</v>
      </c>
      <c r="W1060" s="9">
        <f t="shared" si="298"/>
        <v>0</v>
      </c>
      <c r="X1060" s="9">
        <f t="shared" si="304"/>
        <v>1</v>
      </c>
      <c r="Y1060">
        <f t="shared" si="292"/>
        <v>0</v>
      </c>
      <c r="Z1060" s="9">
        <f t="shared" si="299"/>
        <v>0</v>
      </c>
      <c r="AA1060" s="9">
        <f t="shared" si="305"/>
        <v>1</v>
      </c>
    </row>
    <row r="1061" spans="1:27" x14ac:dyDescent="0.2">
      <c r="A1061" s="4">
        <v>41908</v>
      </c>
      <c r="B1061" s="7">
        <v>1.0856236036801427E-2</v>
      </c>
      <c r="C1061" s="37">
        <v>-4.1224035999999999E-2</v>
      </c>
      <c r="D1061" s="37">
        <v>-2.4791032000000001E-2</v>
      </c>
      <c r="E1061" s="37">
        <v>-1.7621662E-2</v>
      </c>
      <c r="F1061" s="37">
        <v>1.1646197E-2</v>
      </c>
      <c r="G1061" s="37">
        <v>1.8772388000000001E-2</v>
      </c>
      <c r="H1061" s="37">
        <v>3.1235657999999999E-2</v>
      </c>
      <c r="J1061">
        <f t="shared" si="293"/>
        <v>0</v>
      </c>
      <c r="K1061" s="9">
        <f t="shared" si="294"/>
        <v>0</v>
      </c>
      <c r="L1061" s="9">
        <f t="shared" si="300"/>
        <v>1</v>
      </c>
      <c r="M1061">
        <f t="shared" si="288"/>
        <v>0</v>
      </c>
      <c r="N1061" s="9">
        <f t="shared" si="295"/>
        <v>0</v>
      </c>
      <c r="O1061" s="9">
        <f t="shared" si="301"/>
        <v>1</v>
      </c>
      <c r="P1061">
        <f t="shared" si="289"/>
        <v>0</v>
      </c>
      <c r="Q1061" s="9">
        <f t="shared" si="296"/>
        <v>0</v>
      </c>
      <c r="R1061" s="9">
        <f t="shared" si="302"/>
        <v>1</v>
      </c>
      <c r="S1061">
        <f t="shared" si="290"/>
        <v>0</v>
      </c>
      <c r="T1061" s="9">
        <f t="shared" si="297"/>
        <v>0</v>
      </c>
      <c r="U1061" s="9">
        <f t="shared" si="303"/>
        <v>1</v>
      </c>
      <c r="V1061">
        <f t="shared" si="291"/>
        <v>0</v>
      </c>
      <c r="W1061" s="9">
        <f t="shared" si="298"/>
        <v>0</v>
      </c>
      <c r="X1061" s="9">
        <f t="shared" si="304"/>
        <v>1</v>
      </c>
      <c r="Y1061">
        <f t="shared" si="292"/>
        <v>0</v>
      </c>
      <c r="Z1061" s="9">
        <f t="shared" si="299"/>
        <v>0</v>
      </c>
      <c r="AA1061" s="9">
        <f t="shared" si="305"/>
        <v>1</v>
      </c>
    </row>
    <row r="1062" spans="1:27" x14ac:dyDescent="0.2">
      <c r="A1062" s="4">
        <v>41911</v>
      </c>
      <c r="B1062" s="7">
        <v>1.0951148729680402E-2</v>
      </c>
      <c r="C1062" s="37">
        <v>-4.1136964999999998E-2</v>
      </c>
      <c r="D1062" s="37">
        <v>-2.2013273E-2</v>
      </c>
      <c r="E1062" s="37">
        <v>-1.5103821E-2</v>
      </c>
      <c r="F1062" s="37">
        <v>1.0142079E-2</v>
      </c>
      <c r="G1062" s="37">
        <v>1.6607785999999999E-2</v>
      </c>
      <c r="H1062" s="37">
        <v>2.9198307999999999E-2</v>
      </c>
      <c r="J1062">
        <f t="shared" si="293"/>
        <v>0</v>
      </c>
      <c r="K1062" s="9">
        <f t="shared" si="294"/>
        <v>0</v>
      </c>
      <c r="L1062" s="9">
        <f t="shared" si="300"/>
        <v>1</v>
      </c>
      <c r="M1062">
        <f t="shared" si="288"/>
        <v>0</v>
      </c>
      <c r="N1062" s="9">
        <f t="shared" si="295"/>
        <v>0</v>
      </c>
      <c r="O1062" s="9">
        <f t="shared" si="301"/>
        <v>1</v>
      </c>
      <c r="P1062">
        <f t="shared" si="289"/>
        <v>0</v>
      </c>
      <c r="Q1062" s="9">
        <f t="shared" si="296"/>
        <v>0</v>
      </c>
      <c r="R1062" s="9">
        <f t="shared" si="302"/>
        <v>1</v>
      </c>
      <c r="S1062">
        <f t="shared" si="290"/>
        <v>1</v>
      </c>
      <c r="T1062" s="9">
        <f t="shared" si="297"/>
        <v>0</v>
      </c>
      <c r="U1062" s="9">
        <f t="shared" si="303"/>
        <v>0</v>
      </c>
      <c r="V1062">
        <f t="shared" si="291"/>
        <v>0</v>
      </c>
      <c r="W1062" s="9">
        <f t="shared" si="298"/>
        <v>0</v>
      </c>
      <c r="X1062" s="9">
        <f t="shared" si="304"/>
        <v>1</v>
      </c>
      <c r="Y1062">
        <f t="shared" si="292"/>
        <v>0</v>
      </c>
      <c r="Z1062" s="9">
        <f t="shared" si="299"/>
        <v>0</v>
      </c>
      <c r="AA1062" s="9">
        <f t="shared" si="305"/>
        <v>1</v>
      </c>
    </row>
    <row r="1063" spans="1:27" x14ac:dyDescent="0.2">
      <c r="A1063" s="4">
        <v>41912</v>
      </c>
      <c r="B1063" s="7">
        <v>-3.6724096649937234E-2</v>
      </c>
      <c r="C1063" s="37">
        <v>-4.0985278999999999E-2</v>
      </c>
      <c r="D1063" s="37">
        <v>-2.3530522000000002E-2</v>
      </c>
      <c r="E1063" s="37">
        <v>-1.7116296999999999E-2</v>
      </c>
      <c r="F1063" s="37">
        <v>1.0366161E-2</v>
      </c>
      <c r="G1063" s="37">
        <v>1.7052747E-2</v>
      </c>
      <c r="H1063" s="37">
        <v>2.8082907000000001E-2</v>
      </c>
      <c r="J1063">
        <f t="shared" si="293"/>
        <v>0</v>
      </c>
      <c r="K1063" s="9">
        <f t="shared" si="294"/>
        <v>0</v>
      </c>
      <c r="L1063" s="9">
        <f t="shared" si="300"/>
        <v>1</v>
      </c>
      <c r="M1063">
        <f t="shared" si="288"/>
        <v>1</v>
      </c>
      <c r="N1063" s="9">
        <f t="shared" si="295"/>
        <v>0</v>
      </c>
      <c r="O1063" s="9">
        <f t="shared" si="301"/>
        <v>0</v>
      </c>
      <c r="P1063">
        <f t="shared" si="289"/>
        <v>1</v>
      </c>
      <c r="Q1063" s="9">
        <f t="shared" si="296"/>
        <v>0</v>
      </c>
      <c r="R1063" s="9">
        <f t="shared" si="302"/>
        <v>0</v>
      </c>
      <c r="S1063">
        <f t="shared" si="290"/>
        <v>0</v>
      </c>
      <c r="T1063" s="9">
        <f t="shared" si="297"/>
        <v>0</v>
      </c>
      <c r="U1063" s="9">
        <f t="shared" si="303"/>
        <v>0</v>
      </c>
      <c r="V1063">
        <f t="shared" si="291"/>
        <v>0</v>
      </c>
      <c r="W1063" s="9">
        <f t="shared" si="298"/>
        <v>0</v>
      </c>
      <c r="X1063" s="9">
        <f t="shared" si="304"/>
        <v>1</v>
      </c>
      <c r="Y1063">
        <f t="shared" si="292"/>
        <v>0</v>
      </c>
      <c r="Z1063" s="9">
        <f t="shared" si="299"/>
        <v>0</v>
      </c>
      <c r="AA1063" s="9">
        <f t="shared" si="305"/>
        <v>1</v>
      </c>
    </row>
    <row r="1064" spans="1:27" x14ac:dyDescent="0.2">
      <c r="A1064" s="4">
        <v>41913</v>
      </c>
      <c r="B1064" s="7">
        <v>-4.7281411959459001E-3</v>
      </c>
      <c r="C1064" s="37">
        <v>-4.3743532000000002E-2</v>
      </c>
      <c r="D1064" s="37">
        <v>-2.0889876000000002E-2</v>
      </c>
      <c r="E1064" s="37">
        <v>-1.6561712999999999E-2</v>
      </c>
      <c r="F1064" s="37">
        <v>2.0231176E-2</v>
      </c>
      <c r="G1064" s="37">
        <v>2.5319541000000001E-2</v>
      </c>
      <c r="H1064" s="37">
        <v>4.5116689000000001E-2</v>
      </c>
      <c r="J1064">
        <f t="shared" si="293"/>
        <v>0</v>
      </c>
      <c r="K1064" s="9">
        <f t="shared" si="294"/>
        <v>0</v>
      </c>
      <c r="L1064" s="9">
        <f t="shared" si="300"/>
        <v>1</v>
      </c>
      <c r="M1064">
        <f t="shared" si="288"/>
        <v>0</v>
      </c>
      <c r="N1064" s="9">
        <f t="shared" si="295"/>
        <v>0</v>
      </c>
      <c r="O1064" s="9">
        <f t="shared" si="301"/>
        <v>0</v>
      </c>
      <c r="P1064">
        <f t="shared" si="289"/>
        <v>0</v>
      </c>
      <c r="Q1064" s="9">
        <f t="shared" si="296"/>
        <v>0</v>
      </c>
      <c r="R1064" s="9">
        <f t="shared" si="302"/>
        <v>0</v>
      </c>
      <c r="S1064">
        <f t="shared" si="290"/>
        <v>0</v>
      </c>
      <c r="T1064" s="9">
        <f t="shared" si="297"/>
        <v>0</v>
      </c>
      <c r="U1064" s="9">
        <f t="shared" si="303"/>
        <v>1</v>
      </c>
      <c r="V1064">
        <f t="shared" si="291"/>
        <v>0</v>
      </c>
      <c r="W1064" s="9">
        <f t="shared" si="298"/>
        <v>0</v>
      </c>
      <c r="X1064" s="9">
        <f t="shared" si="304"/>
        <v>1</v>
      </c>
      <c r="Y1064">
        <f t="shared" si="292"/>
        <v>0</v>
      </c>
      <c r="Z1064" s="9">
        <f t="shared" si="299"/>
        <v>0</v>
      </c>
      <c r="AA1064" s="9">
        <f t="shared" si="305"/>
        <v>1</v>
      </c>
    </row>
    <row r="1065" spans="1:27" x14ac:dyDescent="0.2">
      <c r="A1065" s="4">
        <v>41914</v>
      </c>
      <c r="B1065" s="7">
        <v>3.081327407726756E-3</v>
      </c>
      <c r="C1065" s="37">
        <v>-4.7706845999999997E-2</v>
      </c>
      <c r="D1065" s="37">
        <v>-2.5676278E-2</v>
      </c>
      <c r="E1065" s="37">
        <v>-2.1039067000000002E-2</v>
      </c>
      <c r="F1065" s="37">
        <v>1.4957356999999999E-2</v>
      </c>
      <c r="G1065" s="37">
        <v>2.1149121E-2</v>
      </c>
      <c r="H1065" s="37">
        <v>3.4550615E-2</v>
      </c>
      <c r="J1065">
        <f t="shared" si="293"/>
        <v>0</v>
      </c>
      <c r="K1065" s="9">
        <f t="shared" si="294"/>
        <v>0</v>
      </c>
      <c r="L1065" s="9">
        <f t="shared" si="300"/>
        <v>1</v>
      </c>
      <c r="M1065">
        <f t="shared" si="288"/>
        <v>0</v>
      </c>
      <c r="N1065" s="9">
        <f t="shared" si="295"/>
        <v>0</v>
      </c>
      <c r="O1065" s="9">
        <f t="shared" si="301"/>
        <v>1</v>
      </c>
      <c r="P1065">
        <f t="shared" si="289"/>
        <v>0</v>
      </c>
      <c r="Q1065" s="9">
        <f t="shared" si="296"/>
        <v>0</v>
      </c>
      <c r="R1065" s="9">
        <f t="shared" si="302"/>
        <v>1</v>
      </c>
      <c r="S1065">
        <f t="shared" si="290"/>
        <v>0</v>
      </c>
      <c r="T1065" s="9">
        <f t="shared" si="297"/>
        <v>0</v>
      </c>
      <c r="U1065" s="9">
        <f t="shared" si="303"/>
        <v>1</v>
      </c>
      <c r="V1065">
        <f t="shared" si="291"/>
        <v>0</v>
      </c>
      <c r="W1065" s="9">
        <f t="shared" si="298"/>
        <v>0</v>
      </c>
      <c r="X1065" s="9">
        <f t="shared" si="304"/>
        <v>1</v>
      </c>
      <c r="Y1065">
        <f t="shared" si="292"/>
        <v>0</v>
      </c>
      <c r="Z1065" s="9">
        <f t="shared" si="299"/>
        <v>0</v>
      </c>
      <c r="AA1065" s="9">
        <f t="shared" si="305"/>
        <v>1</v>
      </c>
    </row>
    <row r="1066" spans="1:27" x14ac:dyDescent="0.2">
      <c r="A1066" s="4">
        <v>41915</v>
      </c>
      <c r="B1066" s="7">
        <v>-1.4052790041427165E-2</v>
      </c>
      <c r="C1066" s="37">
        <v>-4.7403816000000001E-2</v>
      </c>
      <c r="D1066" s="37">
        <v>-2.6272895000000001E-2</v>
      </c>
      <c r="E1066" s="37">
        <v>-2.1864325E-2</v>
      </c>
      <c r="F1066" s="37">
        <v>1.3953244E-2</v>
      </c>
      <c r="G1066" s="37">
        <v>1.9949268999999999E-2</v>
      </c>
      <c r="H1066" s="37">
        <v>3.1048586999999999E-2</v>
      </c>
      <c r="J1066">
        <f t="shared" si="293"/>
        <v>0</v>
      </c>
      <c r="K1066" s="9">
        <f t="shared" si="294"/>
        <v>0</v>
      </c>
      <c r="L1066" s="9">
        <f t="shared" si="300"/>
        <v>1</v>
      </c>
      <c r="M1066">
        <f t="shared" si="288"/>
        <v>0</v>
      </c>
      <c r="N1066" s="9">
        <f t="shared" si="295"/>
        <v>0</v>
      </c>
      <c r="O1066" s="9">
        <f t="shared" si="301"/>
        <v>1</v>
      </c>
      <c r="P1066">
        <f t="shared" si="289"/>
        <v>0</v>
      </c>
      <c r="Q1066" s="9">
        <f t="shared" si="296"/>
        <v>0</v>
      </c>
      <c r="R1066" s="9">
        <f t="shared" si="302"/>
        <v>1</v>
      </c>
      <c r="S1066">
        <f t="shared" si="290"/>
        <v>0</v>
      </c>
      <c r="T1066" s="9">
        <f t="shared" si="297"/>
        <v>0</v>
      </c>
      <c r="U1066" s="9">
        <f t="shared" si="303"/>
        <v>1</v>
      </c>
      <c r="V1066">
        <f t="shared" si="291"/>
        <v>0</v>
      </c>
      <c r="W1066" s="9">
        <f t="shared" si="298"/>
        <v>0</v>
      </c>
      <c r="X1066" s="9">
        <f t="shared" si="304"/>
        <v>1</v>
      </c>
      <c r="Y1066">
        <f t="shared" si="292"/>
        <v>0</v>
      </c>
      <c r="Z1066" s="9">
        <f t="shared" si="299"/>
        <v>0</v>
      </c>
      <c r="AA1066" s="9">
        <f t="shared" si="305"/>
        <v>1</v>
      </c>
    </row>
    <row r="1067" spans="1:27" x14ac:dyDescent="0.2">
      <c r="A1067" s="4">
        <v>41918</v>
      </c>
      <c r="B1067" s="7">
        <v>6.6637296786208897E-3</v>
      </c>
      <c r="C1067" s="37">
        <v>-4.5702219000000002E-2</v>
      </c>
      <c r="D1067" s="37">
        <v>-2.0670747E-2</v>
      </c>
      <c r="E1067" s="37">
        <v>-1.5821499999999999E-2</v>
      </c>
      <c r="F1067" s="37">
        <v>1.5078655999999999E-2</v>
      </c>
      <c r="G1067" s="37">
        <v>1.9376449E-2</v>
      </c>
      <c r="H1067" s="37">
        <v>3.5097387000000001E-2</v>
      </c>
      <c r="J1067">
        <f t="shared" si="293"/>
        <v>0</v>
      </c>
      <c r="K1067" s="9">
        <f t="shared" si="294"/>
        <v>0</v>
      </c>
      <c r="L1067" s="9">
        <f t="shared" si="300"/>
        <v>1</v>
      </c>
      <c r="M1067">
        <f t="shared" si="288"/>
        <v>0</v>
      </c>
      <c r="N1067" s="9">
        <f t="shared" si="295"/>
        <v>0</v>
      </c>
      <c r="O1067" s="9">
        <f t="shared" si="301"/>
        <v>1</v>
      </c>
      <c r="P1067">
        <f t="shared" si="289"/>
        <v>0</v>
      </c>
      <c r="Q1067" s="9">
        <f t="shared" si="296"/>
        <v>0</v>
      </c>
      <c r="R1067" s="9">
        <f t="shared" si="302"/>
        <v>1</v>
      </c>
      <c r="S1067">
        <f t="shared" si="290"/>
        <v>0</v>
      </c>
      <c r="T1067" s="9">
        <f t="shared" si="297"/>
        <v>0</v>
      </c>
      <c r="U1067" s="9">
        <f t="shared" si="303"/>
        <v>1</v>
      </c>
      <c r="V1067">
        <f t="shared" si="291"/>
        <v>0</v>
      </c>
      <c r="W1067" s="9">
        <f t="shared" si="298"/>
        <v>0</v>
      </c>
      <c r="X1067" s="9">
        <f t="shared" si="304"/>
        <v>1</v>
      </c>
      <c r="Y1067">
        <f t="shared" si="292"/>
        <v>0</v>
      </c>
      <c r="Z1067" s="9">
        <f t="shared" si="299"/>
        <v>0</v>
      </c>
      <c r="AA1067" s="9">
        <f t="shared" si="305"/>
        <v>1</v>
      </c>
    </row>
    <row r="1068" spans="1:27" x14ac:dyDescent="0.2">
      <c r="A1068" s="4">
        <v>41919</v>
      </c>
      <c r="B1068" s="7">
        <v>-1.6630775625797848E-2</v>
      </c>
      <c r="C1068" s="37">
        <v>-4.5903820999999997E-2</v>
      </c>
      <c r="D1068" s="37">
        <v>-2.2758236000000001E-2</v>
      </c>
      <c r="E1068" s="37">
        <v>-1.7176042999999998E-2</v>
      </c>
      <c r="F1068" s="37">
        <v>1.2737691000000001E-2</v>
      </c>
      <c r="G1068" s="37">
        <v>1.8352543999999998E-2</v>
      </c>
      <c r="H1068" s="37">
        <v>2.978652E-2</v>
      </c>
      <c r="J1068">
        <f t="shared" si="293"/>
        <v>0</v>
      </c>
      <c r="K1068" s="9">
        <f t="shared" si="294"/>
        <v>0</v>
      </c>
      <c r="L1068" s="9">
        <f t="shared" si="300"/>
        <v>1</v>
      </c>
      <c r="M1068">
        <f t="shared" si="288"/>
        <v>0</v>
      </c>
      <c r="N1068" s="9">
        <f t="shared" si="295"/>
        <v>0</v>
      </c>
      <c r="O1068" s="9">
        <f t="shared" si="301"/>
        <v>1</v>
      </c>
      <c r="P1068">
        <f t="shared" si="289"/>
        <v>0</v>
      </c>
      <c r="Q1068" s="9">
        <f t="shared" si="296"/>
        <v>0</v>
      </c>
      <c r="R1068" s="9">
        <f t="shared" si="302"/>
        <v>1</v>
      </c>
      <c r="S1068">
        <f t="shared" si="290"/>
        <v>0</v>
      </c>
      <c r="T1068" s="9">
        <f t="shared" si="297"/>
        <v>0</v>
      </c>
      <c r="U1068" s="9">
        <f t="shared" si="303"/>
        <v>1</v>
      </c>
      <c r="V1068">
        <f t="shared" si="291"/>
        <v>0</v>
      </c>
      <c r="W1068" s="9">
        <f t="shared" si="298"/>
        <v>0</v>
      </c>
      <c r="X1068" s="9">
        <f t="shared" si="304"/>
        <v>1</v>
      </c>
      <c r="Y1068">
        <f t="shared" si="292"/>
        <v>0</v>
      </c>
      <c r="Z1068" s="9">
        <f t="shared" si="299"/>
        <v>0</v>
      </c>
      <c r="AA1068" s="9">
        <f t="shared" si="305"/>
        <v>1</v>
      </c>
    </row>
    <row r="1069" spans="1:27" x14ac:dyDescent="0.2">
      <c r="A1069" s="4">
        <v>41920</v>
      </c>
      <c r="B1069" s="7">
        <v>-1.7484550777943912E-2</v>
      </c>
      <c r="C1069" s="37">
        <v>-3.6449387999999999E-2</v>
      </c>
      <c r="D1069" s="37">
        <v>-1.9060871E-2</v>
      </c>
      <c r="E1069" s="37">
        <v>-1.2540643000000001E-2</v>
      </c>
      <c r="F1069" s="37">
        <v>1.290883E-2</v>
      </c>
      <c r="G1069" s="37">
        <v>1.6051564000000001E-2</v>
      </c>
      <c r="H1069" s="37">
        <v>2.9146712000000002E-2</v>
      </c>
      <c r="J1069">
        <f t="shared" si="293"/>
        <v>0</v>
      </c>
      <c r="K1069" s="9">
        <f t="shared" si="294"/>
        <v>0</v>
      </c>
      <c r="L1069" s="9">
        <f t="shared" si="300"/>
        <v>1</v>
      </c>
      <c r="M1069">
        <f t="shared" si="288"/>
        <v>0</v>
      </c>
      <c r="N1069" s="9">
        <f t="shared" si="295"/>
        <v>0</v>
      </c>
      <c r="O1069" s="9">
        <f t="shared" si="301"/>
        <v>1</v>
      </c>
      <c r="P1069">
        <f t="shared" si="289"/>
        <v>1</v>
      </c>
      <c r="Q1069" s="9">
        <f t="shared" si="296"/>
        <v>0</v>
      </c>
      <c r="R1069" s="9">
        <f t="shared" si="302"/>
        <v>0</v>
      </c>
      <c r="S1069">
        <f t="shared" si="290"/>
        <v>0</v>
      </c>
      <c r="T1069" s="9">
        <f t="shared" si="297"/>
        <v>0</v>
      </c>
      <c r="U1069" s="9">
        <f t="shared" si="303"/>
        <v>1</v>
      </c>
      <c r="V1069">
        <f t="shared" si="291"/>
        <v>0</v>
      </c>
      <c r="W1069" s="9">
        <f t="shared" si="298"/>
        <v>0</v>
      </c>
      <c r="X1069" s="9">
        <f t="shared" si="304"/>
        <v>1</v>
      </c>
      <c r="Y1069">
        <f t="shared" si="292"/>
        <v>0</v>
      </c>
      <c r="Z1069" s="9">
        <f t="shared" si="299"/>
        <v>0</v>
      </c>
      <c r="AA1069" s="9">
        <f t="shared" si="305"/>
        <v>1</v>
      </c>
    </row>
    <row r="1070" spans="1:27" x14ac:dyDescent="0.2">
      <c r="A1070" s="4">
        <v>41921</v>
      </c>
      <c r="B1070" s="7">
        <v>-1.779570882038619E-2</v>
      </c>
      <c r="C1070" s="37">
        <v>-3.7208047000000001E-2</v>
      </c>
      <c r="D1070" s="37">
        <v>-2.3510631000000001E-2</v>
      </c>
      <c r="E1070" s="37">
        <v>-1.7795708E-2</v>
      </c>
      <c r="F1070" s="37">
        <v>1.5674442E-2</v>
      </c>
      <c r="G1070" s="37">
        <v>1.9729650000000001E-2</v>
      </c>
      <c r="H1070" s="37">
        <v>3.0355739999999999E-2</v>
      </c>
      <c r="J1070">
        <f t="shared" si="293"/>
        <v>0</v>
      </c>
      <c r="K1070" s="9">
        <f t="shared" si="294"/>
        <v>0</v>
      </c>
      <c r="L1070" s="9">
        <f t="shared" si="300"/>
        <v>1</v>
      </c>
      <c r="M1070">
        <f t="shared" si="288"/>
        <v>0</v>
      </c>
      <c r="N1070" s="9">
        <f t="shared" si="295"/>
        <v>0</v>
      </c>
      <c r="O1070" s="9">
        <f t="shared" si="301"/>
        <v>1</v>
      </c>
      <c r="P1070">
        <f t="shared" si="289"/>
        <v>1</v>
      </c>
      <c r="Q1070" s="9">
        <f t="shared" si="296"/>
        <v>1</v>
      </c>
      <c r="R1070" s="9">
        <f t="shared" si="302"/>
        <v>0</v>
      </c>
      <c r="S1070">
        <f t="shared" si="290"/>
        <v>0</v>
      </c>
      <c r="T1070" s="9">
        <f t="shared" si="297"/>
        <v>0</v>
      </c>
      <c r="U1070" s="9">
        <f t="shared" si="303"/>
        <v>1</v>
      </c>
      <c r="V1070">
        <f t="shared" si="291"/>
        <v>0</v>
      </c>
      <c r="W1070" s="9">
        <f t="shared" si="298"/>
        <v>0</v>
      </c>
      <c r="X1070" s="9">
        <f t="shared" si="304"/>
        <v>1</v>
      </c>
      <c r="Y1070">
        <f t="shared" si="292"/>
        <v>0</v>
      </c>
      <c r="Z1070" s="9">
        <f t="shared" si="299"/>
        <v>0</v>
      </c>
      <c r="AA1070" s="9">
        <f t="shared" si="305"/>
        <v>1</v>
      </c>
    </row>
    <row r="1071" spans="1:27" x14ac:dyDescent="0.2">
      <c r="A1071" s="4">
        <v>41922</v>
      </c>
      <c r="B1071" s="7">
        <v>5.827845610485771E-4</v>
      </c>
      <c r="C1071" s="37">
        <v>-3.9058294E-2</v>
      </c>
      <c r="D1071" s="37">
        <v>-2.4751433999999999E-2</v>
      </c>
      <c r="E1071" s="37">
        <v>-1.8990700999999999E-2</v>
      </c>
      <c r="F1071" s="37">
        <v>1.6571041000000002E-2</v>
      </c>
      <c r="G1071" s="37">
        <v>2.1603918E-2</v>
      </c>
      <c r="H1071" s="37">
        <v>3.1944655000000002E-2</v>
      </c>
      <c r="J1071">
        <f t="shared" si="293"/>
        <v>0</v>
      </c>
      <c r="K1071" s="9">
        <f t="shared" si="294"/>
        <v>0</v>
      </c>
      <c r="L1071" s="9">
        <f t="shared" si="300"/>
        <v>1</v>
      </c>
      <c r="M1071">
        <f t="shared" si="288"/>
        <v>0</v>
      </c>
      <c r="N1071" s="9">
        <f t="shared" si="295"/>
        <v>0</v>
      </c>
      <c r="O1071" s="9">
        <f t="shared" si="301"/>
        <v>1</v>
      </c>
      <c r="P1071">
        <f t="shared" si="289"/>
        <v>0</v>
      </c>
      <c r="Q1071" s="9">
        <f t="shared" si="296"/>
        <v>0</v>
      </c>
      <c r="R1071" s="9">
        <f t="shared" si="302"/>
        <v>0</v>
      </c>
      <c r="S1071">
        <f t="shared" si="290"/>
        <v>0</v>
      </c>
      <c r="T1071" s="9">
        <f t="shared" si="297"/>
        <v>0</v>
      </c>
      <c r="U1071" s="9">
        <f t="shared" si="303"/>
        <v>1</v>
      </c>
      <c r="V1071">
        <f t="shared" si="291"/>
        <v>0</v>
      </c>
      <c r="W1071" s="9">
        <f t="shared" si="298"/>
        <v>0</v>
      </c>
      <c r="X1071" s="9">
        <f t="shared" si="304"/>
        <v>1</v>
      </c>
      <c r="Y1071">
        <f t="shared" si="292"/>
        <v>0</v>
      </c>
      <c r="Z1071" s="9">
        <f t="shared" si="299"/>
        <v>0</v>
      </c>
      <c r="AA1071" s="9">
        <f t="shared" si="305"/>
        <v>1</v>
      </c>
    </row>
    <row r="1072" spans="1:27" x14ac:dyDescent="0.2">
      <c r="A1072" s="4">
        <v>41925</v>
      </c>
      <c r="B1072" s="7">
        <v>-9.3261839354760062E-4</v>
      </c>
      <c r="C1072" s="37">
        <v>-4.156895E-2</v>
      </c>
      <c r="D1072" s="37">
        <v>-2.6893467000000001E-2</v>
      </c>
      <c r="E1072" s="37">
        <v>-2.0865154E-2</v>
      </c>
      <c r="F1072" s="37">
        <v>1.3756482E-2</v>
      </c>
      <c r="G1072" s="37">
        <v>1.8595519000000001E-2</v>
      </c>
      <c r="H1072" s="37">
        <v>2.6508085000000001E-2</v>
      </c>
      <c r="J1072">
        <f t="shared" si="293"/>
        <v>0</v>
      </c>
      <c r="K1072" s="9">
        <f t="shared" si="294"/>
        <v>0</v>
      </c>
      <c r="L1072" s="9">
        <f t="shared" si="300"/>
        <v>1</v>
      </c>
      <c r="M1072">
        <f t="shared" si="288"/>
        <v>0</v>
      </c>
      <c r="N1072" s="9">
        <f t="shared" si="295"/>
        <v>0</v>
      </c>
      <c r="O1072" s="9">
        <f t="shared" si="301"/>
        <v>1</v>
      </c>
      <c r="P1072">
        <f t="shared" si="289"/>
        <v>0</v>
      </c>
      <c r="Q1072" s="9">
        <f t="shared" si="296"/>
        <v>0</v>
      </c>
      <c r="R1072" s="9">
        <f t="shared" si="302"/>
        <v>1</v>
      </c>
      <c r="S1072">
        <f t="shared" si="290"/>
        <v>0</v>
      </c>
      <c r="T1072" s="9">
        <f t="shared" si="297"/>
        <v>0</v>
      </c>
      <c r="U1072" s="9">
        <f t="shared" si="303"/>
        <v>1</v>
      </c>
      <c r="V1072">
        <f t="shared" si="291"/>
        <v>0</v>
      </c>
      <c r="W1072" s="9">
        <f t="shared" si="298"/>
        <v>0</v>
      </c>
      <c r="X1072" s="9">
        <f t="shared" si="304"/>
        <v>1</v>
      </c>
      <c r="Y1072">
        <f t="shared" si="292"/>
        <v>0</v>
      </c>
      <c r="Z1072" s="9">
        <f t="shared" si="299"/>
        <v>0</v>
      </c>
      <c r="AA1072" s="9">
        <f t="shared" si="305"/>
        <v>1</v>
      </c>
    </row>
    <row r="1073" spans="1:27" x14ac:dyDescent="0.2">
      <c r="A1073" s="4">
        <v>41926</v>
      </c>
      <c r="B1073" s="7">
        <v>-4.6553339526459903E-2</v>
      </c>
      <c r="C1073" s="37">
        <v>-4.1550561999999999E-2</v>
      </c>
      <c r="D1073" s="37">
        <v>-2.3168155999999999E-2</v>
      </c>
      <c r="E1073" s="37">
        <v>-1.6550925000000001E-2</v>
      </c>
      <c r="F1073" s="37">
        <v>1.2484144000000001E-2</v>
      </c>
      <c r="G1073" s="37">
        <v>1.6246822000000001E-2</v>
      </c>
      <c r="H1073" s="37">
        <v>2.6378914999999999E-2</v>
      </c>
      <c r="J1073">
        <f t="shared" si="293"/>
        <v>1</v>
      </c>
      <c r="K1073" s="9">
        <f t="shared" si="294"/>
        <v>0</v>
      </c>
      <c r="L1073" s="9">
        <f t="shared" si="300"/>
        <v>0</v>
      </c>
      <c r="M1073">
        <f t="shared" si="288"/>
        <v>1</v>
      </c>
      <c r="N1073" s="9">
        <f t="shared" si="295"/>
        <v>0</v>
      </c>
      <c r="O1073" s="9">
        <f t="shared" si="301"/>
        <v>0</v>
      </c>
      <c r="P1073">
        <f t="shared" si="289"/>
        <v>1</v>
      </c>
      <c r="Q1073" s="9">
        <f t="shared" si="296"/>
        <v>0</v>
      </c>
      <c r="R1073" s="9">
        <f t="shared" si="302"/>
        <v>0</v>
      </c>
      <c r="S1073">
        <f t="shared" si="290"/>
        <v>0</v>
      </c>
      <c r="T1073" s="9">
        <f t="shared" si="297"/>
        <v>0</v>
      </c>
      <c r="U1073" s="9">
        <f t="shared" si="303"/>
        <v>1</v>
      </c>
      <c r="V1073">
        <f t="shared" si="291"/>
        <v>0</v>
      </c>
      <c r="W1073" s="9">
        <f t="shared" si="298"/>
        <v>0</v>
      </c>
      <c r="X1073" s="9">
        <f t="shared" si="304"/>
        <v>1</v>
      </c>
      <c r="Y1073">
        <f t="shared" si="292"/>
        <v>0</v>
      </c>
      <c r="Z1073" s="9">
        <f t="shared" si="299"/>
        <v>0</v>
      </c>
      <c r="AA1073" s="9">
        <f t="shared" si="305"/>
        <v>1</v>
      </c>
    </row>
    <row r="1074" spans="1:27" x14ac:dyDescent="0.2">
      <c r="A1074" s="4">
        <v>41927</v>
      </c>
      <c r="B1074" s="7">
        <v>-7.3340670687479419E-4</v>
      </c>
      <c r="C1074" s="37">
        <v>-4.3116435000000002E-2</v>
      </c>
      <c r="D1074" s="37">
        <v>-2.2488438999999999E-2</v>
      </c>
      <c r="E1074" s="37">
        <v>-1.7596077000000002E-2</v>
      </c>
      <c r="F1074" s="37">
        <v>2.454957E-2</v>
      </c>
      <c r="G1074" s="37">
        <v>2.8941016999999999E-2</v>
      </c>
      <c r="H1074" s="37">
        <v>4.6620834999999999E-2</v>
      </c>
      <c r="J1074">
        <f t="shared" si="293"/>
        <v>0</v>
      </c>
      <c r="K1074" s="9">
        <f t="shared" si="294"/>
        <v>0</v>
      </c>
      <c r="L1074" s="9">
        <f t="shared" si="300"/>
        <v>0</v>
      </c>
      <c r="M1074">
        <f t="shared" si="288"/>
        <v>0</v>
      </c>
      <c r="N1074" s="9">
        <f t="shared" si="295"/>
        <v>0</v>
      </c>
      <c r="O1074" s="9">
        <f t="shared" si="301"/>
        <v>0</v>
      </c>
      <c r="P1074">
        <f t="shared" si="289"/>
        <v>0</v>
      </c>
      <c r="Q1074" s="9">
        <f t="shared" si="296"/>
        <v>0</v>
      </c>
      <c r="R1074" s="9">
        <f t="shared" si="302"/>
        <v>0</v>
      </c>
      <c r="S1074">
        <f t="shared" si="290"/>
        <v>0</v>
      </c>
      <c r="T1074" s="9">
        <f t="shared" si="297"/>
        <v>0</v>
      </c>
      <c r="U1074" s="9">
        <f t="shared" si="303"/>
        <v>1</v>
      </c>
      <c r="V1074">
        <f t="shared" si="291"/>
        <v>0</v>
      </c>
      <c r="W1074" s="9">
        <f t="shared" si="298"/>
        <v>0</v>
      </c>
      <c r="X1074" s="9">
        <f t="shared" si="304"/>
        <v>1</v>
      </c>
      <c r="Y1074">
        <f t="shared" si="292"/>
        <v>0</v>
      </c>
      <c r="Z1074" s="9">
        <f t="shared" si="299"/>
        <v>0</v>
      </c>
      <c r="AA1074" s="9">
        <f t="shared" si="305"/>
        <v>1</v>
      </c>
    </row>
    <row r="1075" spans="1:27" x14ac:dyDescent="0.2">
      <c r="A1075" s="4">
        <v>41928</v>
      </c>
      <c r="B1075" s="7">
        <v>9.3714554296406138E-3</v>
      </c>
      <c r="C1075" s="37">
        <v>-5.0856027999999998E-2</v>
      </c>
      <c r="D1075" s="37">
        <v>-3.2878897999999997E-2</v>
      </c>
      <c r="E1075" s="37">
        <v>-2.7646560000000001E-2</v>
      </c>
      <c r="F1075" s="37">
        <v>1.8395634000000001E-2</v>
      </c>
      <c r="G1075" s="37">
        <v>2.4861366999999999E-2</v>
      </c>
      <c r="H1075" s="37">
        <v>3.3159826000000003E-2</v>
      </c>
      <c r="J1075">
        <f t="shared" si="293"/>
        <v>0</v>
      </c>
      <c r="K1075" s="9">
        <f t="shared" si="294"/>
        <v>0</v>
      </c>
      <c r="L1075" s="9">
        <f t="shared" si="300"/>
        <v>1</v>
      </c>
      <c r="M1075">
        <f t="shared" si="288"/>
        <v>0</v>
      </c>
      <c r="N1075" s="9">
        <f t="shared" si="295"/>
        <v>0</v>
      </c>
      <c r="O1075" s="9">
        <f t="shared" si="301"/>
        <v>1</v>
      </c>
      <c r="P1075">
        <f t="shared" si="289"/>
        <v>0</v>
      </c>
      <c r="Q1075" s="9">
        <f t="shared" si="296"/>
        <v>0</v>
      </c>
      <c r="R1075" s="9">
        <f t="shared" si="302"/>
        <v>1</v>
      </c>
      <c r="S1075">
        <f t="shared" si="290"/>
        <v>0</v>
      </c>
      <c r="T1075" s="9">
        <f t="shared" si="297"/>
        <v>0</v>
      </c>
      <c r="U1075" s="9">
        <f t="shared" si="303"/>
        <v>1</v>
      </c>
      <c r="V1075">
        <f t="shared" si="291"/>
        <v>0</v>
      </c>
      <c r="W1075" s="9">
        <f t="shared" si="298"/>
        <v>0</v>
      </c>
      <c r="X1075" s="9">
        <f t="shared" si="304"/>
        <v>1</v>
      </c>
      <c r="Y1075">
        <f t="shared" si="292"/>
        <v>0</v>
      </c>
      <c r="Z1075" s="9">
        <f t="shared" si="299"/>
        <v>0</v>
      </c>
      <c r="AA1075" s="9">
        <f t="shared" si="305"/>
        <v>1</v>
      </c>
    </row>
    <row r="1076" spans="1:27" x14ac:dyDescent="0.2">
      <c r="A1076" s="4">
        <v>41929</v>
      </c>
      <c r="B1076" s="7">
        <v>-9.2107821132806353E-4</v>
      </c>
      <c r="C1076" s="37">
        <v>-4.9026445000000002E-2</v>
      </c>
      <c r="D1076" s="37">
        <v>-2.8768253000000001E-2</v>
      </c>
      <c r="E1076" s="37">
        <v>-2.3218620999999998E-2</v>
      </c>
      <c r="F1076" s="37">
        <v>1.6980378000000001E-2</v>
      </c>
      <c r="G1076" s="37">
        <v>2.2855099E-2</v>
      </c>
      <c r="H1076" s="37">
        <v>3.2408173999999998E-2</v>
      </c>
      <c r="J1076">
        <f t="shared" si="293"/>
        <v>0</v>
      </c>
      <c r="K1076" s="9">
        <f t="shared" si="294"/>
        <v>0</v>
      </c>
      <c r="L1076" s="9">
        <f t="shared" si="300"/>
        <v>1</v>
      </c>
      <c r="M1076">
        <f t="shared" si="288"/>
        <v>0</v>
      </c>
      <c r="N1076" s="9">
        <f t="shared" si="295"/>
        <v>0</v>
      </c>
      <c r="O1076" s="9">
        <f t="shared" si="301"/>
        <v>1</v>
      </c>
      <c r="P1076">
        <f t="shared" si="289"/>
        <v>0</v>
      </c>
      <c r="Q1076" s="9">
        <f t="shared" si="296"/>
        <v>0</v>
      </c>
      <c r="R1076" s="9">
        <f t="shared" si="302"/>
        <v>1</v>
      </c>
      <c r="S1076">
        <f t="shared" si="290"/>
        <v>0</v>
      </c>
      <c r="T1076" s="9">
        <f t="shared" si="297"/>
        <v>0</v>
      </c>
      <c r="U1076" s="9">
        <f t="shared" si="303"/>
        <v>1</v>
      </c>
      <c r="V1076">
        <f t="shared" si="291"/>
        <v>0</v>
      </c>
      <c r="W1076" s="9">
        <f t="shared" si="298"/>
        <v>0</v>
      </c>
      <c r="X1076" s="9">
        <f t="shared" si="304"/>
        <v>1</v>
      </c>
      <c r="Y1076">
        <f t="shared" si="292"/>
        <v>0</v>
      </c>
      <c r="Z1076" s="9">
        <f t="shared" si="299"/>
        <v>0</v>
      </c>
      <c r="AA1076" s="9">
        <f t="shared" si="305"/>
        <v>1</v>
      </c>
    </row>
    <row r="1077" spans="1:27" x14ac:dyDescent="0.2">
      <c r="A1077" s="4">
        <v>41932</v>
      </c>
      <c r="B1077" s="7">
        <v>-2.9628931720047879E-3</v>
      </c>
      <c r="C1077" s="37">
        <v>-4.9998075000000003E-2</v>
      </c>
      <c r="D1077" s="37">
        <v>-3.2442472999999999E-2</v>
      </c>
      <c r="E1077" s="37">
        <v>-2.5693168999999998E-2</v>
      </c>
      <c r="F1077" s="37">
        <v>1.7674171999999998E-2</v>
      </c>
      <c r="G1077" s="37">
        <v>2.6678522999999999E-2</v>
      </c>
      <c r="H1077" s="37">
        <v>3.5029369999999997E-2</v>
      </c>
      <c r="J1077">
        <f t="shared" si="293"/>
        <v>0</v>
      </c>
      <c r="K1077" s="9">
        <f t="shared" si="294"/>
        <v>0</v>
      </c>
      <c r="L1077" s="9">
        <f t="shared" si="300"/>
        <v>1</v>
      </c>
      <c r="M1077">
        <f t="shared" si="288"/>
        <v>0</v>
      </c>
      <c r="N1077" s="9">
        <f t="shared" si="295"/>
        <v>0</v>
      </c>
      <c r="O1077" s="9">
        <f t="shared" si="301"/>
        <v>1</v>
      </c>
      <c r="P1077">
        <f t="shared" si="289"/>
        <v>0</v>
      </c>
      <c r="Q1077" s="9">
        <f t="shared" si="296"/>
        <v>0</v>
      </c>
      <c r="R1077" s="9">
        <f t="shared" si="302"/>
        <v>1</v>
      </c>
      <c r="S1077">
        <f t="shared" si="290"/>
        <v>0</v>
      </c>
      <c r="T1077" s="9">
        <f t="shared" si="297"/>
        <v>0</v>
      </c>
      <c r="U1077" s="9">
        <f t="shared" si="303"/>
        <v>1</v>
      </c>
      <c r="V1077">
        <f t="shared" si="291"/>
        <v>0</v>
      </c>
      <c r="W1077" s="9">
        <f t="shared" si="298"/>
        <v>0</v>
      </c>
      <c r="X1077" s="9">
        <f t="shared" si="304"/>
        <v>1</v>
      </c>
      <c r="Y1077">
        <f t="shared" si="292"/>
        <v>0</v>
      </c>
      <c r="Z1077" s="9">
        <f t="shared" si="299"/>
        <v>0</v>
      </c>
      <c r="AA1077" s="9">
        <f t="shared" si="305"/>
        <v>1</v>
      </c>
    </row>
    <row r="1078" spans="1:27" x14ac:dyDescent="0.2">
      <c r="A1078" s="4">
        <v>41933</v>
      </c>
      <c r="B1078" s="7">
        <v>3.9324256909303639E-3</v>
      </c>
      <c r="C1078" s="37">
        <v>-5.1757707999999999E-2</v>
      </c>
      <c r="D1078" s="37">
        <v>-2.6710218000000001E-2</v>
      </c>
      <c r="E1078" s="37">
        <v>-2.0035569999999999E-2</v>
      </c>
      <c r="F1078" s="37">
        <v>1.6505789E-2</v>
      </c>
      <c r="G1078" s="37">
        <v>2.3533360999999999E-2</v>
      </c>
      <c r="H1078" s="37">
        <v>3.7914056000000002E-2</v>
      </c>
      <c r="J1078">
        <f t="shared" si="293"/>
        <v>0</v>
      </c>
      <c r="K1078" s="9">
        <f t="shared" si="294"/>
        <v>0</v>
      </c>
      <c r="L1078" s="9">
        <f t="shared" si="300"/>
        <v>1</v>
      </c>
      <c r="M1078">
        <f t="shared" si="288"/>
        <v>0</v>
      </c>
      <c r="N1078" s="9">
        <f t="shared" si="295"/>
        <v>0</v>
      </c>
      <c r="O1078" s="9">
        <f t="shared" si="301"/>
        <v>1</v>
      </c>
      <c r="P1078">
        <f t="shared" si="289"/>
        <v>0</v>
      </c>
      <c r="Q1078" s="9">
        <f t="shared" si="296"/>
        <v>0</v>
      </c>
      <c r="R1078" s="9">
        <f t="shared" si="302"/>
        <v>1</v>
      </c>
      <c r="S1078">
        <f t="shared" si="290"/>
        <v>0</v>
      </c>
      <c r="T1078" s="9">
        <f t="shared" si="297"/>
        <v>0</v>
      </c>
      <c r="U1078" s="9">
        <f t="shared" si="303"/>
        <v>1</v>
      </c>
      <c r="V1078">
        <f t="shared" si="291"/>
        <v>0</v>
      </c>
      <c r="W1078" s="9">
        <f t="shared" si="298"/>
        <v>0</v>
      </c>
      <c r="X1078" s="9">
        <f t="shared" si="304"/>
        <v>1</v>
      </c>
      <c r="Y1078">
        <f t="shared" si="292"/>
        <v>0</v>
      </c>
      <c r="Z1078" s="9">
        <f t="shared" si="299"/>
        <v>0</v>
      </c>
      <c r="AA1078" s="9">
        <f t="shared" si="305"/>
        <v>1</v>
      </c>
    </row>
    <row r="1079" spans="1:27" x14ac:dyDescent="0.2">
      <c r="A1079" s="4">
        <v>41934</v>
      </c>
      <c r="B1079" s="7">
        <v>-2.4947023902143817E-2</v>
      </c>
      <c r="C1079" s="37">
        <v>-3.6180946999999998E-2</v>
      </c>
      <c r="D1079" s="37">
        <v>-2.5690543E-2</v>
      </c>
      <c r="E1079" s="37">
        <v>-1.7339962E-2</v>
      </c>
      <c r="F1079" s="37">
        <v>1.0894374E-2</v>
      </c>
      <c r="G1079" s="37">
        <v>1.6762975999999999E-2</v>
      </c>
      <c r="H1079" s="37">
        <v>2.6429377E-2</v>
      </c>
      <c r="J1079">
        <f t="shared" si="293"/>
        <v>0</v>
      </c>
      <c r="K1079" s="9">
        <f t="shared" si="294"/>
        <v>0</v>
      </c>
      <c r="L1079" s="9">
        <f t="shared" si="300"/>
        <v>1</v>
      </c>
      <c r="M1079">
        <f t="shared" si="288"/>
        <v>0</v>
      </c>
      <c r="N1079" s="9">
        <f t="shared" si="295"/>
        <v>0</v>
      </c>
      <c r="O1079" s="9">
        <f t="shared" si="301"/>
        <v>1</v>
      </c>
      <c r="P1079">
        <f t="shared" si="289"/>
        <v>1</v>
      </c>
      <c r="Q1079" s="9">
        <f t="shared" si="296"/>
        <v>0</v>
      </c>
      <c r="R1079" s="9">
        <f t="shared" si="302"/>
        <v>0</v>
      </c>
      <c r="S1079">
        <f t="shared" si="290"/>
        <v>0</v>
      </c>
      <c r="T1079" s="9">
        <f t="shared" si="297"/>
        <v>0</v>
      </c>
      <c r="U1079" s="9">
        <f t="shared" si="303"/>
        <v>1</v>
      </c>
      <c r="V1079">
        <f t="shared" si="291"/>
        <v>0</v>
      </c>
      <c r="W1079" s="9">
        <f t="shared" si="298"/>
        <v>0</v>
      </c>
      <c r="X1079" s="9">
        <f t="shared" si="304"/>
        <v>1</v>
      </c>
      <c r="Y1079">
        <f t="shared" si="292"/>
        <v>0</v>
      </c>
      <c r="Z1079" s="9">
        <f t="shared" si="299"/>
        <v>0</v>
      </c>
      <c r="AA1079" s="9">
        <f t="shared" si="305"/>
        <v>1</v>
      </c>
    </row>
    <row r="1080" spans="1:27" x14ac:dyDescent="0.2">
      <c r="A1080" s="4">
        <v>41935</v>
      </c>
      <c r="B1080" s="7">
        <v>1.9310605588584044E-2</v>
      </c>
      <c r="C1080" s="37">
        <v>-4.0486053000000001E-2</v>
      </c>
      <c r="D1080" s="37">
        <v>-2.5298739000000001E-2</v>
      </c>
      <c r="E1080" s="37">
        <v>-1.8344248E-2</v>
      </c>
      <c r="F1080" s="37">
        <v>1.8034677999999998E-2</v>
      </c>
      <c r="G1080" s="37">
        <v>2.5141533000000001E-2</v>
      </c>
      <c r="H1080" s="37">
        <v>4.1653425000000001E-2</v>
      </c>
      <c r="J1080">
        <f t="shared" si="293"/>
        <v>0</v>
      </c>
      <c r="K1080" s="9">
        <f t="shared" si="294"/>
        <v>0</v>
      </c>
      <c r="L1080" s="9">
        <f t="shared" si="300"/>
        <v>1</v>
      </c>
      <c r="M1080">
        <f t="shared" si="288"/>
        <v>0</v>
      </c>
      <c r="N1080" s="9">
        <f t="shared" si="295"/>
        <v>0</v>
      </c>
      <c r="O1080" s="9">
        <f t="shared" si="301"/>
        <v>1</v>
      </c>
      <c r="P1080">
        <f t="shared" si="289"/>
        <v>0</v>
      </c>
      <c r="Q1080" s="9">
        <f t="shared" si="296"/>
        <v>0</v>
      </c>
      <c r="R1080" s="9">
        <f t="shared" si="302"/>
        <v>0</v>
      </c>
      <c r="S1080">
        <f t="shared" si="290"/>
        <v>1</v>
      </c>
      <c r="T1080" s="9">
        <f t="shared" si="297"/>
        <v>0</v>
      </c>
      <c r="U1080" s="9">
        <f t="shared" si="303"/>
        <v>0</v>
      </c>
      <c r="V1080">
        <f t="shared" si="291"/>
        <v>0</v>
      </c>
      <c r="W1080" s="9">
        <f t="shared" si="298"/>
        <v>0</v>
      </c>
      <c r="X1080" s="9">
        <f t="shared" si="304"/>
        <v>1</v>
      </c>
      <c r="Y1080">
        <f t="shared" si="292"/>
        <v>0</v>
      </c>
      <c r="Z1080" s="9">
        <f t="shared" si="299"/>
        <v>0</v>
      </c>
      <c r="AA1080" s="9">
        <f t="shared" si="305"/>
        <v>1</v>
      </c>
    </row>
    <row r="1081" spans="1:27" x14ac:dyDescent="0.2">
      <c r="A1081" s="4">
        <v>41936</v>
      </c>
      <c r="B1081" s="7">
        <v>-1.3243602517774844E-2</v>
      </c>
      <c r="C1081" s="37">
        <v>-4.5274630000000003E-2</v>
      </c>
      <c r="D1081" s="37">
        <v>-2.5956997999999998E-2</v>
      </c>
      <c r="E1081" s="37">
        <v>-1.9595232000000001E-2</v>
      </c>
      <c r="F1081" s="37">
        <v>1.4847116E-2</v>
      </c>
      <c r="G1081" s="37">
        <v>2.1783244E-2</v>
      </c>
      <c r="H1081" s="37">
        <v>3.6143541000000001E-2</v>
      </c>
      <c r="J1081">
        <f t="shared" si="293"/>
        <v>0</v>
      </c>
      <c r="K1081" s="9">
        <f t="shared" si="294"/>
        <v>0</v>
      </c>
      <c r="L1081" s="9">
        <f t="shared" si="300"/>
        <v>1</v>
      </c>
      <c r="M1081">
        <f t="shared" si="288"/>
        <v>0</v>
      </c>
      <c r="N1081" s="9">
        <f t="shared" si="295"/>
        <v>0</v>
      </c>
      <c r="O1081" s="9">
        <f t="shared" si="301"/>
        <v>1</v>
      </c>
      <c r="P1081">
        <f t="shared" si="289"/>
        <v>0</v>
      </c>
      <c r="Q1081" s="9">
        <f t="shared" si="296"/>
        <v>0</v>
      </c>
      <c r="R1081" s="9">
        <f t="shared" si="302"/>
        <v>1</v>
      </c>
      <c r="S1081">
        <f t="shared" si="290"/>
        <v>0</v>
      </c>
      <c r="T1081" s="9">
        <f t="shared" si="297"/>
        <v>0</v>
      </c>
      <c r="U1081" s="9">
        <f t="shared" si="303"/>
        <v>0</v>
      </c>
      <c r="V1081">
        <f t="shared" si="291"/>
        <v>0</v>
      </c>
      <c r="W1081" s="9">
        <f t="shared" si="298"/>
        <v>0</v>
      </c>
      <c r="X1081" s="9">
        <f t="shared" si="304"/>
        <v>1</v>
      </c>
      <c r="Y1081">
        <f t="shared" si="292"/>
        <v>0</v>
      </c>
      <c r="Z1081" s="9">
        <f t="shared" si="299"/>
        <v>0</v>
      </c>
      <c r="AA1081" s="9">
        <f t="shared" si="305"/>
        <v>1</v>
      </c>
    </row>
    <row r="1082" spans="1:27" x14ac:dyDescent="0.2">
      <c r="A1082" s="4">
        <v>41939</v>
      </c>
      <c r="B1082" s="7">
        <v>-1.2344916996122153E-4</v>
      </c>
      <c r="C1082" s="37">
        <v>-4.6672795000000003E-2</v>
      </c>
      <c r="D1082" s="37">
        <v>-2.5635221999999999E-2</v>
      </c>
      <c r="E1082" s="37">
        <v>-1.8228828999999998E-2</v>
      </c>
      <c r="F1082" s="37">
        <v>1.7465128E-2</v>
      </c>
      <c r="G1082" s="37">
        <v>2.5090344000000001E-2</v>
      </c>
      <c r="H1082" s="37">
        <v>4.4188990999999997E-2</v>
      </c>
      <c r="J1082">
        <f t="shared" si="293"/>
        <v>0</v>
      </c>
      <c r="K1082" s="9">
        <f t="shared" si="294"/>
        <v>0</v>
      </c>
      <c r="L1082" s="9">
        <f t="shared" si="300"/>
        <v>1</v>
      </c>
      <c r="M1082">
        <f t="shared" si="288"/>
        <v>0</v>
      </c>
      <c r="N1082" s="9">
        <f t="shared" si="295"/>
        <v>0</v>
      </c>
      <c r="O1082" s="9">
        <f t="shared" si="301"/>
        <v>1</v>
      </c>
      <c r="P1082">
        <f t="shared" si="289"/>
        <v>0</v>
      </c>
      <c r="Q1082" s="9">
        <f t="shared" si="296"/>
        <v>0</v>
      </c>
      <c r="R1082" s="9">
        <f t="shared" si="302"/>
        <v>1</v>
      </c>
      <c r="S1082">
        <f t="shared" si="290"/>
        <v>0</v>
      </c>
      <c r="T1082" s="9">
        <f t="shared" si="297"/>
        <v>0</v>
      </c>
      <c r="U1082" s="9">
        <f t="shared" si="303"/>
        <v>1</v>
      </c>
      <c r="V1082">
        <f t="shared" si="291"/>
        <v>0</v>
      </c>
      <c r="W1082" s="9">
        <f t="shared" si="298"/>
        <v>0</v>
      </c>
      <c r="X1082" s="9">
        <f t="shared" si="304"/>
        <v>1</v>
      </c>
      <c r="Y1082">
        <f t="shared" si="292"/>
        <v>0</v>
      </c>
      <c r="Z1082" s="9">
        <f t="shared" si="299"/>
        <v>0</v>
      </c>
      <c r="AA1082" s="9">
        <f t="shared" si="305"/>
        <v>1</v>
      </c>
    </row>
    <row r="1083" spans="1:27" x14ac:dyDescent="0.2">
      <c r="A1083" s="4">
        <v>41940</v>
      </c>
      <c r="B1083" s="7">
        <v>5.1717884023940053E-3</v>
      </c>
      <c r="C1083" s="37">
        <v>-4.9695756000000001E-2</v>
      </c>
      <c r="D1083" s="37">
        <v>-2.9557237E-2</v>
      </c>
      <c r="E1083" s="37">
        <v>-2.2565056E-2</v>
      </c>
      <c r="F1083" s="37">
        <v>1.6117718E-2</v>
      </c>
      <c r="G1083" s="37">
        <v>2.4648249000000001E-2</v>
      </c>
      <c r="H1083" s="37">
        <v>4.1275669000000001E-2</v>
      </c>
      <c r="J1083">
        <f t="shared" si="293"/>
        <v>0</v>
      </c>
      <c r="K1083" s="9">
        <f t="shared" si="294"/>
        <v>0</v>
      </c>
      <c r="L1083" s="9">
        <f t="shared" si="300"/>
        <v>1</v>
      </c>
      <c r="M1083">
        <f t="shared" si="288"/>
        <v>0</v>
      </c>
      <c r="N1083" s="9">
        <f t="shared" si="295"/>
        <v>0</v>
      </c>
      <c r="O1083" s="9">
        <f t="shared" si="301"/>
        <v>1</v>
      </c>
      <c r="P1083">
        <f t="shared" si="289"/>
        <v>0</v>
      </c>
      <c r="Q1083" s="9">
        <f t="shared" si="296"/>
        <v>0</v>
      </c>
      <c r="R1083" s="9">
        <f t="shared" si="302"/>
        <v>1</v>
      </c>
      <c r="S1083">
        <f t="shared" si="290"/>
        <v>0</v>
      </c>
      <c r="T1083" s="9">
        <f t="shared" si="297"/>
        <v>0</v>
      </c>
      <c r="U1083" s="9">
        <f t="shared" si="303"/>
        <v>1</v>
      </c>
      <c r="V1083">
        <f t="shared" si="291"/>
        <v>0</v>
      </c>
      <c r="W1083" s="9">
        <f t="shared" si="298"/>
        <v>0</v>
      </c>
      <c r="X1083" s="9">
        <f t="shared" si="304"/>
        <v>1</v>
      </c>
      <c r="Y1083">
        <f t="shared" si="292"/>
        <v>0</v>
      </c>
      <c r="Z1083" s="9">
        <f t="shared" si="299"/>
        <v>0</v>
      </c>
      <c r="AA1083" s="9">
        <f t="shared" si="305"/>
        <v>1</v>
      </c>
    </row>
    <row r="1084" spans="1:27" x14ac:dyDescent="0.2">
      <c r="A1084" s="4">
        <v>41941</v>
      </c>
      <c r="B1084" s="7">
        <v>9.534358987301518E-3</v>
      </c>
      <c r="C1084" s="37">
        <v>-4.7505385999999997E-2</v>
      </c>
      <c r="D1084" s="37">
        <v>-2.5875153000000001E-2</v>
      </c>
      <c r="E1084" s="37">
        <v>-1.9298194000000001E-2</v>
      </c>
      <c r="F1084" s="37">
        <v>1.4594863E-2</v>
      </c>
      <c r="G1084" s="37">
        <v>2.2713255000000002E-2</v>
      </c>
      <c r="H1084" s="37">
        <v>3.9106256999999998E-2</v>
      </c>
      <c r="J1084">
        <f t="shared" si="293"/>
        <v>0</v>
      </c>
      <c r="K1084" s="9">
        <f t="shared" si="294"/>
        <v>0</v>
      </c>
      <c r="L1084" s="9">
        <f t="shared" si="300"/>
        <v>1</v>
      </c>
      <c r="M1084">
        <f t="shared" si="288"/>
        <v>0</v>
      </c>
      <c r="N1084" s="9">
        <f t="shared" si="295"/>
        <v>0</v>
      </c>
      <c r="O1084" s="9">
        <f t="shared" si="301"/>
        <v>1</v>
      </c>
      <c r="P1084">
        <f t="shared" si="289"/>
        <v>0</v>
      </c>
      <c r="Q1084" s="9">
        <f t="shared" si="296"/>
        <v>0</v>
      </c>
      <c r="R1084" s="9">
        <f t="shared" si="302"/>
        <v>1</v>
      </c>
      <c r="S1084">
        <f t="shared" si="290"/>
        <v>0</v>
      </c>
      <c r="T1084" s="9">
        <f t="shared" si="297"/>
        <v>0</v>
      </c>
      <c r="U1084" s="9">
        <f t="shared" si="303"/>
        <v>1</v>
      </c>
      <c r="V1084">
        <f t="shared" si="291"/>
        <v>0</v>
      </c>
      <c r="W1084" s="9">
        <f t="shared" si="298"/>
        <v>0</v>
      </c>
      <c r="X1084" s="9">
        <f t="shared" si="304"/>
        <v>1</v>
      </c>
      <c r="Y1084">
        <f t="shared" si="292"/>
        <v>0</v>
      </c>
      <c r="Z1084" s="9">
        <f t="shared" si="299"/>
        <v>0</v>
      </c>
      <c r="AA1084" s="9">
        <f t="shared" si="305"/>
        <v>1</v>
      </c>
    </row>
    <row r="1085" spans="1:27" x14ac:dyDescent="0.2">
      <c r="A1085" s="4">
        <v>41942</v>
      </c>
      <c r="B1085" s="7">
        <v>-1.3225762219261137E-2</v>
      </c>
      <c r="C1085" s="37">
        <v>-4.2587824000000003E-2</v>
      </c>
      <c r="D1085" s="37">
        <v>-2.5458314999999999E-2</v>
      </c>
      <c r="E1085" s="37">
        <v>-1.8992183999999999E-2</v>
      </c>
      <c r="F1085" s="37">
        <v>1.3709311E-2</v>
      </c>
      <c r="G1085" s="37">
        <v>2.0664242999999999E-2</v>
      </c>
      <c r="H1085" s="37">
        <v>3.5338130000000002E-2</v>
      </c>
      <c r="J1085">
        <f t="shared" si="293"/>
        <v>0</v>
      </c>
      <c r="K1085" s="9">
        <f t="shared" si="294"/>
        <v>0</v>
      </c>
      <c r="L1085" s="9">
        <f t="shared" si="300"/>
        <v>1</v>
      </c>
      <c r="M1085">
        <f t="shared" si="288"/>
        <v>0</v>
      </c>
      <c r="N1085" s="9">
        <f t="shared" si="295"/>
        <v>0</v>
      </c>
      <c r="O1085" s="9">
        <f t="shared" si="301"/>
        <v>1</v>
      </c>
      <c r="P1085">
        <f t="shared" si="289"/>
        <v>0</v>
      </c>
      <c r="Q1085" s="9">
        <f t="shared" si="296"/>
        <v>0</v>
      </c>
      <c r="R1085" s="9">
        <f t="shared" si="302"/>
        <v>1</v>
      </c>
      <c r="S1085">
        <f t="shared" si="290"/>
        <v>0</v>
      </c>
      <c r="T1085" s="9">
        <f t="shared" si="297"/>
        <v>0</v>
      </c>
      <c r="U1085" s="9">
        <f t="shared" si="303"/>
        <v>1</v>
      </c>
      <c r="V1085">
        <f t="shared" si="291"/>
        <v>0</v>
      </c>
      <c r="W1085" s="9">
        <f t="shared" si="298"/>
        <v>0</v>
      </c>
      <c r="X1085" s="9">
        <f t="shared" si="304"/>
        <v>1</v>
      </c>
      <c r="Y1085">
        <f t="shared" si="292"/>
        <v>0</v>
      </c>
      <c r="Z1085" s="9">
        <f t="shared" si="299"/>
        <v>0</v>
      </c>
      <c r="AA1085" s="9">
        <f t="shared" si="305"/>
        <v>1</v>
      </c>
    </row>
    <row r="1086" spans="1:27" x14ac:dyDescent="0.2">
      <c r="A1086" s="4">
        <v>41943</v>
      </c>
      <c r="B1086" s="7">
        <v>-7.1755844195649336E-3</v>
      </c>
      <c r="C1086" s="37">
        <v>-4.0019125000000003E-2</v>
      </c>
      <c r="D1086" s="37">
        <v>-2.3120597E-2</v>
      </c>
      <c r="E1086" s="37">
        <v>-1.6140707000000001E-2</v>
      </c>
      <c r="F1086" s="37">
        <v>1.5055644E-2</v>
      </c>
      <c r="G1086" s="37">
        <v>2.0661329999999999E-2</v>
      </c>
      <c r="H1086" s="37">
        <v>3.8115926000000001E-2</v>
      </c>
      <c r="J1086">
        <f t="shared" si="293"/>
        <v>0</v>
      </c>
      <c r="K1086" s="9">
        <f t="shared" si="294"/>
        <v>0</v>
      </c>
      <c r="L1086" s="9">
        <f t="shared" si="300"/>
        <v>1</v>
      </c>
      <c r="M1086">
        <f t="shared" si="288"/>
        <v>0</v>
      </c>
      <c r="N1086" s="9">
        <f t="shared" si="295"/>
        <v>0</v>
      </c>
      <c r="O1086" s="9">
        <f t="shared" si="301"/>
        <v>1</v>
      </c>
      <c r="P1086">
        <f t="shared" si="289"/>
        <v>0</v>
      </c>
      <c r="Q1086" s="9">
        <f t="shared" si="296"/>
        <v>0</v>
      </c>
      <c r="R1086" s="9">
        <f t="shared" si="302"/>
        <v>1</v>
      </c>
      <c r="S1086">
        <f t="shared" si="290"/>
        <v>0</v>
      </c>
      <c r="T1086" s="9">
        <f t="shared" si="297"/>
        <v>0</v>
      </c>
      <c r="U1086" s="9">
        <f t="shared" si="303"/>
        <v>1</v>
      </c>
      <c r="V1086">
        <f t="shared" si="291"/>
        <v>0</v>
      </c>
      <c r="W1086" s="9">
        <f t="shared" si="298"/>
        <v>0</v>
      </c>
      <c r="X1086" s="9">
        <f t="shared" si="304"/>
        <v>1</v>
      </c>
      <c r="Y1086">
        <f t="shared" si="292"/>
        <v>0</v>
      </c>
      <c r="Z1086" s="9">
        <f t="shared" si="299"/>
        <v>0</v>
      </c>
      <c r="AA1086" s="9">
        <f t="shared" si="305"/>
        <v>1</v>
      </c>
    </row>
    <row r="1087" spans="1:27" x14ac:dyDescent="0.2">
      <c r="A1087" s="4">
        <v>41946</v>
      </c>
      <c r="B1087" s="7">
        <v>-2.2094797880548377E-2</v>
      </c>
      <c r="C1087" s="37">
        <v>-3.8414287999999998E-2</v>
      </c>
      <c r="D1087" s="37">
        <v>-2.5900764E-2</v>
      </c>
      <c r="E1087" s="37">
        <v>-1.8706794999999998E-2</v>
      </c>
      <c r="F1087" s="37">
        <v>1.4473405999999999E-2</v>
      </c>
      <c r="G1087" s="37">
        <v>2.0704436999999999E-2</v>
      </c>
      <c r="H1087" s="37">
        <v>3.4505981999999998E-2</v>
      </c>
      <c r="J1087">
        <f t="shared" si="293"/>
        <v>0</v>
      </c>
      <c r="K1087" s="9">
        <f t="shared" si="294"/>
        <v>0</v>
      </c>
      <c r="L1087" s="9">
        <f t="shared" si="300"/>
        <v>1</v>
      </c>
      <c r="M1087">
        <f t="shared" si="288"/>
        <v>0</v>
      </c>
      <c r="N1087" s="9">
        <f t="shared" si="295"/>
        <v>0</v>
      </c>
      <c r="O1087" s="9">
        <f t="shared" si="301"/>
        <v>1</v>
      </c>
      <c r="P1087">
        <f t="shared" si="289"/>
        <v>1</v>
      </c>
      <c r="Q1087" s="9">
        <f t="shared" si="296"/>
        <v>0</v>
      </c>
      <c r="R1087" s="9">
        <f t="shared" si="302"/>
        <v>0</v>
      </c>
      <c r="S1087">
        <f t="shared" si="290"/>
        <v>0</v>
      </c>
      <c r="T1087" s="9">
        <f t="shared" si="297"/>
        <v>0</v>
      </c>
      <c r="U1087" s="9">
        <f t="shared" si="303"/>
        <v>1</v>
      </c>
      <c r="V1087">
        <f t="shared" si="291"/>
        <v>0</v>
      </c>
      <c r="W1087" s="9">
        <f t="shared" si="298"/>
        <v>0</v>
      </c>
      <c r="X1087" s="9">
        <f t="shared" si="304"/>
        <v>1</v>
      </c>
      <c r="Y1087">
        <f t="shared" si="292"/>
        <v>0</v>
      </c>
      <c r="Z1087" s="9">
        <f t="shared" si="299"/>
        <v>0</v>
      </c>
      <c r="AA1087" s="9">
        <f t="shared" si="305"/>
        <v>1</v>
      </c>
    </row>
    <row r="1088" spans="1:27" x14ac:dyDescent="0.2">
      <c r="A1088" s="4">
        <v>41947</v>
      </c>
      <c r="B1088" s="7">
        <v>-2.0389242580997329E-2</v>
      </c>
      <c r="C1088" s="37">
        <v>-3.9680578000000001E-2</v>
      </c>
      <c r="D1088" s="37">
        <v>-2.4743966999999999E-2</v>
      </c>
      <c r="E1088" s="37">
        <v>-1.8295090999999999E-2</v>
      </c>
      <c r="F1088" s="37">
        <v>1.908572E-2</v>
      </c>
      <c r="G1088" s="37">
        <v>2.4829258999999999E-2</v>
      </c>
      <c r="H1088" s="37">
        <v>4.2070027000000003E-2</v>
      </c>
      <c r="J1088">
        <f t="shared" si="293"/>
        <v>0</v>
      </c>
      <c r="K1088" s="9">
        <f t="shared" si="294"/>
        <v>0</v>
      </c>
      <c r="L1088" s="9">
        <f t="shared" si="300"/>
        <v>1</v>
      </c>
      <c r="M1088">
        <f t="shared" si="288"/>
        <v>0</v>
      </c>
      <c r="N1088" s="9">
        <f t="shared" si="295"/>
        <v>0</v>
      </c>
      <c r="O1088" s="9">
        <f t="shared" si="301"/>
        <v>1</v>
      </c>
      <c r="P1088">
        <f t="shared" si="289"/>
        <v>1</v>
      </c>
      <c r="Q1088" s="9">
        <f t="shared" si="296"/>
        <v>1</v>
      </c>
      <c r="R1088" s="9">
        <f t="shared" si="302"/>
        <v>0</v>
      </c>
      <c r="S1088">
        <f t="shared" si="290"/>
        <v>0</v>
      </c>
      <c r="T1088" s="9">
        <f t="shared" si="297"/>
        <v>0</v>
      </c>
      <c r="U1088" s="9">
        <f t="shared" si="303"/>
        <v>1</v>
      </c>
      <c r="V1088">
        <f t="shared" si="291"/>
        <v>0</v>
      </c>
      <c r="W1088" s="9">
        <f t="shared" si="298"/>
        <v>0</v>
      </c>
      <c r="X1088" s="9">
        <f t="shared" si="304"/>
        <v>1</v>
      </c>
      <c r="Y1088">
        <f t="shared" si="292"/>
        <v>0</v>
      </c>
      <c r="Z1088" s="9">
        <f t="shared" si="299"/>
        <v>0</v>
      </c>
      <c r="AA1088" s="9">
        <f t="shared" si="305"/>
        <v>1</v>
      </c>
    </row>
    <row r="1089" spans="1:27" x14ac:dyDescent="0.2">
      <c r="A1089" s="4">
        <v>41948</v>
      </c>
      <c r="B1089" s="7">
        <v>1.9119078559095979E-2</v>
      </c>
      <c r="C1089" s="37">
        <v>-4.2008281000000001E-2</v>
      </c>
      <c r="D1089" s="37">
        <v>-3.0778475E-2</v>
      </c>
      <c r="E1089" s="37">
        <v>-2.5334703E-2</v>
      </c>
      <c r="F1089" s="37">
        <v>2.1369810999999999E-2</v>
      </c>
      <c r="G1089" s="37">
        <v>2.8965833E-2</v>
      </c>
      <c r="H1089" s="37">
        <v>4.2693282999999999E-2</v>
      </c>
      <c r="J1089">
        <f t="shared" si="293"/>
        <v>0</v>
      </c>
      <c r="K1089" s="9">
        <f t="shared" si="294"/>
        <v>0</v>
      </c>
      <c r="L1089" s="9">
        <f t="shared" si="300"/>
        <v>1</v>
      </c>
      <c r="M1089">
        <f t="shared" si="288"/>
        <v>0</v>
      </c>
      <c r="N1089" s="9">
        <f t="shared" si="295"/>
        <v>0</v>
      </c>
      <c r="O1089" s="9">
        <f t="shared" si="301"/>
        <v>1</v>
      </c>
      <c r="P1089">
        <f t="shared" si="289"/>
        <v>0</v>
      </c>
      <c r="Q1089" s="9">
        <f t="shared" si="296"/>
        <v>0</v>
      </c>
      <c r="R1089" s="9">
        <f t="shared" si="302"/>
        <v>0</v>
      </c>
      <c r="S1089">
        <f t="shared" si="290"/>
        <v>0</v>
      </c>
      <c r="T1089" s="9">
        <f t="shared" si="297"/>
        <v>0</v>
      </c>
      <c r="U1089" s="9">
        <f t="shared" si="303"/>
        <v>1</v>
      </c>
      <c r="V1089">
        <f t="shared" si="291"/>
        <v>0</v>
      </c>
      <c r="W1089" s="9">
        <f t="shared" si="298"/>
        <v>0</v>
      </c>
      <c r="X1089" s="9">
        <f t="shared" si="304"/>
        <v>1</v>
      </c>
      <c r="Y1089">
        <f t="shared" si="292"/>
        <v>0</v>
      </c>
      <c r="Z1089" s="9">
        <f t="shared" si="299"/>
        <v>0</v>
      </c>
      <c r="AA1089" s="9">
        <f t="shared" si="305"/>
        <v>1</v>
      </c>
    </row>
    <row r="1090" spans="1:27" x14ac:dyDescent="0.2">
      <c r="A1090" s="4">
        <v>41949</v>
      </c>
      <c r="B1090" s="7">
        <v>-9.8346791780917174E-3</v>
      </c>
      <c r="C1090" s="37">
        <v>-4.6635876999999999E-2</v>
      </c>
      <c r="D1090" s="37">
        <v>-2.4499765E-2</v>
      </c>
      <c r="E1090" s="37">
        <v>-1.8996459E-2</v>
      </c>
      <c r="F1090" s="37">
        <v>1.6419854000000001E-2</v>
      </c>
      <c r="G1090" s="37">
        <v>2.1593153E-2</v>
      </c>
      <c r="H1090" s="37">
        <v>3.6629722000000003E-2</v>
      </c>
      <c r="J1090">
        <f t="shared" si="293"/>
        <v>0</v>
      </c>
      <c r="K1090" s="9">
        <f t="shared" si="294"/>
        <v>0</v>
      </c>
      <c r="L1090" s="9">
        <f t="shared" si="300"/>
        <v>1</v>
      </c>
      <c r="M1090">
        <f t="shared" ref="M1090:M1153" si="306">IF($B1090&lt;D1090,1,0)</f>
        <v>0</v>
      </c>
      <c r="N1090" s="9">
        <f t="shared" si="295"/>
        <v>0</v>
      </c>
      <c r="O1090" s="9">
        <f t="shared" si="301"/>
        <v>1</v>
      </c>
      <c r="P1090">
        <f t="shared" ref="P1090:P1153" si="307">IF($B1090&lt;E1090,1,0)</f>
        <v>0</v>
      </c>
      <c r="Q1090" s="9">
        <f t="shared" si="296"/>
        <v>0</v>
      </c>
      <c r="R1090" s="9">
        <f t="shared" si="302"/>
        <v>1</v>
      </c>
      <c r="S1090">
        <f t="shared" ref="S1090:S1153" si="308">IF($B1090&gt;F1090,1,0)</f>
        <v>0</v>
      </c>
      <c r="T1090" s="9">
        <f t="shared" si="297"/>
        <v>0</v>
      </c>
      <c r="U1090" s="9">
        <f t="shared" si="303"/>
        <v>1</v>
      </c>
      <c r="V1090">
        <f t="shared" ref="V1090:V1153" si="309">IF($B1090&gt;G1090,1,0)</f>
        <v>0</v>
      </c>
      <c r="W1090" s="9">
        <f t="shared" si="298"/>
        <v>0</v>
      </c>
      <c r="X1090" s="9">
        <f t="shared" si="304"/>
        <v>1</v>
      </c>
      <c r="Y1090">
        <f t="shared" ref="Y1090:Y1153" si="310">IF($B1090&gt;H1090,1,0)</f>
        <v>0</v>
      </c>
      <c r="Z1090" s="9">
        <f t="shared" si="299"/>
        <v>0</v>
      </c>
      <c r="AA1090" s="9">
        <f t="shared" si="305"/>
        <v>1</v>
      </c>
    </row>
    <row r="1091" spans="1:27" x14ac:dyDescent="0.2">
      <c r="A1091" s="4">
        <v>41950</v>
      </c>
      <c r="B1091" s="7">
        <v>9.4533151615202263E-3</v>
      </c>
      <c r="C1091" s="37">
        <v>-4.6111692000000003E-2</v>
      </c>
      <c r="D1091" s="37">
        <v>-2.6440934999999999E-2</v>
      </c>
      <c r="E1091" s="37">
        <v>-1.9616595000000001E-2</v>
      </c>
      <c r="F1091" s="37">
        <v>1.8093835999999999E-2</v>
      </c>
      <c r="G1091" s="37">
        <v>2.4784694999999999E-2</v>
      </c>
      <c r="H1091" s="37">
        <v>4.0171389000000002E-2</v>
      </c>
      <c r="J1091">
        <f t="shared" ref="J1091:J1154" si="311">IF(B1091&lt;C1091,1,0)</f>
        <v>0</v>
      </c>
      <c r="K1091" s="9">
        <f t="shared" si="294"/>
        <v>0</v>
      </c>
      <c r="L1091" s="9">
        <f t="shared" si="300"/>
        <v>1</v>
      </c>
      <c r="M1091">
        <f t="shared" si="306"/>
        <v>0</v>
      </c>
      <c r="N1091" s="9">
        <f t="shared" si="295"/>
        <v>0</v>
      </c>
      <c r="O1091" s="9">
        <f t="shared" si="301"/>
        <v>1</v>
      </c>
      <c r="P1091">
        <f t="shared" si="307"/>
        <v>0</v>
      </c>
      <c r="Q1091" s="9">
        <f t="shared" si="296"/>
        <v>0</v>
      </c>
      <c r="R1091" s="9">
        <f t="shared" si="302"/>
        <v>1</v>
      </c>
      <c r="S1091">
        <f t="shared" si="308"/>
        <v>0</v>
      </c>
      <c r="T1091" s="9">
        <f t="shared" si="297"/>
        <v>0</v>
      </c>
      <c r="U1091" s="9">
        <f t="shared" si="303"/>
        <v>1</v>
      </c>
      <c r="V1091">
        <f t="shared" si="309"/>
        <v>0</v>
      </c>
      <c r="W1091" s="9">
        <f t="shared" si="298"/>
        <v>0</v>
      </c>
      <c r="X1091" s="9">
        <f t="shared" si="304"/>
        <v>1</v>
      </c>
      <c r="Y1091">
        <f t="shared" si="310"/>
        <v>0</v>
      </c>
      <c r="Z1091" s="9">
        <f t="shared" si="299"/>
        <v>0</v>
      </c>
      <c r="AA1091" s="9">
        <f t="shared" si="305"/>
        <v>1</v>
      </c>
    </row>
    <row r="1092" spans="1:27" x14ac:dyDescent="0.2">
      <c r="A1092" s="4">
        <v>41953</v>
      </c>
      <c r="B1092" s="7">
        <v>-1.6020848908605407E-2</v>
      </c>
      <c r="C1092" s="37">
        <v>-4.7077648E-2</v>
      </c>
      <c r="D1092" s="37">
        <v>-2.5673654000000001E-2</v>
      </c>
      <c r="E1092" s="37">
        <v>-1.9083017000000001E-2</v>
      </c>
      <c r="F1092" s="37">
        <v>1.6269483000000001E-2</v>
      </c>
      <c r="G1092" s="37">
        <v>2.2453998999999999E-2</v>
      </c>
      <c r="H1092" s="37">
        <v>3.6993130999999999E-2</v>
      </c>
      <c r="J1092">
        <f t="shared" si="311"/>
        <v>0</v>
      </c>
      <c r="K1092" s="9">
        <f t="shared" ref="K1092:K1155" si="312">IF(J1092=J1091,IF(J1091=1,1,0),0)</f>
        <v>0</v>
      </c>
      <c r="L1092" s="9">
        <f t="shared" si="300"/>
        <v>1</v>
      </c>
      <c r="M1092">
        <f t="shared" si="306"/>
        <v>0</v>
      </c>
      <c r="N1092" s="9">
        <f t="shared" ref="N1092:N1155" si="313">IF(M1092=M1091,IF(M1091=1,1,0),0)</f>
        <v>0</v>
      </c>
      <c r="O1092" s="9">
        <f t="shared" si="301"/>
        <v>1</v>
      </c>
      <c r="P1092">
        <f t="shared" si="307"/>
        <v>0</v>
      </c>
      <c r="Q1092" s="9">
        <f t="shared" ref="Q1092:Q1155" si="314">IF(P1092=P1091,IF(P1091=1,1,0),0)</f>
        <v>0</v>
      </c>
      <c r="R1092" s="9">
        <f t="shared" si="302"/>
        <v>1</v>
      </c>
      <c r="S1092">
        <f t="shared" si="308"/>
        <v>0</v>
      </c>
      <c r="T1092" s="9">
        <f t="shared" ref="T1092:T1155" si="315">IF(S1092=S1091,IF(S1091=1,1,0),0)</f>
        <v>0</v>
      </c>
      <c r="U1092" s="9">
        <f t="shared" si="303"/>
        <v>1</v>
      </c>
      <c r="V1092">
        <f t="shared" si="309"/>
        <v>0</v>
      </c>
      <c r="W1092" s="9">
        <f t="shared" ref="W1092:W1155" si="316">IF(V1092=V1091,IF(V1091=1,1,0),0)</f>
        <v>0</v>
      </c>
      <c r="X1092" s="9">
        <f t="shared" si="304"/>
        <v>1</v>
      </c>
      <c r="Y1092">
        <f t="shared" si="310"/>
        <v>0</v>
      </c>
      <c r="Z1092" s="9">
        <f t="shared" ref="Z1092:Z1155" si="317">IF(Y1092=Y1091,IF(Y1091=1,1,0),0)</f>
        <v>0</v>
      </c>
      <c r="AA1092" s="9">
        <f t="shared" si="305"/>
        <v>1</v>
      </c>
    </row>
    <row r="1093" spans="1:27" x14ac:dyDescent="0.2">
      <c r="A1093" s="4">
        <v>41954</v>
      </c>
      <c r="B1093" s="7">
        <v>6.9525193148816632E-3</v>
      </c>
      <c r="C1093" s="37">
        <v>-4.3906531999999998E-2</v>
      </c>
      <c r="D1093" s="37">
        <v>-2.6085087999999999E-2</v>
      </c>
      <c r="E1093" s="37">
        <v>-1.9309415999999999E-2</v>
      </c>
      <c r="F1093" s="37">
        <v>1.9008207999999999E-2</v>
      </c>
      <c r="G1093" s="37">
        <v>2.5167225000000001E-2</v>
      </c>
      <c r="H1093" s="37">
        <v>4.1040885999999999E-2</v>
      </c>
      <c r="J1093">
        <f t="shared" si="311"/>
        <v>0</v>
      </c>
      <c r="K1093" s="9">
        <f t="shared" si="312"/>
        <v>0</v>
      </c>
      <c r="L1093" s="9">
        <f t="shared" ref="L1093:L1156" si="318">IF(J1093=J1092,IF(J1092=0,1,0),0)</f>
        <v>1</v>
      </c>
      <c r="M1093">
        <f t="shared" si="306"/>
        <v>0</v>
      </c>
      <c r="N1093" s="9">
        <f t="shared" si="313"/>
        <v>0</v>
      </c>
      <c r="O1093" s="9">
        <f t="shared" ref="O1093:O1156" si="319">IF(M1093=M1092,IF(M1092=0,1,0),0)</f>
        <v>1</v>
      </c>
      <c r="P1093">
        <f t="shared" si="307"/>
        <v>0</v>
      </c>
      <c r="Q1093" s="9">
        <f t="shared" si="314"/>
        <v>0</v>
      </c>
      <c r="R1093" s="9">
        <f t="shared" ref="R1093:R1156" si="320">IF(P1093=P1092,IF(P1092=0,1,0),0)</f>
        <v>1</v>
      </c>
      <c r="S1093">
        <f t="shared" si="308"/>
        <v>0</v>
      </c>
      <c r="T1093" s="9">
        <f t="shared" si="315"/>
        <v>0</v>
      </c>
      <c r="U1093" s="9">
        <f t="shared" ref="U1093:U1156" si="321">IF(S1093=S1092,IF(S1092=0,1,0),0)</f>
        <v>1</v>
      </c>
      <c r="V1093">
        <f t="shared" si="309"/>
        <v>0</v>
      </c>
      <c r="W1093" s="9">
        <f t="shared" si="316"/>
        <v>0</v>
      </c>
      <c r="X1093" s="9">
        <f t="shared" ref="X1093:X1156" si="322">IF(V1093=V1092,IF(V1092=0,1,0),0)</f>
        <v>1</v>
      </c>
      <c r="Y1093">
        <f t="shared" si="310"/>
        <v>0</v>
      </c>
      <c r="Z1093" s="9">
        <f t="shared" si="317"/>
        <v>0</v>
      </c>
      <c r="AA1093" s="9">
        <f t="shared" ref="AA1093:AA1156" si="323">IF(Y1093=Y1092,IF(Y1092=0,1,0),0)</f>
        <v>1</v>
      </c>
    </row>
    <row r="1094" spans="1:27" x14ac:dyDescent="0.2">
      <c r="A1094" s="4">
        <v>41955</v>
      </c>
      <c r="B1094" s="7">
        <v>-9.7989438010903478E-3</v>
      </c>
      <c r="C1094" s="37">
        <v>-4.0590197000000001E-2</v>
      </c>
      <c r="D1094" s="37">
        <v>-2.6427025E-2</v>
      </c>
      <c r="E1094" s="37">
        <v>-2.0763269000000001E-2</v>
      </c>
      <c r="F1094" s="37">
        <v>1.4861078999999999E-2</v>
      </c>
      <c r="G1094" s="37">
        <v>2.0993861999999999E-2</v>
      </c>
      <c r="H1094" s="37">
        <v>3.0618299000000002E-2</v>
      </c>
      <c r="J1094">
        <f t="shared" si="311"/>
        <v>0</v>
      </c>
      <c r="K1094" s="9">
        <f t="shared" si="312"/>
        <v>0</v>
      </c>
      <c r="L1094" s="9">
        <f t="shared" si="318"/>
        <v>1</v>
      </c>
      <c r="M1094">
        <f t="shared" si="306"/>
        <v>0</v>
      </c>
      <c r="N1094" s="9">
        <f t="shared" si="313"/>
        <v>0</v>
      </c>
      <c r="O1094" s="9">
        <f t="shared" si="319"/>
        <v>1</v>
      </c>
      <c r="P1094">
        <f t="shared" si="307"/>
        <v>0</v>
      </c>
      <c r="Q1094" s="9">
        <f t="shared" si="314"/>
        <v>0</v>
      </c>
      <c r="R1094" s="9">
        <f t="shared" si="320"/>
        <v>1</v>
      </c>
      <c r="S1094">
        <f t="shared" si="308"/>
        <v>0</v>
      </c>
      <c r="T1094" s="9">
        <f t="shared" si="315"/>
        <v>0</v>
      </c>
      <c r="U1094" s="9">
        <f t="shared" si="321"/>
        <v>1</v>
      </c>
      <c r="V1094">
        <f t="shared" si="309"/>
        <v>0</v>
      </c>
      <c r="W1094" s="9">
        <f t="shared" si="316"/>
        <v>0</v>
      </c>
      <c r="X1094" s="9">
        <f t="shared" si="322"/>
        <v>1</v>
      </c>
      <c r="Y1094">
        <f t="shared" si="310"/>
        <v>0</v>
      </c>
      <c r="Z1094" s="9">
        <f t="shared" si="317"/>
        <v>0</v>
      </c>
      <c r="AA1094" s="9">
        <f t="shared" si="323"/>
        <v>1</v>
      </c>
    </row>
    <row r="1095" spans="1:27" x14ac:dyDescent="0.2">
      <c r="A1095" s="4">
        <v>41956</v>
      </c>
      <c r="B1095" s="7">
        <v>-3.9241444127430712E-2</v>
      </c>
      <c r="C1095" s="37">
        <v>-3.8115006E-2</v>
      </c>
      <c r="D1095" s="37">
        <v>-1.9811361999999999E-2</v>
      </c>
      <c r="E1095" s="37">
        <v>-1.349469E-2</v>
      </c>
      <c r="F1095" s="37">
        <v>1.4522214E-2</v>
      </c>
      <c r="G1095" s="37">
        <v>1.7038500000000002E-2</v>
      </c>
      <c r="H1095" s="37">
        <v>3.1832024E-2</v>
      </c>
      <c r="J1095">
        <f t="shared" si="311"/>
        <v>1</v>
      </c>
      <c r="K1095" s="9">
        <f t="shared" si="312"/>
        <v>0</v>
      </c>
      <c r="L1095" s="9">
        <f t="shared" si="318"/>
        <v>0</v>
      </c>
      <c r="M1095">
        <f t="shared" si="306"/>
        <v>1</v>
      </c>
      <c r="N1095" s="9">
        <f t="shared" si="313"/>
        <v>0</v>
      </c>
      <c r="O1095" s="9">
        <f t="shared" si="319"/>
        <v>0</v>
      </c>
      <c r="P1095">
        <f t="shared" si="307"/>
        <v>1</v>
      </c>
      <c r="Q1095" s="9">
        <f t="shared" si="314"/>
        <v>0</v>
      </c>
      <c r="R1095" s="9">
        <f t="shared" si="320"/>
        <v>0</v>
      </c>
      <c r="S1095">
        <f t="shared" si="308"/>
        <v>0</v>
      </c>
      <c r="T1095" s="9">
        <f t="shared" si="315"/>
        <v>0</v>
      </c>
      <c r="U1095" s="9">
        <f t="shared" si="321"/>
        <v>1</v>
      </c>
      <c r="V1095">
        <f t="shared" si="309"/>
        <v>0</v>
      </c>
      <c r="W1095" s="9">
        <f t="shared" si="316"/>
        <v>0</v>
      </c>
      <c r="X1095" s="9">
        <f t="shared" si="322"/>
        <v>1</v>
      </c>
      <c r="Y1095">
        <f t="shared" si="310"/>
        <v>0</v>
      </c>
      <c r="Z1095" s="9">
        <f t="shared" si="317"/>
        <v>0</v>
      </c>
      <c r="AA1095" s="9">
        <f t="shared" si="323"/>
        <v>1</v>
      </c>
    </row>
    <row r="1096" spans="1:27" x14ac:dyDescent="0.2">
      <c r="A1096" s="4">
        <v>41957</v>
      </c>
      <c r="B1096" s="7">
        <v>2.1463198106146567E-2</v>
      </c>
      <c r="C1096" s="37">
        <v>-4.1111689E-2</v>
      </c>
      <c r="D1096" s="37">
        <v>-2.5264317000000001E-2</v>
      </c>
      <c r="E1096" s="37">
        <v>-2.0636635E-2</v>
      </c>
      <c r="F1096" s="37">
        <v>2.4686006999999999E-2</v>
      </c>
      <c r="G1096" s="37">
        <v>2.9715851000000001E-2</v>
      </c>
      <c r="H1096" s="37">
        <v>4.5915632999999997E-2</v>
      </c>
      <c r="J1096">
        <f t="shared" si="311"/>
        <v>0</v>
      </c>
      <c r="K1096" s="9">
        <f t="shared" si="312"/>
        <v>0</v>
      </c>
      <c r="L1096" s="9">
        <f t="shared" si="318"/>
        <v>0</v>
      </c>
      <c r="M1096">
        <f t="shared" si="306"/>
        <v>0</v>
      </c>
      <c r="N1096" s="9">
        <f t="shared" si="313"/>
        <v>0</v>
      </c>
      <c r="O1096" s="9">
        <f t="shared" si="319"/>
        <v>0</v>
      </c>
      <c r="P1096">
        <f t="shared" si="307"/>
        <v>0</v>
      </c>
      <c r="Q1096" s="9">
        <f t="shared" si="314"/>
        <v>0</v>
      </c>
      <c r="R1096" s="9">
        <f t="shared" si="320"/>
        <v>0</v>
      </c>
      <c r="S1096">
        <f t="shared" si="308"/>
        <v>0</v>
      </c>
      <c r="T1096" s="9">
        <f t="shared" si="315"/>
        <v>0</v>
      </c>
      <c r="U1096" s="9">
        <f t="shared" si="321"/>
        <v>1</v>
      </c>
      <c r="V1096">
        <f t="shared" si="309"/>
        <v>0</v>
      </c>
      <c r="W1096" s="9">
        <f t="shared" si="316"/>
        <v>0</v>
      </c>
      <c r="X1096" s="9">
        <f t="shared" si="322"/>
        <v>1</v>
      </c>
      <c r="Y1096">
        <f t="shared" si="310"/>
        <v>0</v>
      </c>
      <c r="Z1096" s="9">
        <f t="shared" si="317"/>
        <v>0</v>
      </c>
      <c r="AA1096" s="9">
        <f t="shared" si="323"/>
        <v>1</v>
      </c>
    </row>
    <row r="1097" spans="1:27" x14ac:dyDescent="0.2">
      <c r="A1097" s="4">
        <v>41960</v>
      </c>
      <c r="B1097" s="7">
        <v>-2.3239856231621072E-3</v>
      </c>
      <c r="C1097" s="37">
        <v>-4.8238125E-2</v>
      </c>
      <c r="D1097" s="37">
        <v>-2.6362956999999999E-2</v>
      </c>
      <c r="E1097" s="37">
        <v>-2.1312246E-2</v>
      </c>
      <c r="F1097" s="37">
        <v>1.8482510000000001E-2</v>
      </c>
      <c r="G1097" s="37">
        <v>2.4239732E-2</v>
      </c>
      <c r="H1097" s="37">
        <v>3.7358806000000001E-2</v>
      </c>
      <c r="J1097">
        <f t="shared" si="311"/>
        <v>0</v>
      </c>
      <c r="K1097" s="9">
        <f t="shared" si="312"/>
        <v>0</v>
      </c>
      <c r="L1097" s="9">
        <f t="shared" si="318"/>
        <v>1</v>
      </c>
      <c r="M1097">
        <f t="shared" si="306"/>
        <v>0</v>
      </c>
      <c r="N1097" s="9">
        <f t="shared" si="313"/>
        <v>0</v>
      </c>
      <c r="O1097" s="9">
        <f t="shared" si="319"/>
        <v>1</v>
      </c>
      <c r="P1097">
        <f t="shared" si="307"/>
        <v>0</v>
      </c>
      <c r="Q1097" s="9">
        <f t="shared" si="314"/>
        <v>0</v>
      </c>
      <c r="R1097" s="9">
        <f t="shared" si="320"/>
        <v>1</v>
      </c>
      <c r="S1097">
        <f t="shared" si="308"/>
        <v>0</v>
      </c>
      <c r="T1097" s="9">
        <f t="shared" si="315"/>
        <v>0</v>
      </c>
      <c r="U1097" s="9">
        <f t="shared" si="321"/>
        <v>1</v>
      </c>
      <c r="V1097">
        <f t="shared" si="309"/>
        <v>0</v>
      </c>
      <c r="W1097" s="9">
        <f t="shared" si="316"/>
        <v>0</v>
      </c>
      <c r="X1097" s="9">
        <f t="shared" si="322"/>
        <v>1</v>
      </c>
      <c r="Y1097">
        <f t="shared" si="310"/>
        <v>0</v>
      </c>
      <c r="Z1097" s="9">
        <f t="shared" si="317"/>
        <v>0</v>
      </c>
      <c r="AA1097" s="9">
        <f t="shared" si="323"/>
        <v>1</v>
      </c>
    </row>
    <row r="1098" spans="1:27" x14ac:dyDescent="0.2">
      <c r="A1098" s="4">
        <v>41961</v>
      </c>
      <c r="B1098" s="7">
        <v>-1.3602754565367619E-2</v>
      </c>
      <c r="C1098" s="37">
        <v>-4.8849508E-2</v>
      </c>
      <c r="D1098" s="37">
        <v>-2.8118586000000001E-2</v>
      </c>
      <c r="E1098" s="37">
        <v>-2.1452550000000001E-2</v>
      </c>
      <c r="F1098" s="37">
        <v>1.8769504999999999E-2</v>
      </c>
      <c r="G1098" s="37">
        <v>2.4739567000000001E-2</v>
      </c>
      <c r="H1098" s="37">
        <v>3.8247559E-2</v>
      </c>
      <c r="J1098">
        <f t="shared" si="311"/>
        <v>0</v>
      </c>
      <c r="K1098" s="9">
        <f t="shared" si="312"/>
        <v>0</v>
      </c>
      <c r="L1098" s="9">
        <f t="shared" si="318"/>
        <v>1</v>
      </c>
      <c r="M1098">
        <f t="shared" si="306"/>
        <v>0</v>
      </c>
      <c r="N1098" s="9">
        <f t="shared" si="313"/>
        <v>0</v>
      </c>
      <c r="O1098" s="9">
        <f t="shared" si="319"/>
        <v>1</v>
      </c>
      <c r="P1098">
        <f t="shared" si="307"/>
        <v>0</v>
      </c>
      <c r="Q1098" s="9">
        <f t="shared" si="314"/>
        <v>0</v>
      </c>
      <c r="R1098" s="9">
        <f t="shared" si="320"/>
        <v>1</v>
      </c>
      <c r="S1098">
        <f t="shared" si="308"/>
        <v>0</v>
      </c>
      <c r="T1098" s="9">
        <f t="shared" si="315"/>
        <v>0</v>
      </c>
      <c r="U1098" s="9">
        <f t="shared" si="321"/>
        <v>1</v>
      </c>
      <c r="V1098">
        <f t="shared" si="309"/>
        <v>0</v>
      </c>
      <c r="W1098" s="9">
        <f t="shared" si="316"/>
        <v>0</v>
      </c>
      <c r="X1098" s="9">
        <f t="shared" si="322"/>
        <v>1</v>
      </c>
      <c r="Y1098">
        <f t="shared" si="310"/>
        <v>0</v>
      </c>
      <c r="Z1098" s="9">
        <f t="shared" si="317"/>
        <v>0</v>
      </c>
      <c r="AA1098" s="9">
        <f t="shared" si="323"/>
        <v>1</v>
      </c>
    </row>
    <row r="1099" spans="1:27" x14ac:dyDescent="0.2">
      <c r="A1099" s="4">
        <v>41962</v>
      </c>
      <c r="B1099" s="7">
        <v>-1.2068065344928052E-3</v>
      </c>
      <c r="C1099" s="37">
        <v>-4.7183155999999997E-2</v>
      </c>
      <c r="D1099" s="37">
        <v>-2.4795482000000001E-2</v>
      </c>
      <c r="E1099" s="37">
        <v>-1.7806472E-2</v>
      </c>
      <c r="F1099" s="37">
        <v>1.9964765999999998E-2</v>
      </c>
      <c r="G1099" s="37">
        <v>2.5436705E-2</v>
      </c>
      <c r="H1099" s="37">
        <v>4.1630764000000001E-2</v>
      </c>
      <c r="J1099">
        <f t="shared" si="311"/>
        <v>0</v>
      </c>
      <c r="K1099" s="9">
        <f t="shared" si="312"/>
        <v>0</v>
      </c>
      <c r="L1099" s="9">
        <f t="shared" si="318"/>
        <v>1</v>
      </c>
      <c r="M1099">
        <f t="shared" si="306"/>
        <v>0</v>
      </c>
      <c r="N1099" s="9">
        <f t="shared" si="313"/>
        <v>0</v>
      </c>
      <c r="O1099" s="9">
        <f t="shared" si="319"/>
        <v>1</v>
      </c>
      <c r="P1099">
        <f t="shared" si="307"/>
        <v>0</v>
      </c>
      <c r="Q1099" s="9">
        <f t="shared" si="314"/>
        <v>0</v>
      </c>
      <c r="R1099" s="9">
        <f t="shared" si="320"/>
        <v>1</v>
      </c>
      <c r="S1099">
        <f t="shared" si="308"/>
        <v>0</v>
      </c>
      <c r="T1099" s="9">
        <f t="shared" si="315"/>
        <v>0</v>
      </c>
      <c r="U1099" s="9">
        <f t="shared" si="321"/>
        <v>1</v>
      </c>
      <c r="V1099">
        <f t="shared" si="309"/>
        <v>0</v>
      </c>
      <c r="W1099" s="9">
        <f t="shared" si="316"/>
        <v>0</v>
      </c>
      <c r="X1099" s="9">
        <f t="shared" si="322"/>
        <v>1</v>
      </c>
      <c r="Y1099">
        <f t="shared" si="310"/>
        <v>0</v>
      </c>
      <c r="Z1099" s="9">
        <f t="shared" si="317"/>
        <v>0</v>
      </c>
      <c r="AA1099" s="9">
        <f t="shared" si="323"/>
        <v>1</v>
      </c>
    </row>
    <row r="1100" spans="1:27" x14ac:dyDescent="0.2">
      <c r="A1100" s="4">
        <v>41963</v>
      </c>
      <c r="B1100" s="7">
        <v>1.6816957442201977E-2</v>
      </c>
      <c r="C1100" s="37">
        <v>-5.0127111000000002E-2</v>
      </c>
      <c r="D1100" s="37">
        <v>-2.8256683000000001E-2</v>
      </c>
      <c r="E1100" s="37">
        <v>-2.1972509000000001E-2</v>
      </c>
      <c r="F1100" s="37">
        <v>1.8221501000000001E-2</v>
      </c>
      <c r="G1100" s="37">
        <v>2.5040316999999999E-2</v>
      </c>
      <c r="H1100" s="37">
        <v>3.9141088999999997E-2</v>
      </c>
      <c r="J1100">
        <f t="shared" si="311"/>
        <v>0</v>
      </c>
      <c r="K1100" s="9">
        <f t="shared" si="312"/>
        <v>0</v>
      </c>
      <c r="L1100" s="9">
        <f t="shared" si="318"/>
        <v>1</v>
      </c>
      <c r="M1100">
        <f t="shared" si="306"/>
        <v>0</v>
      </c>
      <c r="N1100" s="9">
        <f t="shared" si="313"/>
        <v>0</v>
      </c>
      <c r="O1100" s="9">
        <f t="shared" si="319"/>
        <v>1</v>
      </c>
      <c r="P1100">
        <f t="shared" si="307"/>
        <v>0</v>
      </c>
      <c r="Q1100" s="9">
        <f t="shared" si="314"/>
        <v>0</v>
      </c>
      <c r="R1100" s="9">
        <f t="shared" si="320"/>
        <v>1</v>
      </c>
      <c r="S1100">
        <f t="shared" si="308"/>
        <v>0</v>
      </c>
      <c r="T1100" s="9">
        <f t="shared" si="315"/>
        <v>0</v>
      </c>
      <c r="U1100" s="9">
        <f t="shared" si="321"/>
        <v>1</v>
      </c>
      <c r="V1100">
        <f t="shared" si="309"/>
        <v>0</v>
      </c>
      <c r="W1100" s="9">
        <f t="shared" si="316"/>
        <v>0</v>
      </c>
      <c r="X1100" s="9">
        <f t="shared" si="322"/>
        <v>1</v>
      </c>
      <c r="Y1100">
        <f t="shared" si="310"/>
        <v>0</v>
      </c>
      <c r="Z1100" s="9">
        <f t="shared" si="317"/>
        <v>0</v>
      </c>
      <c r="AA1100" s="9">
        <f t="shared" si="323"/>
        <v>1</v>
      </c>
    </row>
    <row r="1101" spans="1:27" x14ac:dyDescent="0.2">
      <c r="A1101" s="4">
        <v>41964</v>
      </c>
      <c r="B1101" s="7">
        <v>9.3759304363924215E-3</v>
      </c>
      <c r="C1101" s="37">
        <v>-4.1422904000000003E-2</v>
      </c>
      <c r="D1101" s="37">
        <v>-2.4878503999999999E-2</v>
      </c>
      <c r="E1101" s="37">
        <v>-1.7741486000000001E-2</v>
      </c>
      <c r="F1101" s="37">
        <v>1.4726494999999999E-2</v>
      </c>
      <c r="G1101" s="37">
        <v>2.1712565999999999E-2</v>
      </c>
      <c r="H1101" s="37">
        <v>3.3202145000000002E-2</v>
      </c>
      <c r="J1101">
        <f t="shared" si="311"/>
        <v>0</v>
      </c>
      <c r="K1101" s="9">
        <f t="shared" si="312"/>
        <v>0</v>
      </c>
      <c r="L1101" s="9">
        <f t="shared" si="318"/>
        <v>1</v>
      </c>
      <c r="M1101">
        <f t="shared" si="306"/>
        <v>0</v>
      </c>
      <c r="N1101" s="9">
        <f t="shared" si="313"/>
        <v>0</v>
      </c>
      <c r="O1101" s="9">
        <f t="shared" si="319"/>
        <v>1</v>
      </c>
      <c r="P1101">
        <f t="shared" si="307"/>
        <v>0</v>
      </c>
      <c r="Q1101" s="9">
        <f t="shared" si="314"/>
        <v>0</v>
      </c>
      <c r="R1101" s="9">
        <f t="shared" si="320"/>
        <v>1</v>
      </c>
      <c r="S1101">
        <f t="shared" si="308"/>
        <v>0</v>
      </c>
      <c r="T1101" s="9">
        <f t="shared" si="315"/>
        <v>0</v>
      </c>
      <c r="U1101" s="9">
        <f t="shared" si="321"/>
        <v>1</v>
      </c>
      <c r="V1101">
        <f t="shared" si="309"/>
        <v>0</v>
      </c>
      <c r="W1101" s="9">
        <f t="shared" si="316"/>
        <v>0</v>
      </c>
      <c r="X1101" s="9">
        <f t="shared" si="322"/>
        <v>1</v>
      </c>
      <c r="Y1101">
        <f t="shared" si="310"/>
        <v>0</v>
      </c>
      <c r="Z1101" s="9">
        <f t="shared" si="317"/>
        <v>0</v>
      </c>
      <c r="AA1101" s="9">
        <f t="shared" si="323"/>
        <v>1</v>
      </c>
    </row>
    <row r="1102" spans="1:27" x14ac:dyDescent="0.2">
      <c r="A1102" s="4">
        <v>41967</v>
      </c>
      <c r="B1102" s="7">
        <v>-9.587045653305858E-3</v>
      </c>
      <c r="C1102" s="37">
        <v>-4.0776896999999999E-2</v>
      </c>
      <c r="D1102" s="37">
        <v>-3.0616403E-2</v>
      </c>
      <c r="E1102" s="37">
        <v>-2.396303E-2</v>
      </c>
      <c r="F1102" s="37">
        <v>1.5715548999999999E-2</v>
      </c>
      <c r="G1102" s="37">
        <v>2.4526214000000001E-2</v>
      </c>
      <c r="H1102" s="37">
        <v>3.4343123000000003E-2</v>
      </c>
      <c r="J1102">
        <f t="shared" si="311"/>
        <v>0</v>
      </c>
      <c r="K1102" s="9">
        <f t="shared" si="312"/>
        <v>0</v>
      </c>
      <c r="L1102" s="9">
        <f t="shared" si="318"/>
        <v>1</v>
      </c>
      <c r="M1102">
        <f t="shared" si="306"/>
        <v>0</v>
      </c>
      <c r="N1102" s="9">
        <f t="shared" si="313"/>
        <v>0</v>
      </c>
      <c r="O1102" s="9">
        <f t="shared" si="319"/>
        <v>1</v>
      </c>
      <c r="P1102">
        <f t="shared" si="307"/>
        <v>0</v>
      </c>
      <c r="Q1102" s="9">
        <f t="shared" si="314"/>
        <v>0</v>
      </c>
      <c r="R1102" s="9">
        <f t="shared" si="320"/>
        <v>1</v>
      </c>
      <c r="S1102">
        <f t="shared" si="308"/>
        <v>0</v>
      </c>
      <c r="T1102" s="9">
        <f t="shared" si="315"/>
        <v>0</v>
      </c>
      <c r="U1102" s="9">
        <f t="shared" si="321"/>
        <v>1</v>
      </c>
      <c r="V1102">
        <f t="shared" si="309"/>
        <v>0</v>
      </c>
      <c r="W1102" s="9">
        <f t="shared" si="316"/>
        <v>0</v>
      </c>
      <c r="X1102" s="9">
        <f t="shared" si="322"/>
        <v>1</v>
      </c>
      <c r="Y1102">
        <f t="shared" si="310"/>
        <v>0</v>
      </c>
      <c r="Z1102" s="9">
        <f t="shared" si="317"/>
        <v>0</v>
      </c>
      <c r="AA1102" s="9">
        <f t="shared" si="323"/>
        <v>1</v>
      </c>
    </row>
    <row r="1103" spans="1:27" x14ac:dyDescent="0.2">
      <c r="A1103" s="4">
        <v>41968</v>
      </c>
      <c r="B1103" s="7">
        <v>-2.2553835161889222E-2</v>
      </c>
      <c r="C1103" s="37">
        <v>-4.1850459E-2</v>
      </c>
      <c r="D1103" s="37">
        <v>-2.5456592E-2</v>
      </c>
      <c r="E1103" s="37">
        <v>-1.7729687000000001E-2</v>
      </c>
      <c r="F1103" s="37">
        <v>1.5990468000000001E-2</v>
      </c>
      <c r="G1103" s="37">
        <v>2.3622166E-2</v>
      </c>
      <c r="H1103" s="37">
        <v>3.9346721000000001E-2</v>
      </c>
      <c r="J1103">
        <f t="shared" si="311"/>
        <v>0</v>
      </c>
      <c r="K1103" s="9">
        <f t="shared" si="312"/>
        <v>0</v>
      </c>
      <c r="L1103" s="9">
        <f t="shared" si="318"/>
        <v>1</v>
      </c>
      <c r="M1103">
        <f t="shared" si="306"/>
        <v>0</v>
      </c>
      <c r="N1103" s="9">
        <f t="shared" si="313"/>
        <v>0</v>
      </c>
      <c r="O1103" s="9">
        <f t="shared" si="319"/>
        <v>1</v>
      </c>
      <c r="P1103">
        <f t="shared" si="307"/>
        <v>1</v>
      </c>
      <c r="Q1103" s="9">
        <f t="shared" si="314"/>
        <v>0</v>
      </c>
      <c r="R1103" s="9">
        <f t="shared" si="320"/>
        <v>0</v>
      </c>
      <c r="S1103">
        <f t="shared" si="308"/>
        <v>0</v>
      </c>
      <c r="T1103" s="9">
        <f t="shared" si="315"/>
        <v>0</v>
      </c>
      <c r="U1103" s="9">
        <f t="shared" si="321"/>
        <v>1</v>
      </c>
      <c r="V1103">
        <f t="shared" si="309"/>
        <v>0</v>
      </c>
      <c r="W1103" s="9">
        <f t="shared" si="316"/>
        <v>0</v>
      </c>
      <c r="X1103" s="9">
        <f t="shared" si="322"/>
        <v>1</v>
      </c>
      <c r="Y1103">
        <f t="shared" si="310"/>
        <v>0</v>
      </c>
      <c r="Z1103" s="9">
        <f t="shared" si="317"/>
        <v>0</v>
      </c>
      <c r="AA1103" s="9">
        <f t="shared" si="323"/>
        <v>1</v>
      </c>
    </row>
    <row r="1104" spans="1:27" x14ac:dyDescent="0.2">
      <c r="A1104" s="4">
        <v>41969</v>
      </c>
      <c r="B1104" s="7">
        <v>-5.4134656496576828E-3</v>
      </c>
      <c r="C1104" s="37">
        <v>-4.1408312000000003E-2</v>
      </c>
      <c r="D1104" s="37">
        <v>-2.6948493E-2</v>
      </c>
      <c r="E1104" s="37">
        <v>-2.0230781E-2</v>
      </c>
      <c r="F1104" s="37">
        <v>1.9845854E-2</v>
      </c>
      <c r="G1104" s="37">
        <v>2.7800795E-2</v>
      </c>
      <c r="H1104" s="37">
        <v>4.466299E-2</v>
      </c>
      <c r="J1104">
        <f t="shared" si="311"/>
        <v>0</v>
      </c>
      <c r="K1104" s="9">
        <f t="shared" si="312"/>
        <v>0</v>
      </c>
      <c r="L1104" s="9">
        <f t="shared" si="318"/>
        <v>1</v>
      </c>
      <c r="M1104">
        <f t="shared" si="306"/>
        <v>0</v>
      </c>
      <c r="N1104" s="9">
        <f t="shared" si="313"/>
        <v>0</v>
      </c>
      <c r="O1104" s="9">
        <f t="shared" si="319"/>
        <v>1</v>
      </c>
      <c r="P1104">
        <f t="shared" si="307"/>
        <v>0</v>
      </c>
      <c r="Q1104" s="9">
        <f t="shared" si="314"/>
        <v>0</v>
      </c>
      <c r="R1104" s="9">
        <f t="shared" si="320"/>
        <v>0</v>
      </c>
      <c r="S1104">
        <f t="shared" si="308"/>
        <v>0</v>
      </c>
      <c r="T1104" s="9">
        <f t="shared" si="315"/>
        <v>0</v>
      </c>
      <c r="U1104" s="9">
        <f t="shared" si="321"/>
        <v>1</v>
      </c>
      <c r="V1104">
        <f t="shared" si="309"/>
        <v>0</v>
      </c>
      <c r="W1104" s="9">
        <f t="shared" si="316"/>
        <v>0</v>
      </c>
      <c r="X1104" s="9">
        <f t="shared" si="322"/>
        <v>1</v>
      </c>
      <c r="Y1104">
        <f t="shared" si="310"/>
        <v>0</v>
      </c>
      <c r="Z1104" s="9">
        <f t="shared" si="317"/>
        <v>0</v>
      </c>
      <c r="AA1104" s="9">
        <f t="shared" si="323"/>
        <v>1</v>
      </c>
    </row>
    <row r="1105" spans="1:27" x14ac:dyDescent="0.2">
      <c r="A1105" s="4">
        <v>41971</v>
      </c>
      <c r="B1105" s="7">
        <v>-0.10794221421794319</v>
      </c>
      <c r="C1105" s="37">
        <v>-4.4705874999999999E-2</v>
      </c>
      <c r="D1105" s="37">
        <v>-2.9372094000000001E-2</v>
      </c>
      <c r="E1105" s="37">
        <v>-2.2199590000000002E-2</v>
      </c>
      <c r="F1105" s="37">
        <v>1.7304327000000001E-2</v>
      </c>
      <c r="G1105" s="37">
        <v>2.5985423000000001E-2</v>
      </c>
      <c r="H1105" s="37">
        <v>4.0669947999999997E-2</v>
      </c>
      <c r="J1105">
        <f t="shared" si="311"/>
        <v>1</v>
      </c>
      <c r="K1105" s="9">
        <f t="shared" si="312"/>
        <v>0</v>
      </c>
      <c r="L1105" s="9">
        <f t="shared" si="318"/>
        <v>0</v>
      </c>
      <c r="M1105">
        <f t="shared" si="306"/>
        <v>1</v>
      </c>
      <c r="N1105" s="9">
        <f t="shared" si="313"/>
        <v>0</v>
      </c>
      <c r="O1105" s="9">
        <f t="shared" si="319"/>
        <v>0</v>
      </c>
      <c r="P1105">
        <f t="shared" si="307"/>
        <v>1</v>
      </c>
      <c r="Q1105" s="9">
        <f t="shared" si="314"/>
        <v>0</v>
      </c>
      <c r="R1105" s="9">
        <f t="shared" si="320"/>
        <v>0</v>
      </c>
      <c r="S1105">
        <f t="shared" si="308"/>
        <v>0</v>
      </c>
      <c r="T1105" s="9">
        <f t="shared" si="315"/>
        <v>0</v>
      </c>
      <c r="U1105" s="9">
        <f t="shared" si="321"/>
        <v>1</v>
      </c>
      <c r="V1105">
        <f t="shared" si="309"/>
        <v>0</v>
      </c>
      <c r="W1105" s="9">
        <f t="shared" si="316"/>
        <v>0</v>
      </c>
      <c r="X1105" s="9">
        <f t="shared" si="322"/>
        <v>1</v>
      </c>
      <c r="Y1105">
        <f t="shared" si="310"/>
        <v>0</v>
      </c>
      <c r="Z1105" s="9">
        <f t="shared" si="317"/>
        <v>0</v>
      </c>
      <c r="AA1105" s="9">
        <f t="shared" si="323"/>
        <v>1</v>
      </c>
    </row>
    <row r="1106" spans="1:27" x14ac:dyDescent="0.2">
      <c r="A1106" s="4">
        <v>41974</v>
      </c>
      <c r="B1106" s="7">
        <v>4.2181614036294668E-2</v>
      </c>
      <c r="C1106" s="37">
        <v>-6.4239085000000001E-2</v>
      </c>
      <c r="D1106" s="37">
        <v>-4.1688159000000002E-2</v>
      </c>
      <c r="E1106" s="37">
        <v>-3.8087111E-2</v>
      </c>
      <c r="F1106" s="37">
        <v>5.2221268000000001E-2</v>
      </c>
      <c r="G1106" s="37">
        <v>6.9022633E-2</v>
      </c>
      <c r="H1106" s="37">
        <v>0.101583615</v>
      </c>
      <c r="J1106">
        <f t="shared" si="311"/>
        <v>0</v>
      </c>
      <c r="K1106" s="9">
        <f t="shared" si="312"/>
        <v>0</v>
      </c>
      <c r="L1106" s="9">
        <f t="shared" si="318"/>
        <v>0</v>
      </c>
      <c r="M1106">
        <f t="shared" si="306"/>
        <v>0</v>
      </c>
      <c r="N1106" s="9">
        <f t="shared" si="313"/>
        <v>0</v>
      </c>
      <c r="O1106" s="9">
        <f t="shared" si="319"/>
        <v>0</v>
      </c>
      <c r="P1106">
        <f t="shared" si="307"/>
        <v>0</v>
      </c>
      <c r="Q1106" s="9">
        <f t="shared" si="314"/>
        <v>0</v>
      </c>
      <c r="R1106" s="9">
        <f t="shared" si="320"/>
        <v>0</v>
      </c>
      <c r="S1106">
        <f t="shared" si="308"/>
        <v>0</v>
      </c>
      <c r="T1106" s="9">
        <f t="shared" si="315"/>
        <v>0</v>
      </c>
      <c r="U1106" s="9">
        <f t="shared" si="321"/>
        <v>1</v>
      </c>
      <c r="V1106">
        <f t="shared" si="309"/>
        <v>0</v>
      </c>
      <c r="W1106" s="9">
        <f t="shared" si="316"/>
        <v>0</v>
      </c>
      <c r="X1106" s="9">
        <f t="shared" si="322"/>
        <v>1</v>
      </c>
      <c r="Y1106">
        <f t="shared" si="310"/>
        <v>0</v>
      </c>
      <c r="Z1106" s="9">
        <f t="shared" si="317"/>
        <v>0</v>
      </c>
      <c r="AA1106" s="9">
        <f t="shared" si="323"/>
        <v>1</v>
      </c>
    </row>
    <row r="1107" spans="1:27" x14ac:dyDescent="0.2">
      <c r="A1107" s="4">
        <v>41975</v>
      </c>
      <c r="B1107" s="7">
        <v>-3.12065358208133E-2</v>
      </c>
      <c r="C1107" s="37">
        <v>-8.4749103000000006E-2</v>
      </c>
      <c r="D1107" s="37">
        <v>-5.1596719999999999E-2</v>
      </c>
      <c r="E1107" s="37">
        <v>-4.7734103999999999E-2</v>
      </c>
      <c r="F1107" s="37">
        <v>3.7064901999999997E-2</v>
      </c>
      <c r="G1107" s="37">
        <v>5.5356994E-2</v>
      </c>
      <c r="H1107" s="37">
        <v>7.4867375E-2</v>
      </c>
      <c r="J1107">
        <f t="shared" si="311"/>
        <v>0</v>
      </c>
      <c r="K1107" s="9">
        <f t="shared" si="312"/>
        <v>0</v>
      </c>
      <c r="L1107" s="9">
        <f t="shared" si="318"/>
        <v>1</v>
      </c>
      <c r="M1107">
        <f t="shared" si="306"/>
        <v>0</v>
      </c>
      <c r="N1107" s="9">
        <f t="shared" si="313"/>
        <v>0</v>
      </c>
      <c r="O1107" s="9">
        <f t="shared" si="319"/>
        <v>1</v>
      </c>
      <c r="P1107">
        <f t="shared" si="307"/>
        <v>0</v>
      </c>
      <c r="Q1107" s="9">
        <f t="shared" si="314"/>
        <v>0</v>
      </c>
      <c r="R1107" s="9">
        <f t="shared" si="320"/>
        <v>1</v>
      </c>
      <c r="S1107">
        <f t="shared" si="308"/>
        <v>0</v>
      </c>
      <c r="T1107" s="9">
        <f t="shared" si="315"/>
        <v>0</v>
      </c>
      <c r="U1107" s="9">
        <f t="shared" si="321"/>
        <v>1</v>
      </c>
      <c r="V1107">
        <f t="shared" si="309"/>
        <v>0</v>
      </c>
      <c r="W1107" s="9">
        <f t="shared" si="316"/>
        <v>0</v>
      </c>
      <c r="X1107" s="9">
        <f t="shared" si="322"/>
        <v>1</v>
      </c>
      <c r="Y1107">
        <f t="shared" si="310"/>
        <v>0</v>
      </c>
      <c r="Z1107" s="9">
        <f t="shared" si="317"/>
        <v>0</v>
      </c>
      <c r="AA1107" s="9">
        <f t="shared" si="323"/>
        <v>1</v>
      </c>
    </row>
    <row r="1108" spans="1:27" x14ac:dyDescent="0.2">
      <c r="A1108" s="4">
        <v>41976</v>
      </c>
      <c r="B1108" s="7">
        <v>7.4482692019606205E-3</v>
      </c>
      <c r="C1108" s="37">
        <v>-8.8367447000000002E-2</v>
      </c>
      <c r="D1108" s="37">
        <v>-4.052037E-2</v>
      </c>
      <c r="E1108" s="37">
        <v>-3.3930723000000003E-2</v>
      </c>
      <c r="F1108" s="37">
        <v>3.9878777999999997E-2</v>
      </c>
      <c r="G1108" s="37">
        <v>5.4308373E-2</v>
      </c>
      <c r="H1108" s="37">
        <v>9.0511179999999997E-2</v>
      </c>
      <c r="J1108">
        <f t="shared" si="311"/>
        <v>0</v>
      </c>
      <c r="K1108" s="9">
        <f t="shared" si="312"/>
        <v>0</v>
      </c>
      <c r="L1108" s="9">
        <f t="shared" si="318"/>
        <v>1</v>
      </c>
      <c r="M1108">
        <f t="shared" si="306"/>
        <v>0</v>
      </c>
      <c r="N1108" s="9">
        <f t="shared" si="313"/>
        <v>0</v>
      </c>
      <c r="O1108" s="9">
        <f t="shared" si="319"/>
        <v>1</v>
      </c>
      <c r="P1108">
        <f t="shared" si="307"/>
        <v>0</v>
      </c>
      <c r="Q1108" s="9">
        <f t="shared" si="314"/>
        <v>0</v>
      </c>
      <c r="R1108" s="9">
        <f t="shared" si="320"/>
        <v>1</v>
      </c>
      <c r="S1108">
        <f t="shared" si="308"/>
        <v>0</v>
      </c>
      <c r="T1108" s="9">
        <f t="shared" si="315"/>
        <v>0</v>
      </c>
      <c r="U1108" s="9">
        <f t="shared" si="321"/>
        <v>1</v>
      </c>
      <c r="V1108">
        <f t="shared" si="309"/>
        <v>0</v>
      </c>
      <c r="W1108" s="9">
        <f t="shared" si="316"/>
        <v>0</v>
      </c>
      <c r="X1108" s="9">
        <f t="shared" si="322"/>
        <v>1</v>
      </c>
      <c r="Y1108">
        <f t="shared" si="310"/>
        <v>0</v>
      </c>
      <c r="Z1108" s="9">
        <f t="shared" si="317"/>
        <v>0</v>
      </c>
      <c r="AA1108" s="9">
        <f t="shared" si="323"/>
        <v>1</v>
      </c>
    </row>
    <row r="1109" spans="1:27" x14ac:dyDescent="0.2">
      <c r="A1109" s="4">
        <v>41977</v>
      </c>
      <c r="B1109" s="7">
        <v>-8.495468041020738E-3</v>
      </c>
      <c r="C1109" s="37">
        <v>-9.3191728000000001E-2</v>
      </c>
      <c r="D1109" s="37">
        <v>-4.0425673000000002E-2</v>
      </c>
      <c r="E1109" s="37">
        <v>-3.3355158000000003E-2</v>
      </c>
      <c r="F1109" s="37">
        <v>3.3899530999999997E-2</v>
      </c>
      <c r="G1109" s="37">
        <v>4.7408803999999999E-2</v>
      </c>
      <c r="H1109" s="37">
        <v>8.1394865999999996E-2</v>
      </c>
      <c r="J1109">
        <f t="shared" si="311"/>
        <v>0</v>
      </c>
      <c r="K1109" s="9">
        <f t="shared" si="312"/>
        <v>0</v>
      </c>
      <c r="L1109" s="9">
        <f t="shared" si="318"/>
        <v>1</v>
      </c>
      <c r="M1109">
        <f t="shared" si="306"/>
        <v>0</v>
      </c>
      <c r="N1109" s="9">
        <f t="shared" si="313"/>
        <v>0</v>
      </c>
      <c r="O1109" s="9">
        <f t="shared" si="319"/>
        <v>1</v>
      </c>
      <c r="P1109">
        <f t="shared" si="307"/>
        <v>0</v>
      </c>
      <c r="Q1109" s="9">
        <f t="shared" si="314"/>
        <v>0</v>
      </c>
      <c r="R1109" s="9">
        <f t="shared" si="320"/>
        <v>1</v>
      </c>
      <c r="S1109">
        <f t="shared" si="308"/>
        <v>0</v>
      </c>
      <c r="T1109" s="9">
        <f t="shared" si="315"/>
        <v>0</v>
      </c>
      <c r="U1109" s="9">
        <f t="shared" si="321"/>
        <v>1</v>
      </c>
      <c r="V1109">
        <f t="shared" si="309"/>
        <v>0</v>
      </c>
      <c r="W1109" s="9">
        <f t="shared" si="316"/>
        <v>0</v>
      </c>
      <c r="X1109" s="9">
        <f t="shared" si="322"/>
        <v>1</v>
      </c>
      <c r="Y1109">
        <f t="shared" si="310"/>
        <v>0</v>
      </c>
      <c r="Z1109" s="9">
        <f t="shared" si="317"/>
        <v>0</v>
      </c>
      <c r="AA1109" s="9">
        <f t="shared" si="323"/>
        <v>1</v>
      </c>
    </row>
    <row r="1110" spans="1:27" x14ac:dyDescent="0.2">
      <c r="A1110" s="4">
        <v>41978</v>
      </c>
      <c r="B1110" s="7">
        <v>-1.4625213568571572E-2</v>
      </c>
      <c r="C1110" s="37">
        <v>-9.2008322000000003E-2</v>
      </c>
      <c r="D1110" s="37">
        <v>-4.0907100000000002E-2</v>
      </c>
      <c r="E1110" s="37">
        <v>-3.3663145999999998E-2</v>
      </c>
      <c r="F1110" s="37">
        <v>3.5466156999999998E-2</v>
      </c>
      <c r="G1110" s="37">
        <v>4.9344368E-2</v>
      </c>
      <c r="H1110" s="37">
        <v>8.3704567999999993E-2</v>
      </c>
      <c r="J1110">
        <f t="shared" si="311"/>
        <v>0</v>
      </c>
      <c r="K1110" s="9">
        <f t="shared" si="312"/>
        <v>0</v>
      </c>
      <c r="L1110" s="9">
        <f t="shared" si="318"/>
        <v>1</v>
      </c>
      <c r="M1110">
        <f t="shared" si="306"/>
        <v>0</v>
      </c>
      <c r="N1110" s="9">
        <f t="shared" si="313"/>
        <v>0</v>
      </c>
      <c r="O1110" s="9">
        <f t="shared" si="319"/>
        <v>1</v>
      </c>
      <c r="P1110">
        <f t="shared" si="307"/>
        <v>0</v>
      </c>
      <c r="Q1110" s="9">
        <f t="shared" si="314"/>
        <v>0</v>
      </c>
      <c r="R1110" s="9">
        <f t="shared" si="320"/>
        <v>1</v>
      </c>
      <c r="S1110">
        <f t="shared" si="308"/>
        <v>0</v>
      </c>
      <c r="T1110" s="9">
        <f t="shared" si="315"/>
        <v>0</v>
      </c>
      <c r="U1110" s="9">
        <f t="shared" si="321"/>
        <v>1</v>
      </c>
      <c r="V1110">
        <f t="shared" si="309"/>
        <v>0</v>
      </c>
      <c r="W1110" s="9">
        <f t="shared" si="316"/>
        <v>0</v>
      </c>
      <c r="X1110" s="9">
        <f t="shared" si="322"/>
        <v>1</v>
      </c>
      <c r="Y1110">
        <f t="shared" si="310"/>
        <v>0</v>
      </c>
      <c r="Z1110" s="9">
        <f t="shared" si="317"/>
        <v>0</v>
      </c>
      <c r="AA1110" s="9">
        <f t="shared" si="323"/>
        <v>1</v>
      </c>
    </row>
    <row r="1111" spans="1:27" x14ac:dyDescent="0.2">
      <c r="A1111" s="4">
        <v>41981</v>
      </c>
      <c r="B1111" s="7">
        <v>-4.3299493957885904E-2</v>
      </c>
      <c r="C1111" s="37">
        <v>-6.1747119000000003E-2</v>
      </c>
      <c r="D1111" s="37">
        <v>-4.3299492000000002E-2</v>
      </c>
      <c r="E1111" s="37">
        <v>-3.2550529000000002E-2</v>
      </c>
      <c r="F1111" s="37">
        <v>2.7787348E-2</v>
      </c>
      <c r="G1111" s="37">
        <v>4.1631072999999998E-2</v>
      </c>
      <c r="H1111" s="37">
        <v>6.2221657E-2</v>
      </c>
      <c r="J1111">
        <f t="shared" si="311"/>
        <v>0</v>
      </c>
      <c r="K1111" s="9">
        <f t="shared" si="312"/>
        <v>0</v>
      </c>
      <c r="L1111" s="9">
        <f t="shared" si="318"/>
        <v>1</v>
      </c>
      <c r="M1111">
        <f t="shared" si="306"/>
        <v>1</v>
      </c>
      <c r="N1111" s="9">
        <f t="shared" si="313"/>
        <v>0</v>
      </c>
      <c r="O1111" s="9">
        <f t="shared" si="319"/>
        <v>0</v>
      </c>
      <c r="P1111">
        <f t="shared" si="307"/>
        <v>1</v>
      </c>
      <c r="Q1111" s="9">
        <f t="shared" si="314"/>
        <v>0</v>
      </c>
      <c r="R1111" s="9">
        <f t="shared" si="320"/>
        <v>0</v>
      </c>
      <c r="S1111">
        <f t="shared" si="308"/>
        <v>0</v>
      </c>
      <c r="T1111" s="9">
        <f t="shared" si="315"/>
        <v>0</v>
      </c>
      <c r="U1111" s="9">
        <f t="shared" si="321"/>
        <v>1</v>
      </c>
      <c r="V1111">
        <f t="shared" si="309"/>
        <v>0</v>
      </c>
      <c r="W1111" s="9">
        <f t="shared" si="316"/>
        <v>0</v>
      </c>
      <c r="X1111" s="9">
        <f t="shared" si="322"/>
        <v>1</v>
      </c>
      <c r="Y1111">
        <f t="shared" si="310"/>
        <v>0</v>
      </c>
      <c r="Z1111" s="9">
        <f t="shared" si="317"/>
        <v>0</v>
      </c>
      <c r="AA1111" s="9">
        <f t="shared" si="323"/>
        <v>1</v>
      </c>
    </row>
    <row r="1112" spans="1:27" x14ac:dyDescent="0.2">
      <c r="A1112" s="4">
        <v>41982</v>
      </c>
      <c r="B1112" s="7">
        <v>1.2138558439168843E-2</v>
      </c>
      <c r="C1112" s="37">
        <v>-5.6545327999999999E-2</v>
      </c>
      <c r="D1112" s="37">
        <v>-4.0316499999999998E-2</v>
      </c>
      <c r="E1112" s="37">
        <v>-2.9990517000000001E-2</v>
      </c>
      <c r="F1112" s="37">
        <v>3.2865646999999998E-2</v>
      </c>
      <c r="G1112" s="37">
        <v>4.5215439000000003E-2</v>
      </c>
      <c r="H1112" s="37">
        <v>6.9212659999999995E-2</v>
      </c>
      <c r="J1112">
        <f t="shared" si="311"/>
        <v>0</v>
      </c>
      <c r="K1112" s="9">
        <f t="shared" si="312"/>
        <v>0</v>
      </c>
      <c r="L1112" s="9">
        <f t="shared" si="318"/>
        <v>1</v>
      </c>
      <c r="M1112">
        <f t="shared" si="306"/>
        <v>0</v>
      </c>
      <c r="N1112" s="9">
        <f t="shared" si="313"/>
        <v>0</v>
      </c>
      <c r="O1112" s="9">
        <f t="shared" si="319"/>
        <v>0</v>
      </c>
      <c r="P1112">
        <f t="shared" si="307"/>
        <v>0</v>
      </c>
      <c r="Q1112" s="9">
        <f t="shared" si="314"/>
        <v>0</v>
      </c>
      <c r="R1112" s="9">
        <f t="shared" si="320"/>
        <v>0</v>
      </c>
      <c r="S1112">
        <f t="shared" si="308"/>
        <v>0</v>
      </c>
      <c r="T1112" s="9">
        <f t="shared" si="315"/>
        <v>0</v>
      </c>
      <c r="U1112" s="9">
        <f t="shared" si="321"/>
        <v>1</v>
      </c>
      <c r="V1112">
        <f t="shared" si="309"/>
        <v>0</v>
      </c>
      <c r="W1112" s="9">
        <f t="shared" si="316"/>
        <v>0</v>
      </c>
      <c r="X1112" s="9">
        <f t="shared" si="322"/>
        <v>1</v>
      </c>
      <c r="Y1112">
        <f t="shared" si="310"/>
        <v>0</v>
      </c>
      <c r="Z1112" s="9">
        <f t="shared" si="317"/>
        <v>0</v>
      </c>
      <c r="AA1112" s="9">
        <f t="shared" si="323"/>
        <v>1</v>
      </c>
    </row>
    <row r="1113" spans="1:27" x14ac:dyDescent="0.2">
      <c r="A1113" s="4">
        <v>41983</v>
      </c>
      <c r="B1113" s="7">
        <v>-4.6176847292534462E-2</v>
      </c>
      <c r="C1113" s="37">
        <v>-6.0360424000000003E-2</v>
      </c>
      <c r="D1113" s="37">
        <v>-4.3123773999999997E-2</v>
      </c>
      <c r="E1113" s="37">
        <v>-3.1977820999999997E-2</v>
      </c>
      <c r="F1113" s="37">
        <v>2.4953313000000001E-2</v>
      </c>
      <c r="G1113" s="37">
        <v>3.6660176000000003E-2</v>
      </c>
      <c r="H1113" s="37">
        <v>5.3546837999999999E-2</v>
      </c>
      <c r="J1113">
        <f t="shared" si="311"/>
        <v>0</v>
      </c>
      <c r="K1113" s="9">
        <f t="shared" si="312"/>
        <v>0</v>
      </c>
      <c r="L1113" s="9">
        <f t="shared" si="318"/>
        <v>1</v>
      </c>
      <c r="M1113">
        <f t="shared" si="306"/>
        <v>1</v>
      </c>
      <c r="N1113" s="9">
        <f t="shared" si="313"/>
        <v>0</v>
      </c>
      <c r="O1113" s="9">
        <f t="shared" si="319"/>
        <v>0</v>
      </c>
      <c r="P1113">
        <f t="shared" si="307"/>
        <v>1</v>
      </c>
      <c r="Q1113" s="9">
        <f t="shared" si="314"/>
        <v>0</v>
      </c>
      <c r="R1113" s="9">
        <f t="shared" si="320"/>
        <v>0</v>
      </c>
      <c r="S1113">
        <f t="shared" si="308"/>
        <v>0</v>
      </c>
      <c r="T1113" s="9">
        <f t="shared" si="315"/>
        <v>0</v>
      </c>
      <c r="U1113" s="9">
        <f t="shared" si="321"/>
        <v>1</v>
      </c>
      <c r="V1113">
        <f t="shared" si="309"/>
        <v>0</v>
      </c>
      <c r="W1113" s="9">
        <f t="shared" si="316"/>
        <v>0</v>
      </c>
      <c r="X1113" s="9">
        <f t="shared" si="322"/>
        <v>1</v>
      </c>
      <c r="Y1113">
        <f t="shared" si="310"/>
        <v>0</v>
      </c>
      <c r="Z1113" s="9">
        <f t="shared" si="317"/>
        <v>0</v>
      </c>
      <c r="AA1113" s="9">
        <f t="shared" si="323"/>
        <v>1</v>
      </c>
    </row>
    <row r="1114" spans="1:27" x14ac:dyDescent="0.2">
      <c r="A1114" s="4">
        <v>41984</v>
      </c>
      <c r="B1114" s="7">
        <v>-1.6378892084039632E-2</v>
      </c>
      <c r="C1114" s="37">
        <v>-6.1420105000000003E-2</v>
      </c>
      <c r="D1114" s="37">
        <v>-3.9086326999999997E-2</v>
      </c>
      <c r="E1114" s="37">
        <v>-2.9296760000000002E-2</v>
      </c>
      <c r="F1114" s="37">
        <v>3.5596023999999997E-2</v>
      </c>
      <c r="G1114" s="37">
        <v>4.5706175000000002E-2</v>
      </c>
      <c r="H1114" s="37">
        <v>7.3001108999999995E-2</v>
      </c>
      <c r="J1114">
        <f t="shared" si="311"/>
        <v>0</v>
      </c>
      <c r="K1114" s="9">
        <f t="shared" si="312"/>
        <v>0</v>
      </c>
      <c r="L1114" s="9">
        <f t="shared" si="318"/>
        <v>1</v>
      </c>
      <c r="M1114">
        <f t="shared" si="306"/>
        <v>0</v>
      </c>
      <c r="N1114" s="9">
        <f t="shared" si="313"/>
        <v>0</v>
      </c>
      <c r="O1114" s="9">
        <f t="shared" si="319"/>
        <v>0</v>
      </c>
      <c r="P1114">
        <f t="shared" si="307"/>
        <v>0</v>
      </c>
      <c r="Q1114" s="9">
        <f t="shared" si="314"/>
        <v>0</v>
      </c>
      <c r="R1114" s="9">
        <f t="shared" si="320"/>
        <v>0</v>
      </c>
      <c r="S1114">
        <f t="shared" si="308"/>
        <v>0</v>
      </c>
      <c r="T1114" s="9">
        <f t="shared" si="315"/>
        <v>0</v>
      </c>
      <c r="U1114" s="9">
        <f t="shared" si="321"/>
        <v>1</v>
      </c>
      <c r="V1114">
        <f t="shared" si="309"/>
        <v>0</v>
      </c>
      <c r="W1114" s="9">
        <f t="shared" si="316"/>
        <v>0</v>
      </c>
      <c r="X1114" s="9">
        <f t="shared" si="322"/>
        <v>1</v>
      </c>
      <c r="Y1114">
        <f t="shared" si="310"/>
        <v>0</v>
      </c>
      <c r="Z1114" s="9">
        <f t="shared" si="317"/>
        <v>0</v>
      </c>
      <c r="AA1114" s="9">
        <f t="shared" si="323"/>
        <v>1</v>
      </c>
    </row>
    <row r="1115" spans="1:27" x14ac:dyDescent="0.2">
      <c r="A1115" s="4">
        <v>41985</v>
      </c>
      <c r="B1115" s="7">
        <v>-3.6349110379138572E-2</v>
      </c>
      <c r="C1115" s="37">
        <v>-6.6680617999999997E-2</v>
      </c>
      <c r="D1115" s="37">
        <v>-4.8624210000000001E-2</v>
      </c>
      <c r="E1115" s="37">
        <v>-3.8325473999999998E-2</v>
      </c>
      <c r="F1115" s="37">
        <v>3.2990430000000001E-2</v>
      </c>
      <c r="G1115" s="37">
        <v>4.6051379000000003E-2</v>
      </c>
      <c r="H1115" s="37">
        <v>6.5047637000000005E-2</v>
      </c>
      <c r="J1115">
        <f t="shared" si="311"/>
        <v>0</v>
      </c>
      <c r="K1115" s="9">
        <f t="shared" si="312"/>
        <v>0</v>
      </c>
      <c r="L1115" s="9">
        <f t="shared" si="318"/>
        <v>1</v>
      </c>
      <c r="M1115">
        <f t="shared" si="306"/>
        <v>0</v>
      </c>
      <c r="N1115" s="9">
        <f t="shared" si="313"/>
        <v>0</v>
      </c>
      <c r="O1115" s="9">
        <f t="shared" si="319"/>
        <v>1</v>
      </c>
      <c r="P1115">
        <f t="shared" si="307"/>
        <v>0</v>
      </c>
      <c r="Q1115" s="9">
        <f t="shared" si="314"/>
        <v>0</v>
      </c>
      <c r="R1115" s="9">
        <f t="shared" si="320"/>
        <v>1</v>
      </c>
      <c r="S1115">
        <f t="shared" si="308"/>
        <v>0</v>
      </c>
      <c r="T1115" s="9">
        <f t="shared" si="315"/>
        <v>0</v>
      </c>
      <c r="U1115" s="9">
        <f t="shared" si="321"/>
        <v>1</v>
      </c>
      <c r="V1115">
        <f t="shared" si="309"/>
        <v>0</v>
      </c>
      <c r="W1115" s="9">
        <f t="shared" si="316"/>
        <v>0</v>
      </c>
      <c r="X1115" s="9">
        <f t="shared" si="322"/>
        <v>1</v>
      </c>
      <c r="Y1115">
        <f t="shared" si="310"/>
        <v>0</v>
      </c>
      <c r="Z1115" s="9">
        <f t="shared" si="317"/>
        <v>0</v>
      </c>
      <c r="AA1115" s="9">
        <f t="shared" si="323"/>
        <v>1</v>
      </c>
    </row>
    <row r="1116" spans="1:27" x14ac:dyDescent="0.2">
      <c r="A1116" s="4">
        <v>41988</v>
      </c>
      <c r="B1116" s="7">
        <v>-3.3418516055830856E-2</v>
      </c>
      <c r="C1116" s="37">
        <v>-6.5779961999999997E-2</v>
      </c>
      <c r="D1116" s="37">
        <v>-4.2417832000000003E-2</v>
      </c>
      <c r="E1116" s="37">
        <v>-3.2681349999999998E-2</v>
      </c>
      <c r="F1116" s="37">
        <v>3.6120184E-2</v>
      </c>
      <c r="G1116" s="37">
        <v>4.7353844999999999E-2</v>
      </c>
      <c r="H1116" s="37">
        <v>7.2194725000000001E-2</v>
      </c>
      <c r="J1116">
        <f t="shared" si="311"/>
        <v>0</v>
      </c>
      <c r="K1116" s="9">
        <f t="shared" si="312"/>
        <v>0</v>
      </c>
      <c r="L1116" s="9">
        <f t="shared" si="318"/>
        <v>1</v>
      </c>
      <c r="M1116">
        <f t="shared" si="306"/>
        <v>0</v>
      </c>
      <c r="N1116" s="9">
        <f t="shared" si="313"/>
        <v>0</v>
      </c>
      <c r="O1116" s="9">
        <f t="shared" si="319"/>
        <v>1</v>
      </c>
      <c r="P1116">
        <f t="shared" si="307"/>
        <v>1</v>
      </c>
      <c r="Q1116" s="9">
        <f t="shared" si="314"/>
        <v>0</v>
      </c>
      <c r="R1116" s="9">
        <f t="shared" si="320"/>
        <v>0</v>
      </c>
      <c r="S1116">
        <f t="shared" si="308"/>
        <v>0</v>
      </c>
      <c r="T1116" s="9">
        <f t="shared" si="315"/>
        <v>0</v>
      </c>
      <c r="U1116" s="9">
        <f t="shared" si="321"/>
        <v>1</v>
      </c>
      <c r="V1116">
        <f t="shared" si="309"/>
        <v>0</v>
      </c>
      <c r="W1116" s="9">
        <f t="shared" si="316"/>
        <v>0</v>
      </c>
      <c r="X1116" s="9">
        <f t="shared" si="322"/>
        <v>1</v>
      </c>
      <c r="Y1116">
        <f t="shared" si="310"/>
        <v>0</v>
      </c>
      <c r="Z1116" s="9">
        <f t="shared" si="317"/>
        <v>0</v>
      </c>
      <c r="AA1116" s="9">
        <f t="shared" si="323"/>
        <v>1</v>
      </c>
    </row>
    <row r="1117" spans="1:27" x14ac:dyDescent="0.2">
      <c r="A1117" s="4">
        <v>41989</v>
      </c>
      <c r="B1117" s="7">
        <v>1.5370045740248873E-3</v>
      </c>
      <c r="C1117" s="37">
        <v>-6.4121589000000007E-2</v>
      </c>
      <c r="D1117" s="37">
        <v>-4.4850726E-2</v>
      </c>
      <c r="E1117" s="37">
        <v>-3.5132128999999998E-2</v>
      </c>
      <c r="F1117" s="37">
        <v>3.639365E-2</v>
      </c>
      <c r="G1117" s="37">
        <v>4.7038588999999999E-2</v>
      </c>
      <c r="H1117" s="37">
        <v>6.9128073999999998E-2</v>
      </c>
      <c r="J1117">
        <f t="shared" si="311"/>
        <v>0</v>
      </c>
      <c r="K1117" s="9">
        <f t="shared" si="312"/>
        <v>0</v>
      </c>
      <c r="L1117" s="9">
        <f t="shared" si="318"/>
        <v>1</v>
      </c>
      <c r="M1117">
        <f t="shared" si="306"/>
        <v>0</v>
      </c>
      <c r="N1117" s="9">
        <f t="shared" si="313"/>
        <v>0</v>
      </c>
      <c r="O1117" s="9">
        <f t="shared" si="319"/>
        <v>1</v>
      </c>
      <c r="P1117">
        <f t="shared" si="307"/>
        <v>0</v>
      </c>
      <c r="Q1117" s="9">
        <f t="shared" si="314"/>
        <v>0</v>
      </c>
      <c r="R1117" s="9">
        <f t="shared" si="320"/>
        <v>0</v>
      </c>
      <c r="S1117">
        <f t="shared" si="308"/>
        <v>0</v>
      </c>
      <c r="T1117" s="9">
        <f t="shared" si="315"/>
        <v>0</v>
      </c>
      <c r="U1117" s="9">
        <f t="shared" si="321"/>
        <v>1</v>
      </c>
      <c r="V1117">
        <f t="shared" si="309"/>
        <v>0</v>
      </c>
      <c r="W1117" s="9">
        <f t="shared" si="316"/>
        <v>0</v>
      </c>
      <c r="X1117" s="9">
        <f t="shared" si="322"/>
        <v>1</v>
      </c>
      <c r="Y1117">
        <f t="shared" si="310"/>
        <v>0</v>
      </c>
      <c r="Z1117" s="9">
        <f t="shared" si="317"/>
        <v>0</v>
      </c>
      <c r="AA1117" s="9">
        <f t="shared" si="323"/>
        <v>1</v>
      </c>
    </row>
    <row r="1118" spans="1:27" x14ac:dyDescent="0.2">
      <c r="A1118" s="4">
        <v>41990</v>
      </c>
      <c r="B1118" s="7">
        <v>1.069338928319225E-2</v>
      </c>
      <c r="C1118" s="37">
        <v>-6.9835201E-2</v>
      </c>
      <c r="D1118" s="37">
        <v>-5.3629242000000001E-2</v>
      </c>
      <c r="E1118" s="37">
        <v>-4.4112819999999997E-2</v>
      </c>
      <c r="F1118" s="37">
        <v>3.2793521999999999E-2</v>
      </c>
      <c r="G1118" s="37">
        <v>4.5338168999999998E-2</v>
      </c>
      <c r="H1118" s="37">
        <v>6.0713951000000002E-2</v>
      </c>
      <c r="J1118">
        <f t="shared" si="311"/>
        <v>0</v>
      </c>
      <c r="K1118" s="9">
        <f t="shared" si="312"/>
        <v>0</v>
      </c>
      <c r="L1118" s="9">
        <f t="shared" si="318"/>
        <v>1</v>
      </c>
      <c r="M1118">
        <f t="shared" si="306"/>
        <v>0</v>
      </c>
      <c r="N1118" s="9">
        <f t="shared" si="313"/>
        <v>0</v>
      </c>
      <c r="O1118" s="9">
        <f t="shared" si="319"/>
        <v>1</v>
      </c>
      <c r="P1118">
        <f t="shared" si="307"/>
        <v>0</v>
      </c>
      <c r="Q1118" s="9">
        <f t="shared" si="314"/>
        <v>0</v>
      </c>
      <c r="R1118" s="9">
        <f t="shared" si="320"/>
        <v>1</v>
      </c>
      <c r="S1118">
        <f t="shared" si="308"/>
        <v>0</v>
      </c>
      <c r="T1118" s="9">
        <f t="shared" si="315"/>
        <v>0</v>
      </c>
      <c r="U1118" s="9">
        <f t="shared" si="321"/>
        <v>1</v>
      </c>
      <c r="V1118">
        <f t="shared" si="309"/>
        <v>0</v>
      </c>
      <c r="W1118" s="9">
        <f t="shared" si="316"/>
        <v>0</v>
      </c>
      <c r="X1118" s="9">
        <f t="shared" si="322"/>
        <v>1</v>
      </c>
      <c r="Y1118">
        <f t="shared" si="310"/>
        <v>0</v>
      </c>
      <c r="Z1118" s="9">
        <f t="shared" si="317"/>
        <v>0</v>
      </c>
      <c r="AA1118" s="9">
        <f t="shared" si="323"/>
        <v>1</v>
      </c>
    </row>
    <row r="1119" spans="1:27" x14ac:dyDescent="0.2">
      <c r="A1119" s="4">
        <v>41991</v>
      </c>
      <c r="B1119" s="7">
        <v>-4.2186341664985479E-2</v>
      </c>
      <c r="C1119" s="37">
        <v>-6.0763188000000003E-2</v>
      </c>
      <c r="D1119" s="37">
        <v>-5.3311630999999998E-2</v>
      </c>
      <c r="E1119" s="37">
        <v>-4.2119451000000002E-2</v>
      </c>
      <c r="F1119" s="37">
        <v>2.9546737999999999E-2</v>
      </c>
      <c r="G1119" s="37">
        <v>4.3755241E-2</v>
      </c>
      <c r="H1119" s="37">
        <v>5.3459848999999997E-2</v>
      </c>
      <c r="J1119">
        <f t="shared" si="311"/>
        <v>0</v>
      </c>
      <c r="K1119" s="9">
        <f t="shared" si="312"/>
        <v>0</v>
      </c>
      <c r="L1119" s="9">
        <f t="shared" si="318"/>
        <v>1</v>
      </c>
      <c r="M1119">
        <f t="shared" si="306"/>
        <v>0</v>
      </c>
      <c r="N1119" s="9">
        <f t="shared" si="313"/>
        <v>0</v>
      </c>
      <c r="O1119" s="9">
        <f t="shared" si="319"/>
        <v>1</v>
      </c>
      <c r="P1119">
        <f t="shared" si="307"/>
        <v>1</v>
      </c>
      <c r="Q1119" s="9">
        <f t="shared" si="314"/>
        <v>0</v>
      </c>
      <c r="R1119" s="9">
        <f t="shared" si="320"/>
        <v>0</v>
      </c>
      <c r="S1119">
        <f t="shared" si="308"/>
        <v>0</v>
      </c>
      <c r="T1119" s="9">
        <f t="shared" si="315"/>
        <v>0</v>
      </c>
      <c r="U1119" s="9">
        <f t="shared" si="321"/>
        <v>1</v>
      </c>
      <c r="V1119">
        <f t="shared" si="309"/>
        <v>0</v>
      </c>
      <c r="W1119" s="9">
        <f t="shared" si="316"/>
        <v>0</v>
      </c>
      <c r="X1119" s="9">
        <f t="shared" si="322"/>
        <v>1</v>
      </c>
      <c r="Y1119">
        <f t="shared" si="310"/>
        <v>0</v>
      </c>
      <c r="Z1119" s="9">
        <f t="shared" si="317"/>
        <v>0</v>
      </c>
      <c r="AA1119" s="9">
        <f t="shared" si="323"/>
        <v>1</v>
      </c>
    </row>
    <row r="1120" spans="1:27" x14ac:dyDescent="0.2">
      <c r="A1120" s="4">
        <v>41992</v>
      </c>
      <c r="B1120" s="7">
        <v>4.9404301632694603E-2</v>
      </c>
      <c r="C1120" s="37">
        <v>-6.1869986000000002E-2</v>
      </c>
      <c r="D1120" s="37">
        <v>-4.4745974000000001E-2</v>
      </c>
      <c r="E1120" s="37">
        <v>-3.3524542999999997E-2</v>
      </c>
      <c r="F1120" s="37">
        <v>3.6465004000000002E-2</v>
      </c>
      <c r="G1120" s="37">
        <v>4.9404300999999998E-2</v>
      </c>
      <c r="H1120" s="37">
        <v>7.2244643999999997E-2</v>
      </c>
      <c r="J1120">
        <f t="shared" si="311"/>
        <v>0</v>
      </c>
      <c r="K1120" s="9">
        <f t="shared" si="312"/>
        <v>0</v>
      </c>
      <c r="L1120" s="9">
        <f t="shared" si="318"/>
        <v>1</v>
      </c>
      <c r="M1120">
        <f t="shared" si="306"/>
        <v>0</v>
      </c>
      <c r="N1120" s="9">
        <f t="shared" si="313"/>
        <v>0</v>
      </c>
      <c r="O1120" s="9">
        <f t="shared" si="319"/>
        <v>1</v>
      </c>
      <c r="P1120">
        <f t="shared" si="307"/>
        <v>0</v>
      </c>
      <c r="Q1120" s="9">
        <f t="shared" si="314"/>
        <v>0</v>
      </c>
      <c r="R1120" s="9">
        <f t="shared" si="320"/>
        <v>0</v>
      </c>
      <c r="S1120">
        <f t="shared" si="308"/>
        <v>1</v>
      </c>
      <c r="T1120" s="9">
        <f t="shared" si="315"/>
        <v>0</v>
      </c>
      <c r="U1120" s="9">
        <f t="shared" si="321"/>
        <v>0</v>
      </c>
      <c r="V1120">
        <f t="shared" si="309"/>
        <v>1</v>
      </c>
      <c r="W1120" s="9">
        <f t="shared" si="316"/>
        <v>0</v>
      </c>
      <c r="X1120" s="9">
        <f t="shared" si="322"/>
        <v>0</v>
      </c>
      <c r="Y1120">
        <f t="shared" si="310"/>
        <v>0</v>
      </c>
      <c r="Z1120" s="9">
        <f t="shared" si="317"/>
        <v>0</v>
      </c>
      <c r="AA1120" s="9">
        <f t="shared" si="323"/>
        <v>1</v>
      </c>
    </row>
    <row r="1121" spans="1:27" x14ac:dyDescent="0.2">
      <c r="A1121" s="4">
        <v>41995</v>
      </c>
      <c r="B1121" s="7">
        <v>-3.1142289368209834E-2</v>
      </c>
      <c r="C1121" s="37">
        <v>-6.7616469999999998E-2</v>
      </c>
      <c r="D1121" s="37">
        <v>-4.6520375000000003E-2</v>
      </c>
      <c r="E1121" s="37">
        <v>-3.6356489999999998E-2</v>
      </c>
      <c r="F1121" s="37">
        <v>3.0873828999999998E-2</v>
      </c>
      <c r="G1121" s="37">
        <v>4.5677665999999999E-2</v>
      </c>
      <c r="H1121" s="37">
        <v>6.2316045E-2</v>
      </c>
      <c r="J1121">
        <f t="shared" si="311"/>
        <v>0</v>
      </c>
      <c r="K1121" s="9">
        <f t="shared" si="312"/>
        <v>0</v>
      </c>
      <c r="L1121" s="9">
        <f t="shared" si="318"/>
        <v>1</v>
      </c>
      <c r="M1121">
        <f t="shared" si="306"/>
        <v>0</v>
      </c>
      <c r="N1121" s="9">
        <f t="shared" si="313"/>
        <v>0</v>
      </c>
      <c r="O1121" s="9">
        <f t="shared" si="319"/>
        <v>1</v>
      </c>
      <c r="P1121">
        <f t="shared" si="307"/>
        <v>0</v>
      </c>
      <c r="Q1121" s="9">
        <f t="shared" si="314"/>
        <v>0</v>
      </c>
      <c r="R1121" s="9">
        <f t="shared" si="320"/>
        <v>1</v>
      </c>
      <c r="S1121">
        <f t="shared" si="308"/>
        <v>0</v>
      </c>
      <c r="T1121" s="9">
        <f t="shared" si="315"/>
        <v>0</v>
      </c>
      <c r="U1121" s="9">
        <f t="shared" si="321"/>
        <v>0</v>
      </c>
      <c r="V1121">
        <f t="shared" si="309"/>
        <v>0</v>
      </c>
      <c r="W1121" s="9">
        <f t="shared" si="316"/>
        <v>0</v>
      </c>
      <c r="X1121" s="9">
        <f t="shared" si="322"/>
        <v>0</v>
      </c>
      <c r="Y1121">
        <f t="shared" si="310"/>
        <v>0</v>
      </c>
      <c r="Z1121" s="9">
        <f t="shared" si="317"/>
        <v>0</v>
      </c>
      <c r="AA1121" s="9">
        <f t="shared" si="323"/>
        <v>1</v>
      </c>
    </row>
    <row r="1122" spans="1:27" x14ac:dyDescent="0.2">
      <c r="A1122" s="4">
        <v>41996</v>
      </c>
      <c r="B1122" s="7">
        <v>3.3104998536058486E-2</v>
      </c>
      <c r="C1122" s="37">
        <v>-7.0908144000000006E-2</v>
      </c>
      <c r="D1122" s="37">
        <v>-4.8083517999999999E-2</v>
      </c>
      <c r="E1122" s="37">
        <v>-3.6509536000000002E-2</v>
      </c>
      <c r="F1122" s="37">
        <v>3.6801443000000003E-2</v>
      </c>
      <c r="G1122" s="37">
        <v>5.1990229999999998E-2</v>
      </c>
      <c r="H1122" s="37">
        <v>7.9135424999999995E-2</v>
      </c>
      <c r="J1122">
        <f t="shared" si="311"/>
        <v>0</v>
      </c>
      <c r="K1122" s="9">
        <f t="shared" si="312"/>
        <v>0</v>
      </c>
      <c r="L1122" s="9">
        <f t="shared" si="318"/>
        <v>1</v>
      </c>
      <c r="M1122">
        <f t="shared" si="306"/>
        <v>0</v>
      </c>
      <c r="N1122" s="9">
        <f t="shared" si="313"/>
        <v>0</v>
      </c>
      <c r="O1122" s="9">
        <f t="shared" si="319"/>
        <v>1</v>
      </c>
      <c r="P1122">
        <f t="shared" si="307"/>
        <v>0</v>
      </c>
      <c r="Q1122" s="9">
        <f t="shared" si="314"/>
        <v>0</v>
      </c>
      <c r="R1122" s="9">
        <f t="shared" si="320"/>
        <v>1</v>
      </c>
      <c r="S1122">
        <f t="shared" si="308"/>
        <v>0</v>
      </c>
      <c r="T1122" s="9">
        <f t="shared" si="315"/>
        <v>0</v>
      </c>
      <c r="U1122" s="9">
        <f t="shared" si="321"/>
        <v>1</v>
      </c>
      <c r="V1122">
        <f t="shared" si="309"/>
        <v>0</v>
      </c>
      <c r="W1122" s="9">
        <f t="shared" si="316"/>
        <v>0</v>
      </c>
      <c r="X1122" s="9">
        <f t="shared" si="322"/>
        <v>1</v>
      </c>
      <c r="Y1122">
        <f t="shared" si="310"/>
        <v>0</v>
      </c>
      <c r="Z1122" s="9">
        <f t="shared" si="317"/>
        <v>0</v>
      </c>
      <c r="AA1122" s="9">
        <f t="shared" si="323"/>
        <v>1</v>
      </c>
    </row>
    <row r="1123" spans="1:27" x14ac:dyDescent="0.2">
      <c r="A1123" s="4">
        <v>41997</v>
      </c>
      <c r="B1123" s="7">
        <v>-2.2663859577211832E-2</v>
      </c>
      <c r="C1123" s="37">
        <v>-7.5614220999999995E-2</v>
      </c>
      <c r="D1123" s="37">
        <v>-4.7627158000000003E-2</v>
      </c>
      <c r="E1123" s="37">
        <v>-3.6505889E-2</v>
      </c>
      <c r="F1123" s="37">
        <v>3.1821512000000003E-2</v>
      </c>
      <c r="G1123" s="37">
        <v>4.7791003999999998E-2</v>
      </c>
      <c r="H1123" s="37">
        <v>7.0886015999999996E-2</v>
      </c>
      <c r="J1123">
        <f t="shared" si="311"/>
        <v>0</v>
      </c>
      <c r="K1123" s="9">
        <f t="shared" si="312"/>
        <v>0</v>
      </c>
      <c r="L1123" s="9">
        <f t="shared" si="318"/>
        <v>1</v>
      </c>
      <c r="M1123">
        <f t="shared" si="306"/>
        <v>0</v>
      </c>
      <c r="N1123" s="9">
        <f t="shared" si="313"/>
        <v>0</v>
      </c>
      <c r="O1123" s="9">
        <f t="shared" si="319"/>
        <v>1</v>
      </c>
      <c r="P1123">
        <f t="shared" si="307"/>
        <v>0</v>
      </c>
      <c r="Q1123" s="9">
        <f t="shared" si="314"/>
        <v>0</v>
      </c>
      <c r="R1123" s="9">
        <f t="shared" si="320"/>
        <v>1</v>
      </c>
      <c r="S1123">
        <f t="shared" si="308"/>
        <v>0</v>
      </c>
      <c r="T1123" s="9">
        <f t="shared" si="315"/>
        <v>0</v>
      </c>
      <c r="U1123" s="9">
        <f t="shared" si="321"/>
        <v>1</v>
      </c>
      <c r="V1123">
        <f t="shared" si="309"/>
        <v>0</v>
      </c>
      <c r="W1123" s="9">
        <f t="shared" si="316"/>
        <v>0</v>
      </c>
      <c r="X1123" s="9">
        <f t="shared" si="322"/>
        <v>1</v>
      </c>
      <c r="Y1123">
        <f t="shared" si="310"/>
        <v>0</v>
      </c>
      <c r="Z1123" s="9">
        <f t="shared" si="317"/>
        <v>0</v>
      </c>
      <c r="AA1123" s="9">
        <f t="shared" si="323"/>
        <v>1</v>
      </c>
    </row>
    <row r="1124" spans="1:27" x14ac:dyDescent="0.2">
      <c r="A1124" s="4">
        <v>41999</v>
      </c>
      <c r="B1124" s="7">
        <v>-2.0078453298290361E-2</v>
      </c>
      <c r="C1124" s="37">
        <v>-7.7687107000000005E-2</v>
      </c>
      <c r="D1124" s="37">
        <v>-4.7078575999999997E-2</v>
      </c>
      <c r="E1124" s="37">
        <v>-3.4744337E-2</v>
      </c>
      <c r="F1124" s="37">
        <v>3.5963703E-2</v>
      </c>
      <c r="G1124" s="37">
        <v>5.2058641000000003E-2</v>
      </c>
      <c r="H1124" s="37">
        <v>8.2482517000000005E-2</v>
      </c>
      <c r="J1124">
        <f t="shared" si="311"/>
        <v>0</v>
      </c>
      <c r="K1124" s="9">
        <f t="shared" si="312"/>
        <v>0</v>
      </c>
      <c r="L1124" s="9">
        <f t="shared" si="318"/>
        <v>1</v>
      </c>
      <c r="M1124">
        <f t="shared" si="306"/>
        <v>0</v>
      </c>
      <c r="N1124" s="9">
        <f t="shared" si="313"/>
        <v>0</v>
      </c>
      <c r="O1124" s="9">
        <f t="shared" si="319"/>
        <v>1</v>
      </c>
      <c r="P1124">
        <f t="shared" si="307"/>
        <v>0</v>
      </c>
      <c r="Q1124" s="9">
        <f t="shared" si="314"/>
        <v>0</v>
      </c>
      <c r="R1124" s="9">
        <f t="shared" si="320"/>
        <v>1</v>
      </c>
      <c r="S1124">
        <f t="shared" si="308"/>
        <v>0</v>
      </c>
      <c r="T1124" s="9">
        <f t="shared" si="315"/>
        <v>0</v>
      </c>
      <c r="U1124" s="9">
        <f t="shared" si="321"/>
        <v>1</v>
      </c>
      <c r="V1124">
        <f t="shared" si="309"/>
        <v>0</v>
      </c>
      <c r="W1124" s="9">
        <f t="shared" si="316"/>
        <v>0</v>
      </c>
      <c r="X1124" s="9">
        <f t="shared" si="322"/>
        <v>1</v>
      </c>
      <c r="Y1124">
        <f t="shared" si="310"/>
        <v>0</v>
      </c>
      <c r="Z1124" s="9">
        <f t="shared" si="317"/>
        <v>0</v>
      </c>
      <c r="AA1124" s="9">
        <f t="shared" si="323"/>
        <v>1</v>
      </c>
    </row>
    <row r="1125" spans="1:27" x14ac:dyDescent="0.2">
      <c r="A1125" s="4">
        <v>42002</v>
      </c>
      <c r="B1125" s="7">
        <v>-2.067638731638035E-2</v>
      </c>
      <c r="C1125" s="37">
        <v>-7.4303381000000002E-2</v>
      </c>
      <c r="D1125" s="37">
        <v>-4.9888625999999998E-2</v>
      </c>
      <c r="E1125" s="37">
        <v>-3.7119493000000003E-2</v>
      </c>
      <c r="F1125" s="37">
        <v>3.5099829999999999E-2</v>
      </c>
      <c r="G1125" s="37">
        <v>5.2159362000000001E-2</v>
      </c>
      <c r="H1125" s="37">
        <v>7.9541928999999997E-2</v>
      </c>
      <c r="J1125">
        <f t="shared" si="311"/>
        <v>0</v>
      </c>
      <c r="K1125" s="9">
        <f t="shared" si="312"/>
        <v>0</v>
      </c>
      <c r="L1125" s="9">
        <f t="shared" si="318"/>
        <v>1</v>
      </c>
      <c r="M1125">
        <f t="shared" si="306"/>
        <v>0</v>
      </c>
      <c r="N1125" s="9">
        <f t="shared" si="313"/>
        <v>0</v>
      </c>
      <c r="O1125" s="9">
        <f t="shared" si="319"/>
        <v>1</v>
      </c>
      <c r="P1125">
        <f t="shared" si="307"/>
        <v>0</v>
      </c>
      <c r="Q1125" s="9">
        <f t="shared" si="314"/>
        <v>0</v>
      </c>
      <c r="R1125" s="9">
        <f t="shared" si="320"/>
        <v>1</v>
      </c>
      <c r="S1125">
        <f t="shared" si="308"/>
        <v>0</v>
      </c>
      <c r="T1125" s="9">
        <f t="shared" si="315"/>
        <v>0</v>
      </c>
      <c r="U1125" s="9">
        <f t="shared" si="321"/>
        <v>1</v>
      </c>
      <c r="V1125">
        <f t="shared" si="309"/>
        <v>0</v>
      </c>
      <c r="W1125" s="9">
        <f t="shared" si="316"/>
        <v>0</v>
      </c>
      <c r="X1125" s="9">
        <f t="shared" si="322"/>
        <v>1</v>
      </c>
      <c r="Y1125">
        <f t="shared" si="310"/>
        <v>0</v>
      </c>
      <c r="Z1125" s="9">
        <f t="shared" si="317"/>
        <v>0</v>
      </c>
      <c r="AA1125" s="9">
        <f t="shared" si="323"/>
        <v>1</v>
      </c>
    </row>
    <row r="1126" spans="1:27" x14ac:dyDescent="0.2">
      <c r="A1126" s="4">
        <v>42003</v>
      </c>
      <c r="B1126" s="7">
        <v>9.4681854631409653E-3</v>
      </c>
      <c r="C1126" s="37">
        <v>-6.0871667999999997E-2</v>
      </c>
      <c r="D1126" s="37">
        <v>-4.5681823000000003E-2</v>
      </c>
      <c r="E1126" s="37">
        <v>-3.5773660999999998E-2</v>
      </c>
      <c r="F1126" s="37">
        <v>3.1397656000000003E-2</v>
      </c>
      <c r="G1126" s="37">
        <v>4.6211309999999998E-2</v>
      </c>
      <c r="H1126" s="37">
        <v>6.6721216E-2</v>
      </c>
      <c r="J1126">
        <f t="shared" si="311"/>
        <v>0</v>
      </c>
      <c r="K1126" s="9">
        <f t="shared" si="312"/>
        <v>0</v>
      </c>
      <c r="L1126" s="9">
        <f t="shared" si="318"/>
        <v>1</v>
      </c>
      <c r="M1126">
        <f t="shared" si="306"/>
        <v>0</v>
      </c>
      <c r="N1126" s="9">
        <f t="shared" si="313"/>
        <v>0</v>
      </c>
      <c r="O1126" s="9">
        <f t="shared" si="319"/>
        <v>1</v>
      </c>
      <c r="P1126">
        <f t="shared" si="307"/>
        <v>0</v>
      </c>
      <c r="Q1126" s="9">
        <f t="shared" si="314"/>
        <v>0</v>
      </c>
      <c r="R1126" s="9">
        <f t="shared" si="320"/>
        <v>1</v>
      </c>
      <c r="S1126">
        <f t="shared" si="308"/>
        <v>0</v>
      </c>
      <c r="T1126" s="9">
        <f t="shared" si="315"/>
        <v>0</v>
      </c>
      <c r="U1126" s="9">
        <f t="shared" si="321"/>
        <v>1</v>
      </c>
      <c r="V1126">
        <f t="shared" si="309"/>
        <v>0</v>
      </c>
      <c r="W1126" s="9">
        <f t="shared" si="316"/>
        <v>0</v>
      </c>
      <c r="X1126" s="9">
        <f t="shared" si="322"/>
        <v>1</v>
      </c>
      <c r="Y1126">
        <f t="shared" si="310"/>
        <v>0</v>
      </c>
      <c r="Z1126" s="9">
        <f t="shared" si="317"/>
        <v>0</v>
      </c>
      <c r="AA1126" s="9">
        <f t="shared" si="323"/>
        <v>1</v>
      </c>
    </row>
    <row r="1127" spans="1:27" x14ac:dyDescent="0.2">
      <c r="A1127" s="4">
        <v>42004</v>
      </c>
      <c r="B1127" s="7">
        <v>-1.5830482373679441E-2</v>
      </c>
      <c r="C1127" s="37">
        <v>-6.026227E-2</v>
      </c>
      <c r="D1127" s="37">
        <v>-4.2262752000000001E-2</v>
      </c>
      <c r="E1127" s="37">
        <v>-3.2192297000000002E-2</v>
      </c>
      <c r="F1127" s="37">
        <v>2.5552358000000001E-2</v>
      </c>
      <c r="G1127" s="37">
        <v>3.8373946999999999E-2</v>
      </c>
      <c r="H1127" s="37">
        <v>5.6636422999999998E-2</v>
      </c>
      <c r="J1127">
        <f t="shared" si="311"/>
        <v>0</v>
      </c>
      <c r="K1127" s="9">
        <f t="shared" si="312"/>
        <v>0</v>
      </c>
      <c r="L1127" s="9">
        <f t="shared" si="318"/>
        <v>1</v>
      </c>
      <c r="M1127">
        <f t="shared" si="306"/>
        <v>0</v>
      </c>
      <c r="N1127" s="9">
        <f t="shared" si="313"/>
        <v>0</v>
      </c>
      <c r="O1127" s="9">
        <f t="shared" si="319"/>
        <v>1</v>
      </c>
      <c r="P1127">
        <f t="shared" si="307"/>
        <v>0</v>
      </c>
      <c r="Q1127" s="9">
        <f t="shared" si="314"/>
        <v>0</v>
      </c>
      <c r="R1127" s="9">
        <f t="shared" si="320"/>
        <v>1</v>
      </c>
      <c r="S1127">
        <f t="shared" si="308"/>
        <v>0</v>
      </c>
      <c r="T1127" s="9">
        <f t="shared" si="315"/>
        <v>0</v>
      </c>
      <c r="U1127" s="9">
        <f t="shared" si="321"/>
        <v>1</v>
      </c>
      <c r="V1127">
        <f t="shared" si="309"/>
        <v>0</v>
      </c>
      <c r="W1127" s="9">
        <f t="shared" si="316"/>
        <v>0</v>
      </c>
      <c r="X1127" s="9">
        <f t="shared" si="322"/>
        <v>1</v>
      </c>
      <c r="Y1127">
        <f t="shared" si="310"/>
        <v>0</v>
      </c>
      <c r="Z1127" s="9">
        <f t="shared" si="317"/>
        <v>0</v>
      </c>
      <c r="AA1127" s="9">
        <f t="shared" si="323"/>
        <v>1</v>
      </c>
    </row>
    <row r="1128" spans="1:27" x14ac:dyDescent="0.2">
      <c r="A1128" s="4">
        <v>42006</v>
      </c>
      <c r="B1128" s="7">
        <v>-1.0947636707713421E-2</v>
      </c>
      <c r="C1128" s="37">
        <v>-5.4653819999999999E-2</v>
      </c>
      <c r="D1128" s="37">
        <v>-3.63244E-2</v>
      </c>
      <c r="E1128" s="37">
        <v>-2.5668571000000001E-2</v>
      </c>
      <c r="F1128" s="37">
        <v>2.5655623999999998E-2</v>
      </c>
      <c r="G1128" s="37">
        <v>3.5658612999999999E-2</v>
      </c>
      <c r="H1128" s="37">
        <v>5.774083E-2</v>
      </c>
      <c r="J1128">
        <f t="shared" si="311"/>
        <v>0</v>
      </c>
      <c r="K1128" s="9">
        <f t="shared" si="312"/>
        <v>0</v>
      </c>
      <c r="L1128" s="9">
        <f t="shared" si="318"/>
        <v>1</v>
      </c>
      <c r="M1128">
        <f t="shared" si="306"/>
        <v>0</v>
      </c>
      <c r="N1128" s="9">
        <f t="shared" si="313"/>
        <v>0</v>
      </c>
      <c r="O1128" s="9">
        <f t="shared" si="319"/>
        <v>1</v>
      </c>
      <c r="P1128">
        <f t="shared" si="307"/>
        <v>0</v>
      </c>
      <c r="Q1128" s="9">
        <f t="shared" si="314"/>
        <v>0</v>
      </c>
      <c r="R1128" s="9">
        <f t="shared" si="320"/>
        <v>1</v>
      </c>
      <c r="S1128">
        <f t="shared" si="308"/>
        <v>0</v>
      </c>
      <c r="T1128" s="9">
        <f t="shared" si="315"/>
        <v>0</v>
      </c>
      <c r="U1128" s="9">
        <f t="shared" si="321"/>
        <v>1</v>
      </c>
      <c r="V1128">
        <f t="shared" si="309"/>
        <v>0</v>
      </c>
      <c r="W1128" s="9">
        <f t="shared" si="316"/>
        <v>0</v>
      </c>
      <c r="X1128" s="9">
        <f t="shared" si="322"/>
        <v>1</v>
      </c>
      <c r="Y1128">
        <f t="shared" si="310"/>
        <v>0</v>
      </c>
      <c r="Z1128" s="9">
        <f t="shared" si="317"/>
        <v>0</v>
      </c>
      <c r="AA1128" s="9">
        <f t="shared" si="323"/>
        <v>1</v>
      </c>
    </row>
    <row r="1129" spans="1:27" x14ac:dyDescent="0.2">
      <c r="A1129" s="4">
        <v>42009</v>
      </c>
      <c r="B1129" s="7">
        <v>-5.160299862248402E-2</v>
      </c>
      <c r="C1129" s="37">
        <v>-5.1602996999999998E-2</v>
      </c>
      <c r="D1129" s="37">
        <v>-4.4563182E-2</v>
      </c>
      <c r="E1129" s="37">
        <v>-3.4102339000000002E-2</v>
      </c>
      <c r="F1129" s="37">
        <v>2.6195574999999999E-2</v>
      </c>
      <c r="G1129" s="37">
        <v>3.9078425999999999E-2</v>
      </c>
      <c r="H1129" s="37">
        <v>5.3649370000000002E-2</v>
      </c>
      <c r="J1129">
        <f t="shared" si="311"/>
        <v>1</v>
      </c>
      <c r="K1129" s="9">
        <f t="shared" si="312"/>
        <v>0</v>
      </c>
      <c r="L1129" s="9">
        <f t="shared" si="318"/>
        <v>0</v>
      </c>
      <c r="M1129">
        <f t="shared" si="306"/>
        <v>1</v>
      </c>
      <c r="N1129" s="9">
        <f t="shared" si="313"/>
        <v>0</v>
      </c>
      <c r="O1129" s="9">
        <f t="shared" si="319"/>
        <v>0</v>
      </c>
      <c r="P1129">
        <f t="shared" si="307"/>
        <v>1</v>
      </c>
      <c r="Q1129" s="9">
        <f t="shared" si="314"/>
        <v>0</v>
      </c>
      <c r="R1129" s="9">
        <f t="shared" si="320"/>
        <v>0</v>
      </c>
      <c r="S1129">
        <f t="shared" si="308"/>
        <v>0</v>
      </c>
      <c r="T1129" s="9">
        <f t="shared" si="315"/>
        <v>0</v>
      </c>
      <c r="U1129" s="9">
        <f t="shared" si="321"/>
        <v>1</v>
      </c>
      <c r="V1129">
        <f t="shared" si="309"/>
        <v>0</v>
      </c>
      <c r="W1129" s="9">
        <f t="shared" si="316"/>
        <v>0</v>
      </c>
      <c r="X1129" s="9">
        <f t="shared" si="322"/>
        <v>1</v>
      </c>
      <c r="Y1129">
        <f t="shared" si="310"/>
        <v>0</v>
      </c>
      <c r="Z1129" s="9">
        <f t="shared" si="317"/>
        <v>0</v>
      </c>
      <c r="AA1129" s="9">
        <f t="shared" si="323"/>
        <v>1</v>
      </c>
    </row>
    <row r="1130" spans="1:27" x14ac:dyDescent="0.2">
      <c r="A1130" s="4">
        <v>42010</v>
      </c>
      <c r="B1130" s="7">
        <v>-4.3081072427170512E-2</v>
      </c>
      <c r="C1130" s="37">
        <v>-5.3703978999999999E-2</v>
      </c>
      <c r="D1130" s="37">
        <v>-4.7052960999999997E-2</v>
      </c>
      <c r="E1130" s="37">
        <v>-3.8481802000000002E-2</v>
      </c>
      <c r="F1130" s="37">
        <v>3.8258835999999997E-2</v>
      </c>
      <c r="G1130" s="37">
        <v>5.3352609000000002E-2</v>
      </c>
      <c r="H1130" s="37">
        <v>7.2759055000000003E-2</v>
      </c>
      <c r="J1130">
        <f t="shared" si="311"/>
        <v>0</v>
      </c>
      <c r="K1130" s="9">
        <f t="shared" si="312"/>
        <v>0</v>
      </c>
      <c r="L1130" s="9">
        <f t="shared" si="318"/>
        <v>0</v>
      </c>
      <c r="M1130">
        <f t="shared" si="306"/>
        <v>0</v>
      </c>
      <c r="N1130" s="9">
        <f t="shared" si="313"/>
        <v>0</v>
      </c>
      <c r="O1130" s="9">
        <f t="shared" si="319"/>
        <v>0</v>
      </c>
      <c r="P1130">
        <f t="shared" si="307"/>
        <v>1</v>
      </c>
      <c r="Q1130" s="9">
        <f t="shared" si="314"/>
        <v>1</v>
      </c>
      <c r="R1130" s="9">
        <f t="shared" si="320"/>
        <v>0</v>
      </c>
      <c r="S1130">
        <f t="shared" si="308"/>
        <v>0</v>
      </c>
      <c r="T1130" s="9">
        <f t="shared" si="315"/>
        <v>0</v>
      </c>
      <c r="U1130" s="9">
        <f t="shared" si="321"/>
        <v>1</v>
      </c>
      <c r="V1130">
        <f t="shared" si="309"/>
        <v>0</v>
      </c>
      <c r="W1130" s="9">
        <f t="shared" si="316"/>
        <v>0</v>
      </c>
      <c r="X1130" s="9">
        <f t="shared" si="322"/>
        <v>1</v>
      </c>
      <c r="Y1130">
        <f t="shared" si="310"/>
        <v>0</v>
      </c>
      <c r="Z1130" s="9">
        <f t="shared" si="317"/>
        <v>0</v>
      </c>
      <c r="AA1130" s="9">
        <f t="shared" si="323"/>
        <v>1</v>
      </c>
    </row>
    <row r="1131" spans="1:27" x14ac:dyDescent="0.2">
      <c r="A1131" s="4">
        <v>42011</v>
      </c>
      <c r="B1131" s="7">
        <v>1.491019546047403E-2</v>
      </c>
      <c r="C1131" s="37">
        <v>-6.2062681000000001E-2</v>
      </c>
      <c r="D1131" s="37">
        <v>-4.3570388000000002E-2</v>
      </c>
      <c r="E1131" s="37">
        <v>-3.5230689000000003E-2</v>
      </c>
      <c r="F1131" s="37">
        <v>3.8381292999999997E-2</v>
      </c>
      <c r="G1131" s="37">
        <v>5.0696559000000002E-2</v>
      </c>
      <c r="H1131" s="37">
        <v>7.6916471E-2</v>
      </c>
      <c r="J1131">
        <f t="shared" si="311"/>
        <v>0</v>
      </c>
      <c r="K1131" s="9">
        <f t="shared" si="312"/>
        <v>0</v>
      </c>
      <c r="L1131" s="9">
        <f t="shared" si="318"/>
        <v>1</v>
      </c>
      <c r="M1131">
        <f t="shared" si="306"/>
        <v>0</v>
      </c>
      <c r="N1131" s="9">
        <f t="shared" si="313"/>
        <v>0</v>
      </c>
      <c r="O1131" s="9">
        <f t="shared" si="319"/>
        <v>1</v>
      </c>
      <c r="P1131">
        <f t="shared" si="307"/>
        <v>0</v>
      </c>
      <c r="Q1131" s="9">
        <f t="shared" si="314"/>
        <v>0</v>
      </c>
      <c r="R1131" s="9">
        <f t="shared" si="320"/>
        <v>0</v>
      </c>
      <c r="S1131">
        <f t="shared" si="308"/>
        <v>0</v>
      </c>
      <c r="T1131" s="9">
        <f t="shared" si="315"/>
        <v>0</v>
      </c>
      <c r="U1131" s="9">
        <f t="shared" si="321"/>
        <v>1</v>
      </c>
      <c r="V1131">
        <f t="shared" si="309"/>
        <v>0</v>
      </c>
      <c r="W1131" s="9">
        <f t="shared" si="316"/>
        <v>0</v>
      </c>
      <c r="X1131" s="9">
        <f t="shared" si="322"/>
        <v>1</v>
      </c>
      <c r="Y1131">
        <f t="shared" si="310"/>
        <v>0</v>
      </c>
      <c r="Z1131" s="9">
        <f t="shared" si="317"/>
        <v>0</v>
      </c>
      <c r="AA1131" s="9">
        <f t="shared" si="323"/>
        <v>1</v>
      </c>
    </row>
    <row r="1132" spans="1:27" x14ac:dyDescent="0.2">
      <c r="A1132" s="4">
        <v>42012</v>
      </c>
      <c r="B1132" s="7">
        <v>2.8735651957317787E-3</v>
      </c>
      <c r="C1132" s="37">
        <v>-6.9258727000000006E-2</v>
      </c>
      <c r="D1132" s="37">
        <v>-4.2400583999999998E-2</v>
      </c>
      <c r="E1132" s="37">
        <v>-3.4314736999999998E-2</v>
      </c>
      <c r="F1132" s="37">
        <v>3.0071257000000001E-2</v>
      </c>
      <c r="G1132" s="37">
        <v>4.0792882000000003E-2</v>
      </c>
      <c r="H1132" s="37">
        <v>6.3403032999999998E-2</v>
      </c>
      <c r="J1132">
        <f t="shared" si="311"/>
        <v>0</v>
      </c>
      <c r="K1132" s="9">
        <f t="shared" si="312"/>
        <v>0</v>
      </c>
      <c r="L1132" s="9">
        <f t="shared" si="318"/>
        <v>1</v>
      </c>
      <c r="M1132">
        <f t="shared" si="306"/>
        <v>0</v>
      </c>
      <c r="N1132" s="9">
        <f t="shared" si="313"/>
        <v>0</v>
      </c>
      <c r="O1132" s="9">
        <f t="shared" si="319"/>
        <v>1</v>
      </c>
      <c r="P1132">
        <f t="shared" si="307"/>
        <v>0</v>
      </c>
      <c r="Q1132" s="9">
        <f t="shared" si="314"/>
        <v>0</v>
      </c>
      <c r="R1132" s="9">
        <f t="shared" si="320"/>
        <v>1</v>
      </c>
      <c r="S1132">
        <f t="shared" si="308"/>
        <v>0</v>
      </c>
      <c r="T1132" s="9">
        <f t="shared" si="315"/>
        <v>0</v>
      </c>
      <c r="U1132" s="9">
        <f t="shared" si="321"/>
        <v>1</v>
      </c>
      <c r="V1132">
        <f t="shared" si="309"/>
        <v>0</v>
      </c>
      <c r="W1132" s="9">
        <f t="shared" si="316"/>
        <v>0</v>
      </c>
      <c r="X1132" s="9">
        <f t="shared" si="322"/>
        <v>1</v>
      </c>
      <c r="Y1132">
        <f t="shared" si="310"/>
        <v>0</v>
      </c>
      <c r="Z1132" s="9">
        <f t="shared" si="317"/>
        <v>0</v>
      </c>
      <c r="AA1132" s="9">
        <f t="shared" si="323"/>
        <v>1</v>
      </c>
    </row>
    <row r="1133" spans="1:27" x14ac:dyDescent="0.2">
      <c r="A1133" s="4">
        <v>42013</v>
      </c>
      <c r="B1133" s="7">
        <v>-8.8523480811539233E-3</v>
      </c>
      <c r="C1133" s="37">
        <v>-6.9887504000000003E-2</v>
      </c>
      <c r="D1133" s="37">
        <v>-4.4641577000000002E-2</v>
      </c>
      <c r="E1133" s="37">
        <v>-3.5535384000000003E-2</v>
      </c>
      <c r="F1133" s="37">
        <v>3.0474480000000002E-2</v>
      </c>
      <c r="G1133" s="37">
        <v>4.2014413E-2</v>
      </c>
      <c r="H1133" s="37">
        <v>6.3697785000000007E-2</v>
      </c>
      <c r="J1133">
        <f t="shared" si="311"/>
        <v>0</v>
      </c>
      <c r="K1133" s="9">
        <f t="shared" si="312"/>
        <v>0</v>
      </c>
      <c r="L1133" s="9">
        <f t="shared" si="318"/>
        <v>1</v>
      </c>
      <c r="M1133">
        <f t="shared" si="306"/>
        <v>0</v>
      </c>
      <c r="N1133" s="9">
        <f t="shared" si="313"/>
        <v>0</v>
      </c>
      <c r="O1133" s="9">
        <f t="shared" si="319"/>
        <v>1</v>
      </c>
      <c r="P1133">
        <f t="shared" si="307"/>
        <v>0</v>
      </c>
      <c r="Q1133" s="9">
        <f t="shared" si="314"/>
        <v>0</v>
      </c>
      <c r="R1133" s="9">
        <f t="shared" si="320"/>
        <v>1</v>
      </c>
      <c r="S1133">
        <f t="shared" si="308"/>
        <v>0</v>
      </c>
      <c r="T1133" s="9">
        <f t="shared" si="315"/>
        <v>0</v>
      </c>
      <c r="U1133" s="9">
        <f t="shared" si="321"/>
        <v>1</v>
      </c>
      <c r="V1133">
        <f t="shared" si="309"/>
        <v>0</v>
      </c>
      <c r="W1133" s="9">
        <f t="shared" si="316"/>
        <v>0</v>
      </c>
      <c r="X1133" s="9">
        <f t="shared" si="322"/>
        <v>1</v>
      </c>
      <c r="Y1133">
        <f t="shared" si="310"/>
        <v>0</v>
      </c>
      <c r="Z1133" s="9">
        <f t="shared" si="317"/>
        <v>0</v>
      </c>
      <c r="AA1133" s="9">
        <f t="shared" si="323"/>
        <v>1</v>
      </c>
    </row>
    <row r="1134" spans="1:27" x14ac:dyDescent="0.2">
      <c r="A1134" s="4">
        <v>42016</v>
      </c>
      <c r="B1134" s="7">
        <v>-4.8511046798766284E-2</v>
      </c>
      <c r="C1134" s="37">
        <v>-6.6216171000000004E-2</v>
      </c>
      <c r="D1134" s="37">
        <v>-4.1020240999999999E-2</v>
      </c>
      <c r="E1134" s="37">
        <v>-3.2488585E-2</v>
      </c>
      <c r="F1134" s="37">
        <v>3.1711422000000003E-2</v>
      </c>
      <c r="G1134" s="37">
        <v>4.1187323999999997E-2</v>
      </c>
      <c r="H1134" s="37">
        <v>6.3773601999999999E-2</v>
      </c>
      <c r="J1134">
        <f t="shared" si="311"/>
        <v>0</v>
      </c>
      <c r="K1134" s="9">
        <f t="shared" si="312"/>
        <v>0</v>
      </c>
      <c r="L1134" s="9">
        <f t="shared" si="318"/>
        <v>1</v>
      </c>
      <c r="M1134">
        <f t="shared" si="306"/>
        <v>1</v>
      </c>
      <c r="N1134" s="9">
        <f t="shared" si="313"/>
        <v>0</v>
      </c>
      <c r="O1134" s="9">
        <f t="shared" si="319"/>
        <v>0</v>
      </c>
      <c r="P1134">
        <f t="shared" si="307"/>
        <v>1</v>
      </c>
      <c r="Q1134" s="9">
        <f t="shared" si="314"/>
        <v>0</v>
      </c>
      <c r="R1134" s="9">
        <f t="shared" si="320"/>
        <v>0</v>
      </c>
      <c r="S1134">
        <f t="shared" si="308"/>
        <v>0</v>
      </c>
      <c r="T1134" s="9">
        <f t="shared" si="315"/>
        <v>0</v>
      </c>
      <c r="U1134" s="9">
        <f t="shared" si="321"/>
        <v>1</v>
      </c>
      <c r="V1134">
        <f t="shared" si="309"/>
        <v>0</v>
      </c>
      <c r="W1134" s="9">
        <f t="shared" si="316"/>
        <v>0</v>
      </c>
      <c r="X1134" s="9">
        <f t="shared" si="322"/>
        <v>1</v>
      </c>
      <c r="Y1134">
        <f t="shared" si="310"/>
        <v>0</v>
      </c>
      <c r="Z1134" s="9">
        <f t="shared" si="317"/>
        <v>0</v>
      </c>
      <c r="AA1134" s="9">
        <f t="shared" si="323"/>
        <v>1</v>
      </c>
    </row>
    <row r="1135" spans="1:27" x14ac:dyDescent="0.2">
      <c r="A1135" s="4">
        <v>42017</v>
      </c>
      <c r="B1135" s="7">
        <v>-3.9147505410835025E-3</v>
      </c>
      <c r="C1135" s="37">
        <v>-5.6410889999999998E-2</v>
      </c>
      <c r="D1135" s="37">
        <v>-4.2887714E-2</v>
      </c>
      <c r="E1135" s="37">
        <v>-3.4583102999999997E-2</v>
      </c>
      <c r="F1135" s="37">
        <v>3.9583445000000002E-2</v>
      </c>
      <c r="G1135" s="37">
        <v>5.0479482999999999E-2</v>
      </c>
      <c r="H1135" s="37">
        <v>7.2120138E-2</v>
      </c>
      <c r="J1135">
        <f t="shared" si="311"/>
        <v>0</v>
      </c>
      <c r="K1135" s="9">
        <f t="shared" si="312"/>
        <v>0</v>
      </c>
      <c r="L1135" s="9">
        <f t="shared" si="318"/>
        <v>1</v>
      </c>
      <c r="M1135">
        <f t="shared" si="306"/>
        <v>0</v>
      </c>
      <c r="N1135" s="9">
        <f t="shared" si="313"/>
        <v>0</v>
      </c>
      <c r="O1135" s="9">
        <f t="shared" si="319"/>
        <v>0</v>
      </c>
      <c r="P1135">
        <f t="shared" si="307"/>
        <v>0</v>
      </c>
      <c r="Q1135" s="9">
        <f t="shared" si="314"/>
        <v>0</v>
      </c>
      <c r="R1135" s="9">
        <f t="shared" si="320"/>
        <v>0</v>
      </c>
      <c r="S1135">
        <f t="shared" si="308"/>
        <v>0</v>
      </c>
      <c r="T1135" s="9">
        <f t="shared" si="315"/>
        <v>0</v>
      </c>
      <c r="U1135" s="9">
        <f t="shared" si="321"/>
        <v>1</v>
      </c>
      <c r="V1135">
        <f t="shared" si="309"/>
        <v>0</v>
      </c>
      <c r="W1135" s="9">
        <f t="shared" si="316"/>
        <v>0</v>
      </c>
      <c r="X1135" s="9">
        <f t="shared" si="322"/>
        <v>1</v>
      </c>
      <c r="Y1135">
        <f t="shared" si="310"/>
        <v>0</v>
      </c>
      <c r="Z1135" s="9">
        <f t="shared" si="317"/>
        <v>0</v>
      </c>
      <c r="AA1135" s="9">
        <f t="shared" si="323"/>
        <v>1</v>
      </c>
    </row>
    <row r="1136" spans="1:27" x14ac:dyDescent="0.2">
      <c r="A1136" s="4">
        <v>42018</v>
      </c>
      <c r="B1136" s="7">
        <v>5.688235336642268E-2</v>
      </c>
      <c r="C1136" s="37">
        <v>-5.8192859999999999E-2</v>
      </c>
      <c r="D1136" s="37">
        <v>-4.8206727999999997E-2</v>
      </c>
      <c r="E1136" s="37">
        <v>-3.8884452999999999E-2</v>
      </c>
      <c r="F1136" s="37">
        <v>3.0657943E-2</v>
      </c>
      <c r="G1136" s="37">
        <v>4.1216287999999997E-2</v>
      </c>
      <c r="H1136" s="37">
        <v>5.3832270000000002E-2</v>
      </c>
      <c r="J1136">
        <f t="shared" si="311"/>
        <v>0</v>
      </c>
      <c r="K1136" s="9">
        <f t="shared" si="312"/>
        <v>0</v>
      </c>
      <c r="L1136" s="9">
        <f t="shared" si="318"/>
        <v>1</v>
      </c>
      <c r="M1136">
        <f t="shared" si="306"/>
        <v>0</v>
      </c>
      <c r="N1136" s="9">
        <f t="shared" si="313"/>
        <v>0</v>
      </c>
      <c r="O1136" s="9">
        <f t="shared" si="319"/>
        <v>1</v>
      </c>
      <c r="P1136">
        <f t="shared" si="307"/>
        <v>0</v>
      </c>
      <c r="Q1136" s="9">
        <f t="shared" si="314"/>
        <v>0</v>
      </c>
      <c r="R1136" s="9">
        <f t="shared" si="320"/>
        <v>1</v>
      </c>
      <c r="S1136">
        <f t="shared" si="308"/>
        <v>1</v>
      </c>
      <c r="T1136" s="9">
        <f t="shared" si="315"/>
        <v>0</v>
      </c>
      <c r="U1136" s="9">
        <f t="shared" si="321"/>
        <v>0</v>
      </c>
      <c r="V1136">
        <f t="shared" si="309"/>
        <v>1</v>
      </c>
      <c r="W1136" s="9">
        <f t="shared" si="316"/>
        <v>0</v>
      </c>
      <c r="X1136" s="9">
        <f t="shared" si="322"/>
        <v>0</v>
      </c>
      <c r="Y1136">
        <f t="shared" si="310"/>
        <v>1</v>
      </c>
      <c r="Z1136" s="9">
        <f t="shared" si="317"/>
        <v>0</v>
      </c>
      <c r="AA1136" s="9">
        <f t="shared" si="323"/>
        <v>0</v>
      </c>
    </row>
    <row r="1137" spans="1:27" x14ac:dyDescent="0.2">
      <c r="A1137" s="4">
        <v>42019</v>
      </c>
      <c r="B1137" s="7">
        <v>-4.4925359548665375E-2</v>
      </c>
      <c r="C1137" s="37">
        <v>-6.2593304000000002E-2</v>
      </c>
      <c r="D1137" s="37">
        <v>-4.3752740999999998E-2</v>
      </c>
      <c r="E1137" s="37">
        <v>-3.7156608000000001E-2</v>
      </c>
      <c r="F1137" s="37">
        <v>3.1476073E-2</v>
      </c>
      <c r="G1137" s="37">
        <v>4.3419696000000001E-2</v>
      </c>
      <c r="H1137" s="37">
        <v>5.4900142999999998E-2</v>
      </c>
      <c r="J1137">
        <f t="shared" si="311"/>
        <v>0</v>
      </c>
      <c r="K1137" s="9">
        <f t="shared" si="312"/>
        <v>0</v>
      </c>
      <c r="L1137" s="9">
        <f t="shared" si="318"/>
        <v>1</v>
      </c>
      <c r="M1137">
        <f t="shared" si="306"/>
        <v>1</v>
      </c>
      <c r="N1137" s="9">
        <f t="shared" si="313"/>
        <v>0</v>
      </c>
      <c r="O1137" s="9">
        <f t="shared" si="319"/>
        <v>0</v>
      </c>
      <c r="P1137">
        <f t="shared" si="307"/>
        <v>1</v>
      </c>
      <c r="Q1137" s="9">
        <f t="shared" si="314"/>
        <v>0</v>
      </c>
      <c r="R1137" s="9">
        <f t="shared" si="320"/>
        <v>0</v>
      </c>
      <c r="S1137">
        <f t="shared" si="308"/>
        <v>0</v>
      </c>
      <c r="T1137" s="9">
        <f t="shared" si="315"/>
        <v>0</v>
      </c>
      <c r="U1137" s="9">
        <f t="shared" si="321"/>
        <v>0</v>
      </c>
      <c r="V1137">
        <f t="shared" si="309"/>
        <v>0</v>
      </c>
      <c r="W1137" s="9">
        <f t="shared" si="316"/>
        <v>0</v>
      </c>
      <c r="X1137" s="9">
        <f t="shared" si="322"/>
        <v>0</v>
      </c>
      <c r="Y1137">
        <f t="shared" si="310"/>
        <v>0</v>
      </c>
      <c r="Z1137" s="9">
        <f t="shared" si="317"/>
        <v>0</v>
      </c>
      <c r="AA1137" s="9">
        <f t="shared" si="323"/>
        <v>0</v>
      </c>
    </row>
    <row r="1138" spans="1:27" x14ac:dyDescent="0.2">
      <c r="A1138" s="4">
        <v>42020</v>
      </c>
      <c r="B1138" s="7">
        <v>4.7269447970110019E-2</v>
      </c>
      <c r="C1138" s="37">
        <v>-6.7855097000000003E-2</v>
      </c>
      <c r="D1138" s="37">
        <v>-5.1976118000000002E-2</v>
      </c>
      <c r="E1138" s="37">
        <v>-4.4446260000000001E-2</v>
      </c>
      <c r="F1138" s="37">
        <v>4.4065684000000001E-2</v>
      </c>
      <c r="G1138" s="37">
        <v>5.9104983E-2</v>
      </c>
      <c r="H1138" s="37">
        <v>7.9399072000000001E-2</v>
      </c>
      <c r="J1138">
        <f t="shared" si="311"/>
        <v>0</v>
      </c>
      <c r="K1138" s="9">
        <f t="shared" si="312"/>
        <v>0</v>
      </c>
      <c r="L1138" s="9">
        <f t="shared" si="318"/>
        <v>1</v>
      </c>
      <c r="M1138">
        <f t="shared" si="306"/>
        <v>0</v>
      </c>
      <c r="N1138" s="9">
        <f t="shared" si="313"/>
        <v>0</v>
      </c>
      <c r="O1138" s="9">
        <f t="shared" si="319"/>
        <v>0</v>
      </c>
      <c r="P1138">
        <f t="shared" si="307"/>
        <v>0</v>
      </c>
      <c r="Q1138" s="9">
        <f t="shared" si="314"/>
        <v>0</v>
      </c>
      <c r="R1138" s="9">
        <f t="shared" si="320"/>
        <v>0</v>
      </c>
      <c r="S1138">
        <f t="shared" si="308"/>
        <v>1</v>
      </c>
      <c r="T1138" s="9">
        <f t="shared" si="315"/>
        <v>0</v>
      </c>
      <c r="U1138" s="9">
        <f t="shared" si="321"/>
        <v>0</v>
      </c>
      <c r="V1138">
        <f t="shared" si="309"/>
        <v>0</v>
      </c>
      <c r="W1138" s="9">
        <f t="shared" si="316"/>
        <v>0</v>
      </c>
      <c r="X1138" s="9">
        <f t="shared" si="322"/>
        <v>1</v>
      </c>
      <c r="Y1138">
        <f t="shared" si="310"/>
        <v>0</v>
      </c>
      <c r="Z1138" s="9">
        <f t="shared" si="317"/>
        <v>0</v>
      </c>
      <c r="AA1138" s="9">
        <f t="shared" si="323"/>
        <v>1</v>
      </c>
    </row>
    <row r="1139" spans="1:27" x14ac:dyDescent="0.2">
      <c r="A1139" s="4">
        <v>42024</v>
      </c>
      <c r="B1139" s="7">
        <v>-4.7011094541184302E-2</v>
      </c>
      <c r="C1139" s="37">
        <v>-7.3505469000000004E-2</v>
      </c>
      <c r="D1139" s="37">
        <v>-4.8244938000000001E-2</v>
      </c>
      <c r="E1139" s="37">
        <v>-3.9612944999999997E-2</v>
      </c>
      <c r="F1139" s="37">
        <v>3.5169866000000001E-2</v>
      </c>
      <c r="G1139" s="37">
        <v>4.9765449000000003E-2</v>
      </c>
      <c r="H1139" s="37">
        <v>6.0941483999999997E-2</v>
      </c>
      <c r="J1139">
        <f t="shared" si="311"/>
        <v>0</v>
      </c>
      <c r="K1139" s="9">
        <f t="shared" si="312"/>
        <v>0</v>
      </c>
      <c r="L1139" s="9">
        <f t="shared" si="318"/>
        <v>1</v>
      </c>
      <c r="M1139">
        <f t="shared" si="306"/>
        <v>0</v>
      </c>
      <c r="N1139" s="9">
        <f t="shared" si="313"/>
        <v>0</v>
      </c>
      <c r="O1139" s="9">
        <f t="shared" si="319"/>
        <v>1</v>
      </c>
      <c r="P1139">
        <f t="shared" si="307"/>
        <v>1</v>
      </c>
      <c r="Q1139" s="9">
        <f t="shared" si="314"/>
        <v>0</v>
      </c>
      <c r="R1139" s="9">
        <f t="shared" si="320"/>
        <v>0</v>
      </c>
      <c r="S1139">
        <f t="shared" si="308"/>
        <v>0</v>
      </c>
      <c r="T1139" s="9">
        <f t="shared" si="315"/>
        <v>0</v>
      </c>
      <c r="U1139" s="9">
        <f t="shared" si="321"/>
        <v>0</v>
      </c>
      <c r="V1139">
        <f t="shared" si="309"/>
        <v>0</v>
      </c>
      <c r="W1139" s="9">
        <f t="shared" si="316"/>
        <v>0</v>
      </c>
      <c r="X1139" s="9">
        <f t="shared" si="322"/>
        <v>1</v>
      </c>
      <c r="Y1139">
        <f t="shared" si="310"/>
        <v>0</v>
      </c>
      <c r="Z1139" s="9">
        <f t="shared" si="317"/>
        <v>0</v>
      </c>
      <c r="AA1139" s="9">
        <f t="shared" si="323"/>
        <v>1</v>
      </c>
    </row>
    <row r="1140" spans="1:27" x14ac:dyDescent="0.2">
      <c r="A1140" s="4">
        <v>42025</v>
      </c>
      <c r="B1140" s="7">
        <v>2.8144566244238268E-2</v>
      </c>
      <c r="C1140" s="37">
        <v>-7.9325080000000006E-2</v>
      </c>
      <c r="D1140" s="37">
        <v>-3.9935700999999997E-2</v>
      </c>
      <c r="E1140" s="37">
        <v>-3.1035931999999999E-2</v>
      </c>
      <c r="F1140" s="37">
        <v>4.2675207999999999E-2</v>
      </c>
      <c r="G1140" s="37">
        <v>5.5245381000000003E-2</v>
      </c>
      <c r="H1140" s="37">
        <v>9.1606304E-2</v>
      </c>
      <c r="J1140">
        <f t="shared" si="311"/>
        <v>0</v>
      </c>
      <c r="K1140" s="9">
        <f t="shared" si="312"/>
        <v>0</v>
      </c>
      <c r="L1140" s="9">
        <f t="shared" si="318"/>
        <v>1</v>
      </c>
      <c r="M1140">
        <f t="shared" si="306"/>
        <v>0</v>
      </c>
      <c r="N1140" s="9">
        <f t="shared" si="313"/>
        <v>0</v>
      </c>
      <c r="O1140" s="9">
        <f t="shared" si="319"/>
        <v>1</v>
      </c>
      <c r="P1140">
        <f t="shared" si="307"/>
        <v>0</v>
      </c>
      <c r="Q1140" s="9">
        <f t="shared" si="314"/>
        <v>0</v>
      </c>
      <c r="R1140" s="9">
        <f t="shared" si="320"/>
        <v>0</v>
      </c>
      <c r="S1140">
        <f t="shared" si="308"/>
        <v>0</v>
      </c>
      <c r="T1140" s="9">
        <f t="shared" si="315"/>
        <v>0</v>
      </c>
      <c r="U1140" s="9">
        <f t="shared" si="321"/>
        <v>1</v>
      </c>
      <c r="V1140">
        <f t="shared" si="309"/>
        <v>0</v>
      </c>
      <c r="W1140" s="9">
        <f t="shared" si="316"/>
        <v>0</v>
      </c>
      <c r="X1140" s="9">
        <f t="shared" si="322"/>
        <v>1</v>
      </c>
      <c r="Y1140">
        <f t="shared" si="310"/>
        <v>0</v>
      </c>
      <c r="Z1140" s="9">
        <f t="shared" si="317"/>
        <v>0</v>
      </c>
      <c r="AA1140" s="9">
        <f t="shared" si="323"/>
        <v>1</v>
      </c>
    </row>
    <row r="1141" spans="1:27" x14ac:dyDescent="0.2">
      <c r="A1141" s="4">
        <v>42026</v>
      </c>
      <c r="B1141" s="7">
        <v>-3.1249221405002883E-2</v>
      </c>
      <c r="C1141" s="37">
        <v>-8.7603204000000004E-2</v>
      </c>
      <c r="D1141" s="37">
        <v>-4.6612050000000002E-2</v>
      </c>
      <c r="E1141" s="37">
        <v>-3.9119251000000001E-2</v>
      </c>
      <c r="F1141" s="37">
        <v>3.6784391999999999E-2</v>
      </c>
      <c r="G1141" s="37">
        <v>5.2887686000000003E-2</v>
      </c>
      <c r="H1141" s="37">
        <v>8.1533983000000004E-2</v>
      </c>
      <c r="J1141">
        <f t="shared" si="311"/>
        <v>0</v>
      </c>
      <c r="K1141" s="9">
        <f t="shared" si="312"/>
        <v>0</v>
      </c>
      <c r="L1141" s="9">
        <f t="shared" si="318"/>
        <v>1</v>
      </c>
      <c r="M1141">
        <f t="shared" si="306"/>
        <v>0</v>
      </c>
      <c r="N1141" s="9">
        <f t="shared" si="313"/>
        <v>0</v>
      </c>
      <c r="O1141" s="9">
        <f t="shared" si="319"/>
        <v>1</v>
      </c>
      <c r="P1141">
        <f t="shared" si="307"/>
        <v>0</v>
      </c>
      <c r="Q1141" s="9">
        <f t="shared" si="314"/>
        <v>0</v>
      </c>
      <c r="R1141" s="9">
        <f t="shared" si="320"/>
        <v>1</v>
      </c>
      <c r="S1141">
        <f t="shared" si="308"/>
        <v>0</v>
      </c>
      <c r="T1141" s="9">
        <f t="shared" si="315"/>
        <v>0</v>
      </c>
      <c r="U1141" s="9">
        <f t="shared" si="321"/>
        <v>1</v>
      </c>
      <c r="V1141">
        <f t="shared" si="309"/>
        <v>0</v>
      </c>
      <c r="W1141" s="9">
        <f t="shared" si="316"/>
        <v>0</v>
      </c>
      <c r="X1141" s="9">
        <f t="shared" si="322"/>
        <v>1</v>
      </c>
      <c r="Y1141">
        <f t="shared" si="310"/>
        <v>0</v>
      </c>
      <c r="Z1141" s="9">
        <f t="shared" si="317"/>
        <v>0</v>
      </c>
      <c r="AA1141" s="9">
        <f t="shared" si="323"/>
        <v>1</v>
      </c>
    </row>
    <row r="1142" spans="1:27" x14ac:dyDescent="0.2">
      <c r="A1142" s="4">
        <v>42027</v>
      </c>
      <c r="B1142" s="7">
        <v>-1.5669526267310503E-2</v>
      </c>
      <c r="C1142" s="37">
        <v>-8.0818168999999995E-2</v>
      </c>
      <c r="D1142" s="37">
        <v>-4.7552876000000001E-2</v>
      </c>
      <c r="E1142" s="37">
        <v>-3.9191152999999999E-2</v>
      </c>
      <c r="F1142" s="37">
        <v>4.1287556000000003E-2</v>
      </c>
      <c r="G1142" s="37">
        <v>5.7354177999999999E-2</v>
      </c>
      <c r="H1142" s="37">
        <v>8.9096114000000004E-2</v>
      </c>
      <c r="J1142">
        <f t="shared" si="311"/>
        <v>0</v>
      </c>
      <c r="K1142" s="9">
        <f t="shared" si="312"/>
        <v>0</v>
      </c>
      <c r="L1142" s="9">
        <f t="shared" si="318"/>
        <v>1</v>
      </c>
      <c r="M1142">
        <f t="shared" si="306"/>
        <v>0</v>
      </c>
      <c r="N1142" s="9">
        <f t="shared" si="313"/>
        <v>0</v>
      </c>
      <c r="O1142" s="9">
        <f t="shared" si="319"/>
        <v>1</v>
      </c>
      <c r="P1142">
        <f t="shared" si="307"/>
        <v>0</v>
      </c>
      <c r="Q1142" s="9">
        <f t="shared" si="314"/>
        <v>0</v>
      </c>
      <c r="R1142" s="9">
        <f t="shared" si="320"/>
        <v>1</v>
      </c>
      <c r="S1142">
        <f t="shared" si="308"/>
        <v>0</v>
      </c>
      <c r="T1142" s="9">
        <f t="shared" si="315"/>
        <v>0</v>
      </c>
      <c r="U1142" s="9">
        <f t="shared" si="321"/>
        <v>1</v>
      </c>
      <c r="V1142">
        <f t="shared" si="309"/>
        <v>0</v>
      </c>
      <c r="W1142" s="9">
        <f t="shared" si="316"/>
        <v>0</v>
      </c>
      <c r="X1142" s="9">
        <f t="shared" si="322"/>
        <v>1</v>
      </c>
      <c r="Y1142">
        <f t="shared" si="310"/>
        <v>0</v>
      </c>
      <c r="Z1142" s="9">
        <f t="shared" si="317"/>
        <v>0</v>
      </c>
      <c r="AA1142" s="9">
        <f t="shared" si="323"/>
        <v>1</v>
      </c>
    </row>
    <row r="1143" spans="1:27" x14ac:dyDescent="0.2">
      <c r="A1143" s="4">
        <v>42030</v>
      </c>
      <c r="B1143" s="7">
        <v>-9.6981143623556965E-3</v>
      </c>
      <c r="C1143" s="37">
        <v>-8.0403551000000004E-2</v>
      </c>
      <c r="D1143" s="37">
        <v>-5.4396693000000003E-2</v>
      </c>
      <c r="E1143" s="37">
        <v>-4.5790978000000003E-2</v>
      </c>
      <c r="F1143" s="37">
        <v>3.9404678999999998E-2</v>
      </c>
      <c r="G1143" s="37">
        <v>5.7531983000000002E-2</v>
      </c>
      <c r="H1143" s="37">
        <v>8.1847622999999994E-2</v>
      </c>
      <c r="J1143">
        <f t="shared" si="311"/>
        <v>0</v>
      </c>
      <c r="K1143" s="9">
        <f t="shared" si="312"/>
        <v>0</v>
      </c>
      <c r="L1143" s="9">
        <f t="shared" si="318"/>
        <v>1</v>
      </c>
      <c r="M1143">
        <f t="shared" si="306"/>
        <v>0</v>
      </c>
      <c r="N1143" s="9">
        <f t="shared" si="313"/>
        <v>0</v>
      </c>
      <c r="O1143" s="9">
        <f t="shared" si="319"/>
        <v>1</v>
      </c>
      <c r="P1143">
        <f t="shared" si="307"/>
        <v>0</v>
      </c>
      <c r="Q1143" s="9">
        <f t="shared" si="314"/>
        <v>0</v>
      </c>
      <c r="R1143" s="9">
        <f t="shared" si="320"/>
        <v>1</v>
      </c>
      <c r="S1143">
        <f t="shared" si="308"/>
        <v>0</v>
      </c>
      <c r="T1143" s="9">
        <f t="shared" si="315"/>
        <v>0</v>
      </c>
      <c r="U1143" s="9">
        <f t="shared" si="321"/>
        <v>1</v>
      </c>
      <c r="V1143">
        <f t="shared" si="309"/>
        <v>0</v>
      </c>
      <c r="W1143" s="9">
        <f t="shared" si="316"/>
        <v>0</v>
      </c>
      <c r="X1143" s="9">
        <f t="shared" si="322"/>
        <v>1</v>
      </c>
      <c r="Y1143">
        <f t="shared" si="310"/>
        <v>0</v>
      </c>
      <c r="Z1143" s="9">
        <f t="shared" si="317"/>
        <v>0</v>
      </c>
      <c r="AA1143" s="9">
        <f t="shared" si="323"/>
        <v>1</v>
      </c>
    </row>
    <row r="1144" spans="1:27" x14ac:dyDescent="0.2">
      <c r="A1144" s="4">
        <v>42031</v>
      </c>
      <c r="B1144" s="7">
        <v>2.3638658137139671E-2</v>
      </c>
      <c r="C1144" s="37">
        <v>-7.5254223999999995E-2</v>
      </c>
      <c r="D1144" s="37">
        <v>-5.2226073999999997E-2</v>
      </c>
      <c r="E1144" s="37">
        <v>-4.2174126999999999E-2</v>
      </c>
      <c r="F1144" s="37">
        <v>3.5290810999999998E-2</v>
      </c>
      <c r="G1144" s="37">
        <v>5.2913237000000002E-2</v>
      </c>
      <c r="H1144" s="37">
        <v>7.5968309999999997E-2</v>
      </c>
      <c r="J1144">
        <f t="shared" si="311"/>
        <v>0</v>
      </c>
      <c r="K1144" s="9">
        <f t="shared" si="312"/>
        <v>0</v>
      </c>
      <c r="L1144" s="9">
        <f t="shared" si="318"/>
        <v>1</v>
      </c>
      <c r="M1144">
        <f t="shared" si="306"/>
        <v>0</v>
      </c>
      <c r="N1144" s="9">
        <f t="shared" si="313"/>
        <v>0</v>
      </c>
      <c r="O1144" s="9">
        <f t="shared" si="319"/>
        <v>1</v>
      </c>
      <c r="P1144">
        <f t="shared" si="307"/>
        <v>0</v>
      </c>
      <c r="Q1144" s="9">
        <f t="shared" si="314"/>
        <v>0</v>
      </c>
      <c r="R1144" s="9">
        <f t="shared" si="320"/>
        <v>1</v>
      </c>
      <c r="S1144">
        <f t="shared" si="308"/>
        <v>0</v>
      </c>
      <c r="T1144" s="9">
        <f t="shared" si="315"/>
        <v>0</v>
      </c>
      <c r="U1144" s="9">
        <f t="shared" si="321"/>
        <v>1</v>
      </c>
      <c r="V1144">
        <f t="shared" si="309"/>
        <v>0</v>
      </c>
      <c r="W1144" s="9">
        <f t="shared" si="316"/>
        <v>0</v>
      </c>
      <c r="X1144" s="9">
        <f t="shared" si="322"/>
        <v>1</v>
      </c>
      <c r="Y1144">
        <f t="shared" si="310"/>
        <v>0</v>
      </c>
      <c r="Z1144" s="9">
        <f t="shared" si="317"/>
        <v>0</v>
      </c>
      <c r="AA1144" s="9">
        <f t="shared" si="323"/>
        <v>1</v>
      </c>
    </row>
    <row r="1145" spans="1:27" x14ac:dyDescent="0.2">
      <c r="A1145" s="4">
        <v>42032</v>
      </c>
      <c r="B1145" s="7">
        <v>-3.9263976040220368E-2</v>
      </c>
      <c r="C1145" s="37">
        <v>-6.8343602000000003E-2</v>
      </c>
      <c r="D1145" s="37">
        <v>-4.4402878999999999E-2</v>
      </c>
      <c r="E1145" s="37">
        <v>-3.4061648E-2</v>
      </c>
      <c r="F1145" s="37">
        <v>2.9331116000000001E-2</v>
      </c>
      <c r="G1145" s="37">
        <v>4.3954133999999999E-2</v>
      </c>
      <c r="H1145" s="37">
        <v>6.6918664000000003E-2</v>
      </c>
      <c r="J1145">
        <f t="shared" si="311"/>
        <v>0</v>
      </c>
      <c r="K1145" s="9">
        <f t="shared" si="312"/>
        <v>0</v>
      </c>
      <c r="L1145" s="9">
        <f t="shared" si="318"/>
        <v>1</v>
      </c>
      <c r="M1145">
        <f t="shared" si="306"/>
        <v>0</v>
      </c>
      <c r="N1145" s="9">
        <f t="shared" si="313"/>
        <v>0</v>
      </c>
      <c r="O1145" s="9">
        <f t="shared" si="319"/>
        <v>1</v>
      </c>
      <c r="P1145">
        <f t="shared" si="307"/>
        <v>1</v>
      </c>
      <c r="Q1145" s="9">
        <f t="shared" si="314"/>
        <v>0</v>
      </c>
      <c r="R1145" s="9">
        <f t="shared" si="320"/>
        <v>0</v>
      </c>
      <c r="S1145">
        <f t="shared" si="308"/>
        <v>0</v>
      </c>
      <c r="T1145" s="9">
        <f t="shared" si="315"/>
        <v>0</v>
      </c>
      <c r="U1145" s="9">
        <f t="shared" si="321"/>
        <v>1</v>
      </c>
      <c r="V1145">
        <f t="shared" si="309"/>
        <v>0</v>
      </c>
      <c r="W1145" s="9">
        <f t="shared" si="316"/>
        <v>0</v>
      </c>
      <c r="X1145" s="9">
        <f t="shared" si="322"/>
        <v>1</v>
      </c>
      <c r="Y1145">
        <f t="shared" si="310"/>
        <v>0</v>
      </c>
      <c r="Z1145" s="9">
        <f t="shared" si="317"/>
        <v>0</v>
      </c>
      <c r="AA1145" s="9">
        <f t="shared" si="323"/>
        <v>1</v>
      </c>
    </row>
    <row r="1146" spans="1:27" x14ac:dyDescent="0.2">
      <c r="A1146" s="4">
        <v>42033</v>
      </c>
      <c r="B1146" s="7">
        <v>1.7981573736972826E-3</v>
      </c>
      <c r="C1146" s="37">
        <v>-6.6272721000000007E-2</v>
      </c>
      <c r="D1146" s="37">
        <v>-4.3544389000000003E-2</v>
      </c>
      <c r="E1146" s="37">
        <v>-3.3516899000000003E-2</v>
      </c>
      <c r="F1146" s="37">
        <v>3.7742711999999998E-2</v>
      </c>
      <c r="G1146" s="37">
        <v>5.1993682999999999E-2</v>
      </c>
      <c r="H1146" s="37">
        <v>8.3287432999999994E-2</v>
      </c>
      <c r="J1146">
        <f t="shared" si="311"/>
        <v>0</v>
      </c>
      <c r="K1146" s="9">
        <f t="shared" si="312"/>
        <v>0</v>
      </c>
      <c r="L1146" s="9">
        <f t="shared" si="318"/>
        <v>1</v>
      </c>
      <c r="M1146">
        <f t="shared" si="306"/>
        <v>0</v>
      </c>
      <c r="N1146" s="9">
        <f t="shared" si="313"/>
        <v>0</v>
      </c>
      <c r="O1146" s="9">
        <f t="shared" si="319"/>
        <v>1</v>
      </c>
      <c r="P1146">
        <f t="shared" si="307"/>
        <v>0</v>
      </c>
      <c r="Q1146" s="9">
        <f t="shared" si="314"/>
        <v>0</v>
      </c>
      <c r="R1146" s="9">
        <f t="shared" si="320"/>
        <v>0</v>
      </c>
      <c r="S1146">
        <f t="shared" si="308"/>
        <v>0</v>
      </c>
      <c r="T1146" s="9">
        <f t="shared" si="315"/>
        <v>0</v>
      </c>
      <c r="U1146" s="9">
        <f t="shared" si="321"/>
        <v>1</v>
      </c>
      <c r="V1146">
        <f t="shared" si="309"/>
        <v>0</v>
      </c>
      <c r="W1146" s="9">
        <f t="shared" si="316"/>
        <v>0</v>
      </c>
      <c r="X1146" s="9">
        <f t="shared" si="322"/>
        <v>1</v>
      </c>
      <c r="Y1146">
        <f t="shared" si="310"/>
        <v>0</v>
      </c>
      <c r="Z1146" s="9">
        <f t="shared" si="317"/>
        <v>0</v>
      </c>
      <c r="AA1146" s="9">
        <f t="shared" si="323"/>
        <v>1</v>
      </c>
    </row>
    <row r="1147" spans="1:27" x14ac:dyDescent="0.2">
      <c r="A1147" s="4">
        <v>42034</v>
      </c>
      <c r="B1147" s="7">
        <v>8.0025433085318953E-2</v>
      </c>
      <c r="C1147" s="37">
        <v>-6.9198295000000007E-2</v>
      </c>
      <c r="D1147" s="37">
        <v>-5.0455723000000001E-2</v>
      </c>
      <c r="E1147" s="37">
        <v>-3.9219674000000003E-2</v>
      </c>
      <c r="F1147" s="37">
        <v>3.1008457999999999E-2</v>
      </c>
      <c r="G1147" s="37">
        <v>4.6996109000000001E-2</v>
      </c>
      <c r="H1147" s="37">
        <v>7.0678584000000003E-2</v>
      </c>
      <c r="J1147">
        <f t="shared" si="311"/>
        <v>0</v>
      </c>
      <c r="K1147" s="9">
        <f t="shared" si="312"/>
        <v>0</v>
      </c>
      <c r="L1147" s="9">
        <f t="shared" si="318"/>
        <v>1</v>
      </c>
      <c r="M1147">
        <f t="shared" si="306"/>
        <v>0</v>
      </c>
      <c r="N1147" s="9">
        <f t="shared" si="313"/>
        <v>0</v>
      </c>
      <c r="O1147" s="9">
        <f t="shared" si="319"/>
        <v>1</v>
      </c>
      <c r="P1147">
        <f t="shared" si="307"/>
        <v>0</v>
      </c>
      <c r="Q1147" s="9">
        <f t="shared" si="314"/>
        <v>0</v>
      </c>
      <c r="R1147" s="9">
        <f t="shared" si="320"/>
        <v>1</v>
      </c>
      <c r="S1147">
        <f t="shared" si="308"/>
        <v>1</v>
      </c>
      <c r="T1147" s="9">
        <f t="shared" si="315"/>
        <v>0</v>
      </c>
      <c r="U1147" s="9">
        <f t="shared" si="321"/>
        <v>0</v>
      </c>
      <c r="V1147">
        <f t="shared" si="309"/>
        <v>1</v>
      </c>
      <c r="W1147" s="9">
        <f t="shared" si="316"/>
        <v>0</v>
      </c>
      <c r="X1147" s="9">
        <f t="shared" si="322"/>
        <v>0</v>
      </c>
      <c r="Y1147">
        <f t="shared" si="310"/>
        <v>1</v>
      </c>
      <c r="Z1147" s="9">
        <f t="shared" si="317"/>
        <v>0</v>
      </c>
      <c r="AA1147" s="9">
        <f t="shared" si="323"/>
        <v>0</v>
      </c>
    </row>
    <row r="1148" spans="1:27" x14ac:dyDescent="0.2">
      <c r="A1148" s="4">
        <v>42037</v>
      </c>
      <c r="B1148" s="7">
        <v>2.7197259613552491E-2</v>
      </c>
      <c r="C1148" s="37">
        <v>-7.6633640000000003E-2</v>
      </c>
      <c r="D1148" s="37">
        <v>-5.3948067000000002E-2</v>
      </c>
      <c r="E1148" s="37">
        <v>-4.7403764000000001E-2</v>
      </c>
      <c r="F1148" s="37">
        <v>3.8073550999999997E-2</v>
      </c>
      <c r="G1148" s="37">
        <v>5.8990762000000002E-2</v>
      </c>
      <c r="H1148" s="37">
        <v>7.7254556000000002E-2</v>
      </c>
      <c r="J1148">
        <f t="shared" si="311"/>
        <v>0</v>
      </c>
      <c r="K1148" s="9">
        <f t="shared" si="312"/>
        <v>0</v>
      </c>
      <c r="L1148" s="9">
        <f t="shared" si="318"/>
        <v>1</v>
      </c>
      <c r="M1148">
        <f t="shared" si="306"/>
        <v>0</v>
      </c>
      <c r="N1148" s="9">
        <f t="shared" si="313"/>
        <v>0</v>
      </c>
      <c r="O1148" s="9">
        <f t="shared" si="319"/>
        <v>1</v>
      </c>
      <c r="P1148">
        <f t="shared" si="307"/>
        <v>0</v>
      </c>
      <c r="Q1148" s="9">
        <f t="shared" si="314"/>
        <v>0</v>
      </c>
      <c r="R1148" s="9">
        <f t="shared" si="320"/>
        <v>1</v>
      </c>
      <c r="S1148">
        <f t="shared" si="308"/>
        <v>0</v>
      </c>
      <c r="T1148" s="9">
        <f t="shared" si="315"/>
        <v>0</v>
      </c>
      <c r="U1148" s="9">
        <f t="shared" si="321"/>
        <v>0</v>
      </c>
      <c r="V1148">
        <f t="shared" si="309"/>
        <v>0</v>
      </c>
      <c r="W1148" s="9">
        <f t="shared" si="316"/>
        <v>0</v>
      </c>
      <c r="X1148" s="9">
        <f t="shared" si="322"/>
        <v>0</v>
      </c>
      <c r="Y1148">
        <f t="shared" si="310"/>
        <v>0</v>
      </c>
      <c r="Z1148" s="9">
        <f t="shared" si="317"/>
        <v>0</v>
      </c>
      <c r="AA1148" s="9">
        <f t="shared" si="323"/>
        <v>0</v>
      </c>
    </row>
    <row r="1149" spans="1:27" x14ac:dyDescent="0.2">
      <c r="A1149" s="4">
        <v>42038</v>
      </c>
      <c r="B1149" s="7">
        <v>6.784905302750957E-2</v>
      </c>
      <c r="C1149" s="37">
        <v>-8.7199017000000004E-2</v>
      </c>
      <c r="D1149" s="37">
        <v>-6.4749635999999999E-2</v>
      </c>
      <c r="E1149" s="37">
        <v>-5.7106610000000002E-2</v>
      </c>
      <c r="F1149" s="37">
        <v>4.2730127E-2</v>
      </c>
      <c r="G1149" s="37">
        <v>6.4767881999999999E-2</v>
      </c>
      <c r="H1149" s="37">
        <v>8.6134038999999996E-2</v>
      </c>
      <c r="J1149">
        <f t="shared" si="311"/>
        <v>0</v>
      </c>
      <c r="K1149" s="9">
        <f t="shared" si="312"/>
        <v>0</v>
      </c>
      <c r="L1149" s="9">
        <f t="shared" si="318"/>
        <v>1</v>
      </c>
      <c r="M1149">
        <f t="shared" si="306"/>
        <v>0</v>
      </c>
      <c r="N1149" s="9">
        <f t="shared" si="313"/>
        <v>0</v>
      </c>
      <c r="O1149" s="9">
        <f t="shared" si="319"/>
        <v>1</v>
      </c>
      <c r="P1149">
        <f t="shared" si="307"/>
        <v>0</v>
      </c>
      <c r="Q1149" s="9">
        <f t="shared" si="314"/>
        <v>0</v>
      </c>
      <c r="R1149" s="9">
        <f t="shared" si="320"/>
        <v>1</v>
      </c>
      <c r="S1149">
        <f t="shared" si="308"/>
        <v>1</v>
      </c>
      <c r="T1149" s="9">
        <f t="shared" si="315"/>
        <v>0</v>
      </c>
      <c r="U1149" s="9">
        <f t="shared" si="321"/>
        <v>0</v>
      </c>
      <c r="V1149">
        <f t="shared" si="309"/>
        <v>1</v>
      </c>
      <c r="W1149" s="9">
        <f t="shared" si="316"/>
        <v>0</v>
      </c>
      <c r="X1149" s="9">
        <f t="shared" si="322"/>
        <v>0</v>
      </c>
      <c r="Y1149">
        <f t="shared" si="310"/>
        <v>0</v>
      </c>
      <c r="Z1149" s="9">
        <f t="shared" si="317"/>
        <v>0</v>
      </c>
      <c r="AA1149" s="9">
        <f t="shared" si="323"/>
        <v>1</v>
      </c>
    </row>
    <row r="1150" spans="1:27" x14ac:dyDescent="0.2">
      <c r="A1150" s="4">
        <v>42039</v>
      </c>
      <c r="B1150" s="7">
        <v>-9.070252672321677E-2</v>
      </c>
      <c r="C1150" s="37">
        <v>-9.0702526000000006E-2</v>
      </c>
      <c r="D1150" s="37">
        <v>-5.8665520999999998E-2</v>
      </c>
      <c r="E1150" s="37">
        <v>-5.3563698999999999E-2</v>
      </c>
      <c r="F1150" s="37">
        <v>4.3822556999999998E-2</v>
      </c>
      <c r="G1150" s="37">
        <v>6.4136422999999998E-2</v>
      </c>
      <c r="H1150" s="37">
        <v>8.6307541000000002E-2</v>
      </c>
      <c r="J1150">
        <f t="shared" si="311"/>
        <v>1</v>
      </c>
      <c r="K1150" s="9">
        <f t="shared" si="312"/>
        <v>0</v>
      </c>
      <c r="L1150" s="9">
        <f t="shared" si="318"/>
        <v>0</v>
      </c>
      <c r="M1150">
        <f t="shared" si="306"/>
        <v>1</v>
      </c>
      <c r="N1150" s="9">
        <f t="shared" si="313"/>
        <v>0</v>
      </c>
      <c r="O1150" s="9">
        <f t="shared" si="319"/>
        <v>0</v>
      </c>
      <c r="P1150">
        <f t="shared" si="307"/>
        <v>1</v>
      </c>
      <c r="Q1150" s="9">
        <f t="shared" si="314"/>
        <v>0</v>
      </c>
      <c r="R1150" s="9">
        <f t="shared" si="320"/>
        <v>0</v>
      </c>
      <c r="S1150">
        <f t="shared" si="308"/>
        <v>0</v>
      </c>
      <c r="T1150" s="9">
        <f t="shared" si="315"/>
        <v>0</v>
      </c>
      <c r="U1150" s="9">
        <f t="shared" si="321"/>
        <v>0</v>
      </c>
      <c r="V1150">
        <f t="shared" si="309"/>
        <v>0</v>
      </c>
      <c r="W1150" s="9">
        <f t="shared" si="316"/>
        <v>0</v>
      </c>
      <c r="X1150" s="9">
        <f t="shared" si="322"/>
        <v>0</v>
      </c>
      <c r="Y1150">
        <f t="shared" si="310"/>
        <v>0</v>
      </c>
      <c r="Z1150" s="9">
        <f t="shared" si="317"/>
        <v>0</v>
      </c>
      <c r="AA1150" s="9">
        <f t="shared" si="323"/>
        <v>1</v>
      </c>
    </row>
    <row r="1151" spans="1:27" x14ac:dyDescent="0.2">
      <c r="A1151" s="4">
        <v>42040</v>
      </c>
      <c r="B1151" s="7">
        <v>4.1044879896182405E-2</v>
      </c>
      <c r="C1151" s="37">
        <v>-9.7658238999999994E-2</v>
      </c>
      <c r="D1151" s="37">
        <v>-4.7688935000000002E-2</v>
      </c>
      <c r="E1151" s="37">
        <v>-4.0590119000000001E-2</v>
      </c>
      <c r="F1151" s="37">
        <v>6.1662659000000002E-2</v>
      </c>
      <c r="G1151" s="37">
        <v>7.8492396000000006E-2</v>
      </c>
      <c r="H1151" s="37">
        <v>0.13036769600000001</v>
      </c>
      <c r="J1151">
        <f t="shared" si="311"/>
        <v>0</v>
      </c>
      <c r="K1151" s="9">
        <f t="shared" si="312"/>
        <v>0</v>
      </c>
      <c r="L1151" s="9">
        <f t="shared" si="318"/>
        <v>0</v>
      </c>
      <c r="M1151">
        <f t="shared" si="306"/>
        <v>0</v>
      </c>
      <c r="N1151" s="9">
        <f t="shared" si="313"/>
        <v>0</v>
      </c>
      <c r="O1151" s="9">
        <f t="shared" si="319"/>
        <v>0</v>
      </c>
      <c r="P1151">
        <f t="shared" si="307"/>
        <v>0</v>
      </c>
      <c r="Q1151" s="9">
        <f t="shared" si="314"/>
        <v>0</v>
      </c>
      <c r="R1151" s="9">
        <f t="shared" si="320"/>
        <v>0</v>
      </c>
      <c r="S1151">
        <f t="shared" si="308"/>
        <v>0</v>
      </c>
      <c r="T1151" s="9">
        <f t="shared" si="315"/>
        <v>0</v>
      </c>
      <c r="U1151" s="9">
        <f t="shared" si="321"/>
        <v>1</v>
      </c>
      <c r="V1151">
        <f t="shared" si="309"/>
        <v>0</v>
      </c>
      <c r="W1151" s="9">
        <f t="shared" si="316"/>
        <v>0</v>
      </c>
      <c r="X1151" s="9">
        <f t="shared" si="322"/>
        <v>1</v>
      </c>
      <c r="Y1151">
        <f t="shared" si="310"/>
        <v>0</v>
      </c>
      <c r="Z1151" s="9">
        <f t="shared" si="317"/>
        <v>0</v>
      </c>
      <c r="AA1151" s="9">
        <f t="shared" si="323"/>
        <v>1</v>
      </c>
    </row>
    <row r="1152" spans="1:27" x14ac:dyDescent="0.2">
      <c r="A1152" s="4">
        <v>42041</v>
      </c>
      <c r="B1152" s="7">
        <v>2.3687120974990213E-2</v>
      </c>
      <c r="C1152" s="37">
        <v>-0.11308620899999999</v>
      </c>
      <c r="D1152" s="37">
        <v>-5.9429630999999997E-2</v>
      </c>
      <c r="E1152" s="37">
        <v>-5.2646342999999998E-2</v>
      </c>
      <c r="F1152" s="37">
        <v>4.9457389999999997E-2</v>
      </c>
      <c r="G1152" s="37">
        <v>6.9351501999999995E-2</v>
      </c>
      <c r="H1152" s="37">
        <v>0.105700657</v>
      </c>
      <c r="J1152">
        <f t="shared" si="311"/>
        <v>0</v>
      </c>
      <c r="K1152" s="9">
        <f t="shared" si="312"/>
        <v>0</v>
      </c>
      <c r="L1152" s="9">
        <f t="shared" si="318"/>
        <v>1</v>
      </c>
      <c r="M1152">
        <f t="shared" si="306"/>
        <v>0</v>
      </c>
      <c r="N1152" s="9">
        <f t="shared" si="313"/>
        <v>0</v>
      </c>
      <c r="O1152" s="9">
        <f t="shared" si="319"/>
        <v>1</v>
      </c>
      <c r="P1152">
        <f t="shared" si="307"/>
        <v>0</v>
      </c>
      <c r="Q1152" s="9">
        <f t="shared" si="314"/>
        <v>0</v>
      </c>
      <c r="R1152" s="9">
        <f t="shared" si="320"/>
        <v>1</v>
      </c>
      <c r="S1152">
        <f t="shared" si="308"/>
        <v>0</v>
      </c>
      <c r="T1152" s="9">
        <f t="shared" si="315"/>
        <v>0</v>
      </c>
      <c r="U1152" s="9">
        <f t="shared" si="321"/>
        <v>1</v>
      </c>
      <c r="V1152">
        <f t="shared" si="309"/>
        <v>0</v>
      </c>
      <c r="W1152" s="9">
        <f t="shared" si="316"/>
        <v>0</v>
      </c>
      <c r="X1152" s="9">
        <f t="shared" si="322"/>
        <v>1</v>
      </c>
      <c r="Y1152">
        <f t="shared" si="310"/>
        <v>0</v>
      </c>
      <c r="Z1152" s="9">
        <f t="shared" si="317"/>
        <v>0</v>
      </c>
      <c r="AA1152" s="9">
        <f t="shared" si="323"/>
        <v>1</v>
      </c>
    </row>
    <row r="1153" spans="1:27" x14ac:dyDescent="0.2">
      <c r="A1153" s="4">
        <v>42044</v>
      </c>
      <c r="B1153" s="7">
        <v>2.2382569968195275E-2</v>
      </c>
      <c r="C1153" s="37">
        <v>-0.104636252</v>
      </c>
      <c r="D1153" s="37">
        <v>-6.6817150000000006E-2</v>
      </c>
      <c r="E1153" s="37">
        <v>-5.8459509E-2</v>
      </c>
      <c r="F1153" s="37">
        <v>4.8140094000000001E-2</v>
      </c>
      <c r="G1153" s="37">
        <v>6.9596461999999998E-2</v>
      </c>
      <c r="H1153" s="37">
        <v>9.9213585000000007E-2</v>
      </c>
      <c r="J1153">
        <f t="shared" si="311"/>
        <v>0</v>
      </c>
      <c r="K1153" s="9">
        <f t="shared" si="312"/>
        <v>0</v>
      </c>
      <c r="L1153" s="9">
        <f t="shared" si="318"/>
        <v>1</v>
      </c>
      <c r="M1153">
        <f t="shared" si="306"/>
        <v>0</v>
      </c>
      <c r="N1153" s="9">
        <f t="shared" si="313"/>
        <v>0</v>
      </c>
      <c r="O1153" s="9">
        <f t="shared" si="319"/>
        <v>1</v>
      </c>
      <c r="P1153">
        <f t="shared" si="307"/>
        <v>0</v>
      </c>
      <c r="Q1153" s="9">
        <f t="shared" si="314"/>
        <v>0</v>
      </c>
      <c r="R1153" s="9">
        <f t="shared" si="320"/>
        <v>1</v>
      </c>
      <c r="S1153">
        <f t="shared" si="308"/>
        <v>0</v>
      </c>
      <c r="T1153" s="9">
        <f t="shared" si="315"/>
        <v>0</v>
      </c>
      <c r="U1153" s="9">
        <f t="shared" si="321"/>
        <v>1</v>
      </c>
      <c r="V1153">
        <f t="shared" si="309"/>
        <v>0</v>
      </c>
      <c r="W1153" s="9">
        <f t="shared" si="316"/>
        <v>0</v>
      </c>
      <c r="X1153" s="9">
        <f t="shared" si="322"/>
        <v>1</v>
      </c>
      <c r="Y1153">
        <f t="shared" si="310"/>
        <v>0</v>
      </c>
      <c r="Z1153" s="9">
        <f t="shared" si="317"/>
        <v>0</v>
      </c>
      <c r="AA1153" s="9">
        <f t="shared" si="323"/>
        <v>1</v>
      </c>
    </row>
    <row r="1154" spans="1:27" x14ac:dyDescent="0.2">
      <c r="A1154" s="4">
        <v>42045</v>
      </c>
      <c r="B1154" s="7">
        <v>-5.5223983726670124E-2</v>
      </c>
      <c r="C1154" s="37">
        <v>-0.104905918</v>
      </c>
      <c r="D1154" s="37">
        <v>-5.5223982999999997E-2</v>
      </c>
      <c r="E1154" s="37">
        <v>-4.5423313999999999E-2</v>
      </c>
      <c r="F1154" s="37">
        <v>4.4725346999999999E-2</v>
      </c>
      <c r="G1154" s="37">
        <v>6.1077992999999997E-2</v>
      </c>
      <c r="H1154" s="37">
        <v>9.7882180999999999E-2</v>
      </c>
      <c r="J1154">
        <f t="shared" si="311"/>
        <v>0</v>
      </c>
      <c r="K1154" s="9">
        <f t="shared" si="312"/>
        <v>0</v>
      </c>
      <c r="L1154" s="9">
        <f t="shared" si="318"/>
        <v>1</v>
      </c>
      <c r="M1154">
        <f t="shared" ref="M1154:M1217" si="324">IF($B1154&lt;D1154,1,0)</f>
        <v>1</v>
      </c>
      <c r="N1154" s="9">
        <f t="shared" si="313"/>
        <v>0</v>
      </c>
      <c r="O1154" s="9">
        <f t="shared" si="319"/>
        <v>0</v>
      </c>
      <c r="P1154">
        <f t="shared" ref="P1154:P1217" si="325">IF($B1154&lt;E1154,1,0)</f>
        <v>1</v>
      </c>
      <c r="Q1154" s="9">
        <f t="shared" si="314"/>
        <v>0</v>
      </c>
      <c r="R1154" s="9">
        <f t="shared" si="320"/>
        <v>0</v>
      </c>
      <c r="S1154">
        <f t="shared" ref="S1154:S1217" si="326">IF($B1154&gt;F1154,1,0)</f>
        <v>0</v>
      </c>
      <c r="T1154" s="9">
        <f t="shared" si="315"/>
        <v>0</v>
      </c>
      <c r="U1154" s="9">
        <f t="shared" si="321"/>
        <v>1</v>
      </c>
      <c r="V1154">
        <f t="shared" ref="V1154:V1217" si="327">IF($B1154&gt;G1154,1,0)</f>
        <v>0</v>
      </c>
      <c r="W1154" s="9">
        <f t="shared" si="316"/>
        <v>0</v>
      </c>
      <c r="X1154" s="9">
        <f t="shared" si="322"/>
        <v>1</v>
      </c>
      <c r="Y1154">
        <f t="shared" ref="Y1154:Y1217" si="328">IF($B1154&gt;H1154,1,0)</f>
        <v>0</v>
      </c>
      <c r="Z1154" s="9">
        <f t="shared" si="317"/>
        <v>0</v>
      </c>
      <c r="AA1154" s="9">
        <f t="shared" si="323"/>
        <v>1</v>
      </c>
    </row>
    <row r="1155" spans="1:27" x14ac:dyDescent="0.2">
      <c r="A1155" s="4">
        <v>42046</v>
      </c>
      <c r="B1155" s="7">
        <v>-2.3873276206969062E-2</v>
      </c>
      <c r="C1155" s="37">
        <v>-9.2034123999999995E-2</v>
      </c>
      <c r="D1155" s="37">
        <v>-5.5424724000000002E-2</v>
      </c>
      <c r="E1155" s="37">
        <v>-4.5032735999999997E-2</v>
      </c>
      <c r="F1155" s="37">
        <v>5.4220282000000002E-2</v>
      </c>
      <c r="G1155" s="37">
        <v>7.1166842999999994E-2</v>
      </c>
      <c r="H1155" s="37">
        <v>0.109378591</v>
      </c>
      <c r="J1155">
        <f t="shared" ref="J1155:J1218" si="329">IF(B1155&lt;C1155,1,0)</f>
        <v>0</v>
      </c>
      <c r="K1155" s="9">
        <f t="shared" si="312"/>
        <v>0</v>
      </c>
      <c r="L1155" s="9">
        <f t="shared" si="318"/>
        <v>1</v>
      </c>
      <c r="M1155">
        <f t="shared" si="324"/>
        <v>0</v>
      </c>
      <c r="N1155" s="9">
        <f t="shared" si="313"/>
        <v>0</v>
      </c>
      <c r="O1155" s="9">
        <f t="shared" si="319"/>
        <v>0</v>
      </c>
      <c r="P1155">
        <f t="shared" si="325"/>
        <v>0</v>
      </c>
      <c r="Q1155" s="9">
        <f t="shared" si="314"/>
        <v>0</v>
      </c>
      <c r="R1155" s="9">
        <f t="shared" si="320"/>
        <v>0</v>
      </c>
      <c r="S1155">
        <f t="shared" si="326"/>
        <v>0</v>
      </c>
      <c r="T1155" s="9">
        <f t="shared" si="315"/>
        <v>0</v>
      </c>
      <c r="U1155" s="9">
        <f t="shared" si="321"/>
        <v>1</v>
      </c>
      <c r="V1155">
        <f t="shared" si="327"/>
        <v>0</v>
      </c>
      <c r="W1155" s="9">
        <f t="shared" si="316"/>
        <v>0</v>
      </c>
      <c r="X1155" s="9">
        <f t="shared" si="322"/>
        <v>1</v>
      </c>
      <c r="Y1155">
        <f t="shared" si="328"/>
        <v>0</v>
      </c>
      <c r="Z1155" s="9">
        <f t="shared" si="317"/>
        <v>0</v>
      </c>
      <c r="AA1155" s="9">
        <f t="shared" si="323"/>
        <v>1</v>
      </c>
    </row>
    <row r="1156" spans="1:27" x14ac:dyDescent="0.2">
      <c r="A1156" s="4">
        <v>42047</v>
      </c>
      <c r="B1156" s="7">
        <v>4.7385176231955005E-2</v>
      </c>
      <c r="C1156" s="37">
        <v>-8.0289103000000001E-2</v>
      </c>
      <c r="D1156" s="37">
        <v>-6.2841013000000001E-2</v>
      </c>
      <c r="E1156" s="37">
        <v>-5.0245765999999997E-2</v>
      </c>
      <c r="F1156" s="37">
        <v>4.5748133000000003E-2</v>
      </c>
      <c r="G1156" s="37">
        <v>6.2152974E-2</v>
      </c>
      <c r="H1156" s="37">
        <v>8.6742586999999996E-2</v>
      </c>
      <c r="J1156">
        <f t="shared" si="329"/>
        <v>0</v>
      </c>
      <c r="K1156" s="9">
        <f t="shared" ref="K1156:K1219" si="330">IF(J1156=J1155,IF(J1155=1,1,0),0)</f>
        <v>0</v>
      </c>
      <c r="L1156" s="9">
        <f t="shared" si="318"/>
        <v>1</v>
      </c>
      <c r="M1156">
        <f t="shared" si="324"/>
        <v>0</v>
      </c>
      <c r="N1156" s="9">
        <f t="shared" ref="N1156:N1219" si="331">IF(M1156=M1155,IF(M1155=1,1,0),0)</f>
        <v>0</v>
      </c>
      <c r="O1156" s="9">
        <f t="shared" si="319"/>
        <v>1</v>
      </c>
      <c r="P1156">
        <f t="shared" si="325"/>
        <v>0</v>
      </c>
      <c r="Q1156" s="9">
        <f t="shared" ref="Q1156:Q1219" si="332">IF(P1156=P1155,IF(P1155=1,1,0),0)</f>
        <v>0</v>
      </c>
      <c r="R1156" s="9">
        <f t="shared" si="320"/>
        <v>1</v>
      </c>
      <c r="S1156">
        <f t="shared" si="326"/>
        <v>1</v>
      </c>
      <c r="T1156" s="9">
        <f t="shared" ref="T1156:T1219" si="333">IF(S1156=S1155,IF(S1155=1,1,0),0)</f>
        <v>0</v>
      </c>
      <c r="U1156" s="9">
        <f t="shared" si="321"/>
        <v>0</v>
      </c>
      <c r="V1156">
        <f t="shared" si="327"/>
        <v>0</v>
      </c>
      <c r="W1156" s="9">
        <f t="shared" ref="W1156:W1219" si="334">IF(V1156=V1155,IF(V1155=1,1,0),0)</f>
        <v>0</v>
      </c>
      <c r="X1156" s="9">
        <f t="shared" si="322"/>
        <v>1</v>
      </c>
      <c r="Y1156">
        <f t="shared" si="328"/>
        <v>0</v>
      </c>
      <c r="Z1156" s="9">
        <f t="shared" ref="Z1156:Z1219" si="335">IF(Y1156=Y1155,IF(Y1155=1,1,0),0)</f>
        <v>0</v>
      </c>
      <c r="AA1156" s="9">
        <f t="shared" si="323"/>
        <v>1</v>
      </c>
    </row>
    <row r="1157" spans="1:27" x14ac:dyDescent="0.2">
      <c r="A1157" s="4">
        <v>42048</v>
      </c>
      <c r="B1157" s="7">
        <v>3.0197505600719109E-2</v>
      </c>
      <c r="C1157" s="37">
        <v>-7.9784058000000005E-2</v>
      </c>
      <c r="D1157" s="37">
        <v>-5.2416213000000003E-2</v>
      </c>
      <c r="E1157" s="37">
        <v>-4.1144333999999998E-2</v>
      </c>
      <c r="F1157" s="37">
        <v>3.9174850999999997E-2</v>
      </c>
      <c r="G1157" s="37">
        <v>5.1621388999999997E-2</v>
      </c>
      <c r="H1157" s="37">
        <v>7.3990299999999995E-2</v>
      </c>
      <c r="J1157">
        <f t="shared" si="329"/>
        <v>0</v>
      </c>
      <c r="K1157" s="9">
        <f t="shared" si="330"/>
        <v>0</v>
      </c>
      <c r="L1157" s="9">
        <f t="shared" ref="L1157:L1220" si="336">IF(J1157=J1156,IF(J1156=0,1,0),0)</f>
        <v>1</v>
      </c>
      <c r="M1157">
        <f t="shared" si="324"/>
        <v>0</v>
      </c>
      <c r="N1157" s="9">
        <f t="shared" si="331"/>
        <v>0</v>
      </c>
      <c r="O1157" s="9">
        <f t="shared" ref="O1157:O1220" si="337">IF(M1157=M1156,IF(M1156=0,1,0),0)</f>
        <v>1</v>
      </c>
      <c r="P1157">
        <f t="shared" si="325"/>
        <v>0</v>
      </c>
      <c r="Q1157" s="9">
        <f t="shared" si="332"/>
        <v>0</v>
      </c>
      <c r="R1157" s="9">
        <f t="shared" ref="R1157:R1220" si="338">IF(P1157=P1156,IF(P1156=0,1,0),0)</f>
        <v>1</v>
      </c>
      <c r="S1157">
        <f t="shared" si="326"/>
        <v>0</v>
      </c>
      <c r="T1157" s="9">
        <f t="shared" si="333"/>
        <v>0</v>
      </c>
      <c r="U1157" s="9">
        <f t="shared" ref="U1157:U1220" si="339">IF(S1157=S1156,IF(S1156=0,1,0),0)</f>
        <v>0</v>
      </c>
      <c r="V1157">
        <f t="shared" si="327"/>
        <v>0</v>
      </c>
      <c r="W1157" s="9">
        <f t="shared" si="334"/>
        <v>0</v>
      </c>
      <c r="X1157" s="9">
        <f t="shared" ref="X1157:X1220" si="340">IF(V1157=V1156,IF(V1156=0,1,0),0)</f>
        <v>1</v>
      </c>
      <c r="Y1157">
        <f t="shared" si="328"/>
        <v>0</v>
      </c>
      <c r="Z1157" s="9">
        <f t="shared" si="335"/>
        <v>0</v>
      </c>
      <c r="AA1157" s="9">
        <f t="shared" ref="AA1157:AA1220" si="341">IF(Y1157=Y1156,IF(Y1156=0,1,0),0)</f>
        <v>1</v>
      </c>
    </row>
    <row r="1158" spans="1:27" x14ac:dyDescent="0.2">
      <c r="A1158" s="4">
        <v>42052</v>
      </c>
      <c r="B1158" s="7">
        <v>1.694541871833594E-2</v>
      </c>
      <c r="C1158" s="37">
        <v>-8.1347741000000001E-2</v>
      </c>
      <c r="D1158" s="37">
        <v>-6.0802367000000003E-2</v>
      </c>
      <c r="E1158" s="37">
        <v>-4.8893534000000002E-2</v>
      </c>
      <c r="F1158" s="37">
        <v>4.0826715999999999E-2</v>
      </c>
      <c r="G1158" s="37">
        <v>5.6939605999999997E-2</v>
      </c>
      <c r="H1158" s="37">
        <v>7.3616273999999995E-2</v>
      </c>
      <c r="J1158">
        <f t="shared" si="329"/>
        <v>0</v>
      </c>
      <c r="K1158" s="9">
        <f t="shared" si="330"/>
        <v>0</v>
      </c>
      <c r="L1158" s="9">
        <f t="shared" si="336"/>
        <v>1</v>
      </c>
      <c r="M1158">
        <f t="shared" si="324"/>
        <v>0</v>
      </c>
      <c r="N1158" s="9">
        <f t="shared" si="331"/>
        <v>0</v>
      </c>
      <c r="O1158" s="9">
        <f t="shared" si="337"/>
        <v>1</v>
      </c>
      <c r="P1158">
        <f t="shared" si="325"/>
        <v>0</v>
      </c>
      <c r="Q1158" s="9">
        <f t="shared" si="332"/>
        <v>0</v>
      </c>
      <c r="R1158" s="9">
        <f t="shared" si="338"/>
        <v>1</v>
      </c>
      <c r="S1158">
        <f t="shared" si="326"/>
        <v>0</v>
      </c>
      <c r="T1158" s="9">
        <f t="shared" si="333"/>
        <v>0</v>
      </c>
      <c r="U1158" s="9">
        <f t="shared" si="339"/>
        <v>1</v>
      </c>
      <c r="V1158">
        <f t="shared" si="327"/>
        <v>0</v>
      </c>
      <c r="W1158" s="9">
        <f t="shared" si="334"/>
        <v>0</v>
      </c>
      <c r="X1158" s="9">
        <f t="shared" si="340"/>
        <v>1</v>
      </c>
      <c r="Y1158">
        <f t="shared" si="328"/>
        <v>0</v>
      </c>
      <c r="Z1158" s="9">
        <f t="shared" si="335"/>
        <v>0</v>
      </c>
      <c r="AA1158" s="9">
        <f t="shared" si="341"/>
        <v>1</v>
      </c>
    </row>
    <row r="1159" spans="1:27" x14ac:dyDescent="0.2">
      <c r="A1159" s="4">
        <v>42053</v>
      </c>
      <c r="B1159" s="7">
        <v>-2.3942177051175163E-2</v>
      </c>
      <c r="C1159" s="37">
        <v>-8.2636035999999996E-2</v>
      </c>
      <c r="D1159" s="37">
        <v>-5.5707267999999997E-2</v>
      </c>
      <c r="E1159" s="37">
        <v>-4.3606698999999999E-2</v>
      </c>
      <c r="F1159" s="37">
        <v>3.9181128000000003E-2</v>
      </c>
      <c r="G1159" s="37">
        <v>5.2147183999999999E-2</v>
      </c>
      <c r="H1159" s="37">
        <v>7.4013039000000003E-2</v>
      </c>
      <c r="J1159">
        <f t="shared" si="329"/>
        <v>0</v>
      </c>
      <c r="K1159" s="9">
        <f t="shared" si="330"/>
        <v>0</v>
      </c>
      <c r="L1159" s="9">
        <f t="shared" si="336"/>
        <v>1</v>
      </c>
      <c r="M1159">
        <f t="shared" si="324"/>
        <v>0</v>
      </c>
      <c r="N1159" s="9">
        <f t="shared" si="331"/>
        <v>0</v>
      </c>
      <c r="O1159" s="9">
        <f t="shared" si="337"/>
        <v>1</v>
      </c>
      <c r="P1159">
        <f t="shared" si="325"/>
        <v>0</v>
      </c>
      <c r="Q1159" s="9">
        <f t="shared" si="332"/>
        <v>0</v>
      </c>
      <c r="R1159" s="9">
        <f t="shared" si="338"/>
        <v>1</v>
      </c>
      <c r="S1159">
        <f t="shared" si="326"/>
        <v>0</v>
      </c>
      <c r="T1159" s="9">
        <f t="shared" si="333"/>
        <v>0</v>
      </c>
      <c r="U1159" s="9">
        <f t="shared" si="339"/>
        <v>1</v>
      </c>
      <c r="V1159">
        <f t="shared" si="327"/>
        <v>0</v>
      </c>
      <c r="W1159" s="9">
        <f t="shared" si="334"/>
        <v>0</v>
      </c>
      <c r="X1159" s="9">
        <f t="shared" si="340"/>
        <v>1</v>
      </c>
      <c r="Y1159">
        <f t="shared" si="328"/>
        <v>0</v>
      </c>
      <c r="Z1159" s="9">
        <f t="shared" si="335"/>
        <v>0</v>
      </c>
      <c r="AA1159" s="9">
        <f t="shared" si="341"/>
        <v>1</v>
      </c>
    </row>
    <row r="1160" spans="1:27" x14ac:dyDescent="0.2">
      <c r="A1160" s="4">
        <v>42054</v>
      </c>
      <c r="B1160" s="7">
        <v>-1.6350605664151977E-2</v>
      </c>
      <c r="C1160" s="37">
        <v>-7.0835374000000007E-2</v>
      </c>
      <c r="D1160" s="37">
        <v>-5.6969671999999999E-2</v>
      </c>
      <c r="E1160" s="37">
        <v>-4.3167099E-2</v>
      </c>
      <c r="F1160" s="37">
        <v>4.0625539000000002E-2</v>
      </c>
      <c r="G1160" s="37">
        <v>5.5714507000000003E-2</v>
      </c>
      <c r="H1160" s="37">
        <v>7.4938431E-2</v>
      </c>
      <c r="J1160">
        <f t="shared" si="329"/>
        <v>0</v>
      </c>
      <c r="K1160" s="9">
        <f t="shared" si="330"/>
        <v>0</v>
      </c>
      <c r="L1160" s="9">
        <f t="shared" si="336"/>
        <v>1</v>
      </c>
      <c r="M1160">
        <f t="shared" si="324"/>
        <v>0</v>
      </c>
      <c r="N1160" s="9">
        <f t="shared" si="331"/>
        <v>0</v>
      </c>
      <c r="O1160" s="9">
        <f t="shared" si="337"/>
        <v>1</v>
      </c>
      <c r="P1160">
        <f t="shared" si="325"/>
        <v>0</v>
      </c>
      <c r="Q1160" s="9">
        <f t="shared" si="332"/>
        <v>0</v>
      </c>
      <c r="R1160" s="9">
        <f t="shared" si="338"/>
        <v>1</v>
      </c>
      <c r="S1160">
        <f t="shared" si="326"/>
        <v>0</v>
      </c>
      <c r="T1160" s="9">
        <f t="shared" si="333"/>
        <v>0</v>
      </c>
      <c r="U1160" s="9">
        <f t="shared" si="339"/>
        <v>1</v>
      </c>
      <c r="V1160">
        <f t="shared" si="327"/>
        <v>0</v>
      </c>
      <c r="W1160" s="9">
        <f t="shared" si="334"/>
        <v>0</v>
      </c>
      <c r="X1160" s="9">
        <f t="shared" si="340"/>
        <v>1</v>
      </c>
      <c r="Y1160">
        <f t="shared" si="328"/>
        <v>0</v>
      </c>
      <c r="Z1160" s="9">
        <f t="shared" si="335"/>
        <v>0</v>
      </c>
      <c r="AA1160" s="9">
        <f t="shared" si="341"/>
        <v>1</v>
      </c>
    </row>
    <row r="1161" spans="1:27" x14ac:dyDescent="0.2">
      <c r="A1161" s="4">
        <v>42055</v>
      </c>
      <c r="B1161" s="7">
        <v>-1.6543524412485203E-2</v>
      </c>
      <c r="C1161" s="37">
        <v>-7.1098857000000001E-2</v>
      </c>
      <c r="D1161" s="37">
        <v>-5.9669379000000002E-2</v>
      </c>
      <c r="E1161" s="37">
        <v>-4.6397090000000002E-2</v>
      </c>
      <c r="F1161" s="37">
        <v>4.0430170000000001E-2</v>
      </c>
      <c r="G1161" s="37">
        <v>5.5812928999999997E-2</v>
      </c>
      <c r="H1161" s="37">
        <v>7.4094622999999998E-2</v>
      </c>
      <c r="J1161">
        <f t="shared" si="329"/>
        <v>0</v>
      </c>
      <c r="K1161" s="9">
        <f t="shared" si="330"/>
        <v>0</v>
      </c>
      <c r="L1161" s="9">
        <f t="shared" si="336"/>
        <v>1</v>
      </c>
      <c r="M1161">
        <f t="shared" si="324"/>
        <v>0</v>
      </c>
      <c r="N1161" s="9">
        <f t="shared" si="331"/>
        <v>0</v>
      </c>
      <c r="O1161" s="9">
        <f t="shared" si="337"/>
        <v>1</v>
      </c>
      <c r="P1161">
        <f t="shared" si="325"/>
        <v>0</v>
      </c>
      <c r="Q1161" s="9">
        <f t="shared" si="332"/>
        <v>0</v>
      </c>
      <c r="R1161" s="9">
        <f t="shared" si="338"/>
        <v>1</v>
      </c>
      <c r="S1161">
        <f t="shared" si="326"/>
        <v>0</v>
      </c>
      <c r="T1161" s="9">
        <f t="shared" si="333"/>
        <v>0</v>
      </c>
      <c r="U1161" s="9">
        <f t="shared" si="339"/>
        <v>1</v>
      </c>
      <c r="V1161">
        <f t="shared" si="327"/>
        <v>0</v>
      </c>
      <c r="W1161" s="9">
        <f t="shared" si="334"/>
        <v>0</v>
      </c>
      <c r="X1161" s="9">
        <f t="shared" si="340"/>
        <v>1</v>
      </c>
      <c r="Y1161">
        <f t="shared" si="328"/>
        <v>0</v>
      </c>
      <c r="Z1161" s="9">
        <f t="shared" si="335"/>
        <v>0</v>
      </c>
      <c r="AA1161" s="9">
        <f t="shared" si="341"/>
        <v>1</v>
      </c>
    </row>
    <row r="1162" spans="1:27" x14ac:dyDescent="0.2">
      <c r="A1162" s="4">
        <v>42058</v>
      </c>
      <c r="B1162" s="7">
        <v>-2.5279384596980373E-2</v>
      </c>
      <c r="C1162" s="37">
        <v>-6.5428443000000003E-2</v>
      </c>
      <c r="D1162" s="37">
        <v>-5.3805317999999998E-2</v>
      </c>
      <c r="E1162" s="37">
        <v>-3.9143823000000001E-2</v>
      </c>
      <c r="F1162" s="37">
        <v>3.6954361999999998E-2</v>
      </c>
      <c r="G1162" s="37">
        <v>5.0574642000000003E-2</v>
      </c>
      <c r="H1162" s="37">
        <v>7.2087764999999998E-2</v>
      </c>
      <c r="J1162">
        <f t="shared" si="329"/>
        <v>0</v>
      </c>
      <c r="K1162" s="9">
        <f t="shared" si="330"/>
        <v>0</v>
      </c>
      <c r="L1162" s="9">
        <f t="shared" si="336"/>
        <v>1</v>
      </c>
      <c r="M1162">
        <f t="shared" si="324"/>
        <v>0</v>
      </c>
      <c r="N1162" s="9">
        <f t="shared" si="331"/>
        <v>0</v>
      </c>
      <c r="O1162" s="9">
        <f t="shared" si="337"/>
        <v>1</v>
      </c>
      <c r="P1162">
        <f t="shared" si="325"/>
        <v>0</v>
      </c>
      <c r="Q1162" s="9">
        <f t="shared" si="332"/>
        <v>0</v>
      </c>
      <c r="R1162" s="9">
        <f t="shared" si="338"/>
        <v>1</v>
      </c>
      <c r="S1162">
        <f t="shared" si="326"/>
        <v>0</v>
      </c>
      <c r="T1162" s="9">
        <f t="shared" si="333"/>
        <v>0</v>
      </c>
      <c r="U1162" s="9">
        <f t="shared" si="339"/>
        <v>1</v>
      </c>
      <c r="V1162">
        <f t="shared" si="327"/>
        <v>0</v>
      </c>
      <c r="W1162" s="9">
        <f t="shared" si="334"/>
        <v>0</v>
      </c>
      <c r="X1162" s="9">
        <f t="shared" si="340"/>
        <v>1</v>
      </c>
      <c r="Y1162">
        <f t="shared" si="328"/>
        <v>0</v>
      </c>
      <c r="Z1162" s="9">
        <f t="shared" si="335"/>
        <v>0</v>
      </c>
      <c r="AA1162" s="9">
        <f t="shared" si="341"/>
        <v>1</v>
      </c>
    </row>
    <row r="1163" spans="1:27" x14ac:dyDescent="0.2">
      <c r="A1163" s="4">
        <v>42059</v>
      </c>
      <c r="B1163" s="7">
        <v>-3.4437388434568356E-3</v>
      </c>
      <c r="C1163" s="37">
        <v>-6.1953059999999997E-2</v>
      </c>
      <c r="D1163" s="37">
        <v>-5.7934273000000001E-2</v>
      </c>
      <c r="E1163" s="37">
        <v>-4.4126075000000001E-2</v>
      </c>
      <c r="F1163" s="37">
        <v>4.1708614999999997E-2</v>
      </c>
      <c r="G1163" s="37">
        <v>5.6678284000000002E-2</v>
      </c>
      <c r="H1163" s="37">
        <v>7.9113163E-2</v>
      </c>
      <c r="J1163">
        <f t="shared" si="329"/>
        <v>0</v>
      </c>
      <c r="K1163" s="9">
        <f t="shared" si="330"/>
        <v>0</v>
      </c>
      <c r="L1163" s="9">
        <f t="shared" si="336"/>
        <v>1</v>
      </c>
      <c r="M1163">
        <f t="shared" si="324"/>
        <v>0</v>
      </c>
      <c r="N1163" s="9">
        <f t="shared" si="331"/>
        <v>0</v>
      </c>
      <c r="O1163" s="9">
        <f t="shared" si="337"/>
        <v>1</v>
      </c>
      <c r="P1163">
        <f t="shared" si="325"/>
        <v>0</v>
      </c>
      <c r="Q1163" s="9">
        <f t="shared" si="332"/>
        <v>0</v>
      </c>
      <c r="R1163" s="9">
        <f t="shared" si="338"/>
        <v>1</v>
      </c>
      <c r="S1163">
        <f t="shared" si="326"/>
        <v>0</v>
      </c>
      <c r="T1163" s="9">
        <f t="shared" si="333"/>
        <v>0</v>
      </c>
      <c r="U1163" s="9">
        <f t="shared" si="339"/>
        <v>1</v>
      </c>
      <c r="V1163">
        <f t="shared" si="327"/>
        <v>0</v>
      </c>
      <c r="W1163" s="9">
        <f t="shared" si="334"/>
        <v>0</v>
      </c>
      <c r="X1163" s="9">
        <f t="shared" si="340"/>
        <v>1</v>
      </c>
      <c r="Y1163">
        <f t="shared" si="328"/>
        <v>0</v>
      </c>
      <c r="Z1163" s="9">
        <f t="shared" si="335"/>
        <v>0</v>
      </c>
      <c r="AA1163" s="9">
        <f t="shared" si="341"/>
        <v>1</v>
      </c>
    </row>
    <row r="1164" spans="1:27" x14ac:dyDescent="0.2">
      <c r="A1164" s="4">
        <v>42060</v>
      </c>
      <c r="B1164" s="7">
        <v>3.4111215841800033E-2</v>
      </c>
      <c r="C1164" s="37">
        <v>-6.6199860999999999E-2</v>
      </c>
      <c r="D1164" s="37">
        <v>-5.6363028000000003E-2</v>
      </c>
      <c r="E1164" s="37">
        <v>-4.1088168000000001E-2</v>
      </c>
      <c r="F1164" s="37">
        <v>3.6509432000000001E-2</v>
      </c>
      <c r="G1164" s="37">
        <v>5.1306630999999998E-2</v>
      </c>
      <c r="H1164" s="37">
        <v>7.4481271000000002E-2</v>
      </c>
      <c r="J1164">
        <f t="shared" si="329"/>
        <v>0</v>
      </c>
      <c r="K1164" s="9">
        <f t="shared" si="330"/>
        <v>0</v>
      </c>
      <c r="L1164" s="9">
        <f t="shared" si="336"/>
        <v>1</v>
      </c>
      <c r="M1164">
        <f t="shared" si="324"/>
        <v>0</v>
      </c>
      <c r="N1164" s="9">
        <f t="shared" si="331"/>
        <v>0</v>
      </c>
      <c r="O1164" s="9">
        <f t="shared" si="337"/>
        <v>1</v>
      </c>
      <c r="P1164">
        <f t="shared" si="325"/>
        <v>0</v>
      </c>
      <c r="Q1164" s="9">
        <f t="shared" si="332"/>
        <v>0</v>
      </c>
      <c r="R1164" s="9">
        <f t="shared" si="338"/>
        <v>1</v>
      </c>
      <c r="S1164">
        <f t="shared" si="326"/>
        <v>0</v>
      </c>
      <c r="T1164" s="9">
        <f t="shared" si="333"/>
        <v>0</v>
      </c>
      <c r="U1164" s="9">
        <f t="shared" si="339"/>
        <v>1</v>
      </c>
      <c r="V1164">
        <f t="shared" si="327"/>
        <v>0</v>
      </c>
      <c r="W1164" s="9">
        <f t="shared" si="334"/>
        <v>0</v>
      </c>
      <c r="X1164" s="9">
        <f t="shared" si="340"/>
        <v>1</v>
      </c>
      <c r="Y1164">
        <f t="shared" si="328"/>
        <v>0</v>
      </c>
      <c r="Z1164" s="9">
        <f t="shared" si="335"/>
        <v>0</v>
      </c>
      <c r="AA1164" s="9">
        <f t="shared" si="341"/>
        <v>1</v>
      </c>
    </row>
    <row r="1165" spans="1:27" x14ac:dyDescent="0.2">
      <c r="A1165" s="4">
        <v>42061</v>
      </c>
      <c r="B1165" s="7">
        <v>-5.6893114424934992E-2</v>
      </c>
      <c r="C1165" s="37">
        <v>-6.4858310000000002E-2</v>
      </c>
      <c r="D1165" s="37">
        <v>-5.5228401000000003E-2</v>
      </c>
      <c r="E1165" s="37">
        <v>-4.2155634999999997E-2</v>
      </c>
      <c r="F1165" s="37">
        <v>3.7780716999999998E-2</v>
      </c>
      <c r="G1165" s="37">
        <v>5.2272495000000002E-2</v>
      </c>
      <c r="H1165" s="37">
        <v>7.2509527000000004E-2</v>
      </c>
      <c r="J1165">
        <f t="shared" si="329"/>
        <v>0</v>
      </c>
      <c r="K1165" s="9">
        <f t="shared" si="330"/>
        <v>0</v>
      </c>
      <c r="L1165" s="9">
        <f t="shared" si="336"/>
        <v>1</v>
      </c>
      <c r="M1165">
        <f t="shared" si="324"/>
        <v>1</v>
      </c>
      <c r="N1165" s="9">
        <f t="shared" si="331"/>
        <v>0</v>
      </c>
      <c r="O1165" s="9">
        <f t="shared" si="337"/>
        <v>0</v>
      </c>
      <c r="P1165">
        <f t="shared" si="325"/>
        <v>1</v>
      </c>
      <c r="Q1165" s="9">
        <f t="shared" si="332"/>
        <v>0</v>
      </c>
      <c r="R1165" s="9">
        <f t="shared" si="338"/>
        <v>0</v>
      </c>
      <c r="S1165">
        <f t="shared" si="326"/>
        <v>0</v>
      </c>
      <c r="T1165" s="9">
        <f t="shared" si="333"/>
        <v>0</v>
      </c>
      <c r="U1165" s="9">
        <f t="shared" si="339"/>
        <v>1</v>
      </c>
      <c r="V1165">
        <f t="shared" si="327"/>
        <v>0</v>
      </c>
      <c r="W1165" s="9">
        <f t="shared" si="334"/>
        <v>0</v>
      </c>
      <c r="X1165" s="9">
        <f t="shared" si="340"/>
        <v>1</v>
      </c>
      <c r="Y1165">
        <f t="shared" si="328"/>
        <v>0</v>
      </c>
      <c r="Z1165" s="9">
        <f t="shared" si="335"/>
        <v>0</v>
      </c>
      <c r="AA1165" s="9">
        <f t="shared" si="341"/>
        <v>1</v>
      </c>
    </row>
    <row r="1166" spans="1:27" x14ac:dyDescent="0.2">
      <c r="A1166" s="4">
        <v>42062</v>
      </c>
      <c r="B1166" s="7">
        <v>3.2475027788794492E-2</v>
      </c>
      <c r="C1166" s="37">
        <v>-6.7823328000000002E-2</v>
      </c>
      <c r="D1166" s="37">
        <v>-5.2748702000000001E-2</v>
      </c>
      <c r="E1166" s="37">
        <v>-4.0268429000000001E-2</v>
      </c>
      <c r="F1166" s="37">
        <v>5.3520020000000001E-2</v>
      </c>
      <c r="G1166" s="37">
        <v>6.7370369999999999E-2</v>
      </c>
      <c r="H1166" s="37">
        <v>0.103339247</v>
      </c>
      <c r="J1166">
        <f t="shared" si="329"/>
        <v>0</v>
      </c>
      <c r="K1166" s="9">
        <f t="shared" si="330"/>
        <v>0</v>
      </c>
      <c r="L1166" s="9">
        <f t="shared" si="336"/>
        <v>1</v>
      </c>
      <c r="M1166">
        <f t="shared" si="324"/>
        <v>0</v>
      </c>
      <c r="N1166" s="9">
        <f t="shared" si="331"/>
        <v>0</v>
      </c>
      <c r="O1166" s="9">
        <f t="shared" si="337"/>
        <v>0</v>
      </c>
      <c r="P1166">
        <f t="shared" si="325"/>
        <v>0</v>
      </c>
      <c r="Q1166" s="9">
        <f t="shared" si="332"/>
        <v>0</v>
      </c>
      <c r="R1166" s="9">
        <f t="shared" si="338"/>
        <v>0</v>
      </c>
      <c r="S1166">
        <f t="shared" si="326"/>
        <v>0</v>
      </c>
      <c r="T1166" s="9">
        <f t="shared" si="333"/>
        <v>0</v>
      </c>
      <c r="U1166" s="9">
        <f t="shared" si="339"/>
        <v>1</v>
      </c>
      <c r="V1166">
        <f t="shared" si="327"/>
        <v>0</v>
      </c>
      <c r="W1166" s="9">
        <f t="shared" si="334"/>
        <v>0</v>
      </c>
      <c r="X1166" s="9">
        <f t="shared" si="340"/>
        <v>1</v>
      </c>
      <c r="Y1166">
        <f t="shared" si="328"/>
        <v>0</v>
      </c>
      <c r="Z1166" s="9">
        <f t="shared" si="335"/>
        <v>0</v>
      </c>
      <c r="AA1166" s="9">
        <f t="shared" si="341"/>
        <v>1</v>
      </c>
    </row>
    <row r="1167" spans="1:27" x14ac:dyDescent="0.2">
      <c r="A1167" s="4">
        <v>42065</v>
      </c>
      <c r="B1167" s="7">
        <v>-3.4222479298813978E-3</v>
      </c>
      <c r="C1167" s="37">
        <v>-7.7063739000000006E-2</v>
      </c>
      <c r="D1167" s="37">
        <v>-5.9063724999999997E-2</v>
      </c>
      <c r="E1167" s="37">
        <v>-4.6668049000000003E-2</v>
      </c>
      <c r="F1167" s="37">
        <v>4.6126085999999997E-2</v>
      </c>
      <c r="G1167" s="37">
        <v>6.2279608E-2</v>
      </c>
      <c r="H1167" s="37">
        <v>8.8684923999999998E-2</v>
      </c>
      <c r="J1167">
        <f t="shared" si="329"/>
        <v>0</v>
      </c>
      <c r="K1167" s="9">
        <f t="shared" si="330"/>
        <v>0</v>
      </c>
      <c r="L1167" s="9">
        <f t="shared" si="336"/>
        <v>1</v>
      </c>
      <c r="M1167">
        <f t="shared" si="324"/>
        <v>0</v>
      </c>
      <c r="N1167" s="9">
        <f t="shared" si="331"/>
        <v>0</v>
      </c>
      <c r="O1167" s="9">
        <f t="shared" si="337"/>
        <v>1</v>
      </c>
      <c r="P1167">
        <f t="shared" si="325"/>
        <v>0</v>
      </c>
      <c r="Q1167" s="9">
        <f t="shared" si="332"/>
        <v>0</v>
      </c>
      <c r="R1167" s="9">
        <f t="shared" si="338"/>
        <v>1</v>
      </c>
      <c r="S1167">
        <f t="shared" si="326"/>
        <v>0</v>
      </c>
      <c r="T1167" s="9">
        <f t="shared" si="333"/>
        <v>0</v>
      </c>
      <c r="U1167" s="9">
        <f t="shared" si="339"/>
        <v>1</v>
      </c>
      <c r="V1167">
        <f t="shared" si="327"/>
        <v>0</v>
      </c>
      <c r="W1167" s="9">
        <f t="shared" si="334"/>
        <v>0</v>
      </c>
      <c r="X1167" s="9">
        <f t="shared" si="340"/>
        <v>1</v>
      </c>
      <c r="Y1167">
        <f t="shared" si="328"/>
        <v>0</v>
      </c>
      <c r="Z1167" s="9">
        <f t="shared" si="335"/>
        <v>0</v>
      </c>
      <c r="AA1167" s="9">
        <f t="shared" si="341"/>
        <v>1</v>
      </c>
    </row>
    <row r="1168" spans="1:27" x14ac:dyDescent="0.2">
      <c r="A1168" s="4">
        <v>42066</v>
      </c>
      <c r="B1168" s="7">
        <v>1.8580096981247771E-2</v>
      </c>
      <c r="C1168" s="37">
        <v>-7.8746825000000006E-2</v>
      </c>
      <c r="D1168" s="37">
        <v>-5.6490856999999998E-2</v>
      </c>
      <c r="E1168" s="37">
        <v>-4.4193916E-2</v>
      </c>
      <c r="F1168" s="37">
        <v>4.3095625999999998E-2</v>
      </c>
      <c r="G1168" s="37">
        <v>5.7782463999999999E-2</v>
      </c>
      <c r="H1168" s="37">
        <v>8.6976171000000005E-2</v>
      </c>
      <c r="J1168">
        <f t="shared" si="329"/>
        <v>0</v>
      </c>
      <c r="K1168" s="9">
        <f t="shared" si="330"/>
        <v>0</v>
      </c>
      <c r="L1168" s="9">
        <f t="shared" si="336"/>
        <v>1</v>
      </c>
      <c r="M1168">
        <f t="shared" si="324"/>
        <v>0</v>
      </c>
      <c r="N1168" s="9">
        <f t="shared" si="331"/>
        <v>0</v>
      </c>
      <c r="O1168" s="9">
        <f t="shared" si="337"/>
        <v>1</v>
      </c>
      <c r="P1168">
        <f t="shared" si="325"/>
        <v>0</v>
      </c>
      <c r="Q1168" s="9">
        <f t="shared" si="332"/>
        <v>0</v>
      </c>
      <c r="R1168" s="9">
        <f t="shared" si="338"/>
        <v>1</v>
      </c>
      <c r="S1168">
        <f t="shared" si="326"/>
        <v>0</v>
      </c>
      <c r="T1168" s="9">
        <f t="shared" si="333"/>
        <v>0</v>
      </c>
      <c r="U1168" s="9">
        <f t="shared" si="339"/>
        <v>1</v>
      </c>
      <c r="V1168">
        <f t="shared" si="327"/>
        <v>0</v>
      </c>
      <c r="W1168" s="9">
        <f t="shared" si="334"/>
        <v>0</v>
      </c>
      <c r="X1168" s="9">
        <f t="shared" si="340"/>
        <v>1</v>
      </c>
      <c r="Y1168">
        <f t="shared" si="328"/>
        <v>0</v>
      </c>
      <c r="Z1168" s="9">
        <f t="shared" si="335"/>
        <v>0</v>
      </c>
      <c r="AA1168" s="9">
        <f t="shared" si="341"/>
        <v>1</v>
      </c>
    </row>
    <row r="1169" spans="1:27" x14ac:dyDescent="0.2">
      <c r="A1169" s="4">
        <v>42067</v>
      </c>
      <c r="B1169" s="7">
        <v>1.9794864857842411E-2</v>
      </c>
      <c r="C1169" s="37">
        <v>-7.6517887000000007E-2</v>
      </c>
      <c r="D1169" s="37">
        <v>-5.3676902999999998E-2</v>
      </c>
      <c r="E1169" s="37">
        <v>-4.1846924000000001E-2</v>
      </c>
      <c r="F1169" s="37">
        <v>4.1900989E-2</v>
      </c>
      <c r="G1169" s="37">
        <v>5.6105305000000001E-2</v>
      </c>
      <c r="H1169" s="37">
        <v>8.2945324000000001E-2</v>
      </c>
      <c r="J1169">
        <f t="shared" si="329"/>
        <v>0</v>
      </c>
      <c r="K1169" s="9">
        <f t="shared" si="330"/>
        <v>0</v>
      </c>
      <c r="L1169" s="9">
        <f t="shared" si="336"/>
        <v>1</v>
      </c>
      <c r="M1169">
        <f t="shared" si="324"/>
        <v>0</v>
      </c>
      <c r="N1169" s="9">
        <f t="shared" si="331"/>
        <v>0</v>
      </c>
      <c r="O1169" s="9">
        <f t="shared" si="337"/>
        <v>1</v>
      </c>
      <c r="P1169">
        <f t="shared" si="325"/>
        <v>0</v>
      </c>
      <c r="Q1169" s="9">
        <f t="shared" si="332"/>
        <v>0</v>
      </c>
      <c r="R1169" s="9">
        <f t="shared" si="338"/>
        <v>1</v>
      </c>
      <c r="S1169">
        <f t="shared" si="326"/>
        <v>0</v>
      </c>
      <c r="T1169" s="9">
        <f t="shared" si="333"/>
        <v>0</v>
      </c>
      <c r="U1169" s="9">
        <f t="shared" si="339"/>
        <v>1</v>
      </c>
      <c r="V1169">
        <f t="shared" si="327"/>
        <v>0</v>
      </c>
      <c r="W1169" s="9">
        <f t="shared" si="334"/>
        <v>0</v>
      </c>
      <c r="X1169" s="9">
        <f t="shared" si="340"/>
        <v>1</v>
      </c>
      <c r="Y1169">
        <f t="shared" si="328"/>
        <v>0</v>
      </c>
      <c r="Z1169" s="9">
        <f t="shared" si="335"/>
        <v>0</v>
      </c>
      <c r="AA1169" s="9">
        <f t="shared" si="341"/>
        <v>1</v>
      </c>
    </row>
    <row r="1170" spans="1:27" x14ac:dyDescent="0.2">
      <c r="A1170" s="4">
        <v>42068</v>
      </c>
      <c r="B1170" s="7">
        <v>-1.5055519493946033E-2</v>
      </c>
      <c r="C1170" s="37">
        <v>-7.3037207000000007E-2</v>
      </c>
      <c r="D1170" s="37">
        <v>-5.1080659E-2</v>
      </c>
      <c r="E1170" s="37">
        <v>-4.0549755E-2</v>
      </c>
      <c r="F1170" s="37">
        <v>3.9070900999999998E-2</v>
      </c>
      <c r="G1170" s="37">
        <v>5.1812086E-2</v>
      </c>
      <c r="H1170" s="37">
        <v>7.5691372000000007E-2</v>
      </c>
      <c r="J1170">
        <f t="shared" si="329"/>
        <v>0</v>
      </c>
      <c r="K1170" s="9">
        <f t="shared" si="330"/>
        <v>0</v>
      </c>
      <c r="L1170" s="9">
        <f t="shared" si="336"/>
        <v>1</v>
      </c>
      <c r="M1170">
        <f t="shared" si="324"/>
        <v>0</v>
      </c>
      <c r="N1170" s="9">
        <f t="shared" si="331"/>
        <v>0</v>
      </c>
      <c r="O1170" s="9">
        <f t="shared" si="337"/>
        <v>1</v>
      </c>
      <c r="P1170">
        <f t="shared" si="325"/>
        <v>0</v>
      </c>
      <c r="Q1170" s="9">
        <f t="shared" si="332"/>
        <v>0</v>
      </c>
      <c r="R1170" s="9">
        <f t="shared" si="338"/>
        <v>1</v>
      </c>
      <c r="S1170">
        <f t="shared" si="326"/>
        <v>0</v>
      </c>
      <c r="T1170" s="9">
        <f t="shared" si="333"/>
        <v>0</v>
      </c>
      <c r="U1170" s="9">
        <f t="shared" si="339"/>
        <v>1</v>
      </c>
      <c r="V1170">
        <f t="shared" si="327"/>
        <v>0</v>
      </c>
      <c r="W1170" s="9">
        <f t="shared" si="334"/>
        <v>0</v>
      </c>
      <c r="X1170" s="9">
        <f t="shared" si="340"/>
        <v>1</v>
      </c>
      <c r="Y1170">
        <f t="shared" si="328"/>
        <v>0</v>
      </c>
      <c r="Z1170" s="9">
        <f t="shared" si="335"/>
        <v>0</v>
      </c>
      <c r="AA1170" s="9">
        <f t="shared" si="341"/>
        <v>1</v>
      </c>
    </row>
    <row r="1171" spans="1:27" x14ac:dyDescent="0.2">
      <c r="A1171" s="4">
        <v>42069</v>
      </c>
      <c r="B1171" s="7">
        <v>-2.2916216533229335E-2</v>
      </c>
      <c r="C1171" s="37">
        <v>-5.6716595000000002E-2</v>
      </c>
      <c r="D1171" s="37">
        <v>-4.6744793999999999E-2</v>
      </c>
      <c r="E1171" s="37">
        <v>-3.6087107E-2</v>
      </c>
      <c r="F1171" s="37">
        <v>3.6570421999999998E-2</v>
      </c>
      <c r="G1171" s="37">
        <v>4.7296672999999997E-2</v>
      </c>
      <c r="H1171" s="37">
        <v>6.7178584999999999E-2</v>
      </c>
      <c r="J1171">
        <f t="shared" si="329"/>
        <v>0</v>
      </c>
      <c r="K1171" s="9">
        <f t="shared" si="330"/>
        <v>0</v>
      </c>
      <c r="L1171" s="9">
        <f t="shared" si="336"/>
        <v>1</v>
      </c>
      <c r="M1171">
        <f t="shared" si="324"/>
        <v>0</v>
      </c>
      <c r="N1171" s="9">
        <f t="shared" si="331"/>
        <v>0</v>
      </c>
      <c r="O1171" s="9">
        <f t="shared" si="337"/>
        <v>1</v>
      </c>
      <c r="P1171">
        <f t="shared" si="325"/>
        <v>0</v>
      </c>
      <c r="Q1171" s="9">
        <f t="shared" si="332"/>
        <v>0</v>
      </c>
      <c r="R1171" s="9">
        <f t="shared" si="338"/>
        <v>1</v>
      </c>
      <c r="S1171">
        <f t="shared" si="326"/>
        <v>0</v>
      </c>
      <c r="T1171" s="9">
        <f t="shared" si="333"/>
        <v>0</v>
      </c>
      <c r="U1171" s="9">
        <f t="shared" si="339"/>
        <v>1</v>
      </c>
      <c r="V1171">
        <f t="shared" si="327"/>
        <v>0</v>
      </c>
      <c r="W1171" s="9">
        <f t="shared" si="334"/>
        <v>0</v>
      </c>
      <c r="X1171" s="9">
        <f t="shared" si="340"/>
        <v>1</v>
      </c>
      <c r="Y1171">
        <f t="shared" si="328"/>
        <v>0</v>
      </c>
      <c r="Z1171" s="9">
        <f t="shared" si="335"/>
        <v>0</v>
      </c>
      <c r="AA1171" s="9">
        <f t="shared" si="341"/>
        <v>1</v>
      </c>
    </row>
    <row r="1172" spans="1:27" x14ac:dyDescent="0.2">
      <c r="A1172" s="4">
        <v>42072</v>
      </c>
      <c r="B1172" s="7">
        <v>7.8305791151886111E-3</v>
      </c>
      <c r="C1172" s="37">
        <v>-5.0962906000000002E-2</v>
      </c>
      <c r="D1172" s="37">
        <v>-4.7350410000000002E-2</v>
      </c>
      <c r="E1172" s="37">
        <v>-3.6940720000000003E-2</v>
      </c>
      <c r="F1172" s="37">
        <v>3.7667080999999998E-2</v>
      </c>
      <c r="G1172" s="37">
        <v>4.8543482999999998E-2</v>
      </c>
      <c r="H1172" s="37">
        <v>6.5742283999999998E-2</v>
      </c>
      <c r="J1172">
        <f t="shared" si="329"/>
        <v>0</v>
      </c>
      <c r="K1172" s="9">
        <f t="shared" si="330"/>
        <v>0</v>
      </c>
      <c r="L1172" s="9">
        <f t="shared" si="336"/>
        <v>1</v>
      </c>
      <c r="M1172">
        <f t="shared" si="324"/>
        <v>0</v>
      </c>
      <c r="N1172" s="9">
        <f t="shared" si="331"/>
        <v>0</v>
      </c>
      <c r="O1172" s="9">
        <f t="shared" si="337"/>
        <v>1</v>
      </c>
      <c r="P1172">
        <f t="shared" si="325"/>
        <v>0</v>
      </c>
      <c r="Q1172" s="9">
        <f t="shared" si="332"/>
        <v>0</v>
      </c>
      <c r="R1172" s="9">
        <f t="shared" si="338"/>
        <v>1</v>
      </c>
      <c r="S1172">
        <f t="shared" si="326"/>
        <v>0</v>
      </c>
      <c r="T1172" s="9">
        <f t="shared" si="333"/>
        <v>0</v>
      </c>
      <c r="U1172" s="9">
        <f t="shared" si="339"/>
        <v>1</v>
      </c>
      <c r="V1172">
        <f t="shared" si="327"/>
        <v>0</v>
      </c>
      <c r="W1172" s="9">
        <f t="shared" si="334"/>
        <v>0</v>
      </c>
      <c r="X1172" s="9">
        <f t="shared" si="340"/>
        <v>1</v>
      </c>
      <c r="Y1172">
        <f t="shared" si="328"/>
        <v>0</v>
      </c>
      <c r="Z1172" s="9">
        <f t="shared" si="335"/>
        <v>0</v>
      </c>
      <c r="AA1172" s="9">
        <f t="shared" si="341"/>
        <v>1</v>
      </c>
    </row>
    <row r="1173" spans="1:27" x14ac:dyDescent="0.2">
      <c r="A1173" s="4">
        <v>42073</v>
      </c>
      <c r="B1173" s="7">
        <v>-3.4798505542695542E-2</v>
      </c>
      <c r="C1173" s="37">
        <v>-5.6300819000000002E-2</v>
      </c>
      <c r="D1173" s="37">
        <v>-4.3747294999999999E-2</v>
      </c>
      <c r="E1173" s="37">
        <v>-3.3376481E-2</v>
      </c>
      <c r="F1173" s="37">
        <v>3.2021309999999997E-2</v>
      </c>
      <c r="G1173" s="37">
        <v>4.0472585999999998E-2</v>
      </c>
      <c r="H1173" s="37">
        <v>5.7578675000000003E-2</v>
      </c>
      <c r="J1173">
        <f t="shared" si="329"/>
        <v>0</v>
      </c>
      <c r="K1173" s="9">
        <f t="shared" si="330"/>
        <v>0</v>
      </c>
      <c r="L1173" s="9">
        <f t="shared" si="336"/>
        <v>1</v>
      </c>
      <c r="M1173">
        <f t="shared" si="324"/>
        <v>0</v>
      </c>
      <c r="N1173" s="9">
        <f t="shared" si="331"/>
        <v>0</v>
      </c>
      <c r="O1173" s="9">
        <f t="shared" si="337"/>
        <v>1</v>
      </c>
      <c r="P1173">
        <f t="shared" si="325"/>
        <v>1</v>
      </c>
      <c r="Q1173" s="9">
        <f t="shared" si="332"/>
        <v>0</v>
      </c>
      <c r="R1173" s="9">
        <f t="shared" si="338"/>
        <v>0</v>
      </c>
      <c r="S1173">
        <f t="shared" si="326"/>
        <v>0</v>
      </c>
      <c r="T1173" s="9">
        <f t="shared" si="333"/>
        <v>0</v>
      </c>
      <c r="U1173" s="9">
        <f t="shared" si="339"/>
        <v>1</v>
      </c>
      <c r="V1173">
        <f t="shared" si="327"/>
        <v>0</v>
      </c>
      <c r="W1173" s="9">
        <f t="shared" si="334"/>
        <v>0</v>
      </c>
      <c r="X1173" s="9">
        <f t="shared" si="340"/>
        <v>1</v>
      </c>
      <c r="Y1173">
        <f t="shared" si="328"/>
        <v>0</v>
      </c>
      <c r="Z1173" s="9">
        <f t="shared" si="335"/>
        <v>0</v>
      </c>
      <c r="AA1173" s="9">
        <f t="shared" si="341"/>
        <v>1</v>
      </c>
    </row>
    <row r="1174" spans="1:27" x14ac:dyDescent="0.2">
      <c r="A1174" s="4">
        <v>42074</v>
      </c>
      <c r="B1174" s="7">
        <v>-2.488079243321091E-3</v>
      </c>
      <c r="C1174" s="37">
        <v>-5.2666049E-2</v>
      </c>
      <c r="D1174" s="37">
        <v>-4.0969527999999998E-2</v>
      </c>
      <c r="E1174" s="37">
        <v>-3.0932434000000002E-2</v>
      </c>
      <c r="F1174" s="37">
        <v>3.9591949000000001E-2</v>
      </c>
      <c r="G1174" s="37">
        <v>4.7579850999999999E-2</v>
      </c>
      <c r="H1174" s="37">
        <v>6.9877878000000004E-2</v>
      </c>
      <c r="J1174">
        <f t="shared" si="329"/>
        <v>0</v>
      </c>
      <c r="K1174" s="9">
        <f t="shared" si="330"/>
        <v>0</v>
      </c>
      <c r="L1174" s="9">
        <f t="shared" si="336"/>
        <v>1</v>
      </c>
      <c r="M1174">
        <f t="shared" si="324"/>
        <v>0</v>
      </c>
      <c r="N1174" s="9">
        <f t="shared" si="331"/>
        <v>0</v>
      </c>
      <c r="O1174" s="9">
        <f t="shared" si="337"/>
        <v>1</v>
      </c>
      <c r="P1174">
        <f t="shared" si="325"/>
        <v>0</v>
      </c>
      <c r="Q1174" s="9">
        <f t="shared" si="332"/>
        <v>0</v>
      </c>
      <c r="R1174" s="9">
        <f t="shared" si="338"/>
        <v>0</v>
      </c>
      <c r="S1174">
        <f t="shared" si="326"/>
        <v>0</v>
      </c>
      <c r="T1174" s="9">
        <f t="shared" si="333"/>
        <v>0</v>
      </c>
      <c r="U1174" s="9">
        <f t="shared" si="339"/>
        <v>1</v>
      </c>
      <c r="V1174">
        <f t="shared" si="327"/>
        <v>0</v>
      </c>
      <c r="W1174" s="9">
        <f t="shared" si="334"/>
        <v>0</v>
      </c>
      <c r="X1174" s="9">
        <f t="shared" si="340"/>
        <v>1</v>
      </c>
      <c r="Y1174">
        <f t="shared" si="328"/>
        <v>0</v>
      </c>
      <c r="Z1174" s="9">
        <f t="shared" si="335"/>
        <v>0</v>
      </c>
      <c r="AA1174" s="9">
        <f t="shared" si="341"/>
        <v>1</v>
      </c>
    </row>
    <row r="1175" spans="1:27" x14ac:dyDescent="0.2">
      <c r="A1175" s="4">
        <v>42075</v>
      </c>
      <c r="B1175" s="7">
        <v>-2.3525554610740837E-2</v>
      </c>
      <c r="C1175" s="37">
        <v>-5.3829006999999998E-2</v>
      </c>
      <c r="D1175" s="37">
        <v>-4.7126345E-2</v>
      </c>
      <c r="E1175" s="37">
        <v>-3.7749565999999998E-2</v>
      </c>
      <c r="F1175" s="37">
        <v>3.5197061000000002E-2</v>
      </c>
      <c r="G1175" s="37">
        <v>4.3599341E-2</v>
      </c>
      <c r="H1175" s="37">
        <v>5.6917515000000002E-2</v>
      </c>
      <c r="J1175">
        <f t="shared" si="329"/>
        <v>0</v>
      </c>
      <c r="K1175" s="9">
        <f t="shared" si="330"/>
        <v>0</v>
      </c>
      <c r="L1175" s="9">
        <f t="shared" si="336"/>
        <v>1</v>
      </c>
      <c r="M1175">
        <f t="shared" si="324"/>
        <v>0</v>
      </c>
      <c r="N1175" s="9">
        <f t="shared" si="331"/>
        <v>0</v>
      </c>
      <c r="O1175" s="9">
        <f t="shared" si="337"/>
        <v>1</v>
      </c>
      <c r="P1175">
        <f t="shared" si="325"/>
        <v>0</v>
      </c>
      <c r="Q1175" s="9">
        <f t="shared" si="332"/>
        <v>0</v>
      </c>
      <c r="R1175" s="9">
        <f t="shared" si="338"/>
        <v>1</v>
      </c>
      <c r="S1175">
        <f t="shared" si="326"/>
        <v>0</v>
      </c>
      <c r="T1175" s="9">
        <f t="shared" si="333"/>
        <v>0</v>
      </c>
      <c r="U1175" s="9">
        <f t="shared" si="339"/>
        <v>1</v>
      </c>
      <c r="V1175">
        <f t="shared" si="327"/>
        <v>0</v>
      </c>
      <c r="W1175" s="9">
        <f t="shared" si="334"/>
        <v>0</v>
      </c>
      <c r="X1175" s="9">
        <f t="shared" si="340"/>
        <v>1</v>
      </c>
      <c r="Y1175">
        <f t="shared" si="328"/>
        <v>0</v>
      </c>
      <c r="Z1175" s="9">
        <f t="shared" si="335"/>
        <v>0</v>
      </c>
      <c r="AA1175" s="9">
        <f t="shared" si="341"/>
        <v>1</v>
      </c>
    </row>
    <row r="1176" spans="1:27" x14ac:dyDescent="0.2">
      <c r="A1176" s="4">
        <v>42076</v>
      </c>
      <c r="B1176" s="7">
        <v>-4.8110267827429359E-2</v>
      </c>
      <c r="C1176" s="37">
        <v>-4.9927781999999997E-2</v>
      </c>
      <c r="D1176" s="37">
        <v>-3.8148370000000001E-2</v>
      </c>
      <c r="E1176" s="37">
        <v>-2.8364729000000002E-2</v>
      </c>
      <c r="F1176" s="37">
        <v>3.8208101000000001E-2</v>
      </c>
      <c r="G1176" s="37">
        <v>4.3302911999999999E-2</v>
      </c>
      <c r="H1176" s="37">
        <v>6.3271127999999996E-2</v>
      </c>
      <c r="J1176">
        <f t="shared" si="329"/>
        <v>0</v>
      </c>
      <c r="K1176" s="9">
        <f t="shared" si="330"/>
        <v>0</v>
      </c>
      <c r="L1176" s="9">
        <f t="shared" si="336"/>
        <v>1</v>
      </c>
      <c r="M1176">
        <f t="shared" si="324"/>
        <v>1</v>
      </c>
      <c r="N1176" s="9">
        <f t="shared" si="331"/>
        <v>0</v>
      </c>
      <c r="O1176" s="9">
        <f t="shared" si="337"/>
        <v>0</v>
      </c>
      <c r="P1176">
        <f t="shared" si="325"/>
        <v>1</v>
      </c>
      <c r="Q1176" s="9">
        <f t="shared" si="332"/>
        <v>0</v>
      </c>
      <c r="R1176" s="9">
        <f t="shared" si="338"/>
        <v>0</v>
      </c>
      <c r="S1176">
        <f t="shared" si="326"/>
        <v>0</v>
      </c>
      <c r="T1176" s="9">
        <f t="shared" si="333"/>
        <v>0</v>
      </c>
      <c r="U1176" s="9">
        <f t="shared" si="339"/>
        <v>1</v>
      </c>
      <c r="V1176">
        <f t="shared" si="327"/>
        <v>0</v>
      </c>
      <c r="W1176" s="9">
        <f t="shared" si="334"/>
        <v>0</v>
      </c>
      <c r="X1176" s="9">
        <f t="shared" si="340"/>
        <v>1</v>
      </c>
      <c r="Y1176">
        <f t="shared" si="328"/>
        <v>0</v>
      </c>
      <c r="Z1176" s="9">
        <f t="shared" si="335"/>
        <v>0</v>
      </c>
      <c r="AA1176" s="9">
        <f t="shared" si="341"/>
        <v>1</v>
      </c>
    </row>
    <row r="1177" spans="1:27" x14ac:dyDescent="0.2">
      <c r="A1177" s="4">
        <v>42079</v>
      </c>
      <c r="B1177" s="7">
        <v>-2.1641962796929703E-2</v>
      </c>
      <c r="C1177" s="37">
        <v>-4.8269703999999997E-2</v>
      </c>
      <c r="D1177" s="37">
        <v>-4.5376811000000003E-2</v>
      </c>
      <c r="E1177" s="37">
        <v>-3.7257854E-2</v>
      </c>
      <c r="F1177" s="37">
        <v>4.7867383999999999E-2</v>
      </c>
      <c r="G1177" s="37">
        <v>5.6585642999999998E-2</v>
      </c>
      <c r="H1177" s="37">
        <v>7.3169596000000003E-2</v>
      </c>
      <c r="J1177">
        <f t="shared" si="329"/>
        <v>0</v>
      </c>
      <c r="K1177" s="9">
        <f t="shared" si="330"/>
        <v>0</v>
      </c>
      <c r="L1177" s="9">
        <f t="shared" si="336"/>
        <v>1</v>
      </c>
      <c r="M1177">
        <f t="shared" si="324"/>
        <v>0</v>
      </c>
      <c r="N1177" s="9">
        <f t="shared" si="331"/>
        <v>0</v>
      </c>
      <c r="O1177" s="9">
        <f t="shared" si="337"/>
        <v>0</v>
      </c>
      <c r="P1177">
        <f t="shared" si="325"/>
        <v>0</v>
      </c>
      <c r="Q1177" s="9">
        <f t="shared" si="332"/>
        <v>0</v>
      </c>
      <c r="R1177" s="9">
        <f t="shared" si="338"/>
        <v>0</v>
      </c>
      <c r="S1177">
        <f t="shared" si="326"/>
        <v>0</v>
      </c>
      <c r="T1177" s="9">
        <f t="shared" si="333"/>
        <v>0</v>
      </c>
      <c r="U1177" s="9">
        <f t="shared" si="339"/>
        <v>1</v>
      </c>
      <c r="V1177">
        <f t="shared" si="327"/>
        <v>0</v>
      </c>
      <c r="W1177" s="9">
        <f t="shared" si="334"/>
        <v>0</v>
      </c>
      <c r="X1177" s="9">
        <f t="shared" si="340"/>
        <v>1</v>
      </c>
      <c r="Y1177">
        <f t="shared" si="328"/>
        <v>0</v>
      </c>
      <c r="Z1177" s="9">
        <f t="shared" si="335"/>
        <v>0</v>
      </c>
      <c r="AA1177" s="9">
        <f t="shared" si="341"/>
        <v>1</v>
      </c>
    </row>
    <row r="1178" spans="1:27" x14ac:dyDescent="0.2">
      <c r="A1178" s="4">
        <v>42080</v>
      </c>
      <c r="B1178" s="7">
        <v>-1.6878411050259016E-3</v>
      </c>
      <c r="C1178" s="37">
        <v>-5.425746E-2</v>
      </c>
      <c r="D1178" s="37">
        <v>-4.8900217000000003E-2</v>
      </c>
      <c r="E1178" s="37">
        <v>-4.0673743999999998E-2</v>
      </c>
      <c r="F1178" s="37">
        <v>4.5086369000000001E-2</v>
      </c>
      <c r="G1178" s="37">
        <v>5.3716220000000002E-2</v>
      </c>
      <c r="H1178" s="37">
        <v>6.7040972000000004E-2</v>
      </c>
      <c r="J1178">
        <f t="shared" si="329"/>
        <v>0</v>
      </c>
      <c r="K1178" s="9">
        <f t="shared" si="330"/>
        <v>0</v>
      </c>
      <c r="L1178" s="9">
        <f t="shared" si="336"/>
        <v>1</v>
      </c>
      <c r="M1178">
        <f t="shared" si="324"/>
        <v>0</v>
      </c>
      <c r="N1178" s="9">
        <f t="shared" si="331"/>
        <v>0</v>
      </c>
      <c r="O1178" s="9">
        <f t="shared" si="337"/>
        <v>1</v>
      </c>
      <c r="P1178">
        <f t="shared" si="325"/>
        <v>0</v>
      </c>
      <c r="Q1178" s="9">
        <f t="shared" si="332"/>
        <v>0</v>
      </c>
      <c r="R1178" s="9">
        <f t="shared" si="338"/>
        <v>1</v>
      </c>
      <c r="S1178">
        <f t="shared" si="326"/>
        <v>0</v>
      </c>
      <c r="T1178" s="9">
        <f t="shared" si="333"/>
        <v>0</v>
      </c>
      <c r="U1178" s="9">
        <f t="shared" si="339"/>
        <v>1</v>
      </c>
      <c r="V1178">
        <f t="shared" si="327"/>
        <v>0</v>
      </c>
      <c r="W1178" s="9">
        <f t="shared" si="334"/>
        <v>0</v>
      </c>
      <c r="X1178" s="9">
        <f t="shared" si="340"/>
        <v>1</v>
      </c>
      <c r="Y1178">
        <f t="shared" si="328"/>
        <v>0</v>
      </c>
      <c r="Z1178" s="9">
        <f t="shared" si="335"/>
        <v>0</v>
      </c>
      <c r="AA1178" s="9">
        <f t="shared" si="341"/>
        <v>1</v>
      </c>
    </row>
    <row r="1179" spans="1:27" x14ac:dyDescent="0.2">
      <c r="A1179" s="4">
        <v>42081</v>
      </c>
      <c r="B1179" s="7">
        <v>3.697403080982848E-2</v>
      </c>
      <c r="C1179" s="37">
        <v>-5.7818453999999998E-2</v>
      </c>
      <c r="D1179" s="37">
        <v>-4.1569594000000001E-2</v>
      </c>
      <c r="E1179" s="37">
        <v>-3.2003681999999999E-2</v>
      </c>
      <c r="F1179" s="37">
        <v>3.5459037999999998E-2</v>
      </c>
      <c r="G1179" s="37">
        <v>4.1714884000000001E-2</v>
      </c>
      <c r="H1179" s="37">
        <v>5.8446217000000002E-2</v>
      </c>
      <c r="J1179">
        <f t="shared" si="329"/>
        <v>0</v>
      </c>
      <c r="K1179" s="9">
        <f t="shared" si="330"/>
        <v>0</v>
      </c>
      <c r="L1179" s="9">
        <f t="shared" si="336"/>
        <v>1</v>
      </c>
      <c r="M1179">
        <f t="shared" si="324"/>
        <v>0</v>
      </c>
      <c r="N1179" s="9">
        <f t="shared" si="331"/>
        <v>0</v>
      </c>
      <c r="O1179" s="9">
        <f t="shared" si="337"/>
        <v>1</v>
      </c>
      <c r="P1179">
        <f t="shared" si="325"/>
        <v>0</v>
      </c>
      <c r="Q1179" s="9">
        <f t="shared" si="332"/>
        <v>0</v>
      </c>
      <c r="R1179" s="9">
        <f t="shared" si="338"/>
        <v>1</v>
      </c>
      <c r="S1179">
        <f t="shared" si="326"/>
        <v>1</v>
      </c>
      <c r="T1179" s="9">
        <f t="shared" si="333"/>
        <v>0</v>
      </c>
      <c r="U1179" s="9">
        <f t="shared" si="339"/>
        <v>0</v>
      </c>
      <c r="V1179">
        <f t="shared" si="327"/>
        <v>0</v>
      </c>
      <c r="W1179" s="9">
        <f t="shared" si="334"/>
        <v>0</v>
      </c>
      <c r="X1179" s="9">
        <f t="shared" si="340"/>
        <v>1</v>
      </c>
      <c r="Y1179">
        <f t="shared" si="328"/>
        <v>0</v>
      </c>
      <c r="Z1179" s="9">
        <f t="shared" si="335"/>
        <v>0</v>
      </c>
      <c r="AA1179" s="9">
        <f t="shared" si="341"/>
        <v>1</v>
      </c>
    </row>
    <row r="1180" spans="1:27" x14ac:dyDescent="0.2">
      <c r="A1180" s="4">
        <v>42082</v>
      </c>
      <c r="B1180" s="7">
        <v>-1.2262487925808578E-2</v>
      </c>
      <c r="C1180" s="37">
        <v>-5.5617320999999997E-2</v>
      </c>
      <c r="D1180" s="37">
        <v>-4.5821714999999999E-2</v>
      </c>
      <c r="E1180" s="37">
        <v>-3.8061487999999997E-2</v>
      </c>
      <c r="F1180" s="37">
        <v>3.8359966000000002E-2</v>
      </c>
      <c r="G1180" s="37">
        <v>4.8772395000000003E-2</v>
      </c>
      <c r="H1180" s="37">
        <v>5.9154964999999997E-2</v>
      </c>
      <c r="J1180">
        <f t="shared" si="329"/>
        <v>0</v>
      </c>
      <c r="K1180" s="9">
        <f t="shared" si="330"/>
        <v>0</v>
      </c>
      <c r="L1180" s="9">
        <f t="shared" si="336"/>
        <v>1</v>
      </c>
      <c r="M1180">
        <f t="shared" si="324"/>
        <v>0</v>
      </c>
      <c r="N1180" s="9">
        <f t="shared" si="331"/>
        <v>0</v>
      </c>
      <c r="O1180" s="9">
        <f t="shared" si="337"/>
        <v>1</v>
      </c>
      <c r="P1180">
        <f t="shared" si="325"/>
        <v>0</v>
      </c>
      <c r="Q1180" s="9">
        <f t="shared" si="332"/>
        <v>0</v>
      </c>
      <c r="R1180" s="9">
        <f t="shared" si="338"/>
        <v>1</v>
      </c>
      <c r="S1180">
        <f t="shared" si="326"/>
        <v>0</v>
      </c>
      <c r="T1180" s="9">
        <f t="shared" si="333"/>
        <v>0</v>
      </c>
      <c r="U1180" s="9">
        <f t="shared" si="339"/>
        <v>0</v>
      </c>
      <c r="V1180">
        <f t="shared" si="327"/>
        <v>0</v>
      </c>
      <c r="W1180" s="9">
        <f t="shared" si="334"/>
        <v>0</v>
      </c>
      <c r="X1180" s="9">
        <f t="shared" si="340"/>
        <v>1</v>
      </c>
      <c r="Y1180">
        <f t="shared" si="328"/>
        <v>0</v>
      </c>
      <c r="Z1180" s="9">
        <f t="shared" si="335"/>
        <v>0</v>
      </c>
      <c r="AA1180" s="9">
        <f t="shared" si="341"/>
        <v>1</v>
      </c>
    </row>
    <row r="1181" spans="1:27" x14ac:dyDescent="0.2">
      <c r="A1181" s="4">
        <v>42083</v>
      </c>
      <c r="B1181" s="7">
        <v>3.2817122046185997E-2</v>
      </c>
      <c r="C1181" s="37">
        <v>-6.0158904999999999E-2</v>
      </c>
      <c r="D1181" s="37">
        <v>-4.6535984000000002E-2</v>
      </c>
      <c r="E1181" s="37">
        <v>-3.7766362999999997E-2</v>
      </c>
      <c r="F1181" s="37">
        <v>3.9195735000000002E-2</v>
      </c>
      <c r="G1181" s="37">
        <v>4.9778003000000001E-2</v>
      </c>
      <c r="H1181" s="37">
        <v>6.7683070999999997E-2</v>
      </c>
      <c r="J1181">
        <f t="shared" si="329"/>
        <v>0</v>
      </c>
      <c r="K1181" s="9">
        <f t="shared" si="330"/>
        <v>0</v>
      </c>
      <c r="L1181" s="9">
        <f t="shared" si="336"/>
        <v>1</v>
      </c>
      <c r="M1181">
        <f t="shared" si="324"/>
        <v>0</v>
      </c>
      <c r="N1181" s="9">
        <f t="shared" si="331"/>
        <v>0</v>
      </c>
      <c r="O1181" s="9">
        <f t="shared" si="337"/>
        <v>1</v>
      </c>
      <c r="P1181">
        <f t="shared" si="325"/>
        <v>0</v>
      </c>
      <c r="Q1181" s="9">
        <f t="shared" si="332"/>
        <v>0</v>
      </c>
      <c r="R1181" s="9">
        <f t="shared" si="338"/>
        <v>1</v>
      </c>
      <c r="S1181">
        <f t="shared" si="326"/>
        <v>0</v>
      </c>
      <c r="T1181" s="9">
        <f t="shared" si="333"/>
        <v>0</v>
      </c>
      <c r="U1181" s="9">
        <f t="shared" si="339"/>
        <v>1</v>
      </c>
      <c r="V1181">
        <f t="shared" si="327"/>
        <v>0</v>
      </c>
      <c r="W1181" s="9">
        <f t="shared" si="334"/>
        <v>0</v>
      </c>
      <c r="X1181" s="9">
        <f t="shared" si="340"/>
        <v>1</v>
      </c>
      <c r="Y1181">
        <f t="shared" si="328"/>
        <v>0</v>
      </c>
      <c r="Z1181" s="9">
        <f t="shared" si="335"/>
        <v>0</v>
      </c>
      <c r="AA1181" s="9">
        <f t="shared" si="341"/>
        <v>1</v>
      </c>
    </row>
    <row r="1182" spans="1:27" x14ac:dyDescent="0.2">
      <c r="A1182" s="4">
        <v>42086</v>
      </c>
      <c r="B1182" s="7">
        <v>2.2377065823727327E-2</v>
      </c>
      <c r="C1182" s="37">
        <v>-5.8559403000000003E-2</v>
      </c>
      <c r="D1182" s="37">
        <v>-4.3857034000000003E-2</v>
      </c>
      <c r="E1182" s="37">
        <v>-3.5479032000000001E-2</v>
      </c>
      <c r="F1182" s="37">
        <v>3.4316136999999997E-2</v>
      </c>
      <c r="G1182" s="37">
        <v>4.5655507999999997E-2</v>
      </c>
      <c r="H1182" s="37">
        <v>6.059055E-2</v>
      </c>
      <c r="J1182">
        <f t="shared" si="329"/>
        <v>0</v>
      </c>
      <c r="K1182" s="9">
        <f t="shared" si="330"/>
        <v>0</v>
      </c>
      <c r="L1182" s="9">
        <f t="shared" si="336"/>
        <v>1</v>
      </c>
      <c r="M1182">
        <f t="shared" si="324"/>
        <v>0</v>
      </c>
      <c r="N1182" s="9">
        <f t="shared" si="331"/>
        <v>0</v>
      </c>
      <c r="O1182" s="9">
        <f t="shared" si="337"/>
        <v>1</v>
      </c>
      <c r="P1182">
        <f t="shared" si="325"/>
        <v>0</v>
      </c>
      <c r="Q1182" s="9">
        <f t="shared" si="332"/>
        <v>0</v>
      </c>
      <c r="R1182" s="9">
        <f t="shared" si="338"/>
        <v>1</v>
      </c>
      <c r="S1182">
        <f t="shared" si="326"/>
        <v>0</v>
      </c>
      <c r="T1182" s="9">
        <f t="shared" si="333"/>
        <v>0</v>
      </c>
      <c r="U1182" s="9">
        <f t="shared" si="339"/>
        <v>1</v>
      </c>
      <c r="V1182">
        <f t="shared" si="327"/>
        <v>0</v>
      </c>
      <c r="W1182" s="9">
        <f t="shared" si="334"/>
        <v>0</v>
      </c>
      <c r="X1182" s="9">
        <f t="shared" si="340"/>
        <v>1</v>
      </c>
      <c r="Y1182">
        <f t="shared" si="328"/>
        <v>0</v>
      </c>
      <c r="Z1182" s="9">
        <f t="shared" si="335"/>
        <v>0</v>
      </c>
      <c r="AA1182" s="9">
        <f t="shared" si="341"/>
        <v>1</v>
      </c>
    </row>
    <row r="1183" spans="1:27" x14ac:dyDescent="0.2">
      <c r="A1183" s="4">
        <v>42087</v>
      </c>
      <c r="B1183" s="7">
        <v>1.2636901428928922E-3</v>
      </c>
      <c r="C1183" s="37">
        <v>-6.1758912999999999E-2</v>
      </c>
      <c r="D1183" s="37">
        <v>-4.5148540000000001E-2</v>
      </c>
      <c r="E1183" s="37">
        <v>-3.6604546000000002E-2</v>
      </c>
      <c r="F1183" s="37">
        <v>3.4508078999999997E-2</v>
      </c>
      <c r="G1183" s="37">
        <v>4.7371294000000001E-2</v>
      </c>
      <c r="H1183" s="37">
        <v>6.6500261000000005E-2</v>
      </c>
      <c r="J1183">
        <f t="shared" si="329"/>
        <v>0</v>
      </c>
      <c r="K1183" s="9">
        <f t="shared" si="330"/>
        <v>0</v>
      </c>
      <c r="L1183" s="9">
        <f t="shared" si="336"/>
        <v>1</v>
      </c>
      <c r="M1183">
        <f t="shared" si="324"/>
        <v>0</v>
      </c>
      <c r="N1183" s="9">
        <f t="shared" si="331"/>
        <v>0</v>
      </c>
      <c r="O1183" s="9">
        <f t="shared" si="337"/>
        <v>1</v>
      </c>
      <c r="P1183">
        <f t="shared" si="325"/>
        <v>0</v>
      </c>
      <c r="Q1183" s="9">
        <f t="shared" si="332"/>
        <v>0</v>
      </c>
      <c r="R1183" s="9">
        <f t="shared" si="338"/>
        <v>1</v>
      </c>
      <c r="S1183">
        <f t="shared" si="326"/>
        <v>0</v>
      </c>
      <c r="T1183" s="9">
        <f t="shared" si="333"/>
        <v>0</v>
      </c>
      <c r="U1183" s="9">
        <f t="shared" si="339"/>
        <v>1</v>
      </c>
      <c r="V1183">
        <f t="shared" si="327"/>
        <v>0</v>
      </c>
      <c r="W1183" s="9">
        <f t="shared" si="334"/>
        <v>0</v>
      </c>
      <c r="X1183" s="9">
        <f t="shared" si="340"/>
        <v>1</v>
      </c>
      <c r="Y1183">
        <f t="shared" si="328"/>
        <v>0</v>
      </c>
      <c r="Z1183" s="9">
        <f t="shared" si="335"/>
        <v>0</v>
      </c>
      <c r="AA1183" s="9">
        <f t="shared" si="341"/>
        <v>1</v>
      </c>
    </row>
    <row r="1184" spans="1:27" x14ac:dyDescent="0.2">
      <c r="A1184" s="4">
        <v>42088</v>
      </c>
      <c r="B1184" s="7">
        <v>3.515663967905687E-2</v>
      </c>
      <c r="C1184" s="37">
        <v>-6.6683627999999995E-2</v>
      </c>
      <c r="D1184" s="37">
        <v>-5.1236581000000003E-2</v>
      </c>
      <c r="E1184" s="37">
        <v>-4.2016118999999998E-2</v>
      </c>
      <c r="F1184" s="37">
        <v>3.5869735999999999E-2</v>
      </c>
      <c r="G1184" s="37">
        <v>5.0837342000000001E-2</v>
      </c>
      <c r="H1184" s="37">
        <v>6.8879179999999998E-2</v>
      </c>
      <c r="J1184">
        <f t="shared" si="329"/>
        <v>0</v>
      </c>
      <c r="K1184" s="9">
        <f t="shared" si="330"/>
        <v>0</v>
      </c>
      <c r="L1184" s="9">
        <f t="shared" si="336"/>
        <v>1</v>
      </c>
      <c r="M1184">
        <f t="shared" si="324"/>
        <v>0</v>
      </c>
      <c r="N1184" s="9">
        <f t="shared" si="331"/>
        <v>0</v>
      </c>
      <c r="O1184" s="9">
        <f t="shared" si="337"/>
        <v>1</v>
      </c>
      <c r="P1184">
        <f t="shared" si="325"/>
        <v>0</v>
      </c>
      <c r="Q1184" s="9">
        <f t="shared" si="332"/>
        <v>0</v>
      </c>
      <c r="R1184" s="9">
        <f t="shared" si="338"/>
        <v>1</v>
      </c>
      <c r="S1184">
        <f t="shared" si="326"/>
        <v>0</v>
      </c>
      <c r="T1184" s="9">
        <f t="shared" si="333"/>
        <v>0</v>
      </c>
      <c r="U1184" s="9">
        <f t="shared" si="339"/>
        <v>1</v>
      </c>
      <c r="V1184">
        <f t="shared" si="327"/>
        <v>0</v>
      </c>
      <c r="W1184" s="9">
        <f t="shared" si="334"/>
        <v>0</v>
      </c>
      <c r="X1184" s="9">
        <f t="shared" si="340"/>
        <v>1</v>
      </c>
      <c r="Y1184">
        <f t="shared" si="328"/>
        <v>0</v>
      </c>
      <c r="Z1184" s="9">
        <f t="shared" si="335"/>
        <v>0</v>
      </c>
      <c r="AA1184" s="9">
        <f t="shared" si="341"/>
        <v>1</v>
      </c>
    </row>
    <row r="1185" spans="1:27" x14ac:dyDescent="0.2">
      <c r="A1185" s="4">
        <v>42089</v>
      </c>
      <c r="B1185" s="7">
        <v>4.4124804908937887E-2</v>
      </c>
      <c r="C1185" s="37">
        <v>-6.3265361000000006E-2</v>
      </c>
      <c r="D1185" s="37">
        <v>-4.1721388999999998E-2</v>
      </c>
      <c r="E1185" s="37">
        <v>-3.3795957000000001E-2</v>
      </c>
      <c r="F1185" s="37">
        <v>3.3067803999999999E-2</v>
      </c>
      <c r="G1185" s="37">
        <v>4.4764276999999998E-2</v>
      </c>
      <c r="H1185" s="37">
        <v>6.3468127999999999E-2</v>
      </c>
      <c r="J1185">
        <f t="shared" si="329"/>
        <v>0</v>
      </c>
      <c r="K1185" s="9">
        <f t="shared" si="330"/>
        <v>0</v>
      </c>
      <c r="L1185" s="9">
        <f t="shared" si="336"/>
        <v>1</v>
      </c>
      <c r="M1185">
        <f t="shared" si="324"/>
        <v>0</v>
      </c>
      <c r="N1185" s="9">
        <f t="shared" si="331"/>
        <v>0</v>
      </c>
      <c r="O1185" s="9">
        <f t="shared" si="337"/>
        <v>1</v>
      </c>
      <c r="P1185">
        <f t="shared" si="325"/>
        <v>0</v>
      </c>
      <c r="Q1185" s="9">
        <f t="shared" si="332"/>
        <v>0</v>
      </c>
      <c r="R1185" s="9">
        <f t="shared" si="338"/>
        <v>1</v>
      </c>
      <c r="S1185">
        <f t="shared" si="326"/>
        <v>1</v>
      </c>
      <c r="T1185" s="9">
        <f t="shared" si="333"/>
        <v>0</v>
      </c>
      <c r="U1185" s="9">
        <f t="shared" si="339"/>
        <v>0</v>
      </c>
      <c r="V1185">
        <f t="shared" si="327"/>
        <v>0</v>
      </c>
      <c r="W1185" s="9">
        <f t="shared" si="334"/>
        <v>0</v>
      </c>
      <c r="X1185" s="9">
        <f t="shared" si="340"/>
        <v>1</v>
      </c>
      <c r="Y1185">
        <f t="shared" si="328"/>
        <v>0</v>
      </c>
      <c r="Z1185" s="9">
        <f t="shared" si="335"/>
        <v>0</v>
      </c>
      <c r="AA1185" s="9">
        <f t="shared" si="341"/>
        <v>1</v>
      </c>
    </row>
    <row r="1186" spans="1:27" x14ac:dyDescent="0.2">
      <c r="A1186" s="4">
        <v>42090</v>
      </c>
      <c r="B1186" s="7">
        <v>-5.1057948504761481E-2</v>
      </c>
      <c r="C1186" s="37">
        <v>-6.6600150999999996E-2</v>
      </c>
      <c r="D1186" s="37">
        <v>-5.4956414000000002E-2</v>
      </c>
      <c r="E1186" s="37">
        <v>-4.9674835000000001E-2</v>
      </c>
      <c r="F1186" s="37">
        <v>3.8509011000000003E-2</v>
      </c>
      <c r="G1186" s="37">
        <v>5.6582499000000001E-2</v>
      </c>
      <c r="H1186" s="37">
        <v>6.4716801000000004E-2</v>
      </c>
      <c r="J1186">
        <f t="shared" si="329"/>
        <v>0</v>
      </c>
      <c r="K1186" s="9">
        <f t="shared" si="330"/>
        <v>0</v>
      </c>
      <c r="L1186" s="9">
        <f t="shared" si="336"/>
        <v>1</v>
      </c>
      <c r="M1186">
        <f t="shared" si="324"/>
        <v>0</v>
      </c>
      <c r="N1186" s="9">
        <f t="shared" si="331"/>
        <v>0</v>
      </c>
      <c r="O1186" s="9">
        <f t="shared" si="337"/>
        <v>1</v>
      </c>
      <c r="P1186">
        <f t="shared" si="325"/>
        <v>1</v>
      </c>
      <c r="Q1186" s="9">
        <f t="shared" si="332"/>
        <v>0</v>
      </c>
      <c r="R1186" s="9">
        <f t="shared" si="338"/>
        <v>0</v>
      </c>
      <c r="S1186">
        <f t="shared" si="326"/>
        <v>0</v>
      </c>
      <c r="T1186" s="9">
        <f t="shared" si="333"/>
        <v>0</v>
      </c>
      <c r="U1186" s="9">
        <f t="shared" si="339"/>
        <v>0</v>
      </c>
      <c r="V1186">
        <f t="shared" si="327"/>
        <v>0</v>
      </c>
      <c r="W1186" s="9">
        <f t="shared" si="334"/>
        <v>0</v>
      </c>
      <c r="X1186" s="9">
        <f t="shared" si="340"/>
        <v>1</v>
      </c>
      <c r="Y1186">
        <f t="shared" si="328"/>
        <v>0</v>
      </c>
      <c r="Z1186" s="9">
        <f t="shared" si="335"/>
        <v>0</v>
      </c>
      <c r="AA1186" s="9">
        <f t="shared" si="341"/>
        <v>1</v>
      </c>
    </row>
    <row r="1187" spans="1:27" x14ac:dyDescent="0.2">
      <c r="A1187" s="4">
        <v>42093</v>
      </c>
      <c r="B1187" s="7">
        <v>-3.8954431627369452E-3</v>
      </c>
      <c r="C1187" s="37">
        <v>-7.2994970000000006E-2</v>
      </c>
      <c r="D1187" s="37">
        <v>-4.2416029000000001E-2</v>
      </c>
      <c r="E1187" s="37">
        <v>-3.5461861999999997E-2</v>
      </c>
      <c r="F1187" s="37">
        <v>4.6878076999999997E-2</v>
      </c>
      <c r="G1187" s="37">
        <v>5.9633788E-2</v>
      </c>
      <c r="H1187" s="37">
        <v>8.8729076000000004E-2</v>
      </c>
      <c r="J1187">
        <f t="shared" si="329"/>
        <v>0</v>
      </c>
      <c r="K1187" s="9">
        <f t="shared" si="330"/>
        <v>0</v>
      </c>
      <c r="L1187" s="9">
        <f t="shared" si="336"/>
        <v>1</v>
      </c>
      <c r="M1187">
        <f t="shared" si="324"/>
        <v>0</v>
      </c>
      <c r="N1187" s="9">
        <f t="shared" si="331"/>
        <v>0</v>
      </c>
      <c r="O1187" s="9">
        <f t="shared" si="337"/>
        <v>1</v>
      </c>
      <c r="P1187">
        <f t="shared" si="325"/>
        <v>0</v>
      </c>
      <c r="Q1187" s="9">
        <f t="shared" si="332"/>
        <v>0</v>
      </c>
      <c r="R1187" s="9">
        <f t="shared" si="338"/>
        <v>0</v>
      </c>
      <c r="S1187">
        <f t="shared" si="326"/>
        <v>0</v>
      </c>
      <c r="T1187" s="9">
        <f t="shared" si="333"/>
        <v>0</v>
      </c>
      <c r="U1187" s="9">
        <f t="shared" si="339"/>
        <v>1</v>
      </c>
      <c r="V1187">
        <f t="shared" si="327"/>
        <v>0</v>
      </c>
      <c r="W1187" s="9">
        <f t="shared" si="334"/>
        <v>0</v>
      </c>
      <c r="X1187" s="9">
        <f t="shared" si="340"/>
        <v>1</v>
      </c>
      <c r="Y1187">
        <f t="shared" si="328"/>
        <v>0</v>
      </c>
      <c r="Z1187" s="9">
        <f t="shared" si="335"/>
        <v>0</v>
      </c>
      <c r="AA1187" s="9">
        <f t="shared" si="341"/>
        <v>1</v>
      </c>
    </row>
    <row r="1188" spans="1:27" x14ac:dyDescent="0.2">
      <c r="A1188" s="4">
        <v>42094</v>
      </c>
      <c r="B1188" s="7">
        <v>-2.243550688195205E-2</v>
      </c>
      <c r="C1188" s="37">
        <v>-7.9306580000000002E-2</v>
      </c>
      <c r="D1188" s="37">
        <v>-5.3636018000000001E-2</v>
      </c>
      <c r="E1188" s="37">
        <v>-4.5566965000000001E-2</v>
      </c>
      <c r="F1188" s="37">
        <v>4.1209190999999999E-2</v>
      </c>
      <c r="G1188" s="37">
        <v>5.7229541000000002E-2</v>
      </c>
      <c r="H1188" s="37">
        <v>7.6839060000000001E-2</v>
      </c>
      <c r="J1188">
        <f t="shared" si="329"/>
        <v>0</v>
      </c>
      <c r="K1188" s="9">
        <f t="shared" si="330"/>
        <v>0</v>
      </c>
      <c r="L1188" s="9">
        <f t="shared" si="336"/>
        <v>1</v>
      </c>
      <c r="M1188">
        <f t="shared" si="324"/>
        <v>0</v>
      </c>
      <c r="N1188" s="9">
        <f t="shared" si="331"/>
        <v>0</v>
      </c>
      <c r="O1188" s="9">
        <f t="shared" si="337"/>
        <v>1</v>
      </c>
      <c r="P1188">
        <f t="shared" si="325"/>
        <v>0</v>
      </c>
      <c r="Q1188" s="9">
        <f t="shared" si="332"/>
        <v>0</v>
      </c>
      <c r="R1188" s="9">
        <f t="shared" si="338"/>
        <v>1</v>
      </c>
      <c r="S1188">
        <f t="shared" si="326"/>
        <v>0</v>
      </c>
      <c r="T1188" s="9">
        <f t="shared" si="333"/>
        <v>0</v>
      </c>
      <c r="U1188" s="9">
        <f t="shared" si="339"/>
        <v>1</v>
      </c>
      <c r="V1188">
        <f t="shared" si="327"/>
        <v>0</v>
      </c>
      <c r="W1188" s="9">
        <f t="shared" si="334"/>
        <v>0</v>
      </c>
      <c r="X1188" s="9">
        <f t="shared" si="340"/>
        <v>1</v>
      </c>
      <c r="Y1188">
        <f t="shared" si="328"/>
        <v>0</v>
      </c>
      <c r="Z1188" s="9">
        <f t="shared" si="335"/>
        <v>0</v>
      </c>
      <c r="AA1188" s="9">
        <f t="shared" si="341"/>
        <v>1</v>
      </c>
    </row>
    <row r="1189" spans="1:27" x14ac:dyDescent="0.2">
      <c r="A1189" s="4">
        <v>42095</v>
      </c>
      <c r="B1189" s="7">
        <v>5.0988626132151146E-2</v>
      </c>
      <c r="C1189" s="37">
        <v>-7.8744679999999997E-2</v>
      </c>
      <c r="D1189" s="37">
        <v>-4.2851496000000003E-2</v>
      </c>
      <c r="E1189" s="37">
        <v>-3.4864816999999999E-2</v>
      </c>
      <c r="F1189" s="37">
        <v>4.2585537E-2</v>
      </c>
      <c r="G1189" s="37">
        <v>5.4455478000000002E-2</v>
      </c>
      <c r="H1189" s="37">
        <v>8.3537004999999998E-2</v>
      </c>
      <c r="J1189">
        <f t="shared" si="329"/>
        <v>0</v>
      </c>
      <c r="K1189" s="9">
        <f t="shared" si="330"/>
        <v>0</v>
      </c>
      <c r="L1189" s="9">
        <f t="shared" si="336"/>
        <v>1</v>
      </c>
      <c r="M1189">
        <f t="shared" si="324"/>
        <v>0</v>
      </c>
      <c r="N1189" s="9">
        <f t="shared" si="331"/>
        <v>0</v>
      </c>
      <c r="O1189" s="9">
        <f t="shared" si="337"/>
        <v>1</v>
      </c>
      <c r="P1189">
        <f t="shared" si="325"/>
        <v>0</v>
      </c>
      <c r="Q1189" s="9">
        <f t="shared" si="332"/>
        <v>0</v>
      </c>
      <c r="R1189" s="9">
        <f t="shared" si="338"/>
        <v>1</v>
      </c>
      <c r="S1189">
        <f t="shared" si="326"/>
        <v>1</v>
      </c>
      <c r="T1189" s="9">
        <f t="shared" si="333"/>
        <v>0</v>
      </c>
      <c r="U1189" s="9">
        <f t="shared" si="339"/>
        <v>0</v>
      </c>
      <c r="V1189">
        <f t="shared" si="327"/>
        <v>0</v>
      </c>
      <c r="W1189" s="9">
        <f t="shared" si="334"/>
        <v>0</v>
      </c>
      <c r="X1189" s="9">
        <f t="shared" si="340"/>
        <v>1</v>
      </c>
      <c r="Y1189">
        <f t="shared" si="328"/>
        <v>0</v>
      </c>
      <c r="Z1189" s="9">
        <f t="shared" si="335"/>
        <v>0</v>
      </c>
      <c r="AA1189" s="9">
        <f t="shared" si="341"/>
        <v>1</v>
      </c>
    </row>
    <row r="1190" spans="1:27" x14ac:dyDescent="0.2">
      <c r="A1190" s="4">
        <v>42096</v>
      </c>
      <c r="B1190" s="7">
        <v>-1.9148020276492445E-2</v>
      </c>
      <c r="C1190" s="37">
        <v>-7.9629122999999996E-2</v>
      </c>
      <c r="D1190" s="37">
        <v>-5.0187372000000001E-2</v>
      </c>
      <c r="E1190" s="37">
        <v>-4.4299896999999998E-2</v>
      </c>
      <c r="F1190" s="37">
        <v>4.1124745999999997E-2</v>
      </c>
      <c r="G1190" s="37">
        <v>5.7308927000000003E-2</v>
      </c>
      <c r="H1190" s="37">
        <v>7.400661E-2</v>
      </c>
      <c r="J1190">
        <f t="shared" si="329"/>
        <v>0</v>
      </c>
      <c r="K1190" s="9">
        <f t="shared" si="330"/>
        <v>0</v>
      </c>
      <c r="L1190" s="9">
        <f t="shared" si="336"/>
        <v>1</v>
      </c>
      <c r="M1190">
        <f t="shared" si="324"/>
        <v>0</v>
      </c>
      <c r="N1190" s="9">
        <f t="shared" si="331"/>
        <v>0</v>
      </c>
      <c r="O1190" s="9">
        <f t="shared" si="337"/>
        <v>1</v>
      </c>
      <c r="P1190">
        <f t="shared" si="325"/>
        <v>0</v>
      </c>
      <c r="Q1190" s="9">
        <f t="shared" si="332"/>
        <v>0</v>
      </c>
      <c r="R1190" s="9">
        <f t="shared" si="338"/>
        <v>1</v>
      </c>
      <c r="S1190">
        <f t="shared" si="326"/>
        <v>0</v>
      </c>
      <c r="T1190" s="9">
        <f t="shared" si="333"/>
        <v>0</v>
      </c>
      <c r="U1190" s="9">
        <f t="shared" si="339"/>
        <v>0</v>
      </c>
      <c r="V1190">
        <f t="shared" si="327"/>
        <v>0</v>
      </c>
      <c r="W1190" s="9">
        <f t="shared" si="334"/>
        <v>0</v>
      </c>
      <c r="X1190" s="9">
        <f t="shared" si="340"/>
        <v>1</v>
      </c>
      <c r="Y1190">
        <f t="shared" si="328"/>
        <v>0</v>
      </c>
      <c r="Z1190" s="9">
        <f t="shared" si="335"/>
        <v>0</v>
      </c>
      <c r="AA1190" s="9">
        <f t="shared" si="341"/>
        <v>1</v>
      </c>
    </row>
    <row r="1191" spans="1:27" x14ac:dyDescent="0.2">
      <c r="A1191" s="4">
        <v>42100</v>
      </c>
      <c r="B1191" s="7">
        <v>5.9259041412322619E-2</v>
      </c>
      <c r="C1191" s="37">
        <v>-7.9804561999999996E-2</v>
      </c>
      <c r="D1191" s="37">
        <v>-5.084284E-2</v>
      </c>
      <c r="E1191" s="37">
        <v>-4.3052785000000003E-2</v>
      </c>
      <c r="F1191" s="37">
        <v>4.2846031E-2</v>
      </c>
      <c r="G1191" s="37">
        <v>5.7194076000000003E-2</v>
      </c>
      <c r="H1191" s="37">
        <v>8.1031241000000004E-2</v>
      </c>
      <c r="J1191">
        <f t="shared" si="329"/>
        <v>0</v>
      </c>
      <c r="K1191" s="9">
        <f t="shared" si="330"/>
        <v>0</v>
      </c>
      <c r="L1191" s="9">
        <f t="shared" si="336"/>
        <v>1</v>
      </c>
      <c r="M1191">
        <f t="shared" si="324"/>
        <v>0</v>
      </c>
      <c r="N1191" s="9">
        <f t="shared" si="331"/>
        <v>0</v>
      </c>
      <c r="O1191" s="9">
        <f t="shared" si="337"/>
        <v>1</v>
      </c>
      <c r="P1191">
        <f t="shared" si="325"/>
        <v>0</v>
      </c>
      <c r="Q1191" s="9">
        <f t="shared" si="332"/>
        <v>0</v>
      </c>
      <c r="R1191" s="9">
        <f t="shared" si="338"/>
        <v>1</v>
      </c>
      <c r="S1191">
        <f t="shared" si="326"/>
        <v>1</v>
      </c>
      <c r="T1191" s="9">
        <f t="shared" si="333"/>
        <v>0</v>
      </c>
      <c r="U1191" s="9">
        <f t="shared" si="339"/>
        <v>0</v>
      </c>
      <c r="V1191">
        <f t="shared" si="327"/>
        <v>1</v>
      </c>
      <c r="W1191" s="9">
        <f t="shared" si="334"/>
        <v>0</v>
      </c>
      <c r="X1191" s="9">
        <f t="shared" si="340"/>
        <v>0</v>
      </c>
      <c r="Y1191">
        <f t="shared" si="328"/>
        <v>0</v>
      </c>
      <c r="Z1191" s="9">
        <f t="shared" si="335"/>
        <v>0</v>
      </c>
      <c r="AA1191" s="9">
        <f t="shared" si="341"/>
        <v>1</v>
      </c>
    </row>
    <row r="1192" spans="1:27" x14ac:dyDescent="0.2">
      <c r="A1192" s="4">
        <v>42101</v>
      </c>
      <c r="B1192" s="7">
        <v>3.4681199084502956E-2</v>
      </c>
      <c r="C1192" s="37">
        <v>-7.7901803000000006E-2</v>
      </c>
      <c r="D1192" s="37">
        <v>-4.9747738999999999E-2</v>
      </c>
      <c r="E1192" s="37">
        <v>-4.2434737E-2</v>
      </c>
      <c r="F1192" s="37">
        <v>3.8917009000000002E-2</v>
      </c>
      <c r="G1192" s="37">
        <v>5.5868084999999998E-2</v>
      </c>
      <c r="H1192" s="37">
        <v>7.0961647000000003E-2</v>
      </c>
      <c r="J1192">
        <f t="shared" si="329"/>
        <v>0</v>
      </c>
      <c r="K1192" s="9">
        <f t="shared" si="330"/>
        <v>0</v>
      </c>
      <c r="L1192" s="9">
        <f t="shared" si="336"/>
        <v>1</v>
      </c>
      <c r="M1192">
        <f t="shared" si="324"/>
        <v>0</v>
      </c>
      <c r="N1192" s="9">
        <f t="shared" si="331"/>
        <v>0</v>
      </c>
      <c r="O1192" s="9">
        <f t="shared" si="337"/>
        <v>1</v>
      </c>
      <c r="P1192">
        <f t="shared" si="325"/>
        <v>0</v>
      </c>
      <c r="Q1192" s="9">
        <f t="shared" si="332"/>
        <v>0</v>
      </c>
      <c r="R1192" s="9">
        <f t="shared" si="338"/>
        <v>1</v>
      </c>
      <c r="S1192">
        <f t="shared" si="326"/>
        <v>0</v>
      </c>
      <c r="T1192" s="9">
        <f t="shared" si="333"/>
        <v>0</v>
      </c>
      <c r="U1192" s="9">
        <f t="shared" si="339"/>
        <v>0</v>
      </c>
      <c r="V1192">
        <f t="shared" si="327"/>
        <v>0</v>
      </c>
      <c r="W1192" s="9">
        <f t="shared" si="334"/>
        <v>0</v>
      </c>
      <c r="X1192" s="9">
        <f t="shared" si="340"/>
        <v>0</v>
      </c>
      <c r="Y1192">
        <f t="shared" si="328"/>
        <v>0</v>
      </c>
      <c r="Z1192" s="9">
        <f t="shared" si="335"/>
        <v>0</v>
      </c>
      <c r="AA1192" s="9">
        <f t="shared" si="341"/>
        <v>1</v>
      </c>
    </row>
    <row r="1193" spans="1:27" x14ac:dyDescent="0.2">
      <c r="A1193" s="4">
        <v>42102</v>
      </c>
      <c r="B1193" s="7">
        <v>-6.8225685830084731E-2</v>
      </c>
      <c r="C1193" s="37">
        <v>-8.625447E-2</v>
      </c>
      <c r="D1193" s="37">
        <v>-5.4198068000000002E-2</v>
      </c>
      <c r="E1193" s="37">
        <v>-4.7594391E-2</v>
      </c>
      <c r="F1193" s="37">
        <v>4.1210413000000001E-2</v>
      </c>
      <c r="G1193" s="37">
        <v>5.7063725000000003E-2</v>
      </c>
      <c r="H1193" s="37">
        <v>7.5938358999999997E-2</v>
      </c>
      <c r="J1193">
        <f t="shared" si="329"/>
        <v>0</v>
      </c>
      <c r="K1193" s="9">
        <f t="shared" si="330"/>
        <v>0</v>
      </c>
      <c r="L1193" s="9">
        <f t="shared" si="336"/>
        <v>1</v>
      </c>
      <c r="M1193">
        <f t="shared" si="324"/>
        <v>1</v>
      </c>
      <c r="N1193" s="9">
        <f t="shared" si="331"/>
        <v>0</v>
      </c>
      <c r="O1193" s="9">
        <f t="shared" si="337"/>
        <v>0</v>
      </c>
      <c r="P1193">
        <f t="shared" si="325"/>
        <v>1</v>
      </c>
      <c r="Q1193" s="9">
        <f t="shared" si="332"/>
        <v>0</v>
      </c>
      <c r="R1193" s="9">
        <f t="shared" si="338"/>
        <v>0</v>
      </c>
      <c r="S1193">
        <f t="shared" si="326"/>
        <v>0</v>
      </c>
      <c r="T1193" s="9">
        <f t="shared" si="333"/>
        <v>0</v>
      </c>
      <c r="U1193" s="9">
        <f t="shared" si="339"/>
        <v>1</v>
      </c>
      <c r="V1193">
        <f t="shared" si="327"/>
        <v>0</v>
      </c>
      <c r="W1193" s="9">
        <f t="shared" si="334"/>
        <v>0</v>
      </c>
      <c r="X1193" s="9">
        <f t="shared" si="340"/>
        <v>1</v>
      </c>
      <c r="Y1193">
        <f t="shared" si="328"/>
        <v>0</v>
      </c>
      <c r="Z1193" s="9">
        <f t="shared" si="335"/>
        <v>0</v>
      </c>
      <c r="AA1193" s="9">
        <f t="shared" si="341"/>
        <v>1</v>
      </c>
    </row>
    <row r="1194" spans="1:27" x14ac:dyDescent="0.2">
      <c r="A1194" s="4">
        <v>42103</v>
      </c>
      <c r="B1194" s="7">
        <v>7.3115630533797434E-3</v>
      </c>
      <c r="C1194" s="37">
        <v>-8.8152878000000004E-2</v>
      </c>
      <c r="D1194" s="37">
        <v>-4.3578512999999999E-2</v>
      </c>
      <c r="E1194" s="37">
        <v>-3.6314557999999997E-2</v>
      </c>
      <c r="F1194" s="37">
        <v>5.5148792000000002E-2</v>
      </c>
      <c r="G1194" s="37">
        <v>6.7209080000000004E-2</v>
      </c>
      <c r="H1194" s="37">
        <v>0.106649034</v>
      </c>
      <c r="J1194">
        <f t="shared" si="329"/>
        <v>0</v>
      </c>
      <c r="K1194" s="9">
        <f t="shared" si="330"/>
        <v>0</v>
      </c>
      <c r="L1194" s="9">
        <f t="shared" si="336"/>
        <v>1</v>
      </c>
      <c r="M1194">
        <f t="shared" si="324"/>
        <v>0</v>
      </c>
      <c r="N1194" s="9">
        <f t="shared" si="331"/>
        <v>0</v>
      </c>
      <c r="O1194" s="9">
        <f t="shared" si="337"/>
        <v>0</v>
      </c>
      <c r="P1194">
        <f t="shared" si="325"/>
        <v>0</v>
      </c>
      <c r="Q1194" s="9">
        <f t="shared" si="332"/>
        <v>0</v>
      </c>
      <c r="R1194" s="9">
        <f t="shared" si="338"/>
        <v>0</v>
      </c>
      <c r="S1194">
        <f t="shared" si="326"/>
        <v>0</v>
      </c>
      <c r="T1194" s="9">
        <f t="shared" si="333"/>
        <v>0</v>
      </c>
      <c r="U1194" s="9">
        <f t="shared" si="339"/>
        <v>1</v>
      </c>
      <c r="V1194">
        <f t="shared" si="327"/>
        <v>0</v>
      </c>
      <c r="W1194" s="9">
        <f t="shared" si="334"/>
        <v>0</v>
      </c>
      <c r="X1194" s="9">
        <f t="shared" si="340"/>
        <v>1</v>
      </c>
      <c r="Y1194">
        <f t="shared" si="328"/>
        <v>0</v>
      </c>
      <c r="Z1194" s="9">
        <f t="shared" si="335"/>
        <v>0</v>
      </c>
      <c r="AA1194" s="9">
        <f t="shared" si="341"/>
        <v>1</v>
      </c>
    </row>
    <row r="1195" spans="1:27" x14ac:dyDescent="0.2">
      <c r="A1195" s="4">
        <v>42104</v>
      </c>
      <c r="B1195" s="7">
        <v>1.659708116528813E-2</v>
      </c>
      <c r="C1195" s="37">
        <v>-9.2859789999999998E-2</v>
      </c>
      <c r="D1195" s="37">
        <v>-5.5664796000000002E-2</v>
      </c>
      <c r="E1195" s="37">
        <v>-4.6756345999999997E-2</v>
      </c>
      <c r="F1195" s="37">
        <v>4.5640707000000003E-2</v>
      </c>
      <c r="G1195" s="37">
        <v>5.9101297999999997E-2</v>
      </c>
      <c r="H1195" s="37">
        <v>8.3884663999999998E-2</v>
      </c>
      <c r="J1195">
        <f t="shared" si="329"/>
        <v>0</v>
      </c>
      <c r="K1195" s="9">
        <f t="shared" si="330"/>
        <v>0</v>
      </c>
      <c r="L1195" s="9">
        <f t="shared" si="336"/>
        <v>1</v>
      </c>
      <c r="M1195">
        <f t="shared" si="324"/>
        <v>0</v>
      </c>
      <c r="N1195" s="9">
        <f t="shared" si="331"/>
        <v>0</v>
      </c>
      <c r="O1195" s="9">
        <f t="shared" si="337"/>
        <v>1</v>
      </c>
      <c r="P1195">
        <f t="shared" si="325"/>
        <v>0</v>
      </c>
      <c r="Q1195" s="9">
        <f t="shared" si="332"/>
        <v>0</v>
      </c>
      <c r="R1195" s="9">
        <f t="shared" si="338"/>
        <v>1</v>
      </c>
      <c r="S1195">
        <f t="shared" si="326"/>
        <v>0</v>
      </c>
      <c r="T1195" s="9">
        <f t="shared" si="333"/>
        <v>0</v>
      </c>
      <c r="U1195" s="9">
        <f t="shared" si="339"/>
        <v>1</v>
      </c>
      <c r="V1195">
        <f t="shared" si="327"/>
        <v>0</v>
      </c>
      <c r="W1195" s="9">
        <f t="shared" si="334"/>
        <v>0</v>
      </c>
      <c r="X1195" s="9">
        <f t="shared" si="340"/>
        <v>1</v>
      </c>
      <c r="Y1195">
        <f t="shared" si="328"/>
        <v>0</v>
      </c>
      <c r="Z1195" s="9">
        <f t="shared" si="335"/>
        <v>0</v>
      </c>
      <c r="AA1195" s="9">
        <f t="shared" si="341"/>
        <v>1</v>
      </c>
    </row>
    <row r="1196" spans="1:27" x14ac:dyDescent="0.2">
      <c r="A1196" s="4">
        <v>42107</v>
      </c>
      <c r="B1196" s="7">
        <v>5.2148838606958167E-3</v>
      </c>
      <c r="C1196" s="37">
        <v>-8.9383936999999997E-2</v>
      </c>
      <c r="D1196" s="37">
        <v>-5.1988181000000001E-2</v>
      </c>
      <c r="E1196" s="37">
        <v>-4.2515747E-2</v>
      </c>
      <c r="F1196" s="37">
        <v>4.4798482000000001E-2</v>
      </c>
      <c r="G1196" s="37">
        <v>5.7237930999999999E-2</v>
      </c>
      <c r="H1196" s="37">
        <v>8.0989920000000007E-2</v>
      </c>
      <c r="J1196">
        <f t="shared" si="329"/>
        <v>0</v>
      </c>
      <c r="K1196" s="9">
        <f t="shared" si="330"/>
        <v>0</v>
      </c>
      <c r="L1196" s="9">
        <f t="shared" si="336"/>
        <v>1</v>
      </c>
      <c r="M1196">
        <f t="shared" si="324"/>
        <v>0</v>
      </c>
      <c r="N1196" s="9">
        <f t="shared" si="331"/>
        <v>0</v>
      </c>
      <c r="O1196" s="9">
        <f t="shared" si="337"/>
        <v>1</v>
      </c>
      <c r="P1196">
        <f t="shared" si="325"/>
        <v>0</v>
      </c>
      <c r="Q1196" s="9">
        <f t="shared" si="332"/>
        <v>0</v>
      </c>
      <c r="R1196" s="9">
        <f t="shared" si="338"/>
        <v>1</v>
      </c>
      <c r="S1196">
        <f t="shared" si="326"/>
        <v>0</v>
      </c>
      <c r="T1196" s="9">
        <f t="shared" si="333"/>
        <v>0</v>
      </c>
      <c r="U1196" s="9">
        <f t="shared" si="339"/>
        <v>1</v>
      </c>
      <c r="V1196">
        <f t="shared" si="327"/>
        <v>0</v>
      </c>
      <c r="W1196" s="9">
        <f t="shared" si="334"/>
        <v>0</v>
      </c>
      <c r="X1196" s="9">
        <f t="shared" si="340"/>
        <v>1</v>
      </c>
      <c r="Y1196">
        <f t="shared" si="328"/>
        <v>0</v>
      </c>
      <c r="Z1196" s="9">
        <f t="shared" si="335"/>
        <v>0</v>
      </c>
      <c r="AA1196" s="9">
        <f t="shared" si="341"/>
        <v>1</v>
      </c>
    </row>
    <row r="1197" spans="1:27" x14ac:dyDescent="0.2">
      <c r="A1197" s="4">
        <v>42108</v>
      </c>
      <c r="B1197" s="7">
        <v>2.6237246469553225E-2</v>
      </c>
      <c r="C1197" s="37">
        <v>-7.8718311999999999E-2</v>
      </c>
      <c r="D1197" s="37">
        <v>-5.8234165999999997E-2</v>
      </c>
      <c r="E1197" s="37">
        <v>-4.8231952000000002E-2</v>
      </c>
      <c r="F1197" s="37">
        <v>4.3239843E-2</v>
      </c>
      <c r="G1197" s="37">
        <v>5.6739881999999998E-2</v>
      </c>
      <c r="H1197" s="37">
        <v>7.0690975000000003E-2</v>
      </c>
      <c r="J1197">
        <f t="shared" si="329"/>
        <v>0</v>
      </c>
      <c r="K1197" s="9">
        <f t="shared" si="330"/>
        <v>0</v>
      </c>
      <c r="L1197" s="9">
        <f t="shared" si="336"/>
        <v>1</v>
      </c>
      <c r="M1197">
        <f t="shared" si="324"/>
        <v>0</v>
      </c>
      <c r="N1197" s="9">
        <f t="shared" si="331"/>
        <v>0</v>
      </c>
      <c r="O1197" s="9">
        <f t="shared" si="337"/>
        <v>1</v>
      </c>
      <c r="P1197">
        <f t="shared" si="325"/>
        <v>0</v>
      </c>
      <c r="Q1197" s="9">
        <f t="shared" si="332"/>
        <v>0</v>
      </c>
      <c r="R1197" s="9">
        <f t="shared" si="338"/>
        <v>1</v>
      </c>
      <c r="S1197">
        <f t="shared" si="326"/>
        <v>0</v>
      </c>
      <c r="T1197" s="9">
        <f t="shared" si="333"/>
        <v>0</v>
      </c>
      <c r="U1197" s="9">
        <f t="shared" si="339"/>
        <v>1</v>
      </c>
      <c r="V1197">
        <f t="shared" si="327"/>
        <v>0</v>
      </c>
      <c r="W1197" s="9">
        <f t="shared" si="334"/>
        <v>0</v>
      </c>
      <c r="X1197" s="9">
        <f t="shared" si="340"/>
        <v>1</v>
      </c>
      <c r="Y1197">
        <f t="shared" si="328"/>
        <v>0</v>
      </c>
      <c r="Z1197" s="9">
        <f t="shared" si="335"/>
        <v>0</v>
      </c>
      <c r="AA1197" s="9">
        <f t="shared" si="341"/>
        <v>1</v>
      </c>
    </row>
    <row r="1198" spans="1:27" x14ac:dyDescent="0.2">
      <c r="A1198" s="4">
        <v>42109</v>
      </c>
      <c r="B1198" s="7">
        <v>5.6543141510399839E-2</v>
      </c>
      <c r="C1198" s="37">
        <v>-7.5134195000000001E-2</v>
      </c>
      <c r="D1198" s="37">
        <v>-4.7323643999999998E-2</v>
      </c>
      <c r="E1198" s="37">
        <v>-3.7676203999999998E-2</v>
      </c>
      <c r="F1198" s="37">
        <v>3.8721748E-2</v>
      </c>
      <c r="G1198" s="37">
        <v>4.7987077000000003E-2</v>
      </c>
      <c r="H1198" s="37">
        <v>6.4724958999999999E-2</v>
      </c>
      <c r="J1198">
        <f t="shared" si="329"/>
        <v>0</v>
      </c>
      <c r="K1198" s="9">
        <f t="shared" si="330"/>
        <v>0</v>
      </c>
      <c r="L1198" s="9">
        <f t="shared" si="336"/>
        <v>1</v>
      </c>
      <c r="M1198">
        <f t="shared" si="324"/>
        <v>0</v>
      </c>
      <c r="N1198" s="9">
        <f t="shared" si="331"/>
        <v>0</v>
      </c>
      <c r="O1198" s="9">
        <f t="shared" si="337"/>
        <v>1</v>
      </c>
      <c r="P1198">
        <f t="shared" si="325"/>
        <v>0</v>
      </c>
      <c r="Q1198" s="9">
        <f t="shared" si="332"/>
        <v>0</v>
      </c>
      <c r="R1198" s="9">
        <f t="shared" si="338"/>
        <v>1</v>
      </c>
      <c r="S1198">
        <f t="shared" si="326"/>
        <v>1</v>
      </c>
      <c r="T1198" s="9">
        <f t="shared" si="333"/>
        <v>0</v>
      </c>
      <c r="U1198" s="9">
        <f t="shared" si="339"/>
        <v>0</v>
      </c>
      <c r="V1198">
        <f t="shared" si="327"/>
        <v>1</v>
      </c>
      <c r="W1198" s="9">
        <f t="shared" si="334"/>
        <v>0</v>
      </c>
      <c r="X1198" s="9">
        <f t="shared" si="340"/>
        <v>0</v>
      </c>
      <c r="Y1198">
        <f t="shared" si="328"/>
        <v>0</v>
      </c>
      <c r="Z1198" s="9">
        <f t="shared" si="335"/>
        <v>0</v>
      </c>
      <c r="AA1198" s="9">
        <f t="shared" si="341"/>
        <v>1</v>
      </c>
    </row>
    <row r="1199" spans="1:27" x14ac:dyDescent="0.2">
      <c r="A1199" s="4">
        <v>42110</v>
      </c>
      <c r="B1199" s="7">
        <v>1.0583976027817575E-2</v>
      </c>
      <c r="C1199" s="37">
        <v>-6.5636850999999996E-2</v>
      </c>
      <c r="D1199" s="37">
        <v>-5.6494322E-2</v>
      </c>
      <c r="E1199" s="37">
        <v>-4.7405172000000002E-2</v>
      </c>
      <c r="F1199" s="37">
        <v>3.8212705E-2</v>
      </c>
      <c r="G1199" s="37">
        <v>5.217956E-2</v>
      </c>
      <c r="H1199" s="37">
        <v>5.4508749000000002E-2</v>
      </c>
      <c r="J1199">
        <f t="shared" si="329"/>
        <v>0</v>
      </c>
      <c r="K1199" s="9">
        <f t="shared" si="330"/>
        <v>0</v>
      </c>
      <c r="L1199" s="9">
        <f t="shared" si="336"/>
        <v>1</v>
      </c>
      <c r="M1199">
        <f t="shared" si="324"/>
        <v>0</v>
      </c>
      <c r="N1199" s="9">
        <f t="shared" si="331"/>
        <v>0</v>
      </c>
      <c r="O1199" s="9">
        <f t="shared" si="337"/>
        <v>1</v>
      </c>
      <c r="P1199">
        <f t="shared" si="325"/>
        <v>0</v>
      </c>
      <c r="Q1199" s="9">
        <f t="shared" si="332"/>
        <v>0</v>
      </c>
      <c r="R1199" s="9">
        <f t="shared" si="338"/>
        <v>1</v>
      </c>
      <c r="S1199">
        <f t="shared" si="326"/>
        <v>0</v>
      </c>
      <c r="T1199" s="9">
        <f t="shared" si="333"/>
        <v>0</v>
      </c>
      <c r="U1199" s="9">
        <f t="shared" si="339"/>
        <v>0</v>
      </c>
      <c r="V1199">
        <f t="shared" si="327"/>
        <v>0</v>
      </c>
      <c r="W1199" s="9">
        <f t="shared" si="334"/>
        <v>0</v>
      </c>
      <c r="X1199" s="9">
        <f t="shared" si="340"/>
        <v>0</v>
      </c>
      <c r="Y1199">
        <f t="shared" si="328"/>
        <v>0</v>
      </c>
      <c r="Z1199" s="9">
        <f t="shared" si="335"/>
        <v>0</v>
      </c>
      <c r="AA1199" s="9">
        <f t="shared" si="341"/>
        <v>1</v>
      </c>
    </row>
    <row r="1200" spans="1:27" x14ac:dyDescent="0.2">
      <c r="A1200" s="4">
        <v>42111</v>
      </c>
      <c r="B1200" s="7">
        <v>-1.0903232517643574E-2</v>
      </c>
      <c r="C1200" s="37">
        <v>-7.3686062999999996E-2</v>
      </c>
      <c r="D1200" s="37">
        <v>-5.6275167000000001E-2</v>
      </c>
      <c r="E1200" s="37">
        <v>-4.5218441999999998E-2</v>
      </c>
      <c r="F1200" s="37">
        <v>3.8213268000000002E-2</v>
      </c>
      <c r="G1200" s="37">
        <v>5.0912157E-2</v>
      </c>
      <c r="H1200" s="37">
        <v>6.1763248999999999E-2</v>
      </c>
      <c r="J1200">
        <f t="shared" si="329"/>
        <v>0</v>
      </c>
      <c r="K1200" s="9">
        <f t="shared" si="330"/>
        <v>0</v>
      </c>
      <c r="L1200" s="9">
        <f t="shared" si="336"/>
        <v>1</v>
      </c>
      <c r="M1200">
        <f t="shared" si="324"/>
        <v>0</v>
      </c>
      <c r="N1200" s="9">
        <f t="shared" si="331"/>
        <v>0</v>
      </c>
      <c r="O1200" s="9">
        <f t="shared" si="337"/>
        <v>1</v>
      </c>
      <c r="P1200">
        <f t="shared" si="325"/>
        <v>0</v>
      </c>
      <c r="Q1200" s="9">
        <f t="shared" si="332"/>
        <v>0</v>
      </c>
      <c r="R1200" s="9">
        <f t="shared" si="338"/>
        <v>1</v>
      </c>
      <c r="S1200">
        <f t="shared" si="326"/>
        <v>0</v>
      </c>
      <c r="T1200" s="9">
        <f t="shared" si="333"/>
        <v>0</v>
      </c>
      <c r="U1200" s="9">
        <f t="shared" si="339"/>
        <v>1</v>
      </c>
      <c r="V1200">
        <f t="shared" si="327"/>
        <v>0</v>
      </c>
      <c r="W1200" s="9">
        <f t="shared" si="334"/>
        <v>0</v>
      </c>
      <c r="X1200" s="9">
        <f t="shared" si="340"/>
        <v>1</v>
      </c>
      <c r="Y1200">
        <f t="shared" si="328"/>
        <v>0</v>
      </c>
      <c r="Z1200" s="9">
        <f t="shared" si="335"/>
        <v>0</v>
      </c>
      <c r="AA1200" s="9">
        <f t="shared" si="341"/>
        <v>1</v>
      </c>
    </row>
    <row r="1201" spans="1:27" x14ac:dyDescent="0.2">
      <c r="A1201" s="4">
        <v>42114</v>
      </c>
      <c r="B1201" s="7">
        <v>1.5978941323125537E-2</v>
      </c>
      <c r="C1201" s="37">
        <v>-7.4674159000000004E-2</v>
      </c>
      <c r="D1201" s="37">
        <v>-5.1301390000000002E-2</v>
      </c>
      <c r="E1201" s="37">
        <v>-3.8834057999999998E-2</v>
      </c>
      <c r="F1201" s="37">
        <v>3.8654502E-2</v>
      </c>
      <c r="G1201" s="37">
        <v>5.0547663E-2</v>
      </c>
      <c r="H1201" s="37">
        <v>6.6818959999999997E-2</v>
      </c>
      <c r="J1201">
        <f t="shared" si="329"/>
        <v>0</v>
      </c>
      <c r="K1201" s="9">
        <f t="shared" si="330"/>
        <v>0</v>
      </c>
      <c r="L1201" s="9">
        <f t="shared" si="336"/>
        <v>1</v>
      </c>
      <c r="M1201">
        <f t="shared" si="324"/>
        <v>0</v>
      </c>
      <c r="N1201" s="9">
        <f t="shared" si="331"/>
        <v>0</v>
      </c>
      <c r="O1201" s="9">
        <f t="shared" si="337"/>
        <v>1</v>
      </c>
      <c r="P1201">
        <f t="shared" si="325"/>
        <v>0</v>
      </c>
      <c r="Q1201" s="9">
        <f t="shared" si="332"/>
        <v>0</v>
      </c>
      <c r="R1201" s="9">
        <f t="shared" si="338"/>
        <v>1</v>
      </c>
      <c r="S1201">
        <f t="shared" si="326"/>
        <v>0</v>
      </c>
      <c r="T1201" s="9">
        <f t="shared" si="333"/>
        <v>0</v>
      </c>
      <c r="U1201" s="9">
        <f t="shared" si="339"/>
        <v>1</v>
      </c>
      <c r="V1201">
        <f t="shared" si="327"/>
        <v>0</v>
      </c>
      <c r="W1201" s="9">
        <f t="shared" si="334"/>
        <v>0</v>
      </c>
      <c r="X1201" s="9">
        <f t="shared" si="340"/>
        <v>1</v>
      </c>
      <c r="Y1201">
        <f t="shared" si="328"/>
        <v>0</v>
      </c>
      <c r="Z1201" s="9">
        <f t="shared" si="335"/>
        <v>0</v>
      </c>
      <c r="AA1201" s="9">
        <f t="shared" si="341"/>
        <v>1</v>
      </c>
    </row>
    <row r="1202" spans="1:27" x14ac:dyDescent="0.2">
      <c r="A1202" s="4">
        <v>42115</v>
      </c>
      <c r="B1202" s="7">
        <v>-1.6546760204163558E-2</v>
      </c>
      <c r="C1202" s="37">
        <v>-7.7002473000000002E-2</v>
      </c>
      <c r="D1202" s="37">
        <v>-5.3110684999999998E-2</v>
      </c>
      <c r="E1202" s="37">
        <v>-4.1351169E-2</v>
      </c>
      <c r="F1202" s="37">
        <v>3.6705255999999999E-2</v>
      </c>
      <c r="G1202" s="37">
        <v>5.0999187000000001E-2</v>
      </c>
      <c r="H1202" s="37">
        <v>6.3485600000000003E-2</v>
      </c>
      <c r="J1202">
        <f t="shared" si="329"/>
        <v>0</v>
      </c>
      <c r="K1202" s="9">
        <f t="shared" si="330"/>
        <v>0</v>
      </c>
      <c r="L1202" s="9">
        <f t="shared" si="336"/>
        <v>1</v>
      </c>
      <c r="M1202">
        <f t="shared" si="324"/>
        <v>0</v>
      </c>
      <c r="N1202" s="9">
        <f t="shared" si="331"/>
        <v>0</v>
      </c>
      <c r="O1202" s="9">
        <f t="shared" si="337"/>
        <v>1</v>
      </c>
      <c r="P1202">
        <f t="shared" si="325"/>
        <v>0</v>
      </c>
      <c r="Q1202" s="9">
        <f t="shared" si="332"/>
        <v>0</v>
      </c>
      <c r="R1202" s="9">
        <f t="shared" si="338"/>
        <v>1</v>
      </c>
      <c r="S1202">
        <f t="shared" si="326"/>
        <v>0</v>
      </c>
      <c r="T1202" s="9">
        <f t="shared" si="333"/>
        <v>0</v>
      </c>
      <c r="U1202" s="9">
        <f t="shared" si="339"/>
        <v>1</v>
      </c>
      <c r="V1202">
        <f t="shared" si="327"/>
        <v>0</v>
      </c>
      <c r="W1202" s="9">
        <f t="shared" si="334"/>
        <v>0</v>
      </c>
      <c r="X1202" s="9">
        <f t="shared" si="340"/>
        <v>1</v>
      </c>
      <c r="Y1202">
        <f t="shared" si="328"/>
        <v>0</v>
      </c>
      <c r="Z1202" s="9">
        <f t="shared" si="335"/>
        <v>0</v>
      </c>
      <c r="AA1202" s="9">
        <f t="shared" si="341"/>
        <v>1</v>
      </c>
    </row>
    <row r="1203" spans="1:27" x14ac:dyDescent="0.2">
      <c r="A1203" s="4">
        <v>42116</v>
      </c>
      <c r="B1203" s="7">
        <v>-3.2000027306710141E-3</v>
      </c>
      <c r="C1203" s="37">
        <v>-7.5749643000000005E-2</v>
      </c>
      <c r="D1203" s="37">
        <v>-5.1910654000000001E-2</v>
      </c>
      <c r="E1203" s="37">
        <v>-4.0303893E-2</v>
      </c>
      <c r="F1203" s="37">
        <v>3.9136160000000003E-2</v>
      </c>
      <c r="G1203" s="37">
        <v>5.2754997999999997E-2</v>
      </c>
      <c r="H1203" s="37">
        <v>7.0792012000000001E-2</v>
      </c>
      <c r="J1203">
        <f t="shared" si="329"/>
        <v>0</v>
      </c>
      <c r="K1203" s="9">
        <f t="shared" si="330"/>
        <v>0</v>
      </c>
      <c r="L1203" s="9">
        <f t="shared" si="336"/>
        <v>1</v>
      </c>
      <c r="M1203">
        <f t="shared" si="324"/>
        <v>0</v>
      </c>
      <c r="N1203" s="9">
        <f t="shared" si="331"/>
        <v>0</v>
      </c>
      <c r="O1203" s="9">
        <f t="shared" si="337"/>
        <v>1</v>
      </c>
      <c r="P1203">
        <f t="shared" si="325"/>
        <v>0</v>
      </c>
      <c r="Q1203" s="9">
        <f t="shared" si="332"/>
        <v>0</v>
      </c>
      <c r="R1203" s="9">
        <f t="shared" si="338"/>
        <v>1</v>
      </c>
      <c r="S1203">
        <f t="shared" si="326"/>
        <v>0</v>
      </c>
      <c r="T1203" s="9">
        <f t="shared" si="333"/>
        <v>0</v>
      </c>
      <c r="U1203" s="9">
        <f t="shared" si="339"/>
        <v>1</v>
      </c>
      <c r="V1203">
        <f t="shared" si="327"/>
        <v>0</v>
      </c>
      <c r="W1203" s="9">
        <f t="shared" si="334"/>
        <v>0</v>
      </c>
      <c r="X1203" s="9">
        <f t="shared" si="340"/>
        <v>1</v>
      </c>
      <c r="Y1203">
        <f t="shared" si="328"/>
        <v>0</v>
      </c>
      <c r="Z1203" s="9">
        <f t="shared" si="335"/>
        <v>0</v>
      </c>
      <c r="AA1203" s="9">
        <f t="shared" si="341"/>
        <v>1</v>
      </c>
    </row>
    <row r="1204" spans="1:27" x14ac:dyDescent="0.2">
      <c r="A1204" s="4">
        <v>42117</v>
      </c>
      <c r="B1204" s="7">
        <v>2.7745414517233401E-2</v>
      </c>
      <c r="C1204" s="37">
        <v>-6.3614972000000006E-2</v>
      </c>
      <c r="D1204" s="37">
        <v>-5.3394742000000002E-2</v>
      </c>
      <c r="E1204" s="37">
        <v>-4.0104564000000002E-2</v>
      </c>
      <c r="F1204" s="37">
        <v>3.2676983999999999E-2</v>
      </c>
      <c r="G1204" s="37">
        <v>4.5863389999999997E-2</v>
      </c>
      <c r="H1204" s="37">
        <v>5.9615515000000001E-2</v>
      </c>
      <c r="J1204">
        <f t="shared" si="329"/>
        <v>0</v>
      </c>
      <c r="K1204" s="9">
        <f t="shared" si="330"/>
        <v>0</v>
      </c>
      <c r="L1204" s="9">
        <f t="shared" si="336"/>
        <v>1</v>
      </c>
      <c r="M1204">
        <f t="shared" si="324"/>
        <v>0</v>
      </c>
      <c r="N1204" s="9">
        <f t="shared" si="331"/>
        <v>0</v>
      </c>
      <c r="O1204" s="9">
        <f t="shared" si="337"/>
        <v>1</v>
      </c>
      <c r="P1204">
        <f t="shared" si="325"/>
        <v>0</v>
      </c>
      <c r="Q1204" s="9">
        <f t="shared" si="332"/>
        <v>0</v>
      </c>
      <c r="R1204" s="9">
        <f t="shared" si="338"/>
        <v>1</v>
      </c>
      <c r="S1204">
        <f t="shared" si="326"/>
        <v>0</v>
      </c>
      <c r="T1204" s="9">
        <f t="shared" si="333"/>
        <v>0</v>
      </c>
      <c r="U1204" s="9">
        <f t="shared" si="339"/>
        <v>1</v>
      </c>
      <c r="V1204">
        <f t="shared" si="327"/>
        <v>0</v>
      </c>
      <c r="W1204" s="9">
        <f t="shared" si="334"/>
        <v>0</v>
      </c>
      <c r="X1204" s="9">
        <f t="shared" si="340"/>
        <v>1</v>
      </c>
      <c r="Y1204">
        <f t="shared" si="328"/>
        <v>0</v>
      </c>
      <c r="Z1204" s="9">
        <f t="shared" si="335"/>
        <v>0</v>
      </c>
      <c r="AA1204" s="9">
        <f t="shared" si="341"/>
        <v>1</v>
      </c>
    </row>
    <row r="1205" spans="1:27" x14ac:dyDescent="0.2">
      <c r="A1205" s="4">
        <v>42118</v>
      </c>
      <c r="B1205" s="7">
        <v>-1.0270783993969423E-2</v>
      </c>
      <c r="C1205" s="37">
        <v>-6.3110121000000005E-2</v>
      </c>
      <c r="D1205" s="37">
        <v>-5.0385228999999997E-2</v>
      </c>
      <c r="E1205" s="37">
        <v>-3.9170757E-2</v>
      </c>
      <c r="F1205" s="37">
        <v>3.3086047E-2</v>
      </c>
      <c r="G1205" s="37">
        <v>4.5653019000000003E-2</v>
      </c>
      <c r="H1205" s="37">
        <v>5.8776180999999997E-2</v>
      </c>
      <c r="J1205">
        <f t="shared" si="329"/>
        <v>0</v>
      </c>
      <c r="K1205" s="9">
        <f t="shared" si="330"/>
        <v>0</v>
      </c>
      <c r="L1205" s="9">
        <f t="shared" si="336"/>
        <v>1</v>
      </c>
      <c r="M1205">
        <f t="shared" si="324"/>
        <v>0</v>
      </c>
      <c r="N1205" s="9">
        <f t="shared" si="331"/>
        <v>0</v>
      </c>
      <c r="O1205" s="9">
        <f t="shared" si="337"/>
        <v>1</v>
      </c>
      <c r="P1205">
        <f t="shared" si="325"/>
        <v>0</v>
      </c>
      <c r="Q1205" s="9">
        <f t="shared" si="332"/>
        <v>0</v>
      </c>
      <c r="R1205" s="9">
        <f t="shared" si="338"/>
        <v>1</v>
      </c>
      <c r="S1205">
        <f t="shared" si="326"/>
        <v>0</v>
      </c>
      <c r="T1205" s="9">
        <f t="shared" si="333"/>
        <v>0</v>
      </c>
      <c r="U1205" s="9">
        <f t="shared" si="339"/>
        <v>1</v>
      </c>
      <c r="V1205">
        <f t="shared" si="327"/>
        <v>0</v>
      </c>
      <c r="W1205" s="9">
        <f t="shared" si="334"/>
        <v>0</v>
      </c>
      <c r="X1205" s="9">
        <f t="shared" si="340"/>
        <v>1</v>
      </c>
      <c r="Y1205">
        <f t="shared" si="328"/>
        <v>0</v>
      </c>
      <c r="Z1205" s="9">
        <f t="shared" si="335"/>
        <v>0</v>
      </c>
      <c r="AA1205" s="9">
        <f t="shared" si="341"/>
        <v>1</v>
      </c>
    </row>
    <row r="1206" spans="1:27" x14ac:dyDescent="0.2">
      <c r="A1206" s="4">
        <v>42121</v>
      </c>
      <c r="B1206" s="7">
        <v>-2.803576393911432E-3</v>
      </c>
      <c r="C1206" s="37">
        <v>-6.3417502000000001E-2</v>
      </c>
      <c r="D1206" s="37">
        <v>-5.1552809999999998E-2</v>
      </c>
      <c r="E1206" s="37">
        <v>-3.9523850999999999E-2</v>
      </c>
      <c r="F1206" s="37">
        <v>3.5743006000000001E-2</v>
      </c>
      <c r="G1206" s="37">
        <v>4.8789561000000002E-2</v>
      </c>
      <c r="H1206" s="37">
        <v>6.5821789000000006E-2</v>
      </c>
      <c r="J1206">
        <f t="shared" si="329"/>
        <v>0</v>
      </c>
      <c r="K1206" s="9">
        <f t="shared" si="330"/>
        <v>0</v>
      </c>
      <c r="L1206" s="9">
        <f t="shared" si="336"/>
        <v>1</v>
      </c>
      <c r="M1206">
        <f t="shared" si="324"/>
        <v>0</v>
      </c>
      <c r="N1206" s="9">
        <f t="shared" si="331"/>
        <v>0</v>
      </c>
      <c r="O1206" s="9">
        <f t="shared" si="337"/>
        <v>1</v>
      </c>
      <c r="P1206">
        <f t="shared" si="325"/>
        <v>0</v>
      </c>
      <c r="Q1206" s="9">
        <f t="shared" si="332"/>
        <v>0</v>
      </c>
      <c r="R1206" s="9">
        <f t="shared" si="338"/>
        <v>1</v>
      </c>
      <c r="S1206">
        <f t="shared" si="326"/>
        <v>0</v>
      </c>
      <c r="T1206" s="9">
        <f t="shared" si="333"/>
        <v>0</v>
      </c>
      <c r="U1206" s="9">
        <f t="shared" si="339"/>
        <v>1</v>
      </c>
      <c r="V1206">
        <f t="shared" si="327"/>
        <v>0</v>
      </c>
      <c r="W1206" s="9">
        <f t="shared" si="334"/>
        <v>0</v>
      </c>
      <c r="X1206" s="9">
        <f t="shared" si="340"/>
        <v>1</v>
      </c>
      <c r="Y1206">
        <f t="shared" si="328"/>
        <v>0</v>
      </c>
      <c r="Z1206" s="9">
        <f t="shared" si="335"/>
        <v>0</v>
      </c>
      <c r="AA1206" s="9">
        <f t="shared" si="341"/>
        <v>1</v>
      </c>
    </row>
    <row r="1207" spans="1:27" x14ac:dyDescent="0.2">
      <c r="A1207" s="4">
        <v>42122</v>
      </c>
      <c r="B1207" s="7">
        <v>1.2275319384458135E-3</v>
      </c>
      <c r="C1207" s="37">
        <v>-6.3767187000000003E-2</v>
      </c>
      <c r="D1207" s="37">
        <v>-4.7907364000000001E-2</v>
      </c>
      <c r="E1207" s="37">
        <v>-3.5665948000000003E-2</v>
      </c>
      <c r="F1207" s="37">
        <v>3.2128434999999997E-2</v>
      </c>
      <c r="G1207" s="37">
        <v>4.4252082999999998E-2</v>
      </c>
      <c r="H1207" s="37">
        <v>6.0611158999999998E-2</v>
      </c>
      <c r="J1207">
        <f t="shared" si="329"/>
        <v>0</v>
      </c>
      <c r="K1207" s="9">
        <f t="shared" si="330"/>
        <v>0</v>
      </c>
      <c r="L1207" s="9">
        <f t="shared" si="336"/>
        <v>1</v>
      </c>
      <c r="M1207">
        <f t="shared" si="324"/>
        <v>0</v>
      </c>
      <c r="N1207" s="9">
        <f t="shared" si="331"/>
        <v>0</v>
      </c>
      <c r="O1207" s="9">
        <f t="shared" si="337"/>
        <v>1</v>
      </c>
      <c r="P1207">
        <f t="shared" si="325"/>
        <v>0</v>
      </c>
      <c r="Q1207" s="9">
        <f t="shared" si="332"/>
        <v>0</v>
      </c>
      <c r="R1207" s="9">
        <f t="shared" si="338"/>
        <v>1</v>
      </c>
      <c r="S1207">
        <f t="shared" si="326"/>
        <v>0</v>
      </c>
      <c r="T1207" s="9">
        <f t="shared" si="333"/>
        <v>0</v>
      </c>
      <c r="U1207" s="9">
        <f t="shared" si="339"/>
        <v>1</v>
      </c>
      <c r="V1207">
        <f t="shared" si="327"/>
        <v>0</v>
      </c>
      <c r="W1207" s="9">
        <f t="shared" si="334"/>
        <v>0</v>
      </c>
      <c r="X1207" s="9">
        <f t="shared" si="340"/>
        <v>1</v>
      </c>
      <c r="Y1207">
        <f t="shared" si="328"/>
        <v>0</v>
      </c>
      <c r="Z1207" s="9">
        <f t="shared" si="335"/>
        <v>0</v>
      </c>
      <c r="AA1207" s="9">
        <f t="shared" si="341"/>
        <v>1</v>
      </c>
    </row>
    <row r="1208" spans="1:27" x14ac:dyDescent="0.2">
      <c r="A1208" s="4">
        <v>42123</v>
      </c>
      <c r="B1208" s="7">
        <v>2.6289995614233463E-2</v>
      </c>
      <c r="C1208" s="37">
        <v>-6.2741667000000001E-2</v>
      </c>
      <c r="D1208" s="37">
        <v>-5.1247463E-2</v>
      </c>
      <c r="E1208" s="37">
        <v>-3.9093435000000003E-2</v>
      </c>
      <c r="F1208" s="37">
        <v>3.1273181999999997E-2</v>
      </c>
      <c r="G1208" s="37">
        <v>4.4893909000000003E-2</v>
      </c>
      <c r="H1208" s="37">
        <v>5.7546869E-2</v>
      </c>
      <c r="J1208">
        <f t="shared" si="329"/>
        <v>0</v>
      </c>
      <c r="K1208" s="9">
        <f t="shared" si="330"/>
        <v>0</v>
      </c>
      <c r="L1208" s="9">
        <f t="shared" si="336"/>
        <v>1</v>
      </c>
      <c r="M1208">
        <f t="shared" si="324"/>
        <v>0</v>
      </c>
      <c r="N1208" s="9">
        <f t="shared" si="331"/>
        <v>0</v>
      </c>
      <c r="O1208" s="9">
        <f t="shared" si="337"/>
        <v>1</v>
      </c>
      <c r="P1208">
        <f t="shared" si="325"/>
        <v>0</v>
      </c>
      <c r="Q1208" s="9">
        <f t="shared" si="332"/>
        <v>0</v>
      </c>
      <c r="R1208" s="9">
        <f t="shared" si="338"/>
        <v>1</v>
      </c>
      <c r="S1208">
        <f t="shared" si="326"/>
        <v>0</v>
      </c>
      <c r="T1208" s="9">
        <f t="shared" si="333"/>
        <v>0</v>
      </c>
      <c r="U1208" s="9">
        <f t="shared" si="339"/>
        <v>1</v>
      </c>
      <c r="V1208">
        <f t="shared" si="327"/>
        <v>0</v>
      </c>
      <c r="W1208" s="9">
        <f t="shared" si="334"/>
        <v>0</v>
      </c>
      <c r="X1208" s="9">
        <f t="shared" si="340"/>
        <v>1</v>
      </c>
      <c r="Y1208">
        <f t="shared" si="328"/>
        <v>0</v>
      </c>
      <c r="Z1208" s="9">
        <f t="shared" si="335"/>
        <v>0</v>
      </c>
      <c r="AA1208" s="9">
        <f t="shared" si="341"/>
        <v>1</v>
      </c>
    </row>
    <row r="1209" spans="1:27" x14ac:dyDescent="0.2">
      <c r="A1209" s="4">
        <v>42124</v>
      </c>
      <c r="B1209" s="7">
        <v>1.7765461735427104E-2</v>
      </c>
      <c r="C1209" s="37">
        <v>-6.3456625000000003E-2</v>
      </c>
      <c r="D1209" s="37">
        <v>-5.1389176000000002E-2</v>
      </c>
      <c r="E1209" s="37">
        <v>-4.1600103999999999E-2</v>
      </c>
      <c r="F1209" s="37">
        <v>3.2140963000000002E-2</v>
      </c>
      <c r="G1209" s="37">
        <v>4.6416536000000001E-2</v>
      </c>
      <c r="H1209" s="37">
        <v>5.6395803000000001E-2</v>
      </c>
      <c r="J1209">
        <f t="shared" si="329"/>
        <v>0</v>
      </c>
      <c r="K1209" s="9">
        <f t="shared" si="330"/>
        <v>0</v>
      </c>
      <c r="L1209" s="9">
        <f t="shared" si="336"/>
        <v>1</v>
      </c>
      <c r="M1209">
        <f t="shared" si="324"/>
        <v>0</v>
      </c>
      <c r="N1209" s="9">
        <f t="shared" si="331"/>
        <v>0</v>
      </c>
      <c r="O1209" s="9">
        <f t="shared" si="337"/>
        <v>1</v>
      </c>
      <c r="P1209">
        <f t="shared" si="325"/>
        <v>0</v>
      </c>
      <c r="Q1209" s="9">
        <f t="shared" si="332"/>
        <v>0</v>
      </c>
      <c r="R1209" s="9">
        <f t="shared" si="338"/>
        <v>1</v>
      </c>
      <c r="S1209">
        <f t="shared" si="326"/>
        <v>0</v>
      </c>
      <c r="T1209" s="9">
        <f t="shared" si="333"/>
        <v>0</v>
      </c>
      <c r="U1209" s="9">
        <f t="shared" si="339"/>
        <v>1</v>
      </c>
      <c r="V1209">
        <f t="shared" si="327"/>
        <v>0</v>
      </c>
      <c r="W1209" s="9">
        <f t="shared" si="334"/>
        <v>0</v>
      </c>
      <c r="X1209" s="9">
        <f t="shared" si="340"/>
        <v>1</v>
      </c>
      <c r="Y1209">
        <f t="shared" si="328"/>
        <v>0</v>
      </c>
      <c r="Z1209" s="9">
        <f t="shared" si="335"/>
        <v>0</v>
      </c>
      <c r="AA1209" s="9">
        <f t="shared" si="341"/>
        <v>1</v>
      </c>
    </row>
    <row r="1210" spans="1:27" x14ac:dyDescent="0.2">
      <c r="A1210" s="4">
        <v>42125</v>
      </c>
      <c r="B1210" s="7">
        <v>-8.0822127106188104E-3</v>
      </c>
      <c r="C1210" s="37">
        <v>-6.3652441000000004E-2</v>
      </c>
      <c r="D1210" s="37">
        <v>-4.9208432000000003E-2</v>
      </c>
      <c r="E1210" s="37">
        <v>-3.8999811000000002E-2</v>
      </c>
      <c r="F1210" s="37">
        <v>2.9532038E-2</v>
      </c>
      <c r="G1210" s="37">
        <v>4.3682061000000001E-2</v>
      </c>
      <c r="H1210" s="37">
        <v>5.3457879E-2</v>
      </c>
      <c r="J1210">
        <f t="shared" si="329"/>
        <v>0</v>
      </c>
      <c r="K1210" s="9">
        <f t="shared" si="330"/>
        <v>0</v>
      </c>
      <c r="L1210" s="9">
        <f t="shared" si="336"/>
        <v>1</v>
      </c>
      <c r="M1210">
        <f t="shared" si="324"/>
        <v>0</v>
      </c>
      <c r="N1210" s="9">
        <f t="shared" si="331"/>
        <v>0</v>
      </c>
      <c r="O1210" s="9">
        <f t="shared" si="337"/>
        <v>1</v>
      </c>
      <c r="P1210">
        <f t="shared" si="325"/>
        <v>0</v>
      </c>
      <c r="Q1210" s="9">
        <f t="shared" si="332"/>
        <v>0</v>
      </c>
      <c r="R1210" s="9">
        <f t="shared" si="338"/>
        <v>1</v>
      </c>
      <c r="S1210">
        <f t="shared" si="326"/>
        <v>0</v>
      </c>
      <c r="T1210" s="9">
        <f t="shared" si="333"/>
        <v>0</v>
      </c>
      <c r="U1210" s="9">
        <f t="shared" si="339"/>
        <v>1</v>
      </c>
      <c r="V1210">
        <f t="shared" si="327"/>
        <v>0</v>
      </c>
      <c r="W1210" s="9">
        <f t="shared" si="334"/>
        <v>0</v>
      </c>
      <c r="X1210" s="9">
        <f t="shared" si="340"/>
        <v>1</v>
      </c>
      <c r="Y1210">
        <f t="shared" si="328"/>
        <v>0</v>
      </c>
      <c r="Z1210" s="9">
        <f t="shared" si="335"/>
        <v>0</v>
      </c>
      <c r="AA1210" s="9">
        <f t="shared" si="341"/>
        <v>1</v>
      </c>
    </row>
    <row r="1211" spans="1:27" x14ac:dyDescent="0.2">
      <c r="A1211" s="4">
        <v>42128</v>
      </c>
      <c r="B1211" s="7">
        <v>-3.7262915745737337E-3</v>
      </c>
      <c r="C1211" s="37">
        <v>-6.4298413999999998E-2</v>
      </c>
      <c r="D1211" s="37">
        <v>-4.4981594999999999E-2</v>
      </c>
      <c r="E1211" s="37">
        <v>-3.3564463000000003E-2</v>
      </c>
      <c r="F1211" s="37">
        <v>3.0030095999999999E-2</v>
      </c>
      <c r="G1211" s="37">
        <v>4.2494669999999998E-2</v>
      </c>
      <c r="H1211" s="37">
        <v>5.8800000999999998E-2</v>
      </c>
      <c r="J1211">
        <f t="shared" si="329"/>
        <v>0</v>
      </c>
      <c r="K1211" s="9">
        <f t="shared" si="330"/>
        <v>0</v>
      </c>
      <c r="L1211" s="9">
        <f t="shared" si="336"/>
        <v>1</v>
      </c>
      <c r="M1211">
        <f t="shared" si="324"/>
        <v>0</v>
      </c>
      <c r="N1211" s="9">
        <f t="shared" si="331"/>
        <v>0</v>
      </c>
      <c r="O1211" s="9">
        <f t="shared" si="337"/>
        <v>1</v>
      </c>
      <c r="P1211">
        <f t="shared" si="325"/>
        <v>0</v>
      </c>
      <c r="Q1211" s="9">
        <f t="shared" si="332"/>
        <v>0</v>
      </c>
      <c r="R1211" s="9">
        <f t="shared" si="338"/>
        <v>1</v>
      </c>
      <c r="S1211">
        <f t="shared" si="326"/>
        <v>0</v>
      </c>
      <c r="T1211" s="9">
        <f t="shared" si="333"/>
        <v>0</v>
      </c>
      <c r="U1211" s="9">
        <f t="shared" si="339"/>
        <v>1</v>
      </c>
      <c r="V1211">
        <f t="shared" si="327"/>
        <v>0</v>
      </c>
      <c r="W1211" s="9">
        <f t="shared" si="334"/>
        <v>0</v>
      </c>
      <c r="X1211" s="9">
        <f t="shared" si="340"/>
        <v>1</v>
      </c>
      <c r="Y1211">
        <f t="shared" si="328"/>
        <v>0</v>
      </c>
      <c r="Z1211" s="9">
        <f t="shared" si="335"/>
        <v>0</v>
      </c>
      <c r="AA1211" s="9">
        <f t="shared" si="341"/>
        <v>1</v>
      </c>
    </row>
    <row r="1212" spans="1:27" x14ac:dyDescent="0.2">
      <c r="A1212" s="4">
        <v>42129</v>
      </c>
      <c r="B1212" s="7">
        <v>2.4638806090947329E-2</v>
      </c>
      <c r="C1212" s="37">
        <v>-6.2204383000000002E-2</v>
      </c>
      <c r="D1212" s="37">
        <v>-4.4307238999999998E-2</v>
      </c>
      <c r="E1212" s="37">
        <v>-3.4182156999999998E-2</v>
      </c>
      <c r="F1212" s="37">
        <v>2.8925005E-2</v>
      </c>
      <c r="G1212" s="37">
        <v>4.0771801000000003E-2</v>
      </c>
      <c r="H1212" s="37">
        <v>5.4175131000000001E-2</v>
      </c>
      <c r="J1212">
        <f t="shared" si="329"/>
        <v>0</v>
      </c>
      <c r="K1212" s="9">
        <f t="shared" si="330"/>
        <v>0</v>
      </c>
      <c r="L1212" s="9">
        <f t="shared" si="336"/>
        <v>1</v>
      </c>
      <c r="M1212">
        <f t="shared" si="324"/>
        <v>0</v>
      </c>
      <c r="N1212" s="9">
        <f t="shared" si="331"/>
        <v>0</v>
      </c>
      <c r="O1212" s="9">
        <f t="shared" si="337"/>
        <v>1</v>
      </c>
      <c r="P1212">
        <f t="shared" si="325"/>
        <v>0</v>
      </c>
      <c r="Q1212" s="9">
        <f t="shared" si="332"/>
        <v>0</v>
      </c>
      <c r="R1212" s="9">
        <f t="shared" si="338"/>
        <v>1</v>
      </c>
      <c r="S1212">
        <f t="shared" si="326"/>
        <v>0</v>
      </c>
      <c r="T1212" s="9">
        <f t="shared" si="333"/>
        <v>0</v>
      </c>
      <c r="U1212" s="9">
        <f t="shared" si="339"/>
        <v>1</v>
      </c>
      <c r="V1212">
        <f t="shared" si="327"/>
        <v>0</v>
      </c>
      <c r="W1212" s="9">
        <f t="shared" si="334"/>
        <v>0</v>
      </c>
      <c r="X1212" s="9">
        <f t="shared" si="340"/>
        <v>1</v>
      </c>
      <c r="Y1212">
        <f t="shared" si="328"/>
        <v>0</v>
      </c>
      <c r="Z1212" s="9">
        <f t="shared" si="335"/>
        <v>0</v>
      </c>
      <c r="AA1212" s="9">
        <f t="shared" si="341"/>
        <v>1</v>
      </c>
    </row>
    <row r="1213" spans="1:27" x14ac:dyDescent="0.2">
      <c r="A1213" s="4">
        <v>42130</v>
      </c>
      <c r="B1213" s="7">
        <v>8.7365593196338052E-3</v>
      </c>
      <c r="C1213" s="37">
        <v>-6.2687144E-2</v>
      </c>
      <c r="D1213" s="37">
        <v>-4.3962579000000002E-2</v>
      </c>
      <c r="E1213" s="37">
        <v>-3.6071640000000002E-2</v>
      </c>
      <c r="F1213" s="37">
        <v>2.9012056000000001E-2</v>
      </c>
      <c r="G1213" s="37">
        <v>4.1043970999999999E-2</v>
      </c>
      <c r="H1213" s="37">
        <v>5.0588448000000001E-2</v>
      </c>
      <c r="J1213">
        <f t="shared" si="329"/>
        <v>0</v>
      </c>
      <c r="K1213" s="9">
        <f t="shared" si="330"/>
        <v>0</v>
      </c>
      <c r="L1213" s="9">
        <f t="shared" si="336"/>
        <v>1</v>
      </c>
      <c r="M1213">
        <f t="shared" si="324"/>
        <v>0</v>
      </c>
      <c r="N1213" s="9">
        <f t="shared" si="331"/>
        <v>0</v>
      </c>
      <c r="O1213" s="9">
        <f t="shared" si="337"/>
        <v>1</v>
      </c>
      <c r="P1213">
        <f t="shared" si="325"/>
        <v>0</v>
      </c>
      <c r="Q1213" s="9">
        <f t="shared" si="332"/>
        <v>0</v>
      </c>
      <c r="R1213" s="9">
        <f t="shared" si="338"/>
        <v>1</v>
      </c>
      <c r="S1213">
        <f t="shared" si="326"/>
        <v>0</v>
      </c>
      <c r="T1213" s="9">
        <f t="shared" si="333"/>
        <v>0</v>
      </c>
      <c r="U1213" s="9">
        <f t="shared" si="339"/>
        <v>1</v>
      </c>
      <c r="V1213">
        <f t="shared" si="327"/>
        <v>0</v>
      </c>
      <c r="W1213" s="9">
        <f t="shared" si="334"/>
        <v>0</v>
      </c>
      <c r="X1213" s="9">
        <f t="shared" si="340"/>
        <v>1</v>
      </c>
      <c r="Y1213">
        <f t="shared" si="328"/>
        <v>0</v>
      </c>
      <c r="Z1213" s="9">
        <f t="shared" si="335"/>
        <v>0</v>
      </c>
      <c r="AA1213" s="9">
        <f t="shared" si="341"/>
        <v>1</v>
      </c>
    </row>
    <row r="1214" spans="1:27" x14ac:dyDescent="0.2">
      <c r="A1214" s="4">
        <v>42131</v>
      </c>
      <c r="B1214" s="7">
        <v>-3.3205686950854324E-2</v>
      </c>
      <c r="C1214" s="37">
        <v>-5.6229151999999998E-2</v>
      </c>
      <c r="D1214" s="37">
        <v>-4.4079565000000001E-2</v>
      </c>
      <c r="E1214" s="37">
        <v>-3.7567734999999998E-2</v>
      </c>
      <c r="F1214" s="37">
        <v>2.7287994999999999E-2</v>
      </c>
      <c r="G1214" s="37">
        <v>3.8220178E-2</v>
      </c>
      <c r="H1214" s="37">
        <v>4.41777E-2</v>
      </c>
      <c r="J1214">
        <f t="shared" si="329"/>
        <v>0</v>
      </c>
      <c r="K1214" s="9">
        <f t="shared" si="330"/>
        <v>0</v>
      </c>
      <c r="L1214" s="9">
        <f t="shared" si="336"/>
        <v>1</v>
      </c>
      <c r="M1214">
        <f t="shared" si="324"/>
        <v>0</v>
      </c>
      <c r="N1214" s="9">
        <f t="shared" si="331"/>
        <v>0</v>
      </c>
      <c r="O1214" s="9">
        <f t="shared" si="337"/>
        <v>1</v>
      </c>
      <c r="P1214">
        <f t="shared" si="325"/>
        <v>0</v>
      </c>
      <c r="Q1214" s="9">
        <f t="shared" si="332"/>
        <v>0</v>
      </c>
      <c r="R1214" s="9">
        <f t="shared" si="338"/>
        <v>1</v>
      </c>
      <c r="S1214">
        <f t="shared" si="326"/>
        <v>0</v>
      </c>
      <c r="T1214" s="9">
        <f t="shared" si="333"/>
        <v>0</v>
      </c>
      <c r="U1214" s="9">
        <f t="shared" si="339"/>
        <v>1</v>
      </c>
      <c r="V1214">
        <f t="shared" si="327"/>
        <v>0</v>
      </c>
      <c r="W1214" s="9">
        <f t="shared" si="334"/>
        <v>0</v>
      </c>
      <c r="X1214" s="9">
        <f t="shared" si="340"/>
        <v>1</v>
      </c>
      <c r="Y1214">
        <f t="shared" si="328"/>
        <v>0</v>
      </c>
      <c r="Z1214" s="9">
        <f t="shared" si="335"/>
        <v>0</v>
      </c>
      <c r="AA1214" s="9">
        <f t="shared" si="341"/>
        <v>1</v>
      </c>
    </row>
    <row r="1215" spans="1:27" x14ac:dyDescent="0.2">
      <c r="A1215" s="4">
        <v>42132</v>
      </c>
      <c r="B1215" s="7">
        <v>7.6058847182202752E-3</v>
      </c>
      <c r="C1215" s="37">
        <v>-5.7011705000000003E-2</v>
      </c>
      <c r="D1215" s="37">
        <v>-3.7557818E-2</v>
      </c>
      <c r="E1215" s="37">
        <v>-3.1173731999999999E-2</v>
      </c>
      <c r="F1215" s="37">
        <v>3.3032949999999998E-2</v>
      </c>
      <c r="G1215" s="37">
        <v>4.1851275E-2</v>
      </c>
      <c r="H1215" s="37">
        <v>5.6793469999999999E-2</v>
      </c>
      <c r="J1215">
        <f t="shared" si="329"/>
        <v>0</v>
      </c>
      <c r="K1215" s="9">
        <f t="shared" si="330"/>
        <v>0</v>
      </c>
      <c r="L1215" s="9">
        <f t="shared" si="336"/>
        <v>1</v>
      </c>
      <c r="M1215">
        <f t="shared" si="324"/>
        <v>0</v>
      </c>
      <c r="N1215" s="9">
        <f t="shared" si="331"/>
        <v>0</v>
      </c>
      <c r="O1215" s="9">
        <f t="shared" si="337"/>
        <v>1</v>
      </c>
      <c r="P1215">
        <f t="shared" si="325"/>
        <v>0</v>
      </c>
      <c r="Q1215" s="9">
        <f t="shared" si="332"/>
        <v>0</v>
      </c>
      <c r="R1215" s="9">
        <f t="shared" si="338"/>
        <v>1</v>
      </c>
      <c r="S1215">
        <f t="shared" si="326"/>
        <v>0</v>
      </c>
      <c r="T1215" s="9">
        <f t="shared" si="333"/>
        <v>0</v>
      </c>
      <c r="U1215" s="9">
        <f t="shared" si="339"/>
        <v>1</v>
      </c>
      <c r="V1215">
        <f t="shared" si="327"/>
        <v>0</v>
      </c>
      <c r="W1215" s="9">
        <f t="shared" si="334"/>
        <v>0</v>
      </c>
      <c r="X1215" s="9">
        <f t="shared" si="340"/>
        <v>1</v>
      </c>
      <c r="Y1215">
        <f t="shared" si="328"/>
        <v>0</v>
      </c>
      <c r="Z1215" s="9">
        <f t="shared" si="335"/>
        <v>0</v>
      </c>
      <c r="AA1215" s="9">
        <f t="shared" si="341"/>
        <v>1</v>
      </c>
    </row>
    <row r="1216" spans="1:27" x14ac:dyDescent="0.2">
      <c r="A1216" s="4">
        <v>42135</v>
      </c>
      <c r="B1216" s="7">
        <v>-2.3600820125283324E-3</v>
      </c>
      <c r="C1216" s="37">
        <v>-6.2672934999999999E-2</v>
      </c>
      <c r="D1216" s="37">
        <v>-3.9385006E-2</v>
      </c>
      <c r="E1216" s="37">
        <v>-3.3214516999999999E-2</v>
      </c>
      <c r="F1216" s="37">
        <v>2.8006596000000002E-2</v>
      </c>
      <c r="G1216" s="37">
        <v>3.5261434000000001E-2</v>
      </c>
      <c r="H1216" s="37">
        <v>4.6179809000000002E-2</v>
      </c>
      <c r="J1216">
        <f t="shared" si="329"/>
        <v>0</v>
      </c>
      <c r="K1216" s="9">
        <f t="shared" si="330"/>
        <v>0</v>
      </c>
      <c r="L1216" s="9">
        <f t="shared" si="336"/>
        <v>1</v>
      </c>
      <c r="M1216">
        <f t="shared" si="324"/>
        <v>0</v>
      </c>
      <c r="N1216" s="9">
        <f t="shared" si="331"/>
        <v>0</v>
      </c>
      <c r="O1216" s="9">
        <f t="shared" si="337"/>
        <v>1</v>
      </c>
      <c r="P1216">
        <f t="shared" si="325"/>
        <v>0</v>
      </c>
      <c r="Q1216" s="9">
        <f t="shared" si="332"/>
        <v>0</v>
      </c>
      <c r="R1216" s="9">
        <f t="shared" si="338"/>
        <v>1</v>
      </c>
      <c r="S1216">
        <f t="shared" si="326"/>
        <v>0</v>
      </c>
      <c r="T1216" s="9">
        <f t="shared" si="333"/>
        <v>0</v>
      </c>
      <c r="U1216" s="9">
        <f t="shared" si="339"/>
        <v>1</v>
      </c>
      <c r="V1216">
        <f t="shared" si="327"/>
        <v>0</v>
      </c>
      <c r="W1216" s="9">
        <f t="shared" si="334"/>
        <v>0</v>
      </c>
      <c r="X1216" s="9">
        <f t="shared" si="340"/>
        <v>1</v>
      </c>
      <c r="Y1216">
        <f t="shared" si="328"/>
        <v>0</v>
      </c>
      <c r="Z1216" s="9">
        <f t="shared" si="335"/>
        <v>0</v>
      </c>
      <c r="AA1216" s="9">
        <f t="shared" si="341"/>
        <v>1</v>
      </c>
    </row>
    <row r="1217" spans="1:27" x14ac:dyDescent="0.2">
      <c r="A1217" s="4">
        <v>42136</v>
      </c>
      <c r="B1217" s="7">
        <v>2.5001302205417186E-2</v>
      </c>
      <c r="C1217" s="37">
        <v>-6.1830933999999997E-2</v>
      </c>
      <c r="D1217" s="37">
        <v>-3.7507433E-2</v>
      </c>
      <c r="E1217" s="37">
        <v>-2.9879576000000001E-2</v>
      </c>
      <c r="F1217" s="37">
        <v>2.7616937000000001E-2</v>
      </c>
      <c r="G1217" s="37">
        <v>3.4732550000000001E-2</v>
      </c>
      <c r="H1217" s="37">
        <v>4.6626292E-2</v>
      </c>
      <c r="J1217">
        <f t="shared" si="329"/>
        <v>0</v>
      </c>
      <c r="K1217" s="9">
        <f t="shared" si="330"/>
        <v>0</v>
      </c>
      <c r="L1217" s="9">
        <f t="shared" si="336"/>
        <v>1</v>
      </c>
      <c r="M1217">
        <f t="shared" si="324"/>
        <v>0</v>
      </c>
      <c r="N1217" s="9">
        <f t="shared" si="331"/>
        <v>0</v>
      </c>
      <c r="O1217" s="9">
        <f t="shared" si="337"/>
        <v>1</v>
      </c>
      <c r="P1217">
        <f t="shared" si="325"/>
        <v>0</v>
      </c>
      <c r="Q1217" s="9">
        <f t="shared" si="332"/>
        <v>0</v>
      </c>
      <c r="R1217" s="9">
        <f t="shared" si="338"/>
        <v>1</v>
      </c>
      <c r="S1217">
        <f t="shared" si="326"/>
        <v>0</v>
      </c>
      <c r="T1217" s="9">
        <f t="shared" si="333"/>
        <v>0</v>
      </c>
      <c r="U1217" s="9">
        <f t="shared" si="339"/>
        <v>1</v>
      </c>
      <c r="V1217">
        <f t="shared" si="327"/>
        <v>0</v>
      </c>
      <c r="W1217" s="9">
        <f t="shared" si="334"/>
        <v>0</v>
      </c>
      <c r="X1217" s="9">
        <f t="shared" si="340"/>
        <v>1</v>
      </c>
      <c r="Y1217">
        <f t="shared" si="328"/>
        <v>0</v>
      </c>
      <c r="Z1217" s="9">
        <f t="shared" si="335"/>
        <v>0</v>
      </c>
      <c r="AA1217" s="9">
        <f t="shared" si="341"/>
        <v>1</v>
      </c>
    </row>
    <row r="1218" spans="1:27" x14ac:dyDescent="0.2">
      <c r="A1218" s="4">
        <v>42137</v>
      </c>
      <c r="B1218" s="7">
        <v>-4.1237171838620409E-3</v>
      </c>
      <c r="C1218" s="37">
        <v>-5.614363E-2</v>
      </c>
      <c r="D1218" s="37">
        <v>-3.7074349999999999E-2</v>
      </c>
      <c r="E1218" s="37">
        <v>-3.066236E-2</v>
      </c>
      <c r="F1218" s="37">
        <v>2.6783185000000001E-2</v>
      </c>
      <c r="G1218" s="37">
        <v>3.3822778999999997E-2</v>
      </c>
      <c r="H1218" s="37">
        <v>3.9754730000000002E-2</v>
      </c>
      <c r="J1218">
        <f t="shared" si="329"/>
        <v>0</v>
      </c>
      <c r="K1218" s="9">
        <f t="shared" si="330"/>
        <v>0</v>
      </c>
      <c r="L1218" s="9">
        <f t="shared" si="336"/>
        <v>1</v>
      </c>
      <c r="M1218">
        <f t="shared" ref="M1218:M1281" si="342">IF($B1218&lt;D1218,1,0)</f>
        <v>0</v>
      </c>
      <c r="N1218" s="9">
        <f t="shared" si="331"/>
        <v>0</v>
      </c>
      <c r="O1218" s="9">
        <f t="shared" si="337"/>
        <v>1</v>
      </c>
      <c r="P1218">
        <f t="shared" ref="P1218:P1281" si="343">IF($B1218&lt;E1218,1,0)</f>
        <v>0</v>
      </c>
      <c r="Q1218" s="9">
        <f t="shared" si="332"/>
        <v>0</v>
      </c>
      <c r="R1218" s="9">
        <f t="shared" si="338"/>
        <v>1</v>
      </c>
      <c r="S1218">
        <f t="shared" ref="S1218:S1281" si="344">IF($B1218&gt;F1218,1,0)</f>
        <v>0</v>
      </c>
      <c r="T1218" s="9">
        <f t="shared" si="333"/>
        <v>0</v>
      </c>
      <c r="U1218" s="9">
        <f t="shared" si="339"/>
        <v>1</v>
      </c>
      <c r="V1218">
        <f t="shared" ref="V1218:V1281" si="345">IF($B1218&gt;G1218,1,0)</f>
        <v>0</v>
      </c>
      <c r="W1218" s="9">
        <f t="shared" si="334"/>
        <v>0</v>
      </c>
      <c r="X1218" s="9">
        <f t="shared" si="340"/>
        <v>1</v>
      </c>
      <c r="Y1218">
        <f t="shared" ref="Y1218:Y1281" si="346">IF($B1218&gt;H1218,1,0)</f>
        <v>0</v>
      </c>
      <c r="Z1218" s="9">
        <f t="shared" si="335"/>
        <v>0</v>
      </c>
      <c r="AA1218" s="9">
        <f t="shared" si="341"/>
        <v>1</v>
      </c>
    </row>
    <row r="1219" spans="1:27" x14ac:dyDescent="0.2">
      <c r="A1219" s="4">
        <v>42138</v>
      </c>
      <c r="B1219" s="7">
        <v>-7.0995222392129026E-3</v>
      </c>
      <c r="C1219" s="37">
        <v>-5.51554E-2</v>
      </c>
      <c r="D1219" s="37">
        <v>-3.5481608999999997E-2</v>
      </c>
      <c r="E1219" s="37">
        <v>-2.9689413000000001E-2</v>
      </c>
      <c r="F1219" s="37">
        <v>2.6741048E-2</v>
      </c>
      <c r="G1219" s="37">
        <v>3.1834263000000002E-2</v>
      </c>
      <c r="H1219" s="37">
        <v>3.8001828000000001E-2</v>
      </c>
      <c r="J1219">
        <f t="shared" ref="J1219:J1282" si="347">IF(B1219&lt;C1219,1,0)</f>
        <v>0</v>
      </c>
      <c r="K1219" s="9">
        <f t="shared" si="330"/>
        <v>0</v>
      </c>
      <c r="L1219" s="9">
        <f t="shared" si="336"/>
        <v>1</v>
      </c>
      <c r="M1219">
        <f t="shared" si="342"/>
        <v>0</v>
      </c>
      <c r="N1219" s="9">
        <f t="shared" si="331"/>
        <v>0</v>
      </c>
      <c r="O1219" s="9">
        <f t="shared" si="337"/>
        <v>1</v>
      </c>
      <c r="P1219">
        <f t="shared" si="343"/>
        <v>0</v>
      </c>
      <c r="Q1219" s="9">
        <f t="shared" si="332"/>
        <v>0</v>
      </c>
      <c r="R1219" s="9">
        <f t="shared" si="338"/>
        <v>1</v>
      </c>
      <c r="S1219">
        <f t="shared" si="344"/>
        <v>0</v>
      </c>
      <c r="T1219" s="9">
        <f t="shared" si="333"/>
        <v>0</v>
      </c>
      <c r="U1219" s="9">
        <f t="shared" si="339"/>
        <v>1</v>
      </c>
      <c r="V1219">
        <f t="shared" si="345"/>
        <v>0</v>
      </c>
      <c r="W1219" s="9">
        <f t="shared" si="334"/>
        <v>0</v>
      </c>
      <c r="X1219" s="9">
        <f t="shared" si="340"/>
        <v>1</v>
      </c>
      <c r="Y1219">
        <f t="shared" si="346"/>
        <v>0</v>
      </c>
      <c r="Z1219" s="9">
        <f t="shared" si="335"/>
        <v>0</v>
      </c>
      <c r="AA1219" s="9">
        <f t="shared" si="341"/>
        <v>1</v>
      </c>
    </row>
    <row r="1220" spans="1:27" x14ac:dyDescent="0.2">
      <c r="A1220" s="4">
        <v>42139</v>
      </c>
      <c r="B1220" s="7">
        <v>-6.9940553383110362E-4</v>
      </c>
      <c r="C1220" s="37">
        <v>-4.8128311E-2</v>
      </c>
      <c r="D1220" s="37">
        <v>-3.3154442999999999E-2</v>
      </c>
      <c r="E1220" s="37">
        <v>-2.5888742999999999E-2</v>
      </c>
      <c r="F1220" s="37">
        <v>2.3588955000000002E-2</v>
      </c>
      <c r="G1220" s="37">
        <v>2.8616394999999999E-2</v>
      </c>
      <c r="H1220" s="37">
        <v>3.2952796999999999E-2</v>
      </c>
      <c r="J1220">
        <f t="shared" si="347"/>
        <v>0</v>
      </c>
      <c r="K1220" s="9">
        <f t="shared" ref="K1220:K1283" si="348">IF(J1220=J1219,IF(J1219=1,1,0),0)</f>
        <v>0</v>
      </c>
      <c r="L1220" s="9">
        <f t="shared" si="336"/>
        <v>1</v>
      </c>
      <c r="M1220">
        <f t="shared" si="342"/>
        <v>0</v>
      </c>
      <c r="N1220" s="9">
        <f t="shared" ref="N1220:N1283" si="349">IF(M1220=M1219,IF(M1219=1,1,0),0)</f>
        <v>0</v>
      </c>
      <c r="O1220" s="9">
        <f t="shared" si="337"/>
        <v>1</v>
      </c>
      <c r="P1220">
        <f t="shared" si="343"/>
        <v>0</v>
      </c>
      <c r="Q1220" s="9">
        <f t="shared" ref="Q1220:Q1283" si="350">IF(P1220=P1219,IF(P1219=1,1,0),0)</f>
        <v>0</v>
      </c>
      <c r="R1220" s="9">
        <f t="shared" si="338"/>
        <v>1</v>
      </c>
      <c r="S1220">
        <f t="shared" si="344"/>
        <v>0</v>
      </c>
      <c r="T1220" s="9">
        <f t="shared" ref="T1220:T1283" si="351">IF(S1220=S1219,IF(S1219=1,1,0),0)</f>
        <v>0</v>
      </c>
      <c r="U1220" s="9">
        <f t="shared" si="339"/>
        <v>1</v>
      </c>
      <c r="V1220">
        <f t="shared" si="345"/>
        <v>0</v>
      </c>
      <c r="W1220" s="9">
        <f t="shared" ref="W1220:W1283" si="352">IF(V1220=V1219,IF(V1219=1,1,0),0)</f>
        <v>0</v>
      </c>
      <c r="X1220" s="9">
        <f t="shared" si="340"/>
        <v>1</v>
      </c>
      <c r="Y1220">
        <f t="shared" si="346"/>
        <v>0</v>
      </c>
      <c r="Z1220" s="9">
        <f t="shared" ref="Z1220:Z1283" si="353">IF(Y1220=Y1219,IF(Y1219=1,1,0),0)</f>
        <v>0</v>
      </c>
      <c r="AA1220" s="9">
        <f t="shared" si="341"/>
        <v>1</v>
      </c>
    </row>
    <row r="1221" spans="1:27" x14ac:dyDescent="0.2">
      <c r="A1221" s="4">
        <v>42142</v>
      </c>
      <c r="B1221" s="7">
        <v>-1.9008559572792597E-3</v>
      </c>
      <c r="C1221" s="37">
        <v>-5.0057385000000003E-2</v>
      </c>
      <c r="D1221" s="37">
        <v>-3.6479457999999999E-2</v>
      </c>
      <c r="E1221" s="37">
        <v>-2.8548811E-2</v>
      </c>
      <c r="F1221" s="37">
        <v>2.2137651000000001E-2</v>
      </c>
      <c r="G1221" s="37">
        <v>2.9657106999999999E-2</v>
      </c>
      <c r="H1221" s="37">
        <v>2.9700363E-2</v>
      </c>
      <c r="J1221">
        <f t="shared" si="347"/>
        <v>0</v>
      </c>
      <c r="K1221" s="9">
        <f t="shared" si="348"/>
        <v>0</v>
      </c>
      <c r="L1221" s="9">
        <f t="shared" ref="L1221:L1284" si="354">IF(J1221=J1220,IF(J1220=0,1,0),0)</f>
        <v>1</v>
      </c>
      <c r="M1221">
        <f t="shared" si="342"/>
        <v>0</v>
      </c>
      <c r="N1221" s="9">
        <f t="shared" si="349"/>
        <v>0</v>
      </c>
      <c r="O1221" s="9">
        <f t="shared" ref="O1221:O1284" si="355">IF(M1221=M1220,IF(M1220=0,1,0),0)</f>
        <v>1</v>
      </c>
      <c r="P1221">
        <f t="shared" si="343"/>
        <v>0</v>
      </c>
      <c r="Q1221" s="9">
        <f t="shared" si="350"/>
        <v>0</v>
      </c>
      <c r="R1221" s="9">
        <f t="shared" ref="R1221:R1284" si="356">IF(P1221=P1220,IF(P1220=0,1,0),0)</f>
        <v>1</v>
      </c>
      <c r="S1221">
        <f t="shared" si="344"/>
        <v>0</v>
      </c>
      <c r="T1221" s="9">
        <f t="shared" si="351"/>
        <v>0</v>
      </c>
      <c r="U1221" s="9">
        <f t="shared" ref="U1221:U1284" si="357">IF(S1221=S1220,IF(S1220=0,1,0),0)</f>
        <v>1</v>
      </c>
      <c r="V1221">
        <f t="shared" si="345"/>
        <v>0</v>
      </c>
      <c r="W1221" s="9">
        <f t="shared" si="352"/>
        <v>0</v>
      </c>
      <c r="X1221" s="9">
        <f t="shared" ref="X1221:X1284" si="358">IF(V1221=V1220,IF(V1220=0,1,0),0)</f>
        <v>1</v>
      </c>
      <c r="Y1221">
        <f t="shared" si="346"/>
        <v>0</v>
      </c>
      <c r="Z1221" s="9">
        <f t="shared" si="353"/>
        <v>0</v>
      </c>
      <c r="AA1221" s="9">
        <f t="shared" ref="AA1221:AA1284" si="359">IF(Y1221=Y1220,IF(Y1220=0,1,0),0)</f>
        <v>1</v>
      </c>
    </row>
    <row r="1222" spans="1:27" x14ac:dyDescent="0.2">
      <c r="A1222" s="4">
        <v>42143</v>
      </c>
      <c r="B1222" s="7">
        <v>-3.5193849553926765E-2</v>
      </c>
      <c r="C1222" s="37">
        <v>-5.0632782000000001E-2</v>
      </c>
      <c r="D1222" s="37">
        <v>-3.7199453E-2</v>
      </c>
      <c r="E1222" s="37">
        <v>-2.9656175999999999E-2</v>
      </c>
      <c r="F1222" s="37">
        <v>2.1868011E-2</v>
      </c>
      <c r="G1222" s="37">
        <v>3.0632334000000001E-2</v>
      </c>
      <c r="H1222" s="37">
        <v>3.1142207000000002E-2</v>
      </c>
      <c r="J1222">
        <f t="shared" si="347"/>
        <v>0</v>
      </c>
      <c r="K1222" s="9">
        <f t="shared" si="348"/>
        <v>0</v>
      </c>
      <c r="L1222" s="9">
        <f t="shared" si="354"/>
        <v>1</v>
      </c>
      <c r="M1222">
        <f t="shared" si="342"/>
        <v>0</v>
      </c>
      <c r="N1222" s="9">
        <f t="shared" si="349"/>
        <v>0</v>
      </c>
      <c r="O1222" s="9">
        <f t="shared" si="355"/>
        <v>1</v>
      </c>
      <c r="P1222">
        <f t="shared" si="343"/>
        <v>1</v>
      </c>
      <c r="Q1222" s="9">
        <f t="shared" si="350"/>
        <v>0</v>
      </c>
      <c r="R1222" s="9">
        <f t="shared" si="356"/>
        <v>0</v>
      </c>
      <c r="S1222">
        <f t="shared" si="344"/>
        <v>0</v>
      </c>
      <c r="T1222" s="9">
        <f t="shared" si="351"/>
        <v>0</v>
      </c>
      <c r="U1222" s="9">
        <f t="shared" si="357"/>
        <v>1</v>
      </c>
      <c r="V1222">
        <f t="shared" si="345"/>
        <v>0</v>
      </c>
      <c r="W1222" s="9">
        <f t="shared" si="352"/>
        <v>0</v>
      </c>
      <c r="X1222" s="9">
        <f t="shared" si="358"/>
        <v>1</v>
      </c>
      <c r="Y1222">
        <f t="shared" si="346"/>
        <v>0</v>
      </c>
      <c r="Z1222" s="9">
        <f t="shared" si="353"/>
        <v>0</v>
      </c>
      <c r="AA1222" s="9">
        <f t="shared" si="359"/>
        <v>1</v>
      </c>
    </row>
    <row r="1223" spans="1:27" x14ac:dyDescent="0.2">
      <c r="A1223" s="4">
        <v>42144</v>
      </c>
      <c r="B1223" s="7">
        <v>1.9448671634584486E-2</v>
      </c>
      <c r="C1223" s="37">
        <v>-5.0693594000000002E-2</v>
      </c>
      <c r="D1223" s="37">
        <v>-3.5278975999999997E-2</v>
      </c>
      <c r="E1223" s="37">
        <v>-2.8696646999999999E-2</v>
      </c>
      <c r="F1223" s="37">
        <v>2.8912842000000001E-2</v>
      </c>
      <c r="G1223" s="37">
        <v>3.8535963999999999E-2</v>
      </c>
      <c r="H1223" s="37">
        <v>4.5350328000000002E-2</v>
      </c>
      <c r="J1223">
        <f t="shared" si="347"/>
        <v>0</v>
      </c>
      <c r="K1223" s="9">
        <f t="shared" si="348"/>
        <v>0</v>
      </c>
      <c r="L1223" s="9">
        <f t="shared" si="354"/>
        <v>1</v>
      </c>
      <c r="M1223">
        <f t="shared" si="342"/>
        <v>0</v>
      </c>
      <c r="N1223" s="9">
        <f t="shared" si="349"/>
        <v>0</v>
      </c>
      <c r="O1223" s="9">
        <f t="shared" si="355"/>
        <v>1</v>
      </c>
      <c r="P1223">
        <f t="shared" si="343"/>
        <v>0</v>
      </c>
      <c r="Q1223" s="9">
        <f t="shared" si="350"/>
        <v>0</v>
      </c>
      <c r="R1223" s="9">
        <f t="shared" si="356"/>
        <v>0</v>
      </c>
      <c r="S1223">
        <f t="shared" si="344"/>
        <v>0</v>
      </c>
      <c r="T1223" s="9">
        <f t="shared" si="351"/>
        <v>0</v>
      </c>
      <c r="U1223" s="9">
        <f t="shared" si="357"/>
        <v>1</v>
      </c>
      <c r="V1223">
        <f t="shared" si="345"/>
        <v>0</v>
      </c>
      <c r="W1223" s="9">
        <f t="shared" si="352"/>
        <v>0</v>
      </c>
      <c r="X1223" s="9">
        <f t="shared" si="358"/>
        <v>1</v>
      </c>
      <c r="Y1223">
        <f t="shared" si="346"/>
        <v>0</v>
      </c>
      <c r="Z1223" s="9">
        <f t="shared" si="353"/>
        <v>0</v>
      </c>
      <c r="AA1223" s="9">
        <f t="shared" si="359"/>
        <v>1</v>
      </c>
    </row>
    <row r="1224" spans="1:27" x14ac:dyDescent="0.2">
      <c r="A1224" s="4">
        <v>42145</v>
      </c>
      <c r="B1224" s="7">
        <v>2.9074729700244328E-2</v>
      </c>
      <c r="C1224" s="37">
        <v>-6.1092053E-2</v>
      </c>
      <c r="D1224" s="37">
        <v>-3.4714252000000001E-2</v>
      </c>
      <c r="E1224" s="37">
        <v>-2.8432855E-2</v>
      </c>
      <c r="F1224" s="37">
        <v>2.3284144999999999E-2</v>
      </c>
      <c r="G1224" s="37">
        <v>3.2869997999999997E-2</v>
      </c>
      <c r="H1224" s="37">
        <v>4.0015064000000003E-2</v>
      </c>
      <c r="J1224">
        <f t="shared" si="347"/>
        <v>0</v>
      </c>
      <c r="K1224" s="9">
        <f t="shared" si="348"/>
        <v>0</v>
      </c>
      <c r="L1224" s="9">
        <f t="shared" si="354"/>
        <v>1</v>
      </c>
      <c r="M1224">
        <f t="shared" si="342"/>
        <v>0</v>
      </c>
      <c r="N1224" s="9">
        <f t="shared" si="349"/>
        <v>0</v>
      </c>
      <c r="O1224" s="9">
        <f t="shared" si="355"/>
        <v>1</v>
      </c>
      <c r="P1224">
        <f t="shared" si="343"/>
        <v>0</v>
      </c>
      <c r="Q1224" s="9">
        <f t="shared" si="350"/>
        <v>0</v>
      </c>
      <c r="R1224" s="9">
        <f t="shared" si="356"/>
        <v>1</v>
      </c>
      <c r="S1224">
        <f t="shared" si="344"/>
        <v>1</v>
      </c>
      <c r="T1224" s="9">
        <f t="shared" si="351"/>
        <v>0</v>
      </c>
      <c r="U1224" s="9">
        <f t="shared" si="357"/>
        <v>0</v>
      </c>
      <c r="V1224">
        <f t="shared" si="345"/>
        <v>0</v>
      </c>
      <c r="W1224" s="9">
        <f t="shared" si="352"/>
        <v>0</v>
      </c>
      <c r="X1224" s="9">
        <f t="shared" si="358"/>
        <v>1</v>
      </c>
      <c r="Y1224">
        <f t="shared" si="346"/>
        <v>0</v>
      </c>
      <c r="Z1224" s="9">
        <f t="shared" si="353"/>
        <v>0</v>
      </c>
      <c r="AA1224" s="9">
        <f t="shared" si="359"/>
        <v>1</v>
      </c>
    </row>
    <row r="1225" spans="1:27" x14ac:dyDescent="0.2">
      <c r="A1225" s="4">
        <v>42146</v>
      </c>
      <c r="B1225" s="7">
        <v>-1.6606160416384904E-2</v>
      </c>
      <c r="C1225" s="37">
        <v>-6.3573003000000003E-2</v>
      </c>
      <c r="D1225" s="37">
        <v>-3.569597E-2</v>
      </c>
      <c r="E1225" s="37">
        <v>-3.0434185999999998E-2</v>
      </c>
      <c r="F1225" s="37">
        <v>2.4538796000000002E-2</v>
      </c>
      <c r="G1225" s="37">
        <v>3.5182751999999998E-2</v>
      </c>
      <c r="H1225" s="37">
        <v>4.1407838000000002E-2</v>
      </c>
      <c r="J1225">
        <f t="shared" si="347"/>
        <v>0</v>
      </c>
      <c r="K1225" s="9">
        <f t="shared" si="348"/>
        <v>0</v>
      </c>
      <c r="L1225" s="9">
        <f t="shared" si="354"/>
        <v>1</v>
      </c>
      <c r="M1225">
        <f t="shared" si="342"/>
        <v>0</v>
      </c>
      <c r="N1225" s="9">
        <f t="shared" si="349"/>
        <v>0</v>
      </c>
      <c r="O1225" s="9">
        <f t="shared" si="355"/>
        <v>1</v>
      </c>
      <c r="P1225">
        <f t="shared" si="343"/>
        <v>0</v>
      </c>
      <c r="Q1225" s="9">
        <f t="shared" si="350"/>
        <v>0</v>
      </c>
      <c r="R1225" s="9">
        <f t="shared" si="356"/>
        <v>1</v>
      </c>
      <c r="S1225">
        <f t="shared" si="344"/>
        <v>0</v>
      </c>
      <c r="T1225" s="9">
        <f t="shared" si="351"/>
        <v>0</v>
      </c>
      <c r="U1225" s="9">
        <f t="shared" si="357"/>
        <v>0</v>
      </c>
      <c r="V1225">
        <f t="shared" si="345"/>
        <v>0</v>
      </c>
      <c r="W1225" s="9">
        <f t="shared" si="352"/>
        <v>0</v>
      </c>
      <c r="X1225" s="9">
        <f t="shared" si="358"/>
        <v>1</v>
      </c>
      <c r="Y1225">
        <f t="shared" si="346"/>
        <v>0</v>
      </c>
      <c r="Z1225" s="9">
        <f t="shared" si="353"/>
        <v>0</v>
      </c>
      <c r="AA1225" s="9">
        <f t="shared" si="359"/>
        <v>1</v>
      </c>
    </row>
    <row r="1226" spans="1:27" x14ac:dyDescent="0.2">
      <c r="A1226" s="4">
        <v>42150</v>
      </c>
      <c r="B1226" s="7">
        <v>-2.8706854468472695E-2</v>
      </c>
      <c r="C1226" s="37">
        <v>-6.5508805000000003E-2</v>
      </c>
      <c r="D1226" s="37">
        <v>-3.5413585999999997E-2</v>
      </c>
      <c r="E1226" s="37">
        <v>-2.8706854E-2</v>
      </c>
      <c r="F1226" s="37">
        <v>2.739463E-2</v>
      </c>
      <c r="G1226" s="37">
        <v>3.8485482000000001E-2</v>
      </c>
      <c r="H1226" s="37">
        <v>5.1057524999999999E-2</v>
      </c>
      <c r="J1226">
        <f t="shared" si="347"/>
        <v>0</v>
      </c>
      <c r="K1226" s="9">
        <f t="shared" si="348"/>
        <v>0</v>
      </c>
      <c r="L1226" s="9">
        <f t="shared" si="354"/>
        <v>1</v>
      </c>
      <c r="M1226">
        <f t="shared" si="342"/>
        <v>0</v>
      </c>
      <c r="N1226" s="9">
        <f t="shared" si="349"/>
        <v>0</v>
      </c>
      <c r="O1226" s="9">
        <f t="shared" si="355"/>
        <v>1</v>
      </c>
      <c r="P1226">
        <f t="shared" si="343"/>
        <v>1</v>
      </c>
      <c r="Q1226" s="9">
        <f t="shared" si="350"/>
        <v>0</v>
      </c>
      <c r="R1226" s="9">
        <f t="shared" si="356"/>
        <v>0</v>
      </c>
      <c r="S1226">
        <f t="shared" si="344"/>
        <v>0</v>
      </c>
      <c r="T1226" s="9">
        <f t="shared" si="351"/>
        <v>0</v>
      </c>
      <c r="U1226" s="9">
        <f t="shared" si="357"/>
        <v>1</v>
      </c>
      <c r="V1226">
        <f t="shared" si="345"/>
        <v>0</v>
      </c>
      <c r="W1226" s="9">
        <f t="shared" si="352"/>
        <v>0</v>
      </c>
      <c r="X1226" s="9">
        <f t="shared" si="358"/>
        <v>1</v>
      </c>
      <c r="Y1226">
        <f t="shared" si="346"/>
        <v>0</v>
      </c>
      <c r="Z1226" s="9">
        <f t="shared" si="353"/>
        <v>0</v>
      </c>
      <c r="AA1226" s="9">
        <f t="shared" si="359"/>
        <v>1</v>
      </c>
    </row>
    <row r="1227" spans="1:27" x14ac:dyDescent="0.2">
      <c r="A1227" s="4">
        <v>42151</v>
      </c>
      <c r="B1227" s="7">
        <v>-9.0012724768541962E-3</v>
      </c>
      <c r="C1227" s="37">
        <v>-6.4871728000000004E-2</v>
      </c>
      <c r="D1227" s="37">
        <v>-3.7096775999999998E-2</v>
      </c>
      <c r="E1227" s="37">
        <v>-3.118363E-2</v>
      </c>
      <c r="F1227" s="37">
        <v>3.1305455000000003E-2</v>
      </c>
      <c r="G1227" s="37">
        <v>4.3047596E-2</v>
      </c>
      <c r="H1227" s="37">
        <v>5.7472724000000003E-2</v>
      </c>
      <c r="J1227">
        <f t="shared" si="347"/>
        <v>0</v>
      </c>
      <c r="K1227" s="9">
        <f t="shared" si="348"/>
        <v>0</v>
      </c>
      <c r="L1227" s="9">
        <f t="shared" si="354"/>
        <v>1</v>
      </c>
      <c r="M1227">
        <f t="shared" si="342"/>
        <v>0</v>
      </c>
      <c r="N1227" s="9">
        <f t="shared" si="349"/>
        <v>0</v>
      </c>
      <c r="O1227" s="9">
        <f t="shared" si="355"/>
        <v>1</v>
      </c>
      <c r="P1227">
        <f t="shared" si="343"/>
        <v>0</v>
      </c>
      <c r="Q1227" s="9">
        <f t="shared" si="350"/>
        <v>0</v>
      </c>
      <c r="R1227" s="9">
        <f t="shared" si="356"/>
        <v>0</v>
      </c>
      <c r="S1227">
        <f t="shared" si="344"/>
        <v>0</v>
      </c>
      <c r="T1227" s="9">
        <f t="shared" si="351"/>
        <v>0</v>
      </c>
      <c r="U1227" s="9">
        <f t="shared" si="357"/>
        <v>1</v>
      </c>
      <c r="V1227">
        <f t="shared" si="345"/>
        <v>0</v>
      </c>
      <c r="W1227" s="9">
        <f t="shared" si="352"/>
        <v>0</v>
      </c>
      <c r="X1227" s="9">
        <f t="shared" si="358"/>
        <v>1</v>
      </c>
      <c r="Y1227">
        <f t="shared" si="346"/>
        <v>0</v>
      </c>
      <c r="Z1227" s="9">
        <f t="shared" si="353"/>
        <v>0</v>
      </c>
      <c r="AA1227" s="9">
        <f t="shared" si="359"/>
        <v>1</v>
      </c>
    </row>
    <row r="1228" spans="1:27" x14ac:dyDescent="0.2">
      <c r="A1228" s="4">
        <v>42152</v>
      </c>
      <c r="B1228" s="7">
        <v>2.9516472510307369E-3</v>
      </c>
      <c r="C1228" s="37">
        <v>-6.6018797000000004E-2</v>
      </c>
      <c r="D1228" s="37">
        <v>-3.9354860999999998E-2</v>
      </c>
      <c r="E1228" s="37">
        <v>-3.2788649000000003E-2</v>
      </c>
      <c r="F1228" s="37">
        <v>2.6920429999999999E-2</v>
      </c>
      <c r="G1228" s="37">
        <v>3.8051236000000002E-2</v>
      </c>
      <c r="H1228" s="37">
        <v>4.8498030999999997E-2</v>
      </c>
      <c r="J1228">
        <f t="shared" si="347"/>
        <v>0</v>
      </c>
      <c r="K1228" s="9">
        <f t="shared" si="348"/>
        <v>0</v>
      </c>
      <c r="L1228" s="9">
        <f t="shared" si="354"/>
        <v>1</v>
      </c>
      <c r="M1228">
        <f t="shared" si="342"/>
        <v>0</v>
      </c>
      <c r="N1228" s="9">
        <f t="shared" si="349"/>
        <v>0</v>
      </c>
      <c r="O1228" s="9">
        <f t="shared" si="355"/>
        <v>1</v>
      </c>
      <c r="P1228">
        <f t="shared" si="343"/>
        <v>0</v>
      </c>
      <c r="Q1228" s="9">
        <f t="shared" si="350"/>
        <v>0</v>
      </c>
      <c r="R1228" s="9">
        <f t="shared" si="356"/>
        <v>1</v>
      </c>
      <c r="S1228">
        <f t="shared" si="344"/>
        <v>0</v>
      </c>
      <c r="T1228" s="9">
        <f t="shared" si="351"/>
        <v>0</v>
      </c>
      <c r="U1228" s="9">
        <f t="shared" si="357"/>
        <v>1</v>
      </c>
      <c r="V1228">
        <f t="shared" si="345"/>
        <v>0</v>
      </c>
      <c r="W1228" s="9">
        <f t="shared" si="352"/>
        <v>0</v>
      </c>
      <c r="X1228" s="9">
        <f t="shared" si="358"/>
        <v>1</v>
      </c>
      <c r="Y1228">
        <f t="shared" si="346"/>
        <v>0</v>
      </c>
      <c r="Z1228" s="9">
        <f t="shared" si="353"/>
        <v>0</v>
      </c>
      <c r="AA1228" s="9">
        <f t="shared" si="359"/>
        <v>1</v>
      </c>
    </row>
    <row r="1229" spans="1:27" x14ac:dyDescent="0.2">
      <c r="A1229" s="4">
        <v>42153</v>
      </c>
      <c r="B1229" s="7">
        <v>4.4421610756445996E-2</v>
      </c>
      <c r="C1229" s="37">
        <v>-6.5798141000000004E-2</v>
      </c>
      <c r="D1229" s="37">
        <v>-3.8951515999999999E-2</v>
      </c>
      <c r="E1229" s="37">
        <v>-3.2338519000000003E-2</v>
      </c>
      <c r="F1229" s="37">
        <v>2.4467306000000001E-2</v>
      </c>
      <c r="G1229" s="37">
        <v>3.5549160000000003E-2</v>
      </c>
      <c r="H1229" s="37">
        <v>4.4421609000000001E-2</v>
      </c>
      <c r="J1229">
        <f t="shared" si="347"/>
        <v>0</v>
      </c>
      <c r="K1229" s="9">
        <f t="shared" si="348"/>
        <v>0</v>
      </c>
      <c r="L1229" s="9">
        <f t="shared" si="354"/>
        <v>1</v>
      </c>
      <c r="M1229">
        <f t="shared" si="342"/>
        <v>0</v>
      </c>
      <c r="N1229" s="9">
        <f t="shared" si="349"/>
        <v>0</v>
      </c>
      <c r="O1229" s="9">
        <f t="shared" si="355"/>
        <v>1</v>
      </c>
      <c r="P1229">
        <f t="shared" si="343"/>
        <v>0</v>
      </c>
      <c r="Q1229" s="9">
        <f t="shared" si="350"/>
        <v>0</v>
      </c>
      <c r="R1229" s="9">
        <f t="shared" si="356"/>
        <v>1</v>
      </c>
      <c r="S1229">
        <f t="shared" si="344"/>
        <v>1</v>
      </c>
      <c r="T1229" s="9">
        <f t="shared" si="351"/>
        <v>0</v>
      </c>
      <c r="U1229" s="9">
        <f t="shared" si="357"/>
        <v>0</v>
      </c>
      <c r="V1229">
        <f t="shared" si="345"/>
        <v>1</v>
      </c>
      <c r="W1229" s="9">
        <f t="shared" si="352"/>
        <v>0</v>
      </c>
      <c r="X1229" s="9">
        <f t="shared" si="358"/>
        <v>0</v>
      </c>
      <c r="Y1229">
        <f t="shared" si="346"/>
        <v>1</v>
      </c>
      <c r="Z1229" s="9">
        <f t="shared" si="353"/>
        <v>0</v>
      </c>
      <c r="AA1229" s="9">
        <f t="shared" si="359"/>
        <v>0</v>
      </c>
    </row>
    <row r="1230" spans="1:27" x14ac:dyDescent="0.2">
      <c r="A1230" s="4">
        <v>42156</v>
      </c>
      <c r="B1230" s="7">
        <v>-1.6597514183642856E-3</v>
      </c>
      <c r="C1230" s="37">
        <v>-6.4365499000000007E-2</v>
      </c>
      <c r="D1230" s="37">
        <v>-4.0368310999999997E-2</v>
      </c>
      <c r="E1230" s="37">
        <v>-3.5998821E-2</v>
      </c>
      <c r="F1230" s="37">
        <v>2.661409E-2</v>
      </c>
      <c r="G1230" s="37">
        <v>3.9205175000000002E-2</v>
      </c>
      <c r="H1230" s="37">
        <v>4.3356150000000003E-2</v>
      </c>
      <c r="J1230">
        <f t="shared" si="347"/>
        <v>0</v>
      </c>
      <c r="K1230" s="9">
        <f t="shared" si="348"/>
        <v>0</v>
      </c>
      <c r="L1230" s="9">
        <f t="shared" si="354"/>
        <v>1</v>
      </c>
      <c r="M1230">
        <f t="shared" si="342"/>
        <v>0</v>
      </c>
      <c r="N1230" s="9">
        <f t="shared" si="349"/>
        <v>0</v>
      </c>
      <c r="O1230" s="9">
        <f t="shared" si="355"/>
        <v>1</v>
      </c>
      <c r="P1230">
        <f t="shared" si="343"/>
        <v>0</v>
      </c>
      <c r="Q1230" s="9">
        <f t="shared" si="350"/>
        <v>0</v>
      </c>
      <c r="R1230" s="9">
        <f t="shared" si="356"/>
        <v>1</v>
      </c>
      <c r="S1230">
        <f t="shared" si="344"/>
        <v>0</v>
      </c>
      <c r="T1230" s="9">
        <f t="shared" si="351"/>
        <v>0</v>
      </c>
      <c r="U1230" s="9">
        <f t="shared" si="357"/>
        <v>0</v>
      </c>
      <c r="V1230">
        <f t="shared" si="345"/>
        <v>0</v>
      </c>
      <c r="W1230" s="9">
        <f t="shared" si="352"/>
        <v>0</v>
      </c>
      <c r="X1230" s="9">
        <f t="shared" si="358"/>
        <v>0</v>
      </c>
      <c r="Y1230">
        <f t="shared" si="346"/>
        <v>0</v>
      </c>
      <c r="Z1230" s="9">
        <f t="shared" si="353"/>
        <v>0</v>
      </c>
      <c r="AA1230" s="9">
        <f t="shared" si="359"/>
        <v>0</v>
      </c>
    </row>
    <row r="1231" spans="1:27" x14ac:dyDescent="0.2">
      <c r="A1231" s="4">
        <v>42157</v>
      </c>
      <c r="B1231" s="7">
        <v>1.7454749089853696E-2</v>
      </c>
      <c r="C1231" s="37">
        <v>-6.9360248999999999E-2</v>
      </c>
      <c r="D1231" s="37">
        <v>-4.0559682999999999E-2</v>
      </c>
      <c r="E1231" s="37">
        <v>-3.3446502000000003E-2</v>
      </c>
      <c r="F1231" s="37">
        <v>2.6074791E-2</v>
      </c>
      <c r="G1231" s="37">
        <v>3.7966553E-2</v>
      </c>
      <c r="H1231" s="37">
        <v>4.9169622000000003E-2</v>
      </c>
      <c r="J1231">
        <f t="shared" si="347"/>
        <v>0</v>
      </c>
      <c r="K1231" s="9">
        <f t="shared" si="348"/>
        <v>0</v>
      </c>
      <c r="L1231" s="9">
        <f t="shared" si="354"/>
        <v>1</v>
      </c>
      <c r="M1231">
        <f t="shared" si="342"/>
        <v>0</v>
      </c>
      <c r="N1231" s="9">
        <f t="shared" si="349"/>
        <v>0</v>
      </c>
      <c r="O1231" s="9">
        <f t="shared" si="355"/>
        <v>1</v>
      </c>
      <c r="P1231">
        <f t="shared" si="343"/>
        <v>0</v>
      </c>
      <c r="Q1231" s="9">
        <f t="shared" si="350"/>
        <v>0</v>
      </c>
      <c r="R1231" s="9">
        <f t="shared" si="356"/>
        <v>1</v>
      </c>
      <c r="S1231">
        <f t="shared" si="344"/>
        <v>0</v>
      </c>
      <c r="T1231" s="9">
        <f t="shared" si="351"/>
        <v>0</v>
      </c>
      <c r="U1231" s="9">
        <f t="shared" si="357"/>
        <v>1</v>
      </c>
      <c r="V1231">
        <f t="shared" si="345"/>
        <v>0</v>
      </c>
      <c r="W1231" s="9">
        <f t="shared" si="352"/>
        <v>0</v>
      </c>
      <c r="X1231" s="9">
        <f t="shared" si="358"/>
        <v>1</v>
      </c>
      <c r="Y1231">
        <f t="shared" si="346"/>
        <v>0</v>
      </c>
      <c r="Z1231" s="9">
        <f t="shared" si="353"/>
        <v>0</v>
      </c>
      <c r="AA1231" s="9">
        <f t="shared" si="359"/>
        <v>1</v>
      </c>
    </row>
    <row r="1232" spans="1:27" x14ac:dyDescent="0.2">
      <c r="A1232" s="4">
        <v>42158</v>
      </c>
      <c r="B1232" s="7">
        <v>-2.6800611508091474E-2</v>
      </c>
      <c r="C1232" s="37">
        <v>-6.4915203000000005E-2</v>
      </c>
      <c r="D1232" s="37">
        <v>-3.6377634999999998E-2</v>
      </c>
      <c r="E1232" s="37">
        <v>-2.9242654999999999E-2</v>
      </c>
      <c r="F1232" s="37">
        <v>2.3859661000000001E-2</v>
      </c>
      <c r="G1232" s="37">
        <v>3.4257013000000003E-2</v>
      </c>
      <c r="H1232" s="37">
        <v>4.3956454999999998E-2</v>
      </c>
      <c r="J1232">
        <f t="shared" si="347"/>
        <v>0</v>
      </c>
      <c r="K1232" s="9">
        <f t="shared" si="348"/>
        <v>0</v>
      </c>
      <c r="L1232" s="9">
        <f t="shared" si="354"/>
        <v>1</v>
      </c>
      <c r="M1232">
        <f t="shared" si="342"/>
        <v>0</v>
      </c>
      <c r="N1232" s="9">
        <f t="shared" si="349"/>
        <v>0</v>
      </c>
      <c r="O1232" s="9">
        <f t="shared" si="355"/>
        <v>1</v>
      </c>
      <c r="P1232">
        <f t="shared" si="343"/>
        <v>0</v>
      </c>
      <c r="Q1232" s="9">
        <f t="shared" si="350"/>
        <v>0</v>
      </c>
      <c r="R1232" s="9">
        <f t="shared" si="356"/>
        <v>1</v>
      </c>
      <c r="S1232">
        <f t="shared" si="344"/>
        <v>0</v>
      </c>
      <c r="T1232" s="9">
        <f t="shared" si="351"/>
        <v>0</v>
      </c>
      <c r="U1232" s="9">
        <f t="shared" si="357"/>
        <v>1</v>
      </c>
      <c r="V1232">
        <f t="shared" si="345"/>
        <v>0</v>
      </c>
      <c r="W1232" s="9">
        <f t="shared" si="352"/>
        <v>0</v>
      </c>
      <c r="X1232" s="9">
        <f t="shared" si="358"/>
        <v>1</v>
      </c>
      <c r="Y1232">
        <f t="shared" si="346"/>
        <v>0</v>
      </c>
      <c r="Z1232" s="9">
        <f t="shared" si="353"/>
        <v>0</v>
      </c>
      <c r="AA1232" s="9">
        <f t="shared" si="359"/>
        <v>1</v>
      </c>
    </row>
    <row r="1233" spans="1:27" x14ac:dyDescent="0.2">
      <c r="A1233" s="4">
        <v>42159</v>
      </c>
      <c r="B1233" s="7">
        <v>-2.7883479350118364E-2</v>
      </c>
      <c r="C1233" s="37">
        <v>-6.5021521999999998E-2</v>
      </c>
      <c r="D1233" s="37">
        <v>-3.4553871E-2</v>
      </c>
      <c r="E1233" s="37">
        <v>-2.7883478999999999E-2</v>
      </c>
      <c r="F1233" s="37">
        <v>2.9542434999999999E-2</v>
      </c>
      <c r="G1233" s="37">
        <v>3.8718111999999999E-2</v>
      </c>
      <c r="H1233" s="37">
        <v>5.4448675000000002E-2</v>
      </c>
      <c r="J1233">
        <f t="shared" si="347"/>
        <v>0</v>
      </c>
      <c r="K1233" s="9">
        <f t="shared" si="348"/>
        <v>0</v>
      </c>
      <c r="L1233" s="9">
        <f t="shared" si="354"/>
        <v>1</v>
      </c>
      <c r="M1233">
        <f t="shared" si="342"/>
        <v>0</v>
      </c>
      <c r="N1233" s="9">
        <f t="shared" si="349"/>
        <v>0</v>
      </c>
      <c r="O1233" s="9">
        <f t="shared" si="355"/>
        <v>1</v>
      </c>
      <c r="P1233">
        <f t="shared" si="343"/>
        <v>1</v>
      </c>
      <c r="Q1233" s="9">
        <f t="shared" si="350"/>
        <v>0</v>
      </c>
      <c r="R1233" s="9">
        <f t="shared" si="356"/>
        <v>0</v>
      </c>
      <c r="S1233">
        <f t="shared" si="344"/>
        <v>0</v>
      </c>
      <c r="T1233" s="9">
        <f t="shared" si="351"/>
        <v>0</v>
      </c>
      <c r="U1233" s="9">
        <f t="shared" si="357"/>
        <v>1</v>
      </c>
      <c r="V1233">
        <f t="shared" si="345"/>
        <v>0</v>
      </c>
      <c r="W1233" s="9">
        <f t="shared" si="352"/>
        <v>0</v>
      </c>
      <c r="X1233" s="9">
        <f t="shared" si="358"/>
        <v>1</v>
      </c>
      <c r="Y1233">
        <f t="shared" si="346"/>
        <v>0</v>
      </c>
      <c r="Z1233" s="9">
        <f t="shared" si="353"/>
        <v>0</v>
      </c>
      <c r="AA1233" s="9">
        <f t="shared" si="359"/>
        <v>1</v>
      </c>
    </row>
    <row r="1234" spans="1:27" x14ac:dyDescent="0.2">
      <c r="A1234" s="4">
        <v>42160</v>
      </c>
      <c r="B1234" s="7">
        <v>1.9295399286319136E-2</v>
      </c>
      <c r="C1234" s="37">
        <v>-6.6465422999999996E-2</v>
      </c>
      <c r="D1234" s="37">
        <v>-4.1501015000000002E-2</v>
      </c>
      <c r="E1234" s="37">
        <v>-3.5159561999999998E-2</v>
      </c>
      <c r="F1234" s="37">
        <v>3.2707948000000001E-2</v>
      </c>
      <c r="G1234" s="37">
        <v>4.4906451999999999E-2</v>
      </c>
      <c r="H1234" s="37">
        <v>5.6866634999999999E-2</v>
      </c>
      <c r="J1234">
        <f t="shared" si="347"/>
        <v>0</v>
      </c>
      <c r="K1234" s="9">
        <f t="shared" si="348"/>
        <v>0</v>
      </c>
      <c r="L1234" s="9">
        <f t="shared" si="354"/>
        <v>1</v>
      </c>
      <c r="M1234">
        <f t="shared" si="342"/>
        <v>0</v>
      </c>
      <c r="N1234" s="9">
        <f t="shared" si="349"/>
        <v>0</v>
      </c>
      <c r="O1234" s="9">
        <f t="shared" si="355"/>
        <v>1</v>
      </c>
      <c r="P1234">
        <f t="shared" si="343"/>
        <v>0</v>
      </c>
      <c r="Q1234" s="9">
        <f t="shared" si="350"/>
        <v>0</v>
      </c>
      <c r="R1234" s="9">
        <f t="shared" si="356"/>
        <v>0</v>
      </c>
      <c r="S1234">
        <f t="shared" si="344"/>
        <v>0</v>
      </c>
      <c r="T1234" s="9">
        <f t="shared" si="351"/>
        <v>0</v>
      </c>
      <c r="U1234" s="9">
        <f t="shared" si="357"/>
        <v>1</v>
      </c>
      <c r="V1234">
        <f t="shared" si="345"/>
        <v>0</v>
      </c>
      <c r="W1234" s="9">
        <f t="shared" si="352"/>
        <v>0</v>
      </c>
      <c r="X1234" s="9">
        <f t="shared" si="358"/>
        <v>1</v>
      </c>
      <c r="Y1234">
        <f t="shared" si="346"/>
        <v>0</v>
      </c>
      <c r="Z1234" s="9">
        <f t="shared" si="353"/>
        <v>0</v>
      </c>
      <c r="AA1234" s="9">
        <f t="shared" si="359"/>
        <v>1</v>
      </c>
    </row>
    <row r="1235" spans="1:27" x14ac:dyDescent="0.2">
      <c r="A1235" s="4">
        <v>42163</v>
      </c>
      <c r="B1235" s="7">
        <v>-1.6884514702008718E-2</v>
      </c>
      <c r="C1235" s="37">
        <v>-6.2732883000000003E-2</v>
      </c>
      <c r="D1235" s="37">
        <v>-3.7872757999999999E-2</v>
      </c>
      <c r="E1235" s="37">
        <v>-3.1527299000000002E-2</v>
      </c>
      <c r="F1235" s="37">
        <v>2.5298563999999999E-2</v>
      </c>
      <c r="G1235" s="37">
        <v>3.4407604000000001E-2</v>
      </c>
      <c r="H1235" s="37">
        <v>4.2627661999999997E-2</v>
      </c>
      <c r="J1235">
        <f t="shared" si="347"/>
        <v>0</v>
      </c>
      <c r="K1235" s="9">
        <f t="shared" si="348"/>
        <v>0</v>
      </c>
      <c r="L1235" s="9">
        <f t="shared" si="354"/>
        <v>1</v>
      </c>
      <c r="M1235">
        <f t="shared" si="342"/>
        <v>0</v>
      </c>
      <c r="N1235" s="9">
        <f t="shared" si="349"/>
        <v>0</v>
      </c>
      <c r="O1235" s="9">
        <f t="shared" si="355"/>
        <v>1</v>
      </c>
      <c r="P1235">
        <f t="shared" si="343"/>
        <v>0</v>
      </c>
      <c r="Q1235" s="9">
        <f t="shared" si="350"/>
        <v>0</v>
      </c>
      <c r="R1235" s="9">
        <f t="shared" si="356"/>
        <v>1</v>
      </c>
      <c r="S1235">
        <f t="shared" si="344"/>
        <v>0</v>
      </c>
      <c r="T1235" s="9">
        <f t="shared" si="351"/>
        <v>0</v>
      </c>
      <c r="U1235" s="9">
        <f t="shared" si="357"/>
        <v>1</v>
      </c>
      <c r="V1235">
        <f t="shared" si="345"/>
        <v>0</v>
      </c>
      <c r="W1235" s="9">
        <f t="shared" si="352"/>
        <v>0</v>
      </c>
      <c r="X1235" s="9">
        <f t="shared" si="358"/>
        <v>1</v>
      </c>
      <c r="Y1235">
        <f t="shared" si="346"/>
        <v>0</v>
      </c>
      <c r="Z1235" s="9">
        <f t="shared" si="353"/>
        <v>0</v>
      </c>
      <c r="AA1235" s="9">
        <f t="shared" si="359"/>
        <v>1</v>
      </c>
    </row>
    <row r="1236" spans="1:27" x14ac:dyDescent="0.2">
      <c r="A1236" s="4">
        <v>42164</v>
      </c>
      <c r="B1236" s="7">
        <v>3.3821282429653217E-2</v>
      </c>
      <c r="C1236" s="37">
        <v>-6.2792845E-2</v>
      </c>
      <c r="D1236" s="37">
        <v>-3.6518816000000003E-2</v>
      </c>
      <c r="E1236" s="37">
        <v>-2.9009218999999999E-2</v>
      </c>
      <c r="F1236" s="37">
        <v>2.8099981999999999E-2</v>
      </c>
      <c r="G1236" s="37">
        <v>3.7416708E-2</v>
      </c>
      <c r="H1236" s="37">
        <v>5.0506296999999999E-2</v>
      </c>
      <c r="J1236">
        <f t="shared" si="347"/>
        <v>0</v>
      </c>
      <c r="K1236" s="9">
        <f t="shared" si="348"/>
        <v>0</v>
      </c>
      <c r="L1236" s="9">
        <f t="shared" si="354"/>
        <v>1</v>
      </c>
      <c r="M1236">
        <f t="shared" si="342"/>
        <v>0</v>
      </c>
      <c r="N1236" s="9">
        <f t="shared" si="349"/>
        <v>0</v>
      </c>
      <c r="O1236" s="9">
        <f t="shared" si="355"/>
        <v>1</v>
      </c>
      <c r="P1236">
        <f t="shared" si="343"/>
        <v>0</v>
      </c>
      <c r="Q1236" s="9">
        <f t="shared" si="350"/>
        <v>0</v>
      </c>
      <c r="R1236" s="9">
        <f t="shared" si="356"/>
        <v>1</v>
      </c>
      <c r="S1236">
        <f t="shared" si="344"/>
        <v>1</v>
      </c>
      <c r="T1236" s="9">
        <f t="shared" si="351"/>
        <v>0</v>
      </c>
      <c r="U1236" s="9">
        <f t="shared" si="357"/>
        <v>0</v>
      </c>
      <c r="V1236">
        <f t="shared" si="345"/>
        <v>0</v>
      </c>
      <c r="W1236" s="9">
        <f t="shared" si="352"/>
        <v>0</v>
      </c>
      <c r="X1236" s="9">
        <f t="shared" si="358"/>
        <v>1</v>
      </c>
      <c r="Y1236">
        <f t="shared" si="346"/>
        <v>0</v>
      </c>
      <c r="Z1236" s="9">
        <f t="shared" si="353"/>
        <v>0</v>
      </c>
      <c r="AA1236" s="9">
        <f t="shared" si="359"/>
        <v>1</v>
      </c>
    </row>
    <row r="1237" spans="1:27" x14ac:dyDescent="0.2">
      <c r="A1237" s="4">
        <v>42165</v>
      </c>
      <c r="B1237" s="7">
        <v>2.1223137615453119E-2</v>
      </c>
      <c r="C1237" s="37">
        <v>-6.6067665999999997E-2</v>
      </c>
      <c r="D1237" s="37">
        <v>-3.7651698999999997E-2</v>
      </c>
      <c r="E1237" s="37">
        <v>-3.1634253000000001E-2</v>
      </c>
      <c r="F1237" s="37">
        <v>2.7149594999999999E-2</v>
      </c>
      <c r="G1237" s="37">
        <v>3.6410045000000002E-2</v>
      </c>
      <c r="H1237" s="37">
        <v>4.3842080999999998E-2</v>
      </c>
      <c r="J1237">
        <f t="shared" si="347"/>
        <v>0</v>
      </c>
      <c r="K1237" s="9">
        <f t="shared" si="348"/>
        <v>0</v>
      </c>
      <c r="L1237" s="9">
        <f t="shared" si="354"/>
        <v>1</v>
      </c>
      <c r="M1237">
        <f t="shared" si="342"/>
        <v>0</v>
      </c>
      <c r="N1237" s="9">
        <f t="shared" si="349"/>
        <v>0</v>
      </c>
      <c r="O1237" s="9">
        <f t="shared" si="355"/>
        <v>1</v>
      </c>
      <c r="P1237">
        <f t="shared" si="343"/>
        <v>0</v>
      </c>
      <c r="Q1237" s="9">
        <f t="shared" si="350"/>
        <v>0</v>
      </c>
      <c r="R1237" s="9">
        <f t="shared" si="356"/>
        <v>1</v>
      </c>
      <c r="S1237">
        <f t="shared" si="344"/>
        <v>0</v>
      </c>
      <c r="T1237" s="9">
        <f t="shared" si="351"/>
        <v>0</v>
      </c>
      <c r="U1237" s="9">
        <f t="shared" si="357"/>
        <v>0</v>
      </c>
      <c r="V1237">
        <f t="shared" si="345"/>
        <v>0</v>
      </c>
      <c r="W1237" s="9">
        <f t="shared" si="352"/>
        <v>0</v>
      </c>
      <c r="X1237" s="9">
        <f t="shared" si="358"/>
        <v>1</v>
      </c>
      <c r="Y1237">
        <f t="shared" si="346"/>
        <v>0</v>
      </c>
      <c r="Z1237" s="9">
        <f t="shared" si="353"/>
        <v>0</v>
      </c>
      <c r="AA1237" s="9">
        <f t="shared" si="359"/>
        <v>1</v>
      </c>
    </row>
    <row r="1238" spans="1:27" x14ac:dyDescent="0.2">
      <c r="A1238" s="4">
        <v>42166</v>
      </c>
      <c r="B1238" s="7">
        <v>-1.0802069028572111E-2</v>
      </c>
      <c r="C1238" s="37">
        <v>-6.5121456999999994E-2</v>
      </c>
      <c r="D1238" s="37">
        <v>-4.1490684999999999E-2</v>
      </c>
      <c r="E1238" s="37">
        <v>-3.5276569000000001E-2</v>
      </c>
      <c r="F1238" s="37">
        <v>2.7526326E-2</v>
      </c>
      <c r="G1238" s="37">
        <v>3.7211474000000001E-2</v>
      </c>
      <c r="H1238" s="37">
        <v>4.2397715000000002E-2</v>
      </c>
      <c r="J1238">
        <f t="shared" si="347"/>
        <v>0</v>
      </c>
      <c r="K1238" s="9">
        <f t="shared" si="348"/>
        <v>0</v>
      </c>
      <c r="L1238" s="9">
        <f t="shared" si="354"/>
        <v>1</v>
      </c>
      <c r="M1238">
        <f t="shared" si="342"/>
        <v>0</v>
      </c>
      <c r="N1238" s="9">
        <f t="shared" si="349"/>
        <v>0</v>
      </c>
      <c r="O1238" s="9">
        <f t="shared" si="355"/>
        <v>1</v>
      </c>
      <c r="P1238">
        <f t="shared" si="343"/>
        <v>0</v>
      </c>
      <c r="Q1238" s="9">
        <f t="shared" si="350"/>
        <v>0</v>
      </c>
      <c r="R1238" s="9">
        <f t="shared" si="356"/>
        <v>1</v>
      </c>
      <c r="S1238">
        <f t="shared" si="344"/>
        <v>0</v>
      </c>
      <c r="T1238" s="9">
        <f t="shared" si="351"/>
        <v>0</v>
      </c>
      <c r="U1238" s="9">
        <f t="shared" si="357"/>
        <v>1</v>
      </c>
      <c r="V1238">
        <f t="shared" si="345"/>
        <v>0</v>
      </c>
      <c r="W1238" s="9">
        <f t="shared" si="352"/>
        <v>0</v>
      </c>
      <c r="X1238" s="9">
        <f t="shared" si="358"/>
        <v>1</v>
      </c>
      <c r="Y1238">
        <f t="shared" si="346"/>
        <v>0</v>
      </c>
      <c r="Z1238" s="9">
        <f t="shared" si="353"/>
        <v>0</v>
      </c>
      <c r="AA1238" s="9">
        <f t="shared" si="359"/>
        <v>1</v>
      </c>
    </row>
    <row r="1239" spans="1:27" x14ac:dyDescent="0.2">
      <c r="A1239" s="4">
        <v>42167</v>
      </c>
      <c r="B1239" s="7">
        <v>-1.3418572912866985E-2</v>
      </c>
      <c r="C1239" s="37">
        <v>-6.2896102999999995E-2</v>
      </c>
      <c r="D1239" s="37">
        <v>-3.5466800999999999E-2</v>
      </c>
      <c r="E1239" s="37">
        <v>-2.7261279999999999E-2</v>
      </c>
      <c r="F1239" s="37">
        <v>2.6999149E-2</v>
      </c>
      <c r="G1239" s="37">
        <v>3.34852E-2</v>
      </c>
      <c r="H1239" s="37">
        <v>4.4673175000000002E-2</v>
      </c>
      <c r="J1239">
        <f t="shared" si="347"/>
        <v>0</v>
      </c>
      <c r="K1239" s="9">
        <f t="shared" si="348"/>
        <v>0</v>
      </c>
      <c r="L1239" s="9">
        <f t="shared" si="354"/>
        <v>1</v>
      </c>
      <c r="M1239">
        <f t="shared" si="342"/>
        <v>0</v>
      </c>
      <c r="N1239" s="9">
        <f t="shared" si="349"/>
        <v>0</v>
      </c>
      <c r="O1239" s="9">
        <f t="shared" si="355"/>
        <v>1</v>
      </c>
      <c r="P1239">
        <f t="shared" si="343"/>
        <v>0</v>
      </c>
      <c r="Q1239" s="9">
        <f t="shared" si="350"/>
        <v>0</v>
      </c>
      <c r="R1239" s="9">
        <f t="shared" si="356"/>
        <v>1</v>
      </c>
      <c r="S1239">
        <f t="shared" si="344"/>
        <v>0</v>
      </c>
      <c r="T1239" s="9">
        <f t="shared" si="351"/>
        <v>0</v>
      </c>
      <c r="U1239" s="9">
        <f t="shared" si="357"/>
        <v>1</v>
      </c>
      <c r="V1239">
        <f t="shared" si="345"/>
        <v>0</v>
      </c>
      <c r="W1239" s="9">
        <f t="shared" si="352"/>
        <v>0</v>
      </c>
      <c r="X1239" s="9">
        <f t="shared" si="358"/>
        <v>1</v>
      </c>
      <c r="Y1239">
        <f t="shared" si="346"/>
        <v>0</v>
      </c>
      <c r="Z1239" s="9">
        <f t="shared" si="353"/>
        <v>0</v>
      </c>
      <c r="AA1239" s="9">
        <f t="shared" si="359"/>
        <v>1</v>
      </c>
    </row>
    <row r="1240" spans="1:27" x14ac:dyDescent="0.2">
      <c r="A1240" s="4">
        <v>42170</v>
      </c>
      <c r="B1240" s="7">
        <v>-7.3652827095604606E-3</v>
      </c>
      <c r="C1240" s="37">
        <v>-6.0046829000000003E-2</v>
      </c>
      <c r="D1240" s="37">
        <v>-3.8246702E-2</v>
      </c>
      <c r="E1240" s="37">
        <v>-2.9410914999999999E-2</v>
      </c>
      <c r="F1240" s="37">
        <v>2.7604292999999998E-2</v>
      </c>
      <c r="G1240" s="37">
        <v>3.5477102000000003E-2</v>
      </c>
      <c r="H1240" s="37">
        <v>4.1846819E-2</v>
      </c>
      <c r="J1240">
        <f t="shared" si="347"/>
        <v>0</v>
      </c>
      <c r="K1240" s="9">
        <f t="shared" si="348"/>
        <v>0</v>
      </c>
      <c r="L1240" s="9">
        <f t="shared" si="354"/>
        <v>1</v>
      </c>
      <c r="M1240">
        <f t="shared" si="342"/>
        <v>0</v>
      </c>
      <c r="N1240" s="9">
        <f t="shared" si="349"/>
        <v>0</v>
      </c>
      <c r="O1240" s="9">
        <f t="shared" si="355"/>
        <v>1</v>
      </c>
      <c r="P1240">
        <f t="shared" si="343"/>
        <v>0</v>
      </c>
      <c r="Q1240" s="9">
        <f t="shared" si="350"/>
        <v>0</v>
      </c>
      <c r="R1240" s="9">
        <f t="shared" si="356"/>
        <v>1</v>
      </c>
      <c r="S1240">
        <f t="shared" si="344"/>
        <v>0</v>
      </c>
      <c r="T1240" s="9">
        <f t="shared" si="351"/>
        <v>0</v>
      </c>
      <c r="U1240" s="9">
        <f t="shared" si="357"/>
        <v>1</v>
      </c>
      <c r="V1240">
        <f t="shared" si="345"/>
        <v>0</v>
      </c>
      <c r="W1240" s="9">
        <f t="shared" si="352"/>
        <v>0</v>
      </c>
      <c r="X1240" s="9">
        <f t="shared" si="358"/>
        <v>1</v>
      </c>
      <c r="Y1240">
        <f t="shared" si="346"/>
        <v>0</v>
      </c>
      <c r="Z1240" s="9">
        <f t="shared" si="353"/>
        <v>0</v>
      </c>
      <c r="AA1240" s="9">
        <f t="shared" si="359"/>
        <v>1</v>
      </c>
    </row>
    <row r="1241" spans="1:27" x14ac:dyDescent="0.2">
      <c r="A1241" s="4">
        <v>42171</v>
      </c>
      <c r="B1241" s="7">
        <v>7.5320466555819686E-3</v>
      </c>
      <c r="C1241" s="37">
        <v>-5.8967936999999998E-2</v>
      </c>
      <c r="D1241" s="37">
        <v>-3.9638158E-2</v>
      </c>
      <c r="E1241" s="37">
        <v>-3.0470612000000001E-2</v>
      </c>
      <c r="F1241" s="37">
        <v>2.6704355999999999E-2</v>
      </c>
      <c r="G1241" s="37">
        <v>3.4397065999999997E-2</v>
      </c>
      <c r="H1241" s="37">
        <v>3.8263574000000002E-2</v>
      </c>
      <c r="J1241">
        <f t="shared" si="347"/>
        <v>0</v>
      </c>
      <c r="K1241" s="9">
        <f t="shared" si="348"/>
        <v>0</v>
      </c>
      <c r="L1241" s="9">
        <f t="shared" si="354"/>
        <v>1</v>
      </c>
      <c r="M1241">
        <f t="shared" si="342"/>
        <v>0</v>
      </c>
      <c r="N1241" s="9">
        <f t="shared" si="349"/>
        <v>0</v>
      </c>
      <c r="O1241" s="9">
        <f t="shared" si="355"/>
        <v>1</v>
      </c>
      <c r="P1241">
        <f t="shared" si="343"/>
        <v>0</v>
      </c>
      <c r="Q1241" s="9">
        <f t="shared" si="350"/>
        <v>0</v>
      </c>
      <c r="R1241" s="9">
        <f t="shared" si="356"/>
        <v>1</v>
      </c>
      <c r="S1241">
        <f t="shared" si="344"/>
        <v>0</v>
      </c>
      <c r="T1241" s="9">
        <f t="shared" si="351"/>
        <v>0</v>
      </c>
      <c r="U1241" s="9">
        <f t="shared" si="357"/>
        <v>1</v>
      </c>
      <c r="V1241">
        <f t="shared" si="345"/>
        <v>0</v>
      </c>
      <c r="W1241" s="9">
        <f t="shared" si="352"/>
        <v>0</v>
      </c>
      <c r="X1241" s="9">
        <f t="shared" si="358"/>
        <v>1</v>
      </c>
      <c r="Y1241">
        <f t="shared" si="346"/>
        <v>0</v>
      </c>
      <c r="Z1241" s="9">
        <f t="shared" si="353"/>
        <v>0</v>
      </c>
      <c r="AA1241" s="9">
        <f t="shared" si="359"/>
        <v>1</v>
      </c>
    </row>
    <row r="1242" spans="1:27" x14ac:dyDescent="0.2">
      <c r="A1242" s="4">
        <v>42172</v>
      </c>
      <c r="B1242" s="7">
        <v>5.3345781947259036E-4</v>
      </c>
      <c r="C1242" s="37">
        <v>-5.2236604999999998E-2</v>
      </c>
      <c r="D1242" s="37">
        <v>-3.8264803999999999E-2</v>
      </c>
      <c r="E1242" s="37">
        <v>-2.8233608E-2</v>
      </c>
      <c r="F1242" s="37">
        <v>2.2840723E-2</v>
      </c>
      <c r="G1242" s="37">
        <v>2.9395313999999999E-2</v>
      </c>
      <c r="H1242" s="37">
        <v>2.9474680999999999E-2</v>
      </c>
      <c r="J1242">
        <f t="shared" si="347"/>
        <v>0</v>
      </c>
      <c r="K1242" s="9">
        <f t="shared" si="348"/>
        <v>0</v>
      </c>
      <c r="L1242" s="9">
        <f t="shared" si="354"/>
        <v>1</v>
      </c>
      <c r="M1242">
        <f t="shared" si="342"/>
        <v>0</v>
      </c>
      <c r="N1242" s="9">
        <f t="shared" si="349"/>
        <v>0</v>
      </c>
      <c r="O1242" s="9">
        <f t="shared" si="355"/>
        <v>1</v>
      </c>
      <c r="P1242">
        <f t="shared" si="343"/>
        <v>0</v>
      </c>
      <c r="Q1242" s="9">
        <f t="shared" si="350"/>
        <v>0</v>
      </c>
      <c r="R1242" s="9">
        <f t="shared" si="356"/>
        <v>1</v>
      </c>
      <c r="S1242">
        <f t="shared" si="344"/>
        <v>0</v>
      </c>
      <c r="T1242" s="9">
        <f t="shared" si="351"/>
        <v>0</v>
      </c>
      <c r="U1242" s="9">
        <f t="shared" si="357"/>
        <v>1</v>
      </c>
      <c r="V1242">
        <f t="shared" si="345"/>
        <v>0</v>
      </c>
      <c r="W1242" s="9">
        <f t="shared" si="352"/>
        <v>0</v>
      </c>
      <c r="X1242" s="9">
        <f t="shared" si="358"/>
        <v>1</v>
      </c>
      <c r="Y1242">
        <f t="shared" si="346"/>
        <v>0</v>
      </c>
      <c r="Z1242" s="9">
        <f t="shared" si="353"/>
        <v>0</v>
      </c>
      <c r="AA1242" s="9">
        <f t="shared" si="359"/>
        <v>1</v>
      </c>
    </row>
    <row r="1243" spans="1:27" x14ac:dyDescent="0.2">
      <c r="A1243" s="4">
        <v>42173</v>
      </c>
      <c r="B1243" s="7">
        <v>9.8839942304270161E-3</v>
      </c>
      <c r="C1243" s="37">
        <v>-4.7854695000000003E-2</v>
      </c>
      <c r="D1243" s="37">
        <v>-4.1102308999999997E-2</v>
      </c>
      <c r="E1243" s="37">
        <v>-3.1866018000000003E-2</v>
      </c>
      <c r="F1243" s="37">
        <v>2.2257036000000001E-2</v>
      </c>
      <c r="G1243" s="37">
        <v>2.8641004000000001E-2</v>
      </c>
      <c r="H1243" s="37">
        <v>2.5733936999999998E-2</v>
      </c>
      <c r="J1243">
        <f t="shared" si="347"/>
        <v>0</v>
      </c>
      <c r="K1243" s="9">
        <f t="shared" si="348"/>
        <v>0</v>
      </c>
      <c r="L1243" s="9">
        <f t="shared" si="354"/>
        <v>1</v>
      </c>
      <c r="M1243">
        <f t="shared" si="342"/>
        <v>0</v>
      </c>
      <c r="N1243" s="9">
        <f t="shared" si="349"/>
        <v>0</v>
      </c>
      <c r="O1243" s="9">
        <f t="shared" si="355"/>
        <v>1</v>
      </c>
      <c r="P1243">
        <f t="shared" si="343"/>
        <v>0</v>
      </c>
      <c r="Q1243" s="9">
        <f t="shared" si="350"/>
        <v>0</v>
      </c>
      <c r="R1243" s="9">
        <f t="shared" si="356"/>
        <v>1</v>
      </c>
      <c r="S1243">
        <f t="shared" si="344"/>
        <v>0</v>
      </c>
      <c r="T1243" s="9">
        <f t="shared" si="351"/>
        <v>0</v>
      </c>
      <c r="U1243" s="9">
        <f t="shared" si="357"/>
        <v>1</v>
      </c>
      <c r="V1243">
        <f t="shared" si="345"/>
        <v>0</v>
      </c>
      <c r="W1243" s="9">
        <f t="shared" si="352"/>
        <v>0</v>
      </c>
      <c r="X1243" s="9">
        <f t="shared" si="358"/>
        <v>1</v>
      </c>
      <c r="Y1243">
        <f t="shared" si="346"/>
        <v>0</v>
      </c>
      <c r="Z1243" s="9">
        <f t="shared" si="353"/>
        <v>0</v>
      </c>
      <c r="AA1243" s="9">
        <f t="shared" si="359"/>
        <v>1</v>
      </c>
    </row>
    <row r="1244" spans="1:27" x14ac:dyDescent="0.2">
      <c r="A1244" s="4">
        <v>42174</v>
      </c>
      <c r="B1244" s="7">
        <v>-1.2821540155606916E-2</v>
      </c>
      <c r="C1244" s="37">
        <v>-4.5052758999999998E-2</v>
      </c>
      <c r="D1244" s="37">
        <v>-3.7932608E-2</v>
      </c>
      <c r="E1244" s="37">
        <v>-2.7761154E-2</v>
      </c>
      <c r="F1244" s="37">
        <v>1.9952787E-2</v>
      </c>
      <c r="G1244" s="37">
        <v>2.8066629999999999E-2</v>
      </c>
      <c r="H1244" s="37">
        <v>2.5418144E-2</v>
      </c>
      <c r="J1244">
        <f t="shared" si="347"/>
        <v>0</v>
      </c>
      <c r="K1244" s="9">
        <f t="shared" si="348"/>
        <v>0</v>
      </c>
      <c r="L1244" s="9">
        <f t="shared" si="354"/>
        <v>1</v>
      </c>
      <c r="M1244">
        <f t="shared" si="342"/>
        <v>0</v>
      </c>
      <c r="N1244" s="9">
        <f t="shared" si="349"/>
        <v>0</v>
      </c>
      <c r="O1244" s="9">
        <f t="shared" si="355"/>
        <v>1</v>
      </c>
      <c r="P1244">
        <f t="shared" si="343"/>
        <v>0</v>
      </c>
      <c r="Q1244" s="9">
        <f t="shared" si="350"/>
        <v>0</v>
      </c>
      <c r="R1244" s="9">
        <f t="shared" si="356"/>
        <v>1</v>
      </c>
      <c r="S1244">
        <f t="shared" si="344"/>
        <v>0</v>
      </c>
      <c r="T1244" s="9">
        <f t="shared" si="351"/>
        <v>0</v>
      </c>
      <c r="U1244" s="9">
        <f t="shared" si="357"/>
        <v>1</v>
      </c>
      <c r="V1244">
        <f t="shared" si="345"/>
        <v>0</v>
      </c>
      <c r="W1244" s="9">
        <f t="shared" si="352"/>
        <v>0</v>
      </c>
      <c r="X1244" s="9">
        <f t="shared" si="358"/>
        <v>1</v>
      </c>
      <c r="Y1244">
        <f t="shared" si="346"/>
        <v>0</v>
      </c>
      <c r="Z1244" s="9">
        <f t="shared" si="353"/>
        <v>0</v>
      </c>
      <c r="AA1244" s="9">
        <f t="shared" si="359"/>
        <v>1</v>
      </c>
    </row>
    <row r="1245" spans="1:27" x14ac:dyDescent="0.2">
      <c r="A1245" s="4">
        <v>42177</v>
      </c>
      <c r="B1245" s="7">
        <v>6.8962344169271892E-3</v>
      </c>
      <c r="C1245" s="37">
        <v>-4.4146064999999998E-2</v>
      </c>
      <c r="D1245" s="37">
        <v>-3.3622734000000001E-2</v>
      </c>
      <c r="E1245" s="37">
        <v>-2.3751864000000001E-2</v>
      </c>
      <c r="F1245" s="37">
        <v>2.0947903E-2</v>
      </c>
      <c r="G1245" s="37">
        <v>2.7527797999999999E-2</v>
      </c>
      <c r="H1245" s="37">
        <v>3.0815503000000001E-2</v>
      </c>
      <c r="J1245">
        <f t="shared" si="347"/>
        <v>0</v>
      </c>
      <c r="K1245" s="9">
        <f t="shared" si="348"/>
        <v>0</v>
      </c>
      <c r="L1245" s="9">
        <f t="shared" si="354"/>
        <v>1</v>
      </c>
      <c r="M1245">
        <f t="shared" si="342"/>
        <v>0</v>
      </c>
      <c r="N1245" s="9">
        <f t="shared" si="349"/>
        <v>0</v>
      </c>
      <c r="O1245" s="9">
        <f t="shared" si="355"/>
        <v>1</v>
      </c>
      <c r="P1245">
        <f t="shared" si="343"/>
        <v>0</v>
      </c>
      <c r="Q1245" s="9">
        <f t="shared" si="350"/>
        <v>0</v>
      </c>
      <c r="R1245" s="9">
        <f t="shared" si="356"/>
        <v>1</v>
      </c>
      <c r="S1245">
        <f t="shared" si="344"/>
        <v>0</v>
      </c>
      <c r="T1245" s="9">
        <f t="shared" si="351"/>
        <v>0</v>
      </c>
      <c r="U1245" s="9">
        <f t="shared" si="357"/>
        <v>1</v>
      </c>
      <c r="V1245">
        <f t="shared" si="345"/>
        <v>0</v>
      </c>
      <c r="W1245" s="9">
        <f t="shared" si="352"/>
        <v>0</v>
      </c>
      <c r="X1245" s="9">
        <f t="shared" si="358"/>
        <v>1</v>
      </c>
      <c r="Y1245">
        <f t="shared" si="346"/>
        <v>0</v>
      </c>
      <c r="Z1245" s="9">
        <f t="shared" si="353"/>
        <v>0</v>
      </c>
      <c r="AA1245" s="9">
        <f t="shared" si="359"/>
        <v>1</v>
      </c>
    </row>
    <row r="1246" spans="1:27" x14ac:dyDescent="0.2">
      <c r="A1246" s="4">
        <v>42178</v>
      </c>
      <c r="B1246" s="7">
        <v>1.2701201672122818E-2</v>
      </c>
      <c r="C1246" s="37">
        <v>-4.6514288000000001E-2</v>
      </c>
      <c r="D1246" s="37">
        <v>-3.5975799000000003E-2</v>
      </c>
      <c r="E1246" s="37">
        <v>-2.5766825E-2</v>
      </c>
      <c r="F1246" s="37">
        <v>1.9173981999999999E-2</v>
      </c>
      <c r="G1246" s="37">
        <v>2.8126471E-2</v>
      </c>
      <c r="H1246" s="37">
        <v>2.9195263999999999E-2</v>
      </c>
      <c r="J1246">
        <f t="shared" si="347"/>
        <v>0</v>
      </c>
      <c r="K1246" s="9">
        <f t="shared" si="348"/>
        <v>0</v>
      </c>
      <c r="L1246" s="9">
        <f t="shared" si="354"/>
        <v>1</v>
      </c>
      <c r="M1246">
        <f t="shared" si="342"/>
        <v>0</v>
      </c>
      <c r="N1246" s="9">
        <f t="shared" si="349"/>
        <v>0</v>
      </c>
      <c r="O1246" s="9">
        <f t="shared" si="355"/>
        <v>1</v>
      </c>
      <c r="P1246">
        <f t="shared" si="343"/>
        <v>0</v>
      </c>
      <c r="Q1246" s="9">
        <f t="shared" si="350"/>
        <v>0</v>
      </c>
      <c r="R1246" s="9">
        <f t="shared" si="356"/>
        <v>1</v>
      </c>
      <c r="S1246">
        <f t="shared" si="344"/>
        <v>0</v>
      </c>
      <c r="T1246" s="9">
        <f t="shared" si="351"/>
        <v>0</v>
      </c>
      <c r="U1246" s="9">
        <f t="shared" si="357"/>
        <v>1</v>
      </c>
      <c r="V1246">
        <f t="shared" si="345"/>
        <v>0</v>
      </c>
      <c r="W1246" s="9">
        <f t="shared" si="352"/>
        <v>0</v>
      </c>
      <c r="X1246" s="9">
        <f t="shared" si="358"/>
        <v>1</v>
      </c>
      <c r="Y1246">
        <f t="shared" si="346"/>
        <v>0</v>
      </c>
      <c r="Z1246" s="9">
        <f t="shared" si="353"/>
        <v>0</v>
      </c>
      <c r="AA1246" s="9">
        <f t="shared" si="359"/>
        <v>1</v>
      </c>
    </row>
    <row r="1247" spans="1:27" x14ac:dyDescent="0.2">
      <c r="A1247" s="4">
        <v>42179</v>
      </c>
      <c r="B1247" s="7">
        <v>-1.2203317668808285E-2</v>
      </c>
      <c r="C1247" s="37">
        <v>-4.8103291999999999E-2</v>
      </c>
      <c r="D1247" s="37">
        <v>-3.6075073999999999E-2</v>
      </c>
      <c r="E1247" s="37">
        <v>-2.7784774000000002E-2</v>
      </c>
      <c r="F1247" s="37">
        <v>1.9609294999999999E-2</v>
      </c>
      <c r="G1247" s="37">
        <v>2.8448070999999998E-2</v>
      </c>
      <c r="H1247" s="37">
        <v>3.0711522000000002E-2</v>
      </c>
      <c r="J1247">
        <f t="shared" si="347"/>
        <v>0</v>
      </c>
      <c r="K1247" s="9">
        <f t="shared" si="348"/>
        <v>0</v>
      </c>
      <c r="L1247" s="9">
        <f t="shared" si="354"/>
        <v>1</v>
      </c>
      <c r="M1247">
        <f t="shared" si="342"/>
        <v>0</v>
      </c>
      <c r="N1247" s="9">
        <f t="shared" si="349"/>
        <v>0</v>
      </c>
      <c r="O1247" s="9">
        <f t="shared" si="355"/>
        <v>1</v>
      </c>
      <c r="P1247">
        <f t="shared" si="343"/>
        <v>0</v>
      </c>
      <c r="Q1247" s="9">
        <f t="shared" si="350"/>
        <v>0</v>
      </c>
      <c r="R1247" s="9">
        <f t="shared" si="356"/>
        <v>1</v>
      </c>
      <c r="S1247">
        <f t="shared" si="344"/>
        <v>0</v>
      </c>
      <c r="T1247" s="9">
        <f t="shared" si="351"/>
        <v>0</v>
      </c>
      <c r="U1247" s="9">
        <f t="shared" si="357"/>
        <v>1</v>
      </c>
      <c r="V1247">
        <f t="shared" si="345"/>
        <v>0</v>
      </c>
      <c r="W1247" s="9">
        <f t="shared" si="352"/>
        <v>0</v>
      </c>
      <c r="X1247" s="9">
        <f t="shared" si="358"/>
        <v>1</v>
      </c>
      <c r="Y1247">
        <f t="shared" si="346"/>
        <v>0</v>
      </c>
      <c r="Z1247" s="9">
        <f t="shared" si="353"/>
        <v>0</v>
      </c>
      <c r="AA1247" s="9">
        <f t="shared" si="359"/>
        <v>1</v>
      </c>
    </row>
    <row r="1248" spans="1:27" x14ac:dyDescent="0.2">
      <c r="A1248" s="4">
        <v>42180</v>
      </c>
      <c r="B1248" s="7">
        <v>-9.5024470963963048E-3</v>
      </c>
      <c r="C1248" s="37">
        <v>-5.0571076999999999E-2</v>
      </c>
      <c r="D1248" s="37">
        <v>-3.4161865999999999E-2</v>
      </c>
      <c r="E1248" s="37">
        <v>-2.5670058999999999E-2</v>
      </c>
      <c r="F1248" s="37">
        <v>2.1833094000000001E-2</v>
      </c>
      <c r="G1248" s="37">
        <v>3.0092714E-2</v>
      </c>
      <c r="H1248" s="37">
        <v>3.7450098000000001E-2</v>
      </c>
      <c r="J1248">
        <f t="shared" si="347"/>
        <v>0</v>
      </c>
      <c r="K1248" s="9">
        <f t="shared" si="348"/>
        <v>0</v>
      </c>
      <c r="L1248" s="9">
        <f t="shared" si="354"/>
        <v>1</v>
      </c>
      <c r="M1248">
        <f t="shared" si="342"/>
        <v>0</v>
      </c>
      <c r="N1248" s="9">
        <f t="shared" si="349"/>
        <v>0</v>
      </c>
      <c r="O1248" s="9">
        <f t="shared" si="355"/>
        <v>1</v>
      </c>
      <c r="P1248">
        <f t="shared" si="343"/>
        <v>0</v>
      </c>
      <c r="Q1248" s="9">
        <f t="shared" si="350"/>
        <v>0</v>
      </c>
      <c r="R1248" s="9">
        <f t="shared" si="356"/>
        <v>1</v>
      </c>
      <c r="S1248">
        <f t="shared" si="344"/>
        <v>0</v>
      </c>
      <c r="T1248" s="9">
        <f t="shared" si="351"/>
        <v>0</v>
      </c>
      <c r="U1248" s="9">
        <f t="shared" si="357"/>
        <v>1</v>
      </c>
      <c r="V1248">
        <f t="shared" si="345"/>
        <v>0</v>
      </c>
      <c r="W1248" s="9">
        <f t="shared" si="352"/>
        <v>0</v>
      </c>
      <c r="X1248" s="9">
        <f t="shared" si="358"/>
        <v>1</v>
      </c>
      <c r="Y1248">
        <f t="shared" si="346"/>
        <v>0</v>
      </c>
      <c r="Z1248" s="9">
        <f t="shared" si="353"/>
        <v>0</v>
      </c>
      <c r="AA1248" s="9">
        <f t="shared" si="359"/>
        <v>1</v>
      </c>
    </row>
    <row r="1249" spans="1:27" x14ac:dyDescent="0.2">
      <c r="A1249" s="4">
        <v>42181</v>
      </c>
      <c r="B1249" s="7">
        <v>-1.1732172635419038E-3</v>
      </c>
      <c r="C1249" s="37">
        <v>-5.0472035999999998E-2</v>
      </c>
      <c r="D1249" s="37">
        <v>-3.5779937999999997E-2</v>
      </c>
      <c r="E1249" s="37">
        <v>-2.7059909E-2</v>
      </c>
      <c r="F1249" s="37">
        <v>2.1480499E-2</v>
      </c>
      <c r="G1249" s="37">
        <v>3.0851323E-2</v>
      </c>
      <c r="H1249" s="37">
        <v>3.7232161E-2</v>
      </c>
      <c r="J1249">
        <f t="shared" si="347"/>
        <v>0</v>
      </c>
      <c r="K1249" s="9">
        <f t="shared" si="348"/>
        <v>0</v>
      </c>
      <c r="L1249" s="9">
        <f t="shared" si="354"/>
        <v>1</v>
      </c>
      <c r="M1249">
        <f t="shared" si="342"/>
        <v>0</v>
      </c>
      <c r="N1249" s="9">
        <f t="shared" si="349"/>
        <v>0</v>
      </c>
      <c r="O1249" s="9">
        <f t="shared" si="355"/>
        <v>1</v>
      </c>
      <c r="P1249">
        <f t="shared" si="343"/>
        <v>0</v>
      </c>
      <c r="Q1249" s="9">
        <f t="shared" si="350"/>
        <v>0</v>
      </c>
      <c r="R1249" s="9">
        <f t="shared" si="356"/>
        <v>1</v>
      </c>
      <c r="S1249">
        <f t="shared" si="344"/>
        <v>0</v>
      </c>
      <c r="T1249" s="9">
        <f t="shared" si="351"/>
        <v>0</v>
      </c>
      <c r="U1249" s="9">
        <f t="shared" si="357"/>
        <v>1</v>
      </c>
      <c r="V1249">
        <f t="shared" si="345"/>
        <v>0</v>
      </c>
      <c r="W1249" s="9">
        <f t="shared" si="352"/>
        <v>0</v>
      </c>
      <c r="X1249" s="9">
        <f t="shared" si="358"/>
        <v>1</v>
      </c>
      <c r="Y1249">
        <f t="shared" si="346"/>
        <v>0</v>
      </c>
      <c r="Z1249" s="9">
        <f t="shared" si="353"/>
        <v>0</v>
      </c>
      <c r="AA1249" s="9">
        <f t="shared" si="359"/>
        <v>1</v>
      </c>
    </row>
    <row r="1250" spans="1:27" x14ac:dyDescent="0.2">
      <c r="A1250" s="4">
        <v>42184</v>
      </c>
      <c r="B1250" s="7">
        <v>-2.2042262369468307E-2</v>
      </c>
      <c r="C1250" s="37">
        <v>-4.9129262999999999E-2</v>
      </c>
      <c r="D1250" s="37">
        <v>-3.3308767000000003E-2</v>
      </c>
      <c r="E1250" s="37">
        <v>-2.5187076999999999E-2</v>
      </c>
      <c r="F1250" s="37">
        <v>1.8705065999999999E-2</v>
      </c>
      <c r="G1250" s="37">
        <v>2.6993949E-2</v>
      </c>
      <c r="H1250" s="37">
        <v>3.2409918000000003E-2</v>
      </c>
      <c r="J1250">
        <f t="shared" si="347"/>
        <v>0</v>
      </c>
      <c r="K1250" s="9">
        <f t="shared" si="348"/>
        <v>0</v>
      </c>
      <c r="L1250" s="9">
        <f t="shared" si="354"/>
        <v>1</v>
      </c>
      <c r="M1250">
        <f t="shared" si="342"/>
        <v>0</v>
      </c>
      <c r="N1250" s="9">
        <f t="shared" si="349"/>
        <v>0</v>
      </c>
      <c r="O1250" s="9">
        <f t="shared" si="355"/>
        <v>1</v>
      </c>
      <c r="P1250">
        <f t="shared" si="343"/>
        <v>0</v>
      </c>
      <c r="Q1250" s="9">
        <f t="shared" si="350"/>
        <v>0</v>
      </c>
      <c r="R1250" s="9">
        <f t="shared" si="356"/>
        <v>1</v>
      </c>
      <c r="S1250">
        <f t="shared" si="344"/>
        <v>0</v>
      </c>
      <c r="T1250" s="9">
        <f t="shared" si="351"/>
        <v>0</v>
      </c>
      <c r="U1250" s="9">
        <f t="shared" si="357"/>
        <v>1</v>
      </c>
      <c r="V1250">
        <f t="shared" si="345"/>
        <v>0</v>
      </c>
      <c r="W1250" s="9">
        <f t="shared" si="352"/>
        <v>0</v>
      </c>
      <c r="X1250" s="9">
        <f t="shared" si="358"/>
        <v>1</v>
      </c>
      <c r="Y1250">
        <f t="shared" si="346"/>
        <v>0</v>
      </c>
      <c r="Z1250" s="9">
        <f t="shared" si="353"/>
        <v>0</v>
      </c>
      <c r="AA1250" s="9">
        <f t="shared" si="359"/>
        <v>1</v>
      </c>
    </row>
    <row r="1251" spans="1:27" x14ac:dyDescent="0.2">
      <c r="A1251" s="4">
        <v>42185</v>
      </c>
      <c r="B1251" s="7">
        <v>1.9355442952956072E-2</v>
      </c>
      <c r="C1251" s="37">
        <v>-5.0844159E-2</v>
      </c>
      <c r="D1251" s="37">
        <v>-3.1746674000000003E-2</v>
      </c>
      <c r="E1251" s="37">
        <v>-2.4282524E-2</v>
      </c>
      <c r="F1251" s="37">
        <v>2.3630682E-2</v>
      </c>
      <c r="G1251" s="37">
        <v>3.2079033999999999E-2</v>
      </c>
      <c r="H1251" s="37">
        <v>4.0992185E-2</v>
      </c>
      <c r="J1251">
        <f t="shared" si="347"/>
        <v>0</v>
      </c>
      <c r="K1251" s="9">
        <f t="shared" si="348"/>
        <v>0</v>
      </c>
      <c r="L1251" s="9">
        <f t="shared" si="354"/>
        <v>1</v>
      </c>
      <c r="M1251">
        <f t="shared" si="342"/>
        <v>0</v>
      </c>
      <c r="N1251" s="9">
        <f t="shared" si="349"/>
        <v>0</v>
      </c>
      <c r="O1251" s="9">
        <f t="shared" si="355"/>
        <v>1</v>
      </c>
      <c r="P1251">
        <f t="shared" si="343"/>
        <v>0</v>
      </c>
      <c r="Q1251" s="9">
        <f t="shared" si="350"/>
        <v>0</v>
      </c>
      <c r="R1251" s="9">
        <f t="shared" si="356"/>
        <v>1</v>
      </c>
      <c r="S1251">
        <f t="shared" si="344"/>
        <v>0</v>
      </c>
      <c r="T1251" s="9">
        <f t="shared" si="351"/>
        <v>0</v>
      </c>
      <c r="U1251" s="9">
        <f t="shared" si="357"/>
        <v>1</v>
      </c>
      <c r="V1251">
        <f t="shared" si="345"/>
        <v>0</v>
      </c>
      <c r="W1251" s="9">
        <f t="shared" si="352"/>
        <v>0</v>
      </c>
      <c r="X1251" s="9">
        <f t="shared" si="358"/>
        <v>1</v>
      </c>
      <c r="Y1251">
        <f t="shared" si="346"/>
        <v>0</v>
      </c>
      <c r="Z1251" s="9">
        <f t="shared" si="353"/>
        <v>0</v>
      </c>
      <c r="AA1251" s="9">
        <f t="shared" si="359"/>
        <v>1</v>
      </c>
    </row>
    <row r="1252" spans="1:27" x14ac:dyDescent="0.2">
      <c r="A1252" s="4">
        <v>42186</v>
      </c>
      <c r="B1252" s="7">
        <v>-4.3122716614781911E-2</v>
      </c>
      <c r="C1252" s="37">
        <v>-5.4896802000000001E-2</v>
      </c>
      <c r="D1252" s="37">
        <v>-3.2216221000000003E-2</v>
      </c>
      <c r="E1252" s="37">
        <v>-2.5445603000000001E-2</v>
      </c>
      <c r="F1252" s="37">
        <v>2.0605300999999999E-2</v>
      </c>
      <c r="G1252" s="37">
        <v>2.8873527E-2</v>
      </c>
      <c r="H1252" s="37">
        <v>3.4501276999999997E-2</v>
      </c>
      <c r="J1252">
        <f t="shared" si="347"/>
        <v>0</v>
      </c>
      <c r="K1252" s="9">
        <f t="shared" si="348"/>
        <v>0</v>
      </c>
      <c r="L1252" s="9">
        <f t="shared" si="354"/>
        <v>1</v>
      </c>
      <c r="M1252">
        <f t="shared" si="342"/>
        <v>1</v>
      </c>
      <c r="N1252" s="9">
        <f t="shared" si="349"/>
        <v>0</v>
      </c>
      <c r="O1252" s="9">
        <f t="shared" si="355"/>
        <v>0</v>
      </c>
      <c r="P1252">
        <f t="shared" si="343"/>
        <v>1</v>
      </c>
      <c r="Q1252" s="9">
        <f t="shared" si="350"/>
        <v>0</v>
      </c>
      <c r="R1252" s="9">
        <f t="shared" si="356"/>
        <v>0</v>
      </c>
      <c r="S1252">
        <f t="shared" si="344"/>
        <v>0</v>
      </c>
      <c r="T1252" s="9">
        <f t="shared" si="351"/>
        <v>0</v>
      </c>
      <c r="U1252" s="9">
        <f t="shared" si="357"/>
        <v>1</v>
      </c>
      <c r="V1252">
        <f t="shared" si="345"/>
        <v>0</v>
      </c>
      <c r="W1252" s="9">
        <f t="shared" si="352"/>
        <v>0</v>
      </c>
      <c r="X1252" s="9">
        <f t="shared" si="358"/>
        <v>1</v>
      </c>
      <c r="Y1252">
        <f t="shared" si="346"/>
        <v>0</v>
      </c>
      <c r="Z1252" s="9">
        <f t="shared" si="353"/>
        <v>0</v>
      </c>
      <c r="AA1252" s="9">
        <f t="shared" si="359"/>
        <v>1</v>
      </c>
    </row>
    <row r="1253" spans="1:27" x14ac:dyDescent="0.2">
      <c r="A1253" s="4">
        <v>42187</v>
      </c>
      <c r="B1253" s="7">
        <v>-5.2682414072978271E-4</v>
      </c>
      <c r="C1253" s="37">
        <v>-5.9583940000000002E-2</v>
      </c>
      <c r="D1253" s="37">
        <v>-3.4334696999999997E-2</v>
      </c>
      <c r="E1253" s="37">
        <v>-2.8828983999999998E-2</v>
      </c>
      <c r="F1253" s="37">
        <v>3.2515422000000002E-2</v>
      </c>
      <c r="G1253" s="37">
        <v>4.2318623999999999E-2</v>
      </c>
      <c r="H1253" s="37">
        <v>5.6258395000000003E-2</v>
      </c>
      <c r="J1253">
        <f t="shared" si="347"/>
        <v>0</v>
      </c>
      <c r="K1253" s="9">
        <f t="shared" si="348"/>
        <v>0</v>
      </c>
      <c r="L1253" s="9">
        <f t="shared" si="354"/>
        <v>1</v>
      </c>
      <c r="M1253">
        <f t="shared" si="342"/>
        <v>0</v>
      </c>
      <c r="N1253" s="9">
        <f t="shared" si="349"/>
        <v>0</v>
      </c>
      <c r="O1253" s="9">
        <f t="shared" si="355"/>
        <v>0</v>
      </c>
      <c r="P1253">
        <f t="shared" si="343"/>
        <v>0</v>
      </c>
      <c r="Q1253" s="9">
        <f t="shared" si="350"/>
        <v>0</v>
      </c>
      <c r="R1253" s="9">
        <f t="shared" si="356"/>
        <v>0</v>
      </c>
      <c r="S1253">
        <f t="shared" si="344"/>
        <v>0</v>
      </c>
      <c r="T1253" s="9">
        <f t="shared" si="351"/>
        <v>0</v>
      </c>
      <c r="U1253" s="9">
        <f t="shared" si="357"/>
        <v>1</v>
      </c>
      <c r="V1253">
        <f t="shared" si="345"/>
        <v>0</v>
      </c>
      <c r="W1253" s="9">
        <f t="shared" si="352"/>
        <v>0</v>
      </c>
      <c r="X1253" s="9">
        <f t="shared" si="358"/>
        <v>1</v>
      </c>
      <c r="Y1253">
        <f t="shared" si="346"/>
        <v>0</v>
      </c>
      <c r="Z1253" s="9">
        <f t="shared" si="353"/>
        <v>0</v>
      </c>
      <c r="AA1253" s="9">
        <f t="shared" si="359"/>
        <v>1</v>
      </c>
    </row>
    <row r="1254" spans="1:27" x14ac:dyDescent="0.2">
      <c r="A1254" s="4">
        <v>42191</v>
      </c>
      <c r="B1254" s="7">
        <v>-8.0438007997120281E-2</v>
      </c>
      <c r="C1254" s="37">
        <v>-6.4522712999999995E-2</v>
      </c>
      <c r="D1254" s="37">
        <v>-3.7886995999999999E-2</v>
      </c>
      <c r="E1254" s="37">
        <v>-3.1069387E-2</v>
      </c>
      <c r="F1254" s="37">
        <v>2.4723787000000001E-2</v>
      </c>
      <c r="G1254" s="37">
        <v>3.5558380000000001E-2</v>
      </c>
      <c r="H1254" s="37">
        <v>4.4220242999999999E-2</v>
      </c>
      <c r="J1254">
        <f t="shared" si="347"/>
        <v>1</v>
      </c>
      <c r="K1254" s="9">
        <f t="shared" si="348"/>
        <v>0</v>
      </c>
      <c r="L1254" s="9">
        <f t="shared" si="354"/>
        <v>0</v>
      </c>
      <c r="M1254">
        <f t="shared" si="342"/>
        <v>1</v>
      </c>
      <c r="N1254" s="9">
        <f t="shared" si="349"/>
        <v>0</v>
      </c>
      <c r="O1254" s="9">
        <f t="shared" si="355"/>
        <v>0</v>
      </c>
      <c r="P1254">
        <f t="shared" si="343"/>
        <v>1</v>
      </c>
      <c r="Q1254" s="9">
        <f t="shared" si="350"/>
        <v>0</v>
      </c>
      <c r="R1254" s="9">
        <f t="shared" si="356"/>
        <v>0</v>
      </c>
      <c r="S1254">
        <f t="shared" si="344"/>
        <v>0</v>
      </c>
      <c r="T1254" s="9">
        <f t="shared" si="351"/>
        <v>0</v>
      </c>
      <c r="U1254" s="9">
        <f t="shared" si="357"/>
        <v>1</v>
      </c>
      <c r="V1254">
        <f t="shared" si="345"/>
        <v>0</v>
      </c>
      <c r="W1254" s="9">
        <f t="shared" si="352"/>
        <v>0</v>
      </c>
      <c r="X1254" s="9">
        <f t="shared" si="358"/>
        <v>1</v>
      </c>
      <c r="Y1254">
        <f t="shared" si="346"/>
        <v>0</v>
      </c>
      <c r="Z1254" s="9">
        <f t="shared" si="353"/>
        <v>0</v>
      </c>
      <c r="AA1254" s="9">
        <f t="shared" si="359"/>
        <v>1</v>
      </c>
    </row>
    <row r="1255" spans="1:27" x14ac:dyDescent="0.2">
      <c r="A1255" s="4">
        <v>42192</v>
      </c>
      <c r="B1255" s="7">
        <v>-3.8146145817537285E-3</v>
      </c>
      <c r="C1255" s="37">
        <v>-7.0524751999999996E-2</v>
      </c>
      <c r="D1255" s="37">
        <v>-4.3279190000000002E-2</v>
      </c>
      <c r="E1255" s="37">
        <v>-3.8989535999999998E-2</v>
      </c>
      <c r="F1255" s="37">
        <v>4.7600646000000003E-2</v>
      </c>
      <c r="G1255" s="37">
        <v>6.2968685999999996E-2</v>
      </c>
      <c r="H1255" s="37">
        <v>8.2562722000000005E-2</v>
      </c>
      <c r="J1255">
        <f t="shared" si="347"/>
        <v>0</v>
      </c>
      <c r="K1255" s="9">
        <f t="shared" si="348"/>
        <v>0</v>
      </c>
      <c r="L1255" s="9">
        <f t="shared" si="354"/>
        <v>0</v>
      </c>
      <c r="M1255">
        <f t="shared" si="342"/>
        <v>0</v>
      </c>
      <c r="N1255" s="9">
        <f t="shared" si="349"/>
        <v>0</v>
      </c>
      <c r="O1255" s="9">
        <f t="shared" si="355"/>
        <v>0</v>
      </c>
      <c r="P1255">
        <f t="shared" si="343"/>
        <v>0</v>
      </c>
      <c r="Q1255" s="9">
        <f t="shared" si="350"/>
        <v>0</v>
      </c>
      <c r="R1255" s="9">
        <f t="shared" si="356"/>
        <v>0</v>
      </c>
      <c r="S1255">
        <f t="shared" si="344"/>
        <v>0</v>
      </c>
      <c r="T1255" s="9">
        <f t="shared" si="351"/>
        <v>0</v>
      </c>
      <c r="U1255" s="9">
        <f t="shared" si="357"/>
        <v>1</v>
      </c>
      <c r="V1255">
        <f t="shared" si="345"/>
        <v>0</v>
      </c>
      <c r="W1255" s="9">
        <f t="shared" si="352"/>
        <v>0</v>
      </c>
      <c r="X1255" s="9">
        <f t="shared" si="358"/>
        <v>1</v>
      </c>
      <c r="Y1255">
        <f t="shared" si="346"/>
        <v>0</v>
      </c>
      <c r="Z1255" s="9">
        <f t="shared" si="353"/>
        <v>0</v>
      </c>
      <c r="AA1255" s="9">
        <f t="shared" si="359"/>
        <v>1</v>
      </c>
    </row>
    <row r="1256" spans="1:27" x14ac:dyDescent="0.2">
      <c r="A1256" s="4">
        <v>42193</v>
      </c>
      <c r="B1256" s="7">
        <v>-1.3079624818468943E-2</v>
      </c>
      <c r="C1256" s="37">
        <v>-8.4182635000000006E-2</v>
      </c>
      <c r="D1256" s="37">
        <v>-5.521889E-2</v>
      </c>
      <c r="E1256" s="37">
        <v>-5.0286930000000001E-2</v>
      </c>
      <c r="F1256" s="37">
        <v>3.7438579E-2</v>
      </c>
      <c r="G1256" s="37">
        <v>5.4061766999999997E-2</v>
      </c>
      <c r="H1256" s="37">
        <v>6.4860060999999997E-2</v>
      </c>
      <c r="J1256">
        <f t="shared" si="347"/>
        <v>0</v>
      </c>
      <c r="K1256" s="9">
        <f t="shared" si="348"/>
        <v>0</v>
      </c>
      <c r="L1256" s="9">
        <f t="shared" si="354"/>
        <v>1</v>
      </c>
      <c r="M1256">
        <f t="shared" si="342"/>
        <v>0</v>
      </c>
      <c r="N1256" s="9">
        <f t="shared" si="349"/>
        <v>0</v>
      </c>
      <c r="O1256" s="9">
        <f t="shared" si="355"/>
        <v>1</v>
      </c>
      <c r="P1256">
        <f t="shared" si="343"/>
        <v>0</v>
      </c>
      <c r="Q1256" s="9">
        <f t="shared" si="350"/>
        <v>0</v>
      </c>
      <c r="R1256" s="9">
        <f t="shared" si="356"/>
        <v>1</v>
      </c>
      <c r="S1256">
        <f t="shared" si="344"/>
        <v>0</v>
      </c>
      <c r="T1256" s="9">
        <f t="shared" si="351"/>
        <v>0</v>
      </c>
      <c r="U1256" s="9">
        <f t="shared" si="357"/>
        <v>1</v>
      </c>
      <c r="V1256">
        <f t="shared" si="345"/>
        <v>0</v>
      </c>
      <c r="W1256" s="9">
        <f t="shared" si="352"/>
        <v>0</v>
      </c>
      <c r="X1256" s="9">
        <f t="shared" si="358"/>
        <v>1</v>
      </c>
      <c r="Y1256">
        <f t="shared" si="346"/>
        <v>0</v>
      </c>
      <c r="Z1256" s="9">
        <f t="shared" si="353"/>
        <v>0</v>
      </c>
      <c r="AA1256" s="9">
        <f t="shared" si="359"/>
        <v>1</v>
      </c>
    </row>
    <row r="1257" spans="1:27" x14ac:dyDescent="0.2">
      <c r="A1257" s="4">
        <v>42194</v>
      </c>
      <c r="B1257" s="7">
        <v>2.164213550953048E-2</v>
      </c>
      <c r="C1257" s="37">
        <v>-8.2781120999999999E-2</v>
      </c>
      <c r="D1257" s="37">
        <v>-3.8593885000000001E-2</v>
      </c>
      <c r="E1257" s="37">
        <v>-3.2805964E-2</v>
      </c>
      <c r="F1257" s="37">
        <v>3.4486274999999997E-2</v>
      </c>
      <c r="G1257" s="37">
        <v>4.5072246000000003E-2</v>
      </c>
      <c r="H1257" s="37">
        <v>6.7734264000000002E-2</v>
      </c>
      <c r="J1257">
        <f t="shared" si="347"/>
        <v>0</v>
      </c>
      <c r="K1257" s="9">
        <f t="shared" si="348"/>
        <v>0</v>
      </c>
      <c r="L1257" s="9">
        <f t="shared" si="354"/>
        <v>1</v>
      </c>
      <c r="M1257">
        <f t="shared" si="342"/>
        <v>0</v>
      </c>
      <c r="N1257" s="9">
        <f t="shared" si="349"/>
        <v>0</v>
      </c>
      <c r="O1257" s="9">
        <f t="shared" si="355"/>
        <v>1</v>
      </c>
      <c r="P1257">
        <f t="shared" si="343"/>
        <v>0</v>
      </c>
      <c r="Q1257" s="9">
        <f t="shared" si="350"/>
        <v>0</v>
      </c>
      <c r="R1257" s="9">
        <f t="shared" si="356"/>
        <v>1</v>
      </c>
      <c r="S1257">
        <f t="shared" si="344"/>
        <v>0</v>
      </c>
      <c r="T1257" s="9">
        <f t="shared" si="351"/>
        <v>0</v>
      </c>
      <c r="U1257" s="9">
        <f t="shared" si="357"/>
        <v>1</v>
      </c>
      <c r="V1257">
        <f t="shared" si="345"/>
        <v>0</v>
      </c>
      <c r="W1257" s="9">
        <f t="shared" si="352"/>
        <v>0</v>
      </c>
      <c r="X1257" s="9">
        <f t="shared" si="358"/>
        <v>1</v>
      </c>
      <c r="Y1257">
        <f t="shared" si="346"/>
        <v>0</v>
      </c>
      <c r="Z1257" s="9">
        <f t="shared" si="353"/>
        <v>0</v>
      </c>
      <c r="AA1257" s="9">
        <f t="shared" si="359"/>
        <v>1</v>
      </c>
    </row>
    <row r="1258" spans="1:27" x14ac:dyDescent="0.2">
      <c r="A1258" s="4">
        <v>42195</v>
      </c>
      <c r="B1258" s="7">
        <v>-7.5815015003736163E-4</v>
      </c>
      <c r="C1258" s="37">
        <v>-7.7292084999999996E-2</v>
      </c>
      <c r="D1258" s="37">
        <v>-3.9235473E-2</v>
      </c>
      <c r="E1258" s="37">
        <v>-3.3700634E-2</v>
      </c>
      <c r="F1258" s="37">
        <v>3.1139091000000001E-2</v>
      </c>
      <c r="G1258" s="37">
        <v>4.1812908000000003E-2</v>
      </c>
      <c r="H1258" s="37">
        <v>5.7770773999999997E-2</v>
      </c>
      <c r="J1258">
        <f t="shared" si="347"/>
        <v>0</v>
      </c>
      <c r="K1258" s="9">
        <f t="shared" si="348"/>
        <v>0</v>
      </c>
      <c r="L1258" s="9">
        <f t="shared" si="354"/>
        <v>1</v>
      </c>
      <c r="M1258">
        <f t="shared" si="342"/>
        <v>0</v>
      </c>
      <c r="N1258" s="9">
        <f t="shared" si="349"/>
        <v>0</v>
      </c>
      <c r="O1258" s="9">
        <f t="shared" si="355"/>
        <v>1</v>
      </c>
      <c r="P1258">
        <f t="shared" si="343"/>
        <v>0</v>
      </c>
      <c r="Q1258" s="9">
        <f t="shared" si="350"/>
        <v>0</v>
      </c>
      <c r="R1258" s="9">
        <f t="shared" si="356"/>
        <v>1</v>
      </c>
      <c r="S1258">
        <f t="shared" si="344"/>
        <v>0</v>
      </c>
      <c r="T1258" s="9">
        <f t="shared" si="351"/>
        <v>0</v>
      </c>
      <c r="U1258" s="9">
        <f t="shared" si="357"/>
        <v>1</v>
      </c>
      <c r="V1258">
        <f t="shared" si="345"/>
        <v>0</v>
      </c>
      <c r="W1258" s="9">
        <f t="shared" si="352"/>
        <v>0</v>
      </c>
      <c r="X1258" s="9">
        <f t="shared" si="358"/>
        <v>1</v>
      </c>
      <c r="Y1258">
        <f t="shared" si="346"/>
        <v>0</v>
      </c>
      <c r="Z1258" s="9">
        <f t="shared" si="353"/>
        <v>0</v>
      </c>
      <c r="AA1258" s="9">
        <f t="shared" si="359"/>
        <v>1</v>
      </c>
    </row>
    <row r="1259" spans="1:27" x14ac:dyDescent="0.2">
      <c r="A1259" s="4">
        <v>42198</v>
      </c>
      <c r="B1259" s="7">
        <v>-1.0291686036547525E-2</v>
      </c>
      <c r="C1259" s="37">
        <v>-7.9106197000000003E-2</v>
      </c>
      <c r="D1259" s="37">
        <v>-4.2651783999999998E-2</v>
      </c>
      <c r="E1259" s="37">
        <v>-3.6100584999999998E-2</v>
      </c>
      <c r="F1259" s="37">
        <v>3.2158649999999997E-2</v>
      </c>
      <c r="G1259" s="37">
        <v>4.3420549000000003E-2</v>
      </c>
      <c r="H1259" s="37">
        <v>5.9662255999999997E-2</v>
      </c>
      <c r="J1259">
        <f t="shared" si="347"/>
        <v>0</v>
      </c>
      <c r="K1259" s="9">
        <f t="shared" si="348"/>
        <v>0</v>
      </c>
      <c r="L1259" s="9">
        <f t="shared" si="354"/>
        <v>1</v>
      </c>
      <c r="M1259">
        <f t="shared" si="342"/>
        <v>0</v>
      </c>
      <c r="N1259" s="9">
        <f t="shared" si="349"/>
        <v>0</v>
      </c>
      <c r="O1259" s="9">
        <f t="shared" si="355"/>
        <v>1</v>
      </c>
      <c r="P1259">
        <f t="shared" si="343"/>
        <v>0</v>
      </c>
      <c r="Q1259" s="9">
        <f t="shared" si="350"/>
        <v>0</v>
      </c>
      <c r="R1259" s="9">
        <f t="shared" si="356"/>
        <v>1</v>
      </c>
      <c r="S1259">
        <f t="shared" si="344"/>
        <v>0</v>
      </c>
      <c r="T1259" s="9">
        <f t="shared" si="351"/>
        <v>0</v>
      </c>
      <c r="U1259" s="9">
        <f t="shared" si="357"/>
        <v>1</v>
      </c>
      <c r="V1259">
        <f t="shared" si="345"/>
        <v>0</v>
      </c>
      <c r="W1259" s="9">
        <f t="shared" si="352"/>
        <v>0</v>
      </c>
      <c r="X1259" s="9">
        <f t="shared" si="358"/>
        <v>1</v>
      </c>
      <c r="Y1259">
        <f t="shared" si="346"/>
        <v>0</v>
      </c>
      <c r="Z1259" s="9">
        <f t="shared" si="353"/>
        <v>0</v>
      </c>
      <c r="AA1259" s="9">
        <f t="shared" si="359"/>
        <v>1</v>
      </c>
    </row>
    <row r="1260" spans="1:27" x14ac:dyDescent="0.2">
      <c r="A1260" s="4">
        <v>42199</v>
      </c>
      <c r="B1260" s="7">
        <v>1.596385098901399E-2</v>
      </c>
      <c r="C1260" s="37">
        <v>-5.1946625000000003E-2</v>
      </c>
      <c r="D1260" s="37">
        <v>-4.1259601999999999E-2</v>
      </c>
      <c r="E1260" s="37">
        <v>-3.1813241999999999E-2</v>
      </c>
      <c r="F1260" s="37">
        <v>2.5701758000000002E-2</v>
      </c>
      <c r="G1260" s="37">
        <v>3.4424051999999997E-2</v>
      </c>
      <c r="H1260" s="37">
        <v>3.9788089999999998E-2</v>
      </c>
      <c r="J1260">
        <f t="shared" si="347"/>
        <v>0</v>
      </c>
      <c r="K1260" s="9">
        <f t="shared" si="348"/>
        <v>0</v>
      </c>
      <c r="L1260" s="9">
        <f t="shared" si="354"/>
        <v>1</v>
      </c>
      <c r="M1260">
        <f t="shared" si="342"/>
        <v>0</v>
      </c>
      <c r="N1260" s="9">
        <f t="shared" si="349"/>
        <v>0</v>
      </c>
      <c r="O1260" s="9">
        <f t="shared" si="355"/>
        <v>1</v>
      </c>
      <c r="P1260">
        <f t="shared" si="343"/>
        <v>0</v>
      </c>
      <c r="Q1260" s="9">
        <f t="shared" si="350"/>
        <v>0</v>
      </c>
      <c r="R1260" s="9">
        <f t="shared" si="356"/>
        <v>1</v>
      </c>
      <c r="S1260">
        <f t="shared" si="344"/>
        <v>0</v>
      </c>
      <c r="T1260" s="9">
        <f t="shared" si="351"/>
        <v>0</v>
      </c>
      <c r="U1260" s="9">
        <f t="shared" si="357"/>
        <v>1</v>
      </c>
      <c r="V1260">
        <f t="shared" si="345"/>
        <v>0</v>
      </c>
      <c r="W1260" s="9">
        <f t="shared" si="352"/>
        <v>0</v>
      </c>
      <c r="X1260" s="9">
        <f t="shared" si="358"/>
        <v>1</v>
      </c>
      <c r="Y1260">
        <f t="shared" si="346"/>
        <v>0</v>
      </c>
      <c r="Z1260" s="9">
        <f t="shared" si="353"/>
        <v>0</v>
      </c>
      <c r="AA1260" s="9">
        <f t="shared" si="359"/>
        <v>1</v>
      </c>
    </row>
    <row r="1261" spans="1:27" x14ac:dyDescent="0.2">
      <c r="A1261" s="4">
        <v>42200</v>
      </c>
      <c r="B1261" s="7">
        <v>-3.1213639810193781E-2</v>
      </c>
      <c r="C1261" s="37">
        <v>-5.4134942999999998E-2</v>
      </c>
      <c r="D1261" s="37">
        <v>-3.9777525000000001E-2</v>
      </c>
      <c r="E1261" s="37">
        <v>-3.1187724E-2</v>
      </c>
      <c r="F1261" s="37">
        <v>2.4235083000000001E-2</v>
      </c>
      <c r="G1261" s="37">
        <v>3.1368654000000003E-2</v>
      </c>
      <c r="H1261" s="37">
        <v>3.4155789999999998E-2</v>
      </c>
      <c r="J1261">
        <f t="shared" si="347"/>
        <v>0</v>
      </c>
      <c r="K1261" s="9">
        <f t="shared" si="348"/>
        <v>0</v>
      </c>
      <c r="L1261" s="9">
        <f t="shared" si="354"/>
        <v>1</v>
      </c>
      <c r="M1261">
        <f t="shared" si="342"/>
        <v>0</v>
      </c>
      <c r="N1261" s="9">
        <f t="shared" si="349"/>
        <v>0</v>
      </c>
      <c r="O1261" s="9">
        <f t="shared" si="355"/>
        <v>1</v>
      </c>
      <c r="P1261">
        <f t="shared" si="343"/>
        <v>1</v>
      </c>
      <c r="Q1261" s="9">
        <f t="shared" si="350"/>
        <v>0</v>
      </c>
      <c r="R1261" s="9">
        <f t="shared" si="356"/>
        <v>0</v>
      </c>
      <c r="S1261">
        <f t="shared" si="344"/>
        <v>0</v>
      </c>
      <c r="T1261" s="9">
        <f t="shared" si="351"/>
        <v>0</v>
      </c>
      <c r="U1261" s="9">
        <f t="shared" si="357"/>
        <v>1</v>
      </c>
      <c r="V1261">
        <f t="shared" si="345"/>
        <v>0</v>
      </c>
      <c r="W1261" s="9">
        <f t="shared" si="352"/>
        <v>0</v>
      </c>
      <c r="X1261" s="9">
        <f t="shared" si="358"/>
        <v>1</v>
      </c>
      <c r="Y1261">
        <f t="shared" si="346"/>
        <v>0</v>
      </c>
      <c r="Z1261" s="9">
        <f t="shared" si="353"/>
        <v>0</v>
      </c>
      <c r="AA1261" s="9">
        <f t="shared" si="359"/>
        <v>1</v>
      </c>
    </row>
    <row r="1262" spans="1:27" x14ac:dyDescent="0.2">
      <c r="A1262" s="4">
        <v>42201</v>
      </c>
      <c r="B1262" s="7">
        <v>-8.4777723397751938E-3</v>
      </c>
      <c r="C1262" s="37">
        <v>-5.4958413999999997E-2</v>
      </c>
      <c r="D1262" s="37">
        <v>-3.7634145000000001E-2</v>
      </c>
      <c r="E1262" s="37">
        <v>-2.8561236E-2</v>
      </c>
      <c r="F1262" s="37">
        <v>3.0220078000000001E-2</v>
      </c>
      <c r="G1262" s="37">
        <v>3.8011175000000001E-2</v>
      </c>
      <c r="H1262" s="37">
        <v>4.7312251999999999E-2</v>
      </c>
      <c r="J1262">
        <f t="shared" si="347"/>
        <v>0</v>
      </c>
      <c r="K1262" s="9">
        <f t="shared" si="348"/>
        <v>0</v>
      </c>
      <c r="L1262" s="9">
        <f t="shared" si="354"/>
        <v>1</v>
      </c>
      <c r="M1262">
        <f t="shared" si="342"/>
        <v>0</v>
      </c>
      <c r="N1262" s="9">
        <f t="shared" si="349"/>
        <v>0</v>
      </c>
      <c r="O1262" s="9">
        <f t="shared" si="355"/>
        <v>1</v>
      </c>
      <c r="P1262">
        <f t="shared" si="343"/>
        <v>0</v>
      </c>
      <c r="Q1262" s="9">
        <f t="shared" si="350"/>
        <v>0</v>
      </c>
      <c r="R1262" s="9">
        <f t="shared" si="356"/>
        <v>0</v>
      </c>
      <c r="S1262">
        <f t="shared" si="344"/>
        <v>0</v>
      </c>
      <c r="T1262" s="9">
        <f t="shared" si="351"/>
        <v>0</v>
      </c>
      <c r="U1262" s="9">
        <f t="shared" si="357"/>
        <v>1</v>
      </c>
      <c r="V1262">
        <f t="shared" si="345"/>
        <v>0</v>
      </c>
      <c r="W1262" s="9">
        <f t="shared" si="352"/>
        <v>0</v>
      </c>
      <c r="X1262" s="9">
        <f t="shared" si="358"/>
        <v>1</v>
      </c>
      <c r="Y1262">
        <f t="shared" si="346"/>
        <v>0</v>
      </c>
      <c r="Z1262" s="9">
        <f t="shared" si="353"/>
        <v>0</v>
      </c>
      <c r="AA1262" s="9">
        <f t="shared" si="359"/>
        <v>1</v>
      </c>
    </row>
    <row r="1263" spans="1:27" x14ac:dyDescent="0.2">
      <c r="A1263" s="4">
        <v>42202</v>
      </c>
      <c r="B1263" s="7">
        <v>8.2357790407240161E-4</v>
      </c>
      <c r="C1263" s="37">
        <v>-5.8893211000000001E-2</v>
      </c>
      <c r="D1263" s="37">
        <v>-4.3176800000000001E-2</v>
      </c>
      <c r="E1263" s="37">
        <v>-3.3637202999999997E-2</v>
      </c>
      <c r="F1263" s="37">
        <v>2.6825386999999999E-2</v>
      </c>
      <c r="G1263" s="37">
        <v>3.6534768000000002E-2</v>
      </c>
      <c r="H1263" s="37">
        <v>4.173607E-2</v>
      </c>
      <c r="J1263">
        <f t="shared" si="347"/>
        <v>0</v>
      </c>
      <c r="K1263" s="9">
        <f t="shared" si="348"/>
        <v>0</v>
      </c>
      <c r="L1263" s="9">
        <f t="shared" si="354"/>
        <v>1</v>
      </c>
      <c r="M1263">
        <f t="shared" si="342"/>
        <v>0</v>
      </c>
      <c r="N1263" s="9">
        <f t="shared" si="349"/>
        <v>0</v>
      </c>
      <c r="O1263" s="9">
        <f t="shared" si="355"/>
        <v>1</v>
      </c>
      <c r="P1263">
        <f t="shared" si="343"/>
        <v>0</v>
      </c>
      <c r="Q1263" s="9">
        <f t="shared" si="350"/>
        <v>0</v>
      </c>
      <c r="R1263" s="9">
        <f t="shared" si="356"/>
        <v>1</v>
      </c>
      <c r="S1263">
        <f t="shared" si="344"/>
        <v>0</v>
      </c>
      <c r="T1263" s="9">
        <f t="shared" si="351"/>
        <v>0</v>
      </c>
      <c r="U1263" s="9">
        <f t="shared" si="357"/>
        <v>1</v>
      </c>
      <c r="V1263">
        <f t="shared" si="345"/>
        <v>0</v>
      </c>
      <c r="W1263" s="9">
        <f t="shared" si="352"/>
        <v>0</v>
      </c>
      <c r="X1263" s="9">
        <f t="shared" si="358"/>
        <v>1</v>
      </c>
      <c r="Y1263">
        <f t="shared" si="346"/>
        <v>0</v>
      </c>
      <c r="Z1263" s="9">
        <f t="shared" si="353"/>
        <v>0</v>
      </c>
      <c r="AA1263" s="9">
        <f t="shared" si="359"/>
        <v>1</v>
      </c>
    </row>
    <row r="1264" spans="1:27" x14ac:dyDescent="0.2">
      <c r="A1264" s="4">
        <v>42205</v>
      </c>
      <c r="B1264" s="7">
        <v>-1.3696411142826015E-2</v>
      </c>
      <c r="C1264" s="37">
        <v>-6.0341731000000003E-2</v>
      </c>
      <c r="D1264" s="37">
        <v>-4.2404529000000003E-2</v>
      </c>
      <c r="E1264" s="37">
        <v>-3.236787E-2</v>
      </c>
      <c r="F1264" s="37">
        <v>2.4703886000000001E-2</v>
      </c>
      <c r="G1264" s="37">
        <v>3.4852989000000001E-2</v>
      </c>
      <c r="H1264" s="37">
        <v>4.1253231000000001E-2</v>
      </c>
      <c r="J1264">
        <f t="shared" si="347"/>
        <v>0</v>
      </c>
      <c r="K1264" s="9">
        <f t="shared" si="348"/>
        <v>0</v>
      </c>
      <c r="L1264" s="9">
        <f t="shared" si="354"/>
        <v>1</v>
      </c>
      <c r="M1264">
        <f t="shared" si="342"/>
        <v>0</v>
      </c>
      <c r="N1264" s="9">
        <f t="shared" si="349"/>
        <v>0</v>
      </c>
      <c r="O1264" s="9">
        <f t="shared" si="355"/>
        <v>1</v>
      </c>
      <c r="P1264">
        <f t="shared" si="343"/>
        <v>0</v>
      </c>
      <c r="Q1264" s="9">
        <f t="shared" si="350"/>
        <v>0</v>
      </c>
      <c r="R1264" s="9">
        <f t="shared" si="356"/>
        <v>1</v>
      </c>
      <c r="S1264">
        <f t="shared" si="344"/>
        <v>0</v>
      </c>
      <c r="T1264" s="9">
        <f t="shared" si="351"/>
        <v>0</v>
      </c>
      <c r="U1264" s="9">
        <f t="shared" si="357"/>
        <v>1</v>
      </c>
      <c r="V1264">
        <f t="shared" si="345"/>
        <v>0</v>
      </c>
      <c r="W1264" s="9">
        <f t="shared" si="352"/>
        <v>0</v>
      </c>
      <c r="X1264" s="9">
        <f t="shared" si="358"/>
        <v>1</v>
      </c>
      <c r="Y1264">
        <f t="shared" si="346"/>
        <v>0</v>
      </c>
      <c r="Z1264" s="9">
        <f t="shared" si="353"/>
        <v>0</v>
      </c>
      <c r="AA1264" s="9">
        <f t="shared" si="359"/>
        <v>1</v>
      </c>
    </row>
    <row r="1265" spans="1:27" x14ac:dyDescent="0.2">
      <c r="A1265" s="4">
        <v>42206</v>
      </c>
      <c r="B1265" s="7">
        <v>8.6265423573025218E-3</v>
      </c>
      <c r="C1265" s="37">
        <v>-5.9531298000000003E-2</v>
      </c>
      <c r="D1265" s="37">
        <v>-3.8229432000000001E-2</v>
      </c>
      <c r="E1265" s="37">
        <v>-2.8456371000000001E-2</v>
      </c>
      <c r="F1265" s="37">
        <v>2.6290793E-2</v>
      </c>
      <c r="G1265" s="37">
        <v>3.5922028000000002E-2</v>
      </c>
      <c r="H1265" s="37">
        <v>4.8263788000000002E-2</v>
      </c>
      <c r="J1265">
        <f t="shared" si="347"/>
        <v>0</v>
      </c>
      <c r="K1265" s="9">
        <f t="shared" si="348"/>
        <v>0</v>
      </c>
      <c r="L1265" s="9">
        <f t="shared" si="354"/>
        <v>1</v>
      </c>
      <c r="M1265">
        <f t="shared" si="342"/>
        <v>0</v>
      </c>
      <c r="N1265" s="9">
        <f t="shared" si="349"/>
        <v>0</v>
      </c>
      <c r="O1265" s="9">
        <f t="shared" si="355"/>
        <v>1</v>
      </c>
      <c r="P1265">
        <f t="shared" si="343"/>
        <v>0</v>
      </c>
      <c r="Q1265" s="9">
        <f t="shared" si="350"/>
        <v>0</v>
      </c>
      <c r="R1265" s="9">
        <f t="shared" si="356"/>
        <v>1</v>
      </c>
      <c r="S1265">
        <f t="shared" si="344"/>
        <v>0</v>
      </c>
      <c r="T1265" s="9">
        <f t="shared" si="351"/>
        <v>0</v>
      </c>
      <c r="U1265" s="9">
        <f t="shared" si="357"/>
        <v>1</v>
      </c>
      <c r="V1265">
        <f t="shared" si="345"/>
        <v>0</v>
      </c>
      <c r="W1265" s="9">
        <f t="shared" si="352"/>
        <v>0</v>
      </c>
      <c r="X1265" s="9">
        <f t="shared" si="358"/>
        <v>1</v>
      </c>
      <c r="Y1265">
        <f t="shared" si="346"/>
        <v>0</v>
      </c>
      <c r="Z1265" s="9">
        <f t="shared" si="353"/>
        <v>0</v>
      </c>
      <c r="AA1265" s="9">
        <f t="shared" si="359"/>
        <v>1</v>
      </c>
    </row>
    <row r="1266" spans="1:27" x14ac:dyDescent="0.2">
      <c r="A1266" s="4">
        <v>42207</v>
      </c>
      <c r="B1266" s="7">
        <v>-3.1418292038938485E-2</v>
      </c>
      <c r="C1266" s="37">
        <v>-6.1031531999999999E-2</v>
      </c>
      <c r="D1266" s="37">
        <v>-4.1136060000000002E-2</v>
      </c>
      <c r="E1266" s="37">
        <v>-3.1415742000000003E-2</v>
      </c>
      <c r="F1266" s="37">
        <v>2.4439167000000001E-2</v>
      </c>
      <c r="G1266" s="37">
        <v>3.6167460999999998E-2</v>
      </c>
      <c r="H1266" s="37">
        <v>4.6679712999999998E-2</v>
      </c>
      <c r="J1266">
        <f t="shared" si="347"/>
        <v>0</v>
      </c>
      <c r="K1266" s="9">
        <f t="shared" si="348"/>
        <v>0</v>
      </c>
      <c r="L1266" s="9">
        <f t="shared" si="354"/>
        <v>1</v>
      </c>
      <c r="M1266">
        <f t="shared" si="342"/>
        <v>0</v>
      </c>
      <c r="N1266" s="9">
        <f t="shared" si="349"/>
        <v>0</v>
      </c>
      <c r="O1266" s="9">
        <f t="shared" si="355"/>
        <v>1</v>
      </c>
      <c r="P1266">
        <f t="shared" si="343"/>
        <v>1</v>
      </c>
      <c r="Q1266" s="9">
        <f t="shared" si="350"/>
        <v>0</v>
      </c>
      <c r="R1266" s="9">
        <f t="shared" si="356"/>
        <v>0</v>
      </c>
      <c r="S1266">
        <f t="shared" si="344"/>
        <v>0</v>
      </c>
      <c r="T1266" s="9">
        <f t="shared" si="351"/>
        <v>0</v>
      </c>
      <c r="U1266" s="9">
        <f t="shared" si="357"/>
        <v>1</v>
      </c>
      <c r="V1266">
        <f t="shared" si="345"/>
        <v>0</v>
      </c>
      <c r="W1266" s="9">
        <f t="shared" si="352"/>
        <v>0</v>
      </c>
      <c r="X1266" s="9">
        <f t="shared" si="358"/>
        <v>1</v>
      </c>
      <c r="Y1266">
        <f t="shared" si="346"/>
        <v>0</v>
      </c>
      <c r="Z1266" s="9">
        <f t="shared" si="353"/>
        <v>0</v>
      </c>
      <c r="AA1266" s="9">
        <f t="shared" si="359"/>
        <v>1</v>
      </c>
    </row>
    <row r="1267" spans="1:27" x14ac:dyDescent="0.2">
      <c r="A1267" s="4">
        <v>42208</v>
      </c>
      <c r="B1267" s="7">
        <v>-1.5158012470473069E-2</v>
      </c>
      <c r="C1267" s="37">
        <v>-5.7650607E-2</v>
      </c>
      <c r="D1267" s="37">
        <v>-4.0302089999999999E-2</v>
      </c>
      <c r="E1267" s="37">
        <v>-3.1553118999999998E-2</v>
      </c>
      <c r="F1267" s="37">
        <v>3.0467540000000001E-2</v>
      </c>
      <c r="G1267" s="37">
        <v>4.2375128999999997E-2</v>
      </c>
      <c r="H1267" s="37">
        <v>5.9447913999999998E-2</v>
      </c>
      <c r="J1267">
        <f t="shared" si="347"/>
        <v>0</v>
      </c>
      <c r="K1267" s="9">
        <f t="shared" si="348"/>
        <v>0</v>
      </c>
      <c r="L1267" s="9">
        <f t="shared" si="354"/>
        <v>1</v>
      </c>
      <c r="M1267">
        <f t="shared" si="342"/>
        <v>0</v>
      </c>
      <c r="N1267" s="9">
        <f t="shared" si="349"/>
        <v>0</v>
      </c>
      <c r="O1267" s="9">
        <f t="shared" si="355"/>
        <v>1</v>
      </c>
      <c r="P1267">
        <f t="shared" si="343"/>
        <v>0</v>
      </c>
      <c r="Q1267" s="9">
        <f t="shared" si="350"/>
        <v>0</v>
      </c>
      <c r="R1267" s="9">
        <f t="shared" si="356"/>
        <v>0</v>
      </c>
      <c r="S1267">
        <f t="shared" si="344"/>
        <v>0</v>
      </c>
      <c r="T1267" s="9">
        <f t="shared" si="351"/>
        <v>0</v>
      </c>
      <c r="U1267" s="9">
        <f t="shared" si="357"/>
        <v>1</v>
      </c>
      <c r="V1267">
        <f t="shared" si="345"/>
        <v>0</v>
      </c>
      <c r="W1267" s="9">
        <f t="shared" si="352"/>
        <v>0</v>
      </c>
      <c r="X1267" s="9">
        <f t="shared" si="358"/>
        <v>1</v>
      </c>
      <c r="Y1267">
        <f t="shared" si="346"/>
        <v>0</v>
      </c>
      <c r="Z1267" s="9">
        <f t="shared" si="353"/>
        <v>0</v>
      </c>
      <c r="AA1267" s="9">
        <f t="shared" si="359"/>
        <v>1</v>
      </c>
    </row>
    <row r="1268" spans="1:27" x14ac:dyDescent="0.2">
      <c r="A1268" s="4">
        <v>42209</v>
      </c>
      <c r="B1268" s="7">
        <v>-6.4189059818494055E-3</v>
      </c>
      <c r="C1268" s="37">
        <v>-6.0991275999999997E-2</v>
      </c>
      <c r="D1268" s="37">
        <v>-4.3450911000000002E-2</v>
      </c>
      <c r="E1268" s="37">
        <v>-3.3988230000000001E-2</v>
      </c>
      <c r="F1268" s="37">
        <v>2.822187E-2</v>
      </c>
      <c r="G1268" s="37">
        <v>4.1895267E-2</v>
      </c>
      <c r="H1268" s="37">
        <v>5.6688334999999999E-2</v>
      </c>
      <c r="J1268">
        <f t="shared" si="347"/>
        <v>0</v>
      </c>
      <c r="K1268" s="9">
        <f t="shared" si="348"/>
        <v>0</v>
      </c>
      <c r="L1268" s="9">
        <f t="shared" si="354"/>
        <v>1</v>
      </c>
      <c r="M1268">
        <f t="shared" si="342"/>
        <v>0</v>
      </c>
      <c r="N1268" s="9">
        <f t="shared" si="349"/>
        <v>0</v>
      </c>
      <c r="O1268" s="9">
        <f t="shared" si="355"/>
        <v>1</v>
      </c>
      <c r="P1268">
        <f t="shared" si="343"/>
        <v>0</v>
      </c>
      <c r="Q1268" s="9">
        <f t="shared" si="350"/>
        <v>0</v>
      </c>
      <c r="R1268" s="9">
        <f t="shared" si="356"/>
        <v>1</v>
      </c>
      <c r="S1268">
        <f t="shared" si="344"/>
        <v>0</v>
      </c>
      <c r="T1268" s="9">
        <f t="shared" si="351"/>
        <v>0</v>
      </c>
      <c r="U1268" s="9">
        <f t="shared" si="357"/>
        <v>1</v>
      </c>
      <c r="V1268">
        <f t="shared" si="345"/>
        <v>0</v>
      </c>
      <c r="W1268" s="9">
        <f t="shared" si="352"/>
        <v>0</v>
      </c>
      <c r="X1268" s="9">
        <f t="shared" si="358"/>
        <v>1</v>
      </c>
      <c r="Y1268">
        <f t="shared" si="346"/>
        <v>0</v>
      </c>
      <c r="Z1268" s="9">
        <f t="shared" si="353"/>
        <v>0</v>
      </c>
      <c r="AA1268" s="9">
        <f t="shared" si="359"/>
        <v>1</v>
      </c>
    </row>
    <row r="1269" spans="1:27" x14ac:dyDescent="0.2">
      <c r="A1269" s="4">
        <v>42212</v>
      </c>
      <c r="B1269" s="7">
        <v>-1.570219637542895E-2</v>
      </c>
      <c r="C1269" s="37">
        <v>-6.4193002999999998E-2</v>
      </c>
      <c r="D1269" s="37">
        <v>-4.2845125999999997E-2</v>
      </c>
      <c r="E1269" s="37">
        <v>-3.3116097999999997E-2</v>
      </c>
      <c r="F1269" s="37">
        <v>2.6666049000000001E-2</v>
      </c>
      <c r="G1269" s="37">
        <v>3.9942954000000003E-2</v>
      </c>
      <c r="H1269" s="37">
        <v>5.5399872000000003E-2</v>
      </c>
      <c r="J1269">
        <f t="shared" si="347"/>
        <v>0</v>
      </c>
      <c r="K1269" s="9">
        <f t="shared" si="348"/>
        <v>0</v>
      </c>
      <c r="L1269" s="9">
        <f t="shared" si="354"/>
        <v>1</v>
      </c>
      <c r="M1269">
        <f t="shared" si="342"/>
        <v>0</v>
      </c>
      <c r="N1269" s="9">
        <f t="shared" si="349"/>
        <v>0</v>
      </c>
      <c r="O1269" s="9">
        <f t="shared" si="355"/>
        <v>1</v>
      </c>
      <c r="P1269">
        <f t="shared" si="343"/>
        <v>0</v>
      </c>
      <c r="Q1269" s="9">
        <f t="shared" si="350"/>
        <v>0</v>
      </c>
      <c r="R1269" s="9">
        <f t="shared" si="356"/>
        <v>1</v>
      </c>
      <c r="S1269">
        <f t="shared" si="344"/>
        <v>0</v>
      </c>
      <c r="T1269" s="9">
        <f t="shared" si="351"/>
        <v>0</v>
      </c>
      <c r="U1269" s="9">
        <f t="shared" si="357"/>
        <v>1</v>
      </c>
      <c r="V1269">
        <f t="shared" si="345"/>
        <v>0</v>
      </c>
      <c r="W1269" s="9">
        <f t="shared" si="352"/>
        <v>0</v>
      </c>
      <c r="X1269" s="9">
        <f t="shared" si="358"/>
        <v>1</v>
      </c>
      <c r="Y1269">
        <f t="shared" si="346"/>
        <v>0</v>
      </c>
      <c r="Z1269" s="9">
        <f t="shared" si="353"/>
        <v>0</v>
      </c>
      <c r="AA1269" s="9">
        <f t="shared" si="359"/>
        <v>1</v>
      </c>
    </row>
    <row r="1270" spans="1:27" x14ac:dyDescent="0.2">
      <c r="A1270" s="4">
        <v>42213</v>
      </c>
      <c r="B1270" s="7">
        <v>1.2373021432051441E-2</v>
      </c>
      <c r="C1270" s="37">
        <v>-6.2076080999999998E-2</v>
      </c>
      <c r="D1270" s="37">
        <v>-4.2947556999999997E-2</v>
      </c>
      <c r="E1270" s="37">
        <v>-3.3333654999999997E-2</v>
      </c>
      <c r="F1270" s="37">
        <v>2.8303351000000001E-2</v>
      </c>
      <c r="G1270" s="37">
        <v>4.2192634E-2</v>
      </c>
      <c r="H1270" s="37">
        <v>5.80694E-2</v>
      </c>
      <c r="J1270">
        <f t="shared" si="347"/>
        <v>0</v>
      </c>
      <c r="K1270" s="9">
        <f t="shared" si="348"/>
        <v>0</v>
      </c>
      <c r="L1270" s="9">
        <f t="shared" si="354"/>
        <v>1</v>
      </c>
      <c r="M1270">
        <f t="shared" si="342"/>
        <v>0</v>
      </c>
      <c r="N1270" s="9">
        <f t="shared" si="349"/>
        <v>0</v>
      </c>
      <c r="O1270" s="9">
        <f t="shared" si="355"/>
        <v>1</v>
      </c>
      <c r="P1270">
        <f t="shared" si="343"/>
        <v>0</v>
      </c>
      <c r="Q1270" s="9">
        <f t="shared" si="350"/>
        <v>0</v>
      </c>
      <c r="R1270" s="9">
        <f t="shared" si="356"/>
        <v>1</v>
      </c>
      <c r="S1270">
        <f t="shared" si="344"/>
        <v>0</v>
      </c>
      <c r="T1270" s="9">
        <f t="shared" si="351"/>
        <v>0</v>
      </c>
      <c r="U1270" s="9">
        <f t="shared" si="357"/>
        <v>1</v>
      </c>
      <c r="V1270">
        <f t="shared" si="345"/>
        <v>0</v>
      </c>
      <c r="W1270" s="9">
        <f t="shared" si="352"/>
        <v>0</v>
      </c>
      <c r="X1270" s="9">
        <f t="shared" si="358"/>
        <v>1</v>
      </c>
      <c r="Y1270">
        <f t="shared" si="346"/>
        <v>0</v>
      </c>
      <c r="Z1270" s="9">
        <f t="shared" si="353"/>
        <v>0</v>
      </c>
      <c r="AA1270" s="9">
        <f t="shared" si="359"/>
        <v>1</v>
      </c>
    </row>
    <row r="1271" spans="1:27" x14ac:dyDescent="0.2">
      <c r="A1271" s="4">
        <v>42214</v>
      </c>
      <c r="B1271" s="7">
        <v>1.6741116416197428E-2</v>
      </c>
      <c r="C1271" s="37">
        <v>-6.3228898000000006E-2</v>
      </c>
      <c r="D1271" s="37">
        <v>-4.0358039999999998E-2</v>
      </c>
      <c r="E1271" s="37">
        <v>-3.1503953000000001E-2</v>
      </c>
      <c r="F1271" s="37">
        <v>2.4965869000000002E-2</v>
      </c>
      <c r="G1271" s="37">
        <v>3.7022784000000003E-2</v>
      </c>
      <c r="H1271" s="37">
        <v>5.3128082E-2</v>
      </c>
      <c r="J1271">
        <f t="shared" si="347"/>
        <v>0</v>
      </c>
      <c r="K1271" s="9">
        <f t="shared" si="348"/>
        <v>0</v>
      </c>
      <c r="L1271" s="9">
        <f t="shared" si="354"/>
        <v>1</v>
      </c>
      <c r="M1271">
        <f t="shared" si="342"/>
        <v>0</v>
      </c>
      <c r="N1271" s="9">
        <f t="shared" si="349"/>
        <v>0</v>
      </c>
      <c r="O1271" s="9">
        <f t="shared" si="355"/>
        <v>1</v>
      </c>
      <c r="P1271">
        <f t="shared" si="343"/>
        <v>0</v>
      </c>
      <c r="Q1271" s="9">
        <f t="shared" si="350"/>
        <v>0</v>
      </c>
      <c r="R1271" s="9">
        <f t="shared" si="356"/>
        <v>1</v>
      </c>
      <c r="S1271">
        <f t="shared" si="344"/>
        <v>0</v>
      </c>
      <c r="T1271" s="9">
        <f t="shared" si="351"/>
        <v>0</v>
      </c>
      <c r="U1271" s="9">
        <f t="shared" si="357"/>
        <v>1</v>
      </c>
      <c r="V1271">
        <f t="shared" si="345"/>
        <v>0</v>
      </c>
      <c r="W1271" s="9">
        <f t="shared" si="352"/>
        <v>0</v>
      </c>
      <c r="X1271" s="9">
        <f t="shared" si="358"/>
        <v>1</v>
      </c>
      <c r="Y1271">
        <f t="shared" si="346"/>
        <v>0</v>
      </c>
      <c r="Z1271" s="9">
        <f t="shared" si="353"/>
        <v>0</v>
      </c>
      <c r="AA1271" s="9">
        <f t="shared" si="359"/>
        <v>1</v>
      </c>
    </row>
    <row r="1272" spans="1:27" x14ac:dyDescent="0.2">
      <c r="A1272" s="4">
        <v>42215</v>
      </c>
      <c r="B1272" s="7">
        <v>-5.5492897518963549E-3</v>
      </c>
      <c r="C1272" s="37">
        <v>-5.8032237E-2</v>
      </c>
      <c r="D1272" s="37">
        <v>-4.5761402999999999E-2</v>
      </c>
      <c r="E1272" s="37">
        <v>-3.7160758000000002E-2</v>
      </c>
      <c r="F1272" s="37">
        <v>2.4734313000000001E-2</v>
      </c>
      <c r="G1272" s="37">
        <v>3.8969018000000001E-2</v>
      </c>
      <c r="H1272" s="37">
        <v>4.8327222000000003E-2</v>
      </c>
      <c r="J1272">
        <f t="shared" si="347"/>
        <v>0</v>
      </c>
      <c r="K1272" s="9">
        <f t="shared" si="348"/>
        <v>0</v>
      </c>
      <c r="L1272" s="9">
        <f t="shared" si="354"/>
        <v>1</v>
      </c>
      <c r="M1272">
        <f t="shared" si="342"/>
        <v>0</v>
      </c>
      <c r="N1272" s="9">
        <f t="shared" si="349"/>
        <v>0</v>
      </c>
      <c r="O1272" s="9">
        <f t="shared" si="355"/>
        <v>1</v>
      </c>
      <c r="P1272">
        <f t="shared" si="343"/>
        <v>0</v>
      </c>
      <c r="Q1272" s="9">
        <f t="shared" si="350"/>
        <v>0</v>
      </c>
      <c r="R1272" s="9">
        <f t="shared" si="356"/>
        <v>1</v>
      </c>
      <c r="S1272">
        <f t="shared" si="344"/>
        <v>0</v>
      </c>
      <c r="T1272" s="9">
        <f t="shared" si="351"/>
        <v>0</v>
      </c>
      <c r="U1272" s="9">
        <f t="shared" si="357"/>
        <v>1</v>
      </c>
      <c r="V1272">
        <f t="shared" si="345"/>
        <v>0</v>
      </c>
      <c r="W1272" s="9">
        <f t="shared" si="352"/>
        <v>0</v>
      </c>
      <c r="X1272" s="9">
        <f t="shared" si="358"/>
        <v>1</v>
      </c>
      <c r="Y1272">
        <f t="shared" si="346"/>
        <v>0</v>
      </c>
      <c r="Z1272" s="9">
        <f t="shared" si="353"/>
        <v>0</v>
      </c>
      <c r="AA1272" s="9">
        <f t="shared" si="359"/>
        <v>1</v>
      </c>
    </row>
    <row r="1273" spans="1:27" x14ac:dyDescent="0.2">
      <c r="A1273" s="4">
        <v>42216</v>
      </c>
      <c r="B1273" s="7">
        <v>-2.9278544732518279E-2</v>
      </c>
      <c r="C1273" s="37">
        <v>-5.7388387999999999E-2</v>
      </c>
      <c r="D1273" s="37">
        <v>-4.0565416E-2</v>
      </c>
      <c r="E1273" s="37">
        <v>-3.1003341E-2</v>
      </c>
      <c r="F1273" s="37">
        <v>2.3444513E-2</v>
      </c>
      <c r="G1273" s="37">
        <v>3.5980679000000002E-2</v>
      </c>
      <c r="H1273" s="37">
        <v>4.9643240999999998E-2</v>
      </c>
      <c r="J1273">
        <f t="shared" si="347"/>
        <v>0</v>
      </c>
      <c r="K1273" s="9">
        <f t="shared" si="348"/>
        <v>0</v>
      </c>
      <c r="L1273" s="9">
        <f t="shared" si="354"/>
        <v>1</v>
      </c>
      <c r="M1273">
        <f t="shared" si="342"/>
        <v>0</v>
      </c>
      <c r="N1273" s="9">
        <f t="shared" si="349"/>
        <v>0</v>
      </c>
      <c r="O1273" s="9">
        <f t="shared" si="355"/>
        <v>1</v>
      </c>
      <c r="P1273">
        <f t="shared" si="343"/>
        <v>0</v>
      </c>
      <c r="Q1273" s="9">
        <f t="shared" si="350"/>
        <v>0</v>
      </c>
      <c r="R1273" s="9">
        <f t="shared" si="356"/>
        <v>1</v>
      </c>
      <c r="S1273">
        <f t="shared" si="344"/>
        <v>0</v>
      </c>
      <c r="T1273" s="9">
        <f t="shared" si="351"/>
        <v>0</v>
      </c>
      <c r="U1273" s="9">
        <f t="shared" si="357"/>
        <v>1</v>
      </c>
      <c r="V1273">
        <f t="shared" si="345"/>
        <v>0</v>
      </c>
      <c r="W1273" s="9">
        <f t="shared" si="352"/>
        <v>0</v>
      </c>
      <c r="X1273" s="9">
        <f t="shared" si="358"/>
        <v>1</v>
      </c>
      <c r="Y1273">
        <f t="shared" si="346"/>
        <v>0</v>
      </c>
      <c r="Z1273" s="9">
        <f t="shared" si="353"/>
        <v>0</v>
      </c>
      <c r="AA1273" s="9">
        <f t="shared" si="359"/>
        <v>1</v>
      </c>
    </row>
    <row r="1274" spans="1:27" x14ac:dyDescent="0.2">
      <c r="A1274" s="4">
        <v>42219</v>
      </c>
      <c r="B1274" s="7">
        <v>-4.2264389676818372E-2</v>
      </c>
      <c r="C1274" s="37">
        <v>-5.7701144000000003E-2</v>
      </c>
      <c r="D1274" s="37">
        <v>-4.0484778999999999E-2</v>
      </c>
      <c r="E1274" s="37">
        <v>-3.1655915E-2</v>
      </c>
      <c r="F1274" s="37">
        <v>2.9622154000000001E-2</v>
      </c>
      <c r="G1274" s="37">
        <v>4.2973835000000002E-2</v>
      </c>
      <c r="H1274" s="37">
        <v>5.8848746E-2</v>
      </c>
      <c r="J1274">
        <f t="shared" si="347"/>
        <v>0</v>
      </c>
      <c r="K1274" s="9">
        <f t="shared" si="348"/>
        <v>0</v>
      </c>
      <c r="L1274" s="9">
        <f t="shared" si="354"/>
        <v>1</v>
      </c>
      <c r="M1274">
        <f t="shared" si="342"/>
        <v>1</v>
      </c>
      <c r="N1274" s="9">
        <f t="shared" si="349"/>
        <v>0</v>
      </c>
      <c r="O1274" s="9">
        <f t="shared" si="355"/>
        <v>0</v>
      </c>
      <c r="P1274">
        <f t="shared" si="343"/>
        <v>1</v>
      </c>
      <c r="Q1274" s="9">
        <f t="shared" si="350"/>
        <v>0</v>
      </c>
      <c r="R1274" s="9">
        <f t="shared" si="356"/>
        <v>0</v>
      </c>
      <c r="S1274">
        <f t="shared" si="344"/>
        <v>0</v>
      </c>
      <c r="T1274" s="9">
        <f t="shared" si="351"/>
        <v>0</v>
      </c>
      <c r="U1274" s="9">
        <f t="shared" si="357"/>
        <v>1</v>
      </c>
      <c r="V1274">
        <f t="shared" si="345"/>
        <v>0</v>
      </c>
      <c r="W1274" s="9">
        <f t="shared" si="352"/>
        <v>0</v>
      </c>
      <c r="X1274" s="9">
        <f t="shared" si="358"/>
        <v>1</v>
      </c>
      <c r="Y1274">
        <f t="shared" si="346"/>
        <v>0</v>
      </c>
      <c r="Z1274" s="9">
        <f t="shared" si="353"/>
        <v>0</v>
      </c>
      <c r="AA1274" s="9">
        <f t="shared" si="359"/>
        <v>1</v>
      </c>
    </row>
    <row r="1275" spans="1:27" x14ac:dyDescent="0.2">
      <c r="A1275" s="4">
        <v>42220</v>
      </c>
      <c r="B1275" s="7">
        <v>1.254003892812222E-2</v>
      </c>
      <c r="C1275" s="37">
        <v>-5.6812476000000001E-2</v>
      </c>
      <c r="D1275" s="37">
        <v>-3.5261147E-2</v>
      </c>
      <c r="E1275" s="37">
        <v>-2.9921936E-2</v>
      </c>
      <c r="F1275" s="37">
        <v>3.2307076999999997E-2</v>
      </c>
      <c r="G1275" s="37">
        <v>4.4268053000000002E-2</v>
      </c>
      <c r="H1275" s="37">
        <v>6.2161326000000003E-2</v>
      </c>
      <c r="J1275">
        <f t="shared" si="347"/>
        <v>0</v>
      </c>
      <c r="K1275" s="9">
        <f t="shared" si="348"/>
        <v>0</v>
      </c>
      <c r="L1275" s="9">
        <f t="shared" si="354"/>
        <v>1</v>
      </c>
      <c r="M1275">
        <f t="shared" si="342"/>
        <v>0</v>
      </c>
      <c r="N1275" s="9">
        <f t="shared" si="349"/>
        <v>0</v>
      </c>
      <c r="O1275" s="9">
        <f t="shared" si="355"/>
        <v>0</v>
      </c>
      <c r="P1275">
        <f t="shared" si="343"/>
        <v>0</v>
      </c>
      <c r="Q1275" s="9">
        <f t="shared" si="350"/>
        <v>0</v>
      </c>
      <c r="R1275" s="9">
        <f t="shared" si="356"/>
        <v>0</v>
      </c>
      <c r="S1275">
        <f t="shared" si="344"/>
        <v>0</v>
      </c>
      <c r="T1275" s="9">
        <f t="shared" si="351"/>
        <v>0</v>
      </c>
      <c r="U1275" s="9">
        <f t="shared" si="357"/>
        <v>1</v>
      </c>
      <c r="V1275">
        <f t="shared" si="345"/>
        <v>0</v>
      </c>
      <c r="W1275" s="9">
        <f t="shared" si="352"/>
        <v>0</v>
      </c>
      <c r="X1275" s="9">
        <f t="shared" si="358"/>
        <v>1</v>
      </c>
      <c r="Y1275">
        <f t="shared" si="346"/>
        <v>0</v>
      </c>
      <c r="Z1275" s="9">
        <f t="shared" si="353"/>
        <v>0</v>
      </c>
      <c r="AA1275" s="9">
        <f t="shared" si="359"/>
        <v>1</v>
      </c>
    </row>
    <row r="1276" spans="1:27" x14ac:dyDescent="0.2">
      <c r="A1276" s="4">
        <v>42221</v>
      </c>
      <c r="B1276" s="7">
        <v>-1.2982908731640756E-2</v>
      </c>
      <c r="C1276" s="37">
        <v>-6.4551270999999993E-2</v>
      </c>
      <c r="D1276" s="37">
        <v>-3.3188256999999999E-2</v>
      </c>
      <c r="E1276" s="37">
        <v>-2.6946543E-2</v>
      </c>
      <c r="F1276" s="37">
        <v>2.4140256999999998E-2</v>
      </c>
      <c r="G1276" s="37">
        <v>3.4505114000000003E-2</v>
      </c>
      <c r="H1276" s="37">
        <v>5.1922115999999997E-2</v>
      </c>
      <c r="J1276">
        <f t="shared" si="347"/>
        <v>0</v>
      </c>
      <c r="K1276" s="9">
        <f t="shared" si="348"/>
        <v>0</v>
      </c>
      <c r="L1276" s="9">
        <f t="shared" si="354"/>
        <v>1</v>
      </c>
      <c r="M1276">
        <f t="shared" si="342"/>
        <v>0</v>
      </c>
      <c r="N1276" s="9">
        <f t="shared" si="349"/>
        <v>0</v>
      </c>
      <c r="O1276" s="9">
        <f t="shared" si="355"/>
        <v>1</v>
      </c>
      <c r="P1276">
        <f t="shared" si="343"/>
        <v>0</v>
      </c>
      <c r="Q1276" s="9">
        <f t="shared" si="350"/>
        <v>0</v>
      </c>
      <c r="R1276" s="9">
        <f t="shared" si="356"/>
        <v>1</v>
      </c>
      <c r="S1276">
        <f t="shared" si="344"/>
        <v>0</v>
      </c>
      <c r="T1276" s="9">
        <f t="shared" si="351"/>
        <v>0</v>
      </c>
      <c r="U1276" s="9">
        <f t="shared" si="357"/>
        <v>1</v>
      </c>
      <c r="V1276">
        <f t="shared" si="345"/>
        <v>0</v>
      </c>
      <c r="W1276" s="9">
        <f t="shared" si="352"/>
        <v>0</v>
      </c>
      <c r="X1276" s="9">
        <f t="shared" si="358"/>
        <v>1</v>
      </c>
      <c r="Y1276">
        <f t="shared" si="346"/>
        <v>0</v>
      </c>
      <c r="Z1276" s="9">
        <f t="shared" si="353"/>
        <v>0</v>
      </c>
      <c r="AA1276" s="9">
        <f t="shared" si="359"/>
        <v>1</v>
      </c>
    </row>
    <row r="1277" spans="1:27" x14ac:dyDescent="0.2">
      <c r="A1277" s="4">
        <v>42222</v>
      </c>
      <c r="B1277" s="7">
        <v>-1.091203345098265E-2</v>
      </c>
      <c r="C1277" s="37">
        <v>-6.2789365999999999E-2</v>
      </c>
      <c r="D1277" s="37">
        <v>-3.4608359999999998E-2</v>
      </c>
      <c r="E1277" s="37">
        <v>-2.8469918E-2</v>
      </c>
      <c r="F1277" s="37">
        <v>2.7003949999999999E-2</v>
      </c>
      <c r="G1277" s="37">
        <v>3.7150316000000003E-2</v>
      </c>
      <c r="H1277" s="37">
        <v>5.5443237999999999E-2</v>
      </c>
      <c r="J1277">
        <f t="shared" si="347"/>
        <v>0</v>
      </c>
      <c r="K1277" s="9">
        <f t="shared" si="348"/>
        <v>0</v>
      </c>
      <c r="L1277" s="9">
        <f t="shared" si="354"/>
        <v>1</v>
      </c>
      <c r="M1277">
        <f t="shared" si="342"/>
        <v>0</v>
      </c>
      <c r="N1277" s="9">
        <f t="shared" si="349"/>
        <v>0</v>
      </c>
      <c r="O1277" s="9">
        <f t="shared" si="355"/>
        <v>1</v>
      </c>
      <c r="P1277">
        <f t="shared" si="343"/>
        <v>0</v>
      </c>
      <c r="Q1277" s="9">
        <f t="shared" si="350"/>
        <v>0</v>
      </c>
      <c r="R1277" s="9">
        <f t="shared" si="356"/>
        <v>1</v>
      </c>
      <c r="S1277">
        <f t="shared" si="344"/>
        <v>0</v>
      </c>
      <c r="T1277" s="9">
        <f t="shared" si="351"/>
        <v>0</v>
      </c>
      <c r="U1277" s="9">
        <f t="shared" si="357"/>
        <v>1</v>
      </c>
      <c r="V1277">
        <f t="shared" si="345"/>
        <v>0</v>
      </c>
      <c r="W1277" s="9">
        <f t="shared" si="352"/>
        <v>0</v>
      </c>
      <c r="X1277" s="9">
        <f t="shared" si="358"/>
        <v>1</v>
      </c>
      <c r="Y1277">
        <f t="shared" si="346"/>
        <v>0</v>
      </c>
      <c r="Z1277" s="9">
        <f t="shared" si="353"/>
        <v>0</v>
      </c>
      <c r="AA1277" s="9">
        <f t="shared" si="359"/>
        <v>1</v>
      </c>
    </row>
    <row r="1278" spans="1:27" x14ac:dyDescent="0.2">
      <c r="A1278" s="4">
        <v>42223</v>
      </c>
      <c r="B1278" s="7">
        <v>-1.7847531233889182E-2</v>
      </c>
      <c r="C1278" s="37">
        <v>-6.2101346000000002E-2</v>
      </c>
      <c r="D1278" s="37">
        <v>-3.8016725000000001E-2</v>
      </c>
      <c r="E1278" s="37">
        <v>-3.2324183999999999E-2</v>
      </c>
      <c r="F1278" s="37">
        <v>2.7738071999999999E-2</v>
      </c>
      <c r="G1278" s="37">
        <v>3.9191887000000002E-2</v>
      </c>
      <c r="H1278" s="37">
        <v>5.4745845000000001E-2</v>
      </c>
      <c r="J1278">
        <f t="shared" si="347"/>
        <v>0</v>
      </c>
      <c r="K1278" s="9">
        <f t="shared" si="348"/>
        <v>0</v>
      </c>
      <c r="L1278" s="9">
        <f t="shared" si="354"/>
        <v>1</v>
      </c>
      <c r="M1278">
        <f t="shared" si="342"/>
        <v>0</v>
      </c>
      <c r="N1278" s="9">
        <f t="shared" si="349"/>
        <v>0</v>
      </c>
      <c r="O1278" s="9">
        <f t="shared" si="355"/>
        <v>1</v>
      </c>
      <c r="P1278">
        <f t="shared" si="343"/>
        <v>0</v>
      </c>
      <c r="Q1278" s="9">
        <f t="shared" si="350"/>
        <v>0</v>
      </c>
      <c r="R1278" s="9">
        <f t="shared" si="356"/>
        <v>1</v>
      </c>
      <c r="S1278">
        <f t="shared" si="344"/>
        <v>0</v>
      </c>
      <c r="T1278" s="9">
        <f t="shared" si="351"/>
        <v>0</v>
      </c>
      <c r="U1278" s="9">
        <f t="shared" si="357"/>
        <v>1</v>
      </c>
      <c r="V1278">
        <f t="shared" si="345"/>
        <v>0</v>
      </c>
      <c r="W1278" s="9">
        <f t="shared" si="352"/>
        <v>0</v>
      </c>
      <c r="X1278" s="9">
        <f t="shared" si="358"/>
        <v>1</v>
      </c>
      <c r="Y1278">
        <f t="shared" si="346"/>
        <v>0</v>
      </c>
      <c r="Z1278" s="9">
        <f t="shared" si="353"/>
        <v>0</v>
      </c>
      <c r="AA1278" s="9">
        <f t="shared" si="359"/>
        <v>1</v>
      </c>
    </row>
    <row r="1279" spans="1:27" x14ac:dyDescent="0.2">
      <c r="A1279" s="4">
        <v>42226</v>
      </c>
      <c r="B1279" s="7">
        <v>2.4542490407313031E-2</v>
      </c>
      <c r="C1279" s="37">
        <v>-5.8228962000000002E-2</v>
      </c>
      <c r="D1279" s="37">
        <v>-3.0495265000000001E-2</v>
      </c>
      <c r="E1279" s="37">
        <v>-2.3948895000000001E-2</v>
      </c>
      <c r="F1279" s="37">
        <v>2.6631035000000001E-2</v>
      </c>
      <c r="G1279" s="37">
        <v>3.4541607000000002E-2</v>
      </c>
      <c r="H1279" s="37">
        <v>5.4770112000000003E-2</v>
      </c>
      <c r="J1279">
        <f t="shared" si="347"/>
        <v>0</v>
      </c>
      <c r="K1279" s="9">
        <f t="shared" si="348"/>
        <v>0</v>
      </c>
      <c r="L1279" s="9">
        <f t="shared" si="354"/>
        <v>1</v>
      </c>
      <c r="M1279">
        <f t="shared" si="342"/>
        <v>0</v>
      </c>
      <c r="N1279" s="9">
        <f t="shared" si="349"/>
        <v>0</v>
      </c>
      <c r="O1279" s="9">
        <f t="shared" si="355"/>
        <v>1</v>
      </c>
      <c r="P1279">
        <f t="shared" si="343"/>
        <v>0</v>
      </c>
      <c r="Q1279" s="9">
        <f t="shared" si="350"/>
        <v>0</v>
      </c>
      <c r="R1279" s="9">
        <f t="shared" si="356"/>
        <v>1</v>
      </c>
      <c r="S1279">
        <f t="shared" si="344"/>
        <v>0</v>
      </c>
      <c r="T1279" s="9">
        <f t="shared" si="351"/>
        <v>0</v>
      </c>
      <c r="U1279" s="9">
        <f t="shared" si="357"/>
        <v>1</v>
      </c>
      <c r="V1279">
        <f t="shared" si="345"/>
        <v>0</v>
      </c>
      <c r="W1279" s="9">
        <f t="shared" si="352"/>
        <v>0</v>
      </c>
      <c r="X1279" s="9">
        <f t="shared" si="358"/>
        <v>1</v>
      </c>
      <c r="Y1279">
        <f t="shared" si="346"/>
        <v>0</v>
      </c>
      <c r="Z1279" s="9">
        <f t="shared" si="353"/>
        <v>0</v>
      </c>
      <c r="AA1279" s="9">
        <f t="shared" si="359"/>
        <v>1</v>
      </c>
    </row>
    <row r="1280" spans="1:27" x14ac:dyDescent="0.2">
      <c r="A1280" s="4">
        <v>42227</v>
      </c>
      <c r="B1280" s="7">
        <v>-4.2714353297247883E-2</v>
      </c>
      <c r="C1280" s="37">
        <v>-4.9590979E-2</v>
      </c>
      <c r="D1280" s="37">
        <v>-3.2174062000000003E-2</v>
      </c>
      <c r="E1280" s="37">
        <v>-2.5644251999999999E-2</v>
      </c>
      <c r="F1280" s="37">
        <v>2.3355010999999998E-2</v>
      </c>
      <c r="G1280" s="37">
        <v>2.9909529000000001E-2</v>
      </c>
      <c r="H1280" s="37">
        <v>4.1091051000000003E-2</v>
      </c>
      <c r="J1280">
        <f t="shared" si="347"/>
        <v>0</v>
      </c>
      <c r="K1280" s="9">
        <f t="shared" si="348"/>
        <v>0</v>
      </c>
      <c r="L1280" s="9">
        <f t="shared" si="354"/>
        <v>1</v>
      </c>
      <c r="M1280">
        <f t="shared" si="342"/>
        <v>1</v>
      </c>
      <c r="N1280" s="9">
        <f t="shared" si="349"/>
        <v>0</v>
      </c>
      <c r="O1280" s="9">
        <f t="shared" si="355"/>
        <v>0</v>
      </c>
      <c r="P1280">
        <f t="shared" si="343"/>
        <v>1</v>
      </c>
      <c r="Q1280" s="9">
        <f t="shared" si="350"/>
        <v>0</v>
      </c>
      <c r="R1280" s="9">
        <f t="shared" si="356"/>
        <v>0</v>
      </c>
      <c r="S1280">
        <f t="shared" si="344"/>
        <v>0</v>
      </c>
      <c r="T1280" s="9">
        <f t="shared" si="351"/>
        <v>0</v>
      </c>
      <c r="U1280" s="9">
        <f t="shared" si="357"/>
        <v>1</v>
      </c>
      <c r="V1280">
        <f t="shared" si="345"/>
        <v>0</v>
      </c>
      <c r="W1280" s="9">
        <f t="shared" si="352"/>
        <v>0</v>
      </c>
      <c r="X1280" s="9">
        <f t="shared" si="358"/>
        <v>1</v>
      </c>
      <c r="Y1280">
        <f t="shared" si="346"/>
        <v>0</v>
      </c>
      <c r="Z1280" s="9">
        <f t="shared" si="353"/>
        <v>0</v>
      </c>
      <c r="AA1280" s="9">
        <f t="shared" si="359"/>
        <v>1</v>
      </c>
    </row>
    <row r="1281" spans="1:27" x14ac:dyDescent="0.2">
      <c r="A1281" s="4">
        <v>42228</v>
      </c>
      <c r="B1281" s="7">
        <v>5.0937827202564177E-3</v>
      </c>
      <c r="C1281" s="37">
        <v>-5.0518281999999998E-2</v>
      </c>
      <c r="D1281" s="37">
        <v>-3.3031087000000001E-2</v>
      </c>
      <c r="E1281" s="37">
        <v>-2.6720172E-2</v>
      </c>
      <c r="F1281" s="37">
        <v>3.4772437000000003E-2</v>
      </c>
      <c r="G1281" s="37">
        <v>4.0955257000000002E-2</v>
      </c>
      <c r="H1281" s="37">
        <v>5.9102502000000001E-2</v>
      </c>
      <c r="J1281">
        <f t="shared" si="347"/>
        <v>0</v>
      </c>
      <c r="K1281" s="9">
        <f t="shared" si="348"/>
        <v>0</v>
      </c>
      <c r="L1281" s="9">
        <f t="shared" si="354"/>
        <v>1</v>
      </c>
      <c r="M1281">
        <f t="shared" si="342"/>
        <v>0</v>
      </c>
      <c r="N1281" s="9">
        <f t="shared" si="349"/>
        <v>0</v>
      </c>
      <c r="O1281" s="9">
        <f t="shared" si="355"/>
        <v>0</v>
      </c>
      <c r="P1281">
        <f t="shared" si="343"/>
        <v>0</v>
      </c>
      <c r="Q1281" s="9">
        <f t="shared" si="350"/>
        <v>0</v>
      </c>
      <c r="R1281" s="9">
        <f t="shared" si="356"/>
        <v>0</v>
      </c>
      <c r="S1281">
        <f t="shared" si="344"/>
        <v>0</v>
      </c>
      <c r="T1281" s="9">
        <f t="shared" si="351"/>
        <v>0</v>
      </c>
      <c r="U1281" s="9">
        <f t="shared" si="357"/>
        <v>1</v>
      </c>
      <c r="V1281">
        <f t="shared" si="345"/>
        <v>0</v>
      </c>
      <c r="W1281" s="9">
        <f t="shared" si="352"/>
        <v>0</v>
      </c>
      <c r="X1281" s="9">
        <f t="shared" si="358"/>
        <v>1</v>
      </c>
      <c r="Y1281">
        <f t="shared" si="346"/>
        <v>0</v>
      </c>
      <c r="Z1281" s="9">
        <f t="shared" si="353"/>
        <v>0</v>
      </c>
      <c r="AA1281" s="9">
        <f t="shared" si="359"/>
        <v>1</v>
      </c>
    </row>
    <row r="1282" spans="1:27" x14ac:dyDescent="0.2">
      <c r="A1282" s="4">
        <v>42229</v>
      </c>
      <c r="B1282" s="7">
        <v>-2.5021766062591998E-2</v>
      </c>
      <c r="C1282" s="37">
        <v>-5.6623611999999997E-2</v>
      </c>
      <c r="D1282" s="37">
        <v>-3.8207977999999997E-2</v>
      </c>
      <c r="E1282" s="37">
        <v>-3.1747325999999999E-2</v>
      </c>
      <c r="F1282" s="37">
        <v>2.7960075000000001E-2</v>
      </c>
      <c r="G1282" s="37">
        <v>3.4362337999999999E-2</v>
      </c>
      <c r="H1282" s="37">
        <v>4.4286306999999997E-2</v>
      </c>
      <c r="J1282">
        <f t="shared" si="347"/>
        <v>0</v>
      </c>
      <c r="K1282" s="9">
        <f t="shared" si="348"/>
        <v>0</v>
      </c>
      <c r="L1282" s="9">
        <f t="shared" si="354"/>
        <v>1</v>
      </c>
      <c r="M1282">
        <f t="shared" ref="M1282:M1345" si="360">IF($B1282&lt;D1282,1,0)</f>
        <v>0</v>
      </c>
      <c r="N1282" s="9">
        <f t="shared" si="349"/>
        <v>0</v>
      </c>
      <c r="O1282" s="9">
        <f t="shared" si="355"/>
        <v>1</v>
      </c>
      <c r="P1282">
        <f t="shared" ref="P1282:P1345" si="361">IF($B1282&lt;E1282,1,0)</f>
        <v>0</v>
      </c>
      <c r="Q1282" s="9">
        <f t="shared" si="350"/>
        <v>0</v>
      </c>
      <c r="R1282" s="9">
        <f t="shared" si="356"/>
        <v>1</v>
      </c>
      <c r="S1282">
        <f t="shared" ref="S1282:S1345" si="362">IF($B1282&gt;F1282,1,0)</f>
        <v>0</v>
      </c>
      <c r="T1282" s="9">
        <f t="shared" si="351"/>
        <v>0</v>
      </c>
      <c r="U1282" s="9">
        <f t="shared" si="357"/>
        <v>1</v>
      </c>
      <c r="V1282">
        <f t="shared" ref="V1282:V1345" si="363">IF($B1282&gt;G1282,1,0)</f>
        <v>0</v>
      </c>
      <c r="W1282" s="9">
        <f t="shared" si="352"/>
        <v>0</v>
      </c>
      <c r="X1282" s="9">
        <f t="shared" si="358"/>
        <v>1</v>
      </c>
      <c r="Y1282">
        <f t="shared" ref="Y1282:Y1345" si="364">IF($B1282&gt;H1282,1,0)</f>
        <v>0</v>
      </c>
      <c r="Z1282" s="9">
        <f t="shared" si="353"/>
        <v>0</v>
      </c>
      <c r="AA1282" s="9">
        <f t="shared" si="359"/>
        <v>1</v>
      </c>
    </row>
    <row r="1283" spans="1:27" x14ac:dyDescent="0.2">
      <c r="A1283" s="4">
        <v>42230</v>
      </c>
      <c r="B1283" s="7">
        <v>6.3732069845189145E-3</v>
      </c>
      <c r="C1283" s="37">
        <v>-5.403604E-2</v>
      </c>
      <c r="D1283" s="37">
        <v>-3.1287935000000003E-2</v>
      </c>
      <c r="E1283" s="37">
        <v>-2.4167648E-2</v>
      </c>
      <c r="F1283" s="37">
        <v>3.1329247999999997E-2</v>
      </c>
      <c r="G1283" s="37">
        <v>3.5744205000000001E-2</v>
      </c>
      <c r="H1283" s="37">
        <v>5.1958351999999999E-2</v>
      </c>
      <c r="J1283">
        <f t="shared" ref="J1283:J1346" si="365">IF(B1283&lt;C1283,1,0)</f>
        <v>0</v>
      </c>
      <c r="K1283" s="9">
        <f t="shared" si="348"/>
        <v>0</v>
      </c>
      <c r="L1283" s="9">
        <f t="shared" si="354"/>
        <v>1</v>
      </c>
      <c r="M1283">
        <f t="shared" si="360"/>
        <v>0</v>
      </c>
      <c r="N1283" s="9">
        <f t="shared" si="349"/>
        <v>0</v>
      </c>
      <c r="O1283" s="9">
        <f t="shared" si="355"/>
        <v>1</v>
      </c>
      <c r="P1283">
        <f t="shared" si="361"/>
        <v>0</v>
      </c>
      <c r="Q1283" s="9">
        <f t="shared" si="350"/>
        <v>0</v>
      </c>
      <c r="R1283" s="9">
        <f t="shared" si="356"/>
        <v>1</v>
      </c>
      <c r="S1283">
        <f t="shared" si="362"/>
        <v>0</v>
      </c>
      <c r="T1283" s="9">
        <f t="shared" si="351"/>
        <v>0</v>
      </c>
      <c r="U1283" s="9">
        <f t="shared" si="357"/>
        <v>1</v>
      </c>
      <c r="V1283">
        <f t="shared" si="363"/>
        <v>0</v>
      </c>
      <c r="W1283" s="9">
        <f t="shared" si="352"/>
        <v>0</v>
      </c>
      <c r="X1283" s="9">
        <f t="shared" si="358"/>
        <v>1</v>
      </c>
      <c r="Y1283">
        <f t="shared" si="364"/>
        <v>0</v>
      </c>
      <c r="Z1283" s="9">
        <f t="shared" si="353"/>
        <v>0</v>
      </c>
      <c r="AA1283" s="9">
        <f t="shared" si="359"/>
        <v>1</v>
      </c>
    </row>
    <row r="1284" spans="1:27" x14ac:dyDescent="0.2">
      <c r="A1284" s="4">
        <v>42233</v>
      </c>
      <c r="B1284" s="7">
        <v>-1.2358404406946742E-2</v>
      </c>
      <c r="C1284" s="37">
        <v>-5.5631055999999998E-2</v>
      </c>
      <c r="D1284" s="37">
        <v>-3.9909117000000001E-2</v>
      </c>
      <c r="E1284" s="37">
        <v>-3.2115540999999997E-2</v>
      </c>
      <c r="F1284" s="37">
        <v>2.7494792000000001E-2</v>
      </c>
      <c r="G1284" s="37">
        <v>3.5825602999999998E-2</v>
      </c>
      <c r="H1284" s="37">
        <v>4.1729919999999997E-2</v>
      </c>
      <c r="J1284">
        <f t="shared" si="365"/>
        <v>0</v>
      </c>
      <c r="K1284" s="9">
        <f t="shared" ref="K1284:K1347" si="366">IF(J1284=J1283,IF(J1283=1,1,0),0)</f>
        <v>0</v>
      </c>
      <c r="L1284" s="9">
        <f t="shared" si="354"/>
        <v>1</v>
      </c>
      <c r="M1284">
        <f t="shared" si="360"/>
        <v>0</v>
      </c>
      <c r="N1284" s="9">
        <f t="shared" ref="N1284:N1347" si="367">IF(M1284=M1283,IF(M1283=1,1,0),0)</f>
        <v>0</v>
      </c>
      <c r="O1284" s="9">
        <f t="shared" si="355"/>
        <v>1</v>
      </c>
      <c r="P1284">
        <f t="shared" si="361"/>
        <v>0</v>
      </c>
      <c r="Q1284" s="9">
        <f t="shared" ref="Q1284:Q1347" si="368">IF(P1284=P1283,IF(P1283=1,1,0),0)</f>
        <v>0</v>
      </c>
      <c r="R1284" s="9">
        <f t="shared" si="356"/>
        <v>1</v>
      </c>
      <c r="S1284">
        <f t="shared" si="362"/>
        <v>0</v>
      </c>
      <c r="T1284" s="9">
        <f t="shared" ref="T1284:T1347" si="369">IF(S1284=S1283,IF(S1283=1,1,0),0)</f>
        <v>0</v>
      </c>
      <c r="U1284" s="9">
        <f t="shared" si="357"/>
        <v>1</v>
      </c>
      <c r="V1284">
        <f t="shared" si="363"/>
        <v>0</v>
      </c>
      <c r="W1284" s="9">
        <f t="shared" ref="W1284:W1347" si="370">IF(V1284=V1283,IF(V1283=1,1,0),0)</f>
        <v>0</v>
      </c>
      <c r="X1284" s="9">
        <f t="shared" si="358"/>
        <v>1</v>
      </c>
      <c r="Y1284">
        <f t="shared" si="364"/>
        <v>0</v>
      </c>
      <c r="Z1284" s="9">
        <f t="shared" ref="Z1284:Z1347" si="371">IF(Y1284=Y1283,IF(Y1283=1,1,0),0)</f>
        <v>0</v>
      </c>
      <c r="AA1284" s="9">
        <f t="shared" si="359"/>
        <v>1</v>
      </c>
    </row>
    <row r="1285" spans="1:27" x14ac:dyDescent="0.2">
      <c r="A1285" s="4">
        <v>42234</v>
      </c>
      <c r="B1285" s="7">
        <v>1.9859611638112468E-2</v>
      </c>
      <c r="C1285" s="37">
        <v>-5.3216949E-2</v>
      </c>
      <c r="D1285" s="37">
        <v>-3.3433676000000002E-2</v>
      </c>
      <c r="E1285" s="37">
        <v>-2.5031556999999999E-2</v>
      </c>
      <c r="F1285" s="37">
        <v>2.7695642999999999E-2</v>
      </c>
      <c r="G1285" s="37">
        <v>3.3584032E-2</v>
      </c>
      <c r="H1285" s="37">
        <v>4.5750245000000002E-2</v>
      </c>
      <c r="J1285">
        <f t="shared" si="365"/>
        <v>0</v>
      </c>
      <c r="K1285" s="9">
        <f t="shared" si="366"/>
        <v>0</v>
      </c>
      <c r="L1285" s="9">
        <f t="shared" ref="L1285:L1348" si="372">IF(J1285=J1284,IF(J1284=0,1,0),0)</f>
        <v>1</v>
      </c>
      <c r="M1285">
        <f t="shared" si="360"/>
        <v>0</v>
      </c>
      <c r="N1285" s="9">
        <f t="shared" si="367"/>
        <v>0</v>
      </c>
      <c r="O1285" s="9">
        <f t="shared" ref="O1285:O1348" si="373">IF(M1285=M1284,IF(M1284=0,1,0),0)</f>
        <v>1</v>
      </c>
      <c r="P1285">
        <f t="shared" si="361"/>
        <v>0</v>
      </c>
      <c r="Q1285" s="9">
        <f t="shared" si="368"/>
        <v>0</v>
      </c>
      <c r="R1285" s="9">
        <f t="shared" ref="R1285:R1348" si="374">IF(P1285=P1284,IF(P1284=0,1,0),0)</f>
        <v>1</v>
      </c>
      <c r="S1285">
        <f t="shared" si="362"/>
        <v>0</v>
      </c>
      <c r="T1285" s="9">
        <f t="shared" si="369"/>
        <v>0</v>
      </c>
      <c r="U1285" s="9">
        <f t="shared" ref="U1285:U1348" si="375">IF(S1285=S1284,IF(S1284=0,1,0),0)</f>
        <v>1</v>
      </c>
      <c r="V1285">
        <f t="shared" si="363"/>
        <v>0</v>
      </c>
      <c r="W1285" s="9">
        <f t="shared" si="370"/>
        <v>0</v>
      </c>
      <c r="X1285" s="9">
        <f t="shared" ref="X1285:X1348" si="376">IF(V1285=V1284,IF(V1284=0,1,0),0)</f>
        <v>1</v>
      </c>
      <c r="Y1285">
        <f t="shared" si="364"/>
        <v>0</v>
      </c>
      <c r="Z1285" s="9">
        <f t="shared" si="371"/>
        <v>0</v>
      </c>
      <c r="AA1285" s="9">
        <f t="shared" ref="AA1285:AA1348" si="377">IF(Y1285=Y1284,IF(Y1284=0,1,0),0)</f>
        <v>1</v>
      </c>
    </row>
    <row r="1286" spans="1:27" x14ac:dyDescent="0.2">
      <c r="A1286" s="4">
        <v>42235</v>
      </c>
      <c r="B1286" s="7">
        <v>-4.1435213794555899E-2</v>
      </c>
      <c r="C1286" s="37">
        <v>-4.5866583000000002E-2</v>
      </c>
      <c r="D1286" s="37">
        <v>-3.3268082999999997E-2</v>
      </c>
      <c r="E1286" s="37">
        <v>-2.4139626000000001E-2</v>
      </c>
      <c r="F1286" s="37">
        <v>2.2907428000000001E-2</v>
      </c>
      <c r="G1286" s="37">
        <v>2.9416353999999999E-2</v>
      </c>
      <c r="H1286" s="37">
        <v>3.5967551E-2</v>
      </c>
      <c r="J1286">
        <f t="shared" si="365"/>
        <v>0</v>
      </c>
      <c r="K1286" s="9">
        <f t="shared" si="366"/>
        <v>0</v>
      </c>
      <c r="L1286" s="9">
        <f t="shared" si="372"/>
        <v>1</v>
      </c>
      <c r="M1286">
        <f t="shared" si="360"/>
        <v>1</v>
      </c>
      <c r="N1286" s="9">
        <f t="shared" si="367"/>
        <v>0</v>
      </c>
      <c r="O1286" s="9">
        <f t="shared" si="373"/>
        <v>0</v>
      </c>
      <c r="P1286">
        <f t="shared" si="361"/>
        <v>1</v>
      </c>
      <c r="Q1286" s="9">
        <f t="shared" si="368"/>
        <v>0</v>
      </c>
      <c r="R1286" s="9">
        <f t="shared" si="374"/>
        <v>0</v>
      </c>
      <c r="S1286">
        <f t="shared" si="362"/>
        <v>0</v>
      </c>
      <c r="T1286" s="9">
        <f t="shared" si="369"/>
        <v>0</v>
      </c>
      <c r="U1286" s="9">
        <f t="shared" si="375"/>
        <v>1</v>
      </c>
      <c r="V1286">
        <f t="shared" si="363"/>
        <v>0</v>
      </c>
      <c r="W1286" s="9">
        <f t="shared" si="370"/>
        <v>0</v>
      </c>
      <c r="X1286" s="9">
        <f t="shared" si="376"/>
        <v>1</v>
      </c>
      <c r="Y1286">
        <f t="shared" si="364"/>
        <v>0</v>
      </c>
      <c r="Z1286" s="9">
        <f t="shared" si="371"/>
        <v>0</v>
      </c>
      <c r="AA1286" s="9">
        <f t="shared" si="377"/>
        <v>1</v>
      </c>
    </row>
    <row r="1287" spans="1:27" x14ac:dyDescent="0.2">
      <c r="A1287" s="4">
        <v>42236</v>
      </c>
      <c r="B1287" s="7">
        <v>4.9049463367060548E-3</v>
      </c>
      <c r="C1287" s="37">
        <v>-4.9591001000000003E-2</v>
      </c>
      <c r="D1287" s="37">
        <v>-3.6097113E-2</v>
      </c>
      <c r="E1287" s="37">
        <v>-2.8013894000000001E-2</v>
      </c>
      <c r="F1287" s="37">
        <v>3.4108482000000002E-2</v>
      </c>
      <c r="G1287" s="37">
        <v>4.3785296000000001E-2</v>
      </c>
      <c r="H1287" s="37">
        <v>5.8352754E-2</v>
      </c>
      <c r="J1287">
        <f t="shared" si="365"/>
        <v>0</v>
      </c>
      <c r="K1287" s="9">
        <f t="shared" si="366"/>
        <v>0</v>
      </c>
      <c r="L1287" s="9">
        <f t="shared" si="372"/>
        <v>1</v>
      </c>
      <c r="M1287">
        <f t="shared" si="360"/>
        <v>0</v>
      </c>
      <c r="N1287" s="9">
        <f t="shared" si="367"/>
        <v>0</v>
      </c>
      <c r="O1287" s="9">
        <f t="shared" si="373"/>
        <v>0</v>
      </c>
      <c r="P1287">
        <f t="shared" si="361"/>
        <v>0</v>
      </c>
      <c r="Q1287" s="9">
        <f t="shared" si="368"/>
        <v>0</v>
      </c>
      <c r="R1287" s="9">
        <f t="shared" si="374"/>
        <v>0</v>
      </c>
      <c r="S1287">
        <f t="shared" si="362"/>
        <v>0</v>
      </c>
      <c r="T1287" s="9">
        <f t="shared" si="369"/>
        <v>0</v>
      </c>
      <c r="U1287" s="9">
        <f t="shared" si="375"/>
        <v>1</v>
      </c>
      <c r="V1287">
        <f t="shared" si="363"/>
        <v>0</v>
      </c>
      <c r="W1287" s="9">
        <f t="shared" si="370"/>
        <v>0</v>
      </c>
      <c r="X1287" s="9">
        <f t="shared" si="376"/>
        <v>1</v>
      </c>
      <c r="Y1287">
        <f t="shared" si="364"/>
        <v>0</v>
      </c>
      <c r="Z1287" s="9">
        <f t="shared" si="371"/>
        <v>0</v>
      </c>
      <c r="AA1287" s="9">
        <f t="shared" si="377"/>
        <v>1</v>
      </c>
    </row>
    <row r="1288" spans="1:27" x14ac:dyDescent="0.2">
      <c r="A1288" s="4">
        <v>42237</v>
      </c>
      <c r="B1288" s="7">
        <v>-2.040837219918611E-2</v>
      </c>
      <c r="C1288" s="37">
        <v>-5.6702814999999997E-2</v>
      </c>
      <c r="D1288" s="37">
        <v>-4.2112198000000003E-2</v>
      </c>
      <c r="E1288" s="37">
        <v>-3.3578508E-2</v>
      </c>
      <c r="F1288" s="37">
        <v>2.6998350000000001E-2</v>
      </c>
      <c r="G1288" s="37">
        <v>3.8728817999999998E-2</v>
      </c>
      <c r="H1288" s="37">
        <v>4.8482804999999997E-2</v>
      </c>
      <c r="J1288">
        <f t="shared" si="365"/>
        <v>0</v>
      </c>
      <c r="K1288" s="9">
        <f t="shared" si="366"/>
        <v>0</v>
      </c>
      <c r="L1288" s="9">
        <f t="shared" si="372"/>
        <v>1</v>
      </c>
      <c r="M1288">
        <f t="shared" si="360"/>
        <v>0</v>
      </c>
      <c r="N1288" s="9">
        <f t="shared" si="367"/>
        <v>0</v>
      </c>
      <c r="O1288" s="9">
        <f t="shared" si="373"/>
        <v>1</v>
      </c>
      <c r="P1288">
        <f t="shared" si="361"/>
        <v>0</v>
      </c>
      <c r="Q1288" s="9">
        <f t="shared" si="368"/>
        <v>0</v>
      </c>
      <c r="R1288" s="9">
        <f t="shared" si="374"/>
        <v>1</v>
      </c>
      <c r="S1288">
        <f t="shared" si="362"/>
        <v>0</v>
      </c>
      <c r="T1288" s="9">
        <f t="shared" si="369"/>
        <v>0</v>
      </c>
      <c r="U1288" s="9">
        <f t="shared" si="375"/>
        <v>1</v>
      </c>
      <c r="V1288">
        <f t="shared" si="363"/>
        <v>0</v>
      </c>
      <c r="W1288" s="9">
        <f t="shared" si="370"/>
        <v>0</v>
      </c>
      <c r="X1288" s="9">
        <f t="shared" si="376"/>
        <v>1</v>
      </c>
      <c r="Y1288">
        <f t="shared" si="364"/>
        <v>0</v>
      </c>
      <c r="Z1288" s="9">
        <f t="shared" si="371"/>
        <v>0</v>
      </c>
      <c r="AA1288" s="9">
        <f t="shared" si="377"/>
        <v>1</v>
      </c>
    </row>
    <row r="1289" spans="1:27" x14ac:dyDescent="0.2">
      <c r="A1289" s="4">
        <v>42240</v>
      </c>
      <c r="B1289" s="7">
        <v>-5.618455532130022E-2</v>
      </c>
      <c r="C1289" s="37">
        <v>-5.7957634000000001E-2</v>
      </c>
      <c r="D1289" s="37">
        <v>-3.5361607000000003E-2</v>
      </c>
      <c r="E1289" s="37">
        <v>-2.7383121E-2</v>
      </c>
      <c r="F1289" s="37">
        <v>3.0355298999999999E-2</v>
      </c>
      <c r="G1289" s="37">
        <v>3.9902866000000002E-2</v>
      </c>
      <c r="H1289" s="37">
        <v>6.0390472000000001E-2</v>
      </c>
      <c r="J1289">
        <f t="shared" si="365"/>
        <v>0</v>
      </c>
      <c r="K1289" s="9">
        <f t="shared" si="366"/>
        <v>0</v>
      </c>
      <c r="L1289" s="9">
        <f t="shared" si="372"/>
        <v>1</v>
      </c>
      <c r="M1289">
        <f t="shared" si="360"/>
        <v>1</v>
      </c>
      <c r="N1289" s="9">
        <f t="shared" si="367"/>
        <v>0</v>
      </c>
      <c r="O1289" s="9">
        <f t="shared" si="373"/>
        <v>0</v>
      </c>
      <c r="P1289">
        <f t="shared" si="361"/>
        <v>1</v>
      </c>
      <c r="Q1289" s="9">
        <f t="shared" si="368"/>
        <v>0</v>
      </c>
      <c r="R1289" s="9">
        <f t="shared" si="374"/>
        <v>0</v>
      </c>
      <c r="S1289">
        <f t="shared" si="362"/>
        <v>0</v>
      </c>
      <c r="T1289" s="9">
        <f t="shared" si="369"/>
        <v>0</v>
      </c>
      <c r="U1289" s="9">
        <f t="shared" si="375"/>
        <v>1</v>
      </c>
      <c r="V1289">
        <f t="shared" si="363"/>
        <v>0</v>
      </c>
      <c r="W1289" s="9">
        <f t="shared" si="370"/>
        <v>0</v>
      </c>
      <c r="X1289" s="9">
        <f t="shared" si="376"/>
        <v>1</v>
      </c>
      <c r="Y1289">
        <f t="shared" si="364"/>
        <v>0</v>
      </c>
      <c r="Z1289" s="9">
        <f t="shared" si="371"/>
        <v>0</v>
      </c>
      <c r="AA1289" s="9">
        <f t="shared" si="377"/>
        <v>1</v>
      </c>
    </row>
    <row r="1290" spans="1:27" x14ac:dyDescent="0.2">
      <c r="A1290" s="4">
        <v>42241</v>
      </c>
      <c r="B1290" s="7">
        <v>2.7596851250568342E-2</v>
      </c>
      <c r="C1290" s="37">
        <v>-6.1745561999999997E-2</v>
      </c>
      <c r="D1290" s="37">
        <v>-4.3909787999999998E-2</v>
      </c>
      <c r="E1290" s="37">
        <v>-3.8022291E-2</v>
      </c>
      <c r="F1290" s="37">
        <v>4.2956896000000001E-2</v>
      </c>
      <c r="G1290" s="37">
        <v>5.6862622000000002E-2</v>
      </c>
      <c r="H1290" s="37">
        <v>7.8316510000000006E-2</v>
      </c>
      <c r="J1290">
        <f t="shared" si="365"/>
        <v>0</v>
      </c>
      <c r="K1290" s="9">
        <f t="shared" si="366"/>
        <v>0</v>
      </c>
      <c r="L1290" s="9">
        <f t="shared" si="372"/>
        <v>1</v>
      </c>
      <c r="M1290">
        <f t="shared" si="360"/>
        <v>0</v>
      </c>
      <c r="N1290" s="9">
        <f t="shared" si="367"/>
        <v>0</v>
      </c>
      <c r="O1290" s="9">
        <f t="shared" si="373"/>
        <v>0</v>
      </c>
      <c r="P1290">
        <f t="shared" si="361"/>
        <v>0</v>
      </c>
      <c r="Q1290" s="9">
        <f t="shared" si="368"/>
        <v>0</v>
      </c>
      <c r="R1290" s="9">
        <f t="shared" si="374"/>
        <v>0</v>
      </c>
      <c r="S1290">
        <f t="shared" si="362"/>
        <v>0</v>
      </c>
      <c r="T1290" s="9">
        <f t="shared" si="369"/>
        <v>0</v>
      </c>
      <c r="U1290" s="9">
        <f t="shared" si="375"/>
        <v>1</v>
      </c>
      <c r="V1290">
        <f t="shared" si="363"/>
        <v>0</v>
      </c>
      <c r="W1290" s="9">
        <f t="shared" si="370"/>
        <v>0</v>
      </c>
      <c r="X1290" s="9">
        <f t="shared" si="376"/>
        <v>1</v>
      </c>
      <c r="Y1290">
        <f t="shared" si="364"/>
        <v>0</v>
      </c>
      <c r="Z1290" s="9">
        <f t="shared" si="371"/>
        <v>0</v>
      </c>
      <c r="AA1290" s="9">
        <f t="shared" si="377"/>
        <v>1</v>
      </c>
    </row>
    <row r="1291" spans="1:27" x14ac:dyDescent="0.2">
      <c r="A1291" s="4">
        <v>42242</v>
      </c>
      <c r="B1291" s="7">
        <v>-1.8226662962983774E-2</v>
      </c>
      <c r="C1291" s="37">
        <v>-7.0956588000000001E-2</v>
      </c>
      <c r="D1291" s="37">
        <v>-4.0426380999999997E-2</v>
      </c>
      <c r="E1291" s="37">
        <v>-3.3603362999999997E-2</v>
      </c>
      <c r="F1291" s="37">
        <v>3.1713814E-2</v>
      </c>
      <c r="G1291" s="37">
        <v>4.3863785000000002E-2</v>
      </c>
      <c r="H1291" s="37">
        <v>6.309621E-2</v>
      </c>
      <c r="J1291">
        <f t="shared" si="365"/>
        <v>0</v>
      </c>
      <c r="K1291" s="9">
        <f t="shared" si="366"/>
        <v>0</v>
      </c>
      <c r="L1291" s="9">
        <f t="shared" si="372"/>
        <v>1</v>
      </c>
      <c r="M1291">
        <f t="shared" si="360"/>
        <v>0</v>
      </c>
      <c r="N1291" s="9">
        <f t="shared" si="367"/>
        <v>0</v>
      </c>
      <c r="O1291" s="9">
        <f t="shared" si="373"/>
        <v>1</v>
      </c>
      <c r="P1291">
        <f t="shared" si="361"/>
        <v>0</v>
      </c>
      <c r="Q1291" s="9">
        <f t="shared" si="368"/>
        <v>0</v>
      </c>
      <c r="R1291" s="9">
        <f t="shared" si="374"/>
        <v>1</v>
      </c>
      <c r="S1291">
        <f t="shared" si="362"/>
        <v>0</v>
      </c>
      <c r="T1291" s="9">
        <f t="shared" si="369"/>
        <v>0</v>
      </c>
      <c r="U1291" s="9">
        <f t="shared" si="375"/>
        <v>1</v>
      </c>
      <c r="V1291">
        <f t="shared" si="363"/>
        <v>0</v>
      </c>
      <c r="W1291" s="9">
        <f t="shared" si="370"/>
        <v>0</v>
      </c>
      <c r="X1291" s="9">
        <f t="shared" si="376"/>
        <v>1</v>
      </c>
      <c r="Y1291">
        <f t="shared" si="364"/>
        <v>0</v>
      </c>
      <c r="Z1291" s="9">
        <f t="shared" si="371"/>
        <v>0</v>
      </c>
      <c r="AA1291" s="9">
        <f t="shared" si="377"/>
        <v>1</v>
      </c>
    </row>
    <row r="1292" spans="1:27" x14ac:dyDescent="0.2">
      <c r="A1292" s="4">
        <v>42243</v>
      </c>
      <c r="B1292" s="7">
        <v>9.7662568562603858E-2</v>
      </c>
      <c r="C1292" s="37">
        <v>-6.6950485000000004E-2</v>
      </c>
      <c r="D1292" s="37">
        <v>-3.8403906000000002E-2</v>
      </c>
      <c r="E1292" s="37">
        <v>-2.9942126999999999E-2</v>
      </c>
      <c r="F1292" s="37">
        <v>3.3920898999999997E-2</v>
      </c>
      <c r="G1292" s="37">
        <v>4.4310965000000001E-2</v>
      </c>
      <c r="H1292" s="37">
        <v>6.8792671E-2</v>
      </c>
      <c r="J1292">
        <f t="shared" si="365"/>
        <v>0</v>
      </c>
      <c r="K1292" s="9">
        <f t="shared" si="366"/>
        <v>0</v>
      </c>
      <c r="L1292" s="9">
        <f t="shared" si="372"/>
        <v>1</v>
      </c>
      <c r="M1292">
        <f t="shared" si="360"/>
        <v>0</v>
      </c>
      <c r="N1292" s="9">
        <f t="shared" si="367"/>
        <v>0</v>
      </c>
      <c r="O1292" s="9">
        <f t="shared" si="373"/>
        <v>1</v>
      </c>
      <c r="P1292">
        <f t="shared" si="361"/>
        <v>0</v>
      </c>
      <c r="Q1292" s="9">
        <f t="shared" si="368"/>
        <v>0</v>
      </c>
      <c r="R1292" s="9">
        <f t="shared" si="374"/>
        <v>1</v>
      </c>
      <c r="S1292">
        <f t="shared" si="362"/>
        <v>1</v>
      </c>
      <c r="T1292" s="9">
        <f t="shared" si="369"/>
        <v>0</v>
      </c>
      <c r="U1292" s="9">
        <f t="shared" si="375"/>
        <v>0</v>
      </c>
      <c r="V1292">
        <f t="shared" si="363"/>
        <v>1</v>
      </c>
      <c r="W1292" s="9">
        <f t="shared" si="370"/>
        <v>0</v>
      </c>
      <c r="X1292" s="9">
        <f t="shared" si="376"/>
        <v>0</v>
      </c>
      <c r="Y1292">
        <f t="shared" si="364"/>
        <v>1</v>
      </c>
      <c r="Z1292" s="9">
        <f t="shared" si="371"/>
        <v>0</v>
      </c>
      <c r="AA1292" s="9">
        <f t="shared" si="377"/>
        <v>0</v>
      </c>
    </row>
    <row r="1293" spans="1:27" x14ac:dyDescent="0.2">
      <c r="A1293" s="4">
        <v>42244</v>
      </c>
      <c r="B1293" s="7">
        <v>6.062462181643484E-2</v>
      </c>
      <c r="C1293" s="37">
        <v>-7.9797625999999997E-2</v>
      </c>
      <c r="D1293" s="37">
        <v>-5.0581068E-2</v>
      </c>
      <c r="E1293" s="37">
        <v>-4.6454255E-2</v>
      </c>
      <c r="F1293" s="37">
        <v>4.1540164999999997E-2</v>
      </c>
      <c r="G1293" s="37">
        <v>6.0624622000000003E-2</v>
      </c>
      <c r="H1293" s="37">
        <v>7.3452040999999996E-2</v>
      </c>
      <c r="J1293">
        <f t="shared" si="365"/>
        <v>0</v>
      </c>
      <c r="K1293" s="9">
        <f t="shared" si="366"/>
        <v>0</v>
      </c>
      <c r="L1293" s="9">
        <f t="shared" si="372"/>
        <v>1</v>
      </c>
      <c r="M1293">
        <f t="shared" si="360"/>
        <v>0</v>
      </c>
      <c r="N1293" s="9">
        <f t="shared" si="367"/>
        <v>0</v>
      </c>
      <c r="O1293" s="9">
        <f t="shared" si="373"/>
        <v>1</v>
      </c>
      <c r="P1293">
        <f t="shared" si="361"/>
        <v>0</v>
      </c>
      <c r="Q1293" s="9">
        <f t="shared" si="368"/>
        <v>0</v>
      </c>
      <c r="R1293" s="9">
        <f t="shared" si="374"/>
        <v>1</v>
      </c>
      <c r="S1293">
        <f t="shared" si="362"/>
        <v>1</v>
      </c>
      <c r="T1293" s="9">
        <f t="shared" si="369"/>
        <v>1</v>
      </c>
      <c r="U1293" s="9">
        <f t="shared" si="375"/>
        <v>0</v>
      </c>
      <c r="V1293">
        <f t="shared" si="363"/>
        <v>0</v>
      </c>
      <c r="W1293" s="9">
        <f t="shared" si="370"/>
        <v>0</v>
      </c>
      <c r="X1293" s="9">
        <f t="shared" si="376"/>
        <v>0</v>
      </c>
      <c r="Y1293">
        <f t="shared" si="364"/>
        <v>0</v>
      </c>
      <c r="Z1293" s="9">
        <f t="shared" si="371"/>
        <v>0</v>
      </c>
      <c r="AA1293" s="9">
        <f t="shared" si="377"/>
        <v>0</v>
      </c>
    </row>
    <row r="1294" spans="1:27" x14ac:dyDescent="0.2">
      <c r="A1294" s="4">
        <v>42247</v>
      </c>
      <c r="B1294" s="7">
        <v>8.4354156648438733E-2</v>
      </c>
      <c r="C1294" s="37">
        <v>-9.2947296999999998E-2</v>
      </c>
      <c r="D1294" s="37">
        <v>-6.5059601999999994E-2</v>
      </c>
      <c r="E1294" s="37">
        <v>-6.1258766999999999E-2</v>
      </c>
      <c r="F1294" s="37">
        <v>4.7755978999999997E-2</v>
      </c>
      <c r="G1294" s="37">
        <v>7.0225841999999997E-2</v>
      </c>
      <c r="H1294" s="37">
        <v>8.4354155E-2</v>
      </c>
      <c r="J1294">
        <f t="shared" si="365"/>
        <v>0</v>
      </c>
      <c r="K1294" s="9">
        <f t="shared" si="366"/>
        <v>0</v>
      </c>
      <c r="L1294" s="9">
        <f t="shared" si="372"/>
        <v>1</v>
      </c>
      <c r="M1294">
        <f t="shared" si="360"/>
        <v>0</v>
      </c>
      <c r="N1294" s="9">
        <f t="shared" si="367"/>
        <v>0</v>
      </c>
      <c r="O1294" s="9">
        <f t="shared" si="373"/>
        <v>1</v>
      </c>
      <c r="P1294">
        <f t="shared" si="361"/>
        <v>0</v>
      </c>
      <c r="Q1294" s="9">
        <f t="shared" si="368"/>
        <v>0</v>
      </c>
      <c r="R1294" s="9">
        <f t="shared" si="374"/>
        <v>1</v>
      </c>
      <c r="S1294">
        <f t="shared" si="362"/>
        <v>1</v>
      </c>
      <c r="T1294" s="9">
        <f t="shared" si="369"/>
        <v>1</v>
      </c>
      <c r="U1294" s="9">
        <f t="shared" si="375"/>
        <v>0</v>
      </c>
      <c r="V1294">
        <f t="shared" si="363"/>
        <v>1</v>
      </c>
      <c r="W1294" s="9">
        <f t="shared" si="370"/>
        <v>0</v>
      </c>
      <c r="X1294" s="9">
        <f t="shared" si="376"/>
        <v>0</v>
      </c>
      <c r="Y1294">
        <f t="shared" si="364"/>
        <v>1</v>
      </c>
      <c r="Z1294" s="9">
        <f t="shared" si="371"/>
        <v>0</v>
      </c>
      <c r="AA1294" s="9">
        <f t="shared" si="377"/>
        <v>0</v>
      </c>
    </row>
    <row r="1295" spans="1:27" x14ac:dyDescent="0.2">
      <c r="A1295" s="4">
        <v>42248</v>
      </c>
      <c r="B1295" s="7">
        <v>-8.0161278388402785E-2</v>
      </c>
      <c r="C1295" s="37">
        <v>-9.9486314000000006E-2</v>
      </c>
      <c r="D1295" s="37">
        <v>-5.6485793999999999E-2</v>
      </c>
      <c r="E1295" s="37">
        <v>-5.2999839E-2</v>
      </c>
      <c r="F1295" s="37">
        <v>4.7685313999999999E-2</v>
      </c>
      <c r="G1295" s="37">
        <v>6.7071341000000007E-2</v>
      </c>
      <c r="H1295" s="37">
        <v>8.9640647000000004E-2</v>
      </c>
      <c r="J1295">
        <f t="shared" si="365"/>
        <v>0</v>
      </c>
      <c r="K1295" s="9">
        <f t="shared" si="366"/>
        <v>0</v>
      </c>
      <c r="L1295" s="9">
        <f t="shared" si="372"/>
        <v>1</v>
      </c>
      <c r="M1295">
        <f t="shared" si="360"/>
        <v>1</v>
      </c>
      <c r="N1295" s="9">
        <f t="shared" si="367"/>
        <v>0</v>
      </c>
      <c r="O1295" s="9">
        <f t="shared" si="373"/>
        <v>0</v>
      </c>
      <c r="P1295">
        <f t="shared" si="361"/>
        <v>1</v>
      </c>
      <c r="Q1295" s="9">
        <f t="shared" si="368"/>
        <v>0</v>
      </c>
      <c r="R1295" s="9">
        <f t="shared" si="374"/>
        <v>0</v>
      </c>
      <c r="S1295">
        <f t="shared" si="362"/>
        <v>0</v>
      </c>
      <c r="T1295" s="9">
        <f t="shared" si="369"/>
        <v>0</v>
      </c>
      <c r="U1295" s="9">
        <f t="shared" si="375"/>
        <v>0</v>
      </c>
      <c r="V1295">
        <f t="shared" si="363"/>
        <v>0</v>
      </c>
      <c r="W1295" s="9">
        <f t="shared" si="370"/>
        <v>0</v>
      </c>
      <c r="X1295" s="9">
        <f t="shared" si="376"/>
        <v>0</v>
      </c>
      <c r="Y1295">
        <f t="shared" si="364"/>
        <v>0</v>
      </c>
      <c r="Z1295" s="9">
        <f t="shared" si="371"/>
        <v>0</v>
      </c>
      <c r="AA1295" s="9">
        <f t="shared" si="377"/>
        <v>0</v>
      </c>
    </row>
    <row r="1296" spans="1:27" x14ac:dyDescent="0.2">
      <c r="A1296" s="4">
        <v>42249</v>
      </c>
      <c r="B1296" s="7">
        <v>1.8329118848574407E-2</v>
      </c>
      <c r="C1296" s="37">
        <v>-0.108237974</v>
      </c>
      <c r="D1296" s="37">
        <v>-4.9002253000000003E-2</v>
      </c>
      <c r="E1296" s="37">
        <v>-4.2543799E-2</v>
      </c>
      <c r="F1296" s="37">
        <v>6.2566898999999995E-2</v>
      </c>
      <c r="G1296" s="37">
        <v>7.9150773999999993E-2</v>
      </c>
      <c r="H1296" s="37">
        <v>0.13069550699999999</v>
      </c>
      <c r="J1296">
        <f t="shared" si="365"/>
        <v>0</v>
      </c>
      <c r="K1296" s="9">
        <f t="shared" si="366"/>
        <v>0</v>
      </c>
      <c r="L1296" s="9">
        <f t="shared" si="372"/>
        <v>1</v>
      </c>
      <c r="M1296">
        <f t="shared" si="360"/>
        <v>0</v>
      </c>
      <c r="N1296" s="9">
        <f t="shared" si="367"/>
        <v>0</v>
      </c>
      <c r="O1296" s="9">
        <f t="shared" si="373"/>
        <v>0</v>
      </c>
      <c r="P1296">
        <f t="shared" si="361"/>
        <v>0</v>
      </c>
      <c r="Q1296" s="9">
        <f t="shared" si="368"/>
        <v>0</v>
      </c>
      <c r="R1296" s="9">
        <f t="shared" si="374"/>
        <v>0</v>
      </c>
      <c r="S1296">
        <f t="shared" si="362"/>
        <v>0</v>
      </c>
      <c r="T1296" s="9">
        <f t="shared" si="369"/>
        <v>0</v>
      </c>
      <c r="U1296" s="9">
        <f t="shared" si="375"/>
        <v>1</v>
      </c>
      <c r="V1296">
        <f t="shared" si="363"/>
        <v>0</v>
      </c>
      <c r="W1296" s="9">
        <f t="shared" si="370"/>
        <v>0</v>
      </c>
      <c r="X1296" s="9">
        <f t="shared" si="376"/>
        <v>1</v>
      </c>
      <c r="Y1296">
        <f t="shared" si="364"/>
        <v>0</v>
      </c>
      <c r="Z1296" s="9">
        <f t="shared" si="371"/>
        <v>0</v>
      </c>
      <c r="AA1296" s="9">
        <f t="shared" si="377"/>
        <v>1</v>
      </c>
    </row>
    <row r="1297" spans="1:27" x14ac:dyDescent="0.2">
      <c r="A1297" s="4">
        <v>42250</v>
      </c>
      <c r="B1297" s="7">
        <v>1.0752791776261697E-2</v>
      </c>
      <c r="C1297" s="37">
        <v>-0.12038184</v>
      </c>
      <c r="D1297" s="37">
        <v>-6.7359141999999997E-2</v>
      </c>
      <c r="E1297" s="37">
        <v>-6.0837219999999997E-2</v>
      </c>
      <c r="F1297" s="37">
        <v>5.3238175999999998E-2</v>
      </c>
      <c r="G1297" s="37">
        <v>7.4916742999999994E-2</v>
      </c>
      <c r="H1297" s="37">
        <v>0.10815353699999999</v>
      </c>
      <c r="J1297">
        <f t="shared" si="365"/>
        <v>0</v>
      </c>
      <c r="K1297" s="9">
        <f t="shared" si="366"/>
        <v>0</v>
      </c>
      <c r="L1297" s="9">
        <f t="shared" si="372"/>
        <v>1</v>
      </c>
      <c r="M1297">
        <f t="shared" si="360"/>
        <v>0</v>
      </c>
      <c r="N1297" s="9">
        <f t="shared" si="367"/>
        <v>0</v>
      </c>
      <c r="O1297" s="9">
        <f t="shared" si="373"/>
        <v>1</v>
      </c>
      <c r="P1297">
        <f t="shared" si="361"/>
        <v>0</v>
      </c>
      <c r="Q1297" s="9">
        <f t="shared" si="368"/>
        <v>0</v>
      </c>
      <c r="R1297" s="9">
        <f t="shared" si="374"/>
        <v>1</v>
      </c>
      <c r="S1297">
        <f t="shared" si="362"/>
        <v>0</v>
      </c>
      <c r="T1297" s="9">
        <f t="shared" si="369"/>
        <v>0</v>
      </c>
      <c r="U1297" s="9">
        <f t="shared" si="375"/>
        <v>1</v>
      </c>
      <c r="V1297">
        <f t="shared" si="363"/>
        <v>0</v>
      </c>
      <c r="W1297" s="9">
        <f t="shared" si="370"/>
        <v>0</v>
      </c>
      <c r="X1297" s="9">
        <f t="shared" si="376"/>
        <v>1</v>
      </c>
      <c r="Y1297">
        <f t="shared" si="364"/>
        <v>0</v>
      </c>
      <c r="Z1297" s="9">
        <f t="shared" si="371"/>
        <v>0</v>
      </c>
      <c r="AA1297" s="9">
        <f t="shared" si="377"/>
        <v>1</v>
      </c>
    </row>
    <row r="1298" spans="1:27" x14ac:dyDescent="0.2">
      <c r="A1298" s="4">
        <v>42251</v>
      </c>
      <c r="B1298" s="7">
        <v>-1.5086493033380192E-2</v>
      </c>
      <c r="C1298" s="37">
        <v>-0.10939560800000001</v>
      </c>
      <c r="D1298" s="37">
        <v>-6.7554510999999998E-2</v>
      </c>
      <c r="E1298" s="37">
        <v>-5.8529629999999999E-2</v>
      </c>
      <c r="F1298" s="37">
        <v>4.8433479000000002E-2</v>
      </c>
      <c r="G1298" s="37">
        <v>6.9781474999999996E-2</v>
      </c>
      <c r="H1298" s="37">
        <v>9.7685098999999997E-2</v>
      </c>
      <c r="J1298">
        <f t="shared" si="365"/>
        <v>0</v>
      </c>
      <c r="K1298" s="9">
        <f t="shared" si="366"/>
        <v>0</v>
      </c>
      <c r="L1298" s="9">
        <f t="shared" si="372"/>
        <v>1</v>
      </c>
      <c r="M1298">
        <f t="shared" si="360"/>
        <v>0</v>
      </c>
      <c r="N1298" s="9">
        <f t="shared" si="367"/>
        <v>0</v>
      </c>
      <c r="O1298" s="9">
        <f t="shared" si="373"/>
        <v>1</v>
      </c>
      <c r="P1298">
        <f t="shared" si="361"/>
        <v>0</v>
      </c>
      <c r="Q1298" s="9">
        <f t="shared" si="368"/>
        <v>0</v>
      </c>
      <c r="R1298" s="9">
        <f t="shared" si="374"/>
        <v>1</v>
      </c>
      <c r="S1298">
        <f t="shared" si="362"/>
        <v>0</v>
      </c>
      <c r="T1298" s="9">
        <f t="shared" si="369"/>
        <v>0</v>
      </c>
      <c r="U1298" s="9">
        <f t="shared" si="375"/>
        <v>1</v>
      </c>
      <c r="V1298">
        <f t="shared" si="363"/>
        <v>0</v>
      </c>
      <c r="W1298" s="9">
        <f t="shared" si="370"/>
        <v>0</v>
      </c>
      <c r="X1298" s="9">
        <f t="shared" si="376"/>
        <v>1</v>
      </c>
      <c r="Y1298">
        <f t="shared" si="364"/>
        <v>0</v>
      </c>
      <c r="Z1298" s="9">
        <f t="shared" si="371"/>
        <v>0</v>
      </c>
      <c r="AA1298" s="9">
        <f t="shared" si="377"/>
        <v>1</v>
      </c>
    </row>
    <row r="1299" spans="1:27" x14ac:dyDescent="0.2">
      <c r="A1299" s="4">
        <v>42255</v>
      </c>
      <c r="B1299" s="7">
        <v>-2.3915654403636379E-3</v>
      </c>
      <c r="C1299" s="37">
        <v>-0.102932841</v>
      </c>
      <c r="D1299" s="37">
        <v>-5.6612904999999998E-2</v>
      </c>
      <c r="E1299" s="37">
        <v>-4.5246980999999999E-2</v>
      </c>
      <c r="F1299" s="37">
        <v>4.5831195999999998E-2</v>
      </c>
      <c r="G1299" s="37">
        <v>6.3588886999999997E-2</v>
      </c>
      <c r="H1299" s="37">
        <v>9.8890363999999994E-2</v>
      </c>
      <c r="J1299">
        <f t="shared" si="365"/>
        <v>0</v>
      </c>
      <c r="K1299" s="9">
        <f t="shared" si="366"/>
        <v>0</v>
      </c>
      <c r="L1299" s="9">
        <f t="shared" si="372"/>
        <v>1</v>
      </c>
      <c r="M1299">
        <f t="shared" si="360"/>
        <v>0</v>
      </c>
      <c r="N1299" s="9">
        <f t="shared" si="367"/>
        <v>0</v>
      </c>
      <c r="O1299" s="9">
        <f t="shared" si="373"/>
        <v>1</v>
      </c>
      <c r="P1299">
        <f t="shared" si="361"/>
        <v>0</v>
      </c>
      <c r="Q1299" s="9">
        <f t="shared" si="368"/>
        <v>0</v>
      </c>
      <c r="R1299" s="9">
        <f t="shared" si="374"/>
        <v>1</v>
      </c>
      <c r="S1299">
        <f t="shared" si="362"/>
        <v>0</v>
      </c>
      <c r="T1299" s="9">
        <f t="shared" si="369"/>
        <v>0</v>
      </c>
      <c r="U1299" s="9">
        <f t="shared" si="375"/>
        <v>1</v>
      </c>
      <c r="V1299">
        <f t="shared" si="363"/>
        <v>0</v>
      </c>
      <c r="W1299" s="9">
        <f t="shared" si="370"/>
        <v>0</v>
      </c>
      <c r="X1299" s="9">
        <f t="shared" si="376"/>
        <v>1</v>
      </c>
      <c r="Y1299">
        <f t="shared" si="364"/>
        <v>0</v>
      </c>
      <c r="Z1299" s="9">
        <f t="shared" si="371"/>
        <v>0</v>
      </c>
      <c r="AA1299" s="9">
        <f t="shared" si="377"/>
        <v>1</v>
      </c>
    </row>
    <row r="1300" spans="1:27" x14ac:dyDescent="0.2">
      <c r="A1300" s="4">
        <v>42256</v>
      </c>
      <c r="B1300" s="7">
        <v>-3.9743270210983096E-2</v>
      </c>
      <c r="C1300" s="37">
        <v>-8.8028297000000005E-2</v>
      </c>
      <c r="D1300" s="37">
        <v>-6.2843435000000003E-2</v>
      </c>
      <c r="E1300" s="37">
        <v>-5.0544441000000002E-2</v>
      </c>
      <c r="F1300" s="37">
        <v>4.0977317999999999E-2</v>
      </c>
      <c r="G1300" s="37">
        <v>5.8441211E-2</v>
      </c>
      <c r="H1300" s="37">
        <v>8.2575529999999994E-2</v>
      </c>
      <c r="J1300">
        <f t="shared" si="365"/>
        <v>0</v>
      </c>
      <c r="K1300" s="9">
        <f t="shared" si="366"/>
        <v>0</v>
      </c>
      <c r="L1300" s="9">
        <f t="shared" si="372"/>
        <v>1</v>
      </c>
      <c r="M1300">
        <f t="shared" si="360"/>
        <v>0</v>
      </c>
      <c r="N1300" s="9">
        <f t="shared" si="367"/>
        <v>0</v>
      </c>
      <c r="O1300" s="9">
        <f t="shared" si="373"/>
        <v>1</v>
      </c>
      <c r="P1300">
        <f t="shared" si="361"/>
        <v>0</v>
      </c>
      <c r="Q1300" s="9">
        <f t="shared" si="368"/>
        <v>0</v>
      </c>
      <c r="R1300" s="9">
        <f t="shared" si="374"/>
        <v>1</v>
      </c>
      <c r="S1300">
        <f t="shared" si="362"/>
        <v>0</v>
      </c>
      <c r="T1300" s="9">
        <f t="shared" si="369"/>
        <v>0</v>
      </c>
      <c r="U1300" s="9">
        <f t="shared" si="375"/>
        <v>1</v>
      </c>
      <c r="V1300">
        <f t="shared" si="363"/>
        <v>0</v>
      </c>
      <c r="W1300" s="9">
        <f t="shared" si="370"/>
        <v>0</v>
      </c>
      <c r="X1300" s="9">
        <f t="shared" si="376"/>
        <v>1</v>
      </c>
      <c r="Y1300">
        <f t="shared" si="364"/>
        <v>0</v>
      </c>
      <c r="Z1300" s="9">
        <f t="shared" si="371"/>
        <v>0</v>
      </c>
      <c r="AA1300" s="9">
        <f t="shared" si="377"/>
        <v>1</v>
      </c>
    </row>
    <row r="1301" spans="1:27" x14ac:dyDescent="0.2">
      <c r="A1301" s="4">
        <v>42257</v>
      </c>
      <c r="B1301" s="7">
        <v>3.9307824961342074E-2</v>
      </c>
      <c r="C1301" s="37">
        <v>-6.3709021000000005E-2</v>
      </c>
      <c r="D1301" s="37">
        <v>-4.9935628000000003E-2</v>
      </c>
      <c r="E1301" s="37">
        <v>-3.4862928000000001E-2</v>
      </c>
      <c r="F1301" s="37">
        <v>3.8479008000000002E-2</v>
      </c>
      <c r="G1301" s="37">
        <v>5.1701173000000003E-2</v>
      </c>
      <c r="H1301" s="37">
        <v>7.6844089000000004E-2</v>
      </c>
      <c r="J1301">
        <f t="shared" si="365"/>
        <v>0</v>
      </c>
      <c r="K1301" s="9">
        <f t="shared" si="366"/>
        <v>0</v>
      </c>
      <c r="L1301" s="9">
        <f t="shared" si="372"/>
        <v>1</v>
      </c>
      <c r="M1301">
        <f t="shared" si="360"/>
        <v>0</v>
      </c>
      <c r="N1301" s="9">
        <f t="shared" si="367"/>
        <v>0</v>
      </c>
      <c r="O1301" s="9">
        <f t="shared" si="373"/>
        <v>1</v>
      </c>
      <c r="P1301">
        <f t="shared" si="361"/>
        <v>0</v>
      </c>
      <c r="Q1301" s="9">
        <f t="shared" si="368"/>
        <v>0</v>
      </c>
      <c r="R1301" s="9">
        <f t="shared" si="374"/>
        <v>1</v>
      </c>
      <c r="S1301">
        <f t="shared" si="362"/>
        <v>1</v>
      </c>
      <c r="T1301" s="9">
        <f t="shared" si="369"/>
        <v>0</v>
      </c>
      <c r="U1301" s="9">
        <f t="shared" si="375"/>
        <v>0</v>
      </c>
      <c r="V1301">
        <f t="shared" si="363"/>
        <v>0</v>
      </c>
      <c r="W1301" s="9">
        <f t="shared" si="370"/>
        <v>0</v>
      </c>
      <c r="X1301" s="9">
        <f t="shared" si="376"/>
        <v>1</v>
      </c>
      <c r="Y1301">
        <f t="shared" si="364"/>
        <v>0</v>
      </c>
      <c r="Z1301" s="9">
        <f t="shared" si="371"/>
        <v>0</v>
      </c>
      <c r="AA1301" s="9">
        <f t="shared" si="377"/>
        <v>1</v>
      </c>
    </row>
    <row r="1302" spans="1:27" x14ac:dyDescent="0.2">
      <c r="A1302" s="4">
        <v>42258</v>
      </c>
      <c r="B1302" s="7">
        <v>-2.8494473370132473E-2</v>
      </c>
      <c r="C1302" s="37">
        <v>-7.0184648000000002E-2</v>
      </c>
      <c r="D1302" s="37">
        <v>-5.5818599000000003E-2</v>
      </c>
      <c r="E1302" s="37">
        <v>-4.2541187000000001E-2</v>
      </c>
      <c r="F1302" s="37">
        <v>3.4170289E-2</v>
      </c>
      <c r="G1302" s="37">
        <v>4.908767E-2</v>
      </c>
      <c r="H1302" s="37">
        <v>6.3395857999999999E-2</v>
      </c>
      <c r="J1302">
        <f t="shared" si="365"/>
        <v>0</v>
      </c>
      <c r="K1302" s="9">
        <f t="shared" si="366"/>
        <v>0</v>
      </c>
      <c r="L1302" s="9">
        <f t="shared" si="372"/>
        <v>1</v>
      </c>
      <c r="M1302">
        <f t="shared" si="360"/>
        <v>0</v>
      </c>
      <c r="N1302" s="9">
        <f t="shared" si="367"/>
        <v>0</v>
      </c>
      <c r="O1302" s="9">
        <f t="shared" si="373"/>
        <v>1</v>
      </c>
      <c r="P1302">
        <f t="shared" si="361"/>
        <v>0</v>
      </c>
      <c r="Q1302" s="9">
        <f t="shared" si="368"/>
        <v>0</v>
      </c>
      <c r="R1302" s="9">
        <f t="shared" si="374"/>
        <v>1</v>
      </c>
      <c r="S1302">
        <f t="shared" si="362"/>
        <v>0</v>
      </c>
      <c r="T1302" s="9">
        <f t="shared" si="369"/>
        <v>0</v>
      </c>
      <c r="U1302" s="9">
        <f t="shared" si="375"/>
        <v>0</v>
      </c>
      <c r="V1302">
        <f t="shared" si="363"/>
        <v>0</v>
      </c>
      <c r="W1302" s="9">
        <f t="shared" si="370"/>
        <v>0</v>
      </c>
      <c r="X1302" s="9">
        <f t="shared" si="376"/>
        <v>1</v>
      </c>
      <c r="Y1302">
        <f t="shared" si="364"/>
        <v>0</v>
      </c>
      <c r="Z1302" s="9">
        <f t="shared" si="371"/>
        <v>0</v>
      </c>
      <c r="AA1302" s="9">
        <f t="shared" si="377"/>
        <v>1</v>
      </c>
    </row>
    <row r="1303" spans="1:27" x14ac:dyDescent="0.2">
      <c r="A1303" s="4">
        <v>42261</v>
      </c>
      <c r="B1303" s="7">
        <v>-1.4216644722917407E-2</v>
      </c>
      <c r="C1303" s="37">
        <v>-7.3098540000000004E-2</v>
      </c>
      <c r="D1303" s="37">
        <v>-5.6341529000000001E-2</v>
      </c>
      <c r="E1303" s="37">
        <v>-4.1230614999999998E-2</v>
      </c>
      <c r="F1303" s="37">
        <v>3.9911098999999998E-2</v>
      </c>
      <c r="G1303" s="37">
        <v>5.5687025000000001E-2</v>
      </c>
      <c r="H1303" s="37">
        <v>7.6139860000000004E-2</v>
      </c>
      <c r="J1303">
        <f t="shared" si="365"/>
        <v>0</v>
      </c>
      <c r="K1303" s="9">
        <f t="shared" si="366"/>
        <v>0</v>
      </c>
      <c r="L1303" s="9">
        <f t="shared" si="372"/>
        <v>1</v>
      </c>
      <c r="M1303">
        <f t="shared" si="360"/>
        <v>0</v>
      </c>
      <c r="N1303" s="9">
        <f t="shared" si="367"/>
        <v>0</v>
      </c>
      <c r="O1303" s="9">
        <f t="shared" si="373"/>
        <v>1</v>
      </c>
      <c r="P1303">
        <f t="shared" si="361"/>
        <v>0</v>
      </c>
      <c r="Q1303" s="9">
        <f t="shared" si="368"/>
        <v>0</v>
      </c>
      <c r="R1303" s="9">
        <f t="shared" si="374"/>
        <v>1</v>
      </c>
      <c r="S1303">
        <f t="shared" si="362"/>
        <v>0</v>
      </c>
      <c r="T1303" s="9">
        <f t="shared" si="369"/>
        <v>0</v>
      </c>
      <c r="U1303" s="9">
        <f t="shared" si="375"/>
        <v>1</v>
      </c>
      <c r="V1303">
        <f t="shared" si="363"/>
        <v>0</v>
      </c>
      <c r="W1303" s="9">
        <f t="shared" si="370"/>
        <v>0</v>
      </c>
      <c r="X1303" s="9">
        <f t="shared" si="376"/>
        <v>1</v>
      </c>
      <c r="Y1303">
        <f t="shared" si="364"/>
        <v>0</v>
      </c>
      <c r="Z1303" s="9">
        <f t="shared" si="371"/>
        <v>0</v>
      </c>
      <c r="AA1303" s="9">
        <f t="shared" si="377"/>
        <v>1</v>
      </c>
    </row>
    <row r="1304" spans="1:27" x14ac:dyDescent="0.2">
      <c r="A1304" s="4">
        <v>42262</v>
      </c>
      <c r="B1304" s="7">
        <v>1.3319984721124138E-2</v>
      </c>
      <c r="C1304" s="37">
        <v>-7.6048597999999995E-2</v>
      </c>
      <c r="D1304" s="37">
        <v>-5.7998042999999999E-2</v>
      </c>
      <c r="E1304" s="37">
        <v>-4.2595841000000002E-2</v>
      </c>
      <c r="F1304" s="37">
        <v>3.7420495999999998E-2</v>
      </c>
      <c r="G1304" s="37">
        <v>5.2992914000000002E-2</v>
      </c>
      <c r="H1304" s="37">
        <v>7.0886843000000005E-2</v>
      </c>
      <c r="J1304">
        <f t="shared" si="365"/>
        <v>0</v>
      </c>
      <c r="K1304" s="9">
        <f t="shared" si="366"/>
        <v>0</v>
      </c>
      <c r="L1304" s="9">
        <f t="shared" si="372"/>
        <v>1</v>
      </c>
      <c r="M1304">
        <f t="shared" si="360"/>
        <v>0</v>
      </c>
      <c r="N1304" s="9">
        <f t="shared" si="367"/>
        <v>0</v>
      </c>
      <c r="O1304" s="9">
        <f t="shared" si="373"/>
        <v>1</v>
      </c>
      <c r="P1304">
        <f t="shared" si="361"/>
        <v>0</v>
      </c>
      <c r="Q1304" s="9">
        <f t="shared" si="368"/>
        <v>0</v>
      </c>
      <c r="R1304" s="9">
        <f t="shared" si="374"/>
        <v>1</v>
      </c>
      <c r="S1304">
        <f t="shared" si="362"/>
        <v>0</v>
      </c>
      <c r="T1304" s="9">
        <f t="shared" si="369"/>
        <v>0</v>
      </c>
      <c r="U1304" s="9">
        <f t="shared" si="375"/>
        <v>1</v>
      </c>
      <c r="V1304">
        <f t="shared" si="363"/>
        <v>0</v>
      </c>
      <c r="W1304" s="9">
        <f t="shared" si="370"/>
        <v>0</v>
      </c>
      <c r="X1304" s="9">
        <f t="shared" si="376"/>
        <v>1</v>
      </c>
      <c r="Y1304">
        <f t="shared" si="364"/>
        <v>0</v>
      </c>
      <c r="Z1304" s="9">
        <f t="shared" si="371"/>
        <v>0</v>
      </c>
      <c r="AA1304" s="9">
        <f t="shared" si="377"/>
        <v>1</v>
      </c>
    </row>
    <row r="1305" spans="1:27" x14ac:dyDescent="0.2">
      <c r="A1305" s="4">
        <v>42263</v>
      </c>
      <c r="B1305" s="7">
        <v>5.5824390440081063E-2</v>
      </c>
      <c r="C1305" s="37">
        <v>-7.6789132999999996E-2</v>
      </c>
      <c r="D1305" s="37">
        <v>-5.5834144000000002E-2</v>
      </c>
      <c r="E1305" s="37">
        <v>-4.0665813000000002E-2</v>
      </c>
      <c r="F1305" s="37">
        <v>3.4458071E-2</v>
      </c>
      <c r="G1305" s="37">
        <v>4.8498709000000001E-2</v>
      </c>
      <c r="H1305" s="37">
        <v>6.4654343000000003E-2</v>
      </c>
      <c r="J1305">
        <f t="shared" si="365"/>
        <v>0</v>
      </c>
      <c r="K1305" s="9">
        <f t="shared" si="366"/>
        <v>0</v>
      </c>
      <c r="L1305" s="9">
        <f t="shared" si="372"/>
        <v>1</v>
      </c>
      <c r="M1305">
        <f t="shared" si="360"/>
        <v>0</v>
      </c>
      <c r="N1305" s="9">
        <f t="shared" si="367"/>
        <v>0</v>
      </c>
      <c r="O1305" s="9">
        <f t="shared" si="373"/>
        <v>1</v>
      </c>
      <c r="P1305">
        <f t="shared" si="361"/>
        <v>0</v>
      </c>
      <c r="Q1305" s="9">
        <f t="shared" si="368"/>
        <v>0</v>
      </c>
      <c r="R1305" s="9">
        <f t="shared" si="374"/>
        <v>1</v>
      </c>
      <c r="S1305">
        <f t="shared" si="362"/>
        <v>1</v>
      </c>
      <c r="T1305" s="9">
        <f t="shared" si="369"/>
        <v>0</v>
      </c>
      <c r="U1305" s="9">
        <f t="shared" si="375"/>
        <v>0</v>
      </c>
      <c r="V1305">
        <f t="shared" si="363"/>
        <v>1</v>
      </c>
      <c r="W1305" s="9">
        <f t="shared" si="370"/>
        <v>0</v>
      </c>
      <c r="X1305" s="9">
        <f t="shared" si="376"/>
        <v>0</v>
      </c>
      <c r="Y1305">
        <f t="shared" si="364"/>
        <v>0</v>
      </c>
      <c r="Z1305" s="9">
        <f t="shared" si="371"/>
        <v>0</v>
      </c>
      <c r="AA1305" s="9">
        <f t="shared" si="377"/>
        <v>1</v>
      </c>
    </row>
    <row r="1306" spans="1:27" x14ac:dyDescent="0.2">
      <c r="A1306" s="4">
        <v>42264</v>
      </c>
      <c r="B1306" s="7">
        <v>-4.0378335596254721E-3</v>
      </c>
      <c r="C1306" s="37">
        <v>-7.4054718000000005E-2</v>
      </c>
      <c r="D1306" s="37">
        <v>-6.0127575000000003E-2</v>
      </c>
      <c r="E1306" s="37">
        <v>-4.7227945E-2</v>
      </c>
      <c r="F1306" s="37">
        <v>3.6826912000000003E-2</v>
      </c>
      <c r="G1306" s="37">
        <v>5.4271892000000002E-2</v>
      </c>
      <c r="H1306" s="37">
        <v>6.1750364000000002E-2</v>
      </c>
      <c r="J1306">
        <f t="shared" si="365"/>
        <v>0</v>
      </c>
      <c r="K1306" s="9">
        <f t="shared" si="366"/>
        <v>0</v>
      </c>
      <c r="L1306" s="9">
        <f t="shared" si="372"/>
        <v>1</v>
      </c>
      <c r="M1306">
        <f t="shared" si="360"/>
        <v>0</v>
      </c>
      <c r="N1306" s="9">
        <f t="shared" si="367"/>
        <v>0</v>
      </c>
      <c r="O1306" s="9">
        <f t="shared" si="373"/>
        <v>1</v>
      </c>
      <c r="P1306">
        <f t="shared" si="361"/>
        <v>0</v>
      </c>
      <c r="Q1306" s="9">
        <f t="shared" si="368"/>
        <v>0</v>
      </c>
      <c r="R1306" s="9">
        <f t="shared" si="374"/>
        <v>1</v>
      </c>
      <c r="S1306">
        <f t="shared" si="362"/>
        <v>0</v>
      </c>
      <c r="T1306" s="9">
        <f t="shared" si="369"/>
        <v>0</v>
      </c>
      <c r="U1306" s="9">
        <f t="shared" si="375"/>
        <v>0</v>
      </c>
      <c r="V1306">
        <f t="shared" si="363"/>
        <v>0</v>
      </c>
      <c r="W1306" s="9">
        <f t="shared" si="370"/>
        <v>0</v>
      </c>
      <c r="X1306" s="9">
        <f t="shared" si="376"/>
        <v>0</v>
      </c>
      <c r="Y1306">
        <f t="shared" si="364"/>
        <v>0</v>
      </c>
      <c r="Z1306" s="9">
        <f t="shared" si="371"/>
        <v>0</v>
      </c>
      <c r="AA1306" s="9">
        <f t="shared" si="377"/>
        <v>1</v>
      </c>
    </row>
    <row r="1307" spans="1:27" x14ac:dyDescent="0.2">
      <c r="A1307" s="4">
        <v>42265</v>
      </c>
      <c r="B1307" s="7">
        <v>-4.6730957002088264E-2</v>
      </c>
      <c r="C1307" s="37">
        <v>-7.8742586000000003E-2</v>
      </c>
      <c r="D1307" s="37">
        <v>-6.2272570999999999E-2</v>
      </c>
      <c r="E1307" s="37">
        <v>-4.6730958000000003E-2</v>
      </c>
      <c r="F1307" s="37">
        <v>3.6402587E-2</v>
      </c>
      <c r="G1307" s="37">
        <v>5.3226097999999999E-2</v>
      </c>
      <c r="H1307" s="37">
        <v>6.7445650999999995E-2</v>
      </c>
      <c r="J1307">
        <f t="shared" si="365"/>
        <v>0</v>
      </c>
      <c r="K1307" s="9">
        <f t="shared" si="366"/>
        <v>0</v>
      </c>
      <c r="L1307" s="9">
        <f t="shared" si="372"/>
        <v>1</v>
      </c>
      <c r="M1307">
        <f t="shared" si="360"/>
        <v>0</v>
      </c>
      <c r="N1307" s="9">
        <f t="shared" si="367"/>
        <v>0</v>
      </c>
      <c r="O1307" s="9">
        <f t="shared" si="373"/>
        <v>1</v>
      </c>
      <c r="P1307">
        <f t="shared" si="361"/>
        <v>0</v>
      </c>
      <c r="Q1307" s="9">
        <f t="shared" si="368"/>
        <v>0</v>
      </c>
      <c r="R1307" s="9">
        <f t="shared" si="374"/>
        <v>1</v>
      </c>
      <c r="S1307">
        <f t="shared" si="362"/>
        <v>0</v>
      </c>
      <c r="T1307" s="9">
        <f t="shared" si="369"/>
        <v>0</v>
      </c>
      <c r="U1307" s="9">
        <f t="shared" si="375"/>
        <v>1</v>
      </c>
      <c r="V1307">
        <f t="shared" si="363"/>
        <v>0</v>
      </c>
      <c r="W1307" s="9">
        <f t="shared" si="370"/>
        <v>0</v>
      </c>
      <c r="X1307" s="9">
        <f t="shared" si="376"/>
        <v>1</v>
      </c>
      <c r="Y1307">
        <f t="shared" si="364"/>
        <v>0</v>
      </c>
      <c r="Z1307" s="9">
        <f t="shared" si="371"/>
        <v>0</v>
      </c>
      <c r="AA1307" s="9">
        <f t="shared" si="377"/>
        <v>1</v>
      </c>
    </row>
    <row r="1308" spans="1:27" x14ac:dyDescent="0.2">
      <c r="A1308" s="4">
        <v>42268</v>
      </c>
      <c r="B1308" s="7">
        <v>4.4343099821093482E-2</v>
      </c>
      <c r="C1308" s="37">
        <v>-7.4859723000000003E-2</v>
      </c>
      <c r="D1308" s="37">
        <v>-5.8374684000000003E-2</v>
      </c>
      <c r="E1308" s="37">
        <v>-4.2861871000000003E-2</v>
      </c>
      <c r="F1308" s="37">
        <v>4.4343098999999997E-2</v>
      </c>
      <c r="G1308" s="37">
        <v>6.2906540999999996E-2</v>
      </c>
      <c r="H1308" s="37">
        <v>8.3673149000000002E-2</v>
      </c>
      <c r="J1308">
        <f t="shared" si="365"/>
        <v>0</v>
      </c>
      <c r="K1308" s="9">
        <f t="shared" si="366"/>
        <v>0</v>
      </c>
      <c r="L1308" s="9">
        <f t="shared" si="372"/>
        <v>1</v>
      </c>
      <c r="M1308">
        <f t="shared" si="360"/>
        <v>0</v>
      </c>
      <c r="N1308" s="9">
        <f t="shared" si="367"/>
        <v>0</v>
      </c>
      <c r="O1308" s="9">
        <f t="shared" si="373"/>
        <v>1</v>
      </c>
      <c r="P1308">
        <f t="shared" si="361"/>
        <v>0</v>
      </c>
      <c r="Q1308" s="9">
        <f t="shared" si="368"/>
        <v>0</v>
      </c>
      <c r="R1308" s="9">
        <f t="shared" si="374"/>
        <v>1</v>
      </c>
      <c r="S1308">
        <f t="shared" si="362"/>
        <v>1</v>
      </c>
      <c r="T1308" s="9">
        <f t="shared" si="369"/>
        <v>0</v>
      </c>
      <c r="U1308" s="9">
        <f t="shared" si="375"/>
        <v>0</v>
      </c>
      <c r="V1308">
        <f t="shared" si="363"/>
        <v>0</v>
      </c>
      <c r="W1308" s="9">
        <f t="shared" si="370"/>
        <v>0</v>
      </c>
      <c r="X1308" s="9">
        <f t="shared" si="376"/>
        <v>1</v>
      </c>
      <c r="Y1308">
        <f t="shared" si="364"/>
        <v>0</v>
      </c>
      <c r="Z1308" s="9">
        <f t="shared" si="371"/>
        <v>0</v>
      </c>
      <c r="AA1308" s="9">
        <f t="shared" si="377"/>
        <v>1</v>
      </c>
    </row>
    <row r="1309" spans="1:27" x14ac:dyDescent="0.2">
      <c r="A1309" s="4">
        <v>42269</v>
      </c>
      <c r="B1309" s="7">
        <v>-1.2760371633666305E-2</v>
      </c>
      <c r="C1309" s="37">
        <v>-8.5665867000000007E-2</v>
      </c>
      <c r="D1309" s="37">
        <v>-5.7178706000000003E-2</v>
      </c>
      <c r="E1309" s="37">
        <v>-4.3233726E-2</v>
      </c>
      <c r="F1309" s="37">
        <v>3.7497539000000003E-2</v>
      </c>
      <c r="G1309" s="37">
        <v>5.5760301999999998E-2</v>
      </c>
      <c r="H1309" s="37">
        <v>7.3712975E-2</v>
      </c>
      <c r="J1309">
        <f t="shared" si="365"/>
        <v>0</v>
      </c>
      <c r="K1309" s="9">
        <f t="shared" si="366"/>
        <v>0</v>
      </c>
      <c r="L1309" s="9">
        <f t="shared" si="372"/>
        <v>1</v>
      </c>
      <c r="M1309">
        <f t="shared" si="360"/>
        <v>0</v>
      </c>
      <c r="N1309" s="9">
        <f t="shared" si="367"/>
        <v>0</v>
      </c>
      <c r="O1309" s="9">
        <f t="shared" si="373"/>
        <v>1</v>
      </c>
      <c r="P1309">
        <f t="shared" si="361"/>
        <v>0</v>
      </c>
      <c r="Q1309" s="9">
        <f t="shared" si="368"/>
        <v>0</v>
      </c>
      <c r="R1309" s="9">
        <f t="shared" si="374"/>
        <v>1</v>
      </c>
      <c r="S1309">
        <f t="shared" si="362"/>
        <v>0</v>
      </c>
      <c r="T1309" s="9">
        <f t="shared" si="369"/>
        <v>0</v>
      </c>
      <c r="U1309" s="9">
        <f t="shared" si="375"/>
        <v>0</v>
      </c>
      <c r="V1309">
        <f t="shared" si="363"/>
        <v>0</v>
      </c>
      <c r="W1309" s="9">
        <f t="shared" si="370"/>
        <v>0</v>
      </c>
      <c r="X1309" s="9">
        <f t="shared" si="376"/>
        <v>1</v>
      </c>
      <c r="Y1309">
        <f t="shared" si="364"/>
        <v>0</v>
      </c>
      <c r="Z1309" s="9">
        <f t="shared" si="371"/>
        <v>0</v>
      </c>
      <c r="AA1309" s="9">
        <f t="shared" si="377"/>
        <v>1</v>
      </c>
    </row>
    <row r="1310" spans="1:27" x14ac:dyDescent="0.2">
      <c r="A1310" s="4">
        <v>42270</v>
      </c>
      <c r="B1310" s="7">
        <v>-3.9108296762853247E-2</v>
      </c>
      <c r="C1310" s="37">
        <v>-9.1041057999999994E-2</v>
      </c>
      <c r="D1310" s="37">
        <v>-5.9265527999999998E-2</v>
      </c>
      <c r="E1310" s="37">
        <v>-4.5091197E-2</v>
      </c>
      <c r="F1310" s="37">
        <v>4.138824E-2</v>
      </c>
      <c r="G1310" s="37">
        <v>5.9475429000000003E-2</v>
      </c>
      <c r="H1310" s="37">
        <v>8.6597189000000005E-2</v>
      </c>
      <c r="J1310">
        <f t="shared" si="365"/>
        <v>0</v>
      </c>
      <c r="K1310" s="9">
        <f t="shared" si="366"/>
        <v>0</v>
      </c>
      <c r="L1310" s="9">
        <f t="shared" si="372"/>
        <v>1</v>
      </c>
      <c r="M1310">
        <f t="shared" si="360"/>
        <v>0</v>
      </c>
      <c r="N1310" s="9">
        <f t="shared" si="367"/>
        <v>0</v>
      </c>
      <c r="O1310" s="9">
        <f t="shared" si="373"/>
        <v>1</v>
      </c>
      <c r="P1310">
        <f t="shared" si="361"/>
        <v>0</v>
      </c>
      <c r="Q1310" s="9">
        <f t="shared" si="368"/>
        <v>0</v>
      </c>
      <c r="R1310" s="9">
        <f t="shared" si="374"/>
        <v>1</v>
      </c>
      <c r="S1310">
        <f t="shared" si="362"/>
        <v>0</v>
      </c>
      <c r="T1310" s="9">
        <f t="shared" si="369"/>
        <v>0</v>
      </c>
      <c r="U1310" s="9">
        <f t="shared" si="375"/>
        <v>1</v>
      </c>
      <c r="V1310">
        <f t="shared" si="363"/>
        <v>0</v>
      </c>
      <c r="W1310" s="9">
        <f t="shared" si="370"/>
        <v>0</v>
      </c>
      <c r="X1310" s="9">
        <f t="shared" si="376"/>
        <v>1</v>
      </c>
      <c r="Y1310">
        <f t="shared" si="364"/>
        <v>0</v>
      </c>
      <c r="Z1310" s="9">
        <f t="shared" si="371"/>
        <v>0</v>
      </c>
      <c r="AA1310" s="9">
        <f t="shared" si="377"/>
        <v>1</v>
      </c>
    </row>
    <row r="1311" spans="1:27" x14ac:dyDescent="0.2">
      <c r="A1311" s="4">
        <v>42271</v>
      </c>
      <c r="B1311" s="7">
        <v>9.6208371573196574E-3</v>
      </c>
      <c r="C1311" s="37">
        <v>-8.1061943999999997E-2</v>
      </c>
      <c r="D1311" s="37">
        <v>-5.7831053E-2</v>
      </c>
      <c r="E1311" s="37">
        <v>-4.4242653999999999E-2</v>
      </c>
      <c r="F1311" s="37">
        <v>4.4815872E-2</v>
      </c>
      <c r="G1311" s="37">
        <v>6.3040852999999994E-2</v>
      </c>
      <c r="H1311" s="37">
        <v>9.3378960999999996E-2</v>
      </c>
      <c r="J1311">
        <f t="shared" si="365"/>
        <v>0</v>
      </c>
      <c r="K1311" s="9">
        <f t="shared" si="366"/>
        <v>0</v>
      </c>
      <c r="L1311" s="9">
        <f t="shared" si="372"/>
        <v>1</v>
      </c>
      <c r="M1311">
        <f t="shared" si="360"/>
        <v>0</v>
      </c>
      <c r="N1311" s="9">
        <f t="shared" si="367"/>
        <v>0</v>
      </c>
      <c r="O1311" s="9">
        <f t="shared" si="373"/>
        <v>1</v>
      </c>
      <c r="P1311">
        <f t="shared" si="361"/>
        <v>0</v>
      </c>
      <c r="Q1311" s="9">
        <f t="shared" si="368"/>
        <v>0</v>
      </c>
      <c r="R1311" s="9">
        <f t="shared" si="374"/>
        <v>1</v>
      </c>
      <c r="S1311">
        <f t="shared" si="362"/>
        <v>0</v>
      </c>
      <c r="T1311" s="9">
        <f t="shared" si="369"/>
        <v>0</v>
      </c>
      <c r="U1311" s="9">
        <f t="shared" si="375"/>
        <v>1</v>
      </c>
      <c r="V1311">
        <f t="shared" si="363"/>
        <v>0</v>
      </c>
      <c r="W1311" s="9">
        <f t="shared" si="370"/>
        <v>0</v>
      </c>
      <c r="X1311" s="9">
        <f t="shared" si="376"/>
        <v>1</v>
      </c>
      <c r="Y1311">
        <f t="shared" si="364"/>
        <v>0</v>
      </c>
      <c r="Z1311" s="9">
        <f t="shared" si="371"/>
        <v>0</v>
      </c>
      <c r="AA1311" s="9">
        <f t="shared" si="377"/>
        <v>1</v>
      </c>
    </row>
    <row r="1312" spans="1:27" x14ac:dyDescent="0.2">
      <c r="A1312" s="4">
        <v>42272</v>
      </c>
      <c r="B1312" s="7">
        <v>1.7437810800512436E-2</v>
      </c>
      <c r="C1312" s="37">
        <v>-8.7226935000000005E-2</v>
      </c>
      <c r="D1312" s="37">
        <v>-6.6904537E-2</v>
      </c>
      <c r="E1312" s="37">
        <v>-5.3494136999999997E-2</v>
      </c>
      <c r="F1312" s="37">
        <v>4.0114223999999997E-2</v>
      </c>
      <c r="G1312" s="37">
        <v>6.0959630000000001E-2</v>
      </c>
      <c r="H1312" s="37">
        <v>8.1986874000000001E-2</v>
      </c>
      <c r="J1312">
        <f t="shared" si="365"/>
        <v>0</v>
      </c>
      <c r="K1312" s="9">
        <f t="shared" si="366"/>
        <v>0</v>
      </c>
      <c r="L1312" s="9">
        <f t="shared" si="372"/>
        <v>1</v>
      </c>
      <c r="M1312">
        <f t="shared" si="360"/>
        <v>0</v>
      </c>
      <c r="N1312" s="9">
        <f t="shared" si="367"/>
        <v>0</v>
      </c>
      <c r="O1312" s="9">
        <f t="shared" si="373"/>
        <v>1</v>
      </c>
      <c r="P1312">
        <f t="shared" si="361"/>
        <v>0</v>
      </c>
      <c r="Q1312" s="9">
        <f t="shared" si="368"/>
        <v>0</v>
      </c>
      <c r="R1312" s="9">
        <f t="shared" si="374"/>
        <v>1</v>
      </c>
      <c r="S1312">
        <f t="shared" si="362"/>
        <v>0</v>
      </c>
      <c r="T1312" s="9">
        <f t="shared" si="369"/>
        <v>0</v>
      </c>
      <c r="U1312" s="9">
        <f t="shared" si="375"/>
        <v>1</v>
      </c>
      <c r="V1312">
        <f t="shared" si="363"/>
        <v>0</v>
      </c>
      <c r="W1312" s="9">
        <f t="shared" si="370"/>
        <v>0</v>
      </c>
      <c r="X1312" s="9">
        <f t="shared" si="376"/>
        <v>1</v>
      </c>
      <c r="Y1312">
        <f t="shared" si="364"/>
        <v>0</v>
      </c>
      <c r="Z1312" s="9">
        <f t="shared" si="371"/>
        <v>0</v>
      </c>
      <c r="AA1312" s="9">
        <f t="shared" si="377"/>
        <v>1</v>
      </c>
    </row>
    <row r="1313" spans="1:27" x14ac:dyDescent="0.2">
      <c r="A1313" s="4">
        <v>42275</v>
      </c>
      <c r="B1313" s="7">
        <v>-2.8183380952341981E-2</v>
      </c>
      <c r="C1313" s="37">
        <v>-7.7259473999999995E-2</v>
      </c>
      <c r="D1313" s="37">
        <v>-5.4467142000000003E-2</v>
      </c>
      <c r="E1313" s="37">
        <v>-4.1765425000000002E-2</v>
      </c>
      <c r="F1313" s="37">
        <v>3.3527675999999999E-2</v>
      </c>
      <c r="G1313" s="37">
        <v>5.0422295999999998E-2</v>
      </c>
      <c r="H1313" s="37">
        <v>7.1505315999999999E-2</v>
      </c>
      <c r="J1313">
        <f t="shared" si="365"/>
        <v>0</v>
      </c>
      <c r="K1313" s="9">
        <f t="shared" si="366"/>
        <v>0</v>
      </c>
      <c r="L1313" s="9">
        <f t="shared" si="372"/>
        <v>1</v>
      </c>
      <c r="M1313">
        <f t="shared" si="360"/>
        <v>0</v>
      </c>
      <c r="N1313" s="9">
        <f t="shared" si="367"/>
        <v>0</v>
      </c>
      <c r="O1313" s="9">
        <f t="shared" si="373"/>
        <v>1</v>
      </c>
      <c r="P1313">
        <f t="shared" si="361"/>
        <v>0</v>
      </c>
      <c r="Q1313" s="9">
        <f t="shared" si="368"/>
        <v>0</v>
      </c>
      <c r="R1313" s="9">
        <f t="shared" si="374"/>
        <v>1</v>
      </c>
      <c r="S1313">
        <f t="shared" si="362"/>
        <v>0</v>
      </c>
      <c r="T1313" s="9">
        <f t="shared" si="369"/>
        <v>0</v>
      </c>
      <c r="U1313" s="9">
        <f t="shared" si="375"/>
        <v>1</v>
      </c>
      <c r="V1313">
        <f t="shared" si="363"/>
        <v>0</v>
      </c>
      <c r="W1313" s="9">
        <f t="shared" si="370"/>
        <v>0</v>
      </c>
      <c r="X1313" s="9">
        <f t="shared" si="376"/>
        <v>1</v>
      </c>
      <c r="Y1313">
        <f t="shared" si="364"/>
        <v>0</v>
      </c>
      <c r="Z1313" s="9">
        <f t="shared" si="371"/>
        <v>0</v>
      </c>
      <c r="AA1313" s="9">
        <f t="shared" si="377"/>
        <v>1</v>
      </c>
    </row>
    <row r="1314" spans="1:27" x14ac:dyDescent="0.2">
      <c r="A1314" s="4">
        <v>42276</v>
      </c>
      <c r="B1314" s="7">
        <v>1.7845666541934563E-2</v>
      </c>
      <c r="C1314" s="37">
        <v>-6.8409032999999994E-2</v>
      </c>
      <c r="D1314" s="37">
        <v>-4.8066075999999999E-2</v>
      </c>
      <c r="E1314" s="37">
        <v>-3.4676876000000002E-2</v>
      </c>
      <c r="F1314" s="37">
        <v>3.4669160999999997E-2</v>
      </c>
      <c r="G1314" s="37">
        <v>4.9867599999999998E-2</v>
      </c>
      <c r="H1314" s="37">
        <v>7.5087473000000002E-2</v>
      </c>
      <c r="J1314">
        <f t="shared" si="365"/>
        <v>0</v>
      </c>
      <c r="K1314" s="9">
        <f t="shared" si="366"/>
        <v>0</v>
      </c>
      <c r="L1314" s="9">
        <f t="shared" si="372"/>
        <v>1</v>
      </c>
      <c r="M1314">
        <f t="shared" si="360"/>
        <v>0</v>
      </c>
      <c r="N1314" s="9">
        <f t="shared" si="367"/>
        <v>0</v>
      </c>
      <c r="O1314" s="9">
        <f t="shared" si="373"/>
        <v>1</v>
      </c>
      <c r="P1314">
        <f t="shared" si="361"/>
        <v>0</v>
      </c>
      <c r="Q1314" s="9">
        <f t="shared" si="368"/>
        <v>0</v>
      </c>
      <c r="R1314" s="9">
        <f t="shared" si="374"/>
        <v>1</v>
      </c>
      <c r="S1314">
        <f t="shared" si="362"/>
        <v>0</v>
      </c>
      <c r="T1314" s="9">
        <f t="shared" si="369"/>
        <v>0</v>
      </c>
      <c r="U1314" s="9">
        <f t="shared" si="375"/>
        <v>1</v>
      </c>
      <c r="V1314">
        <f t="shared" si="363"/>
        <v>0</v>
      </c>
      <c r="W1314" s="9">
        <f t="shared" si="370"/>
        <v>0</v>
      </c>
      <c r="X1314" s="9">
        <f t="shared" si="376"/>
        <v>1</v>
      </c>
      <c r="Y1314">
        <f t="shared" si="364"/>
        <v>0</v>
      </c>
      <c r="Z1314" s="9">
        <f t="shared" si="371"/>
        <v>0</v>
      </c>
      <c r="AA1314" s="9">
        <f t="shared" si="377"/>
        <v>1</v>
      </c>
    </row>
    <row r="1315" spans="1:27" x14ac:dyDescent="0.2">
      <c r="A1315" s="4">
        <v>42277</v>
      </c>
      <c r="B1315" s="7">
        <v>-3.100091056758784E-3</v>
      </c>
      <c r="C1315" s="37">
        <v>-6.8637051000000004E-2</v>
      </c>
      <c r="D1315" s="37">
        <v>-4.4089577999999997E-2</v>
      </c>
      <c r="E1315" s="37">
        <v>-3.2585169999999997E-2</v>
      </c>
      <c r="F1315" s="37">
        <v>2.8111124000000001E-2</v>
      </c>
      <c r="G1315" s="37">
        <v>4.1573480000000003E-2</v>
      </c>
      <c r="H1315" s="37">
        <v>6.1563380000000001E-2</v>
      </c>
      <c r="J1315">
        <f t="shared" si="365"/>
        <v>0</v>
      </c>
      <c r="K1315" s="9">
        <f t="shared" si="366"/>
        <v>0</v>
      </c>
      <c r="L1315" s="9">
        <f t="shared" si="372"/>
        <v>1</v>
      </c>
      <c r="M1315">
        <f t="shared" si="360"/>
        <v>0</v>
      </c>
      <c r="N1315" s="9">
        <f t="shared" si="367"/>
        <v>0</v>
      </c>
      <c r="O1315" s="9">
        <f t="shared" si="373"/>
        <v>1</v>
      </c>
      <c r="P1315">
        <f t="shared" si="361"/>
        <v>0</v>
      </c>
      <c r="Q1315" s="9">
        <f t="shared" si="368"/>
        <v>0</v>
      </c>
      <c r="R1315" s="9">
        <f t="shared" si="374"/>
        <v>1</v>
      </c>
      <c r="S1315">
        <f t="shared" si="362"/>
        <v>0</v>
      </c>
      <c r="T1315" s="9">
        <f t="shared" si="369"/>
        <v>0</v>
      </c>
      <c r="U1315" s="9">
        <f t="shared" si="375"/>
        <v>1</v>
      </c>
      <c r="V1315">
        <f t="shared" si="363"/>
        <v>0</v>
      </c>
      <c r="W1315" s="9">
        <f t="shared" si="370"/>
        <v>0</v>
      </c>
      <c r="X1315" s="9">
        <f t="shared" si="376"/>
        <v>1</v>
      </c>
      <c r="Y1315">
        <f t="shared" si="364"/>
        <v>0</v>
      </c>
      <c r="Z1315" s="9">
        <f t="shared" si="371"/>
        <v>0</v>
      </c>
      <c r="AA1315" s="9">
        <f t="shared" si="377"/>
        <v>1</v>
      </c>
    </row>
    <row r="1316" spans="1:27" x14ac:dyDescent="0.2">
      <c r="A1316" s="4">
        <v>42278</v>
      </c>
      <c r="B1316" s="7">
        <v>-7.7925363710093214E-3</v>
      </c>
      <c r="C1316" s="37">
        <v>-5.9414566000000002E-2</v>
      </c>
      <c r="D1316" s="37">
        <v>-4.2936727000000001E-2</v>
      </c>
      <c r="E1316" s="37">
        <v>-3.2418489000000002E-2</v>
      </c>
      <c r="F1316" s="37">
        <v>2.6137838E-2</v>
      </c>
      <c r="G1316" s="37">
        <v>3.7603717000000002E-2</v>
      </c>
      <c r="H1316" s="37">
        <v>5.4416819999999998E-2</v>
      </c>
      <c r="J1316">
        <f t="shared" si="365"/>
        <v>0</v>
      </c>
      <c r="K1316" s="9">
        <f t="shared" si="366"/>
        <v>0</v>
      </c>
      <c r="L1316" s="9">
        <f t="shared" si="372"/>
        <v>1</v>
      </c>
      <c r="M1316">
        <f t="shared" si="360"/>
        <v>0</v>
      </c>
      <c r="N1316" s="9">
        <f t="shared" si="367"/>
        <v>0</v>
      </c>
      <c r="O1316" s="9">
        <f t="shared" si="373"/>
        <v>1</v>
      </c>
      <c r="P1316">
        <f t="shared" si="361"/>
        <v>0</v>
      </c>
      <c r="Q1316" s="9">
        <f t="shared" si="368"/>
        <v>0</v>
      </c>
      <c r="R1316" s="9">
        <f t="shared" si="374"/>
        <v>1</v>
      </c>
      <c r="S1316">
        <f t="shared" si="362"/>
        <v>0</v>
      </c>
      <c r="T1316" s="9">
        <f t="shared" si="369"/>
        <v>0</v>
      </c>
      <c r="U1316" s="9">
        <f t="shared" si="375"/>
        <v>1</v>
      </c>
      <c r="V1316">
        <f t="shared" si="363"/>
        <v>0</v>
      </c>
      <c r="W1316" s="9">
        <f t="shared" si="370"/>
        <v>0</v>
      </c>
      <c r="X1316" s="9">
        <f t="shared" si="376"/>
        <v>1</v>
      </c>
      <c r="Y1316">
        <f t="shared" si="364"/>
        <v>0</v>
      </c>
      <c r="Z1316" s="9">
        <f t="shared" si="371"/>
        <v>0</v>
      </c>
      <c r="AA1316" s="9">
        <f t="shared" si="377"/>
        <v>1</v>
      </c>
    </row>
    <row r="1317" spans="1:27" x14ac:dyDescent="0.2">
      <c r="A1317" s="4">
        <v>42279</v>
      </c>
      <c r="B1317" s="7">
        <v>1.7723104573609906E-2</v>
      </c>
      <c r="C1317" s="37">
        <v>-5.7656828E-2</v>
      </c>
      <c r="D1317" s="37">
        <v>-4.6185546000000001E-2</v>
      </c>
      <c r="E1317" s="37">
        <v>-3.6427482999999997E-2</v>
      </c>
      <c r="F1317" s="37">
        <v>2.8080191000000001E-2</v>
      </c>
      <c r="G1317" s="37">
        <v>4.0416878000000003E-2</v>
      </c>
      <c r="H1317" s="37">
        <v>5.4496272999999998E-2</v>
      </c>
      <c r="J1317">
        <f t="shared" si="365"/>
        <v>0</v>
      </c>
      <c r="K1317" s="9">
        <f t="shared" si="366"/>
        <v>0</v>
      </c>
      <c r="L1317" s="9">
        <f t="shared" si="372"/>
        <v>1</v>
      </c>
      <c r="M1317">
        <f t="shared" si="360"/>
        <v>0</v>
      </c>
      <c r="N1317" s="9">
        <f t="shared" si="367"/>
        <v>0</v>
      </c>
      <c r="O1317" s="9">
        <f t="shared" si="373"/>
        <v>1</v>
      </c>
      <c r="P1317">
        <f t="shared" si="361"/>
        <v>0</v>
      </c>
      <c r="Q1317" s="9">
        <f t="shared" si="368"/>
        <v>0</v>
      </c>
      <c r="R1317" s="9">
        <f t="shared" si="374"/>
        <v>1</v>
      </c>
      <c r="S1317">
        <f t="shared" si="362"/>
        <v>0</v>
      </c>
      <c r="T1317" s="9">
        <f t="shared" si="369"/>
        <v>0</v>
      </c>
      <c r="U1317" s="9">
        <f t="shared" si="375"/>
        <v>1</v>
      </c>
      <c r="V1317">
        <f t="shared" si="363"/>
        <v>0</v>
      </c>
      <c r="W1317" s="9">
        <f t="shared" si="370"/>
        <v>0</v>
      </c>
      <c r="X1317" s="9">
        <f t="shared" si="376"/>
        <v>1</v>
      </c>
      <c r="Y1317">
        <f t="shared" si="364"/>
        <v>0</v>
      </c>
      <c r="Z1317" s="9">
        <f t="shared" si="371"/>
        <v>0</v>
      </c>
      <c r="AA1317" s="9">
        <f t="shared" si="377"/>
        <v>1</v>
      </c>
    </row>
    <row r="1318" spans="1:27" x14ac:dyDescent="0.2">
      <c r="A1318" s="4">
        <v>42282</v>
      </c>
      <c r="B1318" s="7">
        <v>1.5686596167699473E-2</v>
      </c>
      <c r="C1318" s="37">
        <v>-5.6176044000000001E-2</v>
      </c>
      <c r="D1318" s="37">
        <v>-4.6343668999999997E-2</v>
      </c>
      <c r="E1318" s="37">
        <v>-3.6669346999999998E-2</v>
      </c>
      <c r="F1318" s="37">
        <v>2.6263301999999999E-2</v>
      </c>
      <c r="G1318" s="37">
        <v>3.9783078999999999E-2</v>
      </c>
      <c r="H1318" s="37">
        <v>4.990489E-2</v>
      </c>
      <c r="J1318">
        <f t="shared" si="365"/>
        <v>0</v>
      </c>
      <c r="K1318" s="9">
        <f t="shared" si="366"/>
        <v>0</v>
      </c>
      <c r="L1318" s="9">
        <f t="shared" si="372"/>
        <v>1</v>
      </c>
      <c r="M1318">
        <f t="shared" si="360"/>
        <v>0</v>
      </c>
      <c r="N1318" s="9">
        <f t="shared" si="367"/>
        <v>0</v>
      </c>
      <c r="O1318" s="9">
        <f t="shared" si="373"/>
        <v>1</v>
      </c>
      <c r="P1318">
        <f t="shared" si="361"/>
        <v>0</v>
      </c>
      <c r="Q1318" s="9">
        <f t="shared" si="368"/>
        <v>0</v>
      </c>
      <c r="R1318" s="9">
        <f t="shared" si="374"/>
        <v>1</v>
      </c>
      <c r="S1318">
        <f t="shared" si="362"/>
        <v>0</v>
      </c>
      <c r="T1318" s="9">
        <f t="shared" si="369"/>
        <v>0</v>
      </c>
      <c r="U1318" s="9">
        <f t="shared" si="375"/>
        <v>1</v>
      </c>
      <c r="V1318">
        <f t="shared" si="363"/>
        <v>0</v>
      </c>
      <c r="W1318" s="9">
        <f t="shared" si="370"/>
        <v>0</v>
      </c>
      <c r="X1318" s="9">
        <f t="shared" si="376"/>
        <v>1</v>
      </c>
      <c r="Y1318">
        <f t="shared" si="364"/>
        <v>0</v>
      </c>
      <c r="Z1318" s="9">
        <f t="shared" si="371"/>
        <v>0</v>
      </c>
      <c r="AA1318" s="9">
        <f t="shared" si="377"/>
        <v>1</v>
      </c>
    </row>
    <row r="1319" spans="1:27" x14ac:dyDescent="0.2">
      <c r="A1319" s="4">
        <v>42283</v>
      </c>
      <c r="B1319" s="7">
        <v>4.7904506613831742E-2</v>
      </c>
      <c r="C1319" s="37">
        <v>-5.3693164000000002E-2</v>
      </c>
      <c r="D1319" s="37">
        <v>-4.4531014000000001E-2</v>
      </c>
      <c r="E1319" s="37">
        <v>-3.4043486999999997E-2</v>
      </c>
      <c r="F1319" s="37">
        <v>2.4681713000000001E-2</v>
      </c>
      <c r="G1319" s="37">
        <v>3.7529316E-2</v>
      </c>
      <c r="H1319" s="37">
        <v>4.8260491000000003E-2</v>
      </c>
      <c r="J1319">
        <f t="shared" si="365"/>
        <v>0</v>
      </c>
      <c r="K1319" s="9">
        <f t="shared" si="366"/>
        <v>0</v>
      </c>
      <c r="L1319" s="9">
        <f t="shared" si="372"/>
        <v>1</v>
      </c>
      <c r="M1319">
        <f t="shared" si="360"/>
        <v>0</v>
      </c>
      <c r="N1319" s="9">
        <f t="shared" si="367"/>
        <v>0</v>
      </c>
      <c r="O1319" s="9">
        <f t="shared" si="373"/>
        <v>1</v>
      </c>
      <c r="P1319">
        <f t="shared" si="361"/>
        <v>0</v>
      </c>
      <c r="Q1319" s="9">
        <f t="shared" si="368"/>
        <v>0</v>
      </c>
      <c r="R1319" s="9">
        <f t="shared" si="374"/>
        <v>1</v>
      </c>
      <c r="S1319">
        <f t="shared" si="362"/>
        <v>1</v>
      </c>
      <c r="T1319" s="9">
        <f t="shared" si="369"/>
        <v>0</v>
      </c>
      <c r="U1319" s="9">
        <f t="shared" si="375"/>
        <v>0</v>
      </c>
      <c r="V1319">
        <f t="shared" si="363"/>
        <v>1</v>
      </c>
      <c r="W1319" s="9">
        <f t="shared" si="370"/>
        <v>0</v>
      </c>
      <c r="X1319" s="9">
        <f t="shared" si="376"/>
        <v>0</v>
      </c>
      <c r="Y1319">
        <f t="shared" si="364"/>
        <v>0</v>
      </c>
      <c r="Z1319" s="9">
        <f t="shared" si="371"/>
        <v>0</v>
      </c>
      <c r="AA1319" s="9">
        <f t="shared" si="377"/>
        <v>1</v>
      </c>
    </row>
    <row r="1320" spans="1:27" x14ac:dyDescent="0.2">
      <c r="A1320" s="4">
        <v>42284</v>
      </c>
      <c r="B1320" s="7">
        <v>-1.4947340779112807E-2</v>
      </c>
      <c r="C1320" s="37">
        <v>-5.9684205999999997E-2</v>
      </c>
      <c r="D1320" s="37">
        <v>-4.4191737000000002E-2</v>
      </c>
      <c r="E1320" s="37">
        <v>-3.5991516000000001E-2</v>
      </c>
      <c r="F1320" s="37">
        <v>2.8132214999999999E-2</v>
      </c>
      <c r="G1320" s="37">
        <v>4.2072061000000001E-2</v>
      </c>
      <c r="H1320" s="37">
        <v>5.3568851000000001E-2</v>
      </c>
      <c r="J1320">
        <f t="shared" si="365"/>
        <v>0</v>
      </c>
      <c r="K1320" s="9">
        <f t="shared" si="366"/>
        <v>0</v>
      </c>
      <c r="L1320" s="9">
        <f t="shared" si="372"/>
        <v>1</v>
      </c>
      <c r="M1320">
        <f t="shared" si="360"/>
        <v>0</v>
      </c>
      <c r="N1320" s="9">
        <f t="shared" si="367"/>
        <v>0</v>
      </c>
      <c r="O1320" s="9">
        <f t="shared" si="373"/>
        <v>1</v>
      </c>
      <c r="P1320">
        <f t="shared" si="361"/>
        <v>0</v>
      </c>
      <c r="Q1320" s="9">
        <f t="shared" si="368"/>
        <v>0</v>
      </c>
      <c r="R1320" s="9">
        <f t="shared" si="374"/>
        <v>1</v>
      </c>
      <c r="S1320">
        <f t="shared" si="362"/>
        <v>0</v>
      </c>
      <c r="T1320" s="9">
        <f t="shared" si="369"/>
        <v>0</v>
      </c>
      <c r="U1320" s="9">
        <f t="shared" si="375"/>
        <v>0</v>
      </c>
      <c r="V1320">
        <f t="shared" si="363"/>
        <v>0</v>
      </c>
      <c r="W1320" s="9">
        <f t="shared" si="370"/>
        <v>0</v>
      </c>
      <c r="X1320" s="9">
        <f t="shared" si="376"/>
        <v>0</v>
      </c>
      <c r="Y1320">
        <f t="shared" si="364"/>
        <v>0</v>
      </c>
      <c r="Z1320" s="9">
        <f t="shared" si="371"/>
        <v>0</v>
      </c>
      <c r="AA1320" s="9">
        <f t="shared" si="377"/>
        <v>1</v>
      </c>
    </row>
    <row r="1321" spans="1:27" x14ac:dyDescent="0.2">
      <c r="A1321" s="4">
        <v>42285</v>
      </c>
      <c r="B1321" s="7">
        <v>3.3322704680855908E-2</v>
      </c>
      <c r="C1321" s="37">
        <v>-6.3574119999999998E-2</v>
      </c>
      <c r="D1321" s="37">
        <v>-4.7060214000000003E-2</v>
      </c>
      <c r="E1321" s="37">
        <v>-3.8307755999999998E-2</v>
      </c>
      <c r="F1321" s="37">
        <v>3.2617394000000001E-2</v>
      </c>
      <c r="G1321" s="37">
        <v>4.5597427000000003E-2</v>
      </c>
      <c r="H1321" s="37">
        <v>6.4020507000000004E-2</v>
      </c>
      <c r="J1321">
        <f t="shared" si="365"/>
        <v>0</v>
      </c>
      <c r="K1321" s="9">
        <f t="shared" si="366"/>
        <v>0</v>
      </c>
      <c r="L1321" s="9">
        <f t="shared" si="372"/>
        <v>1</v>
      </c>
      <c r="M1321">
        <f t="shared" si="360"/>
        <v>0</v>
      </c>
      <c r="N1321" s="9">
        <f t="shared" si="367"/>
        <v>0</v>
      </c>
      <c r="O1321" s="9">
        <f t="shared" si="373"/>
        <v>1</v>
      </c>
      <c r="P1321">
        <f t="shared" si="361"/>
        <v>0</v>
      </c>
      <c r="Q1321" s="9">
        <f t="shared" si="368"/>
        <v>0</v>
      </c>
      <c r="R1321" s="9">
        <f t="shared" si="374"/>
        <v>1</v>
      </c>
      <c r="S1321">
        <f t="shared" si="362"/>
        <v>1</v>
      </c>
      <c r="T1321" s="9">
        <f t="shared" si="369"/>
        <v>0</v>
      </c>
      <c r="U1321" s="9">
        <f t="shared" si="375"/>
        <v>0</v>
      </c>
      <c r="V1321">
        <f t="shared" si="363"/>
        <v>0</v>
      </c>
      <c r="W1321" s="9">
        <f t="shared" si="370"/>
        <v>0</v>
      </c>
      <c r="X1321" s="9">
        <f t="shared" si="376"/>
        <v>1</v>
      </c>
      <c r="Y1321">
        <f t="shared" si="364"/>
        <v>0</v>
      </c>
      <c r="Z1321" s="9">
        <f t="shared" si="371"/>
        <v>0</v>
      </c>
      <c r="AA1321" s="9">
        <f t="shared" si="377"/>
        <v>1</v>
      </c>
    </row>
    <row r="1322" spans="1:27" x14ac:dyDescent="0.2">
      <c r="A1322" s="4">
        <v>42286</v>
      </c>
      <c r="B1322" s="7">
        <v>4.0379622804815251E-3</v>
      </c>
      <c r="C1322" s="37">
        <v>-6.5450355000000002E-2</v>
      </c>
      <c r="D1322" s="37">
        <v>-3.5805900000000002E-2</v>
      </c>
      <c r="E1322" s="37">
        <v>-2.8036278000000001E-2</v>
      </c>
      <c r="F1322" s="37">
        <v>2.8050972E-2</v>
      </c>
      <c r="G1322" s="37">
        <v>3.6748893999999997E-2</v>
      </c>
      <c r="H1322" s="37">
        <v>5.7296444000000002E-2</v>
      </c>
      <c r="J1322">
        <f t="shared" si="365"/>
        <v>0</v>
      </c>
      <c r="K1322" s="9">
        <f t="shared" si="366"/>
        <v>0</v>
      </c>
      <c r="L1322" s="9">
        <f t="shared" si="372"/>
        <v>1</v>
      </c>
      <c r="M1322">
        <f t="shared" si="360"/>
        <v>0</v>
      </c>
      <c r="N1322" s="9">
        <f t="shared" si="367"/>
        <v>0</v>
      </c>
      <c r="O1322" s="9">
        <f t="shared" si="373"/>
        <v>1</v>
      </c>
      <c r="P1322">
        <f t="shared" si="361"/>
        <v>0</v>
      </c>
      <c r="Q1322" s="9">
        <f t="shared" si="368"/>
        <v>0</v>
      </c>
      <c r="R1322" s="9">
        <f t="shared" si="374"/>
        <v>1</v>
      </c>
      <c r="S1322">
        <f t="shared" si="362"/>
        <v>0</v>
      </c>
      <c r="T1322" s="9">
        <f t="shared" si="369"/>
        <v>0</v>
      </c>
      <c r="U1322" s="9">
        <f t="shared" si="375"/>
        <v>0</v>
      </c>
      <c r="V1322">
        <f t="shared" si="363"/>
        <v>0</v>
      </c>
      <c r="W1322" s="9">
        <f t="shared" si="370"/>
        <v>0</v>
      </c>
      <c r="X1322" s="9">
        <f t="shared" si="376"/>
        <v>1</v>
      </c>
      <c r="Y1322">
        <f t="shared" si="364"/>
        <v>0</v>
      </c>
      <c r="Z1322" s="9">
        <f t="shared" si="371"/>
        <v>0</v>
      </c>
      <c r="AA1322" s="9">
        <f t="shared" si="377"/>
        <v>1</v>
      </c>
    </row>
    <row r="1323" spans="1:27" x14ac:dyDescent="0.2">
      <c r="A1323" s="4">
        <v>42289</v>
      </c>
      <c r="B1323" s="7">
        <v>-5.2322488576977369E-2</v>
      </c>
      <c r="C1323" s="37">
        <v>-6.5835467999999994E-2</v>
      </c>
      <c r="D1323" s="37">
        <v>-4.7104875999999997E-2</v>
      </c>
      <c r="E1323" s="37">
        <v>-3.8657299999999999E-2</v>
      </c>
      <c r="F1323" s="37">
        <v>3.0264853000000001E-2</v>
      </c>
      <c r="G1323" s="37">
        <v>4.2161610000000002E-2</v>
      </c>
      <c r="H1323" s="37">
        <v>5.6254603E-2</v>
      </c>
      <c r="J1323">
        <f t="shared" si="365"/>
        <v>0</v>
      </c>
      <c r="K1323" s="9">
        <f t="shared" si="366"/>
        <v>0</v>
      </c>
      <c r="L1323" s="9">
        <f t="shared" si="372"/>
        <v>1</v>
      </c>
      <c r="M1323">
        <f t="shared" si="360"/>
        <v>1</v>
      </c>
      <c r="N1323" s="9">
        <f t="shared" si="367"/>
        <v>0</v>
      </c>
      <c r="O1323" s="9">
        <f t="shared" si="373"/>
        <v>0</v>
      </c>
      <c r="P1323">
        <f t="shared" si="361"/>
        <v>1</v>
      </c>
      <c r="Q1323" s="9">
        <f t="shared" si="368"/>
        <v>0</v>
      </c>
      <c r="R1323" s="9">
        <f t="shared" si="374"/>
        <v>0</v>
      </c>
      <c r="S1323">
        <f t="shared" si="362"/>
        <v>0</v>
      </c>
      <c r="T1323" s="9">
        <f t="shared" si="369"/>
        <v>0</v>
      </c>
      <c r="U1323" s="9">
        <f t="shared" si="375"/>
        <v>1</v>
      </c>
      <c r="V1323">
        <f t="shared" si="363"/>
        <v>0</v>
      </c>
      <c r="W1323" s="9">
        <f t="shared" si="370"/>
        <v>0</v>
      </c>
      <c r="X1323" s="9">
        <f t="shared" si="376"/>
        <v>1</v>
      </c>
      <c r="Y1323">
        <f t="shared" si="364"/>
        <v>0</v>
      </c>
      <c r="Z1323" s="9">
        <f t="shared" si="371"/>
        <v>0</v>
      </c>
      <c r="AA1323" s="9">
        <f t="shared" si="377"/>
        <v>1</v>
      </c>
    </row>
    <row r="1324" spans="1:27" x14ac:dyDescent="0.2">
      <c r="A1324" s="4">
        <v>42290</v>
      </c>
      <c r="B1324" s="7">
        <v>-9.3857344290882647E-3</v>
      </c>
      <c r="C1324" s="37">
        <v>-6.3574299000000001E-2</v>
      </c>
      <c r="D1324" s="37">
        <v>-4.0333717999999998E-2</v>
      </c>
      <c r="E1324" s="37">
        <v>-3.2170873000000003E-2</v>
      </c>
      <c r="F1324" s="37">
        <v>4.0400468000000002E-2</v>
      </c>
      <c r="G1324" s="37">
        <v>5.1344740999999999E-2</v>
      </c>
      <c r="H1324" s="37">
        <v>7.4831291999999994E-2</v>
      </c>
      <c r="J1324">
        <f t="shared" si="365"/>
        <v>0</v>
      </c>
      <c r="K1324" s="9">
        <f t="shared" si="366"/>
        <v>0</v>
      </c>
      <c r="L1324" s="9">
        <f t="shared" si="372"/>
        <v>1</v>
      </c>
      <c r="M1324">
        <f t="shared" si="360"/>
        <v>0</v>
      </c>
      <c r="N1324" s="9">
        <f t="shared" si="367"/>
        <v>0</v>
      </c>
      <c r="O1324" s="9">
        <f t="shared" si="373"/>
        <v>0</v>
      </c>
      <c r="P1324">
        <f t="shared" si="361"/>
        <v>0</v>
      </c>
      <c r="Q1324" s="9">
        <f t="shared" si="368"/>
        <v>0</v>
      </c>
      <c r="R1324" s="9">
        <f t="shared" si="374"/>
        <v>0</v>
      </c>
      <c r="S1324">
        <f t="shared" si="362"/>
        <v>0</v>
      </c>
      <c r="T1324" s="9">
        <f t="shared" si="369"/>
        <v>0</v>
      </c>
      <c r="U1324" s="9">
        <f t="shared" si="375"/>
        <v>1</v>
      </c>
      <c r="V1324">
        <f t="shared" si="363"/>
        <v>0</v>
      </c>
      <c r="W1324" s="9">
        <f t="shared" si="370"/>
        <v>0</v>
      </c>
      <c r="X1324" s="9">
        <f t="shared" si="376"/>
        <v>1</v>
      </c>
      <c r="Y1324">
        <f t="shared" si="364"/>
        <v>0</v>
      </c>
      <c r="Z1324" s="9">
        <f t="shared" si="371"/>
        <v>0</v>
      </c>
      <c r="AA1324" s="9">
        <f t="shared" si="377"/>
        <v>1</v>
      </c>
    </row>
    <row r="1325" spans="1:27" x14ac:dyDescent="0.2">
      <c r="A1325" s="4">
        <v>42291</v>
      </c>
      <c r="B1325" s="7">
        <v>-4.2872455104684521E-4</v>
      </c>
      <c r="C1325" s="37">
        <v>-6.5005057000000005E-2</v>
      </c>
      <c r="D1325" s="37">
        <v>-4.7052134000000002E-2</v>
      </c>
      <c r="E1325" s="37">
        <v>-3.7736437999999997E-2</v>
      </c>
      <c r="F1325" s="37">
        <v>3.2613090999999997E-2</v>
      </c>
      <c r="G1325" s="37">
        <v>4.3366604000000003E-2</v>
      </c>
      <c r="H1325" s="37">
        <v>5.7965092000000003E-2</v>
      </c>
      <c r="J1325">
        <f t="shared" si="365"/>
        <v>0</v>
      </c>
      <c r="K1325" s="9">
        <f t="shared" si="366"/>
        <v>0</v>
      </c>
      <c r="L1325" s="9">
        <f t="shared" si="372"/>
        <v>1</v>
      </c>
      <c r="M1325">
        <f t="shared" si="360"/>
        <v>0</v>
      </c>
      <c r="N1325" s="9">
        <f t="shared" si="367"/>
        <v>0</v>
      </c>
      <c r="O1325" s="9">
        <f t="shared" si="373"/>
        <v>1</v>
      </c>
      <c r="P1325">
        <f t="shared" si="361"/>
        <v>0</v>
      </c>
      <c r="Q1325" s="9">
        <f t="shared" si="368"/>
        <v>0</v>
      </c>
      <c r="R1325" s="9">
        <f t="shared" si="374"/>
        <v>1</v>
      </c>
      <c r="S1325">
        <f t="shared" si="362"/>
        <v>0</v>
      </c>
      <c r="T1325" s="9">
        <f t="shared" si="369"/>
        <v>0</v>
      </c>
      <c r="U1325" s="9">
        <f t="shared" si="375"/>
        <v>1</v>
      </c>
      <c r="V1325">
        <f t="shared" si="363"/>
        <v>0</v>
      </c>
      <c r="W1325" s="9">
        <f t="shared" si="370"/>
        <v>0</v>
      </c>
      <c r="X1325" s="9">
        <f t="shared" si="376"/>
        <v>1</v>
      </c>
      <c r="Y1325">
        <f t="shared" si="364"/>
        <v>0</v>
      </c>
      <c r="Z1325" s="9">
        <f t="shared" si="371"/>
        <v>0</v>
      </c>
      <c r="AA1325" s="9">
        <f t="shared" si="377"/>
        <v>1</v>
      </c>
    </row>
    <row r="1326" spans="1:27" x14ac:dyDescent="0.2">
      <c r="A1326" s="4">
        <v>42292</v>
      </c>
      <c r="B1326" s="7">
        <v>-3.4794596842629812E-3</v>
      </c>
      <c r="C1326" s="37">
        <v>-6.3503883999999997E-2</v>
      </c>
      <c r="D1326" s="37">
        <v>-4.2182561E-2</v>
      </c>
      <c r="E1326" s="37">
        <v>-3.2523740000000002E-2</v>
      </c>
      <c r="F1326" s="37">
        <v>2.8865200000000001E-2</v>
      </c>
      <c r="G1326" s="37">
        <v>3.8158622000000003E-2</v>
      </c>
      <c r="H1326" s="37">
        <v>5.2000499999999998E-2</v>
      </c>
      <c r="J1326">
        <f t="shared" si="365"/>
        <v>0</v>
      </c>
      <c r="K1326" s="9">
        <f t="shared" si="366"/>
        <v>0</v>
      </c>
      <c r="L1326" s="9">
        <f t="shared" si="372"/>
        <v>1</v>
      </c>
      <c r="M1326">
        <f t="shared" si="360"/>
        <v>0</v>
      </c>
      <c r="N1326" s="9">
        <f t="shared" si="367"/>
        <v>0</v>
      </c>
      <c r="O1326" s="9">
        <f t="shared" si="373"/>
        <v>1</v>
      </c>
      <c r="P1326">
        <f t="shared" si="361"/>
        <v>0</v>
      </c>
      <c r="Q1326" s="9">
        <f t="shared" si="368"/>
        <v>0</v>
      </c>
      <c r="R1326" s="9">
        <f t="shared" si="374"/>
        <v>1</v>
      </c>
      <c r="S1326">
        <f t="shared" si="362"/>
        <v>0</v>
      </c>
      <c r="T1326" s="9">
        <f t="shared" si="369"/>
        <v>0</v>
      </c>
      <c r="U1326" s="9">
        <f t="shared" si="375"/>
        <v>1</v>
      </c>
      <c r="V1326">
        <f t="shared" si="363"/>
        <v>0</v>
      </c>
      <c r="W1326" s="9">
        <f t="shared" si="370"/>
        <v>0</v>
      </c>
      <c r="X1326" s="9">
        <f t="shared" si="376"/>
        <v>1</v>
      </c>
      <c r="Y1326">
        <f t="shared" si="364"/>
        <v>0</v>
      </c>
      <c r="Z1326" s="9">
        <f t="shared" si="371"/>
        <v>0</v>
      </c>
      <c r="AA1326" s="9">
        <f t="shared" si="377"/>
        <v>1</v>
      </c>
    </row>
    <row r="1327" spans="1:27" x14ac:dyDescent="0.2">
      <c r="A1327" s="4">
        <v>42293</v>
      </c>
      <c r="B1327" s="7">
        <v>2.0570985809055541E-2</v>
      </c>
      <c r="C1327" s="37">
        <v>-6.1303638000000001E-2</v>
      </c>
      <c r="D1327" s="37">
        <v>-4.0946576999999998E-2</v>
      </c>
      <c r="E1327" s="37">
        <v>-3.0941146999999999E-2</v>
      </c>
      <c r="F1327" s="37">
        <v>2.8197428E-2</v>
      </c>
      <c r="G1327" s="37">
        <v>3.6977968999999999E-2</v>
      </c>
      <c r="H1327" s="37">
        <v>5.1153455E-2</v>
      </c>
      <c r="J1327">
        <f t="shared" si="365"/>
        <v>0</v>
      </c>
      <c r="K1327" s="9">
        <f t="shared" si="366"/>
        <v>0</v>
      </c>
      <c r="L1327" s="9">
        <f t="shared" si="372"/>
        <v>1</v>
      </c>
      <c r="M1327">
        <f t="shared" si="360"/>
        <v>0</v>
      </c>
      <c r="N1327" s="9">
        <f t="shared" si="367"/>
        <v>0</v>
      </c>
      <c r="O1327" s="9">
        <f t="shared" si="373"/>
        <v>1</v>
      </c>
      <c r="P1327">
        <f t="shared" si="361"/>
        <v>0</v>
      </c>
      <c r="Q1327" s="9">
        <f t="shared" si="368"/>
        <v>0</v>
      </c>
      <c r="R1327" s="9">
        <f t="shared" si="374"/>
        <v>1</v>
      </c>
      <c r="S1327">
        <f t="shared" si="362"/>
        <v>0</v>
      </c>
      <c r="T1327" s="9">
        <f t="shared" si="369"/>
        <v>0</v>
      </c>
      <c r="U1327" s="9">
        <f t="shared" si="375"/>
        <v>1</v>
      </c>
      <c r="V1327">
        <f t="shared" si="363"/>
        <v>0</v>
      </c>
      <c r="W1327" s="9">
        <f t="shared" si="370"/>
        <v>0</v>
      </c>
      <c r="X1327" s="9">
        <f t="shared" si="376"/>
        <v>1</v>
      </c>
      <c r="Y1327">
        <f t="shared" si="364"/>
        <v>0</v>
      </c>
      <c r="Z1327" s="9">
        <f t="shared" si="371"/>
        <v>0</v>
      </c>
      <c r="AA1327" s="9">
        <f t="shared" si="377"/>
        <v>1</v>
      </c>
    </row>
    <row r="1328" spans="1:27" x14ac:dyDescent="0.2">
      <c r="A1328" s="4">
        <v>42296</v>
      </c>
      <c r="B1328" s="7">
        <v>-2.8216646258159547E-2</v>
      </c>
      <c r="C1328" s="37">
        <v>-5.8373517999999999E-2</v>
      </c>
      <c r="D1328" s="37">
        <v>-4.0857662000000003E-2</v>
      </c>
      <c r="E1328" s="37">
        <v>-3.1941391999999999E-2</v>
      </c>
      <c r="F1328" s="37">
        <v>2.7344740999999999E-2</v>
      </c>
      <c r="G1328" s="37">
        <v>3.8517889E-2</v>
      </c>
      <c r="H1328" s="37">
        <v>4.8387754999999998E-2</v>
      </c>
      <c r="J1328">
        <f t="shared" si="365"/>
        <v>0</v>
      </c>
      <c r="K1328" s="9">
        <f t="shared" si="366"/>
        <v>0</v>
      </c>
      <c r="L1328" s="9">
        <f t="shared" si="372"/>
        <v>1</v>
      </c>
      <c r="M1328">
        <f t="shared" si="360"/>
        <v>0</v>
      </c>
      <c r="N1328" s="9">
        <f t="shared" si="367"/>
        <v>0</v>
      </c>
      <c r="O1328" s="9">
        <f t="shared" si="373"/>
        <v>1</v>
      </c>
      <c r="P1328">
        <f t="shared" si="361"/>
        <v>0</v>
      </c>
      <c r="Q1328" s="9">
        <f t="shared" si="368"/>
        <v>0</v>
      </c>
      <c r="R1328" s="9">
        <f t="shared" si="374"/>
        <v>1</v>
      </c>
      <c r="S1328">
        <f t="shared" si="362"/>
        <v>0</v>
      </c>
      <c r="T1328" s="9">
        <f t="shared" si="369"/>
        <v>0</v>
      </c>
      <c r="U1328" s="9">
        <f t="shared" si="375"/>
        <v>1</v>
      </c>
      <c r="V1328">
        <f t="shared" si="363"/>
        <v>0</v>
      </c>
      <c r="W1328" s="9">
        <f t="shared" si="370"/>
        <v>0</v>
      </c>
      <c r="X1328" s="9">
        <f t="shared" si="376"/>
        <v>1</v>
      </c>
      <c r="Y1328">
        <f t="shared" si="364"/>
        <v>0</v>
      </c>
      <c r="Z1328" s="9">
        <f t="shared" si="371"/>
        <v>0</v>
      </c>
      <c r="AA1328" s="9">
        <f t="shared" si="377"/>
        <v>1</v>
      </c>
    </row>
    <row r="1329" spans="1:27" x14ac:dyDescent="0.2">
      <c r="A1329" s="4">
        <v>42297</v>
      </c>
      <c r="B1329" s="7">
        <v>3.9017623454702134E-4</v>
      </c>
      <c r="C1329" s="37">
        <v>-4.9218155E-2</v>
      </c>
      <c r="D1329" s="37">
        <v>-3.2514359999999999E-2</v>
      </c>
      <c r="E1329" s="37">
        <v>-2.2827433000000001E-2</v>
      </c>
      <c r="F1329" s="37">
        <v>2.7496052999999999E-2</v>
      </c>
      <c r="G1329" s="37">
        <v>3.5034059999999999E-2</v>
      </c>
      <c r="H1329" s="37">
        <v>5.289543E-2</v>
      </c>
      <c r="J1329">
        <f t="shared" si="365"/>
        <v>0</v>
      </c>
      <c r="K1329" s="9">
        <f t="shared" si="366"/>
        <v>0</v>
      </c>
      <c r="L1329" s="9">
        <f t="shared" si="372"/>
        <v>1</v>
      </c>
      <c r="M1329">
        <f t="shared" si="360"/>
        <v>0</v>
      </c>
      <c r="N1329" s="9">
        <f t="shared" si="367"/>
        <v>0</v>
      </c>
      <c r="O1329" s="9">
        <f t="shared" si="373"/>
        <v>1</v>
      </c>
      <c r="P1329">
        <f t="shared" si="361"/>
        <v>0</v>
      </c>
      <c r="Q1329" s="9">
        <f t="shared" si="368"/>
        <v>0</v>
      </c>
      <c r="R1329" s="9">
        <f t="shared" si="374"/>
        <v>1</v>
      </c>
      <c r="S1329">
        <f t="shared" si="362"/>
        <v>0</v>
      </c>
      <c r="T1329" s="9">
        <f t="shared" si="369"/>
        <v>0</v>
      </c>
      <c r="U1329" s="9">
        <f t="shared" si="375"/>
        <v>1</v>
      </c>
      <c r="V1329">
        <f t="shared" si="363"/>
        <v>0</v>
      </c>
      <c r="W1329" s="9">
        <f t="shared" si="370"/>
        <v>0</v>
      </c>
      <c r="X1329" s="9">
        <f t="shared" si="376"/>
        <v>1</v>
      </c>
      <c r="Y1329">
        <f t="shared" si="364"/>
        <v>0</v>
      </c>
      <c r="Z1329" s="9">
        <f t="shared" si="371"/>
        <v>0</v>
      </c>
      <c r="AA1329" s="9">
        <f t="shared" si="377"/>
        <v>1</v>
      </c>
    </row>
    <row r="1330" spans="1:27" x14ac:dyDescent="0.2">
      <c r="A1330" s="4">
        <v>42298</v>
      </c>
      <c r="B1330" s="7">
        <v>-2.062651130523132E-2</v>
      </c>
      <c r="C1330" s="37">
        <v>-5.4417934000000001E-2</v>
      </c>
      <c r="D1330" s="37">
        <v>-4.2871032000000003E-2</v>
      </c>
      <c r="E1330" s="37">
        <v>-3.329261E-2</v>
      </c>
      <c r="F1330" s="37">
        <v>2.5639720000000001E-2</v>
      </c>
      <c r="G1330" s="37">
        <v>3.7220955E-2</v>
      </c>
      <c r="H1330" s="37">
        <v>4.954559E-2</v>
      </c>
      <c r="J1330">
        <f t="shared" si="365"/>
        <v>0</v>
      </c>
      <c r="K1330" s="9">
        <f t="shared" si="366"/>
        <v>0</v>
      </c>
      <c r="L1330" s="9">
        <f t="shared" si="372"/>
        <v>1</v>
      </c>
      <c r="M1330">
        <f t="shared" si="360"/>
        <v>0</v>
      </c>
      <c r="N1330" s="9">
        <f t="shared" si="367"/>
        <v>0</v>
      </c>
      <c r="O1330" s="9">
        <f t="shared" si="373"/>
        <v>1</v>
      </c>
      <c r="P1330">
        <f t="shared" si="361"/>
        <v>0</v>
      </c>
      <c r="Q1330" s="9">
        <f t="shared" si="368"/>
        <v>0</v>
      </c>
      <c r="R1330" s="9">
        <f t="shared" si="374"/>
        <v>1</v>
      </c>
      <c r="S1330">
        <f t="shared" si="362"/>
        <v>0</v>
      </c>
      <c r="T1330" s="9">
        <f t="shared" si="369"/>
        <v>0</v>
      </c>
      <c r="U1330" s="9">
        <f t="shared" si="375"/>
        <v>1</v>
      </c>
      <c r="V1330">
        <f t="shared" si="363"/>
        <v>0</v>
      </c>
      <c r="W1330" s="9">
        <f t="shared" si="370"/>
        <v>0</v>
      </c>
      <c r="X1330" s="9">
        <f t="shared" si="376"/>
        <v>1</v>
      </c>
      <c r="Y1330">
        <f t="shared" si="364"/>
        <v>0</v>
      </c>
      <c r="Z1330" s="9">
        <f t="shared" si="371"/>
        <v>0</v>
      </c>
      <c r="AA1330" s="9">
        <f t="shared" si="377"/>
        <v>1</v>
      </c>
    </row>
    <row r="1331" spans="1:27" x14ac:dyDescent="0.2">
      <c r="A1331" s="4">
        <v>42299</v>
      </c>
      <c r="B1331" s="7">
        <v>3.9743925135101825E-3</v>
      </c>
      <c r="C1331" s="37">
        <v>-5.4618082999999998E-2</v>
      </c>
      <c r="D1331" s="37">
        <v>-3.5809941999999997E-2</v>
      </c>
      <c r="E1331" s="37">
        <v>-2.7398180000000001E-2</v>
      </c>
      <c r="F1331" s="37">
        <v>2.8187014E-2</v>
      </c>
      <c r="G1331" s="37">
        <v>3.8879893999999998E-2</v>
      </c>
      <c r="H1331" s="37">
        <v>6.0040600999999999E-2</v>
      </c>
      <c r="J1331">
        <f t="shared" si="365"/>
        <v>0</v>
      </c>
      <c r="K1331" s="9">
        <f t="shared" si="366"/>
        <v>0</v>
      </c>
      <c r="L1331" s="9">
        <f t="shared" si="372"/>
        <v>1</v>
      </c>
      <c r="M1331">
        <f t="shared" si="360"/>
        <v>0</v>
      </c>
      <c r="N1331" s="9">
        <f t="shared" si="367"/>
        <v>0</v>
      </c>
      <c r="O1331" s="9">
        <f t="shared" si="373"/>
        <v>1</v>
      </c>
      <c r="P1331">
        <f t="shared" si="361"/>
        <v>0</v>
      </c>
      <c r="Q1331" s="9">
        <f t="shared" si="368"/>
        <v>0</v>
      </c>
      <c r="R1331" s="9">
        <f t="shared" si="374"/>
        <v>1</v>
      </c>
      <c r="S1331">
        <f t="shared" si="362"/>
        <v>0</v>
      </c>
      <c r="T1331" s="9">
        <f t="shared" si="369"/>
        <v>0</v>
      </c>
      <c r="U1331" s="9">
        <f t="shared" si="375"/>
        <v>1</v>
      </c>
      <c r="V1331">
        <f t="shared" si="363"/>
        <v>0</v>
      </c>
      <c r="W1331" s="9">
        <f t="shared" si="370"/>
        <v>0</v>
      </c>
      <c r="X1331" s="9">
        <f t="shared" si="376"/>
        <v>1</v>
      </c>
      <c r="Y1331">
        <f t="shared" si="364"/>
        <v>0</v>
      </c>
      <c r="Z1331" s="9">
        <f t="shared" si="371"/>
        <v>0</v>
      </c>
      <c r="AA1331" s="9">
        <f t="shared" si="377"/>
        <v>1</v>
      </c>
    </row>
    <row r="1332" spans="1:27" x14ac:dyDescent="0.2">
      <c r="A1332" s="4">
        <v>42300</v>
      </c>
      <c r="B1332" s="7">
        <v>-1.7337620325677264E-2</v>
      </c>
      <c r="C1332" s="37">
        <v>-6.0832090999999998E-2</v>
      </c>
      <c r="D1332" s="37">
        <v>-3.7629768000000001E-2</v>
      </c>
      <c r="E1332" s="37">
        <v>-2.9081762000000001E-2</v>
      </c>
      <c r="F1332" s="37">
        <v>2.5461470999999999E-2</v>
      </c>
      <c r="G1332" s="37">
        <v>3.6206945999999997E-2</v>
      </c>
      <c r="H1332" s="37">
        <v>5.5219851E-2</v>
      </c>
      <c r="J1332">
        <f t="shared" si="365"/>
        <v>0</v>
      </c>
      <c r="K1332" s="9">
        <f t="shared" si="366"/>
        <v>0</v>
      </c>
      <c r="L1332" s="9">
        <f t="shared" si="372"/>
        <v>1</v>
      </c>
      <c r="M1332">
        <f t="shared" si="360"/>
        <v>0</v>
      </c>
      <c r="N1332" s="9">
        <f t="shared" si="367"/>
        <v>0</v>
      </c>
      <c r="O1332" s="9">
        <f t="shared" si="373"/>
        <v>1</v>
      </c>
      <c r="P1332">
        <f t="shared" si="361"/>
        <v>0</v>
      </c>
      <c r="Q1332" s="9">
        <f t="shared" si="368"/>
        <v>0</v>
      </c>
      <c r="R1332" s="9">
        <f t="shared" si="374"/>
        <v>1</v>
      </c>
      <c r="S1332">
        <f t="shared" si="362"/>
        <v>0</v>
      </c>
      <c r="T1332" s="9">
        <f t="shared" si="369"/>
        <v>0</v>
      </c>
      <c r="U1332" s="9">
        <f t="shared" si="375"/>
        <v>1</v>
      </c>
      <c r="V1332">
        <f t="shared" si="363"/>
        <v>0</v>
      </c>
      <c r="W1332" s="9">
        <f t="shared" si="370"/>
        <v>0</v>
      </c>
      <c r="X1332" s="9">
        <f t="shared" si="376"/>
        <v>1</v>
      </c>
      <c r="Y1332">
        <f t="shared" si="364"/>
        <v>0</v>
      </c>
      <c r="Z1332" s="9">
        <f t="shared" si="371"/>
        <v>0</v>
      </c>
      <c r="AA1332" s="9">
        <f t="shared" si="377"/>
        <v>1</v>
      </c>
    </row>
    <row r="1333" spans="1:27" x14ac:dyDescent="0.2">
      <c r="A1333" s="4">
        <v>42303</v>
      </c>
      <c r="B1333" s="7">
        <v>-1.3998873899403345E-2</v>
      </c>
      <c r="C1333" s="37">
        <v>-5.6437701E-2</v>
      </c>
      <c r="D1333" s="37">
        <v>-3.9212233999999999E-2</v>
      </c>
      <c r="E1333" s="37">
        <v>-3.1386076999999998E-2</v>
      </c>
      <c r="F1333" s="37">
        <v>2.9789010000000001E-2</v>
      </c>
      <c r="G1333" s="37">
        <v>4.0738095000000002E-2</v>
      </c>
      <c r="H1333" s="37">
        <v>5.9995737E-2</v>
      </c>
      <c r="J1333">
        <f t="shared" si="365"/>
        <v>0</v>
      </c>
      <c r="K1333" s="9">
        <f t="shared" si="366"/>
        <v>0</v>
      </c>
      <c r="L1333" s="9">
        <f t="shared" si="372"/>
        <v>1</v>
      </c>
      <c r="M1333">
        <f t="shared" si="360"/>
        <v>0</v>
      </c>
      <c r="N1333" s="9">
        <f t="shared" si="367"/>
        <v>0</v>
      </c>
      <c r="O1333" s="9">
        <f t="shared" si="373"/>
        <v>1</v>
      </c>
      <c r="P1333">
        <f t="shared" si="361"/>
        <v>0</v>
      </c>
      <c r="Q1333" s="9">
        <f t="shared" si="368"/>
        <v>0</v>
      </c>
      <c r="R1333" s="9">
        <f t="shared" si="374"/>
        <v>1</v>
      </c>
      <c r="S1333">
        <f t="shared" si="362"/>
        <v>0</v>
      </c>
      <c r="T1333" s="9">
        <f t="shared" si="369"/>
        <v>0</v>
      </c>
      <c r="U1333" s="9">
        <f t="shared" si="375"/>
        <v>1</v>
      </c>
      <c r="V1333">
        <f t="shared" si="363"/>
        <v>0</v>
      </c>
      <c r="W1333" s="9">
        <f t="shared" si="370"/>
        <v>0</v>
      </c>
      <c r="X1333" s="9">
        <f t="shared" si="376"/>
        <v>1</v>
      </c>
      <c r="Y1333">
        <f t="shared" si="364"/>
        <v>0</v>
      </c>
      <c r="Z1333" s="9">
        <f t="shared" si="371"/>
        <v>0</v>
      </c>
      <c r="AA1333" s="9">
        <f t="shared" si="377"/>
        <v>1</v>
      </c>
    </row>
    <row r="1334" spans="1:27" x14ac:dyDescent="0.2">
      <c r="A1334" s="4">
        <v>42304</v>
      </c>
      <c r="B1334" s="7">
        <v>-1.7894489876550304E-2</v>
      </c>
      <c r="C1334" s="37">
        <v>-5.2848190000000003E-2</v>
      </c>
      <c r="D1334" s="37">
        <v>-3.9640740000000001E-2</v>
      </c>
      <c r="E1334" s="37">
        <v>-3.0931531000000002E-2</v>
      </c>
      <c r="F1334" s="37">
        <v>2.8003798999999999E-2</v>
      </c>
      <c r="G1334" s="37">
        <v>3.9633542000000001E-2</v>
      </c>
      <c r="H1334" s="37">
        <v>5.5856898000000002E-2</v>
      </c>
      <c r="J1334">
        <f t="shared" si="365"/>
        <v>0</v>
      </c>
      <c r="K1334" s="9">
        <f t="shared" si="366"/>
        <v>0</v>
      </c>
      <c r="L1334" s="9">
        <f t="shared" si="372"/>
        <v>1</v>
      </c>
      <c r="M1334">
        <f t="shared" si="360"/>
        <v>0</v>
      </c>
      <c r="N1334" s="9">
        <f t="shared" si="367"/>
        <v>0</v>
      </c>
      <c r="O1334" s="9">
        <f t="shared" si="373"/>
        <v>1</v>
      </c>
      <c r="P1334">
        <f t="shared" si="361"/>
        <v>0</v>
      </c>
      <c r="Q1334" s="9">
        <f t="shared" si="368"/>
        <v>0</v>
      </c>
      <c r="R1334" s="9">
        <f t="shared" si="374"/>
        <v>1</v>
      </c>
      <c r="S1334">
        <f t="shared" si="362"/>
        <v>0</v>
      </c>
      <c r="T1334" s="9">
        <f t="shared" si="369"/>
        <v>0</v>
      </c>
      <c r="U1334" s="9">
        <f t="shared" si="375"/>
        <v>1</v>
      </c>
      <c r="V1334">
        <f t="shared" si="363"/>
        <v>0</v>
      </c>
      <c r="W1334" s="9">
        <f t="shared" si="370"/>
        <v>0</v>
      </c>
      <c r="X1334" s="9">
        <f t="shared" si="376"/>
        <v>1</v>
      </c>
      <c r="Y1334">
        <f t="shared" si="364"/>
        <v>0</v>
      </c>
      <c r="Z1334" s="9">
        <f t="shared" si="371"/>
        <v>0</v>
      </c>
      <c r="AA1334" s="9">
        <f t="shared" si="377"/>
        <v>1</v>
      </c>
    </row>
    <row r="1335" spans="1:27" x14ac:dyDescent="0.2">
      <c r="A1335" s="4">
        <v>42305</v>
      </c>
      <c r="B1335" s="7">
        <v>6.1495702010887422E-2</v>
      </c>
      <c r="C1335" s="37">
        <v>-5.4283511E-2</v>
      </c>
      <c r="D1335" s="37">
        <v>-3.9550452999999999E-2</v>
      </c>
      <c r="E1335" s="37">
        <v>-3.1575962999999999E-2</v>
      </c>
      <c r="F1335" s="37">
        <v>2.9679397E-2</v>
      </c>
      <c r="G1335" s="37">
        <v>4.1053351000000002E-2</v>
      </c>
      <c r="H1335" s="37">
        <v>5.8888695999999997E-2</v>
      </c>
      <c r="J1335">
        <f t="shared" si="365"/>
        <v>0</v>
      </c>
      <c r="K1335" s="9">
        <f t="shared" si="366"/>
        <v>0</v>
      </c>
      <c r="L1335" s="9">
        <f t="shared" si="372"/>
        <v>1</v>
      </c>
      <c r="M1335">
        <f t="shared" si="360"/>
        <v>0</v>
      </c>
      <c r="N1335" s="9">
        <f t="shared" si="367"/>
        <v>0</v>
      </c>
      <c r="O1335" s="9">
        <f t="shared" si="373"/>
        <v>1</v>
      </c>
      <c r="P1335">
        <f t="shared" si="361"/>
        <v>0</v>
      </c>
      <c r="Q1335" s="9">
        <f t="shared" si="368"/>
        <v>0</v>
      </c>
      <c r="R1335" s="9">
        <f t="shared" si="374"/>
        <v>1</v>
      </c>
      <c r="S1335">
        <f t="shared" si="362"/>
        <v>1</v>
      </c>
      <c r="T1335" s="9">
        <f t="shared" si="369"/>
        <v>0</v>
      </c>
      <c r="U1335" s="9">
        <f t="shared" si="375"/>
        <v>0</v>
      </c>
      <c r="V1335">
        <f t="shared" si="363"/>
        <v>1</v>
      </c>
      <c r="W1335" s="9">
        <f t="shared" si="370"/>
        <v>0</v>
      </c>
      <c r="X1335" s="9">
        <f t="shared" si="376"/>
        <v>0</v>
      </c>
      <c r="Y1335">
        <f t="shared" si="364"/>
        <v>1</v>
      </c>
      <c r="Z1335" s="9">
        <f t="shared" si="371"/>
        <v>0</v>
      </c>
      <c r="AA1335" s="9">
        <f t="shared" si="377"/>
        <v>0</v>
      </c>
    </row>
    <row r="1336" spans="1:27" x14ac:dyDescent="0.2">
      <c r="A1336" s="4">
        <v>42306</v>
      </c>
      <c r="B1336" s="7">
        <v>2.6086971315870218E-3</v>
      </c>
      <c r="C1336" s="37">
        <v>-6.4837456000000002E-2</v>
      </c>
      <c r="D1336" s="37">
        <v>-4.1247501999999998E-2</v>
      </c>
      <c r="E1336" s="37">
        <v>-3.6552221000000003E-2</v>
      </c>
      <c r="F1336" s="37">
        <v>3.1816496999999999E-2</v>
      </c>
      <c r="G1336" s="37">
        <v>4.5218467999999998E-2</v>
      </c>
      <c r="H1336" s="37">
        <v>5.9888194999999998E-2</v>
      </c>
      <c r="J1336">
        <f t="shared" si="365"/>
        <v>0</v>
      </c>
      <c r="K1336" s="9">
        <f t="shared" si="366"/>
        <v>0</v>
      </c>
      <c r="L1336" s="9">
        <f t="shared" si="372"/>
        <v>1</v>
      </c>
      <c r="M1336">
        <f t="shared" si="360"/>
        <v>0</v>
      </c>
      <c r="N1336" s="9">
        <f t="shared" si="367"/>
        <v>0</v>
      </c>
      <c r="O1336" s="9">
        <f t="shared" si="373"/>
        <v>1</v>
      </c>
      <c r="P1336">
        <f t="shared" si="361"/>
        <v>0</v>
      </c>
      <c r="Q1336" s="9">
        <f t="shared" si="368"/>
        <v>0</v>
      </c>
      <c r="R1336" s="9">
        <f t="shared" si="374"/>
        <v>1</v>
      </c>
      <c r="S1336">
        <f t="shared" si="362"/>
        <v>0</v>
      </c>
      <c r="T1336" s="9">
        <f t="shared" si="369"/>
        <v>0</v>
      </c>
      <c r="U1336" s="9">
        <f t="shared" si="375"/>
        <v>0</v>
      </c>
      <c r="V1336">
        <f t="shared" si="363"/>
        <v>0</v>
      </c>
      <c r="W1336" s="9">
        <f t="shared" si="370"/>
        <v>0</v>
      </c>
      <c r="X1336" s="9">
        <f t="shared" si="376"/>
        <v>0</v>
      </c>
      <c r="Y1336">
        <f t="shared" si="364"/>
        <v>0</v>
      </c>
      <c r="Z1336" s="9">
        <f t="shared" si="371"/>
        <v>0</v>
      </c>
      <c r="AA1336" s="9">
        <f t="shared" si="377"/>
        <v>0</v>
      </c>
    </row>
    <row r="1337" spans="1:27" x14ac:dyDescent="0.2">
      <c r="A1337" s="4">
        <v>42307</v>
      </c>
      <c r="B1337" s="7">
        <v>1.1441031436166222E-2</v>
      </c>
      <c r="C1337" s="37">
        <v>-7.2802990999999997E-2</v>
      </c>
      <c r="D1337" s="37">
        <v>-4.9985673000000001E-2</v>
      </c>
      <c r="E1337" s="37">
        <v>-4.2579915000000003E-2</v>
      </c>
      <c r="F1337" s="37">
        <v>3.3451818000000001E-2</v>
      </c>
      <c r="G1337" s="37">
        <v>4.9320869000000003E-2</v>
      </c>
      <c r="H1337" s="37">
        <v>6.7906863999999997E-2</v>
      </c>
      <c r="J1337">
        <f t="shared" si="365"/>
        <v>0</v>
      </c>
      <c r="K1337" s="9">
        <f t="shared" si="366"/>
        <v>0</v>
      </c>
      <c r="L1337" s="9">
        <f t="shared" si="372"/>
        <v>1</v>
      </c>
      <c r="M1337">
        <f t="shared" si="360"/>
        <v>0</v>
      </c>
      <c r="N1337" s="9">
        <f t="shared" si="367"/>
        <v>0</v>
      </c>
      <c r="O1337" s="9">
        <f t="shared" si="373"/>
        <v>1</v>
      </c>
      <c r="P1337">
        <f t="shared" si="361"/>
        <v>0</v>
      </c>
      <c r="Q1337" s="9">
        <f t="shared" si="368"/>
        <v>0</v>
      </c>
      <c r="R1337" s="9">
        <f t="shared" si="374"/>
        <v>1</v>
      </c>
      <c r="S1337">
        <f t="shared" si="362"/>
        <v>0</v>
      </c>
      <c r="T1337" s="9">
        <f t="shared" si="369"/>
        <v>0</v>
      </c>
      <c r="U1337" s="9">
        <f t="shared" si="375"/>
        <v>1</v>
      </c>
      <c r="V1337">
        <f t="shared" si="363"/>
        <v>0</v>
      </c>
      <c r="W1337" s="9">
        <f t="shared" si="370"/>
        <v>0</v>
      </c>
      <c r="X1337" s="9">
        <f t="shared" si="376"/>
        <v>1</v>
      </c>
      <c r="Y1337">
        <f t="shared" si="364"/>
        <v>0</v>
      </c>
      <c r="Z1337" s="9">
        <f t="shared" si="371"/>
        <v>0</v>
      </c>
      <c r="AA1337" s="9">
        <f t="shared" si="377"/>
        <v>1</v>
      </c>
    </row>
    <row r="1338" spans="1:27" x14ac:dyDescent="0.2">
      <c r="A1338" s="4">
        <v>42310</v>
      </c>
      <c r="B1338" s="7">
        <v>-9.7056730830978426E-3</v>
      </c>
      <c r="C1338" s="37">
        <v>-7.1003087000000006E-2</v>
      </c>
      <c r="D1338" s="37">
        <v>-3.9420955000000001E-2</v>
      </c>
      <c r="E1338" s="37">
        <v>-3.1368617000000001E-2</v>
      </c>
      <c r="F1338" s="37">
        <v>3.0374287E-2</v>
      </c>
      <c r="G1338" s="37">
        <v>4.2343628000000001E-2</v>
      </c>
      <c r="H1338" s="37">
        <v>6.6334374000000002E-2</v>
      </c>
      <c r="J1338">
        <f t="shared" si="365"/>
        <v>0</v>
      </c>
      <c r="K1338" s="9">
        <f t="shared" si="366"/>
        <v>0</v>
      </c>
      <c r="L1338" s="9">
        <f t="shared" si="372"/>
        <v>1</v>
      </c>
      <c r="M1338">
        <f t="shared" si="360"/>
        <v>0</v>
      </c>
      <c r="N1338" s="9">
        <f t="shared" si="367"/>
        <v>0</v>
      </c>
      <c r="O1338" s="9">
        <f t="shared" si="373"/>
        <v>1</v>
      </c>
      <c r="P1338">
        <f t="shared" si="361"/>
        <v>0</v>
      </c>
      <c r="Q1338" s="9">
        <f t="shared" si="368"/>
        <v>0</v>
      </c>
      <c r="R1338" s="9">
        <f t="shared" si="374"/>
        <v>1</v>
      </c>
      <c r="S1338">
        <f t="shared" si="362"/>
        <v>0</v>
      </c>
      <c r="T1338" s="9">
        <f t="shared" si="369"/>
        <v>0</v>
      </c>
      <c r="U1338" s="9">
        <f t="shared" si="375"/>
        <v>1</v>
      </c>
      <c r="V1338">
        <f t="shared" si="363"/>
        <v>0</v>
      </c>
      <c r="W1338" s="9">
        <f t="shared" si="370"/>
        <v>0</v>
      </c>
      <c r="X1338" s="9">
        <f t="shared" si="376"/>
        <v>1</v>
      </c>
      <c r="Y1338">
        <f t="shared" si="364"/>
        <v>0</v>
      </c>
      <c r="Z1338" s="9">
        <f t="shared" si="371"/>
        <v>0</v>
      </c>
      <c r="AA1338" s="9">
        <f t="shared" si="377"/>
        <v>1</v>
      </c>
    </row>
    <row r="1339" spans="1:27" x14ac:dyDescent="0.2">
      <c r="A1339" s="4">
        <v>42311</v>
      </c>
      <c r="B1339" s="7">
        <v>3.7435251671261889E-2</v>
      </c>
      <c r="C1339" s="37">
        <v>-6.9341591999999994E-2</v>
      </c>
      <c r="D1339" s="37">
        <v>-4.0338814000000001E-2</v>
      </c>
      <c r="E1339" s="37">
        <v>-3.1882542999999999E-2</v>
      </c>
      <c r="F1339" s="37">
        <v>3.2375916999999997E-2</v>
      </c>
      <c r="G1339" s="37">
        <v>4.4178281E-2</v>
      </c>
      <c r="H1339" s="37">
        <v>6.7870556999999998E-2</v>
      </c>
      <c r="J1339">
        <f t="shared" si="365"/>
        <v>0</v>
      </c>
      <c r="K1339" s="9">
        <f t="shared" si="366"/>
        <v>0</v>
      </c>
      <c r="L1339" s="9">
        <f t="shared" si="372"/>
        <v>1</v>
      </c>
      <c r="M1339">
        <f t="shared" si="360"/>
        <v>0</v>
      </c>
      <c r="N1339" s="9">
        <f t="shared" si="367"/>
        <v>0</v>
      </c>
      <c r="O1339" s="9">
        <f t="shared" si="373"/>
        <v>1</v>
      </c>
      <c r="P1339">
        <f t="shared" si="361"/>
        <v>0</v>
      </c>
      <c r="Q1339" s="9">
        <f t="shared" si="368"/>
        <v>0</v>
      </c>
      <c r="R1339" s="9">
        <f t="shared" si="374"/>
        <v>1</v>
      </c>
      <c r="S1339">
        <f t="shared" si="362"/>
        <v>1</v>
      </c>
      <c r="T1339" s="9">
        <f t="shared" si="369"/>
        <v>0</v>
      </c>
      <c r="U1339" s="9">
        <f t="shared" si="375"/>
        <v>0</v>
      </c>
      <c r="V1339">
        <f t="shared" si="363"/>
        <v>0</v>
      </c>
      <c r="W1339" s="9">
        <f t="shared" si="370"/>
        <v>0</v>
      </c>
      <c r="X1339" s="9">
        <f t="shared" si="376"/>
        <v>1</v>
      </c>
      <c r="Y1339">
        <f t="shared" si="364"/>
        <v>0</v>
      </c>
      <c r="Z1339" s="9">
        <f t="shared" si="371"/>
        <v>0</v>
      </c>
      <c r="AA1339" s="9">
        <f t="shared" si="377"/>
        <v>1</v>
      </c>
    </row>
    <row r="1340" spans="1:27" x14ac:dyDescent="0.2">
      <c r="A1340" s="4">
        <v>42312</v>
      </c>
      <c r="B1340" s="7">
        <v>-3.3541671152129707E-2</v>
      </c>
      <c r="C1340" s="37">
        <v>-6.6660486000000005E-2</v>
      </c>
      <c r="D1340" s="37">
        <v>-4.1195147000000001E-2</v>
      </c>
      <c r="E1340" s="37">
        <v>-3.5408835999999999E-2</v>
      </c>
      <c r="F1340" s="37">
        <v>3.1802412000000002E-2</v>
      </c>
      <c r="G1340" s="37">
        <v>4.4675641000000002E-2</v>
      </c>
      <c r="H1340" s="37">
        <v>6.0973289999999999E-2</v>
      </c>
      <c r="J1340">
        <f t="shared" si="365"/>
        <v>0</v>
      </c>
      <c r="K1340" s="9">
        <f t="shared" si="366"/>
        <v>0</v>
      </c>
      <c r="L1340" s="9">
        <f t="shared" si="372"/>
        <v>1</v>
      </c>
      <c r="M1340">
        <f t="shared" si="360"/>
        <v>0</v>
      </c>
      <c r="N1340" s="9">
        <f t="shared" si="367"/>
        <v>0</v>
      </c>
      <c r="O1340" s="9">
        <f t="shared" si="373"/>
        <v>1</v>
      </c>
      <c r="P1340">
        <f t="shared" si="361"/>
        <v>0</v>
      </c>
      <c r="Q1340" s="9">
        <f t="shared" si="368"/>
        <v>0</v>
      </c>
      <c r="R1340" s="9">
        <f t="shared" si="374"/>
        <v>1</v>
      </c>
      <c r="S1340">
        <f t="shared" si="362"/>
        <v>0</v>
      </c>
      <c r="T1340" s="9">
        <f t="shared" si="369"/>
        <v>0</v>
      </c>
      <c r="U1340" s="9">
        <f t="shared" si="375"/>
        <v>0</v>
      </c>
      <c r="V1340">
        <f t="shared" si="363"/>
        <v>0</v>
      </c>
      <c r="W1340" s="9">
        <f t="shared" si="370"/>
        <v>0</v>
      </c>
      <c r="X1340" s="9">
        <f t="shared" si="376"/>
        <v>1</v>
      </c>
      <c r="Y1340">
        <f t="shared" si="364"/>
        <v>0</v>
      </c>
      <c r="Z1340" s="9">
        <f t="shared" si="371"/>
        <v>0</v>
      </c>
      <c r="AA1340" s="9">
        <f t="shared" si="377"/>
        <v>1</v>
      </c>
    </row>
    <row r="1341" spans="1:27" x14ac:dyDescent="0.2">
      <c r="A1341" s="4">
        <v>42313</v>
      </c>
      <c r="B1341" s="7">
        <v>-2.4476746426554199E-2</v>
      </c>
      <c r="C1341" s="37">
        <v>-5.7575237000000001E-2</v>
      </c>
      <c r="D1341" s="37">
        <v>-3.5823286000000003E-2</v>
      </c>
      <c r="E1341" s="37">
        <v>-2.7410802000000001E-2</v>
      </c>
      <c r="F1341" s="37">
        <v>3.3617939999999999E-2</v>
      </c>
      <c r="G1341" s="37">
        <v>4.3153480000000001E-2</v>
      </c>
      <c r="H1341" s="37">
        <v>6.7801795999999998E-2</v>
      </c>
      <c r="J1341">
        <f t="shared" si="365"/>
        <v>0</v>
      </c>
      <c r="K1341" s="9">
        <f t="shared" si="366"/>
        <v>0</v>
      </c>
      <c r="L1341" s="9">
        <f t="shared" si="372"/>
        <v>1</v>
      </c>
      <c r="M1341">
        <f t="shared" si="360"/>
        <v>0</v>
      </c>
      <c r="N1341" s="9">
        <f t="shared" si="367"/>
        <v>0</v>
      </c>
      <c r="O1341" s="9">
        <f t="shared" si="373"/>
        <v>1</v>
      </c>
      <c r="P1341">
        <f t="shared" si="361"/>
        <v>0</v>
      </c>
      <c r="Q1341" s="9">
        <f t="shared" si="368"/>
        <v>0</v>
      </c>
      <c r="R1341" s="9">
        <f t="shared" si="374"/>
        <v>1</v>
      </c>
      <c r="S1341">
        <f t="shared" si="362"/>
        <v>0</v>
      </c>
      <c r="T1341" s="9">
        <f t="shared" si="369"/>
        <v>0</v>
      </c>
      <c r="U1341" s="9">
        <f t="shared" si="375"/>
        <v>1</v>
      </c>
      <c r="V1341">
        <f t="shared" si="363"/>
        <v>0</v>
      </c>
      <c r="W1341" s="9">
        <f t="shared" si="370"/>
        <v>0</v>
      </c>
      <c r="X1341" s="9">
        <f t="shared" si="376"/>
        <v>1</v>
      </c>
      <c r="Y1341">
        <f t="shared" si="364"/>
        <v>0</v>
      </c>
      <c r="Z1341" s="9">
        <f t="shared" si="371"/>
        <v>0</v>
      </c>
      <c r="AA1341" s="9">
        <f t="shared" si="377"/>
        <v>1</v>
      </c>
    </row>
    <row r="1342" spans="1:27" x14ac:dyDescent="0.2">
      <c r="A1342" s="4">
        <v>42314</v>
      </c>
      <c r="B1342" s="7">
        <v>-2.0338168903078702E-2</v>
      </c>
      <c r="C1342" s="37">
        <v>-5.9794195000000001E-2</v>
      </c>
      <c r="D1342" s="37">
        <v>-4.307064E-2</v>
      </c>
      <c r="E1342" s="37">
        <v>-3.5209685999999997E-2</v>
      </c>
      <c r="F1342" s="37">
        <v>3.5530813000000001E-2</v>
      </c>
      <c r="G1342" s="37">
        <v>4.7565087999999998E-2</v>
      </c>
      <c r="H1342" s="37">
        <v>6.6900522000000004E-2</v>
      </c>
      <c r="J1342">
        <f t="shared" si="365"/>
        <v>0</v>
      </c>
      <c r="K1342" s="9">
        <f t="shared" si="366"/>
        <v>0</v>
      </c>
      <c r="L1342" s="9">
        <f t="shared" si="372"/>
        <v>1</v>
      </c>
      <c r="M1342">
        <f t="shared" si="360"/>
        <v>0</v>
      </c>
      <c r="N1342" s="9">
        <f t="shared" si="367"/>
        <v>0</v>
      </c>
      <c r="O1342" s="9">
        <f t="shared" si="373"/>
        <v>1</v>
      </c>
      <c r="P1342">
        <f t="shared" si="361"/>
        <v>0</v>
      </c>
      <c r="Q1342" s="9">
        <f t="shared" si="368"/>
        <v>0</v>
      </c>
      <c r="R1342" s="9">
        <f t="shared" si="374"/>
        <v>1</v>
      </c>
      <c r="S1342">
        <f t="shared" si="362"/>
        <v>0</v>
      </c>
      <c r="T1342" s="9">
        <f t="shared" si="369"/>
        <v>0</v>
      </c>
      <c r="U1342" s="9">
        <f t="shared" si="375"/>
        <v>1</v>
      </c>
      <c r="V1342">
        <f t="shared" si="363"/>
        <v>0</v>
      </c>
      <c r="W1342" s="9">
        <f t="shared" si="370"/>
        <v>0</v>
      </c>
      <c r="X1342" s="9">
        <f t="shared" si="376"/>
        <v>1</v>
      </c>
      <c r="Y1342">
        <f t="shared" si="364"/>
        <v>0</v>
      </c>
      <c r="Z1342" s="9">
        <f t="shared" si="371"/>
        <v>0</v>
      </c>
      <c r="AA1342" s="9">
        <f t="shared" si="377"/>
        <v>1</v>
      </c>
    </row>
    <row r="1343" spans="1:27" x14ac:dyDescent="0.2">
      <c r="A1343" s="4">
        <v>42317</v>
      </c>
      <c r="B1343" s="7">
        <v>-9.5282027569842491E-3</v>
      </c>
      <c r="C1343" s="37">
        <v>-6.1773304000000001E-2</v>
      </c>
      <c r="D1343" s="37">
        <v>-3.9489806000000002E-2</v>
      </c>
      <c r="E1343" s="37">
        <v>-3.1476512999999998E-2</v>
      </c>
      <c r="F1343" s="37">
        <v>3.5243027000000003E-2</v>
      </c>
      <c r="G1343" s="37">
        <v>4.4985632999999997E-2</v>
      </c>
      <c r="H1343" s="37">
        <v>6.8825513000000005E-2</v>
      </c>
      <c r="J1343">
        <f t="shared" si="365"/>
        <v>0</v>
      </c>
      <c r="K1343" s="9">
        <f t="shared" si="366"/>
        <v>0</v>
      </c>
      <c r="L1343" s="9">
        <f t="shared" si="372"/>
        <v>1</v>
      </c>
      <c r="M1343">
        <f t="shared" si="360"/>
        <v>0</v>
      </c>
      <c r="N1343" s="9">
        <f t="shared" si="367"/>
        <v>0</v>
      </c>
      <c r="O1343" s="9">
        <f t="shared" si="373"/>
        <v>1</v>
      </c>
      <c r="P1343">
        <f t="shared" si="361"/>
        <v>0</v>
      </c>
      <c r="Q1343" s="9">
        <f t="shared" si="368"/>
        <v>0</v>
      </c>
      <c r="R1343" s="9">
        <f t="shared" si="374"/>
        <v>1</v>
      </c>
      <c r="S1343">
        <f t="shared" si="362"/>
        <v>0</v>
      </c>
      <c r="T1343" s="9">
        <f t="shared" si="369"/>
        <v>0</v>
      </c>
      <c r="U1343" s="9">
        <f t="shared" si="375"/>
        <v>1</v>
      </c>
      <c r="V1343">
        <f t="shared" si="363"/>
        <v>0</v>
      </c>
      <c r="W1343" s="9">
        <f t="shared" si="370"/>
        <v>0</v>
      </c>
      <c r="X1343" s="9">
        <f t="shared" si="376"/>
        <v>1</v>
      </c>
      <c r="Y1343">
        <f t="shared" si="364"/>
        <v>0</v>
      </c>
      <c r="Z1343" s="9">
        <f t="shared" si="371"/>
        <v>0</v>
      </c>
      <c r="AA1343" s="9">
        <f t="shared" si="377"/>
        <v>1</v>
      </c>
    </row>
    <row r="1344" spans="1:27" x14ac:dyDescent="0.2">
      <c r="A1344" s="4">
        <v>42318</v>
      </c>
      <c r="B1344" s="7">
        <v>7.720292660029395E-3</v>
      </c>
      <c r="C1344" s="37">
        <v>-6.1658419999999999E-2</v>
      </c>
      <c r="D1344" s="37">
        <v>-3.8178835000000001E-2</v>
      </c>
      <c r="E1344" s="37">
        <v>-3.0781145999999999E-2</v>
      </c>
      <c r="F1344" s="37">
        <v>3.3265903999999999E-2</v>
      </c>
      <c r="G1344" s="37">
        <v>4.1565156999999998E-2</v>
      </c>
      <c r="H1344" s="37">
        <v>6.2402817999999999E-2</v>
      </c>
      <c r="J1344">
        <f t="shared" si="365"/>
        <v>0</v>
      </c>
      <c r="K1344" s="9">
        <f t="shared" si="366"/>
        <v>0</v>
      </c>
      <c r="L1344" s="9">
        <f t="shared" si="372"/>
        <v>1</v>
      </c>
      <c r="M1344">
        <f t="shared" si="360"/>
        <v>0</v>
      </c>
      <c r="N1344" s="9">
        <f t="shared" si="367"/>
        <v>0</v>
      </c>
      <c r="O1344" s="9">
        <f t="shared" si="373"/>
        <v>1</v>
      </c>
      <c r="P1344">
        <f t="shared" si="361"/>
        <v>0</v>
      </c>
      <c r="Q1344" s="9">
        <f t="shared" si="368"/>
        <v>0</v>
      </c>
      <c r="R1344" s="9">
        <f t="shared" si="374"/>
        <v>1</v>
      </c>
      <c r="S1344">
        <f t="shared" si="362"/>
        <v>0</v>
      </c>
      <c r="T1344" s="9">
        <f t="shared" si="369"/>
        <v>0</v>
      </c>
      <c r="U1344" s="9">
        <f t="shared" si="375"/>
        <v>1</v>
      </c>
      <c r="V1344">
        <f t="shared" si="363"/>
        <v>0</v>
      </c>
      <c r="W1344" s="9">
        <f t="shared" si="370"/>
        <v>0</v>
      </c>
      <c r="X1344" s="9">
        <f t="shared" si="376"/>
        <v>1</v>
      </c>
      <c r="Y1344">
        <f t="shared" si="364"/>
        <v>0</v>
      </c>
      <c r="Z1344" s="9">
        <f t="shared" si="371"/>
        <v>0</v>
      </c>
      <c r="AA1344" s="9">
        <f t="shared" si="377"/>
        <v>1</v>
      </c>
    </row>
    <row r="1345" spans="1:27" x14ac:dyDescent="0.2">
      <c r="A1345" s="4">
        <v>42319</v>
      </c>
      <c r="B1345" s="7">
        <v>-2.9380125601682589E-2</v>
      </c>
      <c r="C1345" s="37">
        <v>-5.6899097000000003E-2</v>
      </c>
      <c r="D1345" s="37">
        <v>-3.7436708999999999E-2</v>
      </c>
      <c r="E1345" s="37">
        <v>-2.9331467999999999E-2</v>
      </c>
      <c r="F1345" s="37">
        <v>2.9465675E-2</v>
      </c>
      <c r="G1345" s="37">
        <v>3.6849350000000003E-2</v>
      </c>
      <c r="H1345" s="37">
        <v>5.3399857000000002E-2</v>
      </c>
      <c r="J1345">
        <f t="shared" si="365"/>
        <v>0</v>
      </c>
      <c r="K1345" s="9">
        <f t="shared" si="366"/>
        <v>0</v>
      </c>
      <c r="L1345" s="9">
        <f t="shared" si="372"/>
        <v>1</v>
      </c>
      <c r="M1345">
        <f t="shared" si="360"/>
        <v>0</v>
      </c>
      <c r="N1345" s="9">
        <f t="shared" si="367"/>
        <v>0</v>
      </c>
      <c r="O1345" s="9">
        <f t="shared" si="373"/>
        <v>1</v>
      </c>
      <c r="P1345">
        <f t="shared" si="361"/>
        <v>1</v>
      </c>
      <c r="Q1345" s="9">
        <f t="shared" si="368"/>
        <v>0</v>
      </c>
      <c r="R1345" s="9">
        <f t="shared" si="374"/>
        <v>0</v>
      </c>
      <c r="S1345">
        <f t="shared" si="362"/>
        <v>0</v>
      </c>
      <c r="T1345" s="9">
        <f t="shared" si="369"/>
        <v>0</v>
      </c>
      <c r="U1345" s="9">
        <f t="shared" si="375"/>
        <v>1</v>
      </c>
      <c r="V1345">
        <f t="shared" si="363"/>
        <v>0</v>
      </c>
      <c r="W1345" s="9">
        <f t="shared" si="370"/>
        <v>0</v>
      </c>
      <c r="X1345" s="9">
        <f t="shared" si="376"/>
        <v>1</v>
      </c>
      <c r="Y1345">
        <f t="shared" si="364"/>
        <v>0</v>
      </c>
      <c r="Z1345" s="9">
        <f t="shared" si="371"/>
        <v>0</v>
      </c>
      <c r="AA1345" s="9">
        <f t="shared" si="377"/>
        <v>1</v>
      </c>
    </row>
    <row r="1346" spans="1:27" x14ac:dyDescent="0.2">
      <c r="A1346" s="4">
        <v>42320</v>
      </c>
      <c r="B1346" s="7">
        <v>-2.7871430939604716E-2</v>
      </c>
      <c r="C1346" s="37">
        <v>-4.9428026999999999E-2</v>
      </c>
      <c r="D1346" s="37">
        <v>-3.7199351999999998E-2</v>
      </c>
      <c r="E1346" s="37">
        <v>-2.8954297E-2</v>
      </c>
      <c r="F1346" s="37">
        <v>3.4890477000000003E-2</v>
      </c>
      <c r="G1346" s="37">
        <v>4.1554648E-2</v>
      </c>
      <c r="H1346" s="37">
        <v>5.8351528E-2</v>
      </c>
      <c r="J1346">
        <f t="shared" si="365"/>
        <v>0</v>
      </c>
      <c r="K1346" s="9">
        <f t="shared" si="366"/>
        <v>0</v>
      </c>
      <c r="L1346" s="9">
        <f t="shared" si="372"/>
        <v>1</v>
      </c>
      <c r="M1346">
        <f t="shared" ref="M1346:M1409" si="378">IF($B1346&lt;D1346,1,0)</f>
        <v>0</v>
      </c>
      <c r="N1346" s="9">
        <f t="shared" si="367"/>
        <v>0</v>
      </c>
      <c r="O1346" s="9">
        <f t="shared" si="373"/>
        <v>1</v>
      </c>
      <c r="P1346">
        <f t="shared" ref="P1346:P1409" si="379">IF($B1346&lt;E1346,1,0)</f>
        <v>0</v>
      </c>
      <c r="Q1346" s="9">
        <f t="shared" si="368"/>
        <v>0</v>
      </c>
      <c r="R1346" s="9">
        <f t="shared" si="374"/>
        <v>0</v>
      </c>
      <c r="S1346">
        <f t="shared" ref="S1346:S1409" si="380">IF($B1346&gt;F1346,1,0)</f>
        <v>0</v>
      </c>
      <c r="T1346" s="9">
        <f t="shared" si="369"/>
        <v>0</v>
      </c>
      <c r="U1346" s="9">
        <f t="shared" si="375"/>
        <v>1</v>
      </c>
      <c r="V1346">
        <f t="shared" ref="V1346:V1409" si="381">IF($B1346&gt;G1346,1,0)</f>
        <v>0</v>
      </c>
      <c r="W1346" s="9">
        <f t="shared" si="370"/>
        <v>0</v>
      </c>
      <c r="X1346" s="9">
        <f t="shared" si="376"/>
        <v>1</v>
      </c>
      <c r="Y1346">
        <f t="shared" ref="Y1346:Y1409" si="382">IF($B1346&gt;H1346,1,0)</f>
        <v>0</v>
      </c>
      <c r="Z1346" s="9">
        <f t="shared" si="371"/>
        <v>0</v>
      </c>
      <c r="AA1346" s="9">
        <f t="shared" si="377"/>
        <v>1</v>
      </c>
    </row>
    <row r="1347" spans="1:27" x14ac:dyDescent="0.2">
      <c r="A1347" s="4">
        <v>42321</v>
      </c>
      <c r="B1347" s="7">
        <v>-2.4489040498204634E-2</v>
      </c>
      <c r="C1347" s="37">
        <v>-5.0349186999999997E-2</v>
      </c>
      <c r="D1347" s="37">
        <v>-3.949333E-2</v>
      </c>
      <c r="E1347" s="37">
        <v>-3.1161326999999999E-2</v>
      </c>
      <c r="F1347" s="37">
        <v>3.6100719000000003E-2</v>
      </c>
      <c r="G1347" s="37">
        <v>4.2610064000000003E-2</v>
      </c>
      <c r="H1347" s="37">
        <v>5.7217630999999998E-2</v>
      </c>
      <c r="J1347">
        <f t="shared" ref="J1347:J1410" si="383">IF(B1347&lt;C1347,1,0)</f>
        <v>0</v>
      </c>
      <c r="K1347" s="9">
        <f t="shared" si="366"/>
        <v>0</v>
      </c>
      <c r="L1347" s="9">
        <f t="shared" si="372"/>
        <v>1</v>
      </c>
      <c r="M1347">
        <f t="shared" si="378"/>
        <v>0</v>
      </c>
      <c r="N1347" s="9">
        <f t="shared" si="367"/>
        <v>0</v>
      </c>
      <c r="O1347" s="9">
        <f t="shared" si="373"/>
        <v>1</v>
      </c>
      <c r="P1347">
        <f t="shared" si="379"/>
        <v>0</v>
      </c>
      <c r="Q1347" s="9">
        <f t="shared" si="368"/>
        <v>0</v>
      </c>
      <c r="R1347" s="9">
        <f t="shared" si="374"/>
        <v>1</v>
      </c>
      <c r="S1347">
        <f t="shared" si="380"/>
        <v>0</v>
      </c>
      <c r="T1347" s="9">
        <f t="shared" si="369"/>
        <v>0</v>
      </c>
      <c r="U1347" s="9">
        <f t="shared" si="375"/>
        <v>1</v>
      </c>
      <c r="V1347">
        <f t="shared" si="381"/>
        <v>0</v>
      </c>
      <c r="W1347" s="9">
        <f t="shared" si="370"/>
        <v>0</v>
      </c>
      <c r="X1347" s="9">
        <f t="shared" si="376"/>
        <v>1</v>
      </c>
      <c r="Y1347">
        <f t="shared" si="382"/>
        <v>0</v>
      </c>
      <c r="Z1347" s="9">
        <f t="shared" si="371"/>
        <v>0</v>
      </c>
      <c r="AA1347" s="9">
        <f t="shared" si="377"/>
        <v>1</v>
      </c>
    </row>
    <row r="1348" spans="1:27" x14ac:dyDescent="0.2">
      <c r="A1348" s="4">
        <v>42324</v>
      </c>
      <c r="B1348" s="7">
        <v>2.4249490850394843E-2</v>
      </c>
      <c r="C1348" s="37">
        <v>-4.9896739000000002E-2</v>
      </c>
      <c r="D1348" s="37">
        <v>-4.2828813E-2</v>
      </c>
      <c r="E1348" s="37">
        <v>-3.4240026E-2</v>
      </c>
      <c r="F1348" s="37">
        <v>3.6484535999999998E-2</v>
      </c>
      <c r="G1348" s="37">
        <v>4.4247091000000002E-2</v>
      </c>
      <c r="H1348" s="37">
        <v>5.5189281999999999E-2</v>
      </c>
      <c r="J1348">
        <f t="shared" si="383"/>
        <v>0</v>
      </c>
      <c r="K1348" s="9">
        <f t="shared" ref="K1348:K1411" si="384">IF(J1348=J1347,IF(J1347=1,1,0),0)</f>
        <v>0</v>
      </c>
      <c r="L1348" s="9">
        <f t="shared" si="372"/>
        <v>1</v>
      </c>
      <c r="M1348">
        <f t="shared" si="378"/>
        <v>0</v>
      </c>
      <c r="N1348" s="9">
        <f t="shared" ref="N1348:N1411" si="385">IF(M1348=M1347,IF(M1347=1,1,0),0)</f>
        <v>0</v>
      </c>
      <c r="O1348" s="9">
        <f t="shared" si="373"/>
        <v>1</v>
      </c>
      <c r="P1348">
        <f t="shared" si="379"/>
        <v>0</v>
      </c>
      <c r="Q1348" s="9">
        <f t="shared" ref="Q1348:Q1411" si="386">IF(P1348=P1347,IF(P1347=1,1,0),0)</f>
        <v>0</v>
      </c>
      <c r="R1348" s="9">
        <f t="shared" si="374"/>
        <v>1</v>
      </c>
      <c r="S1348">
        <f t="shared" si="380"/>
        <v>0</v>
      </c>
      <c r="T1348" s="9">
        <f t="shared" ref="T1348:T1411" si="387">IF(S1348=S1347,IF(S1347=1,1,0),0)</f>
        <v>0</v>
      </c>
      <c r="U1348" s="9">
        <f t="shared" si="375"/>
        <v>1</v>
      </c>
      <c r="V1348">
        <f t="shared" si="381"/>
        <v>0</v>
      </c>
      <c r="W1348" s="9">
        <f t="shared" ref="W1348:W1411" si="388">IF(V1348=V1347,IF(V1347=1,1,0),0)</f>
        <v>0</v>
      </c>
      <c r="X1348" s="9">
        <f t="shared" si="376"/>
        <v>1</v>
      </c>
      <c r="Y1348">
        <f t="shared" si="382"/>
        <v>0</v>
      </c>
      <c r="Z1348" s="9">
        <f t="shared" ref="Z1348:Z1411" si="389">IF(Y1348=Y1347,IF(Y1347=1,1,0),0)</f>
        <v>0</v>
      </c>
      <c r="AA1348" s="9">
        <f t="shared" si="377"/>
        <v>1</v>
      </c>
    </row>
    <row r="1349" spans="1:27" x14ac:dyDescent="0.2">
      <c r="A1349" s="4">
        <v>42325</v>
      </c>
      <c r="B1349" s="7">
        <v>-2.0867880629468576E-2</v>
      </c>
      <c r="C1349" s="37">
        <v>-5.4874501999999999E-2</v>
      </c>
      <c r="D1349" s="37">
        <v>-3.6488279999999998E-2</v>
      </c>
      <c r="E1349" s="37">
        <v>-2.8582659E-2</v>
      </c>
      <c r="F1349" s="37">
        <v>2.9872271999999998E-2</v>
      </c>
      <c r="G1349" s="37">
        <v>3.5294116E-2</v>
      </c>
      <c r="H1349" s="37">
        <v>4.6597804999999999E-2</v>
      </c>
      <c r="J1349">
        <f t="shared" si="383"/>
        <v>0</v>
      </c>
      <c r="K1349" s="9">
        <f t="shared" si="384"/>
        <v>0</v>
      </c>
      <c r="L1349" s="9">
        <f t="shared" ref="L1349:L1412" si="390">IF(J1349=J1348,IF(J1348=0,1,0),0)</f>
        <v>1</v>
      </c>
      <c r="M1349">
        <f t="shared" si="378"/>
        <v>0</v>
      </c>
      <c r="N1349" s="9">
        <f t="shared" si="385"/>
        <v>0</v>
      </c>
      <c r="O1349" s="9">
        <f t="shared" ref="O1349:O1412" si="391">IF(M1349=M1348,IF(M1348=0,1,0),0)</f>
        <v>1</v>
      </c>
      <c r="P1349">
        <f t="shared" si="379"/>
        <v>0</v>
      </c>
      <c r="Q1349" s="9">
        <f t="shared" si="386"/>
        <v>0</v>
      </c>
      <c r="R1349" s="9">
        <f t="shared" ref="R1349:R1412" si="392">IF(P1349=P1348,IF(P1348=0,1,0),0)</f>
        <v>1</v>
      </c>
      <c r="S1349">
        <f t="shared" si="380"/>
        <v>0</v>
      </c>
      <c r="T1349" s="9">
        <f t="shared" si="387"/>
        <v>0</v>
      </c>
      <c r="U1349" s="9">
        <f t="shared" ref="U1349:U1412" si="393">IF(S1349=S1348,IF(S1348=0,1,0),0)</f>
        <v>1</v>
      </c>
      <c r="V1349">
        <f t="shared" si="381"/>
        <v>0</v>
      </c>
      <c r="W1349" s="9">
        <f t="shared" si="388"/>
        <v>0</v>
      </c>
      <c r="X1349" s="9">
        <f t="shared" ref="X1349:X1412" si="394">IF(V1349=V1348,IF(V1348=0,1,0),0)</f>
        <v>1</v>
      </c>
      <c r="Y1349">
        <f t="shared" si="382"/>
        <v>0</v>
      </c>
      <c r="Z1349" s="9">
        <f t="shared" si="389"/>
        <v>0</v>
      </c>
      <c r="AA1349" s="9">
        <f t="shared" ref="AA1349:AA1412" si="395">IF(Y1349=Y1348,IF(Y1348=0,1,0),0)</f>
        <v>1</v>
      </c>
    </row>
    <row r="1350" spans="1:27" x14ac:dyDescent="0.2">
      <c r="A1350" s="4">
        <v>42326</v>
      </c>
      <c r="B1350" s="7">
        <v>8.5741256992225481E-3</v>
      </c>
      <c r="C1350" s="37">
        <v>-5.5809073000000001E-2</v>
      </c>
      <c r="D1350" s="37">
        <v>-3.9582926999999997E-2</v>
      </c>
      <c r="E1350" s="37">
        <v>-3.0539687999999999E-2</v>
      </c>
      <c r="F1350" s="37">
        <v>3.4320362E-2</v>
      </c>
      <c r="G1350" s="37">
        <v>4.2757649000000002E-2</v>
      </c>
      <c r="H1350" s="37">
        <v>5.7945017000000001E-2</v>
      </c>
      <c r="J1350">
        <f t="shared" si="383"/>
        <v>0</v>
      </c>
      <c r="K1350" s="9">
        <f t="shared" si="384"/>
        <v>0</v>
      </c>
      <c r="L1350" s="9">
        <f t="shared" si="390"/>
        <v>1</v>
      </c>
      <c r="M1350">
        <f t="shared" si="378"/>
        <v>0</v>
      </c>
      <c r="N1350" s="9">
        <f t="shared" si="385"/>
        <v>0</v>
      </c>
      <c r="O1350" s="9">
        <f t="shared" si="391"/>
        <v>1</v>
      </c>
      <c r="P1350">
        <f t="shared" si="379"/>
        <v>0</v>
      </c>
      <c r="Q1350" s="9">
        <f t="shared" si="386"/>
        <v>0</v>
      </c>
      <c r="R1350" s="9">
        <f t="shared" si="392"/>
        <v>1</v>
      </c>
      <c r="S1350">
        <f t="shared" si="380"/>
        <v>0</v>
      </c>
      <c r="T1350" s="9">
        <f t="shared" si="387"/>
        <v>0</v>
      </c>
      <c r="U1350" s="9">
        <f t="shared" si="393"/>
        <v>1</v>
      </c>
      <c r="V1350">
        <f t="shared" si="381"/>
        <v>0</v>
      </c>
      <c r="W1350" s="9">
        <f t="shared" si="388"/>
        <v>0</v>
      </c>
      <c r="X1350" s="9">
        <f t="shared" si="394"/>
        <v>1</v>
      </c>
      <c r="Y1350">
        <f t="shared" si="382"/>
        <v>0</v>
      </c>
      <c r="Z1350" s="9">
        <f t="shared" si="389"/>
        <v>0</v>
      </c>
      <c r="AA1350" s="9">
        <f t="shared" si="395"/>
        <v>1</v>
      </c>
    </row>
    <row r="1351" spans="1:27" x14ac:dyDescent="0.2">
      <c r="A1351" s="4">
        <v>42327</v>
      </c>
      <c r="B1351" s="7">
        <v>4.3648003796818984E-4</v>
      </c>
      <c r="C1351" s="37">
        <v>-5.6038003000000003E-2</v>
      </c>
      <c r="D1351" s="37">
        <v>-4.0865815999999999E-2</v>
      </c>
      <c r="E1351" s="37">
        <v>-3.1255539999999998E-2</v>
      </c>
      <c r="F1351" s="37">
        <v>3.0458305000000001E-2</v>
      </c>
      <c r="G1351" s="37">
        <v>3.9432649E-2</v>
      </c>
      <c r="H1351" s="37">
        <v>5.1542251999999997E-2</v>
      </c>
      <c r="J1351">
        <f t="shared" si="383"/>
        <v>0</v>
      </c>
      <c r="K1351" s="9">
        <f t="shared" si="384"/>
        <v>0</v>
      </c>
      <c r="L1351" s="9">
        <f t="shared" si="390"/>
        <v>1</v>
      </c>
      <c r="M1351">
        <f t="shared" si="378"/>
        <v>0</v>
      </c>
      <c r="N1351" s="9">
        <f t="shared" si="385"/>
        <v>0</v>
      </c>
      <c r="O1351" s="9">
        <f t="shared" si="391"/>
        <v>1</v>
      </c>
      <c r="P1351">
        <f t="shared" si="379"/>
        <v>0</v>
      </c>
      <c r="Q1351" s="9">
        <f t="shared" si="386"/>
        <v>0</v>
      </c>
      <c r="R1351" s="9">
        <f t="shared" si="392"/>
        <v>1</v>
      </c>
      <c r="S1351">
        <f t="shared" si="380"/>
        <v>0</v>
      </c>
      <c r="T1351" s="9">
        <f t="shared" si="387"/>
        <v>0</v>
      </c>
      <c r="U1351" s="9">
        <f t="shared" si="393"/>
        <v>1</v>
      </c>
      <c r="V1351">
        <f t="shared" si="381"/>
        <v>0</v>
      </c>
      <c r="W1351" s="9">
        <f t="shared" si="388"/>
        <v>0</v>
      </c>
      <c r="X1351" s="9">
        <f t="shared" si="394"/>
        <v>1</v>
      </c>
      <c r="Y1351">
        <f t="shared" si="382"/>
        <v>0</v>
      </c>
      <c r="Z1351" s="9">
        <f t="shared" si="389"/>
        <v>0</v>
      </c>
      <c r="AA1351" s="9">
        <f t="shared" si="395"/>
        <v>1</v>
      </c>
    </row>
    <row r="1352" spans="1:27" x14ac:dyDescent="0.2">
      <c r="A1352" s="4">
        <v>42328</v>
      </c>
      <c r="B1352" s="7">
        <v>8.4494624316315183E-3</v>
      </c>
      <c r="C1352" s="37">
        <v>-5.6168455999999999E-2</v>
      </c>
      <c r="D1352" s="37">
        <v>-4.2303744999999997E-2</v>
      </c>
      <c r="E1352" s="37">
        <v>-3.2351895999999998E-2</v>
      </c>
      <c r="F1352" s="37">
        <v>2.9817203E-2</v>
      </c>
      <c r="G1352" s="37">
        <v>3.9418250000000002E-2</v>
      </c>
      <c r="H1352" s="37">
        <v>5.2898887999999998E-2</v>
      </c>
      <c r="J1352">
        <f t="shared" si="383"/>
        <v>0</v>
      </c>
      <c r="K1352" s="9">
        <f t="shared" si="384"/>
        <v>0</v>
      </c>
      <c r="L1352" s="9">
        <f t="shared" si="390"/>
        <v>1</v>
      </c>
      <c r="M1352">
        <f t="shared" si="378"/>
        <v>0</v>
      </c>
      <c r="N1352" s="9">
        <f t="shared" si="385"/>
        <v>0</v>
      </c>
      <c r="O1352" s="9">
        <f t="shared" si="391"/>
        <v>1</v>
      </c>
      <c r="P1352">
        <f t="shared" si="379"/>
        <v>0</v>
      </c>
      <c r="Q1352" s="9">
        <f t="shared" si="386"/>
        <v>0</v>
      </c>
      <c r="R1352" s="9">
        <f t="shared" si="392"/>
        <v>1</v>
      </c>
      <c r="S1352">
        <f t="shared" si="380"/>
        <v>0</v>
      </c>
      <c r="T1352" s="9">
        <f t="shared" si="387"/>
        <v>0</v>
      </c>
      <c r="U1352" s="9">
        <f t="shared" si="393"/>
        <v>1</v>
      </c>
      <c r="V1352">
        <f t="shared" si="381"/>
        <v>0</v>
      </c>
      <c r="W1352" s="9">
        <f t="shared" si="388"/>
        <v>0</v>
      </c>
      <c r="X1352" s="9">
        <f t="shared" si="394"/>
        <v>1</v>
      </c>
      <c r="Y1352">
        <f t="shared" si="382"/>
        <v>0</v>
      </c>
      <c r="Z1352" s="9">
        <f t="shared" si="389"/>
        <v>0</v>
      </c>
      <c r="AA1352" s="9">
        <f t="shared" si="395"/>
        <v>1</v>
      </c>
    </row>
    <row r="1353" spans="1:27" x14ac:dyDescent="0.2">
      <c r="A1353" s="4">
        <v>42331</v>
      </c>
      <c r="B1353" s="7">
        <v>3.6473621084562092E-3</v>
      </c>
      <c r="C1353" s="37">
        <v>-5.2405174999999998E-2</v>
      </c>
      <c r="D1353" s="37">
        <v>-4.1932054000000003E-2</v>
      </c>
      <c r="E1353" s="37">
        <v>-3.2388434000000001E-2</v>
      </c>
      <c r="F1353" s="37">
        <v>2.9559469000000001E-2</v>
      </c>
      <c r="G1353" s="37">
        <v>3.9493794999999998E-2</v>
      </c>
      <c r="H1353" s="37">
        <v>5.3428069000000002E-2</v>
      </c>
      <c r="J1353">
        <f t="shared" si="383"/>
        <v>0</v>
      </c>
      <c r="K1353" s="9">
        <f t="shared" si="384"/>
        <v>0</v>
      </c>
      <c r="L1353" s="9">
        <f t="shared" si="390"/>
        <v>1</v>
      </c>
      <c r="M1353">
        <f t="shared" si="378"/>
        <v>0</v>
      </c>
      <c r="N1353" s="9">
        <f t="shared" si="385"/>
        <v>0</v>
      </c>
      <c r="O1353" s="9">
        <f t="shared" si="391"/>
        <v>1</v>
      </c>
      <c r="P1353">
        <f t="shared" si="379"/>
        <v>0</v>
      </c>
      <c r="Q1353" s="9">
        <f t="shared" si="386"/>
        <v>0</v>
      </c>
      <c r="R1353" s="9">
        <f t="shared" si="392"/>
        <v>1</v>
      </c>
      <c r="S1353">
        <f t="shared" si="380"/>
        <v>0</v>
      </c>
      <c r="T1353" s="9">
        <f t="shared" si="387"/>
        <v>0</v>
      </c>
      <c r="U1353" s="9">
        <f t="shared" si="393"/>
        <v>1</v>
      </c>
      <c r="V1353">
        <f t="shared" si="381"/>
        <v>0</v>
      </c>
      <c r="W1353" s="9">
        <f t="shared" si="388"/>
        <v>0</v>
      </c>
      <c r="X1353" s="9">
        <f t="shared" si="394"/>
        <v>1</v>
      </c>
      <c r="Y1353">
        <f t="shared" si="382"/>
        <v>0</v>
      </c>
      <c r="Z1353" s="9">
        <f t="shared" si="389"/>
        <v>0</v>
      </c>
      <c r="AA1353" s="9">
        <f t="shared" si="395"/>
        <v>1</v>
      </c>
    </row>
    <row r="1354" spans="1:27" x14ac:dyDescent="0.2">
      <c r="A1354" s="4">
        <v>42332</v>
      </c>
      <c r="B1354" s="7">
        <v>2.6472829313021154E-2</v>
      </c>
      <c r="C1354" s="37">
        <v>-5.0529051999999998E-2</v>
      </c>
      <c r="D1354" s="37">
        <v>-4.5746472000000003E-2</v>
      </c>
      <c r="E1354" s="37">
        <v>-3.6829702999999998E-2</v>
      </c>
      <c r="F1354" s="37">
        <v>2.9974054999999999E-2</v>
      </c>
      <c r="G1354" s="37">
        <v>4.0872563000000001E-2</v>
      </c>
      <c r="H1354" s="37">
        <v>5.4879885000000003E-2</v>
      </c>
      <c r="J1354">
        <f t="shared" si="383"/>
        <v>0</v>
      </c>
      <c r="K1354" s="9">
        <f t="shared" si="384"/>
        <v>0</v>
      </c>
      <c r="L1354" s="9">
        <f t="shared" si="390"/>
        <v>1</v>
      </c>
      <c r="M1354">
        <f t="shared" si="378"/>
        <v>0</v>
      </c>
      <c r="N1354" s="9">
        <f t="shared" si="385"/>
        <v>0</v>
      </c>
      <c r="O1354" s="9">
        <f t="shared" si="391"/>
        <v>1</v>
      </c>
      <c r="P1354">
        <f t="shared" si="379"/>
        <v>0</v>
      </c>
      <c r="Q1354" s="9">
        <f t="shared" si="386"/>
        <v>0</v>
      </c>
      <c r="R1354" s="9">
        <f t="shared" si="392"/>
        <v>1</v>
      </c>
      <c r="S1354">
        <f t="shared" si="380"/>
        <v>0</v>
      </c>
      <c r="T1354" s="9">
        <f t="shared" si="387"/>
        <v>0</v>
      </c>
      <c r="U1354" s="9">
        <f t="shared" si="393"/>
        <v>1</v>
      </c>
      <c r="V1354">
        <f t="shared" si="381"/>
        <v>0</v>
      </c>
      <c r="W1354" s="9">
        <f t="shared" si="388"/>
        <v>0</v>
      </c>
      <c r="X1354" s="9">
        <f t="shared" si="394"/>
        <v>1</v>
      </c>
      <c r="Y1354">
        <f t="shared" si="382"/>
        <v>0</v>
      </c>
      <c r="Z1354" s="9">
        <f t="shared" si="389"/>
        <v>0</v>
      </c>
      <c r="AA1354" s="9">
        <f t="shared" si="395"/>
        <v>1</v>
      </c>
    </row>
    <row r="1355" spans="1:27" x14ac:dyDescent="0.2">
      <c r="A1355" s="4">
        <v>42333</v>
      </c>
      <c r="B1355" s="7">
        <v>3.9576352436431856E-3</v>
      </c>
      <c r="C1355" s="37">
        <v>-4.9214586999999997E-2</v>
      </c>
      <c r="D1355" s="37">
        <v>-4.4851687000000001E-2</v>
      </c>
      <c r="E1355" s="37">
        <v>-3.6430240000000003E-2</v>
      </c>
      <c r="F1355" s="37">
        <v>3.0207405E-2</v>
      </c>
      <c r="G1355" s="37">
        <v>4.2604077999999997E-2</v>
      </c>
      <c r="H1355" s="37">
        <v>5.3773418000000003E-2</v>
      </c>
      <c r="J1355">
        <f t="shared" si="383"/>
        <v>0</v>
      </c>
      <c r="K1355" s="9">
        <f t="shared" si="384"/>
        <v>0</v>
      </c>
      <c r="L1355" s="9">
        <f t="shared" si="390"/>
        <v>1</v>
      </c>
      <c r="M1355">
        <f t="shared" si="378"/>
        <v>0</v>
      </c>
      <c r="N1355" s="9">
        <f t="shared" si="385"/>
        <v>0</v>
      </c>
      <c r="O1355" s="9">
        <f t="shared" si="391"/>
        <v>1</v>
      </c>
      <c r="P1355">
        <f t="shared" si="379"/>
        <v>0</v>
      </c>
      <c r="Q1355" s="9">
        <f t="shared" si="386"/>
        <v>0</v>
      </c>
      <c r="R1355" s="9">
        <f t="shared" si="392"/>
        <v>1</v>
      </c>
      <c r="S1355">
        <f t="shared" si="380"/>
        <v>0</v>
      </c>
      <c r="T1355" s="9">
        <f t="shared" si="387"/>
        <v>0</v>
      </c>
      <c r="U1355" s="9">
        <f t="shared" si="393"/>
        <v>1</v>
      </c>
      <c r="V1355">
        <f t="shared" si="381"/>
        <v>0</v>
      </c>
      <c r="W1355" s="9">
        <f t="shared" si="388"/>
        <v>0</v>
      </c>
      <c r="X1355" s="9">
        <f t="shared" si="394"/>
        <v>1</v>
      </c>
      <c r="Y1355">
        <f t="shared" si="382"/>
        <v>0</v>
      </c>
      <c r="Z1355" s="9">
        <f t="shared" si="389"/>
        <v>0</v>
      </c>
      <c r="AA1355" s="9">
        <f t="shared" si="395"/>
        <v>1</v>
      </c>
    </row>
    <row r="1356" spans="1:27" x14ac:dyDescent="0.2">
      <c r="A1356" s="4">
        <v>42335</v>
      </c>
      <c r="B1356" s="7">
        <v>-3.1389007644675053E-2</v>
      </c>
      <c r="C1356" s="37">
        <v>-5.0605971E-2</v>
      </c>
      <c r="D1356" s="37">
        <v>-3.6808572999999997E-2</v>
      </c>
      <c r="E1356" s="37">
        <v>-2.8295731000000001E-2</v>
      </c>
      <c r="F1356" s="37">
        <v>2.6760226000000002E-2</v>
      </c>
      <c r="G1356" s="37">
        <v>3.5703495000000002E-2</v>
      </c>
      <c r="H1356" s="37">
        <v>5.2273071999999997E-2</v>
      </c>
      <c r="J1356">
        <f t="shared" si="383"/>
        <v>0</v>
      </c>
      <c r="K1356" s="9">
        <f t="shared" si="384"/>
        <v>0</v>
      </c>
      <c r="L1356" s="9">
        <f t="shared" si="390"/>
        <v>1</v>
      </c>
      <c r="M1356">
        <f t="shared" si="378"/>
        <v>0</v>
      </c>
      <c r="N1356" s="9">
        <f t="shared" si="385"/>
        <v>0</v>
      </c>
      <c r="O1356" s="9">
        <f t="shared" si="391"/>
        <v>1</v>
      </c>
      <c r="P1356">
        <f t="shared" si="379"/>
        <v>1</v>
      </c>
      <c r="Q1356" s="9">
        <f t="shared" si="386"/>
        <v>0</v>
      </c>
      <c r="R1356" s="9">
        <f t="shared" si="392"/>
        <v>0</v>
      </c>
      <c r="S1356">
        <f t="shared" si="380"/>
        <v>0</v>
      </c>
      <c r="T1356" s="9">
        <f t="shared" si="387"/>
        <v>0</v>
      </c>
      <c r="U1356" s="9">
        <f t="shared" si="393"/>
        <v>1</v>
      </c>
      <c r="V1356">
        <f t="shared" si="381"/>
        <v>0</v>
      </c>
      <c r="W1356" s="9">
        <f t="shared" si="388"/>
        <v>0</v>
      </c>
      <c r="X1356" s="9">
        <f t="shared" si="394"/>
        <v>1</v>
      </c>
      <c r="Y1356">
        <f t="shared" si="382"/>
        <v>0</v>
      </c>
      <c r="Z1356" s="9">
        <f t="shared" si="389"/>
        <v>0</v>
      </c>
      <c r="AA1356" s="9">
        <f t="shared" si="395"/>
        <v>1</v>
      </c>
    </row>
    <row r="1357" spans="1:27" x14ac:dyDescent="0.2">
      <c r="A1357" s="4">
        <v>42338</v>
      </c>
      <c r="B1357" s="7">
        <v>-1.4395395960022633E-3</v>
      </c>
      <c r="C1357" s="37">
        <v>-5.1494773000000001E-2</v>
      </c>
      <c r="D1357" s="37">
        <v>-3.36884E-2</v>
      </c>
      <c r="E1357" s="37">
        <v>-2.5460786999999999E-2</v>
      </c>
      <c r="F1357" s="37">
        <v>3.3538382999999998E-2</v>
      </c>
      <c r="G1357" s="37">
        <v>4.3164967999999998E-2</v>
      </c>
      <c r="H1357" s="37">
        <v>6.6725843000000007E-2</v>
      </c>
      <c r="J1357">
        <f t="shared" si="383"/>
        <v>0</v>
      </c>
      <c r="K1357" s="9">
        <f t="shared" si="384"/>
        <v>0</v>
      </c>
      <c r="L1357" s="9">
        <f t="shared" si="390"/>
        <v>1</v>
      </c>
      <c r="M1357">
        <f t="shared" si="378"/>
        <v>0</v>
      </c>
      <c r="N1357" s="9">
        <f t="shared" si="385"/>
        <v>0</v>
      </c>
      <c r="O1357" s="9">
        <f t="shared" si="391"/>
        <v>1</v>
      </c>
      <c r="P1357">
        <f t="shared" si="379"/>
        <v>0</v>
      </c>
      <c r="Q1357" s="9">
        <f t="shared" si="386"/>
        <v>0</v>
      </c>
      <c r="R1357" s="9">
        <f t="shared" si="392"/>
        <v>0</v>
      </c>
      <c r="S1357">
        <f t="shared" si="380"/>
        <v>0</v>
      </c>
      <c r="T1357" s="9">
        <f t="shared" si="387"/>
        <v>0</v>
      </c>
      <c r="U1357" s="9">
        <f t="shared" si="393"/>
        <v>1</v>
      </c>
      <c r="V1357">
        <f t="shared" si="381"/>
        <v>0</v>
      </c>
      <c r="W1357" s="9">
        <f t="shared" si="388"/>
        <v>0</v>
      </c>
      <c r="X1357" s="9">
        <f t="shared" si="394"/>
        <v>1</v>
      </c>
      <c r="Y1357">
        <f t="shared" si="382"/>
        <v>0</v>
      </c>
      <c r="Z1357" s="9">
        <f t="shared" si="389"/>
        <v>0</v>
      </c>
      <c r="AA1357" s="9">
        <f t="shared" si="395"/>
        <v>1</v>
      </c>
    </row>
    <row r="1358" spans="1:27" x14ac:dyDescent="0.2">
      <c r="A1358" s="4">
        <v>42339</v>
      </c>
      <c r="B1358" s="7">
        <v>4.7904283226327393E-3</v>
      </c>
      <c r="C1358" s="37">
        <v>-5.7274437999999997E-2</v>
      </c>
      <c r="D1358" s="37">
        <v>-4.1440733E-2</v>
      </c>
      <c r="E1358" s="37">
        <v>-3.3362496999999998E-2</v>
      </c>
      <c r="F1358" s="37">
        <v>3.0278156000000001E-2</v>
      </c>
      <c r="G1358" s="37">
        <v>4.1377965000000003E-2</v>
      </c>
      <c r="H1358" s="37">
        <v>5.8592469000000001E-2</v>
      </c>
      <c r="J1358">
        <f t="shared" si="383"/>
        <v>0</v>
      </c>
      <c r="K1358" s="9">
        <f t="shared" si="384"/>
        <v>0</v>
      </c>
      <c r="L1358" s="9">
        <f t="shared" si="390"/>
        <v>1</v>
      </c>
      <c r="M1358">
        <f t="shared" si="378"/>
        <v>0</v>
      </c>
      <c r="N1358" s="9">
        <f t="shared" si="385"/>
        <v>0</v>
      </c>
      <c r="O1358" s="9">
        <f t="shared" si="391"/>
        <v>1</v>
      </c>
      <c r="P1358">
        <f t="shared" si="379"/>
        <v>0</v>
      </c>
      <c r="Q1358" s="9">
        <f t="shared" si="386"/>
        <v>0</v>
      </c>
      <c r="R1358" s="9">
        <f t="shared" si="392"/>
        <v>1</v>
      </c>
      <c r="S1358">
        <f t="shared" si="380"/>
        <v>0</v>
      </c>
      <c r="T1358" s="9">
        <f t="shared" si="387"/>
        <v>0</v>
      </c>
      <c r="U1358" s="9">
        <f t="shared" si="393"/>
        <v>1</v>
      </c>
      <c r="V1358">
        <f t="shared" si="381"/>
        <v>0</v>
      </c>
      <c r="W1358" s="9">
        <f t="shared" si="388"/>
        <v>0</v>
      </c>
      <c r="X1358" s="9">
        <f t="shared" si="394"/>
        <v>1</v>
      </c>
      <c r="Y1358">
        <f t="shared" si="382"/>
        <v>0</v>
      </c>
      <c r="Z1358" s="9">
        <f t="shared" si="389"/>
        <v>0</v>
      </c>
      <c r="AA1358" s="9">
        <f t="shared" si="395"/>
        <v>1</v>
      </c>
    </row>
    <row r="1359" spans="1:27" x14ac:dyDescent="0.2">
      <c r="A1359" s="4">
        <v>42340</v>
      </c>
      <c r="B1359" s="7">
        <v>-4.6713468947815286E-2</v>
      </c>
      <c r="C1359" s="37">
        <v>-5.7202134000000002E-2</v>
      </c>
      <c r="D1359" s="37">
        <v>-3.8360167000000001E-2</v>
      </c>
      <c r="E1359" s="37">
        <v>-3.0332271000000001E-2</v>
      </c>
      <c r="F1359" s="37">
        <v>2.9078517000000002E-2</v>
      </c>
      <c r="G1359" s="37">
        <v>3.8838927000000002E-2</v>
      </c>
      <c r="H1359" s="37">
        <v>5.6931645000000003E-2</v>
      </c>
      <c r="J1359">
        <f t="shared" si="383"/>
        <v>0</v>
      </c>
      <c r="K1359" s="9">
        <f t="shared" si="384"/>
        <v>0</v>
      </c>
      <c r="L1359" s="9">
        <f t="shared" si="390"/>
        <v>1</v>
      </c>
      <c r="M1359">
        <f t="shared" si="378"/>
        <v>1</v>
      </c>
      <c r="N1359" s="9">
        <f t="shared" si="385"/>
        <v>0</v>
      </c>
      <c r="O1359" s="9">
        <f t="shared" si="391"/>
        <v>0</v>
      </c>
      <c r="P1359">
        <f t="shared" si="379"/>
        <v>1</v>
      </c>
      <c r="Q1359" s="9">
        <f t="shared" si="386"/>
        <v>0</v>
      </c>
      <c r="R1359" s="9">
        <f t="shared" si="392"/>
        <v>0</v>
      </c>
      <c r="S1359">
        <f t="shared" si="380"/>
        <v>0</v>
      </c>
      <c r="T1359" s="9">
        <f t="shared" si="387"/>
        <v>0</v>
      </c>
      <c r="U1359" s="9">
        <f t="shared" si="393"/>
        <v>1</v>
      </c>
      <c r="V1359">
        <f t="shared" si="381"/>
        <v>0</v>
      </c>
      <c r="W1359" s="9">
        <f t="shared" si="388"/>
        <v>0</v>
      </c>
      <c r="X1359" s="9">
        <f t="shared" si="394"/>
        <v>1</v>
      </c>
      <c r="Y1359">
        <f t="shared" si="382"/>
        <v>0</v>
      </c>
      <c r="Z1359" s="9">
        <f t="shared" si="389"/>
        <v>0</v>
      </c>
      <c r="AA1359" s="9">
        <f t="shared" si="395"/>
        <v>1</v>
      </c>
    </row>
    <row r="1360" spans="1:27" x14ac:dyDescent="0.2">
      <c r="A1360" s="4">
        <v>42341</v>
      </c>
      <c r="B1360" s="7">
        <v>2.8143057072688306E-2</v>
      </c>
      <c r="C1360" s="37">
        <v>-5.4113854000000003E-2</v>
      </c>
      <c r="D1360" s="37">
        <v>-3.6139455000000001E-2</v>
      </c>
      <c r="E1360" s="37">
        <v>-3.0079924000000001E-2</v>
      </c>
      <c r="F1360" s="37">
        <v>4.0838815000000001E-2</v>
      </c>
      <c r="G1360" s="37">
        <v>4.9645893000000003E-2</v>
      </c>
      <c r="H1360" s="37">
        <v>7.4860400999999993E-2</v>
      </c>
      <c r="J1360">
        <f t="shared" si="383"/>
        <v>0</v>
      </c>
      <c r="K1360" s="9">
        <f t="shared" si="384"/>
        <v>0</v>
      </c>
      <c r="L1360" s="9">
        <f t="shared" si="390"/>
        <v>1</v>
      </c>
      <c r="M1360">
        <f t="shared" si="378"/>
        <v>0</v>
      </c>
      <c r="N1360" s="9">
        <f t="shared" si="385"/>
        <v>0</v>
      </c>
      <c r="O1360" s="9">
        <f t="shared" si="391"/>
        <v>0</v>
      </c>
      <c r="P1360">
        <f t="shared" si="379"/>
        <v>0</v>
      </c>
      <c r="Q1360" s="9">
        <f t="shared" si="386"/>
        <v>0</v>
      </c>
      <c r="R1360" s="9">
        <f t="shared" si="392"/>
        <v>0</v>
      </c>
      <c r="S1360">
        <f t="shared" si="380"/>
        <v>0</v>
      </c>
      <c r="T1360" s="9">
        <f t="shared" si="387"/>
        <v>0</v>
      </c>
      <c r="U1360" s="9">
        <f t="shared" si="393"/>
        <v>1</v>
      </c>
      <c r="V1360">
        <f t="shared" si="381"/>
        <v>0</v>
      </c>
      <c r="W1360" s="9">
        <f t="shared" si="388"/>
        <v>0</v>
      </c>
      <c r="X1360" s="9">
        <f t="shared" si="394"/>
        <v>1</v>
      </c>
      <c r="Y1360">
        <f t="shared" si="382"/>
        <v>0</v>
      </c>
      <c r="Z1360" s="9">
        <f t="shared" si="389"/>
        <v>0</v>
      </c>
      <c r="AA1360" s="9">
        <f t="shared" si="395"/>
        <v>1</v>
      </c>
    </row>
    <row r="1361" spans="1:27" x14ac:dyDescent="0.2">
      <c r="A1361" s="4">
        <v>42342</v>
      </c>
      <c r="B1361" s="7">
        <v>-2.7392212337125275E-2</v>
      </c>
      <c r="C1361" s="37">
        <v>-6.1913636000000001E-2</v>
      </c>
      <c r="D1361" s="37">
        <v>-3.6620867000000001E-2</v>
      </c>
      <c r="E1361" s="37">
        <v>-3.0733274000000001E-2</v>
      </c>
      <c r="F1361" s="37">
        <v>3.2762494000000003E-2</v>
      </c>
      <c r="G1361" s="37">
        <v>4.2453947999999998E-2</v>
      </c>
      <c r="H1361" s="37">
        <v>6.2725425000000001E-2</v>
      </c>
      <c r="J1361">
        <f t="shared" si="383"/>
        <v>0</v>
      </c>
      <c r="K1361" s="9">
        <f t="shared" si="384"/>
        <v>0</v>
      </c>
      <c r="L1361" s="9">
        <f t="shared" si="390"/>
        <v>1</v>
      </c>
      <c r="M1361">
        <f t="shared" si="378"/>
        <v>0</v>
      </c>
      <c r="N1361" s="9">
        <f t="shared" si="385"/>
        <v>0</v>
      </c>
      <c r="O1361" s="9">
        <f t="shared" si="391"/>
        <v>1</v>
      </c>
      <c r="P1361">
        <f t="shared" si="379"/>
        <v>0</v>
      </c>
      <c r="Q1361" s="9">
        <f t="shared" si="386"/>
        <v>0</v>
      </c>
      <c r="R1361" s="9">
        <f t="shared" si="392"/>
        <v>1</v>
      </c>
      <c r="S1361">
        <f t="shared" si="380"/>
        <v>0</v>
      </c>
      <c r="T1361" s="9">
        <f t="shared" si="387"/>
        <v>0</v>
      </c>
      <c r="U1361" s="9">
        <f t="shared" si="393"/>
        <v>1</v>
      </c>
      <c r="V1361">
        <f t="shared" si="381"/>
        <v>0</v>
      </c>
      <c r="W1361" s="9">
        <f t="shared" si="388"/>
        <v>0</v>
      </c>
      <c r="X1361" s="9">
        <f t="shared" si="394"/>
        <v>1</v>
      </c>
      <c r="Y1361">
        <f t="shared" si="382"/>
        <v>0</v>
      </c>
      <c r="Z1361" s="9">
        <f t="shared" si="389"/>
        <v>0</v>
      </c>
      <c r="AA1361" s="9">
        <f t="shared" si="395"/>
        <v>1</v>
      </c>
    </row>
    <row r="1362" spans="1:27" x14ac:dyDescent="0.2">
      <c r="A1362" s="4">
        <v>42345</v>
      </c>
      <c r="B1362" s="7">
        <v>-5.9796218477329598E-2</v>
      </c>
      <c r="C1362" s="37">
        <v>-5.8958769000000001E-2</v>
      </c>
      <c r="D1362" s="37">
        <v>-3.8260388999999999E-2</v>
      </c>
      <c r="E1362" s="37">
        <v>-3.1638171999999999E-2</v>
      </c>
      <c r="F1362" s="37">
        <v>3.7994950999999999E-2</v>
      </c>
      <c r="G1362" s="37">
        <v>4.8076529E-2</v>
      </c>
      <c r="H1362" s="37">
        <v>7.1951560999999997E-2</v>
      </c>
      <c r="J1362">
        <f t="shared" si="383"/>
        <v>1</v>
      </c>
      <c r="K1362" s="9">
        <f t="shared" si="384"/>
        <v>0</v>
      </c>
      <c r="L1362" s="9">
        <f t="shared" si="390"/>
        <v>0</v>
      </c>
      <c r="M1362">
        <f t="shared" si="378"/>
        <v>1</v>
      </c>
      <c r="N1362" s="9">
        <f t="shared" si="385"/>
        <v>0</v>
      </c>
      <c r="O1362" s="9">
        <f t="shared" si="391"/>
        <v>0</v>
      </c>
      <c r="P1362">
        <f t="shared" si="379"/>
        <v>1</v>
      </c>
      <c r="Q1362" s="9">
        <f t="shared" si="386"/>
        <v>0</v>
      </c>
      <c r="R1362" s="9">
        <f t="shared" si="392"/>
        <v>0</v>
      </c>
      <c r="S1362">
        <f t="shared" si="380"/>
        <v>0</v>
      </c>
      <c r="T1362" s="9">
        <f t="shared" si="387"/>
        <v>0</v>
      </c>
      <c r="U1362" s="9">
        <f t="shared" si="393"/>
        <v>1</v>
      </c>
      <c r="V1362">
        <f t="shared" si="381"/>
        <v>0</v>
      </c>
      <c r="W1362" s="9">
        <f t="shared" si="388"/>
        <v>0</v>
      </c>
      <c r="X1362" s="9">
        <f t="shared" si="394"/>
        <v>1</v>
      </c>
      <c r="Y1362">
        <f t="shared" si="382"/>
        <v>0</v>
      </c>
      <c r="Z1362" s="9">
        <f t="shared" si="389"/>
        <v>0</v>
      </c>
      <c r="AA1362" s="9">
        <f t="shared" si="395"/>
        <v>1</v>
      </c>
    </row>
    <row r="1363" spans="1:27" x14ac:dyDescent="0.2">
      <c r="A1363" s="4">
        <v>42346</v>
      </c>
      <c r="B1363" s="7">
        <v>-3.7253901521066817E-3</v>
      </c>
      <c r="C1363" s="37">
        <v>-6.1497044000000001E-2</v>
      </c>
      <c r="D1363" s="37">
        <v>-4.8132188999999999E-2</v>
      </c>
      <c r="E1363" s="37">
        <v>-4.3422554000000002E-2</v>
      </c>
      <c r="F1363" s="37">
        <v>5.2404735000000001E-2</v>
      </c>
      <c r="G1363" s="37">
        <v>6.6515966999999995E-2</v>
      </c>
      <c r="H1363" s="37">
        <v>9.1976523000000004E-2</v>
      </c>
      <c r="J1363">
        <f t="shared" si="383"/>
        <v>0</v>
      </c>
      <c r="K1363" s="9">
        <f t="shared" si="384"/>
        <v>0</v>
      </c>
      <c r="L1363" s="9">
        <f t="shared" si="390"/>
        <v>0</v>
      </c>
      <c r="M1363">
        <f t="shared" si="378"/>
        <v>0</v>
      </c>
      <c r="N1363" s="9">
        <f t="shared" si="385"/>
        <v>0</v>
      </c>
      <c r="O1363" s="9">
        <f t="shared" si="391"/>
        <v>0</v>
      </c>
      <c r="P1363">
        <f t="shared" si="379"/>
        <v>0</v>
      </c>
      <c r="Q1363" s="9">
        <f t="shared" si="386"/>
        <v>0</v>
      </c>
      <c r="R1363" s="9">
        <f t="shared" si="392"/>
        <v>0</v>
      </c>
      <c r="S1363">
        <f t="shared" si="380"/>
        <v>0</v>
      </c>
      <c r="T1363" s="9">
        <f t="shared" si="387"/>
        <v>0</v>
      </c>
      <c r="U1363" s="9">
        <f t="shared" si="393"/>
        <v>1</v>
      </c>
      <c r="V1363">
        <f t="shared" si="381"/>
        <v>0</v>
      </c>
      <c r="W1363" s="9">
        <f t="shared" si="388"/>
        <v>0</v>
      </c>
      <c r="X1363" s="9">
        <f t="shared" si="394"/>
        <v>1</v>
      </c>
      <c r="Y1363">
        <f t="shared" si="382"/>
        <v>0</v>
      </c>
      <c r="Z1363" s="9">
        <f t="shared" si="389"/>
        <v>0</v>
      </c>
      <c r="AA1363" s="9">
        <f t="shared" si="395"/>
        <v>1</v>
      </c>
    </row>
    <row r="1364" spans="1:27" x14ac:dyDescent="0.2">
      <c r="A1364" s="4">
        <v>42347</v>
      </c>
      <c r="B1364" s="7">
        <v>-9.3746501481582097E-3</v>
      </c>
      <c r="C1364" s="37">
        <v>-7.5332172000000003E-2</v>
      </c>
      <c r="D1364" s="37">
        <v>-4.7803387000000003E-2</v>
      </c>
      <c r="E1364" s="37">
        <v>-4.2501843999999997E-2</v>
      </c>
      <c r="F1364" s="37">
        <v>4.2356829999999998E-2</v>
      </c>
      <c r="G1364" s="37">
        <v>5.2494540999999999E-2</v>
      </c>
      <c r="H1364" s="37">
        <v>7.6855286999999994E-2</v>
      </c>
      <c r="J1364">
        <f t="shared" si="383"/>
        <v>0</v>
      </c>
      <c r="K1364" s="9">
        <f t="shared" si="384"/>
        <v>0</v>
      </c>
      <c r="L1364" s="9">
        <f t="shared" si="390"/>
        <v>1</v>
      </c>
      <c r="M1364">
        <f t="shared" si="378"/>
        <v>0</v>
      </c>
      <c r="N1364" s="9">
        <f t="shared" si="385"/>
        <v>0</v>
      </c>
      <c r="O1364" s="9">
        <f t="shared" si="391"/>
        <v>1</v>
      </c>
      <c r="P1364">
        <f t="shared" si="379"/>
        <v>0</v>
      </c>
      <c r="Q1364" s="9">
        <f t="shared" si="386"/>
        <v>0</v>
      </c>
      <c r="R1364" s="9">
        <f t="shared" si="392"/>
        <v>1</v>
      </c>
      <c r="S1364">
        <f t="shared" si="380"/>
        <v>0</v>
      </c>
      <c r="T1364" s="9">
        <f t="shared" si="387"/>
        <v>0</v>
      </c>
      <c r="U1364" s="9">
        <f t="shared" si="393"/>
        <v>1</v>
      </c>
      <c r="V1364">
        <f t="shared" si="381"/>
        <v>0</v>
      </c>
      <c r="W1364" s="9">
        <f t="shared" si="388"/>
        <v>0</v>
      </c>
      <c r="X1364" s="9">
        <f t="shared" si="394"/>
        <v>1</v>
      </c>
      <c r="Y1364">
        <f t="shared" si="382"/>
        <v>0</v>
      </c>
      <c r="Z1364" s="9">
        <f t="shared" si="389"/>
        <v>0</v>
      </c>
      <c r="AA1364" s="9">
        <f t="shared" si="395"/>
        <v>1</v>
      </c>
    </row>
    <row r="1365" spans="1:27" x14ac:dyDescent="0.2">
      <c r="A1365" s="4">
        <v>42348</v>
      </c>
      <c r="B1365" s="7">
        <v>-1.0822616458151416E-2</v>
      </c>
      <c r="C1365" s="37">
        <v>-6.7345895000000003E-2</v>
      </c>
      <c r="D1365" s="37">
        <v>-4.2890291999999997E-2</v>
      </c>
      <c r="E1365" s="37">
        <v>-3.5617432999999997E-2</v>
      </c>
      <c r="F1365" s="37">
        <v>4.0150463999999997E-2</v>
      </c>
      <c r="G1365" s="37">
        <v>4.8491131999999999E-2</v>
      </c>
      <c r="H1365" s="37">
        <v>7.1611791999999994E-2</v>
      </c>
      <c r="J1365">
        <f t="shared" si="383"/>
        <v>0</v>
      </c>
      <c r="K1365" s="9">
        <f t="shared" si="384"/>
        <v>0</v>
      </c>
      <c r="L1365" s="9">
        <f t="shared" si="390"/>
        <v>1</v>
      </c>
      <c r="M1365">
        <f t="shared" si="378"/>
        <v>0</v>
      </c>
      <c r="N1365" s="9">
        <f t="shared" si="385"/>
        <v>0</v>
      </c>
      <c r="O1365" s="9">
        <f t="shared" si="391"/>
        <v>1</v>
      </c>
      <c r="P1365">
        <f t="shared" si="379"/>
        <v>0</v>
      </c>
      <c r="Q1365" s="9">
        <f t="shared" si="386"/>
        <v>0</v>
      </c>
      <c r="R1365" s="9">
        <f t="shared" si="392"/>
        <v>1</v>
      </c>
      <c r="S1365">
        <f t="shared" si="380"/>
        <v>0</v>
      </c>
      <c r="T1365" s="9">
        <f t="shared" si="387"/>
        <v>0</v>
      </c>
      <c r="U1365" s="9">
        <f t="shared" si="393"/>
        <v>1</v>
      </c>
      <c r="V1365">
        <f t="shared" si="381"/>
        <v>0</v>
      </c>
      <c r="W1365" s="9">
        <f t="shared" si="388"/>
        <v>0</v>
      </c>
      <c r="X1365" s="9">
        <f t="shared" si="394"/>
        <v>1</v>
      </c>
      <c r="Y1365">
        <f t="shared" si="382"/>
        <v>0</v>
      </c>
      <c r="Z1365" s="9">
        <f t="shared" si="389"/>
        <v>0</v>
      </c>
      <c r="AA1365" s="9">
        <f t="shared" si="395"/>
        <v>1</v>
      </c>
    </row>
    <row r="1366" spans="1:27" x14ac:dyDescent="0.2">
      <c r="A1366" s="4">
        <v>42349</v>
      </c>
      <c r="B1366" s="7">
        <v>-3.1503019625970768E-2</v>
      </c>
      <c r="C1366" s="37">
        <v>-6.2129136000000001E-2</v>
      </c>
      <c r="D1366" s="37">
        <v>-4.6553026999999997E-2</v>
      </c>
      <c r="E1366" s="37">
        <v>-3.8905106000000002E-2</v>
      </c>
      <c r="F1366" s="37">
        <v>4.1146955999999998E-2</v>
      </c>
      <c r="G1366" s="37">
        <v>5.0812453E-2</v>
      </c>
      <c r="H1366" s="37">
        <v>6.7509263999999999E-2</v>
      </c>
      <c r="J1366">
        <f t="shared" si="383"/>
        <v>0</v>
      </c>
      <c r="K1366" s="9">
        <f t="shared" si="384"/>
        <v>0</v>
      </c>
      <c r="L1366" s="9">
        <f t="shared" si="390"/>
        <v>1</v>
      </c>
      <c r="M1366">
        <f t="shared" si="378"/>
        <v>0</v>
      </c>
      <c r="N1366" s="9">
        <f t="shared" si="385"/>
        <v>0</v>
      </c>
      <c r="O1366" s="9">
        <f t="shared" si="391"/>
        <v>1</v>
      </c>
      <c r="P1366">
        <f t="shared" si="379"/>
        <v>0</v>
      </c>
      <c r="Q1366" s="9">
        <f t="shared" si="386"/>
        <v>0</v>
      </c>
      <c r="R1366" s="9">
        <f t="shared" si="392"/>
        <v>1</v>
      </c>
      <c r="S1366">
        <f t="shared" si="380"/>
        <v>0</v>
      </c>
      <c r="T1366" s="9">
        <f t="shared" si="387"/>
        <v>0</v>
      </c>
      <c r="U1366" s="9">
        <f t="shared" si="393"/>
        <v>1</v>
      </c>
      <c r="V1366">
        <f t="shared" si="381"/>
        <v>0</v>
      </c>
      <c r="W1366" s="9">
        <f t="shared" si="388"/>
        <v>0</v>
      </c>
      <c r="X1366" s="9">
        <f t="shared" si="394"/>
        <v>1</v>
      </c>
      <c r="Y1366">
        <f t="shared" si="382"/>
        <v>0</v>
      </c>
      <c r="Z1366" s="9">
        <f t="shared" si="389"/>
        <v>0</v>
      </c>
      <c r="AA1366" s="9">
        <f t="shared" si="395"/>
        <v>1</v>
      </c>
    </row>
    <row r="1367" spans="1:27" x14ac:dyDescent="0.2">
      <c r="A1367" s="4">
        <v>42352</v>
      </c>
      <c r="B1367" s="7">
        <v>1.9185907564728915E-2</v>
      </c>
      <c r="C1367" s="37">
        <v>-6.0389697999999999E-2</v>
      </c>
      <c r="D1367" s="37">
        <v>-4.1019096999999997E-2</v>
      </c>
      <c r="E1367" s="37">
        <v>-3.3608369999999999E-2</v>
      </c>
      <c r="F1367" s="37">
        <v>4.4106162999999997E-2</v>
      </c>
      <c r="G1367" s="37">
        <v>5.1431554999999997E-2</v>
      </c>
      <c r="H1367" s="37">
        <v>7.1677245000000001E-2</v>
      </c>
      <c r="J1367">
        <f t="shared" si="383"/>
        <v>0</v>
      </c>
      <c r="K1367" s="9">
        <f t="shared" si="384"/>
        <v>0</v>
      </c>
      <c r="L1367" s="9">
        <f t="shared" si="390"/>
        <v>1</v>
      </c>
      <c r="M1367">
        <f t="shared" si="378"/>
        <v>0</v>
      </c>
      <c r="N1367" s="9">
        <f t="shared" si="385"/>
        <v>0</v>
      </c>
      <c r="O1367" s="9">
        <f t="shared" si="391"/>
        <v>1</v>
      </c>
      <c r="P1367">
        <f t="shared" si="379"/>
        <v>0</v>
      </c>
      <c r="Q1367" s="9">
        <f t="shared" si="386"/>
        <v>0</v>
      </c>
      <c r="R1367" s="9">
        <f t="shared" si="392"/>
        <v>1</v>
      </c>
      <c r="S1367">
        <f t="shared" si="380"/>
        <v>0</v>
      </c>
      <c r="T1367" s="9">
        <f t="shared" si="387"/>
        <v>0</v>
      </c>
      <c r="U1367" s="9">
        <f t="shared" si="393"/>
        <v>1</v>
      </c>
      <c r="V1367">
        <f t="shared" si="381"/>
        <v>0</v>
      </c>
      <c r="W1367" s="9">
        <f t="shared" si="388"/>
        <v>0</v>
      </c>
      <c r="X1367" s="9">
        <f t="shared" si="394"/>
        <v>1</v>
      </c>
      <c r="Y1367">
        <f t="shared" si="382"/>
        <v>0</v>
      </c>
      <c r="Z1367" s="9">
        <f t="shared" si="389"/>
        <v>0</v>
      </c>
      <c r="AA1367" s="9">
        <f t="shared" si="395"/>
        <v>1</v>
      </c>
    </row>
    <row r="1368" spans="1:27" x14ac:dyDescent="0.2">
      <c r="A1368" s="4">
        <v>42353</v>
      </c>
      <c r="B1368" s="7">
        <v>2.823972615258195E-2</v>
      </c>
      <c r="C1368" s="37">
        <v>-5.0598346000000002E-2</v>
      </c>
      <c r="D1368" s="37">
        <v>-4.3068378999999997E-2</v>
      </c>
      <c r="E1368" s="37">
        <v>-3.4333761999999997E-2</v>
      </c>
      <c r="F1368" s="37">
        <v>3.2424673000000001E-2</v>
      </c>
      <c r="G1368" s="37">
        <v>3.9379249999999998E-2</v>
      </c>
      <c r="H1368" s="37">
        <v>4.5065216999999998E-2</v>
      </c>
      <c r="J1368">
        <f t="shared" si="383"/>
        <v>0</v>
      </c>
      <c r="K1368" s="9">
        <f t="shared" si="384"/>
        <v>0</v>
      </c>
      <c r="L1368" s="9">
        <f t="shared" si="390"/>
        <v>1</v>
      </c>
      <c r="M1368">
        <f t="shared" si="378"/>
        <v>0</v>
      </c>
      <c r="N1368" s="9">
        <f t="shared" si="385"/>
        <v>0</v>
      </c>
      <c r="O1368" s="9">
        <f t="shared" si="391"/>
        <v>1</v>
      </c>
      <c r="P1368">
        <f t="shared" si="379"/>
        <v>0</v>
      </c>
      <c r="Q1368" s="9">
        <f t="shared" si="386"/>
        <v>0</v>
      </c>
      <c r="R1368" s="9">
        <f t="shared" si="392"/>
        <v>1</v>
      </c>
      <c r="S1368">
        <f t="shared" si="380"/>
        <v>0</v>
      </c>
      <c r="T1368" s="9">
        <f t="shared" si="387"/>
        <v>0</v>
      </c>
      <c r="U1368" s="9">
        <f t="shared" si="393"/>
        <v>1</v>
      </c>
      <c r="V1368">
        <f t="shared" si="381"/>
        <v>0</v>
      </c>
      <c r="W1368" s="9">
        <f t="shared" si="388"/>
        <v>0</v>
      </c>
      <c r="X1368" s="9">
        <f t="shared" si="394"/>
        <v>1</v>
      </c>
      <c r="Y1368">
        <f t="shared" si="382"/>
        <v>0</v>
      </c>
      <c r="Z1368" s="9">
        <f t="shared" si="389"/>
        <v>0</v>
      </c>
      <c r="AA1368" s="9">
        <f t="shared" si="395"/>
        <v>1</v>
      </c>
    </row>
    <row r="1369" spans="1:27" x14ac:dyDescent="0.2">
      <c r="A1369" s="4">
        <v>42354</v>
      </c>
      <c r="B1369" s="7">
        <v>-4.3335190112981939E-2</v>
      </c>
      <c r="C1369" s="37">
        <v>-5.1198530999999999E-2</v>
      </c>
      <c r="D1369" s="37">
        <v>-4.8406391999999999E-2</v>
      </c>
      <c r="E1369" s="37">
        <v>-4.0548134999999999E-2</v>
      </c>
      <c r="F1369" s="37">
        <v>3.3750094000000001E-2</v>
      </c>
      <c r="G1369" s="37">
        <v>4.3923008999999999E-2</v>
      </c>
      <c r="H1369" s="37">
        <v>4.373987E-2</v>
      </c>
      <c r="J1369">
        <f t="shared" si="383"/>
        <v>0</v>
      </c>
      <c r="K1369" s="9">
        <f t="shared" si="384"/>
        <v>0</v>
      </c>
      <c r="L1369" s="9">
        <f t="shared" si="390"/>
        <v>1</v>
      </c>
      <c r="M1369">
        <f t="shared" si="378"/>
        <v>0</v>
      </c>
      <c r="N1369" s="9">
        <f t="shared" si="385"/>
        <v>0</v>
      </c>
      <c r="O1369" s="9">
        <f t="shared" si="391"/>
        <v>1</v>
      </c>
      <c r="P1369">
        <f t="shared" si="379"/>
        <v>1</v>
      </c>
      <c r="Q1369" s="9">
        <f t="shared" si="386"/>
        <v>0</v>
      </c>
      <c r="R1369" s="9">
        <f t="shared" si="392"/>
        <v>0</v>
      </c>
      <c r="S1369">
        <f t="shared" si="380"/>
        <v>0</v>
      </c>
      <c r="T1369" s="9">
        <f t="shared" si="387"/>
        <v>0</v>
      </c>
      <c r="U1369" s="9">
        <f t="shared" si="393"/>
        <v>1</v>
      </c>
      <c r="V1369">
        <f t="shared" si="381"/>
        <v>0</v>
      </c>
      <c r="W1369" s="9">
        <f t="shared" si="388"/>
        <v>0</v>
      </c>
      <c r="X1369" s="9">
        <f t="shared" si="394"/>
        <v>1</v>
      </c>
      <c r="Y1369">
        <f t="shared" si="382"/>
        <v>0</v>
      </c>
      <c r="Z1369" s="9">
        <f t="shared" si="389"/>
        <v>0</v>
      </c>
      <c r="AA1369" s="9">
        <f t="shared" si="395"/>
        <v>1</v>
      </c>
    </row>
    <row r="1370" spans="1:27" x14ac:dyDescent="0.2">
      <c r="A1370" s="4">
        <v>42355</v>
      </c>
      <c r="B1370" s="7">
        <v>-8.0849353990965125E-3</v>
      </c>
      <c r="C1370" s="37">
        <v>-5.6455929000000002E-2</v>
      </c>
      <c r="D1370" s="37">
        <v>-3.7255376999999999E-2</v>
      </c>
      <c r="E1370" s="37">
        <v>-2.8133305000000001E-2</v>
      </c>
      <c r="F1370" s="37">
        <v>4.1392355999999998E-2</v>
      </c>
      <c r="G1370" s="37">
        <v>4.8337493000000002E-2</v>
      </c>
      <c r="H1370" s="37">
        <v>6.6305637000000001E-2</v>
      </c>
      <c r="J1370">
        <f t="shared" si="383"/>
        <v>0</v>
      </c>
      <c r="K1370" s="9">
        <f t="shared" si="384"/>
        <v>0</v>
      </c>
      <c r="L1370" s="9">
        <f t="shared" si="390"/>
        <v>1</v>
      </c>
      <c r="M1370">
        <f t="shared" si="378"/>
        <v>0</v>
      </c>
      <c r="N1370" s="9">
        <f t="shared" si="385"/>
        <v>0</v>
      </c>
      <c r="O1370" s="9">
        <f t="shared" si="391"/>
        <v>1</v>
      </c>
      <c r="P1370">
        <f t="shared" si="379"/>
        <v>0</v>
      </c>
      <c r="Q1370" s="9">
        <f t="shared" si="386"/>
        <v>0</v>
      </c>
      <c r="R1370" s="9">
        <f t="shared" si="392"/>
        <v>0</v>
      </c>
      <c r="S1370">
        <f t="shared" si="380"/>
        <v>0</v>
      </c>
      <c r="T1370" s="9">
        <f t="shared" si="387"/>
        <v>0</v>
      </c>
      <c r="U1370" s="9">
        <f t="shared" si="393"/>
        <v>1</v>
      </c>
      <c r="V1370">
        <f t="shared" si="381"/>
        <v>0</v>
      </c>
      <c r="W1370" s="9">
        <f t="shared" si="388"/>
        <v>0</v>
      </c>
      <c r="X1370" s="9">
        <f t="shared" si="394"/>
        <v>1</v>
      </c>
      <c r="Y1370">
        <f t="shared" si="382"/>
        <v>0</v>
      </c>
      <c r="Z1370" s="9">
        <f t="shared" si="389"/>
        <v>0</v>
      </c>
      <c r="AA1370" s="9">
        <f t="shared" si="395"/>
        <v>1</v>
      </c>
    </row>
    <row r="1371" spans="1:27" x14ac:dyDescent="0.2">
      <c r="A1371" s="4">
        <v>42356</v>
      </c>
      <c r="B1371" s="7">
        <v>1.4083319230531735E-3</v>
      </c>
      <c r="C1371" s="37">
        <v>-6.3565940000000001E-2</v>
      </c>
      <c r="D1371" s="37">
        <v>-4.9523405999999999E-2</v>
      </c>
      <c r="E1371" s="37">
        <v>-3.9864073999999999E-2</v>
      </c>
      <c r="F1371" s="37">
        <v>3.8530531999999999E-2</v>
      </c>
      <c r="G1371" s="37">
        <v>5.0242741E-2</v>
      </c>
      <c r="H1371" s="37">
        <v>5.9403174000000003E-2</v>
      </c>
      <c r="J1371">
        <f t="shared" si="383"/>
        <v>0</v>
      </c>
      <c r="K1371" s="9">
        <f t="shared" si="384"/>
        <v>0</v>
      </c>
      <c r="L1371" s="9">
        <f t="shared" si="390"/>
        <v>1</v>
      </c>
      <c r="M1371">
        <f t="shared" si="378"/>
        <v>0</v>
      </c>
      <c r="N1371" s="9">
        <f t="shared" si="385"/>
        <v>0</v>
      </c>
      <c r="O1371" s="9">
        <f t="shared" si="391"/>
        <v>1</v>
      </c>
      <c r="P1371">
        <f t="shared" si="379"/>
        <v>0</v>
      </c>
      <c r="Q1371" s="9">
        <f t="shared" si="386"/>
        <v>0</v>
      </c>
      <c r="R1371" s="9">
        <f t="shared" si="392"/>
        <v>1</v>
      </c>
      <c r="S1371">
        <f t="shared" si="380"/>
        <v>0</v>
      </c>
      <c r="T1371" s="9">
        <f t="shared" si="387"/>
        <v>0</v>
      </c>
      <c r="U1371" s="9">
        <f t="shared" si="393"/>
        <v>1</v>
      </c>
      <c r="V1371">
        <f t="shared" si="381"/>
        <v>0</v>
      </c>
      <c r="W1371" s="9">
        <f t="shared" si="388"/>
        <v>0</v>
      </c>
      <c r="X1371" s="9">
        <f t="shared" si="394"/>
        <v>1</v>
      </c>
      <c r="Y1371">
        <f t="shared" si="382"/>
        <v>0</v>
      </c>
      <c r="Z1371" s="9">
        <f t="shared" si="389"/>
        <v>0</v>
      </c>
      <c r="AA1371" s="9">
        <f t="shared" si="395"/>
        <v>1</v>
      </c>
    </row>
    <row r="1372" spans="1:27" x14ac:dyDescent="0.2">
      <c r="A1372" s="4">
        <v>42359</v>
      </c>
      <c r="B1372" s="7">
        <v>1.9121540048146679E-3</v>
      </c>
      <c r="C1372" s="37">
        <v>-6.5540709000000003E-2</v>
      </c>
      <c r="D1372" s="37">
        <v>-4.4753282999999998E-2</v>
      </c>
      <c r="E1372" s="37">
        <v>-3.4726660999999999E-2</v>
      </c>
      <c r="F1372" s="37">
        <v>3.4727659000000001E-2</v>
      </c>
      <c r="G1372" s="37">
        <v>4.4336031999999997E-2</v>
      </c>
      <c r="H1372" s="37">
        <v>5.7693812999999997E-2</v>
      </c>
      <c r="J1372">
        <f t="shared" si="383"/>
        <v>0</v>
      </c>
      <c r="K1372" s="9">
        <f t="shared" si="384"/>
        <v>0</v>
      </c>
      <c r="L1372" s="9">
        <f t="shared" si="390"/>
        <v>1</v>
      </c>
      <c r="M1372">
        <f t="shared" si="378"/>
        <v>0</v>
      </c>
      <c r="N1372" s="9">
        <f t="shared" si="385"/>
        <v>0</v>
      </c>
      <c r="O1372" s="9">
        <f t="shared" si="391"/>
        <v>1</v>
      </c>
      <c r="P1372">
        <f t="shared" si="379"/>
        <v>0</v>
      </c>
      <c r="Q1372" s="9">
        <f t="shared" si="386"/>
        <v>0</v>
      </c>
      <c r="R1372" s="9">
        <f t="shared" si="392"/>
        <v>1</v>
      </c>
      <c r="S1372">
        <f t="shared" si="380"/>
        <v>0</v>
      </c>
      <c r="T1372" s="9">
        <f t="shared" si="387"/>
        <v>0</v>
      </c>
      <c r="U1372" s="9">
        <f t="shared" si="393"/>
        <v>1</v>
      </c>
      <c r="V1372">
        <f t="shared" si="381"/>
        <v>0</v>
      </c>
      <c r="W1372" s="9">
        <f t="shared" si="388"/>
        <v>0</v>
      </c>
      <c r="X1372" s="9">
        <f t="shared" si="394"/>
        <v>1</v>
      </c>
      <c r="Y1372">
        <f t="shared" si="382"/>
        <v>0</v>
      </c>
      <c r="Z1372" s="9">
        <f t="shared" si="389"/>
        <v>0</v>
      </c>
      <c r="AA1372" s="9">
        <f t="shared" si="395"/>
        <v>1</v>
      </c>
    </row>
    <row r="1373" spans="1:27" x14ac:dyDescent="0.2">
      <c r="A1373" s="4">
        <v>42360</v>
      </c>
      <c r="B1373" s="7">
        <v>1.5167013169466743E-2</v>
      </c>
      <c r="C1373" s="37">
        <v>-6.7131943999999999E-2</v>
      </c>
      <c r="D1373" s="37">
        <v>-4.8016399000000001E-2</v>
      </c>
      <c r="E1373" s="37">
        <v>-3.7902795000000003E-2</v>
      </c>
      <c r="F1373" s="37">
        <v>3.3819199000000001E-2</v>
      </c>
      <c r="G1373" s="37">
        <v>4.6749987E-2</v>
      </c>
      <c r="H1373" s="37">
        <v>5.8337699999999999E-2</v>
      </c>
      <c r="J1373">
        <f t="shared" si="383"/>
        <v>0</v>
      </c>
      <c r="K1373" s="9">
        <f t="shared" si="384"/>
        <v>0</v>
      </c>
      <c r="L1373" s="9">
        <f t="shared" si="390"/>
        <v>1</v>
      </c>
      <c r="M1373">
        <f t="shared" si="378"/>
        <v>0</v>
      </c>
      <c r="N1373" s="9">
        <f t="shared" si="385"/>
        <v>0</v>
      </c>
      <c r="O1373" s="9">
        <f t="shared" si="391"/>
        <v>1</v>
      </c>
      <c r="P1373">
        <f t="shared" si="379"/>
        <v>0</v>
      </c>
      <c r="Q1373" s="9">
        <f t="shared" si="386"/>
        <v>0</v>
      </c>
      <c r="R1373" s="9">
        <f t="shared" si="392"/>
        <v>1</v>
      </c>
      <c r="S1373">
        <f t="shared" si="380"/>
        <v>0</v>
      </c>
      <c r="T1373" s="9">
        <f t="shared" si="387"/>
        <v>0</v>
      </c>
      <c r="U1373" s="9">
        <f t="shared" si="393"/>
        <v>1</v>
      </c>
      <c r="V1373">
        <f t="shared" si="381"/>
        <v>0</v>
      </c>
      <c r="W1373" s="9">
        <f t="shared" si="388"/>
        <v>0</v>
      </c>
      <c r="X1373" s="9">
        <f t="shared" si="394"/>
        <v>1</v>
      </c>
      <c r="Y1373">
        <f t="shared" si="382"/>
        <v>0</v>
      </c>
      <c r="Z1373" s="9">
        <f t="shared" si="389"/>
        <v>0</v>
      </c>
      <c r="AA1373" s="9">
        <f t="shared" si="395"/>
        <v>1</v>
      </c>
    </row>
    <row r="1374" spans="1:27" x14ac:dyDescent="0.2">
      <c r="A1374" s="4">
        <v>42361</v>
      </c>
      <c r="B1374" s="7">
        <v>3.6940647812282748E-2</v>
      </c>
      <c r="C1374" s="37">
        <v>-6.4653016999999993E-2</v>
      </c>
      <c r="D1374" s="37">
        <v>-4.5516032999999997E-2</v>
      </c>
      <c r="E1374" s="37">
        <v>-3.6064163000000003E-2</v>
      </c>
      <c r="F1374" s="37">
        <v>3.1270009000000001E-2</v>
      </c>
      <c r="G1374" s="37">
        <v>4.4619538E-2</v>
      </c>
      <c r="H1374" s="37">
        <v>5.7770192999999997E-2</v>
      </c>
      <c r="J1374">
        <f t="shared" si="383"/>
        <v>0</v>
      </c>
      <c r="K1374" s="9">
        <f t="shared" si="384"/>
        <v>0</v>
      </c>
      <c r="L1374" s="9">
        <f t="shared" si="390"/>
        <v>1</v>
      </c>
      <c r="M1374">
        <f t="shared" si="378"/>
        <v>0</v>
      </c>
      <c r="N1374" s="9">
        <f t="shared" si="385"/>
        <v>0</v>
      </c>
      <c r="O1374" s="9">
        <f t="shared" si="391"/>
        <v>1</v>
      </c>
      <c r="P1374">
        <f t="shared" si="379"/>
        <v>0</v>
      </c>
      <c r="Q1374" s="9">
        <f t="shared" si="386"/>
        <v>0</v>
      </c>
      <c r="R1374" s="9">
        <f t="shared" si="392"/>
        <v>1</v>
      </c>
      <c r="S1374">
        <f t="shared" si="380"/>
        <v>1</v>
      </c>
      <c r="T1374" s="9">
        <f t="shared" si="387"/>
        <v>0</v>
      </c>
      <c r="U1374" s="9">
        <f t="shared" si="393"/>
        <v>0</v>
      </c>
      <c r="V1374">
        <f t="shared" si="381"/>
        <v>0</v>
      </c>
      <c r="W1374" s="9">
        <f t="shared" si="388"/>
        <v>0</v>
      </c>
      <c r="X1374" s="9">
        <f t="shared" si="394"/>
        <v>1</v>
      </c>
      <c r="Y1374">
        <f t="shared" si="382"/>
        <v>0</v>
      </c>
      <c r="Z1374" s="9">
        <f t="shared" si="389"/>
        <v>0</v>
      </c>
      <c r="AA1374" s="9">
        <f t="shared" si="395"/>
        <v>1</v>
      </c>
    </row>
    <row r="1375" spans="1:27" x14ac:dyDescent="0.2">
      <c r="A1375" s="4">
        <v>42362</v>
      </c>
      <c r="B1375" s="7">
        <v>1.5873349156290163E-2</v>
      </c>
      <c r="C1375" s="37">
        <v>-5.7636403000000003E-2</v>
      </c>
      <c r="D1375" s="37">
        <v>-4.6008586999999997E-2</v>
      </c>
      <c r="E1375" s="37">
        <v>-3.7218764000000001E-2</v>
      </c>
      <c r="F1375" s="37">
        <v>3.0293827999999998E-2</v>
      </c>
      <c r="G1375" s="37">
        <v>4.4378102000000003E-2</v>
      </c>
      <c r="H1375" s="37">
        <v>5.2797194999999998E-2</v>
      </c>
      <c r="J1375">
        <f t="shared" si="383"/>
        <v>0</v>
      </c>
      <c r="K1375" s="9">
        <f t="shared" si="384"/>
        <v>0</v>
      </c>
      <c r="L1375" s="9">
        <f t="shared" si="390"/>
        <v>1</v>
      </c>
      <c r="M1375">
        <f t="shared" si="378"/>
        <v>0</v>
      </c>
      <c r="N1375" s="9">
        <f t="shared" si="385"/>
        <v>0</v>
      </c>
      <c r="O1375" s="9">
        <f t="shared" si="391"/>
        <v>1</v>
      </c>
      <c r="P1375">
        <f t="shared" si="379"/>
        <v>0</v>
      </c>
      <c r="Q1375" s="9">
        <f t="shared" si="386"/>
        <v>0</v>
      </c>
      <c r="R1375" s="9">
        <f t="shared" si="392"/>
        <v>1</v>
      </c>
      <c r="S1375">
        <f t="shared" si="380"/>
        <v>0</v>
      </c>
      <c r="T1375" s="9">
        <f t="shared" si="387"/>
        <v>0</v>
      </c>
      <c r="U1375" s="9">
        <f t="shared" si="393"/>
        <v>0</v>
      </c>
      <c r="V1375">
        <f t="shared" si="381"/>
        <v>0</v>
      </c>
      <c r="W1375" s="9">
        <f t="shared" si="388"/>
        <v>0</v>
      </c>
      <c r="X1375" s="9">
        <f t="shared" si="394"/>
        <v>1</v>
      </c>
      <c r="Y1375">
        <f t="shared" si="382"/>
        <v>0</v>
      </c>
      <c r="Z1375" s="9">
        <f t="shared" si="389"/>
        <v>0</v>
      </c>
      <c r="AA1375" s="9">
        <f t="shared" si="395"/>
        <v>1</v>
      </c>
    </row>
    <row r="1376" spans="1:27" x14ac:dyDescent="0.2">
      <c r="A1376" s="4">
        <v>42366</v>
      </c>
      <c r="B1376" s="7">
        <v>-3.4444734741725526E-2</v>
      </c>
      <c r="C1376" s="37">
        <v>-6.1355501E-2</v>
      </c>
      <c r="D1376" s="37">
        <v>-4.6565532999999999E-2</v>
      </c>
      <c r="E1376" s="37">
        <v>-3.6103979000000001E-2</v>
      </c>
      <c r="F1376" s="37">
        <v>3.0769810000000002E-2</v>
      </c>
      <c r="G1376" s="37">
        <v>4.5225847999999999E-2</v>
      </c>
      <c r="H1376" s="37">
        <v>5.7369484999999998E-2</v>
      </c>
      <c r="J1376">
        <f t="shared" si="383"/>
        <v>0</v>
      </c>
      <c r="K1376" s="9">
        <f t="shared" si="384"/>
        <v>0</v>
      </c>
      <c r="L1376" s="9">
        <f t="shared" si="390"/>
        <v>1</v>
      </c>
      <c r="M1376">
        <f t="shared" si="378"/>
        <v>0</v>
      </c>
      <c r="N1376" s="9">
        <f t="shared" si="385"/>
        <v>0</v>
      </c>
      <c r="O1376" s="9">
        <f t="shared" si="391"/>
        <v>1</v>
      </c>
      <c r="P1376">
        <f t="shared" si="379"/>
        <v>0</v>
      </c>
      <c r="Q1376" s="9">
        <f t="shared" si="386"/>
        <v>0</v>
      </c>
      <c r="R1376" s="9">
        <f t="shared" si="392"/>
        <v>1</v>
      </c>
      <c r="S1376">
        <f t="shared" si="380"/>
        <v>0</v>
      </c>
      <c r="T1376" s="9">
        <f t="shared" si="387"/>
        <v>0</v>
      </c>
      <c r="U1376" s="9">
        <f t="shared" si="393"/>
        <v>1</v>
      </c>
      <c r="V1376">
        <f t="shared" si="381"/>
        <v>0</v>
      </c>
      <c r="W1376" s="9">
        <f t="shared" si="388"/>
        <v>0</v>
      </c>
      <c r="X1376" s="9">
        <f t="shared" si="394"/>
        <v>1</v>
      </c>
      <c r="Y1376">
        <f t="shared" si="382"/>
        <v>0</v>
      </c>
      <c r="Z1376" s="9">
        <f t="shared" si="389"/>
        <v>0</v>
      </c>
      <c r="AA1376" s="9">
        <f t="shared" si="395"/>
        <v>1</v>
      </c>
    </row>
    <row r="1377" spans="1:27" x14ac:dyDescent="0.2">
      <c r="A1377" s="4">
        <v>42367</v>
      </c>
      <c r="B1377" s="7">
        <v>2.8389694522773647E-2</v>
      </c>
      <c r="C1377" s="37">
        <v>-6.2186713999999997E-2</v>
      </c>
      <c r="D1377" s="37">
        <v>-4.0936060000000003E-2</v>
      </c>
      <c r="E1377" s="37">
        <v>-3.0758445999999998E-2</v>
      </c>
      <c r="F1377" s="37">
        <v>3.7347574000000001E-2</v>
      </c>
      <c r="G1377" s="37">
        <v>5.0280008000000001E-2</v>
      </c>
      <c r="H1377" s="37">
        <v>7.1960187999999994E-2</v>
      </c>
      <c r="J1377">
        <f t="shared" si="383"/>
        <v>0</v>
      </c>
      <c r="K1377" s="9">
        <f t="shared" si="384"/>
        <v>0</v>
      </c>
      <c r="L1377" s="9">
        <f t="shared" si="390"/>
        <v>1</v>
      </c>
      <c r="M1377">
        <f t="shared" si="378"/>
        <v>0</v>
      </c>
      <c r="N1377" s="9">
        <f t="shared" si="385"/>
        <v>0</v>
      </c>
      <c r="O1377" s="9">
        <f t="shared" si="391"/>
        <v>1</v>
      </c>
      <c r="P1377">
        <f t="shared" si="379"/>
        <v>0</v>
      </c>
      <c r="Q1377" s="9">
        <f t="shared" si="386"/>
        <v>0</v>
      </c>
      <c r="R1377" s="9">
        <f t="shared" si="392"/>
        <v>1</v>
      </c>
      <c r="S1377">
        <f t="shared" si="380"/>
        <v>0</v>
      </c>
      <c r="T1377" s="9">
        <f t="shared" si="387"/>
        <v>0</v>
      </c>
      <c r="U1377" s="9">
        <f t="shared" si="393"/>
        <v>1</v>
      </c>
      <c r="V1377">
        <f t="shared" si="381"/>
        <v>0</v>
      </c>
      <c r="W1377" s="9">
        <f t="shared" si="388"/>
        <v>0</v>
      </c>
      <c r="X1377" s="9">
        <f t="shared" si="394"/>
        <v>1</v>
      </c>
      <c r="Y1377">
        <f t="shared" si="382"/>
        <v>0</v>
      </c>
      <c r="Z1377" s="9">
        <f t="shared" si="389"/>
        <v>0</v>
      </c>
      <c r="AA1377" s="9">
        <f t="shared" si="395"/>
        <v>1</v>
      </c>
    </row>
    <row r="1378" spans="1:27" x14ac:dyDescent="0.2">
      <c r="A1378" s="4">
        <v>42368</v>
      </c>
      <c r="B1378" s="7">
        <v>-3.4111001506382826E-2</v>
      </c>
      <c r="C1378" s="37">
        <v>-6.8686835000000002E-2</v>
      </c>
      <c r="D1378" s="37">
        <v>-4.3398055999999997E-2</v>
      </c>
      <c r="E1378" s="37">
        <v>-3.4111001000000002E-2</v>
      </c>
      <c r="F1378" s="37">
        <v>3.2852642000000001E-2</v>
      </c>
      <c r="G1378" s="37">
        <v>4.6299781999999998E-2</v>
      </c>
      <c r="H1378" s="37">
        <v>6.2269474999999998E-2</v>
      </c>
      <c r="J1378">
        <f t="shared" si="383"/>
        <v>0</v>
      </c>
      <c r="K1378" s="9">
        <f t="shared" si="384"/>
        <v>0</v>
      </c>
      <c r="L1378" s="9">
        <f t="shared" si="390"/>
        <v>1</v>
      </c>
      <c r="M1378">
        <f t="shared" si="378"/>
        <v>0</v>
      </c>
      <c r="N1378" s="9">
        <f t="shared" si="385"/>
        <v>0</v>
      </c>
      <c r="O1378" s="9">
        <f t="shared" si="391"/>
        <v>1</v>
      </c>
      <c r="P1378">
        <f t="shared" si="379"/>
        <v>1</v>
      </c>
      <c r="Q1378" s="9">
        <f t="shared" si="386"/>
        <v>0</v>
      </c>
      <c r="R1378" s="9">
        <f t="shared" si="392"/>
        <v>0</v>
      </c>
      <c r="S1378">
        <f t="shared" si="380"/>
        <v>0</v>
      </c>
      <c r="T1378" s="9">
        <f t="shared" si="387"/>
        <v>0</v>
      </c>
      <c r="U1378" s="9">
        <f t="shared" si="393"/>
        <v>1</v>
      </c>
      <c r="V1378">
        <f t="shared" si="381"/>
        <v>0</v>
      </c>
      <c r="W1378" s="9">
        <f t="shared" si="388"/>
        <v>0</v>
      </c>
      <c r="X1378" s="9">
        <f t="shared" si="394"/>
        <v>1</v>
      </c>
      <c r="Y1378">
        <f t="shared" si="382"/>
        <v>0</v>
      </c>
      <c r="Z1378" s="9">
        <f t="shared" si="389"/>
        <v>0</v>
      </c>
      <c r="AA1378" s="9">
        <f t="shared" si="395"/>
        <v>1</v>
      </c>
    </row>
    <row r="1379" spans="1:27" x14ac:dyDescent="0.2">
      <c r="A1379" s="4">
        <v>42369</v>
      </c>
      <c r="B1379" s="7">
        <v>1.1950169370657994E-2</v>
      </c>
      <c r="C1379" s="37">
        <v>-6.9204963999999994E-2</v>
      </c>
      <c r="D1379" s="37">
        <v>-4.3146729000000002E-2</v>
      </c>
      <c r="E1379" s="37">
        <v>-3.3322076999999999E-2</v>
      </c>
      <c r="F1379" s="37">
        <v>4.0473215E-2</v>
      </c>
      <c r="G1379" s="37">
        <v>5.3935476000000003E-2</v>
      </c>
      <c r="H1379" s="37">
        <v>7.8022480000000005E-2</v>
      </c>
      <c r="J1379">
        <f t="shared" si="383"/>
        <v>0</v>
      </c>
      <c r="K1379" s="9">
        <f t="shared" si="384"/>
        <v>0</v>
      </c>
      <c r="L1379" s="9">
        <f t="shared" si="390"/>
        <v>1</v>
      </c>
      <c r="M1379">
        <f t="shared" si="378"/>
        <v>0</v>
      </c>
      <c r="N1379" s="9">
        <f t="shared" si="385"/>
        <v>0</v>
      </c>
      <c r="O1379" s="9">
        <f t="shared" si="391"/>
        <v>1</v>
      </c>
      <c r="P1379">
        <f t="shared" si="379"/>
        <v>0</v>
      </c>
      <c r="Q1379" s="9">
        <f t="shared" si="386"/>
        <v>0</v>
      </c>
      <c r="R1379" s="9">
        <f t="shared" si="392"/>
        <v>0</v>
      </c>
      <c r="S1379">
        <f t="shared" si="380"/>
        <v>0</v>
      </c>
      <c r="T1379" s="9">
        <f t="shared" si="387"/>
        <v>0</v>
      </c>
      <c r="U1379" s="9">
        <f t="shared" si="393"/>
        <v>1</v>
      </c>
      <c r="V1379">
        <f t="shared" si="381"/>
        <v>0</v>
      </c>
      <c r="W1379" s="9">
        <f t="shared" si="388"/>
        <v>0</v>
      </c>
      <c r="X1379" s="9">
        <f t="shared" si="394"/>
        <v>1</v>
      </c>
      <c r="Y1379">
        <f t="shared" si="382"/>
        <v>0</v>
      </c>
      <c r="Z1379" s="9">
        <f t="shared" si="389"/>
        <v>0</v>
      </c>
      <c r="AA1379" s="9">
        <f t="shared" si="395"/>
        <v>1</v>
      </c>
    </row>
    <row r="1380" spans="1:27" x14ac:dyDescent="0.2">
      <c r="A1380" s="4">
        <v>42373</v>
      </c>
      <c r="B1380" s="7">
        <v>-7.5881122904923231E-3</v>
      </c>
      <c r="C1380" s="37">
        <v>-6.8156495999999997E-2</v>
      </c>
      <c r="D1380" s="37">
        <v>-4.6762072000000002E-2</v>
      </c>
      <c r="E1380" s="37">
        <v>-3.7186518000000002E-2</v>
      </c>
      <c r="F1380" s="37">
        <v>3.4456000000000001E-2</v>
      </c>
      <c r="G1380" s="37">
        <v>4.7919578999999997E-2</v>
      </c>
      <c r="H1380" s="37">
        <v>6.3384488000000003E-2</v>
      </c>
      <c r="J1380">
        <f t="shared" si="383"/>
        <v>0</v>
      </c>
      <c r="K1380" s="9">
        <f t="shared" si="384"/>
        <v>0</v>
      </c>
      <c r="L1380" s="9">
        <f t="shared" si="390"/>
        <v>1</v>
      </c>
      <c r="M1380">
        <f t="shared" si="378"/>
        <v>0</v>
      </c>
      <c r="N1380" s="9">
        <f t="shared" si="385"/>
        <v>0</v>
      </c>
      <c r="O1380" s="9">
        <f t="shared" si="391"/>
        <v>1</v>
      </c>
      <c r="P1380">
        <f t="shared" si="379"/>
        <v>0</v>
      </c>
      <c r="Q1380" s="9">
        <f t="shared" si="386"/>
        <v>0</v>
      </c>
      <c r="R1380" s="9">
        <f t="shared" si="392"/>
        <v>1</v>
      </c>
      <c r="S1380">
        <f t="shared" si="380"/>
        <v>0</v>
      </c>
      <c r="T1380" s="9">
        <f t="shared" si="387"/>
        <v>0</v>
      </c>
      <c r="U1380" s="9">
        <f t="shared" si="393"/>
        <v>1</v>
      </c>
      <c r="V1380">
        <f t="shared" si="381"/>
        <v>0</v>
      </c>
      <c r="W1380" s="9">
        <f t="shared" si="388"/>
        <v>0</v>
      </c>
      <c r="X1380" s="9">
        <f t="shared" si="394"/>
        <v>1</v>
      </c>
      <c r="Y1380">
        <f t="shared" si="382"/>
        <v>0</v>
      </c>
      <c r="Z1380" s="9">
        <f t="shared" si="389"/>
        <v>0</v>
      </c>
      <c r="AA1380" s="9">
        <f t="shared" si="395"/>
        <v>1</v>
      </c>
    </row>
    <row r="1381" spans="1:27" x14ac:dyDescent="0.2">
      <c r="A1381" s="4">
        <v>42374</v>
      </c>
      <c r="B1381" s="7">
        <v>-2.172503977995368E-2</v>
      </c>
      <c r="C1381" s="37">
        <v>-6.638471E-2</v>
      </c>
      <c r="D1381" s="37">
        <v>-4.9538816999999999E-2</v>
      </c>
      <c r="E1381" s="37">
        <v>-4.0954339999999999E-2</v>
      </c>
      <c r="F1381" s="37">
        <v>3.7329685000000001E-2</v>
      </c>
      <c r="G1381" s="37">
        <v>4.9935068999999999E-2</v>
      </c>
      <c r="H1381" s="37">
        <v>6.5368346999999993E-2</v>
      </c>
      <c r="J1381">
        <f t="shared" si="383"/>
        <v>0</v>
      </c>
      <c r="K1381" s="9">
        <f t="shared" si="384"/>
        <v>0</v>
      </c>
      <c r="L1381" s="9">
        <f t="shared" si="390"/>
        <v>1</v>
      </c>
      <c r="M1381">
        <f t="shared" si="378"/>
        <v>0</v>
      </c>
      <c r="N1381" s="9">
        <f t="shared" si="385"/>
        <v>0</v>
      </c>
      <c r="O1381" s="9">
        <f t="shared" si="391"/>
        <v>1</v>
      </c>
      <c r="P1381">
        <f t="shared" si="379"/>
        <v>0</v>
      </c>
      <c r="Q1381" s="9">
        <f t="shared" si="386"/>
        <v>0</v>
      </c>
      <c r="R1381" s="9">
        <f t="shared" si="392"/>
        <v>1</v>
      </c>
      <c r="S1381">
        <f t="shared" si="380"/>
        <v>0</v>
      </c>
      <c r="T1381" s="9">
        <f t="shared" si="387"/>
        <v>0</v>
      </c>
      <c r="U1381" s="9">
        <f t="shared" si="393"/>
        <v>1</v>
      </c>
      <c r="V1381">
        <f t="shared" si="381"/>
        <v>0</v>
      </c>
      <c r="W1381" s="9">
        <f t="shared" si="388"/>
        <v>0</v>
      </c>
      <c r="X1381" s="9">
        <f t="shared" si="394"/>
        <v>1</v>
      </c>
      <c r="Y1381">
        <f t="shared" si="382"/>
        <v>0</v>
      </c>
      <c r="Z1381" s="9">
        <f t="shared" si="389"/>
        <v>0</v>
      </c>
      <c r="AA1381" s="9">
        <f t="shared" si="395"/>
        <v>1</v>
      </c>
    </row>
    <row r="1382" spans="1:27" x14ac:dyDescent="0.2">
      <c r="A1382" s="4">
        <v>42375</v>
      </c>
      <c r="B1382" s="7">
        <v>-5.7207475535040006E-2</v>
      </c>
      <c r="C1382" s="37">
        <v>-6.0101356000000002E-2</v>
      </c>
      <c r="D1382" s="37">
        <v>-4.7684230000000001E-2</v>
      </c>
      <c r="E1382" s="37">
        <v>-3.8911104000000002E-2</v>
      </c>
      <c r="F1382" s="37">
        <v>3.8538839999999998E-2</v>
      </c>
      <c r="G1382" s="37">
        <v>5.0948419000000002E-2</v>
      </c>
      <c r="H1382" s="37">
        <v>6.6437192000000006E-2</v>
      </c>
      <c r="J1382">
        <f t="shared" si="383"/>
        <v>0</v>
      </c>
      <c r="K1382" s="9">
        <f t="shared" si="384"/>
        <v>0</v>
      </c>
      <c r="L1382" s="9">
        <f t="shared" si="390"/>
        <v>1</v>
      </c>
      <c r="M1382">
        <f t="shared" si="378"/>
        <v>1</v>
      </c>
      <c r="N1382" s="9">
        <f t="shared" si="385"/>
        <v>0</v>
      </c>
      <c r="O1382" s="9">
        <f t="shared" si="391"/>
        <v>0</v>
      </c>
      <c r="P1382">
        <f t="shared" si="379"/>
        <v>1</v>
      </c>
      <c r="Q1382" s="9">
        <f t="shared" si="386"/>
        <v>0</v>
      </c>
      <c r="R1382" s="9">
        <f t="shared" si="392"/>
        <v>0</v>
      </c>
      <c r="S1382">
        <f t="shared" si="380"/>
        <v>0</v>
      </c>
      <c r="T1382" s="9">
        <f t="shared" si="387"/>
        <v>0</v>
      </c>
      <c r="U1382" s="9">
        <f t="shared" si="393"/>
        <v>1</v>
      </c>
      <c r="V1382">
        <f t="shared" si="381"/>
        <v>0</v>
      </c>
      <c r="W1382" s="9">
        <f t="shared" si="388"/>
        <v>0</v>
      </c>
      <c r="X1382" s="9">
        <f t="shared" si="394"/>
        <v>1</v>
      </c>
      <c r="Y1382">
        <f t="shared" si="382"/>
        <v>0</v>
      </c>
      <c r="Z1382" s="9">
        <f t="shared" si="389"/>
        <v>0</v>
      </c>
      <c r="AA1382" s="9">
        <f t="shared" si="395"/>
        <v>1</v>
      </c>
    </row>
    <row r="1383" spans="1:27" x14ac:dyDescent="0.2">
      <c r="A1383" s="4">
        <v>42376</v>
      </c>
      <c r="B1383" s="7">
        <v>-2.0821692142107013E-2</v>
      </c>
      <c r="C1383" s="37">
        <v>-6.1127935000000001E-2</v>
      </c>
      <c r="D1383" s="37">
        <v>-4.3646622000000003E-2</v>
      </c>
      <c r="E1383" s="37">
        <v>-3.7026404999999998E-2</v>
      </c>
      <c r="F1383" s="37">
        <v>4.7441218E-2</v>
      </c>
      <c r="G1383" s="37">
        <v>5.9285320000000002E-2</v>
      </c>
      <c r="H1383" s="37">
        <v>8.1846662000000001E-2</v>
      </c>
      <c r="J1383">
        <f t="shared" si="383"/>
        <v>0</v>
      </c>
      <c r="K1383" s="9">
        <f t="shared" si="384"/>
        <v>0</v>
      </c>
      <c r="L1383" s="9">
        <f t="shared" si="390"/>
        <v>1</v>
      </c>
      <c r="M1383">
        <f t="shared" si="378"/>
        <v>0</v>
      </c>
      <c r="N1383" s="9">
        <f t="shared" si="385"/>
        <v>0</v>
      </c>
      <c r="O1383" s="9">
        <f t="shared" si="391"/>
        <v>0</v>
      </c>
      <c r="P1383">
        <f t="shared" si="379"/>
        <v>0</v>
      </c>
      <c r="Q1383" s="9">
        <f t="shared" si="386"/>
        <v>0</v>
      </c>
      <c r="R1383" s="9">
        <f t="shared" si="392"/>
        <v>0</v>
      </c>
      <c r="S1383">
        <f t="shared" si="380"/>
        <v>0</v>
      </c>
      <c r="T1383" s="9">
        <f t="shared" si="387"/>
        <v>0</v>
      </c>
      <c r="U1383" s="9">
        <f t="shared" si="393"/>
        <v>1</v>
      </c>
      <c r="V1383">
        <f t="shared" si="381"/>
        <v>0</v>
      </c>
      <c r="W1383" s="9">
        <f t="shared" si="388"/>
        <v>0</v>
      </c>
      <c r="X1383" s="9">
        <f t="shared" si="394"/>
        <v>1</v>
      </c>
      <c r="Y1383">
        <f t="shared" si="382"/>
        <v>0</v>
      </c>
      <c r="Z1383" s="9">
        <f t="shared" si="389"/>
        <v>0</v>
      </c>
      <c r="AA1383" s="9">
        <f t="shared" si="395"/>
        <v>1</v>
      </c>
    </row>
    <row r="1384" spans="1:27" x14ac:dyDescent="0.2">
      <c r="A1384" s="4">
        <v>42377</v>
      </c>
      <c r="B1384" s="7">
        <v>-3.3117597632912918E-3</v>
      </c>
      <c r="C1384" s="37">
        <v>-6.5270177999999998E-2</v>
      </c>
      <c r="D1384" s="37">
        <v>-5.7016019000000001E-2</v>
      </c>
      <c r="E1384" s="37">
        <v>-5.0539762000000002E-2</v>
      </c>
      <c r="F1384" s="37">
        <v>4.4307000999999999E-2</v>
      </c>
      <c r="G1384" s="37">
        <v>5.9231326000000001E-2</v>
      </c>
      <c r="H1384" s="37">
        <v>7.1641578999999997E-2</v>
      </c>
      <c r="J1384">
        <f t="shared" si="383"/>
        <v>0</v>
      </c>
      <c r="K1384" s="9">
        <f t="shared" si="384"/>
        <v>0</v>
      </c>
      <c r="L1384" s="9">
        <f t="shared" si="390"/>
        <v>1</v>
      </c>
      <c r="M1384">
        <f t="shared" si="378"/>
        <v>0</v>
      </c>
      <c r="N1384" s="9">
        <f t="shared" si="385"/>
        <v>0</v>
      </c>
      <c r="O1384" s="9">
        <f t="shared" si="391"/>
        <v>1</v>
      </c>
      <c r="P1384">
        <f t="shared" si="379"/>
        <v>0</v>
      </c>
      <c r="Q1384" s="9">
        <f t="shared" si="386"/>
        <v>0</v>
      </c>
      <c r="R1384" s="9">
        <f t="shared" si="392"/>
        <v>1</v>
      </c>
      <c r="S1384">
        <f t="shared" si="380"/>
        <v>0</v>
      </c>
      <c r="T1384" s="9">
        <f t="shared" si="387"/>
        <v>0</v>
      </c>
      <c r="U1384" s="9">
        <f t="shared" si="393"/>
        <v>1</v>
      </c>
      <c r="V1384">
        <f t="shared" si="381"/>
        <v>0</v>
      </c>
      <c r="W1384" s="9">
        <f t="shared" si="388"/>
        <v>0</v>
      </c>
      <c r="X1384" s="9">
        <f t="shared" si="394"/>
        <v>1</v>
      </c>
      <c r="Y1384">
        <f t="shared" si="382"/>
        <v>0</v>
      </c>
      <c r="Z1384" s="9">
        <f t="shared" si="389"/>
        <v>0</v>
      </c>
      <c r="AA1384" s="9">
        <f t="shared" si="395"/>
        <v>1</v>
      </c>
    </row>
    <row r="1385" spans="1:27" x14ac:dyDescent="0.2">
      <c r="A1385" s="4">
        <v>42380</v>
      </c>
      <c r="B1385" s="7">
        <v>-5.4218016716538905E-2</v>
      </c>
      <c r="C1385" s="37">
        <v>-6.9011688000000002E-2</v>
      </c>
      <c r="D1385" s="37">
        <v>-4.4589318000000003E-2</v>
      </c>
      <c r="E1385" s="37">
        <v>-3.6749351999999999E-2</v>
      </c>
      <c r="F1385" s="37">
        <v>3.7254075999999997E-2</v>
      </c>
      <c r="G1385" s="37">
        <v>4.6230879000000002E-2</v>
      </c>
      <c r="H1385" s="37">
        <v>6.7233249999999994E-2</v>
      </c>
      <c r="J1385">
        <f t="shared" si="383"/>
        <v>0</v>
      </c>
      <c r="K1385" s="9">
        <f t="shared" si="384"/>
        <v>0</v>
      </c>
      <c r="L1385" s="9">
        <f t="shared" si="390"/>
        <v>1</v>
      </c>
      <c r="M1385">
        <f t="shared" si="378"/>
        <v>1</v>
      </c>
      <c r="N1385" s="9">
        <f t="shared" si="385"/>
        <v>0</v>
      </c>
      <c r="O1385" s="9">
        <f t="shared" si="391"/>
        <v>0</v>
      </c>
      <c r="P1385">
        <f t="shared" si="379"/>
        <v>1</v>
      </c>
      <c r="Q1385" s="9">
        <f t="shared" si="386"/>
        <v>0</v>
      </c>
      <c r="R1385" s="9">
        <f t="shared" si="392"/>
        <v>0</v>
      </c>
      <c r="S1385">
        <f t="shared" si="380"/>
        <v>0</v>
      </c>
      <c r="T1385" s="9">
        <f t="shared" si="387"/>
        <v>0</v>
      </c>
      <c r="U1385" s="9">
        <f t="shared" si="393"/>
        <v>1</v>
      </c>
      <c r="V1385">
        <f t="shared" si="381"/>
        <v>0</v>
      </c>
      <c r="W1385" s="9">
        <f t="shared" si="388"/>
        <v>0</v>
      </c>
      <c r="X1385" s="9">
        <f t="shared" si="394"/>
        <v>1</v>
      </c>
      <c r="Y1385">
        <f t="shared" si="382"/>
        <v>0</v>
      </c>
      <c r="Z1385" s="9">
        <f t="shared" si="389"/>
        <v>0</v>
      </c>
      <c r="AA1385" s="9">
        <f t="shared" si="395"/>
        <v>1</v>
      </c>
    </row>
    <row r="1386" spans="1:27" x14ac:dyDescent="0.2">
      <c r="A1386" s="4">
        <v>42381</v>
      </c>
      <c r="B1386" s="7">
        <v>-3.1368780557070076E-2</v>
      </c>
      <c r="C1386" s="37">
        <v>-6.5581337000000003E-2</v>
      </c>
      <c r="D1386" s="37">
        <v>-4.9121658999999998E-2</v>
      </c>
      <c r="E1386" s="37">
        <v>-4.2884231000000002E-2</v>
      </c>
      <c r="F1386" s="37">
        <v>5.0657921000000002E-2</v>
      </c>
      <c r="G1386" s="37">
        <v>6.2630697999999999E-2</v>
      </c>
      <c r="H1386" s="37">
        <v>8.4129006000000006E-2</v>
      </c>
      <c r="J1386">
        <f t="shared" si="383"/>
        <v>0</v>
      </c>
      <c r="K1386" s="9">
        <f t="shared" si="384"/>
        <v>0</v>
      </c>
      <c r="L1386" s="9">
        <f t="shared" si="390"/>
        <v>1</v>
      </c>
      <c r="M1386">
        <f t="shared" si="378"/>
        <v>0</v>
      </c>
      <c r="N1386" s="9">
        <f t="shared" si="385"/>
        <v>0</v>
      </c>
      <c r="O1386" s="9">
        <f t="shared" si="391"/>
        <v>0</v>
      </c>
      <c r="P1386">
        <f t="shared" si="379"/>
        <v>0</v>
      </c>
      <c r="Q1386" s="9">
        <f t="shared" si="386"/>
        <v>0</v>
      </c>
      <c r="R1386" s="9">
        <f t="shared" si="392"/>
        <v>0</v>
      </c>
      <c r="S1386">
        <f t="shared" si="380"/>
        <v>0</v>
      </c>
      <c r="T1386" s="9">
        <f t="shared" si="387"/>
        <v>0</v>
      </c>
      <c r="U1386" s="9">
        <f t="shared" si="393"/>
        <v>1</v>
      </c>
      <c r="V1386">
        <f t="shared" si="381"/>
        <v>0</v>
      </c>
      <c r="W1386" s="9">
        <f t="shared" si="388"/>
        <v>0</v>
      </c>
      <c r="X1386" s="9">
        <f t="shared" si="394"/>
        <v>1</v>
      </c>
      <c r="Y1386">
        <f t="shared" si="382"/>
        <v>0</v>
      </c>
      <c r="Z1386" s="9">
        <f t="shared" si="389"/>
        <v>0</v>
      </c>
      <c r="AA1386" s="9">
        <f t="shared" si="395"/>
        <v>1</v>
      </c>
    </row>
    <row r="1387" spans="1:27" x14ac:dyDescent="0.2">
      <c r="A1387" s="4">
        <v>42382</v>
      </c>
      <c r="B1387" s="7">
        <v>1.3131978249603929E-3</v>
      </c>
      <c r="C1387" s="37">
        <v>-7.1343899000000002E-2</v>
      </c>
      <c r="D1387" s="37">
        <v>-4.9224582000000003E-2</v>
      </c>
      <c r="E1387" s="37">
        <v>-4.2291503000000001E-2</v>
      </c>
      <c r="F1387" s="37">
        <v>4.7188971000000003E-2</v>
      </c>
      <c r="G1387" s="37">
        <v>5.7818110999999998E-2</v>
      </c>
      <c r="H1387" s="37">
        <v>7.7632643000000001E-2</v>
      </c>
      <c r="J1387">
        <f t="shared" si="383"/>
        <v>0</v>
      </c>
      <c r="K1387" s="9">
        <f t="shared" si="384"/>
        <v>0</v>
      </c>
      <c r="L1387" s="9">
        <f t="shared" si="390"/>
        <v>1</v>
      </c>
      <c r="M1387">
        <f t="shared" si="378"/>
        <v>0</v>
      </c>
      <c r="N1387" s="9">
        <f t="shared" si="385"/>
        <v>0</v>
      </c>
      <c r="O1387" s="9">
        <f t="shared" si="391"/>
        <v>1</v>
      </c>
      <c r="P1387">
        <f t="shared" si="379"/>
        <v>0</v>
      </c>
      <c r="Q1387" s="9">
        <f t="shared" si="386"/>
        <v>0</v>
      </c>
      <c r="R1387" s="9">
        <f t="shared" si="392"/>
        <v>1</v>
      </c>
      <c r="S1387">
        <f t="shared" si="380"/>
        <v>0</v>
      </c>
      <c r="T1387" s="9">
        <f t="shared" si="387"/>
        <v>0</v>
      </c>
      <c r="U1387" s="9">
        <f t="shared" si="393"/>
        <v>1</v>
      </c>
      <c r="V1387">
        <f t="shared" si="381"/>
        <v>0</v>
      </c>
      <c r="W1387" s="9">
        <f t="shared" si="388"/>
        <v>0</v>
      </c>
      <c r="X1387" s="9">
        <f t="shared" si="394"/>
        <v>1</v>
      </c>
      <c r="Y1387">
        <f t="shared" si="382"/>
        <v>0</v>
      </c>
      <c r="Z1387" s="9">
        <f t="shared" si="389"/>
        <v>0</v>
      </c>
      <c r="AA1387" s="9">
        <f t="shared" si="395"/>
        <v>1</v>
      </c>
    </row>
    <row r="1388" spans="1:27" x14ac:dyDescent="0.2">
      <c r="A1388" s="4">
        <v>42383</v>
      </c>
      <c r="B1388" s="7">
        <v>2.9163749318430948E-2</v>
      </c>
      <c r="C1388" s="37">
        <v>-6.9393247000000005E-2</v>
      </c>
      <c r="D1388" s="37">
        <v>-4.8928636999999997E-2</v>
      </c>
      <c r="E1388" s="37">
        <v>-4.0318965999999998E-2</v>
      </c>
      <c r="F1388" s="37">
        <v>3.7425023000000002E-2</v>
      </c>
      <c r="G1388" s="37">
        <v>4.5842863999999997E-2</v>
      </c>
      <c r="H1388" s="37">
        <v>5.9120651000000003E-2</v>
      </c>
      <c r="J1388">
        <f t="shared" si="383"/>
        <v>0</v>
      </c>
      <c r="K1388" s="9">
        <f t="shared" si="384"/>
        <v>0</v>
      </c>
      <c r="L1388" s="9">
        <f t="shared" si="390"/>
        <v>1</v>
      </c>
      <c r="M1388">
        <f t="shared" si="378"/>
        <v>0</v>
      </c>
      <c r="N1388" s="9">
        <f t="shared" si="385"/>
        <v>0</v>
      </c>
      <c r="O1388" s="9">
        <f t="shared" si="391"/>
        <v>1</v>
      </c>
      <c r="P1388">
        <f t="shared" si="379"/>
        <v>0</v>
      </c>
      <c r="Q1388" s="9">
        <f t="shared" si="386"/>
        <v>0</v>
      </c>
      <c r="R1388" s="9">
        <f t="shared" si="392"/>
        <v>1</v>
      </c>
      <c r="S1388">
        <f t="shared" si="380"/>
        <v>0</v>
      </c>
      <c r="T1388" s="9">
        <f t="shared" si="387"/>
        <v>0</v>
      </c>
      <c r="U1388" s="9">
        <f t="shared" si="393"/>
        <v>1</v>
      </c>
      <c r="V1388">
        <f t="shared" si="381"/>
        <v>0</v>
      </c>
      <c r="W1388" s="9">
        <f t="shared" si="388"/>
        <v>0</v>
      </c>
      <c r="X1388" s="9">
        <f t="shared" si="394"/>
        <v>1</v>
      </c>
      <c r="Y1388">
        <f t="shared" si="382"/>
        <v>0</v>
      </c>
      <c r="Z1388" s="9">
        <f t="shared" si="389"/>
        <v>0</v>
      </c>
      <c r="AA1388" s="9">
        <f t="shared" si="395"/>
        <v>1</v>
      </c>
    </row>
    <row r="1389" spans="1:27" x14ac:dyDescent="0.2">
      <c r="A1389" s="4">
        <v>42384</v>
      </c>
      <c r="B1389" s="7">
        <v>-6.4559764963585037E-2</v>
      </c>
      <c r="C1389" s="37">
        <v>-6.7041717000000001E-2</v>
      </c>
      <c r="D1389" s="37">
        <v>-4.3606997000000002E-2</v>
      </c>
      <c r="E1389" s="37">
        <v>-3.5317827000000003E-2</v>
      </c>
      <c r="F1389" s="37">
        <v>3.5969317000000001E-2</v>
      </c>
      <c r="G1389" s="37">
        <v>4.4382755000000003E-2</v>
      </c>
      <c r="H1389" s="37">
        <v>5.6103243999999997E-2</v>
      </c>
      <c r="J1389">
        <f t="shared" si="383"/>
        <v>0</v>
      </c>
      <c r="K1389" s="9">
        <f t="shared" si="384"/>
        <v>0</v>
      </c>
      <c r="L1389" s="9">
        <f t="shared" si="390"/>
        <v>1</v>
      </c>
      <c r="M1389">
        <f t="shared" si="378"/>
        <v>1</v>
      </c>
      <c r="N1389" s="9">
        <f t="shared" si="385"/>
        <v>0</v>
      </c>
      <c r="O1389" s="9">
        <f t="shared" si="391"/>
        <v>0</v>
      </c>
      <c r="P1389">
        <f t="shared" si="379"/>
        <v>1</v>
      </c>
      <c r="Q1389" s="9">
        <f t="shared" si="386"/>
        <v>0</v>
      </c>
      <c r="R1389" s="9">
        <f t="shared" si="392"/>
        <v>0</v>
      </c>
      <c r="S1389">
        <f t="shared" si="380"/>
        <v>0</v>
      </c>
      <c r="T1389" s="9">
        <f t="shared" si="387"/>
        <v>0</v>
      </c>
      <c r="U1389" s="9">
        <f t="shared" si="393"/>
        <v>1</v>
      </c>
      <c r="V1389">
        <f t="shared" si="381"/>
        <v>0</v>
      </c>
      <c r="W1389" s="9">
        <f t="shared" si="388"/>
        <v>0</v>
      </c>
      <c r="X1389" s="9">
        <f t="shared" si="394"/>
        <v>1</v>
      </c>
      <c r="Y1389">
        <f t="shared" si="382"/>
        <v>0</v>
      </c>
      <c r="Z1389" s="9">
        <f t="shared" si="389"/>
        <v>0</v>
      </c>
      <c r="AA1389" s="9">
        <f t="shared" si="395"/>
        <v>1</v>
      </c>
    </row>
    <row r="1390" spans="1:27" x14ac:dyDescent="0.2">
      <c r="A1390" s="4">
        <v>42388</v>
      </c>
      <c r="B1390" s="7">
        <v>-1.0043469112902898E-2</v>
      </c>
      <c r="C1390" s="37">
        <v>-6.4954503999999996E-2</v>
      </c>
      <c r="D1390" s="37">
        <v>-4.7049828000000002E-2</v>
      </c>
      <c r="E1390" s="37">
        <v>-3.8566208999999997E-2</v>
      </c>
      <c r="F1390" s="37">
        <v>5.2216958000000001E-2</v>
      </c>
      <c r="G1390" s="37">
        <v>6.3683144999999997E-2</v>
      </c>
      <c r="H1390" s="37">
        <v>8.0563009000000005E-2</v>
      </c>
      <c r="J1390">
        <f t="shared" si="383"/>
        <v>0</v>
      </c>
      <c r="K1390" s="9">
        <f t="shared" si="384"/>
        <v>0</v>
      </c>
      <c r="L1390" s="9">
        <f t="shared" si="390"/>
        <v>1</v>
      </c>
      <c r="M1390">
        <f t="shared" si="378"/>
        <v>0</v>
      </c>
      <c r="N1390" s="9">
        <f t="shared" si="385"/>
        <v>0</v>
      </c>
      <c r="O1390" s="9">
        <f t="shared" si="391"/>
        <v>0</v>
      </c>
      <c r="P1390">
        <f t="shared" si="379"/>
        <v>0</v>
      </c>
      <c r="Q1390" s="9">
        <f t="shared" si="386"/>
        <v>0</v>
      </c>
      <c r="R1390" s="9">
        <f t="shared" si="392"/>
        <v>0</v>
      </c>
      <c r="S1390">
        <f t="shared" si="380"/>
        <v>0</v>
      </c>
      <c r="T1390" s="9">
        <f t="shared" si="387"/>
        <v>0</v>
      </c>
      <c r="U1390" s="9">
        <f t="shared" si="393"/>
        <v>1</v>
      </c>
      <c r="V1390">
        <f t="shared" si="381"/>
        <v>0</v>
      </c>
      <c r="W1390" s="9">
        <f t="shared" si="388"/>
        <v>0</v>
      </c>
      <c r="X1390" s="9">
        <f t="shared" si="394"/>
        <v>1</v>
      </c>
      <c r="Y1390">
        <f t="shared" si="382"/>
        <v>0</v>
      </c>
      <c r="Z1390" s="9">
        <f t="shared" si="389"/>
        <v>0</v>
      </c>
      <c r="AA1390" s="9">
        <f t="shared" si="395"/>
        <v>1</v>
      </c>
    </row>
    <row r="1391" spans="1:27" x14ac:dyDescent="0.2">
      <c r="A1391" s="4">
        <v>42389</v>
      </c>
      <c r="B1391" s="7">
        <v>-3.9783942533026528E-2</v>
      </c>
      <c r="C1391" s="37">
        <v>-7.4317768000000006E-2</v>
      </c>
      <c r="D1391" s="37">
        <v>-5.1783737000000003E-2</v>
      </c>
      <c r="E1391" s="37">
        <v>-4.2852804000000001E-2</v>
      </c>
      <c r="F1391" s="37">
        <v>4.3164941999999998E-2</v>
      </c>
      <c r="G1391" s="37">
        <v>5.5110324000000002E-2</v>
      </c>
      <c r="H1391" s="37">
        <v>7.4874504999999994E-2</v>
      </c>
      <c r="J1391">
        <f t="shared" si="383"/>
        <v>0</v>
      </c>
      <c r="K1391" s="9">
        <f t="shared" si="384"/>
        <v>0</v>
      </c>
      <c r="L1391" s="9">
        <f t="shared" si="390"/>
        <v>1</v>
      </c>
      <c r="M1391">
        <f t="shared" si="378"/>
        <v>0</v>
      </c>
      <c r="N1391" s="9">
        <f t="shared" si="385"/>
        <v>0</v>
      </c>
      <c r="O1391" s="9">
        <f t="shared" si="391"/>
        <v>1</v>
      </c>
      <c r="P1391">
        <f t="shared" si="379"/>
        <v>0</v>
      </c>
      <c r="Q1391" s="9">
        <f t="shared" si="386"/>
        <v>0</v>
      </c>
      <c r="R1391" s="9">
        <f t="shared" si="392"/>
        <v>1</v>
      </c>
      <c r="S1391">
        <f t="shared" si="380"/>
        <v>0</v>
      </c>
      <c r="T1391" s="9">
        <f t="shared" si="387"/>
        <v>0</v>
      </c>
      <c r="U1391" s="9">
        <f t="shared" si="393"/>
        <v>1</v>
      </c>
      <c r="V1391">
        <f t="shared" si="381"/>
        <v>0</v>
      </c>
      <c r="W1391" s="9">
        <f t="shared" si="388"/>
        <v>0</v>
      </c>
      <c r="X1391" s="9">
        <f t="shared" si="394"/>
        <v>1</v>
      </c>
      <c r="Y1391">
        <f t="shared" si="382"/>
        <v>0</v>
      </c>
      <c r="Z1391" s="9">
        <f t="shared" si="389"/>
        <v>0</v>
      </c>
      <c r="AA1391" s="9">
        <f t="shared" si="395"/>
        <v>1</v>
      </c>
    </row>
    <row r="1392" spans="1:27" x14ac:dyDescent="0.2">
      <c r="A1392" s="4">
        <v>42390</v>
      </c>
      <c r="B1392" s="7">
        <v>5.3559392228469144E-2</v>
      </c>
      <c r="C1392" s="37">
        <v>-6.8688190999999996E-2</v>
      </c>
      <c r="D1392" s="37">
        <v>-6.1740073999999999E-2</v>
      </c>
      <c r="E1392" s="37">
        <v>-5.3855326000000002E-2</v>
      </c>
      <c r="F1392" s="37">
        <v>5.4633691999999998E-2</v>
      </c>
      <c r="G1392" s="37">
        <v>7.2110972999999995E-2</v>
      </c>
      <c r="H1392" s="37">
        <v>9.0719677999999998E-2</v>
      </c>
      <c r="J1392">
        <f t="shared" si="383"/>
        <v>0</v>
      </c>
      <c r="K1392" s="9">
        <f t="shared" si="384"/>
        <v>0</v>
      </c>
      <c r="L1392" s="9">
        <f t="shared" si="390"/>
        <v>1</v>
      </c>
      <c r="M1392">
        <f t="shared" si="378"/>
        <v>0</v>
      </c>
      <c r="N1392" s="9">
        <f t="shared" si="385"/>
        <v>0</v>
      </c>
      <c r="O1392" s="9">
        <f t="shared" si="391"/>
        <v>1</v>
      </c>
      <c r="P1392">
        <f t="shared" si="379"/>
        <v>0</v>
      </c>
      <c r="Q1392" s="9">
        <f t="shared" si="386"/>
        <v>0</v>
      </c>
      <c r="R1392" s="9">
        <f t="shared" si="392"/>
        <v>1</v>
      </c>
      <c r="S1392">
        <f t="shared" si="380"/>
        <v>0</v>
      </c>
      <c r="T1392" s="9">
        <f t="shared" si="387"/>
        <v>0</v>
      </c>
      <c r="U1392" s="9">
        <f t="shared" si="393"/>
        <v>1</v>
      </c>
      <c r="V1392">
        <f t="shared" si="381"/>
        <v>0</v>
      </c>
      <c r="W1392" s="9">
        <f t="shared" si="388"/>
        <v>0</v>
      </c>
      <c r="X1392" s="9">
        <f t="shared" si="394"/>
        <v>1</v>
      </c>
      <c r="Y1392">
        <f t="shared" si="382"/>
        <v>0</v>
      </c>
      <c r="Z1392" s="9">
        <f t="shared" si="389"/>
        <v>0</v>
      </c>
      <c r="AA1392" s="9">
        <f t="shared" si="395"/>
        <v>1</v>
      </c>
    </row>
    <row r="1393" spans="1:27" x14ac:dyDescent="0.2">
      <c r="A1393" s="4">
        <v>42391</v>
      </c>
      <c r="B1393" s="7">
        <v>8.6249149554885343E-2</v>
      </c>
      <c r="C1393" s="37">
        <v>-8.3446546999999996E-2</v>
      </c>
      <c r="D1393" s="37">
        <v>-5.1138096000000001E-2</v>
      </c>
      <c r="E1393" s="37">
        <v>-4.4931602000000001E-2</v>
      </c>
      <c r="F1393" s="37">
        <v>4.5998841999999998E-2</v>
      </c>
      <c r="G1393" s="37">
        <v>6.0997180999999998E-2</v>
      </c>
      <c r="H1393" s="37">
        <v>8.6249149999999997E-2</v>
      </c>
      <c r="J1393">
        <f t="shared" si="383"/>
        <v>0</v>
      </c>
      <c r="K1393" s="9">
        <f t="shared" si="384"/>
        <v>0</v>
      </c>
      <c r="L1393" s="9">
        <f t="shared" si="390"/>
        <v>1</v>
      </c>
      <c r="M1393">
        <f t="shared" si="378"/>
        <v>0</v>
      </c>
      <c r="N1393" s="9">
        <f t="shared" si="385"/>
        <v>0</v>
      </c>
      <c r="O1393" s="9">
        <f t="shared" si="391"/>
        <v>1</v>
      </c>
      <c r="P1393">
        <f t="shared" si="379"/>
        <v>0</v>
      </c>
      <c r="Q1393" s="9">
        <f t="shared" si="386"/>
        <v>0</v>
      </c>
      <c r="R1393" s="9">
        <f t="shared" si="392"/>
        <v>1</v>
      </c>
      <c r="S1393">
        <f t="shared" si="380"/>
        <v>1</v>
      </c>
      <c r="T1393" s="9">
        <f t="shared" si="387"/>
        <v>0</v>
      </c>
      <c r="U1393" s="9">
        <f t="shared" si="393"/>
        <v>0</v>
      </c>
      <c r="V1393">
        <f t="shared" si="381"/>
        <v>1</v>
      </c>
      <c r="W1393" s="9">
        <f t="shared" si="388"/>
        <v>0</v>
      </c>
      <c r="X1393" s="9">
        <f t="shared" si="394"/>
        <v>0</v>
      </c>
      <c r="Y1393">
        <f t="shared" si="382"/>
        <v>0</v>
      </c>
      <c r="Z1393" s="9">
        <f t="shared" si="389"/>
        <v>0</v>
      </c>
      <c r="AA1393" s="9">
        <f t="shared" si="395"/>
        <v>1</v>
      </c>
    </row>
    <row r="1394" spans="1:27" x14ac:dyDescent="0.2">
      <c r="A1394" s="4">
        <v>42394</v>
      </c>
      <c r="B1394" s="7">
        <v>-5.9188871390330529E-2</v>
      </c>
      <c r="C1394" s="37">
        <v>-9.2015043000000005E-2</v>
      </c>
      <c r="D1394" s="37">
        <v>-6.3135101999999999E-2</v>
      </c>
      <c r="E1394" s="37">
        <v>-5.8541711000000003E-2</v>
      </c>
      <c r="F1394" s="37">
        <v>5.2655712E-2</v>
      </c>
      <c r="G1394" s="37">
        <v>7.5342685000000006E-2</v>
      </c>
      <c r="H1394" s="37">
        <v>9.5332921000000001E-2</v>
      </c>
      <c r="J1394">
        <f t="shared" si="383"/>
        <v>0</v>
      </c>
      <c r="K1394" s="9">
        <f t="shared" si="384"/>
        <v>0</v>
      </c>
      <c r="L1394" s="9">
        <f t="shared" si="390"/>
        <v>1</v>
      </c>
      <c r="M1394">
        <f t="shared" si="378"/>
        <v>0</v>
      </c>
      <c r="N1394" s="9">
        <f t="shared" si="385"/>
        <v>0</v>
      </c>
      <c r="O1394" s="9">
        <f t="shared" si="391"/>
        <v>1</v>
      </c>
      <c r="P1394">
        <f t="shared" si="379"/>
        <v>1</v>
      </c>
      <c r="Q1394" s="9">
        <f t="shared" si="386"/>
        <v>0</v>
      </c>
      <c r="R1394" s="9">
        <f t="shared" si="392"/>
        <v>0</v>
      </c>
      <c r="S1394">
        <f t="shared" si="380"/>
        <v>0</v>
      </c>
      <c r="T1394" s="9">
        <f t="shared" si="387"/>
        <v>0</v>
      </c>
      <c r="U1394" s="9">
        <f t="shared" si="393"/>
        <v>0</v>
      </c>
      <c r="V1394">
        <f t="shared" si="381"/>
        <v>0</v>
      </c>
      <c r="W1394" s="9">
        <f t="shared" si="388"/>
        <v>0</v>
      </c>
      <c r="X1394" s="9">
        <f t="shared" si="394"/>
        <v>0</v>
      </c>
      <c r="Y1394">
        <f t="shared" si="382"/>
        <v>0</v>
      </c>
      <c r="Z1394" s="9">
        <f t="shared" si="389"/>
        <v>0</v>
      </c>
      <c r="AA1394" s="9">
        <f t="shared" si="395"/>
        <v>1</v>
      </c>
    </row>
    <row r="1395" spans="1:27" x14ac:dyDescent="0.2">
      <c r="A1395" s="4">
        <v>42395</v>
      </c>
      <c r="B1395" s="7">
        <v>3.593200922606337E-2</v>
      </c>
      <c r="C1395" s="37">
        <v>-9.4429768999999997E-2</v>
      </c>
      <c r="D1395" s="37">
        <v>-5.2783231999999999E-2</v>
      </c>
      <c r="E1395" s="37">
        <v>-4.4432115000000001E-2</v>
      </c>
      <c r="F1395" s="37">
        <v>6.2113579000000002E-2</v>
      </c>
      <c r="G1395" s="37">
        <v>7.8428566000000005E-2</v>
      </c>
      <c r="H1395" s="37">
        <v>0.12510241599999999</v>
      </c>
      <c r="J1395">
        <f t="shared" si="383"/>
        <v>0</v>
      </c>
      <c r="K1395" s="9">
        <f t="shared" si="384"/>
        <v>0</v>
      </c>
      <c r="L1395" s="9">
        <f t="shared" si="390"/>
        <v>1</v>
      </c>
      <c r="M1395">
        <f t="shared" si="378"/>
        <v>0</v>
      </c>
      <c r="N1395" s="9">
        <f t="shared" si="385"/>
        <v>0</v>
      </c>
      <c r="O1395" s="9">
        <f t="shared" si="391"/>
        <v>1</v>
      </c>
      <c r="P1395">
        <f t="shared" si="379"/>
        <v>0</v>
      </c>
      <c r="Q1395" s="9">
        <f t="shared" si="386"/>
        <v>0</v>
      </c>
      <c r="R1395" s="9">
        <f t="shared" si="392"/>
        <v>0</v>
      </c>
      <c r="S1395">
        <f t="shared" si="380"/>
        <v>0</v>
      </c>
      <c r="T1395" s="9">
        <f t="shared" si="387"/>
        <v>0</v>
      </c>
      <c r="U1395" s="9">
        <f t="shared" si="393"/>
        <v>1</v>
      </c>
      <c r="V1395">
        <f t="shared" si="381"/>
        <v>0</v>
      </c>
      <c r="W1395" s="9">
        <f t="shared" si="388"/>
        <v>0</v>
      </c>
      <c r="X1395" s="9">
        <f t="shared" si="394"/>
        <v>1</v>
      </c>
      <c r="Y1395">
        <f t="shared" si="382"/>
        <v>0</v>
      </c>
      <c r="Z1395" s="9">
        <f t="shared" si="389"/>
        <v>0</v>
      </c>
      <c r="AA1395" s="9">
        <f t="shared" si="395"/>
        <v>1</v>
      </c>
    </row>
    <row r="1396" spans="1:27" x14ac:dyDescent="0.2">
      <c r="A1396" s="4">
        <v>42396</v>
      </c>
      <c r="B1396" s="7">
        <v>2.6668247082161273E-2</v>
      </c>
      <c r="C1396" s="37">
        <v>-0.101866104</v>
      </c>
      <c r="D1396" s="37">
        <v>-6.4989864999999994E-2</v>
      </c>
      <c r="E1396" s="37">
        <v>-5.7915504999999999E-2</v>
      </c>
      <c r="F1396" s="37">
        <v>5.5222001E-2</v>
      </c>
      <c r="G1396" s="37">
        <v>7.5447827999999995E-2</v>
      </c>
      <c r="H1396" s="37">
        <v>0.107143313</v>
      </c>
      <c r="J1396">
        <f t="shared" si="383"/>
        <v>0</v>
      </c>
      <c r="K1396" s="9">
        <f t="shared" si="384"/>
        <v>0</v>
      </c>
      <c r="L1396" s="9">
        <f t="shared" si="390"/>
        <v>1</v>
      </c>
      <c r="M1396">
        <f t="shared" si="378"/>
        <v>0</v>
      </c>
      <c r="N1396" s="9">
        <f t="shared" si="385"/>
        <v>0</v>
      </c>
      <c r="O1396" s="9">
        <f t="shared" si="391"/>
        <v>1</v>
      </c>
      <c r="P1396">
        <f t="shared" si="379"/>
        <v>0</v>
      </c>
      <c r="Q1396" s="9">
        <f t="shared" si="386"/>
        <v>0</v>
      </c>
      <c r="R1396" s="9">
        <f t="shared" si="392"/>
        <v>1</v>
      </c>
      <c r="S1396">
        <f t="shared" si="380"/>
        <v>0</v>
      </c>
      <c r="T1396" s="9">
        <f t="shared" si="387"/>
        <v>0</v>
      </c>
      <c r="U1396" s="9">
        <f t="shared" si="393"/>
        <v>1</v>
      </c>
      <c r="V1396">
        <f t="shared" si="381"/>
        <v>0</v>
      </c>
      <c r="W1396" s="9">
        <f t="shared" si="388"/>
        <v>0</v>
      </c>
      <c r="X1396" s="9">
        <f t="shared" si="394"/>
        <v>1</v>
      </c>
      <c r="Y1396">
        <f t="shared" si="382"/>
        <v>0</v>
      </c>
      <c r="Z1396" s="9">
        <f t="shared" si="389"/>
        <v>0</v>
      </c>
      <c r="AA1396" s="9">
        <f t="shared" si="395"/>
        <v>1</v>
      </c>
    </row>
    <row r="1397" spans="1:27" x14ac:dyDescent="0.2">
      <c r="A1397" s="4">
        <v>42397</v>
      </c>
      <c r="B1397" s="7">
        <v>2.8084873956538019E-2</v>
      </c>
      <c r="C1397" s="37">
        <v>-0.101980813</v>
      </c>
      <c r="D1397" s="37">
        <v>-6.5829329000000006E-2</v>
      </c>
      <c r="E1397" s="37">
        <v>-5.8723152000000001E-2</v>
      </c>
      <c r="F1397" s="37">
        <v>5.5016451000000001E-2</v>
      </c>
      <c r="G1397" s="37">
        <v>7.4579269000000004E-2</v>
      </c>
      <c r="H1397" s="37">
        <v>0.10660032899999999</v>
      </c>
      <c r="J1397">
        <f t="shared" si="383"/>
        <v>0</v>
      </c>
      <c r="K1397" s="9">
        <f t="shared" si="384"/>
        <v>0</v>
      </c>
      <c r="L1397" s="9">
        <f t="shared" si="390"/>
        <v>1</v>
      </c>
      <c r="M1397">
        <f t="shared" si="378"/>
        <v>0</v>
      </c>
      <c r="N1397" s="9">
        <f t="shared" si="385"/>
        <v>0</v>
      </c>
      <c r="O1397" s="9">
        <f t="shared" si="391"/>
        <v>1</v>
      </c>
      <c r="P1397">
        <f t="shared" si="379"/>
        <v>0</v>
      </c>
      <c r="Q1397" s="9">
        <f t="shared" si="386"/>
        <v>0</v>
      </c>
      <c r="R1397" s="9">
        <f t="shared" si="392"/>
        <v>1</v>
      </c>
      <c r="S1397">
        <f t="shared" si="380"/>
        <v>0</v>
      </c>
      <c r="T1397" s="9">
        <f t="shared" si="387"/>
        <v>0</v>
      </c>
      <c r="U1397" s="9">
        <f t="shared" si="393"/>
        <v>1</v>
      </c>
      <c r="V1397">
        <f t="shared" si="381"/>
        <v>0</v>
      </c>
      <c r="W1397" s="9">
        <f t="shared" si="388"/>
        <v>0</v>
      </c>
      <c r="X1397" s="9">
        <f t="shared" si="394"/>
        <v>1</v>
      </c>
      <c r="Y1397">
        <f t="shared" si="382"/>
        <v>0</v>
      </c>
      <c r="Z1397" s="9">
        <f t="shared" si="389"/>
        <v>0</v>
      </c>
      <c r="AA1397" s="9">
        <f t="shared" si="395"/>
        <v>1</v>
      </c>
    </row>
    <row r="1398" spans="1:27" x14ac:dyDescent="0.2">
      <c r="A1398" s="4">
        <v>42398</v>
      </c>
      <c r="B1398" s="7">
        <v>1.1969023795320655E-2</v>
      </c>
      <c r="C1398" s="37">
        <v>-9.7498469000000004E-2</v>
      </c>
      <c r="D1398" s="37">
        <v>-7.2016433000000005E-2</v>
      </c>
      <c r="E1398" s="37">
        <v>-6.5334789000000004E-2</v>
      </c>
      <c r="F1398" s="37">
        <v>5.5622425000000003E-2</v>
      </c>
      <c r="G1398" s="37">
        <v>7.7001980999999997E-2</v>
      </c>
      <c r="H1398" s="37">
        <v>0.102615654</v>
      </c>
      <c r="J1398">
        <f t="shared" si="383"/>
        <v>0</v>
      </c>
      <c r="K1398" s="9">
        <f t="shared" si="384"/>
        <v>0</v>
      </c>
      <c r="L1398" s="9">
        <f t="shared" si="390"/>
        <v>1</v>
      </c>
      <c r="M1398">
        <f t="shared" si="378"/>
        <v>0</v>
      </c>
      <c r="N1398" s="9">
        <f t="shared" si="385"/>
        <v>0</v>
      </c>
      <c r="O1398" s="9">
        <f t="shared" si="391"/>
        <v>1</v>
      </c>
      <c r="P1398">
        <f t="shared" si="379"/>
        <v>0</v>
      </c>
      <c r="Q1398" s="9">
        <f t="shared" si="386"/>
        <v>0</v>
      </c>
      <c r="R1398" s="9">
        <f t="shared" si="392"/>
        <v>1</v>
      </c>
      <c r="S1398">
        <f t="shared" si="380"/>
        <v>0</v>
      </c>
      <c r="T1398" s="9">
        <f t="shared" si="387"/>
        <v>0</v>
      </c>
      <c r="U1398" s="9">
        <f t="shared" si="393"/>
        <v>1</v>
      </c>
      <c r="V1398">
        <f t="shared" si="381"/>
        <v>0</v>
      </c>
      <c r="W1398" s="9">
        <f t="shared" si="388"/>
        <v>0</v>
      </c>
      <c r="X1398" s="9">
        <f t="shared" si="394"/>
        <v>1</v>
      </c>
      <c r="Y1398">
        <f t="shared" si="382"/>
        <v>0</v>
      </c>
      <c r="Z1398" s="9">
        <f t="shared" si="389"/>
        <v>0</v>
      </c>
      <c r="AA1398" s="9">
        <f t="shared" si="395"/>
        <v>1</v>
      </c>
    </row>
    <row r="1399" spans="1:27" x14ac:dyDescent="0.2">
      <c r="A1399" s="4">
        <v>42401</v>
      </c>
      <c r="B1399" s="7">
        <v>-6.1331296199143528E-2</v>
      </c>
      <c r="C1399" s="37">
        <v>-8.4359831999999996E-2</v>
      </c>
      <c r="D1399" s="37">
        <v>-6.1331294000000001E-2</v>
      </c>
      <c r="E1399" s="37">
        <v>-5.0308116E-2</v>
      </c>
      <c r="F1399" s="37">
        <v>4.7775272000000001E-2</v>
      </c>
      <c r="G1399" s="37">
        <v>6.4715891999999997E-2</v>
      </c>
      <c r="H1399" s="37">
        <v>9.4447619999999996E-2</v>
      </c>
      <c r="J1399">
        <f t="shared" si="383"/>
        <v>0</v>
      </c>
      <c r="K1399" s="9">
        <f t="shared" si="384"/>
        <v>0</v>
      </c>
      <c r="L1399" s="9">
        <f t="shared" si="390"/>
        <v>1</v>
      </c>
      <c r="M1399">
        <f t="shared" si="378"/>
        <v>1</v>
      </c>
      <c r="N1399" s="9">
        <f t="shared" si="385"/>
        <v>0</v>
      </c>
      <c r="O1399" s="9">
        <f t="shared" si="391"/>
        <v>0</v>
      </c>
      <c r="P1399">
        <f t="shared" si="379"/>
        <v>1</v>
      </c>
      <c r="Q1399" s="9">
        <f t="shared" si="386"/>
        <v>0</v>
      </c>
      <c r="R1399" s="9">
        <f t="shared" si="392"/>
        <v>0</v>
      </c>
      <c r="S1399">
        <f t="shared" si="380"/>
        <v>0</v>
      </c>
      <c r="T1399" s="9">
        <f t="shared" si="387"/>
        <v>0</v>
      </c>
      <c r="U1399" s="9">
        <f t="shared" si="393"/>
        <v>1</v>
      </c>
      <c r="V1399">
        <f t="shared" si="381"/>
        <v>0</v>
      </c>
      <c r="W1399" s="9">
        <f t="shared" si="388"/>
        <v>0</v>
      </c>
      <c r="X1399" s="9">
        <f t="shared" si="394"/>
        <v>1</v>
      </c>
      <c r="Y1399">
        <f t="shared" si="382"/>
        <v>0</v>
      </c>
      <c r="Z1399" s="9">
        <f t="shared" si="389"/>
        <v>0</v>
      </c>
      <c r="AA1399" s="9">
        <f t="shared" si="395"/>
        <v>1</v>
      </c>
    </row>
    <row r="1400" spans="1:27" x14ac:dyDescent="0.2">
      <c r="A1400" s="4">
        <v>42402</v>
      </c>
      <c r="B1400" s="7">
        <v>-5.6600471516709425E-2</v>
      </c>
      <c r="C1400" s="37">
        <v>-7.4161961999999998E-2</v>
      </c>
      <c r="D1400" s="37">
        <v>-5.660047E-2</v>
      </c>
      <c r="E1400" s="37">
        <v>-4.4982512000000002E-2</v>
      </c>
      <c r="F1400" s="37">
        <v>5.8859258999999997E-2</v>
      </c>
      <c r="G1400" s="37">
        <v>7.5513363E-2</v>
      </c>
      <c r="H1400" s="37">
        <v>0.113609105</v>
      </c>
      <c r="J1400">
        <f t="shared" si="383"/>
        <v>0</v>
      </c>
      <c r="K1400" s="9">
        <f t="shared" si="384"/>
        <v>0</v>
      </c>
      <c r="L1400" s="9">
        <f t="shared" si="390"/>
        <v>1</v>
      </c>
      <c r="M1400">
        <f t="shared" si="378"/>
        <v>1</v>
      </c>
      <c r="N1400" s="9">
        <f t="shared" si="385"/>
        <v>1</v>
      </c>
      <c r="O1400" s="9">
        <f t="shared" si="391"/>
        <v>0</v>
      </c>
      <c r="P1400">
        <f t="shared" si="379"/>
        <v>1</v>
      </c>
      <c r="Q1400" s="9">
        <f t="shared" si="386"/>
        <v>1</v>
      </c>
      <c r="R1400" s="9">
        <f t="shared" si="392"/>
        <v>0</v>
      </c>
      <c r="S1400">
        <f t="shared" si="380"/>
        <v>0</v>
      </c>
      <c r="T1400" s="9">
        <f t="shared" si="387"/>
        <v>0</v>
      </c>
      <c r="U1400" s="9">
        <f t="shared" si="393"/>
        <v>1</v>
      </c>
      <c r="V1400">
        <f t="shared" si="381"/>
        <v>0</v>
      </c>
      <c r="W1400" s="9">
        <f t="shared" si="388"/>
        <v>0</v>
      </c>
      <c r="X1400" s="9">
        <f t="shared" si="394"/>
        <v>1</v>
      </c>
      <c r="Y1400">
        <f t="shared" si="382"/>
        <v>0</v>
      </c>
      <c r="Z1400" s="9">
        <f t="shared" si="389"/>
        <v>0</v>
      </c>
      <c r="AA1400" s="9">
        <f t="shared" si="395"/>
        <v>1</v>
      </c>
    </row>
    <row r="1401" spans="1:27" x14ac:dyDescent="0.2">
      <c r="A1401" s="4">
        <v>42403</v>
      </c>
      <c r="B1401" s="7">
        <v>7.7258483137131601E-2</v>
      </c>
      <c r="C1401" s="37">
        <v>-7.8082985999999993E-2</v>
      </c>
      <c r="D1401" s="37">
        <v>-7.2227046000000003E-2</v>
      </c>
      <c r="E1401" s="37">
        <v>-6.1595283000000001E-2</v>
      </c>
      <c r="F1401" s="37">
        <v>6.4681753999999994E-2</v>
      </c>
      <c r="G1401" s="37">
        <v>8.7042168000000003E-2</v>
      </c>
      <c r="H1401" s="37">
        <v>0.117114417</v>
      </c>
      <c r="J1401">
        <f t="shared" si="383"/>
        <v>0</v>
      </c>
      <c r="K1401" s="9">
        <f t="shared" si="384"/>
        <v>0</v>
      </c>
      <c r="L1401" s="9">
        <f t="shared" si="390"/>
        <v>1</v>
      </c>
      <c r="M1401">
        <f t="shared" si="378"/>
        <v>0</v>
      </c>
      <c r="N1401" s="9">
        <f t="shared" si="385"/>
        <v>0</v>
      </c>
      <c r="O1401" s="9">
        <f t="shared" si="391"/>
        <v>0</v>
      </c>
      <c r="P1401">
        <f t="shared" si="379"/>
        <v>0</v>
      </c>
      <c r="Q1401" s="9">
        <f t="shared" si="386"/>
        <v>0</v>
      </c>
      <c r="R1401" s="9">
        <f t="shared" si="392"/>
        <v>0</v>
      </c>
      <c r="S1401">
        <f t="shared" si="380"/>
        <v>1</v>
      </c>
      <c r="T1401" s="9">
        <f t="shared" si="387"/>
        <v>0</v>
      </c>
      <c r="U1401" s="9">
        <f t="shared" si="393"/>
        <v>0</v>
      </c>
      <c r="V1401">
        <f t="shared" si="381"/>
        <v>0</v>
      </c>
      <c r="W1401" s="9">
        <f t="shared" si="388"/>
        <v>0</v>
      </c>
      <c r="X1401" s="9">
        <f t="shared" si="394"/>
        <v>1</v>
      </c>
      <c r="Y1401">
        <f t="shared" si="382"/>
        <v>0</v>
      </c>
      <c r="Z1401" s="9">
        <f t="shared" si="389"/>
        <v>0</v>
      </c>
      <c r="AA1401" s="9">
        <f t="shared" si="395"/>
        <v>1</v>
      </c>
    </row>
    <row r="1402" spans="1:27" x14ac:dyDescent="0.2">
      <c r="A1402" s="4">
        <v>42404</v>
      </c>
      <c r="B1402" s="7">
        <v>-1.7500446635100832E-2</v>
      </c>
      <c r="C1402" s="37">
        <v>-9.5695249999999996E-2</v>
      </c>
      <c r="D1402" s="37">
        <v>-5.7825285999999997E-2</v>
      </c>
      <c r="E1402" s="37">
        <v>-4.9284689E-2</v>
      </c>
      <c r="F1402" s="37">
        <v>5.3372197000000003E-2</v>
      </c>
      <c r="G1402" s="37">
        <v>7.0160359000000005E-2</v>
      </c>
      <c r="H1402" s="37">
        <v>0.10295800099999999</v>
      </c>
      <c r="J1402">
        <f t="shared" si="383"/>
        <v>0</v>
      </c>
      <c r="K1402" s="9">
        <f t="shared" si="384"/>
        <v>0</v>
      </c>
      <c r="L1402" s="9">
        <f t="shared" si="390"/>
        <v>1</v>
      </c>
      <c r="M1402">
        <f t="shared" si="378"/>
        <v>0</v>
      </c>
      <c r="N1402" s="9">
        <f t="shared" si="385"/>
        <v>0</v>
      </c>
      <c r="O1402" s="9">
        <f t="shared" si="391"/>
        <v>1</v>
      </c>
      <c r="P1402">
        <f t="shared" si="379"/>
        <v>0</v>
      </c>
      <c r="Q1402" s="9">
        <f t="shared" si="386"/>
        <v>0</v>
      </c>
      <c r="R1402" s="9">
        <f t="shared" si="392"/>
        <v>1</v>
      </c>
      <c r="S1402">
        <f t="shared" si="380"/>
        <v>0</v>
      </c>
      <c r="T1402" s="9">
        <f t="shared" si="387"/>
        <v>0</v>
      </c>
      <c r="U1402" s="9">
        <f t="shared" si="393"/>
        <v>0</v>
      </c>
      <c r="V1402">
        <f t="shared" si="381"/>
        <v>0</v>
      </c>
      <c r="W1402" s="9">
        <f t="shared" si="388"/>
        <v>0</v>
      </c>
      <c r="X1402" s="9">
        <f t="shared" si="394"/>
        <v>1</v>
      </c>
      <c r="Y1402">
        <f t="shared" si="382"/>
        <v>0</v>
      </c>
      <c r="Z1402" s="9">
        <f t="shared" si="389"/>
        <v>0</v>
      </c>
      <c r="AA1402" s="9">
        <f t="shared" si="395"/>
        <v>1</v>
      </c>
    </row>
    <row r="1403" spans="1:27" x14ac:dyDescent="0.2">
      <c r="A1403" s="4">
        <v>42405</v>
      </c>
      <c r="B1403" s="7">
        <v>-2.65148898361568E-2</v>
      </c>
      <c r="C1403" s="37">
        <v>-9.9324605999999996E-2</v>
      </c>
      <c r="D1403" s="37">
        <v>-7.7814414999999998E-2</v>
      </c>
      <c r="E1403" s="37">
        <v>-6.7664102000000004E-2</v>
      </c>
      <c r="F1403" s="37">
        <v>6.1907223999999997E-2</v>
      </c>
      <c r="G1403" s="37">
        <v>8.5107662000000001E-2</v>
      </c>
      <c r="H1403" s="37">
        <v>0.11539434599999999</v>
      </c>
      <c r="J1403">
        <f t="shared" si="383"/>
        <v>0</v>
      </c>
      <c r="K1403" s="9">
        <f t="shared" si="384"/>
        <v>0</v>
      </c>
      <c r="L1403" s="9">
        <f t="shared" si="390"/>
        <v>1</v>
      </c>
      <c r="M1403">
        <f t="shared" si="378"/>
        <v>0</v>
      </c>
      <c r="N1403" s="9">
        <f t="shared" si="385"/>
        <v>0</v>
      </c>
      <c r="O1403" s="9">
        <f t="shared" si="391"/>
        <v>1</v>
      </c>
      <c r="P1403">
        <f t="shared" si="379"/>
        <v>0</v>
      </c>
      <c r="Q1403" s="9">
        <f t="shared" si="386"/>
        <v>0</v>
      </c>
      <c r="R1403" s="9">
        <f t="shared" si="392"/>
        <v>1</v>
      </c>
      <c r="S1403">
        <f t="shared" si="380"/>
        <v>0</v>
      </c>
      <c r="T1403" s="9">
        <f t="shared" si="387"/>
        <v>0</v>
      </c>
      <c r="U1403" s="9">
        <f t="shared" si="393"/>
        <v>1</v>
      </c>
      <c r="V1403">
        <f t="shared" si="381"/>
        <v>0</v>
      </c>
      <c r="W1403" s="9">
        <f t="shared" si="388"/>
        <v>0</v>
      </c>
      <c r="X1403" s="9">
        <f t="shared" si="394"/>
        <v>1</v>
      </c>
      <c r="Y1403">
        <f t="shared" si="382"/>
        <v>0</v>
      </c>
      <c r="Z1403" s="9">
        <f t="shared" si="389"/>
        <v>0</v>
      </c>
      <c r="AA1403" s="9">
        <f t="shared" si="395"/>
        <v>1</v>
      </c>
    </row>
    <row r="1404" spans="1:27" x14ac:dyDescent="0.2">
      <c r="A1404" s="4">
        <v>42408</v>
      </c>
      <c r="B1404" s="7">
        <v>-3.9622218154821927E-2</v>
      </c>
      <c r="C1404" s="37">
        <v>-9.7991243000000006E-2</v>
      </c>
      <c r="D1404" s="37">
        <v>-6.4344756000000003E-2</v>
      </c>
      <c r="E1404" s="37">
        <v>-5.3088653999999999E-2</v>
      </c>
      <c r="F1404" s="37">
        <v>6.1577673999999999E-2</v>
      </c>
      <c r="G1404" s="37">
        <v>7.9392746E-2</v>
      </c>
      <c r="H1404" s="37">
        <v>0.120901227</v>
      </c>
      <c r="J1404">
        <f t="shared" si="383"/>
        <v>0</v>
      </c>
      <c r="K1404" s="9">
        <f t="shared" si="384"/>
        <v>0</v>
      </c>
      <c r="L1404" s="9">
        <f t="shared" si="390"/>
        <v>1</v>
      </c>
      <c r="M1404">
        <f t="shared" si="378"/>
        <v>0</v>
      </c>
      <c r="N1404" s="9">
        <f t="shared" si="385"/>
        <v>0</v>
      </c>
      <c r="O1404" s="9">
        <f t="shared" si="391"/>
        <v>1</v>
      </c>
      <c r="P1404">
        <f t="shared" si="379"/>
        <v>0</v>
      </c>
      <c r="Q1404" s="9">
        <f t="shared" si="386"/>
        <v>0</v>
      </c>
      <c r="R1404" s="9">
        <f t="shared" si="392"/>
        <v>1</v>
      </c>
      <c r="S1404">
        <f t="shared" si="380"/>
        <v>0</v>
      </c>
      <c r="T1404" s="9">
        <f t="shared" si="387"/>
        <v>0</v>
      </c>
      <c r="U1404" s="9">
        <f t="shared" si="393"/>
        <v>1</v>
      </c>
      <c r="V1404">
        <f t="shared" si="381"/>
        <v>0</v>
      </c>
      <c r="W1404" s="9">
        <f t="shared" si="388"/>
        <v>0</v>
      </c>
      <c r="X1404" s="9">
        <f t="shared" si="394"/>
        <v>1</v>
      </c>
      <c r="Y1404">
        <f t="shared" si="382"/>
        <v>0</v>
      </c>
      <c r="Z1404" s="9">
        <f t="shared" si="389"/>
        <v>0</v>
      </c>
      <c r="AA1404" s="9">
        <f t="shared" si="395"/>
        <v>1</v>
      </c>
    </row>
    <row r="1405" spans="1:27" x14ac:dyDescent="0.2">
      <c r="A1405" s="4">
        <v>42409</v>
      </c>
      <c r="B1405" s="7">
        <v>-6.0750934946852721E-2</v>
      </c>
      <c r="C1405" s="37">
        <v>-8.8453359999999995E-2</v>
      </c>
      <c r="D1405" s="37">
        <v>-6.5333559999999999E-2</v>
      </c>
      <c r="E1405" s="37">
        <v>-5.3246017999999999E-2</v>
      </c>
      <c r="F1405" s="37">
        <v>6.4202159999999994E-2</v>
      </c>
      <c r="G1405" s="37">
        <v>8.1647894999999998E-2</v>
      </c>
      <c r="H1405" s="37">
        <v>0.120381534</v>
      </c>
      <c r="J1405">
        <f t="shared" si="383"/>
        <v>0</v>
      </c>
      <c r="K1405" s="9">
        <f t="shared" si="384"/>
        <v>0</v>
      </c>
      <c r="L1405" s="9">
        <f t="shared" si="390"/>
        <v>1</v>
      </c>
      <c r="M1405">
        <f t="shared" si="378"/>
        <v>0</v>
      </c>
      <c r="N1405" s="9">
        <f t="shared" si="385"/>
        <v>0</v>
      </c>
      <c r="O1405" s="9">
        <f t="shared" si="391"/>
        <v>1</v>
      </c>
      <c r="P1405">
        <f t="shared" si="379"/>
        <v>1</v>
      </c>
      <c r="Q1405" s="9">
        <f t="shared" si="386"/>
        <v>0</v>
      </c>
      <c r="R1405" s="9">
        <f t="shared" si="392"/>
        <v>0</v>
      </c>
      <c r="S1405">
        <f t="shared" si="380"/>
        <v>0</v>
      </c>
      <c r="T1405" s="9">
        <f t="shared" si="387"/>
        <v>0</v>
      </c>
      <c r="U1405" s="9">
        <f t="shared" si="393"/>
        <v>1</v>
      </c>
      <c r="V1405">
        <f t="shared" si="381"/>
        <v>0</v>
      </c>
      <c r="W1405" s="9">
        <f t="shared" si="388"/>
        <v>0</v>
      </c>
      <c r="X1405" s="9">
        <f t="shared" si="394"/>
        <v>1</v>
      </c>
      <c r="Y1405">
        <f t="shared" si="382"/>
        <v>0</v>
      </c>
      <c r="Z1405" s="9">
        <f t="shared" si="389"/>
        <v>0</v>
      </c>
      <c r="AA1405" s="9">
        <f t="shared" si="395"/>
        <v>1</v>
      </c>
    </row>
    <row r="1406" spans="1:27" x14ac:dyDescent="0.2">
      <c r="A1406" s="4">
        <v>42410</v>
      </c>
      <c r="B1406" s="7">
        <v>-1.769318587327616E-2</v>
      </c>
      <c r="C1406" s="37">
        <v>-8.2331046000000005E-2</v>
      </c>
      <c r="D1406" s="37">
        <v>-6.6797405000000004E-2</v>
      </c>
      <c r="E1406" s="37">
        <v>-5.5980335999999999E-2</v>
      </c>
      <c r="F1406" s="37">
        <v>6.8860240000000003E-2</v>
      </c>
      <c r="G1406" s="37">
        <v>8.5573323000000007E-2</v>
      </c>
      <c r="H1406" s="37">
        <v>0.122030497</v>
      </c>
      <c r="J1406">
        <f t="shared" si="383"/>
        <v>0</v>
      </c>
      <c r="K1406" s="9">
        <f t="shared" si="384"/>
        <v>0</v>
      </c>
      <c r="L1406" s="9">
        <f t="shared" si="390"/>
        <v>1</v>
      </c>
      <c r="M1406">
        <f t="shared" si="378"/>
        <v>0</v>
      </c>
      <c r="N1406" s="9">
        <f t="shared" si="385"/>
        <v>0</v>
      </c>
      <c r="O1406" s="9">
        <f t="shared" si="391"/>
        <v>1</v>
      </c>
      <c r="P1406">
        <f t="shared" si="379"/>
        <v>0</v>
      </c>
      <c r="Q1406" s="9">
        <f t="shared" si="386"/>
        <v>0</v>
      </c>
      <c r="R1406" s="9">
        <f t="shared" si="392"/>
        <v>0</v>
      </c>
      <c r="S1406">
        <f t="shared" si="380"/>
        <v>0</v>
      </c>
      <c r="T1406" s="9">
        <f t="shared" si="387"/>
        <v>0</v>
      </c>
      <c r="U1406" s="9">
        <f t="shared" si="393"/>
        <v>1</v>
      </c>
      <c r="V1406">
        <f t="shared" si="381"/>
        <v>0</v>
      </c>
      <c r="W1406" s="9">
        <f t="shared" si="388"/>
        <v>0</v>
      </c>
      <c r="X1406" s="9">
        <f t="shared" si="394"/>
        <v>1</v>
      </c>
      <c r="Y1406">
        <f t="shared" si="382"/>
        <v>0</v>
      </c>
      <c r="Z1406" s="9">
        <f t="shared" si="389"/>
        <v>0</v>
      </c>
      <c r="AA1406" s="9">
        <f t="shared" si="395"/>
        <v>1</v>
      </c>
    </row>
    <row r="1407" spans="1:27" x14ac:dyDescent="0.2">
      <c r="A1407" s="4">
        <v>42411</v>
      </c>
      <c r="B1407" s="7">
        <v>-4.6225150620224635E-2</v>
      </c>
      <c r="C1407" s="37">
        <v>-7.4406504999999998E-2</v>
      </c>
      <c r="D1407" s="37">
        <v>-7.1234993999999996E-2</v>
      </c>
      <c r="E1407" s="37">
        <v>-5.8096819000000001E-2</v>
      </c>
      <c r="F1407" s="37">
        <v>6.2154986000000002E-2</v>
      </c>
      <c r="G1407" s="37">
        <v>7.5673297E-2</v>
      </c>
      <c r="H1407" s="37">
        <v>0.10294266000000001</v>
      </c>
      <c r="J1407">
        <f t="shared" si="383"/>
        <v>0</v>
      </c>
      <c r="K1407" s="9">
        <f t="shared" si="384"/>
        <v>0</v>
      </c>
      <c r="L1407" s="9">
        <f t="shared" si="390"/>
        <v>1</v>
      </c>
      <c r="M1407">
        <f t="shared" si="378"/>
        <v>0</v>
      </c>
      <c r="N1407" s="9">
        <f t="shared" si="385"/>
        <v>0</v>
      </c>
      <c r="O1407" s="9">
        <f t="shared" si="391"/>
        <v>1</v>
      </c>
      <c r="P1407">
        <f t="shared" si="379"/>
        <v>0</v>
      </c>
      <c r="Q1407" s="9">
        <f t="shared" si="386"/>
        <v>0</v>
      </c>
      <c r="R1407" s="9">
        <f t="shared" si="392"/>
        <v>1</v>
      </c>
      <c r="S1407">
        <f t="shared" si="380"/>
        <v>0</v>
      </c>
      <c r="T1407" s="9">
        <f t="shared" si="387"/>
        <v>0</v>
      </c>
      <c r="U1407" s="9">
        <f t="shared" si="393"/>
        <v>1</v>
      </c>
      <c r="V1407">
        <f t="shared" si="381"/>
        <v>0</v>
      </c>
      <c r="W1407" s="9">
        <f t="shared" si="388"/>
        <v>0</v>
      </c>
      <c r="X1407" s="9">
        <f t="shared" si="394"/>
        <v>1</v>
      </c>
      <c r="Y1407">
        <f t="shared" si="382"/>
        <v>0</v>
      </c>
      <c r="Z1407" s="9">
        <f t="shared" si="389"/>
        <v>0</v>
      </c>
      <c r="AA1407" s="9">
        <f t="shared" si="395"/>
        <v>1</v>
      </c>
    </row>
    <row r="1408" spans="1:27" x14ac:dyDescent="0.2">
      <c r="A1408" s="4">
        <v>42412</v>
      </c>
      <c r="B1408" s="7">
        <v>0.11621327652536043</v>
      </c>
      <c r="C1408" s="37">
        <v>-6.9269888000000002E-2</v>
      </c>
      <c r="D1408" s="37">
        <v>-6.6675893999999999E-2</v>
      </c>
      <c r="E1408" s="37">
        <v>-5.3684596000000001E-2</v>
      </c>
      <c r="F1408" s="37">
        <v>7.2066769000000003E-2</v>
      </c>
      <c r="G1408" s="37">
        <v>8.2381575999999998E-2</v>
      </c>
      <c r="H1408" s="37">
        <v>0.116213277</v>
      </c>
      <c r="J1408">
        <f t="shared" si="383"/>
        <v>0</v>
      </c>
      <c r="K1408" s="9">
        <f t="shared" si="384"/>
        <v>0</v>
      </c>
      <c r="L1408" s="9">
        <f t="shared" si="390"/>
        <v>1</v>
      </c>
      <c r="M1408">
        <f t="shared" si="378"/>
        <v>0</v>
      </c>
      <c r="N1408" s="9">
        <f t="shared" si="385"/>
        <v>0</v>
      </c>
      <c r="O1408" s="9">
        <f t="shared" si="391"/>
        <v>1</v>
      </c>
      <c r="P1408">
        <f t="shared" si="379"/>
        <v>0</v>
      </c>
      <c r="Q1408" s="9">
        <f t="shared" si="386"/>
        <v>0</v>
      </c>
      <c r="R1408" s="9">
        <f t="shared" si="392"/>
        <v>1</v>
      </c>
      <c r="S1408">
        <f t="shared" si="380"/>
        <v>1</v>
      </c>
      <c r="T1408" s="9">
        <f t="shared" si="387"/>
        <v>0</v>
      </c>
      <c r="U1408" s="9">
        <f t="shared" si="393"/>
        <v>0</v>
      </c>
      <c r="V1408">
        <f t="shared" si="381"/>
        <v>1</v>
      </c>
      <c r="W1408" s="9">
        <f t="shared" si="388"/>
        <v>0</v>
      </c>
      <c r="X1408" s="9">
        <f t="shared" si="394"/>
        <v>0</v>
      </c>
      <c r="Y1408">
        <f t="shared" si="382"/>
        <v>0</v>
      </c>
      <c r="Z1408" s="9">
        <f t="shared" si="389"/>
        <v>0</v>
      </c>
      <c r="AA1408" s="9">
        <f t="shared" si="395"/>
        <v>1</v>
      </c>
    </row>
    <row r="1409" spans="1:27" x14ac:dyDescent="0.2">
      <c r="A1409" s="4">
        <v>42416</v>
      </c>
      <c r="B1409" s="7">
        <v>-1.3680103904080266E-2</v>
      </c>
      <c r="C1409" s="37">
        <v>-8.9127779000000004E-2</v>
      </c>
      <c r="D1409" s="37">
        <v>-6.5065071000000002E-2</v>
      </c>
      <c r="E1409" s="37">
        <v>-5.5199444E-2</v>
      </c>
      <c r="F1409" s="37">
        <v>6.7264527000000005E-2</v>
      </c>
      <c r="G1409" s="37">
        <v>8.3084635000000004E-2</v>
      </c>
      <c r="H1409" s="37">
        <v>0.106691964</v>
      </c>
      <c r="J1409">
        <f t="shared" si="383"/>
        <v>0</v>
      </c>
      <c r="K1409" s="9">
        <f t="shared" si="384"/>
        <v>0</v>
      </c>
      <c r="L1409" s="9">
        <f t="shared" si="390"/>
        <v>1</v>
      </c>
      <c r="M1409">
        <f t="shared" si="378"/>
        <v>0</v>
      </c>
      <c r="N1409" s="9">
        <f t="shared" si="385"/>
        <v>0</v>
      </c>
      <c r="O1409" s="9">
        <f t="shared" si="391"/>
        <v>1</v>
      </c>
      <c r="P1409">
        <f t="shared" si="379"/>
        <v>0</v>
      </c>
      <c r="Q1409" s="9">
        <f t="shared" si="386"/>
        <v>0</v>
      </c>
      <c r="R1409" s="9">
        <f t="shared" si="392"/>
        <v>1</v>
      </c>
      <c r="S1409">
        <f t="shared" si="380"/>
        <v>0</v>
      </c>
      <c r="T1409" s="9">
        <f t="shared" si="387"/>
        <v>0</v>
      </c>
      <c r="U1409" s="9">
        <f t="shared" si="393"/>
        <v>0</v>
      </c>
      <c r="V1409">
        <f t="shared" si="381"/>
        <v>0</v>
      </c>
      <c r="W1409" s="9">
        <f t="shared" si="388"/>
        <v>0</v>
      </c>
      <c r="X1409" s="9">
        <f t="shared" si="394"/>
        <v>0</v>
      </c>
      <c r="Y1409">
        <f t="shared" si="382"/>
        <v>0</v>
      </c>
      <c r="Z1409" s="9">
        <f t="shared" si="389"/>
        <v>0</v>
      </c>
      <c r="AA1409" s="9">
        <f t="shared" si="395"/>
        <v>1</v>
      </c>
    </row>
    <row r="1410" spans="1:27" x14ac:dyDescent="0.2">
      <c r="A1410" s="4">
        <v>42417</v>
      </c>
      <c r="B1410" s="7">
        <v>6.9305035798088416E-2</v>
      </c>
      <c r="C1410" s="37">
        <v>-0.101754777</v>
      </c>
      <c r="D1410" s="37">
        <v>-8.7241806000000005E-2</v>
      </c>
      <c r="E1410" s="37">
        <v>-7.4886166000000004E-2</v>
      </c>
      <c r="F1410" s="37">
        <v>7.1072802000000004E-2</v>
      </c>
      <c r="G1410" s="37">
        <v>9.2861458999999993E-2</v>
      </c>
      <c r="H1410" s="37">
        <v>0.11618792999999999</v>
      </c>
      <c r="J1410">
        <f t="shared" si="383"/>
        <v>0</v>
      </c>
      <c r="K1410" s="9">
        <f t="shared" si="384"/>
        <v>0</v>
      </c>
      <c r="L1410" s="9">
        <f t="shared" si="390"/>
        <v>1</v>
      </c>
      <c r="M1410">
        <f t="shared" ref="M1410:M1473" si="396">IF($B1410&lt;D1410,1,0)</f>
        <v>0</v>
      </c>
      <c r="N1410" s="9">
        <f t="shared" si="385"/>
        <v>0</v>
      </c>
      <c r="O1410" s="9">
        <f t="shared" si="391"/>
        <v>1</v>
      </c>
      <c r="P1410">
        <f t="shared" ref="P1410:P1473" si="397">IF($B1410&lt;E1410,1,0)</f>
        <v>0</v>
      </c>
      <c r="Q1410" s="9">
        <f t="shared" si="386"/>
        <v>0</v>
      </c>
      <c r="R1410" s="9">
        <f t="shared" si="392"/>
        <v>1</v>
      </c>
      <c r="S1410">
        <f t="shared" ref="S1410:S1473" si="398">IF($B1410&gt;F1410,1,0)</f>
        <v>0</v>
      </c>
      <c r="T1410" s="9">
        <f t="shared" si="387"/>
        <v>0</v>
      </c>
      <c r="U1410" s="9">
        <f t="shared" si="393"/>
        <v>1</v>
      </c>
      <c r="V1410">
        <f t="shared" ref="V1410:V1473" si="399">IF($B1410&gt;G1410,1,0)</f>
        <v>0</v>
      </c>
      <c r="W1410" s="9">
        <f t="shared" si="388"/>
        <v>0</v>
      </c>
      <c r="X1410" s="9">
        <f t="shared" si="394"/>
        <v>1</v>
      </c>
      <c r="Y1410">
        <f t="shared" ref="Y1410:Y1473" si="400">IF($B1410&gt;H1410,1,0)</f>
        <v>0</v>
      </c>
      <c r="Z1410" s="9">
        <f t="shared" si="389"/>
        <v>0</v>
      </c>
      <c r="AA1410" s="9">
        <f t="shared" si="395"/>
        <v>1</v>
      </c>
    </row>
    <row r="1411" spans="1:27" x14ac:dyDescent="0.2">
      <c r="A1411" s="4">
        <v>42418</v>
      </c>
      <c r="B1411" s="7">
        <v>1.6253265786613333E-2</v>
      </c>
      <c r="C1411" s="37">
        <v>-9.9969476000000002E-2</v>
      </c>
      <c r="D1411" s="37">
        <v>-6.5583876999999999E-2</v>
      </c>
      <c r="E1411" s="37">
        <v>-5.3112421E-2</v>
      </c>
      <c r="F1411" s="37">
        <v>6.4124867000000002E-2</v>
      </c>
      <c r="G1411" s="37">
        <v>8.0268666000000002E-2</v>
      </c>
      <c r="H1411" s="37">
        <v>0.11088490500000001</v>
      </c>
      <c r="J1411">
        <f t="shared" ref="J1411:J1474" si="401">IF(B1411&lt;C1411,1,0)</f>
        <v>0</v>
      </c>
      <c r="K1411" s="9">
        <f t="shared" si="384"/>
        <v>0</v>
      </c>
      <c r="L1411" s="9">
        <f t="shared" si="390"/>
        <v>1</v>
      </c>
      <c r="M1411">
        <f t="shared" si="396"/>
        <v>0</v>
      </c>
      <c r="N1411" s="9">
        <f t="shared" si="385"/>
        <v>0</v>
      </c>
      <c r="O1411" s="9">
        <f t="shared" si="391"/>
        <v>1</v>
      </c>
      <c r="P1411">
        <f t="shared" si="397"/>
        <v>0</v>
      </c>
      <c r="Q1411" s="9">
        <f t="shared" si="386"/>
        <v>0</v>
      </c>
      <c r="R1411" s="9">
        <f t="shared" si="392"/>
        <v>1</v>
      </c>
      <c r="S1411">
        <f t="shared" si="398"/>
        <v>0</v>
      </c>
      <c r="T1411" s="9">
        <f t="shared" si="387"/>
        <v>0</v>
      </c>
      <c r="U1411" s="9">
        <f t="shared" si="393"/>
        <v>1</v>
      </c>
      <c r="V1411">
        <f t="shared" si="399"/>
        <v>0</v>
      </c>
      <c r="W1411" s="9">
        <f t="shared" si="388"/>
        <v>0</v>
      </c>
      <c r="X1411" s="9">
        <f t="shared" si="394"/>
        <v>1</v>
      </c>
      <c r="Y1411">
        <f t="shared" si="400"/>
        <v>0</v>
      </c>
      <c r="Z1411" s="9">
        <f t="shared" si="389"/>
        <v>0</v>
      </c>
      <c r="AA1411" s="9">
        <f t="shared" si="395"/>
        <v>1</v>
      </c>
    </row>
    <row r="1412" spans="1:27" x14ac:dyDescent="0.2">
      <c r="A1412" s="4">
        <v>42419</v>
      </c>
      <c r="B1412" s="7">
        <v>-2.3282151729793889E-2</v>
      </c>
      <c r="C1412" s="37">
        <v>-0.108155705</v>
      </c>
      <c r="D1412" s="37">
        <v>-8.4933079999999994E-2</v>
      </c>
      <c r="E1412" s="37">
        <v>-7.0854328999999994E-2</v>
      </c>
      <c r="F1412" s="37">
        <v>6.6560902000000005E-2</v>
      </c>
      <c r="G1412" s="37">
        <v>9.1229774E-2</v>
      </c>
      <c r="H1412" s="37">
        <v>0.115183651</v>
      </c>
      <c r="J1412">
        <f t="shared" si="401"/>
        <v>0</v>
      </c>
      <c r="K1412" s="9">
        <f t="shared" ref="K1412:K1475" si="402">IF(J1412=J1411,IF(J1411=1,1,0),0)</f>
        <v>0</v>
      </c>
      <c r="L1412" s="9">
        <f t="shared" si="390"/>
        <v>1</v>
      </c>
      <c r="M1412">
        <f t="shared" si="396"/>
        <v>0</v>
      </c>
      <c r="N1412" s="9">
        <f t="shared" ref="N1412:N1475" si="403">IF(M1412=M1411,IF(M1411=1,1,0),0)</f>
        <v>0</v>
      </c>
      <c r="O1412" s="9">
        <f t="shared" si="391"/>
        <v>1</v>
      </c>
      <c r="P1412">
        <f t="shared" si="397"/>
        <v>0</v>
      </c>
      <c r="Q1412" s="9">
        <f t="shared" ref="Q1412:Q1475" si="404">IF(P1412=P1411,IF(P1411=1,1,0),0)</f>
        <v>0</v>
      </c>
      <c r="R1412" s="9">
        <f t="shared" si="392"/>
        <v>1</v>
      </c>
      <c r="S1412">
        <f t="shared" si="398"/>
        <v>0</v>
      </c>
      <c r="T1412" s="9">
        <f t="shared" ref="T1412:T1475" si="405">IF(S1412=S1411,IF(S1411=1,1,0),0)</f>
        <v>0</v>
      </c>
      <c r="U1412" s="9">
        <f t="shared" si="393"/>
        <v>1</v>
      </c>
      <c r="V1412">
        <f t="shared" si="399"/>
        <v>0</v>
      </c>
      <c r="W1412" s="9">
        <f t="shared" ref="W1412:W1475" si="406">IF(V1412=V1411,IF(V1411=1,1,0),0)</f>
        <v>0</v>
      </c>
      <c r="X1412" s="9">
        <f t="shared" si="394"/>
        <v>1</v>
      </c>
      <c r="Y1412">
        <f t="shared" si="400"/>
        <v>0</v>
      </c>
      <c r="Z1412" s="9">
        <f t="shared" ref="Z1412:Z1475" si="407">IF(Y1412=Y1411,IF(Y1411=1,1,0),0)</f>
        <v>0</v>
      </c>
      <c r="AA1412" s="9">
        <f t="shared" si="395"/>
        <v>1</v>
      </c>
    </row>
    <row r="1413" spans="1:27" x14ac:dyDescent="0.2">
      <c r="A1413" s="4">
        <v>42422</v>
      </c>
      <c r="B1413" s="7">
        <v>6.579961651739305E-2</v>
      </c>
      <c r="C1413" s="37">
        <v>-0.107379802</v>
      </c>
      <c r="D1413" s="37">
        <v>-7.1008458999999996E-2</v>
      </c>
      <c r="E1413" s="37">
        <v>-5.6354596999999999E-2</v>
      </c>
      <c r="F1413" s="37">
        <v>6.5799616000000005E-2</v>
      </c>
      <c r="G1413" s="37">
        <v>8.5506469000000002E-2</v>
      </c>
      <c r="H1413" s="37">
        <v>0.123119362</v>
      </c>
      <c r="J1413">
        <f t="shared" si="401"/>
        <v>0</v>
      </c>
      <c r="K1413" s="9">
        <f t="shared" si="402"/>
        <v>0</v>
      </c>
      <c r="L1413" s="9">
        <f t="shared" ref="L1413:L1476" si="408">IF(J1413=J1412,IF(J1412=0,1,0),0)</f>
        <v>1</v>
      </c>
      <c r="M1413">
        <f t="shared" si="396"/>
        <v>0</v>
      </c>
      <c r="N1413" s="9">
        <f t="shared" si="403"/>
        <v>0</v>
      </c>
      <c r="O1413" s="9">
        <f t="shared" ref="O1413:O1476" si="409">IF(M1413=M1412,IF(M1412=0,1,0),0)</f>
        <v>1</v>
      </c>
      <c r="P1413">
        <f t="shared" si="397"/>
        <v>0</v>
      </c>
      <c r="Q1413" s="9">
        <f t="shared" si="404"/>
        <v>0</v>
      </c>
      <c r="R1413" s="9">
        <f t="shared" ref="R1413:R1476" si="410">IF(P1413=P1412,IF(P1412=0,1,0),0)</f>
        <v>1</v>
      </c>
      <c r="S1413">
        <f t="shared" si="398"/>
        <v>1</v>
      </c>
      <c r="T1413" s="9">
        <f t="shared" si="405"/>
        <v>0</v>
      </c>
      <c r="U1413" s="9">
        <f t="shared" ref="U1413:U1476" si="411">IF(S1413=S1412,IF(S1412=0,1,0),0)</f>
        <v>0</v>
      </c>
      <c r="V1413">
        <f t="shared" si="399"/>
        <v>0</v>
      </c>
      <c r="W1413" s="9">
        <f t="shared" si="406"/>
        <v>0</v>
      </c>
      <c r="X1413" s="9">
        <f t="shared" ref="X1413:X1476" si="412">IF(V1413=V1412,IF(V1412=0,1,0),0)</f>
        <v>1</v>
      </c>
      <c r="Y1413">
        <f t="shared" si="400"/>
        <v>0</v>
      </c>
      <c r="Z1413" s="9">
        <f t="shared" si="407"/>
        <v>0</v>
      </c>
      <c r="AA1413" s="9">
        <f t="shared" ref="AA1413:AA1476" si="413">IF(Y1413=Y1412,IF(Y1412=0,1,0),0)</f>
        <v>1</v>
      </c>
    </row>
    <row r="1414" spans="1:27" x14ac:dyDescent="0.2">
      <c r="A1414" s="4">
        <v>42423</v>
      </c>
      <c r="B1414" s="7">
        <v>-3.5084827899651005E-2</v>
      </c>
      <c r="C1414" s="37">
        <v>-8.6529366999999996E-2</v>
      </c>
      <c r="D1414" s="37">
        <v>-6.8430222999999998E-2</v>
      </c>
      <c r="E1414" s="37">
        <v>-5.5235739999999998E-2</v>
      </c>
      <c r="F1414" s="37">
        <v>5.3582747E-2</v>
      </c>
      <c r="G1414" s="37">
        <v>7.4200504E-2</v>
      </c>
      <c r="H1414" s="37">
        <v>9.4928502999999997E-2</v>
      </c>
      <c r="J1414">
        <f t="shared" si="401"/>
        <v>0</v>
      </c>
      <c r="K1414" s="9">
        <f t="shared" si="402"/>
        <v>0</v>
      </c>
      <c r="L1414" s="9">
        <f t="shared" si="408"/>
        <v>1</v>
      </c>
      <c r="M1414">
        <f t="shared" si="396"/>
        <v>0</v>
      </c>
      <c r="N1414" s="9">
        <f t="shared" si="403"/>
        <v>0</v>
      </c>
      <c r="O1414" s="9">
        <f t="shared" si="409"/>
        <v>1</v>
      </c>
      <c r="P1414">
        <f t="shared" si="397"/>
        <v>0</v>
      </c>
      <c r="Q1414" s="9">
        <f t="shared" si="404"/>
        <v>0</v>
      </c>
      <c r="R1414" s="9">
        <f t="shared" si="410"/>
        <v>1</v>
      </c>
      <c r="S1414">
        <f t="shared" si="398"/>
        <v>0</v>
      </c>
      <c r="T1414" s="9">
        <f t="shared" si="405"/>
        <v>0</v>
      </c>
      <c r="U1414" s="9">
        <f t="shared" si="411"/>
        <v>0</v>
      </c>
      <c r="V1414">
        <f t="shared" si="399"/>
        <v>0</v>
      </c>
      <c r="W1414" s="9">
        <f t="shared" si="406"/>
        <v>0</v>
      </c>
      <c r="X1414" s="9">
        <f t="shared" si="412"/>
        <v>1</v>
      </c>
      <c r="Y1414">
        <f t="shared" si="400"/>
        <v>0</v>
      </c>
      <c r="Z1414" s="9">
        <f t="shared" si="407"/>
        <v>0</v>
      </c>
      <c r="AA1414" s="9">
        <f t="shared" si="413"/>
        <v>1</v>
      </c>
    </row>
    <row r="1415" spans="1:27" x14ac:dyDescent="0.2">
      <c r="A1415" s="4">
        <v>42424</v>
      </c>
      <c r="B1415" s="7">
        <v>8.7473222543833027E-3</v>
      </c>
      <c r="C1415" s="37">
        <v>-9.4139501E-2</v>
      </c>
      <c r="D1415" s="37">
        <v>-6.4849808999999994E-2</v>
      </c>
      <c r="E1415" s="37">
        <v>-5.1111682999999998E-2</v>
      </c>
      <c r="F1415" s="37">
        <v>6.0730237999999999E-2</v>
      </c>
      <c r="G1415" s="37">
        <v>7.8464776E-2</v>
      </c>
      <c r="H1415" s="37">
        <v>0.118720874</v>
      </c>
      <c r="J1415">
        <f t="shared" si="401"/>
        <v>0</v>
      </c>
      <c r="K1415" s="9">
        <f t="shared" si="402"/>
        <v>0</v>
      </c>
      <c r="L1415" s="9">
        <f t="shared" si="408"/>
        <v>1</v>
      </c>
      <c r="M1415">
        <f t="shared" si="396"/>
        <v>0</v>
      </c>
      <c r="N1415" s="9">
        <f t="shared" si="403"/>
        <v>0</v>
      </c>
      <c r="O1415" s="9">
        <f t="shared" si="409"/>
        <v>1</v>
      </c>
      <c r="P1415">
        <f t="shared" si="397"/>
        <v>0</v>
      </c>
      <c r="Q1415" s="9">
        <f t="shared" si="404"/>
        <v>0</v>
      </c>
      <c r="R1415" s="9">
        <f t="shared" si="410"/>
        <v>1</v>
      </c>
      <c r="S1415">
        <f t="shared" si="398"/>
        <v>0</v>
      </c>
      <c r="T1415" s="9">
        <f t="shared" si="405"/>
        <v>0</v>
      </c>
      <c r="U1415" s="9">
        <f t="shared" si="411"/>
        <v>1</v>
      </c>
      <c r="V1415">
        <f t="shared" si="399"/>
        <v>0</v>
      </c>
      <c r="W1415" s="9">
        <f t="shared" si="406"/>
        <v>0</v>
      </c>
      <c r="X1415" s="9">
        <f t="shared" si="412"/>
        <v>1</v>
      </c>
      <c r="Y1415">
        <f t="shared" si="400"/>
        <v>0</v>
      </c>
      <c r="Z1415" s="9">
        <f t="shared" si="407"/>
        <v>0</v>
      </c>
      <c r="AA1415" s="9">
        <f t="shared" si="413"/>
        <v>1</v>
      </c>
    </row>
    <row r="1416" spans="1:27" x14ac:dyDescent="0.2">
      <c r="A1416" s="4">
        <v>42425</v>
      </c>
      <c r="B1416" s="7">
        <v>2.8214076310073007E-2</v>
      </c>
      <c r="C1416" s="37">
        <v>-8.5701606999999999E-2</v>
      </c>
      <c r="D1416" s="37">
        <v>-7.6682650000000005E-2</v>
      </c>
      <c r="E1416" s="37">
        <v>-6.2573492999999994E-2</v>
      </c>
      <c r="F1416" s="37">
        <v>5.5404648000000001E-2</v>
      </c>
      <c r="G1416" s="37">
        <v>7.5343489999999999E-2</v>
      </c>
      <c r="H1416" s="37">
        <v>0.100914262</v>
      </c>
      <c r="J1416">
        <f t="shared" si="401"/>
        <v>0</v>
      </c>
      <c r="K1416" s="9">
        <f t="shared" si="402"/>
        <v>0</v>
      </c>
      <c r="L1416" s="9">
        <f t="shared" si="408"/>
        <v>1</v>
      </c>
      <c r="M1416">
        <f t="shared" si="396"/>
        <v>0</v>
      </c>
      <c r="N1416" s="9">
        <f t="shared" si="403"/>
        <v>0</v>
      </c>
      <c r="O1416" s="9">
        <f t="shared" si="409"/>
        <v>1</v>
      </c>
      <c r="P1416">
        <f t="shared" si="397"/>
        <v>0</v>
      </c>
      <c r="Q1416" s="9">
        <f t="shared" si="404"/>
        <v>0</v>
      </c>
      <c r="R1416" s="9">
        <f t="shared" si="410"/>
        <v>1</v>
      </c>
      <c r="S1416">
        <f t="shared" si="398"/>
        <v>0</v>
      </c>
      <c r="T1416" s="9">
        <f t="shared" si="405"/>
        <v>0</v>
      </c>
      <c r="U1416" s="9">
        <f t="shared" si="411"/>
        <v>1</v>
      </c>
      <c r="V1416">
        <f t="shared" si="399"/>
        <v>0</v>
      </c>
      <c r="W1416" s="9">
        <f t="shared" si="406"/>
        <v>0</v>
      </c>
      <c r="X1416" s="9">
        <f t="shared" si="412"/>
        <v>1</v>
      </c>
      <c r="Y1416">
        <f t="shared" si="400"/>
        <v>0</v>
      </c>
      <c r="Z1416" s="9">
        <f t="shared" si="407"/>
        <v>0</v>
      </c>
      <c r="AA1416" s="9">
        <f t="shared" si="413"/>
        <v>1</v>
      </c>
    </row>
    <row r="1417" spans="1:27" x14ac:dyDescent="0.2">
      <c r="A1417" s="4">
        <v>42426</v>
      </c>
      <c r="B1417" s="7">
        <v>-8.8079536780178158E-3</v>
      </c>
      <c r="C1417" s="37">
        <v>-8.5772492000000006E-2</v>
      </c>
      <c r="D1417" s="37">
        <v>-7.0295960000000005E-2</v>
      </c>
      <c r="E1417" s="37">
        <v>-5.6598183000000003E-2</v>
      </c>
      <c r="F1417" s="37">
        <v>5.2469619000000002E-2</v>
      </c>
      <c r="G1417" s="37">
        <v>7.1568287999999994E-2</v>
      </c>
      <c r="H1417" s="37">
        <v>9.7898423999999998E-2</v>
      </c>
      <c r="J1417">
        <f t="shared" si="401"/>
        <v>0</v>
      </c>
      <c r="K1417" s="9">
        <f t="shared" si="402"/>
        <v>0</v>
      </c>
      <c r="L1417" s="9">
        <f t="shared" si="408"/>
        <v>1</v>
      </c>
      <c r="M1417">
        <f t="shared" si="396"/>
        <v>0</v>
      </c>
      <c r="N1417" s="9">
        <f t="shared" si="403"/>
        <v>0</v>
      </c>
      <c r="O1417" s="9">
        <f t="shared" si="409"/>
        <v>1</v>
      </c>
      <c r="P1417">
        <f t="shared" si="397"/>
        <v>0</v>
      </c>
      <c r="Q1417" s="9">
        <f t="shared" si="404"/>
        <v>0</v>
      </c>
      <c r="R1417" s="9">
        <f t="shared" si="410"/>
        <v>1</v>
      </c>
      <c r="S1417">
        <f t="shared" si="398"/>
        <v>0</v>
      </c>
      <c r="T1417" s="9">
        <f t="shared" si="405"/>
        <v>0</v>
      </c>
      <c r="U1417" s="9">
        <f t="shared" si="411"/>
        <v>1</v>
      </c>
      <c r="V1417">
        <f t="shared" si="399"/>
        <v>0</v>
      </c>
      <c r="W1417" s="9">
        <f t="shared" si="406"/>
        <v>0</v>
      </c>
      <c r="X1417" s="9">
        <f t="shared" si="412"/>
        <v>1</v>
      </c>
      <c r="Y1417">
        <f t="shared" si="400"/>
        <v>0</v>
      </c>
      <c r="Z1417" s="9">
        <f t="shared" si="407"/>
        <v>0</v>
      </c>
      <c r="AA1417" s="9">
        <f t="shared" si="413"/>
        <v>1</v>
      </c>
    </row>
    <row r="1418" spans="1:27" x14ac:dyDescent="0.2">
      <c r="A1418" s="4">
        <v>42429</v>
      </c>
      <c r="B1418" s="7">
        <v>2.9161844002855226E-2</v>
      </c>
      <c r="C1418" s="37">
        <v>-8.5190429999999998E-2</v>
      </c>
      <c r="D1418" s="37">
        <v>-7.8343100999999998E-2</v>
      </c>
      <c r="E1418" s="37">
        <v>-6.3998877999999995E-2</v>
      </c>
      <c r="F1418" s="37">
        <v>5.6035227999999999E-2</v>
      </c>
      <c r="G1418" s="37">
        <v>7.7624156999999999E-2</v>
      </c>
      <c r="H1418" s="37">
        <v>0.102234676</v>
      </c>
      <c r="J1418">
        <f t="shared" si="401"/>
        <v>0</v>
      </c>
      <c r="K1418" s="9">
        <f t="shared" si="402"/>
        <v>0</v>
      </c>
      <c r="L1418" s="9">
        <f t="shared" si="408"/>
        <v>1</v>
      </c>
      <c r="M1418">
        <f t="shared" si="396"/>
        <v>0</v>
      </c>
      <c r="N1418" s="9">
        <f t="shared" si="403"/>
        <v>0</v>
      </c>
      <c r="O1418" s="9">
        <f t="shared" si="409"/>
        <v>1</v>
      </c>
      <c r="P1418">
        <f t="shared" si="397"/>
        <v>0</v>
      </c>
      <c r="Q1418" s="9">
        <f t="shared" si="404"/>
        <v>0</v>
      </c>
      <c r="R1418" s="9">
        <f t="shared" si="410"/>
        <v>1</v>
      </c>
      <c r="S1418">
        <f t="shared" si="398"/>
        <v>0</v>
      </c>
      <c r="T1418" s="9">
        <f t="shared" si="405"/>
        <v>0</v>
      </c>
      <c r="U1418" s="9">
        <f t="shared" si="411"/>
        <v>1</v>
      </c>
      <c r="V1418">
        <f t="shared" si="399"/>
        <v>0</v>
      </c>
      <c r="W1418" s="9">
        <f t="shared" si="406"/>
        <v>0</v>
      </c>
      <c r="X1418" s="9">
        <f t="shared" si="412"/>
        <v>1</v>
      </c>
      <c r="Y1418">
        <f t="shared" si="400"/>
        <v>0</v>
      </c>
      <c r="Z1418" s="9">
        <f t="shared" si="407"/>
        <v>0</v>
      </c>
      <c r="AA1418" s="9">
        <f t="shared" si="413"/>
        <v>1</v>
      </c>
    </row>
    <row r="1419" spans="1:27" x14ac:dyDescent="0.2">
      <c r="A1419" s="4">
        <v>42430</v>
      </c>
      <c r="B1419" s="7">
        <v>1.9076147060813887E-2</v>
      </c>
      <c r="C1419" s="37">
        <v>-7.2764098999999999E-2</v>
      </c>
      <c r="D1419" s="37">
        <v>-6.4763576000000003E-2</v>
      </c>
      <c r="E1419" s="37">
        <v>-4.8323936999999997E-2</v>
      </c>
      <c r="F1419" s="37">
        <v>4.6656298999999998E-2</v>
      </c>
      <c r="G1419" s="37">
        <v>6.3500351999999996E-2</v>
      </c>
      <c r="H1419" s="37">
        <v>8.7156646000000004E-2</v>
      </c>
      <c r="J1419">
        <f t="shared" si="401"/>
        <v>0</v>
      </c>
      <c r="K1419" s="9">
        <f t="shared" si="402"/>
        <v>0</v>
      </c>
      <c r="L1419" s="9">
        <f t="shared" si="408"/>
        <v>1</v>
      </c>
      <c r="M1419">
        <f t="shared" si="396"/>
        <v>0</v>
      </c>
      <c r="N1419" s="9">
        <f t="shared" si="403"/>
        <v>0</v>
      </c>
      <c r="O1419" s="9">
        <f t="shared" si="409"/>
        <v>1</v>
      </c>
      <c r="P1419">
        <f t="shared" si="397"/>
        <v>0</v>
      </c>
      <c r="Q1419" s="9">
        <f t="shared" si="404"/>
        <v>0</v>
      </c>
      <c r="R1419" s="9">
        <f t="shared" si="410"/>
        <v>1</v>
      </c>
      <c r="S1419">
        <f t="shared" si="398"/>
        <v>0</v>
      </c>
      <c r="T1419" s="9">
        <f t="shared" si="405"/>
        <v>0</v>
      </c>
      <c r="U1419" s="9">
        <f t="shared" si="411"/>
        <v>1</v>
      </c>
      <c r="V1419">
        <f t="shared" si="399"/>
        <v>0</v>
      </c>
      <c r="W1419" s="9">
        <f t="shared" si="406"/>
        <v>0</v>
      </c>
      <c r="X1419" s="9">
        <f t="shared" si="412"/>
        <v>1</v>
      </c>
      <c r="Y1419">
        <f t="shared" si="400"/>
        <v>0</v>
      </c>
      <c r="Z1419" s="9">
        <f t="shared" si="407"/>
        <v>0</v>
      </c>
      <c r="AA1419" s="9">
        <f t="shared" si="413"/>
        <v>1</v>
      </c>
    </row>
    <row r="1420" spans="1:27" x14ac:dyDescent="0.2">
      <c r="A1420" s="4">
        <v>42431</v>
      </c>
      <c r="B1420" s="7">
        <v>7.5297199081072351E-3</v>
      </c>
      <c r="C1420" s="37">
        <v>-6.8741313999999998E-2</v>
      </c>
      <c r="D1420" s="37">
        <v>-6.7319958999999999E-2</v>
      </c>
      <c r="E1420" s="37">
        <v>-5.1306381999999998E-2</v>
      </c>
      <c r="F1420" s="37">
        <v>4.5311481000000001E-2</v>
      </c>
      <c r="G1420" s="37">
        <v>6.2396038000000001E-2</v>
      </c>
      <c r="H1420" s="37">
        <v>8.2669474000000007E-2</v>
      </c>
      <c r="J1420">
        <f t="shared" si="401"/>
        <v>0</v>
      </c>
      <c r="K1420" s="9">
        <f t="shared" si="402"/>
        <v>0</v>
      </c>
      <c r="L1420" s="9">
        <f t="shared" si="408"/>
        <v>1</v>
      </c>
      <c r="M1420">
        <f t="shared" si="396"/>
        <v>0</v>
      </c>
      <c r="N1420" s="9">
        <f t="shared" si="403"/>
        <v>0</v>
      </c>
      <c r="O1420" s="9">
        <f t="shared" si="409"/>
        <v>1</v>
      </c>
      <c r="P1420">
        <f t="shared" si="397"/>
        <v>0</v>
      </c>
      <c r="Q1420" s="9">
        <f t="shared" si="404"/>
        <v>0</v>
      </c>
      <c r="R1420" s="9">
        <f t="shared" si="410"/>
        <v>1</v>
      </c>
      <c r="S1420">
        <f t="shared" si="398"/>
        <v>0</v>
      </c>
      <c r="T1420" s="9">
        <f t="shared" si="405"/>
        <v>0</v>
      </c>
      <c r="U1420" s="9">
        <f t="shared" si="411"/>
        <v>1</v>
      </c>
      <c r="V1420">
        <f t="shared" si="399"/>
        <v>0</v>
      </c>
      <c r="W1420" s="9">
        <f t="shared" si="406"/>
        <v>0</v>
      </c>
      <c r="X1420" s="9">
        <f t="shared" si="412"/>
        <v>1</v>
      </c>
      <c r="Y1420">
        <f t="shared" si="400"/>
        <v>0</v>
      </c>
      <c r="Z1420" s="9">
        <f t="shared" si="407"/>
        <v>0</v>
      </c>
      <c r="AA1420" s="9">
        <f t="shared" si="413"/>
        <v>1</v>
      </c>
    </row>
    <row r="1421" spans="1:27" x14ac:dyDescent="0.2">
      <c r="A1421" s="4">
        <v>42432</v>
      </c>
      <c r="B1421" s="7">
        <v>-2.6000303539267843E-3</v>
      </c>
      <c r="C1421" s="37">
        <v>-7.1273251999999995E-2</v>
      </c>
      <c r="D1421" s="37">
        <v>-6.3297599999999996E-2</v>
      </c>
      <c r="E1421" s="37">
        <v>-4.732915E-2</v>
      </c>
      <c r="F1421" s="37">
        <v>4.3327722999999999E-2</v>
      </c>
      <c r="G1421" s="37">
        <v>5.8788634999999999E-2</v>
      </c>
      <c r="H1421" s="37">
        <v>8.2831047000000005E-2</v>
      </c>
      <c r="J1421">
        <f t="shared" si="401"/>
        <v>0</v>
      </c>
      <c r="K1421" s="9">
        <f t="shared" si="402"/>
        <v>0</v>
      </c>
      <c r="L1421" s="9">
        <f t="shared" si="408"/>
        <v>1</v>
      </c>
      <c r="M1421">
        <f t="shared" si="396"/>
        <v>0</v>
      </c>
      <c r="N1421" s="9">
        <f t="shared" si="403"/>
        <v>0</v>
      </c>
      <c r="O1421" s="9">
        <f t="shared" si="409"/>
        <v>1</v>
      </c>
      <c r="P1421">
        <f t="shared" si="397"/>
        <v>0</v>
      </c>
      <c r="Q1421" s="9">
        <f t="shared" si="404"/>
        <v>0</v>
      </c>
      <c r="R1421" s="9">
        <f t="shared" si="410"/>
        <v>1</v>
      </c>
      <c r="S1421">
        <f t="shared" si="398"/>
        <v>0</v>
      </c>
      <c r="T1421" s="9">
        <f t="shared" si="405"/>
        <v>0</v>
      </c>
      <c r="U1421" s="9">
        <f t="shared" si="411"/>
        <v>1</v>
      </c>
      <c r="V1421">
        <f t="shared" si="399"/>
        <v>0</v>
      </c>
      <c r="W1421" s="9">
        <f t="shared" si="406"/>
        <v>0</v>
      </c>
      <c r="X1421" s="9">
        <f t="shared" si="412"/>
        <v>1</v>
      </c>
      <c r="Y1421">
        <f t="shared" si="400"/>
        <v>0</v>
      </c>
      <c r="Z1421" s="9">
        <f t="shared" si="407"/>
        <v>0</v>
      </c>
      <c r="AA1421" s="9">
        <f t="shared" si="413"/>
        <v>1</v>
      </c>
    </row>
    <row r="1422" spans="1:27" x14ac:dyDescent="0.2">
      <c r="A1422" s="4">
        <v>42433</v>
      </c>
      <c r="B1422" s="7">
        <v>3.8307989500465815E-2</v>
      </c>
      <c r="C1422" s="37">
        <v>-6.4732260999999999E-2</v>
      </c>
      <c r="D1422" s="37">
        <v>-6.2710612999999998E-2</v>
      </c>
      <c r="E1422" s="37">
        <v>-4.7063328000000001E-2</v>
      </c>
      <c r="F1422" s="37">
        <v>4.2659737000000003E-2</v>
      </c>
      <c r="G1422" s="37">
        <v>5.7683579999999998E-2</v>
      </c>
      <c r="H1422" s="37">
        <v>7.8777604000000001E-2</v>
      </c>
      <c r="J1422">
        <f t="shared" si="401"/>
        <v>0</v>
      </c>
      <c r="K1422" s="9">
        <f t="shared" si="402"/>
        <v>0</v>
      </c>
      <c r="L1422" s="9">
        <f t="shared" si="408"/>
        <v>1</v>
      </c>
      <c r="M1422">
        <f t="shared" si="396"/>
        <v>0</v>
      </c>
      <c r="N1422" s="9">
        <f t="shared" si="403"/>
        <v>0</v>
      </c>
      <c r="O1422" s="9">
        <f t="shared" si="409"/>
        <v>1</v>
      </c>
      <c r="P1422">
        <f t="shared" si="397"/>
        <v>0</v>
      </c>
      <c r="Q1422" s="9">
        <f t="shared" si="404"/>
        <v>0</v>
      </c>
      <c r="R1422" s="9">
        <f t="shared" si="410"/>
        <v>1</v>
      </c>
      <c r="S1422">
        <f t="shared" si="398"/>
        <v>0</v>
      </c>
      <c r="T1422" s="9">
        <f t="shared" si="405"/>
        <v>0</v>
      </c>
      <c r="U1422" s="9">
        <f t="shared" si="411"/>
        <v>1</v>
      </c>
      <c r="V1422">
        <f t="shared" si="399"/>
        <v>0</v>
      </c>
      <c r="W1422" s="9">
        <f t="shared" si="406"/>
        <v>0</v>
      </c>
      <c r="X1422" s="9">
        <f t="shared" si="412"/>
        <v>1</v>
      </c>
      <c r="Y1422">
        <f t="shared" si="400"/>
        <v>0</v>
      </c>
      <c r="Z1422" s="9">
        <f t="shared" si="407"/>
        <v>0</v>
      </c>
      <c r="AA1422" s="9">
        <f t="shared" si="413"/>
        <v>1</v>
      </c>
    </row>
    <row r="1423" spans="1:27" x14ac:dyDescent="0.2">
      <c r="A1423" s="4">
        <v>42436</v>
      </c>
      <c r="B1423" s="7">
        <v>5.3656868654381726E-2</v>
      </c>
      <c r="C1423" s="37">
        <v>-6.5633669000000006E-2</v>
      </c>
      <c r="D1423" s="37">
        <v>-5.8299769000000001E-2</v>
      </c>
      <c r="E1423" s="37">
        <v>-4.4799804999999998E-2</v>
      </c>
      <c r="F1423" s="37">
        <v>4.3308880000000001E-2</v>
      </c>
      <c r="G1423" s="37">
        <v>5.7828926000000003E-2</v>
      </c>
      <c r="H1423" s="37">
        <v>7.8534976000000006E-2</v>
      </c>
      <c r="J1423">
        <f t="shared" si="401"/>
        <v>0</v>
      </c>
      <c r="K1423" s="9">
        <f t="shared" si="402"/>
        <v>0</v>
      </c>
      <c r="L1423" s="9">
        <f t="shared" si="408"/>
        <v>1</v>
      </c>
      <c r="M1423">
        <f t="shared" si="396"/>
        <v>0</v>
      </c>
      <c r="N1423" s="9">
        <f t="shared" si="403"/>
        <v>0</v>
      </c>
      <c r="O1423" s="9">
        <f t="shared" si="409"/>
        <v>1</v>
      </c>
      <c r="P1423">
        <f t="shared" si="397"/>
        <v>0</v>
      </c>
      <c r="Q1423" s="9">
        <f t="shared" si="404"/>
        <v>0</v>
      </c>
      <c r="R1423" s="9">
        <f t="shared" si="410"/>
        <v>1</v>
      </c>
      <c r="S1423">
        <f t="shared" si="398"/>
        <v>1</v>
      </c>
      <c r="T1423" s="9">
        <f t="shared" si="405"/>
        <v>0</v>
      </c>
      <c r="U1423" s="9">
        <f t="shared" si="411"/>
        <v>0</v>
      </c>
      <c r="V1423">
        <f t="shared" si="399"/>
        <v>0</v>
      </c>
      <c r="W1423" s="9">
        <f t="shared" si="406"/>
        <v>0</v>
      </c>
      <c r="X1423" s="9">
        <f t="shared" si="412"/>
        <v>1</v>
      </c>
      <c r="Y1423">
        <f t="shared" si="400"/>
        <v>0</v>
      </c>
      <c r="Z1423" s="9">
        <f t="shared" si="407"/>
        <v>0</v>
      </c>
      <c r="AA1423" s="9">
        <f t="shared" si="413"/>
        <v>1</v>
      </c>
    </row>
    <row r="1424" spans="1:27" x14ac:dyDescent="0.2">
      <c r="A1424" s="4">
        <v>42437</v>
      </c>
      <c r="B1424" s="7">
        <v>-3.763885149993481E-2</v>
      </c>
      <c r="C1424" s="37">
        <v>-7.0933305000000002E-2</v>
      </c>
      <c r="D1424" s="37">
        <v>-6.6367893999999997E-2</v>
      </c>
      <c r="E1424" s="37">
        <v>-5.5173907000000001E-2</v>
      </c>
      <c r="F1424" s="37">
        <v>4.8413603999999999E-2</v>
      </c>
      <c r="G1424" s="37">
        <v>6.6081083999999998E-2</v>
      </c>
      <c r="H1424" s="37">
        <v>8.2093402999999995E-2</v>
      </c>
      <c r="J1424">
        <f t="shared" si="401"/>
        <v>0</v>
      </c>
      <c r="K1424" s="9">
        <f t="shared" si="402"/>
        <v>0</v>
      </c>
      <c r="L1424" s="9">
        <f t="shared" si="408"/>
        <v>1</v>
      </c>
      <c r="M1424">
        <f t="shared" si="396"/>
        <v>0</v>
      </c>
      <c r="N1424" s="9">
        <f t="shared" si="403"/>
        <v>0</v>
      </c>
      <c r="O1424" s="9">
        <f t="shared" si="409"/>
        <v>1</v>
      </c>
      <c r="P1424">
        <f t="shared" si="397"/>
        <v>0</v>
      </c>
      <c r="Q1424" s="9">
        <f t="shared" si="404"/>
        <v>0</v>
      </c>
      <c r="R1424" s="9">
        <f t="shared" si="410"/>
        <v>1</v>
      </c>
      <c r="S1424">
        <f t="shared" si="398"/>
        <v>0</v>
      </c>
      <c r="T1424" s="9">
        <f t="shared" si="405"/>
        <v>0</v>
      </c>
      <c r="U1424" s="9">
        <f t="shared" si="411"/>
        <v>0</v>
      </c>
      <c r="V1424">
        <f t="shared" si="399"/>
        <v>0</v>
      </c>
      <c r="W1424" s="9">
        <f t="shared" si="406"/>
        <v>0</v>
      </c>
      <c r="X1424" s="9">
        <f t="shared" si="412"/>
        <v>1</v>
      </c>
      <c r="Y1424">
        <f t="shared" si="400"/>
        <v>0</v>
      </c>
      <c r="Z1424" s="9">
        <f t="shared" si="407"/>
        <v>0</v>
      </c>
      <c r="AA1424" s="9">
        <f t="shared" si="413"/>
        <v>1</v>
      </c>
    </row>
    <row r="1425" spans="1:27" x14ac:dyDescent="0.2">
      <c r="A1425" s="4">
        <v>42438</v>
      </c>
      <c r="B1425" s="7">
        <v>4.7876504900757205E-2</v>
      </c>
      <c r="C1425" s="37">
        <v>-7.6442680999999998E-2</v>
      </c>
      <c r="D1425" s="37">
        <v>-5.4910094E-2</v>
      </c>
      <c r="E1425" s="37">
        <v>-4.1804317000000001E-2</v>
      </c>
      <c r="F1425" s="37">
        <v>5.3870108E-2</v>
      </c>
      <c r="G1425" s="37">
        <v>6.5419382999999998E-2</v>
      </c>
      <c r="H1425" s="37">
        <v>0.100565694</v>
      </c>
      <c r="J1425">
        <f t="shared" si="401"/>
        <v>0</v>
      </c>
      <c r="K1425" s="9">
        <f t="shared" si="402"/>
        <v>0</v>
      </c>
      <c r="L1425" s="9">
        <f t="shared" si="408"/>
        <v>1</v>
      </c>
      <c r="M1425">
        <f t="shared" si="396"/>
        <v>0</v>
      </c>
      <c r="N1425" s="9">
        <f t="shared" si="403"/>
        <v>0</v>
      </c>
      <c r="O1425" s="9">
        <f t="shared" si="409"/>
        <v>1</v>
      </c>
      <c r="P1425">
        <f t="shared" si="397"/>
        <v>0</v>
      </c>
      <c r="Q1425" s="9">
        <f t="shared" si="404"/>
        <v>0</v>
      </c>
      <c r="R1425" s="9">
        <f t="shared" si="410"/>
        <v>1</v>
      </c>
      <c r="S1425">
        <f t="shared" si="398"/>
        <v>0</v>
      </c>
      <c r="T1425" s="9">
        <f t="shared" si="405"/>
        <v>0</v>
      </c>
      <c r="U1425" s="9">
        <f t="shared" si="411"/>
        <v>1</v>
      </c>
      <c r="V1425">
        <f t="shared" si="399"/>
        <v>0</v>
      </c>
      <c r="W1425" s="9">
        <f t="shared" si="406"/>
        <v>0</v>
      </c>
      <c r="X1425" s="9">
        <f t="shared" si="412"/>
        <v>1</v>
      </c>
      <c r="Y1425">
        <f t="shared" si="400"/>
        <v>0</v>
      </c>
      <c r="Z1425" s="9">
        <f t="shared" si="407"/>
        <v>0</v>
      </c>
      <c r="AA1425" s="9">
        <f t="shared" si="413"/>
        <v>1</v>
      </c>
    </row>
    <row r="1426" spans="1:27" x14ac:dyDescent="0.2">
      <c r="A1426" s="4">
        <v>42439</v>
      </c>
      <c r="B1426" s="7">
        <v>-1.1822021305525482E-2</v>
      </c>
      <c r="C1426" s="37">
        <v>-8.2256979999999993E-2</v>
      </c>
      <c r="D1426" s="37">
        <v>-5.6635663000000003E-2</v>
      </c>
      <c r="E1426" s="37">
        <v>-4.5935403999999999E-2</v>
      </c>
      <c r="F1426" s="37">
        <v>4.8171817999999998E-2</v>
      </c>
      <c r="G1426" s="37">
        <v>6.1124559000000002E-2</v>
      </c>
      <c r="H1426" s="37">
        <v>8.5063084999999997E-2</v>
      </c>
      <c r="J1426">
        <f t="shared" si="401"/>
        <v>0</v>
      </c>
      <c r="K1426" s="9">
        <f t="shared" si="402"/>
        <v>0</v>
      </c>
      <c r="L1426" s="9">
        <f t="shared" si="408"/>
        <v>1</v>
      </c>
      <c r="M1426">
        <f t="shared" si="396"/>
        <v>0</v>
      </c>
      <c r="N1426" s="9">
        <f t="shared" si="403"/>
        <v>0</v>
      </c>
      <c r="O1426" s="9">
        <f t="shared" si="409"/>
        <v>1</v>
      </c>
      <c r="P1426">
        <f t="shared" si="397"/>
        <v>0</v>
      </c>
      <c r="Q1426" s="9">
        <f t="shared" si="404"/>
        <v>0</v>
      </c>
      <c r="R1426" s="9">
        <f t="shared" si="410"/>
        <v>1</v>
      </c>
      <c r="S1426">
        <f t="shared" si="398"/>
        <v>0</v>
      </c>
      <c r="T1426" s="9">
        <f t="shared" si="405"/>
        <v>0</v>
      </c>
      <c r="U1426" s="9">
        <f t="shared" si="411"/>
        <v>1</v>
      </c>
      <c r="V1426">
        <f t="shared" si="399"/>
        <v>0</v>
      </c>
      <c r="W1426" s="9">
        <f t="shared" si="406"/>
        <v>0</v>
      </c>
      <c r="X1426" s="9">
        <f t="shared" si="412"/>
        <v>1</v>
      </c>
      <c r="Y1426">
        <f t="shared" si="400"/>
        <v>0</v>
      </c>
      <c r="Z1426" s="9">
        <f t="shared" si="407"/>
        <v>0</v>
      </c>
      <c r="AA1426" s="9">
        <f t="shared" si="413"/>
        <v>1</v>
      </c>
    </row>
    <row r="1427" spans="1:27" x14ac:dyDescent="0.2">
      <c r="A1427" s="4">
        <v>42440</v>
      </c>
      <c r="B1427" s="7">
        <v>1.7291497110060824E-2</v>
      </c>
      <c r="C1427" s="37">
        <v>-8.7696560000000007E-2</v>
      </c>
      <c r="D1427" s="37">
        <v>-6.2293712000000001E-2</v>
      </c>
      <c r="E1427" s="37">
        <v>-5.0072178000000002E-2</v>
      </c>
      <c r="F1427" s="37">
        <v>5.0805673000000003E-2</v>
      </c>
      <c r="G1427" s="37">
        <v>6.4555085999999998E-2</v>
      </c>
      <c r="H1427" s="37">
        <v>9.0822726000000006E-2</v>
      </c>
      <c r="J1427">
        <f t="shared" si="401"/>
        <v>0</v>
      </c>
      <c r="K1427" s="9">
        <f t="shared" si="402"/>
        <v>0</v>
      </c>
      <c r="L1427" s="9">
        <f t="shared" si="408"/>
        <v>1</v>
      </c>
      <c r="M1427">
        <f t="shared" si="396"/>
        <v>0</v>
      </c>
      <c r="N1427" s="9">
        <f t="shared" si="403"/>
        <v>0</v>
      </c>
      <c r="O1427" s="9">
        <f t="shared" si="409"/>
        <v>1</v>
      </c>
      <c r="P1427">
        <f t="shared" si="397"/>
        <v>0</v>
      </c>
      <c r="Q1427" s="9">
        <f t="shared" si="404"/>
        <v>0</v>
      </c>
      <c r="R1427" s="9">
        <f t="shared" si="410"/>
        <v>1</v>
      </c>
      <c r="S1427">
        <f t="shared" si="398"/>
        <v>0</v>
      </c>
      <c r="T1427" s="9">
        <f t="shared" si="405"/>
        <v>0</v>
      </c>
      <c r="U1427" s="9">
        <f t="shared" si="411"/>
        <v>1</v>
      </c>
      <c r="V1427">
        <f t="shared" si="399"/>
        <v>0</v>
      </c>
      <c r="W1427" s="9">
        <f t="shared" si="406"/>
        <v>0</v>
      </c>
      <c r="X1427" s="9">
        <f t="shared" si="412"/>
        <v>1</v>
      </c>
      <c r="Y1427">
        <f t="shared" si="400"/>
        <v>0</v>
      </c>
      <c r="Z1427" s="9">
        <f t="shared" si="407"/>
        <v>0</v>
      </c>
      <c r="AA1427" s="9">
        <f t="shared" si="413"/>
        <v>1</v>
      </c>
    </row>
    <row r="1428" spans="1:27" x14ac:dyDescent="0.2">
      <c r="A1428" s="4">
        <v>42443</v>
      </c>
      <c r="B1428" s="7">
        <v>-3.4887259000440547E-2</v>
      </c>
      <c r="C1428" s="37">
        <v>-8.2414575000000004E-2</v>
      </c>
      <c r="D1428" s="37">
        <v>-5.7822485E-2</v>
      </c>
      <c r="E1428" s="37">
        <v>-4.5310650000000001E-2</v>
      </c>
      <c r="F1428" s="37">
        <v>4.6157241000000002E-2</v>
      </c>
      <c r="G1428" s="37">
        <v>5.8176081999999997E-2</v>
      </c>
      <c r="H1428" s="37">
        <v>8.0225214000000003E-2</v>
      </c>
      <c r="J1428">
        <f t="shared" si="401"/>
        <v>0</v>
      </c>
      <c r="K1428" s="9">
        <f t="shared" si="402"/>
        <v>0</v>
      </c>
      <c r="L1428" s="9">
        <f t="shared" si="408"/>
        <v>1</v>
      </c>
      <c r="M1428">
        <f t="shared" si="396"/>
        <v>0</v>
      </c>
      <c r="N1428" s="9">
        <f t="shared" si="403"/>
        <v>0</v>
      </c>
      <c r="O1428" s="9">
        <f t="shared" si="409"/>
        <v>1</v>
      </c>
      <c r="P1428">
        <f t="shared" si="397"/>
        <v>0</v>
      </c>
      <c r="Q1428" s="9">
        <f t="shared" si="404"/>
        <v>0</v>
      </c>
      <c r="R1428" s="9">
        <f t="shared" si="410"/>
        <v>1</v>
      </c>
      <c r="S1428">
        <f t="shared" si="398"/>
        <v>0</v>
      </c>
      <c r="T1428" s="9">
        <f t="shared" si="405"/>
        <v>0</v>
      </c>
      <c r="U1428" s="9">
        <f t="shared" si="411"/>
        <v>1</v>
      </c>
      <c r="V1428">
        <f t="shared" si="399"/>
        <v>0</v>
      </c>
      <c r="W1428" s="9">
        <f t="shared" si="406"/>
        <v>0</v>
      </c>
      <c r="X1428" s="9">
        <f t="shared" si="412"/>
        <v>1</v>
      </c>
      <c r="Y1428">
        <f t="shared" si="400"/>
        <v>0</v>
      </c>
      <c r="Z1428" s="9">
        <f t="shared" si="407"/>
        <v>0</v>
      </c>
      <c r="AA1428" s="9">
        <f t="shared" si="413"/>
        <v>1</v>
      </c>
    </row>
    <row r="1429" spans="1:27" x14ac:dyDescent="0.2">
      <c r="A1429" s="4">
        <v>42444</v>
      </c>
      <c r="B1429" s="7">
        <v>-2.2851919325272772E-2</v>
      </c>
      <c r="C1429" s="37">
        <v>-6.3845091000000007E-2</v>
      </c>
      <c r="D1429" s="37">
        <v>-4.9947217000000002E-2</v>
      </c>
      <c r="E1429" s="37">
        <v>-3.8991104999999998E-2</v>
      </c>
      <c r="F1429" s="37">
        <v>4.8019197E-2</v>
      </c>
      <c r="G1429" s="37">
        <v>5.7989846999999997E-2</v>
      </c>
      <c r="H1429" s="37">
        <v>7.8267574000000006E-2</v>
      </c>
      <c r="J1429">
        <f t="shared" si="401"/>
        <v>0</v>
      </c>
      <c r="K1429" s="9">
        <f t="shared" si="402"/>
        <v>0</v>
      </c>
      <c r="L1429" s="9">
        <f t="shared" si="408"/>
        <v>1</v>
      </c>
      <c r="M1429">
        <f t="shared" si="396"/>
        <v>0</v>
      </c>
      <c r="N1429" s="9">
        <f t="shared" si="403"/>
        <v>0</v>
      </c>
      <c r="O1429" s="9">
        <f t="shared" si="409"/>
        <v>1</v>
      </c>
      <c r="P1429">
        <f t="shared" si="397"/>
        <v>0</v>
      </c>
      <c r="Q1429" s="9">
        <f t="shared" si="404"/>
        <v>0</v>
      </c>
      <c r="R1429" s="9">
        <f t="shared" si="410"/>
        <v>1</v>
      </c>
      <c r="S1429">
        <f t="shared" si="398"/>
        <v>0</v>
      </c>
      <c r="T1429" s="9">
        <f t="shared" si="405"/>
        <v>0</v>
      </c>
      <c r="U1429" s="9">
        <f t="shared" si="411"/>
        <v>1</v>
      </c>
      <c r="V1429">
        <f t="shared" si="399"/>
        <v>0</v>
      </c>
      <c r="W1429" s="9">
        <f t="shared" si="406"/>
        <v>0</v>
      </c>
      <c r="X1429" s="9">
        <f t="shared" si="412"/>
        <v>1</v>
      </c>
      <c r="Y1429">
        <f t="shared" si="400"/>
        <v>0</v>
      </c>
      <c r="Z1429" s="9">
        <f t="shared" si="407"/>
        <v>0</v>
      </c>
      <c r="AA1429" s="9">
        <f t="shared" si="413"/>
        <v>1</v>
      </c>
    </row>
    <row r="1430" spans="1:27" x14ac:dyDescent="0.2">
      <c r="A1430" s="4">
        <v>42445</v>
      </c>
      <c r="B1430" s="7">
        <v>6.4676101106144621E-2</v>
      </c>
      <c r="C1430" s="37">
        <v>-6.1553723999999997E-2</v>
      </c>
      <c r="D1430" s="37">
        <v>-5.5015974000000002E-2</v>
      </c>
      <c r="E1430" s="37">
        <v>-4.3116967999999999E-2</v>
      </c>
      <c r="F1430" s="37">
        <v>4.685897E-2</v>
      </c>
      <c r="G1430" s="37">
        <v>5.8134290999999998E-2</v>
      </c>
      <c r="H1430" s="37">
        <v>7.2296172000000006E-2</v>
      </c>
      <c r="J1430">
        <f t="shared" si="401"/>
        <v>0</v>
      </c>
      <c r="K1430" s="9">
        <f t="shared" si="402"/>
        <v>0</v>
      </c>
      <c r="L1430" s="9">
        <f t="shared" si="408"/>
        <v>1</v>
      </c>
      <c r="M1430">
        <f t="shared" si="396"/>
        <v>0</v>
      </c>
      <c r="N1430" s="9">
        <f t="shared" si="403"/>
        <v>0</v>
      </c>
      <c r="O1430" s="9">
        <f t="shared" si="409"/>
        <v>1</v>
      </c>
      <c r="P1430">
        <f t="shared" si="397"/>
        <v>0</v>
      </c>
      <c r="Q1430" s="9">
        <f t="shared" si="404"/>
        <v>0</v>
      </c>
      <c r="R1430" s="9">
        <f t="shared" si="410"/>
        <v>1</v>
      </c>
      <c r="S1430">
        <f t="shared" si="398"/>
        <v>1</v>
      </c>
      <c r="T1430" s="9">
        <f t="shared" si="405"/>
        <v>0</v>
      </c>
      <c r="U1430" s="9">
        <f t="shared" si="411"/>
        <v>0</v>
      </c>
      <c r="V1430">
        <f t="shared" si="399"/>
        <v>1</v>
      </c>
      <c r="W1430" s="9">
        <f t="shared" si="406"/>
        <v>0</v>
      </c>
      <c r="X1430" s="9">
        <f t="shared" si="412"/>
        <v>0</v>
      </c>
      <c r="Y1430">
        <f t="shared" si="400"/>
        <v>0</v>
      </c>
      <c r="Z1430" s="9">
        <f t="shared" si="407"/>
        <v>0</v>
      </c>
      <c r="AA1430" s="9">
        <f t="shared" si="413"/>
        <v>1</v>
      </c>
    </row>
    <row r="1431" spans="1:27" x14ac:dyDescent="0.2">
      <c r="A1431" s="4">
        <v>42446</v>
      </c>
      <c r="B1431" s="7">
        <v>5.0694683559589671E-2</v>
      </c>
      <c r="C1431" s="37">
        <v>-6.4846664999999998E-2</v>
      </c>
      <c r="D1431" s="37">
        <v>-4.6517968E-2</v>
      </c>
      <c r="E1431" s="37">
        <v>-3.7285995000000002E-2</v>
      </c>
      <c r="F1431" s="37">
        <v>3.9355016999999999E-2</v>
      </c>
      <c r="G1431" s="37">
        <v>5.0694681999999998E-2</v>
      </c>
      <c r="H1431" s="37">
        <v>5.9821483000000002E-2</v>
      </c>
      <c r="J1431">
        <f t="shared" si="401"/>
        <v>0</v>
      </c>
      <c r="K1431" s="9">
        <f t="shared" si="402"/>
        <v>0</v>
      </c>
      <c r="L1431" s="9">
        <f t="shared" si="408"/>
        <v>1</v>
      </c>
      <c r="M1431">
        <f t="shared" si="396"/>
        <v>0</v>
      </c>
      <c r="N1431" s="9">
        <f t="shared" si="403"/>
        <v>0</v>
      </c>
      <c r="O1431" s="9">
        <f t="shared" si="409"/>
        <v>1</v>
      </c>
      <c r="P1431">
        <f t="shared" si="397"/>
        <v>0</v>
      </c>
      <c r="Q1431" s="9">
        <f t="shared" si="404"/>
        <v>0</v>
      </c>
      <c r="R1431" s="9">
        <f t="shared" si="410"/>
        <v>1</v>
      </c>
      <c r="S1431">
        <f t="shared" si="398"/>
        <v>1</v>
      </c>
      <c r="T1431" s="9">
        <f t="shared" si="405"/>
        <v>1</v>
      </c>
      <c r="U1431" s="9">
        <f t="shared" si="411"/>
        <v>0</v>
      </c>
      <c r="V1431">
        <f t="shared" si="399"/>
        <v>1</v>
      </c>
      <c r="W1431" s="9">
        <f t="shared" si="406"/>
        <v>1</v>
      </c>
      <c r="X1431" s="9">
        <f t="shared" si="412"/>
        <v>0</v>
      </c>
      <c r="Y1431">
        <f t="shared" si="400"/>
        <v>0</v>
      </c>
      <c r="Z1431" s="9">
        <f t="shared" si="407"/>
        <v>0</v>
      </c>
      <c r="AA1431" s="9">
        <f t="shared" si="413"/>
        <v>1</v>
      </c>
    </row>
    <row r="1432" spans="1:27" x14ac:dyDescent="0.2">
      <c r="A1432" s="4">
        <v>42447</v>
      </c>
      <c r="B1432" s="7">
        <v>-7.9760158941601499E-3</v>
      </c>
      <c r="C1432" s="37">
        <v>-7.5997866999999997E-2</v>
      </c>
      <c r="D1432" s="37">
        <v>-5.6461070000000002E-2</v>
      </c>
      <c r="E1432" s="37">
        <v>-4.7354035000000003E-2</v>
      </c>
      <c r="F1432" s="37">
        <v>4.2362734999999999E-2</v>
      </c>
      <c r="G1432" s="37">
        <v>5.8994423999999997E-2</v>
      </c>
      <c r="H1432" s="37">
        <v>6.7598209000000006E-2</v>
      </c>
      <c r="J1432">
        <f t="shared" si="401"/>
        <v>0</v>
      </c>
      <c r="K1432" s="9">
        <f t="shared" si="402"/>
        <v>0</v>
      </c>
      <c r="L1432" s="9">
        <f t="shared" si="408"/>
        <v>1</v>
      </c>
      <c r="M1432">
        <f t="shared" si="396"/>
        <v>0</v>
      </c>
      <c r="N1432" s="9">
        <f t="shared" si="403"/>
        <v>0</v>
      </c>
      <c r="O1432" s="9">
        <f t="shared" si="409"/>
        <v>1</v>
      </c>
      <c r="P1432">
        <f t="shared" si="397"/>
        <v>0</v>
      </c>
      <c r="Q1432" s="9">
        <f t="shared" si="404"/>
        <v>0</v>
      </c>
      <c r="R1432" s="9">
        <f t="shared" si="410"/>
        <v>1</v>
      </c>
      <c r="S1432">
        <f t="shared" si="398"/>
        <v>0</v>
      </c>
      <c r="T1432" s="9">
        <f t="shared" si="405"/>
        <v>0</v>
      </c>
      <c r="U1432" s="9">
        <f t="shared" si="411"/>
        <v>0</v>
      </c>
      <c r="V1432">
        <f t="shared" si="399"/>
        <v>0</v>
      </c>
      <c r="W1432" s="9">
        <f t="shared" si="406"/>
        <v>0</v>
      </c>
      <c r="X1432" s="9">
        <f t="shared" si="412"/>
        <v>0</v>
      </c>
      <c r="Y1432">
        <f t="shared" si="400"/>
        <v>0</v>
      </c>
      <c r="Z1432" s="9">
        <f t="shared" si="407"/>
        <v>0</v>
      </c>
      <c r="AA1432" s="9">
        <f t="shared" si="413"/>
        <v>1</v>
      </c>
    </row>
    <row r="1433" spans="1:27" x14ac:dyDescent="0.2">
      <c r="A1433" s="4">
        <v>42450</v>
      </c>
      <c r="B1433" s="7">
        <v>1.8075879748277776E-2</v>
      </c>
      <c r="C1433" s="37">
        <v>-8.4956482E-2</v>
      </c>
      <c r="D1433" s="37">
        <v>-5.5695864999999997E-2</v>
      </c>
      <c r="E1433" s="37">
        <v>-4.5166301999999998E-2</v>
      </c>
      <c r="F1433" s="37">
        <v>4.4272567999999998E-2</v>
      </c>
      <c r="G1433" s="37">
        <v>5.8885238999999999E-2</v>
      </c>
      <c r="H1433" s="37">
        <v>8.0364010999999999E-2</v>
      </c>
      <c r="J1433">
        <f t="shared" si="401"/>
        <v>0</v>
      </c>
      <c r="K1433" s="9">
        <f t="shared" si="402"/>
        <v>0</v>
      </c>
      <c r="L1433" s="9">
        <f t="shared" si="408"/>
        <v>1</v>
      </c>
      <c r="M1433">
        <f t="shared" si="396"/>
        <v>0</v>
      </c>
      <c r="N1433" s="9">
        <f t="shared" si="403"/>
        <v>0</v>
      </c>
      <c r="O1433" s="9">
        <f t="shared" si="409"/>
        <v>1</v>
      </c>
      <c r="P1433">
        <f t="shared" si="397"/>
        <v>0</v>
      </c>
      <c r="Q1433" s="9">
        <f t="shared" si="404"/>
        <v>0</v>
      </c>
      <c r="R1433" s="9">
        <f t="shared" si="410"/>
        <v>1</v>
      </c>
      <c r="S1433">
        <f t="shared" si="398"/>
        <v>0</v>
      </c>
      <c r="T1433" s="9">
        <f t="shared" si="405"/>
        <v>0</v>
      </c>
      <c r="U1433" s="9">
        <f t="shared" si="411"/>
        <v>1</v>
      </c>
      <c r="V1433">
        <f t="shared" si="399"/>
        <v>0</v>
      </c>
      <c r="W1433" s="9">
        <f t="shared" si="406"/>
        <v>0</v>
      </c>
      <c r="X1433" s="9">
        <f t="shared" si="412"/>
        <v>1</v>
      </c>
      <c r="Y1433">
        <f t="shared" si="400"/>
        <v>0</v>
      </c>
      <c r="Z1433" s="9">
        <f t="shared" si="407"/>
        <v>0</v>
      </c>
      <c r="AA1433" s="9">
        <f t="shared" si="413"/>
        <v>1</v>
      </c>
    </row>
    <row r="1434" spans="1:27" x14ac:dyDescent="0.2">
      <c r="A1434" s="4">
        <v>42451</v>
      </c>
      <c r="B1434" s="7">
        <v>6.0981700934267333E-3</v>
      </c>
      <c r="C1434" s="37">
        <v>-8.3087325000000004E-2</v>
      </c>
      <c r="D1434" s="37">
        <v>-4.8802092999999998E-2</v>
      </c>
      <c r="E1434" s="37">
        <v>-3.9229690999999997E-2</v>
      </c>
      <c r="F1434" s="37">
        <v>3.8520909999999998E-2</v>
      </c>
      <c r="G1434" s="37">
        <v>5.2828699E-2</v>
      </c>
      <c r="H1434" s="37">
        <v>7.3952287000000005E-2</v>
      </c>
      <c r="J1434">
        <f t="shared" si="401"/>
        <v>0</v>
      </c>
      <c r="K1434" s="9">
        <f t="shared" si="402"/>
        <v>0</v>
      </c>
      <c r="L1434" s="9">
        <f t="shared" si="408"/>
        <v>1</v>
      </c>
      <c r="M1434">
        <f t="shared" si="396"/>
        <v>0</v>
      </c>
      <c r="N1434" s="9">
        <f t="shared" si="403"/>
        <v>0</v>
      </c>
      <c r="O1434" s="9">
        <f t="shared" si="409"/>
        <v>1</v>
      </c>
      <c r="P1434">
        <f t="shared" si="397"/>
        <v>0</v>
      </c>
      <c r="Q1434" s="9">
        <f t="shared" si="404"/>
        <v>0</v>
      </c>
      <c r="R1434" s="9">
        <f t="shared" si="410"/>
        <v>1</v>
      </c>
      <c r="S1434">
        <f t="shared" si="398"/>
        <v>0</v>
      </c>
      <c r="T1434" s="9">
        <f t="shared" si="405"/>
        <v>0</v>
      </c>
      <c r="U1434" s="9">
        <f t="shared" si="411"/>
        <v>1</v>
      </c>
      <c r="V1434">
        <f t="shared" si="399"/>
        <v>0</v>
      </c>
      <c r="W1434" s="9">
        <f t="shared" si="406"/>
        <v>0</v>
      </c>
      <c r="X1434" s="9">
        <f t="shared" si="412"/>
        <v>1</v>
      </c>
      <c r="Y1434">
        <f t="shared" si="400"/>
        <v>0</v>
      </c>
      <c r="Z1434" s="9">
        <f t="shared" si="407"/>
        <v>0</v>
      </c>
      <c r="AA1434" s="9">
        <f t="shared" si="413"/>
        <v>1</v>
      </c>
    </row>
    <row r="1435" spans="1:27" x14ac:dyDescent="0.2">
      <c r="A1435" s="4">
        <v>42452</v>
      </c>
      <c r="B1435" s="7">
        <v>-4.087225714246679E-2</v>
      </c>
      <c r="C1435" s="37">
        <v>-8.5584043999999998E-2</v>
      </c>
      <c r="D1435" s="37">
        <v>-5.1540751000000003E-2</v>
      </c>
      <c r="E1435" s="37">
        <v>-4.2561937000000001E-2</v>
      </c>
      <c r="F1435" s="37">
        <v>3.8666338000000001E-2</v>
      </c>
      <c r="G1435" s="37">
        <v>5.4313943000000003E-2</v>
      </c>
      <c r="H1435" s="37">
        <v>7.7702789999999994E-2</v>
      </c>
      <c r="J1435">
        <f t="shared" si="401"/>
        <v>0</v>
      </c>
      <c r="K1435" s="9">
        <f t="shared" si="402"/>
        <v>0</v>
      </c>
      <c r="L1435" s="9">
        <f t="shared" si="408"/>
        <v>1</v>
      </c>
      <c r="M1435">
        <f t="shared" si="396"/>
        <v>0</v>
      </c>
      <c r="N1435" s="9">
        <f t="shared" si="403"/>
        <v>0</v>
      </c>
      <c r="O1435" s="9">
        <f t="shared" si="409"/>
        <v>1</v>
      </c>
      <c r="P1435">
        <f t="shared" si="397"/>
        <v>0</v>
      </c>
      <c r="Q1435" s="9">
        <f t="shared" si="404"/>
        <v>0</v>
      </c>
      <c r="R1435" s="9">
        <f t="shared" si="410"/>
        <v>1</v>
      </c>
      <c r="S1435">
        <f t="shared" si="398"/>
        <v>0</v>
      </c>
      <c r="T1435" s="9">
        <f t="shared" si="405"/>
        <v>0</v>
      </c>
      <c r="U1435" s="9">
        <f t="shared" si="411"/>
        <v>1</v>
      </c>
      <c r="V1435">
        <f t="shared" si="399"/>
        <v>0</v>
      </c>
      <c r="W1435" s="9">
        <f t="shared" si="406"/>
        <v>0</v>
      </c>
      <c r="X1435" s="9">
        <f t="shared" si="412"/>
        <v>1</v>
      </c>
      <c r="Y1435">
        <f t="shared" si="400"/>
        <v>0</v>
      </c>
      <c r="Z1435" s="9">
        <f t="shared" si="407"/>
        <v>0</v>
      </c>
      <c r="AA1435" s="9">
        <f t="shared" si="413"/>
        <v>1</v>
      </c>
    </row>
    <row r="1436" spans="1:27" x14ac:dyDescent="0.2">
      <c r="A1436" s="4">
        <v>42453</v>
      </c>
      <c r="B1436" s="7">
        <v>-8.3281238443678879E-3</v>
      </c>
      <c r="C1436" s="37">
        <v>-7.1539588000000001E-2</v>
      </c>
      <c r="D1436" s="37">
        <v>-4.7064856000000002E-2</v>
      </c>
      <c r="E1436" s="37">
        <v>-3.7131254000000002E-2</v>
      </c>
      <c r="F1436" s="37">
        <v>4.3202877000000001E-2</v>
      </c>
      <c r="G1436" s="37">
        <v>5.7745531000000003E-2</v>
      </c>
      <c r="H1436" s="37">
        <v>8.4944545999999996E-2</v>
      </c>
      <c r="J1436">
        <f t="shared" si="401"/>
        <v>0</v>
      </c>
      <c r="K1436" s="9">
        <f t="shared" si="402"/>
        <v>0</v>
      </c>
      <c r="L1436" s="9">
        <f t="shared" si="408"/>
        <v>1</v>
      </c>
      <c r="M1436">
        <f t="shared" si="396"/>
        <v>0</v>
      </c>
      <c r="N1436" s="9">
        <f t="shared" si="403"/>
        <v>0</v>
      </c>
      <c r="O1436" s="9">
        <f t="shared" si="409"/>
        <v>1</v>
      </c>
      <c r="P1436">
        <f t="shared" si="397"/>
        <v>0</v>
      </c>
      <c r="Q1436" s="9">
        <f t="shared" si="404"/>
        <v>0</v>
      </c>
      <c r="R1436" s="9">
        <f t="shared" si="410"/>
        <v>1</v>
      </c>
      <c r="S1436">
        <f t="shared" si="398"/>
        <v>0</v>
      </c>
      <c r="T1436" s="9">
        <f t="shared" si="405"/>
        <v>0</v>
      </c>
      <c r="U1436" s="9">
        <f t="shared" si="411"/>
        <v>1</v>
      </c>
      <c r="V1436">
        <f t="shared" si="399"/>
        <v>0</v>
      </c>
      <c r="W1436" s="9">
        <f t="shared" si="406"/>
        <v>0</v>
      </c>
      <c r="X1436" s="9">
        <f t="shared" si="412"/>
        <v>1</v>
      </c>
      <c r="Y1436">
        <f t="shared" si="400"/>
        <v>0</v>
      </c>
      <c r="Z1436" s="9">
        <f t="shared" si="407"/>
        <v>0</v>
      </c>
      <c r="AA1436" s="9">
        <f t="shared" si="413"/>
        <v>1</v>
      </c>
    </row>
    <row r="1437" spans="1:27" x14ac:dyDescent="0.2">
      <c r="A1437" s="4">
        <v>42457</v>
      </c>
      <c r="B1437" s="7">
        <v>-1.7755236116548335E-3</v>
      </c>
      <c r="C1437" s="37">
        <v>-6.6811471999999997E-2</v>
      </c>
      <c r="D1437" s="37">
        <v>-5.8263524999999997E-2</v>
      </c>
      <c r="E1437" s="37">
        <v>-4.7235223999999999E-2</v>
      </c>
      <c r="F1437" s="37">
        <v>3.7756272E-2</v>
      </c>
      <c r="G1437" s="37">
        <v>5.5202636999999999E-2</v>
      </c>
      <c r="H1437" s="37">
        <v>6.9751911E-2</v>
      </c>
      <c r="J1437">
        <f t="shared" si="401"/>
        <v>0</v>
      </c>
      <c r="K1437" s="9">
        <f t="shared" si="402"/>
        <v>0</v>
      </c>
      <c r="L1437" s="9">
        <f t="shared" si="408"/>
        <v>1</v>
      </c>
      <c r="M1437">
        <f t="shared" si="396"/>
        <v>0</v>
      </c>
      <c r="N1437" s="9">
        <f t="shared" si="403"/>
        <v>0</v>
      </c>
      <c r="O1437" s="9">
        <f t="shared" si="409"/>
        <v>1</v>
      </c>
      <c r="P1437">
        <f t="shared" si="397"/>
        <v>0</v>
      </c>
      <c r="Q1437" s="9">
        <f t="shared" si="404"/>
        <v>0</v>
      </c>
      <c r="R1437" s="9">
        <f t="shared" si="410"/>
        <v>1</v>
      </c>
      <c r="S1437">
        <f t="shared" si="398"/>
        <v>0</v>
      </c>
      <c r="T1437" s="9">
        <f t="shared" si="405"/>
        <v>0</v>
      </c>
      <c r="U1437" s="9">
        <f t="shared" si="411"/>
        <v>1</v>
      </c>
      <c r="V1437">
        <f t="shared" si="399"/>
        <v>0</v>
      </c>
      <c r="W1437" s="9">
        <f t="shared" si="406"/>
        <v>0</v>
      </c>
      <c r="X1437" s="9">
        <f t="shared" si="412"/>
        <v>1</v>
      </c>
      <c r="Y1437">
        <f t="shared" si="400"/>
        <v>0</v>
      </c>
      <c r="Z1437" s="9">
        <f t="shared" si="407"/>
        <v>0</v>
      </c>
      <c r="AA1437" s="9">
        <f t="shared" si="413"/>
        <v>1</v>
      </c>
    </row>
    <row r="1438" spans="1:27" x14ac:dyDescent="0.2">
      <c r="A1438" s="4">
        <v>42458</v>
      </c>
      <c r="B1438" s="7">
        <v>-2.8584410398060978E-2</v>
      </c>
      <c r="C1438" s="37">
        <v>-6.9706938999999996E-2</v>
      </c>
      <c r="D1438" s="37">
        <v>-5.2247357000000001E-2</v>
      </c>
      <c r="E1438" s="37">
        <v>-3.9828796E-2</v>
      </c>
      <c r="F1438" s="37">
        <v>3.4259364E-2</v>
      </c>
      <c r="G1438" s="37">
        <v>5.0507043000000001E-2</v>
      </c>
      <c r="H1438" s="37">
        <v>6.9212659999999995E-2</v>
      </c>
      <c r="J1438">
        <f t="shared" si="401"/>
        <v>0</v>
      </c>
      <c r="K1438" s="9">
        <f t="shared" si="402"/>
        <v>0</v>
      </c>
      <c r="L1438" s="9">
        <f t="shared" si="408"/>
        <v>1</v>
      </c>
      <c r="M1438">
        <f t="shared" si="396"/>
        <v>0</v>
      </c>
      <c r="N1438" s="9">
        <f t="shared" si="403"/>
        <v>0</v>
      </c>
      <c r="O1438" s="9">
        <f t="shared" si="409"/>
        <v>1</v>
      </c>
      <c r="P1438">
        <f t="shared" si="397"/>
        <v>0</v>
      </c>
      <c r="Q1438" s="9">
        <f t="shared" si="404"/>
        <v>0</v>
      </c>
      <c r="R1438" s="9">
        <f t="shared" si="410"/>
        <v>1</v>
      </c>
      <c r="S1438">
        <f t="shared" si="398"/>
        <v>0</v>
      </c>
      <c r="T1438" s="9">
        <f t="shared" si="405"/>
        <v>0</v>
      </c>
      <c r="U1438" s="9">
        <f t="shared" si="411"/>
        <v>1</v>
      </c>
      <c r="V1438">
        <f t="shared" si="399"/>
        <v>0</v>
      </c>
      <c r="W1438" s="9">
        <f t="shared" si="406"/>
        <v>0</v>
      </c>
      <c r="X1438" s="9">
        <f t="shared" si="412"/>
        <v>1</v>
      </c>
      <c r="Y1438">
        <f t="shared" si="400"/>
        <v>0</v>
      </c>
      <c r="Z1438" s="9">
        <f t="shared" si="407"/>
        <v>0</v>
      </c>
      <c r="AA1438" s="9">
        <f t="shared" si="413"/>
        <v>1</v>
      </c>
    </row>
    <row r="1439" spans="1:27" x14ac:dyDescent="0.2">
      <c r="A1439" s="4">
        <v>42459</v>
      </c>
      <c r="B1439" s="7">
        <v>1.0443865179062505E-3</v>
      </c>
      <c r="C1439" s="37">
        <v>-6.6431439999999994E-2</v>
      </c>
      <c r="D1439" s="37">
        <v>-5.0718289E-2</v>
      </c>
      <c r="E1439" s="37">
        <v>-3.9843943E-2</v>
      </c>
      <c r="F1439" s="37">
        <v>4.0655076999999998E-2</v>
      </c>
      <c r="G1439" s="37">
        <v>5.5909335999999997E-2</v>
      </c>
      <c r="H1439" s="37">
        <v>7.7461742E-2</v>
      </c>
      <c r="J1439">
        <f t="shared" si="401"/>
        <v>0</v>
      </c>
      <c r="K1439" s="9">
        <f t="shared" si="402"/>
        <v>0</v>
      </c>
      <c r="L1439" s="9">
        <f t="shared" si="408"/>
        <v>1</v>
      </c>
      <c r="M1439">
        <f t="shared" si="396"/>
        <v>0</v>
      </c>
      <c r="N1439" s="9">
        <f t="shared" si="403"/>
        <v>0</v>
      </c>
      <c r="O1439" s="9">
        <f t="shared" si="409"/>
        <v>1</v>
      </c>
      <c r="P1439">
        <f t="shared" si="397"/>
        <v>0</v>
      </c>
      <c r="Q1439" s="9">
        <f t="shared" si="404"/>
        <v>0</v>
      </c>
      <c r="R1439" s="9">
        <f t="shared" si="410"/>
        <v>1</v>
      </c>
      <c r="S1439">
        <f t="shared" si="398"/>
        <v>0</v>
      </c>
      <c r="T1439" s="9">
        <f t="shared" si="405"/>
        <v>0</v>
      </c>
      <c r="U1439" s="9">
        <f t="shared" si="411"/>
        <v>1</v>
      </c>
      <c r="V1439">
        <f t="shared" si="399"/>
        <v>0</v>
      </c>
      <c r="W1439" s="9">
        <f t="shared" si="406"/>
        <v>0</v>
      </c>
      <c r="X1439" s="9">
        <f t="shared" si="412"/>
        <v>1</v>
      </c>
      <c r="Y1439">
        <f t="shared" si="400"/>
        <v>0</v>
      </c>
      <c r="Z1439" s="9">
        <f t="shared" si="407"/>
        <v>0</v>
      </c>
      <c r="AA1439" s="9">
        <f t="shared" si="413"/>
        <v>1</v>
      </c>
    </row>
    <row r="1440" spans="1:27" x14ac:dyDescent="0.2">
      <c r="A1440" s="4">
        <v>42460</v>
      </c>
      <c r="B1440" s="7">
        <v>5.217845148386374E-4</v>
      </c>
      <c r="C1440" s="37">
        <v>-7.1218177999999993E-2</v>
      </c>
      <c r="D1440" s="37">
        <v>-5.3376261000000001E-2</v>
      </c>
      <c r="E1440" s="37">
        <v>-4.2486899000000002E-2</v>
      </c>
      <c r="F1440" s="37">
        <v>3.7151437000000002E-2</v>
      </c>
      <c r="G1440" s="37">
        <v>5.1583509999999999E-2</v>
      </c>
      <c r="H1440" s="37">
        <v>7.1352735E-2</v>
      </c>
      <c r="J1440">
        <f t="shared" si="401"/>
        <v>0</v>
      </c>
      <c r="K1440" s="9">
        <f t="shared" si="402"/>
        <v>0</v>
      </c>
      <c r="L1440" s="9">
        <f t="shared" si="408"/>
        <v>1</v>
      </c>
      <c r="M1440">
        <f t="shared" si="396"/>
        <v>0</v>
      </c>
      <c r="N1440" s="9">
        <f t="shared" si="403"/>
        <v>0</v>
      </c>
      <c r="O1440" s="9">
        <f t="shared" si="409"/>
        <v>1</v>
      </c>
      <c r="P1440">
        <f t="shared" si="397"/>
        <v>0</v>
      </c>
      <c r="Q1440" s="9">
        <f t="shared" si="404"/>
        <v>0</v>
      </c>
      <c r="R1440" s="9">
        <f t="shared" si="410"/>
        <v>1</v>
      </c>
      <c r="S1440">
        <f t="shared" si="398"/>
        <v>0</v>
      </c>
      <c r="T1440" s="9">
        <f t="shared" si="405"/>
        <v>0</v>
      </c>
      <c r="U1440" s="9">
        <f t="shared" si="411"/>
        <v>1</v>
      </c>
      <c r="V1440">
        <f t="shared" si="399"/>
        <v>0</v>
      </c>
      <c r="W1440" s="9">
        <f t="shared" si="406"/>
        <v>0</v>
      </c>
      <c r="X1440" s="9">
        <f t="shared" si="412"/>
        <v>1</v>
      </c>
      <c r="Y1440">
        <f t="shared" si="400"/>
        <v>0</v>
      </c>
      <c r="Z1440" s="9">
        <f t="shared" si="407"/>
        <v>0</v>
      </c>
      <c r="AA1440" s="9">
        <f t="shared" si="413"/>
        <v>1</v>
      </c>
    </row>
    <row r="1441" spans="1:27" x14ac:dyDescent="0.2">
      <c r="A1441" s="4">
        <v>42461</v>
      </c>
      <c r="B1441" s="7">
        <v>-4.1267668500815514E-2</v>
      </c>
      <c r="C1441" s="37">
        <v>-5.9514577999999999E-2</v>
      </c>
      <c r="D1441" s="37">
        <v>-5.5001695000000003E-2</v>
      </c>
      <c r="E1441" s="37">
        <v>-4.3210554999999998E-2</v>
      </c>
      <c r="F1441" s="37">
        <v>3.4856629E-2</v>
      </c>
      <c r="G1441" s="37">
        <v>4.9023069000000002E-2</v>
      </c>
      <c r="H1441" s="37">
        <v>6.4171873000000004E-2</v>
      </c>
      <c r="J1441">
        <f t="shared" si="401"/>
        <v>0</v>
      </c>
      <c r="K1441" s="9">
        <f t="shared" si="402"/>
        <v>0</v>
      </c>
      <c r="L1441" s="9">
        <f t="shared" si="408"/>
        <v>1</v>
      </c>
      <c r="M1441">
        <f t="shared" si="396"/>
        <v>0</v>
      </c>
      <c r="N1441" s="9">
        <f t="shared" si="403"/>
        <v>0</v>
      </c>
      <c r="O1441" s="9">
        <f t="shared" si="409"/>
        <v>1</v>
      </c>
      <c r="P1441">
        <f t="shared" si="397"/>
        <v>0</v>
      </c>
      <c r="Q1441" s="9">
        <f t="shared" si="404"/>
        <v>0</v>
      </c>
      <c r="R1441" s="9">
        <f t="shared" si="410"/>
        <v>1</v>
      </c>
      <c r="S1441">
        <f t="shared" si="398"/>
        <v>0</v>
      </c>
      <c r="T1441" s="9">
        <f t="shared" si="405"/>
        <v>0</v>
      </c>
      <c r="U1441" s="9">
        <f t="shared" si="411"/>
        <v>1</v>
      </c>
      <c r="V1441">
        <f t="shared" si="399"/>
        <v>0</v>
      </c>
      <c r="W1441" s="9">
        <f t="shared" si="406"/>
        <v>0</v>
      </c>
      <c r="X1441" s="9">
        <f t="shared" si="412"/>
        <v>1</v>
      </c>
      <c r="Y1441">
        <f t="shared" si="400"/>
        <v>0</v>
      </c>
      <c r="Z1441" s="9">
        <f t="shared" si="407"/>
        <v>0</v>
      </c>
      <c r="AA1441" s="9">
        <f t="shared" si="413"/>
        <v>1</v>
      </c>
    </row>
    <row r="1442" spans="1:27" x14ac:dyDescent="0.2">
      <c r="A1442" s="4">
        <v>42464</v>
      </c>
      <c r="B1442" s="7">
        <v>-3.0075380331089509E-2</v>
      </c>
      <c r="C1442" s="37">
        <v>-6.2285233000000002E-2</v>
      </c>
      <c r="D1442" s="37">
        <v>-4.7980845000000001E-2</v>
      </c>
      <c r="E1442" s="37">
        <v>-3.7303928E-2</v>
      </c>
      <c r="F1442" s="37">
        <v>4.3892204999999997E-2</v>
      </c>
      <c r="G1442" s="37">
        <v>5.6879289E-2</v>
      </c>
      <c r="H1442" s="37">
        <v>8.2603410000000002E-2</v>
      </c>
      <c r="J1442">
        <f t="shared" si="401"/>
        <v>0</v>
      </c>
      <c r="K1442" s="9">
        <f t="shared" si="402"/>
        <v>0</v>
      </c>
      <c r="L1442" s="9">
        <f t="shared" si="408"/>
        <v>1</v>
      </c>
      <c r="M1442">
        <f t="shared" si="396"/>
        <v>0</v>
      </c>
      <c r="N1442" s="9">
        <f t="shared" si="403"/>
        <v>0</v>
      </c>
      <c r="O1442" s="9">
        <f t="shared" si="409"/>
        <v>1</v>
      </c>
      <c r="P1442">
        <f t="shared" si="397"/>
        <v>0</v>
      </c>
      <c r="Q1442" s="9">
        <f t="shared" si="404"/>
        <v>0</v>
      </c>
      <c r="R1442" s="9">
        <f t="shared" si="410"/>
        <v>1</v>
      </c>
      <c r="S1442">
        <f t="shared" si="398"/>
        <v>0</v>
      </c>
      <c r="T1442" s="9">
        <f t="shared" si="405"/>
        <v>0</v>
      </c>
      <c r="U1442" s="9">
        <f t="shared" si="411"/>
        <v>1</v>
      </c>
      <c r="V1442">
        <f t="shared" si="399"/>
        <v>0</v>
      </c>
      <c r="W1442" s="9">
        <f t="shared" si="406"/>
        <v>0</v>
      </c>
      <c r="X1442" s="9">
        <f t="shared" si="412"/>
        <v>1</v>
      </c>
      <c r="Y1442">
        <f t="shared" si="400"/>
        <v>0</v>
      </c>
      <c r="Z1442" s="9">
        <f t="shared" si="407"/>
        <v>0</v>
      </c>
      <c r="AA1442" s="9">
        <f t="shared" si="413"/>
        <v>1</v>
      </c>
    </row>
    <row r="1443" spans="1:27" x14ac:dyDescent="0.2">
      <c r="A1443" s="4">
        <v>42465</v>
      </c>
      <c r="B1443" s="7">
        <v>5.3080163739224872E-3</v>
      </c>
      <c r="C1443" s="37">
        <v>-6.7484773999999997E-2</v>
      </c>
      <c r="D1443" s="37">
        <v>-5.4888039999999999E-2</v>
      </c>
      <c r="E1443" s="37">
        <v>-4.5135557999999999E-2</v>
      </c>
      <c r="F1443" s="37">
        <v>4.4764354999999999E-2</v>
      </c>
      <c r="G1443" s="37">
        <v>6.0235124000000001E-2</v>
      </c>
      <c r="H1443" s="37">
        <v>8.1348479000000001E-2</v>
      </c>
      <c r="J1443">
        <f t="shared" si="401"/>
        <v>0</v>
      </c>
      <c r="K1443" s="9">
        <f t="shared" si="402"/>
        <v>0</v>
      </c>
      <c r="L1443" s="9">
        <f t="shared" si="408"/>
        <v>1</v>
      </c>
      <c r="M1443">
        <f t="shared" si="396"/>
        <v>0</v>
      </c>
      <c r="N1443" s="9">
        <f t="shared" si="403"/>
        <v>0</v>
      </c>
      <c r="O1443" s="9">
        <f t="shared" si="409"/>
        <v>1</v>
      </c>
      <c r="P1443">
        <f t="shared" si="397"/>
        <v>0</v>
      </c>
      <c r="Q1443" s="9">
        <f t="shared" si="404"/>
        <v>0</v>
      </c>
      <c r="R1443" s="9">
        <f t="shared" si="410"/>
        <v>1</v>
      </c>
      <c r="S1443">
        <f t="shared" si="398"/>
        <v>0</v>
      </c>
      <c r="T1443" s="9">
        <f t="shared" si="405"/>
        <v>0</v>
      </c>
      <c r="U1443" s="9">
        <f t="shared" si="411"/>
        <v>1</v>
      </c>
      <c r="V1443">
        <f t="shared" si="399"/>
        <v>0</v>
      </c>
      <c r="W1443" s="9">
        <f t="shared" si="406"/>
        <v>0</v>
      </c>
      <c r="X1443" s="9">
        <f t="shared" si="412"/>
        <v>1</v>
      </c>
      <c r="Y1443">
        <f t="shared" si="400"/>
        <v>0</v>
      </c>
      <c r="Z1443" s="9">
        <f t="shared" si="407"/>
        <v>0</v>
      </c>
      <c r="AA1443" s="9">
        <f t="shared" si="413"/>
        <v>1</v>
      </c>
    </row>
    <row r="1444" spans="1:27" x14ac:dyDescent="0.2">
      <c r="A1444" s="4">
        <v>42466</v>
      </c>
      <c r="B1444" s="7">
        <v>5.052677053551774E-2</v>
      </c>
      <c r="C1444" s="37">
        <v>-6.9823414E-2</v>
      </c>
      <c r="D1444" s="37">
        <v>-5.0144135999999999E-2</v>
      </c>
      <c r="E1444" s="37">
        <v>-3.9858303999999997E-2</v>
      </c>
      <c r="F1444" s="37">
        <v>3.6114464999999998E-2</v>
      </c>
      <c r="G1444" s="37">
        <v>4.9077260999999997E-2</v>
      </c>
      <c r="H1444" s="37">
        <v>6.8110161000000002E-2</v>
      </c>
      <c r="J1444">
        <f t="shared" si="401"/>
        <v>0</v>
      </c>
      <c r="K1444" s="9">
        <f t="shared" si="402"/>
        <v>0</v>
      </c>
      <c r="L1444" s="9">
        <f t="shared" si="408"/>
        <v>1</v>
      </c>
      <c r="M1444">
        <f t="shared" si="396"/>
        <v>0</v>
      </c>
      <c r="N1444" s="9">
        <f t="shared" si="403"/>
        <v>0</v>
      </c>
      <c r="O1444" s="9">
        <f t="shared" si="409"/>
        <v>1</v>
      </c>
      <c r="P1444">
        <f t="shared" si="397"/>
        <v>0</v>
      </c>
      <c r="Q1444" s="9">
        <f t="shared" si="404"/>
        <v>0</v>
      </c>
      <c r="R1444" s="9">
        <f t="shared" si="410"/>
        <v>1</v>
      </c>
      <c r="S1444">
        <f t="shared" si="398"/>
        <v>1</v>
      </c>
      <c r="T1444" s="9">
        <f t="shared" si="405"/>
        <v>0</v>
      </c>
      <c r="U1444" s="9">
        <f t="shared" si="411"/>
        <v>0</v>
      </c>
      <c r="V1444">
        <f t="shared" si="399"/>
        <v>1</v>
      </c>
      <c r="W1444" s="9">
        <f t="shared" si="406"/>
        <v>0</v>
      </c>
      <c r="X1444" s="9">
        <f t="shared" si="412"/>
        <v>0</v>
      </c>
      <c r="Y1444">
        <f t="shared" si="400"/>
        <v>0</v>
      </c>
      <c r="Z1444" s="9">
        <f t="shared" si="407"/>
        <v>0</v>
      </c>
      <c r="AA1444" s="9">
        <f t="shared" si="413"/>
        <v>1</v>
      </c>
    </row>
    <row r="1445" spans="1:27" x14ac:dyDescent="0.2">
      <c r="A1445" s="4">
        <v>42467</v>
      </c>
      <c r="B1445" s="7">
        <v>-1.3065110521591325E-2</v>
      </c>
      <c r="C1445" s="37">
        <v>-7.1969411999999996E-2</v>
      </c>
      <c r="D1445" s="37">
        <v>-4.7861556999999999E-2</v>
      </c>
      <c r="E1445" s="37">
        <v>-4.1143040999999998E-2</v>
      </c>
      <c r="F1445" s="37">
        <v>3.8740635000000002E-2</v>
      </c>
      <c r="G1445" s="37">
        <v>5.1480199999999997E-2</v>
      </c>
      <c r="H1445" s="37">
        <v>6.8481520000000004E-2</v>
      </c>
      <c r="J1445">
        <f t="shared" si="401"/>
        <v>0</v>
      </c>
      <c r="K1445" s="9">
        <f t="shared" si="402"/>
        <v>0</v>
      </c>
      <c r="L1445" s="9">
        <f t="shared" si="408"/>
        <v>1</v>
      </c>
      <c r="M1445">
        <f t="shared" si="396"/>
        <v>0</v>
      </c>
      <c r="N1445" s="9">
        <f t="shared" si="403"/>
        <v>0</v>
      </c>
      <c r="O1445" s="9">
        <f t="shared" si="409"/>
        <v>1</v>
      </c>
      <c r="P1445">
        <f t="shared" si="397"/>
        <v>0</v>
      </c>
      <c r="Q1445" s="9">
        <f t="shared" si="404"/>
        <v>0</v>
      </c>
      <c r="R1445" s="9">
        <f t="shared" si="410"/>
        <v>1</v>
      </c>
      <c r="S1445">
        <f t="shared" si="398"/>
        <v>0</v>
      </c>
      <c r="T1445" s="9">
        <f t="shared" si="405"/>
        <v>0</v>
      </c>
      <c r="U1445" s="9">
        <f t="shared" si="411"/>
        <v>0</v>
      </c>
      <c r="V1445">
        <f t="shared" si="399"/>
        <v>0</v>
      </c>
      <c r="W1445" s="9">
        <f t="shared" si="406"/>
        <v>0</v>
      </c>
      <c r="X1445" s="9">
        <f t="shared" si="412"/>
        <v>0</v>
      </c>
      <c r="Y1445">
        <f t="shared" si="400"/>
        <v>0</v>
      </c>
      <c r="Z1445" s="9">
        <f t="shared" si="407"/>
        <v>0</v>
      </c>
      <c r="AA1445" s="9">
        <f t="shared" si="413"/>
        <v>1</v>
      </c>
    </row>
    <row r="1446" spans="1:27" x14ac:dyDescent="0.2">
      <c r="A1446" s="4">
        <v>42468</v>
      </c>
      <c r="B1446" s="7">
        <v>6.3934474003529515E-2</v>
      </c>
      <c r="C1446" s="37">
        <v>-7.7938042999999999E-2</v>
      </c>
      <c r="D1446" s="37">
        <v>-4.7231018999999999E-2</v>
      </c>
      <c r="E1446" s="37">
        <v>-3.8874980000000003E-2</v>
      </c>
      <c r="F1446" s="37">
        <v>4.1004021000000002E-2</v>
      </c>
      <c r="G1446" s="37">
        <v>5.2544221000000002E-2</v>
      </c>
      <c r="H1446" s="37">
        <v>7.7495195000000003E-2</v>
      </c>
      <c r="J1446">
        <f t="shared" si="401"/>
        <v>0</v>
      </c>
      <c r="K1446" s="9">
        <f t="shared" si="402"/>
        <v>0</v>
      </c>
      <c r="L1446" s="9">
        <f t="shared" si="408"/>
        <v>1</v>
      </c>
      <c r="M1446">
        <f t="shared" si="396"/>
        <v>0</v>
      </c>
      <c r="N1446" s="9">
        <f t="shared" si="403"/>
        <v>0</v>
      </c>
      <c r="O1446" s="9">
        <f t="shared" si="409"/>
        <v>1</v>
      </c>
      <c r="P1446">
        <f t="shared" si="397"/>
        <v>0</v>
      </c>
      <c r="Q1446" s="9">
        <f t="shared" si="404"/>
        <v>0</v>
      </c>
      <c r="R1446" s="9">
        <f t="shared" si="410"/>
        <v>1</v>
      </c>
      <c r="S1446">
        <f t="shared" si="398"/>
        <v>1</v>
      </c>
      <c r="T1446" s="9">
        <f t="shared" si="405"/>
        <v>0</v>
      </c>
      <c r="U1446" s="9">
        <f t="shared" si="411"/>
        <v>0</v>
      </c>
      <c r="V1446">
        <f t="shared" si="399"/>
        <v>1</v>
      </c>
      <c r="W1446" s="9">
        <f t="shared" si="406"/>
        <v>0</v>
      </c>
      <c r="X1446" s="9">
        <f t="shared" si="412"/>
        <v>0</v>
      </c>
      <c r="Y1446">
        <f t="shared" si="400"/>
        <v>0</v>
      </c>
      <c r="Z1446" s="9">
        <f t="shared" si="407"/>
        <v>0</v>
      </c>
      <c r="AA1446" s="9">
        <f t="shared" si="413"/>
        <v>1</v>
      </c>
    </row>
    <row r="1447" spans="1:27" x14ac:dyDescent="0.2">
      <c r="A1447" s="4">
        <v>42471</v>
      </c>
      <c r="B1447" s="7">
        <v>1.5984356308436379E-2</v>
      </c>
      <c r="C1447" s="37">
        <v>-7.7363699999999994E-2</v>
      </c>
      <c r="D1447" s="37">
        <v>-4.9982197999999999E-2</v>
      </c>
      <c r="E1447" s="37">
        <v>-4.4565647999999999E-2</v>
      </c>
      <c r="F1447" s="37">
        <v>4.2131953E-2</v>
      </c>
      <c r="G1447" s="37">
        <v>5.4870202999999999E-2</v>
      </c>
      <c r="H1447" s="37">
        <v>6.9521374999999996E-2</v>
      </c>
      <c r="J1447">
        <f t="shared" si="401"/>
        <v>0</v>
      </c>
      <c r="K1447" s="9">
        <f t="shared" si="402"/>
        <v>0</v>
      </c>
      <c r="L1447" s="9">
        <f t="shared" si="408"/>
        <v>1</v>
      </c>
      <c r="M1447">
        <f t="shared" si="396"/>
        <v>0</v>
      </c>
      <c r="N1447" s="9">
        <f t="shared" si="403"/>
        <v>0</v>
      </c>
      <c r="O1447" s="9">
        <f t="shared" si="409"/>
        <v>1</v>
      </c>
      <c r="P1447">
        <f t="shared" si="397"/>
        <v>0</v>
      </c>
      <c r="Q1447" s="9">
        <f t="shared" si="404"/>
        <v>0</v>
      </c>
      <c r="R1447" s="9">
        <f t="shared" si="410"/>
        <v>1</v>
      </c>
      <c r="S1447">
        <f t="shared" si="398"/>
        <v>0</v>
      </c>
      <c r="T1447" s="9">
        <f t="shared" si="405"/>
        <v>0</v>
      </c>
      <c r="U1447" s="9">
        <f t="shared" si="411"/>
        <v>0</v>
      </c>
      <c r="V1447">
        <f t="shared" si="399"/>
        <v>0</v>
      </c>
      <c r="W1447" s="9">
        <f t="shared" si="406"/>
        <v>0</v>
      </c>
      <c r="X1447" s="9">
        <f t="shared" si="412"/>
        <v>0</v>
      </c>
      <c r="Y1447">
        <f t="shared" si="400"/>
        <v>0</v>
      </c>
      <c r="Z1447" s="9">
        <f t="shared" si="407"/>
        <v>0</v>
      </c>
      <c r="AA1447" s="9">
        <f t="shared" si="413"/>
        <v>1</v>
      </c>
    </row>
    <row r="1448" spans="1:27" x14ac:dyDescent="0.2">
      <c r="A1448" s="4">
        <v>42472</v>
      </c>
      <c r="B1448" s="7">
        <v>4.3869872273060308E-2</v>
      </c>
      <c r="C1448" s="37">
        <v>-7.9572581000000003E-2</v>
      </c>
      <c r="D1448" s="37">
        <v>-5.5260111000000001E-2</v>
      </c>
      <c r="E1448" s="37">
        <v>-4.7293384000000001E-2</v>
      </c>
      <c r="F1448" s="37">
        <v>4.3227649999999999E-2</v>
      </c>
      <c r="G1448" s="37">
        <v>5.5878694999999999E-2</v>
      </c>
      <c r="H1448" s="37">
        <v>7.3232509000000001E-2</v>
      </c>
      <c r="J1448">
        <f t="shared" si="401"/>
        <v>0</v>
      </c>
      <c r="K1448" s="9">
        <f t="shared" si="402"/>
        <v>0</v>
      </c>
      <c r="L1448" s="9">
        <f t="shared" si="408"/>
        <v>1</v>
      </c>
      <c r="M1448">
        <f t="shared" si="396"/>
        <v>0</v>
      </c>
      <c r="N1448" s="9">
        <f t="shared" si="403"/>
        <v>0</v>
      </c>
      <c r="O1448" s="9">
        <f t="shared" si="409"/>
        <v>1</v>
      </c>
      <c r="P1448">
        <f t="shared" si="397"/>
        <v>0</v>
      </c>
      <c r="Q1448" s="9">
        <f t="shared" si="404"/>
        <v>0</v>
      </c>
      <c r="R1448" s="9">
        <f t="shared" si="410"/>
        <v>1</v>
      </c>
      <c r="S1448">
        <f t="shared" si="398"/>
        <v>1</v>
      </c>
      <c r="T1448" s="9">
        <f t="shared" si="405"/>
        <v>0</v>
      </c>
      <c r="U1448" s="9">
        <f t="shared" si="411"/>
        <v>0</v>
      </c>
      <c r="V1448">
        <f t="shared" si="399"/>
        <v>0</v>
      </c>
      <c r="W1448" s="9">
        <f t="shared" si="406"/>
        <v>0</v>
      </c>
      <c r="X1448" s="9">
        <f t="shared" si="412"/>
        <v>1</v>
      </c>
      <c r="Y1448">
        <f t="shared" si="400"/>
        <v>0</v>
      </c>
      <c r="Z1448" s="9">
        <f t="shared" si="407"/>
        <v>0</v>
      </c>
      <c r="AA1448" s="9">
        <f t="shared" si="413"/>
        <v>1</v>
      </c>
    </row>
    <row r="1449" spans="1:27" x14ac:dyDescent="0.2">
      <c r="A1449" s="4">
        <v>42473</v>
      </c>
      <c r="B1449" s="7">
        <v>-9.7701241840853423E-3</v>
      </c>
      <c r="C1449" s="37">
        <v>-7.9715974999999994E-2</v>
      </c>
      <c r="D1449" s="37">
        <v>-4.5999973999999999E-2</v>
      </c>
      <c r="E1449" s="37">
        <v>-3.9670962999999997E-2</v>
      </c>
      <c r="F1449" s="37">
        <v>4.2070038999999997E-2</v>
      </c>
      <c r="G1449" s="37">
        <v>5.0536349000000001E-2</v>
      </c>
      <c r="H1449" s="37">
        <v>7.0573582999999995E-2</v>
      </c>
      <c r="J1449">
        <f t="shared" si="401"/>
        <v>0</v>
      </c>
      <c r="K1449" s="9">
        <f t="shared" si="402"/>
        <v>0</v>
      </c>
      <c r="L1449" s="9">
        <f t="shared" si="408"/>
        <v>1</v>
      </c>
      <c r="M1449">
        <f t="shared" si="396"/>
        <v>0</v>
      </c>
      <c r="N1449" s="9">
        <f t="shared" si="403"/>
        <v>0</v>
      </c>
      <c r="O1449" s="9">
        <f t="shared" si="409"/>
        <v>1</v>
      </c>
      <c r="P1449">
        <f t="shared" si="397"/>
        <v>0</v>
      </c>
      <c r="Q1449" s="9">
        <f t="shared" si="404"/>
        <v>0</v>
      </c>
      <c r="R1449" s="9">
        <f t="shared" si="410"/>
        <v>1</v>
      </c>
      <c r="S1449">
        <f t="shared" si="398"/>
        <v>0</v>
      </c>
      <c r="T1449" s="9">
        <f t="shared" si="405"/>
        <v>0</v>
      </c>
      <c r="U1449" s="9">
        <f t="shared" si="411"/>
        <v>0</v>
      </c>
      <c r="V1449">
        <f t="shared" si="399"/>
        <v>0</v>
      </c>
      <c r="W1449" s="9">
        <f t="shared" si="406"/>
        <v>0</v>
      </c>
      <c r="X1449" s="9">
        <f t="shared" si="412"/>
        <v>1</v>
      </c>
      <c r="Y1449">
        <f t="shared" si="400"/>
        <v>0</v>
      </c>
      <c r="Z1449" s="9">
        <f t="shared" si="407"/>
        <v>0</v>
      </c>
      <c r="AA1449" s="9">
        <f t="shared" si="413"/>
        <v>1</v>
      </c>
    </row>
    <row r="1450" spans="1:27" x14ac:dyDescent="0.2">
      <c r="A1450" s="4">
        <v>42474</v>
      </c>
      <c r="B1450" s="7">
        <v>-6.2455163377306624E-3</v>
      </c>
      <c r="C1450" s="37">
        <v>-7.7390231000000004E-2</v>
      </c>
      <c r="D1450" s="37">
        <v>-4.8950451999999998E-2</v>
      </c>
      <c r="E1450" s="37">
        <v>-4.0288246999999999E-2</v>
      </c>
      <c r="F1450" s="37">
        <v>4.2276341000000002E-2</v>
      </c>
      <c r="G1450" s="37">
        <v>4.9748151999999997E-2</v>
      </c>
      <c r="H1450" s="37">
        <v>7.0859409999999998E-2</v>
      </c>
      <c r="J1450">
        <f t="shared" si="401"/>
        <v>0</v>
      </c>
      <c r="K1450" s="9">
        <f t="shared" si="402"/>
        <v>0</v>
      </c>
      <c r="L1450" s="9">
        <f t="shared" si="408"/>
        <v>1</v>
      </c>
      <c r="M1450">
        <f t="shared" si="396"/>
        <v>0</v>
      </c>
      <c r="N1450" s="9">
        <f t="shared" si="403"/>
        <v>0</v>
      </c>
      <c r="O1450" s="9">
        <f t="shared" si="409"/>
        <v>1</v>
      </c>
      <c r="P1450">
        <f t="shared" si="397"/>
        <v>0</v>
      </c>
      <c r="Q1450" s="9">
        <f t="shared" si="404"/>
        <v>0</v>
      </c>
      <c r="R1450" s="9">
        <f t="shared" si="410"/>
        <v>1</v>
      </c>
      <c r="S1450">
        <f t="shared" si="398"/>
        <v>0</v>
      </c>
      <c r="T1450" s="9">
        <f t="shared" si="405"/>
        <v>0</v>
      </c>
      <c r="U1450" s="9">
        <f t="shared" si="411"/>
        <v>1</v>
      </c>
      <c r="V1450">
        <f t="shared" si="399"/>
        <v>0</v>
      </c>
      <c r="W1450" s="9">
        <f t="shared" si="406"/>
        <v>0</v>
      </c>
      <c r="X1450" s="9">
        <f t="shared" si="412"/>
        <v>1</v>
      </c>
      <c r="Y1450">
        <f t="shared" si="400"/>
        <v>0</v>
      </c>
      <c r="Z1450" s="9">
        <f t="shared" si="407"/>
        <v>0</v>
      </c>
      <c r="AA1450" s="9">
        <f t="shared" si="413"/>
        <v>1</v>
      </c>
    </row>
    <row r="1451" spans="1:27" x14ac:dyDescent="0.2">
      <c r="A1451" s="4">
        <v>42475</v>
      </c>
      <c r="B1451" s="7">
        <v>-2.1186717237017146E-2</v>
      </c>
      <c r="C1451" s="37">
        <v>-7.4875750000000005E-2</v>
      </c>
      <c r="D1451" s="37">
        <v>-4.5489196000000003E-2</v>
      </c>
      <c r="E1451" s="37">
        <v>-3.6336652999999997E-2</v>
      </c>
      <c r="F1451" s="37">
        <v>3.9014175999999998E-2</v>
      </c>
      <c r="G1451" s="37">
        <v>4.6886493000000001E-2</v>
      </c>
      <c r="H1451" s="37">
        <v>6.4206845999999998E-2</v>
      </c>
      <c r="J1451">
        <f t="shared" si="401"/>
        <v>0</v>
      </c>
      <c r="K1451" s="9">
        <f t="shared" si="402"/>
        <v>0</v>
      </c>
      <c r="L1451" s="9">
        <f t="shared" si="408"/>
        <v>1</v>
      </c>
      <c r="M1451">
        <f t="shared" si="396"/>
        <v>0</v>
      </c>
      <c r="N1451" s="9">
        <f t="shared" si="403"/>
        <v>0</v>
      </c>
      <c r="O1451" s="9">
        <f t="shared" si="409"/>
        <v>1</v>
      </c>
      <c r="P1451">
        <f t="shared" si="397"/>
        <v>0</v>
      </c>
      <c r="Q1451" s="9">
        <f t="shared" si="404"/>
        <v>0</v>
      </c>
      <c r="R1451" s="9">
        <f t="shared" si="410"/>
        <v>1</v>
      </c>
      <c r="S1451">
        <f t="shared" si="398"/>
        <v>0</v>
      </c>
      <c r="T1451" s="9">
        <f t="shared" si="405"/>
        <v>0</v>
      </c>
      <c r="U1451" s="9">
        <f t="shared" si="411"/>
        <v>1</v>
      </c>
      <c r="V1451">
        <f t="shared" si="399"/>
        <v>0</v>
      </c>
      <c r="W1451" s="9">
        <f t="shared" si="406"/>
        <v>0</v>
      </c>
      <c r="X1451" s="9">
        <f t="shared" si="412"/>
        <v>1</v>
      </c>
      <c r="Y1451">
        <f t="shared" si="400"/>
        <v>0</v>
      </c>
      <c r="Z1451" s="9">
        <f t="shared" si="407"/>
        <v>0</v>
      </c>
      <c r="AA1451" s="9">
        <f t="shared" si="413"/>
        <v>1</v>
      </c>
    </row>
    <row r="1452" spans="1:27" x14ac:dyDescent="0.2">
      <c r="A1452" s="4">
        <v>42478</v>
      </c>
      <c r="B1452" s="7">
        <v>-7.0640252252112705E-3</v>
      </c>
      <c r="C1452" s="37">
        <v>-5.7251494E-2</v>
      </c>
      <c r="D1452" s="37">
        <v>-4.3821699999999998E-2</v>
      </c>
      <c r="E1452" s="37">
        <v>-3.3938429999999999E-2</v>
      </c>
      <c r="F1452" s="37">
        <v>3.7435059E-2</v>
      </c>
      <c r="G1452" s="37">
        <v>4.4775490000000001E-2</v>
      </c>
      <c r="H1452" s="37">
        <v>5.6574415000000003E-2</v>
      </c>
      <c r="J1452">
        <f t="shared" si="401"/>
        <v>0</v>
      </c>
      <c r="K1452" s="9">
        <f t="shared" si="402"/>
        <v>0</v>
      </c>
      <c r="L1452" s="9">
        <f t="shared" si="408"/>
        <v>1</v>
      </c>
      <c r="M1452">
        <f t="shared" si="396"/>
        <v>0</v>
      </c>
      <c r="N1452" s="9">
        <f t="shared" si="403"/>
        <v>0</v>
      </c>
      <c r="O1452" s="9">
        <f t="shared" si="409"/>
        <v>1</v>
      </c>
      <c r="P1452">
        <f t="shared" si="397"/>
        <v>0</v>
      </c>
      <c r="Q1452" s="9">
        <f t="shared" si="404"/>
        <v>0</v>
      </c>
      <c r="R1452" s="9">
        <f t="shared" si="410"/>
        <v>1</v>
      </c>
      <c r="S1452">
        <f t="shared" si="398"/>
        <v>0</v>
      </c>
      <c r="T1452" s="9">
        <f t="shared" si="405"/>
        <v>0</v>
      </c>
      <c r="U1452" s="9">
        <f t="shared" si="411"/>
        <v>1</v>
      </c>
      <c r="V1452">
        <f t="shared" si="399"/>
        <v>0</v>
      </c>
      <c r="W1452" s="9">
        <f t="shared" si="406"/>
        <v>0</v>
      </c>
      <c r="X1452" s="9">
        <f t="shared" si="412"/>
        <v>1</v>
      </c>
      <c r="Y1452">
        <f t="shared" si="400"/>
        <v>0</v>
      </c>
      <c r="Z1452" s="9">
        <f t="shared" si="407"/>
        <v>0</v>
      </c>
      <c r="AA1452" s="9">
        <f t="shared" si="413"/>
        <v>1</v>
      </c>
    </row>
    <row r="1453" spans="1:27" x14ac:dyDescent="0.2">
      <c r="A1453" s="4">
        <v>42479</v>
      </c>
      <c r="B1453" s="7">
        <v>3.8177215223326955E-2</v>
      </c>
      <c r="C1453" s="37">
        <v>-5.7351533000000003E-2</v>
      </c>
      <c r="D1453" s="37">
        <v>-5.9741158000000003E-2</v>
      </c>
      <c r="E1453" s="37">
        <v>-5.0070982E-2</v>
      </c>
      <c r="F1453" s="37">
        <v>3.8177215E-2</v>
      </c>
      <c r="G1453" s="37">
        <v>5.2749156999999998E-2</v>
      </c>
      <c r="H1453" s="37">
        <v>5.2137714000000002E-2</v>
      </c>
      <c r="J1453">
        <f t="shared" si="401"/>
        <v>0</v>
      </c>
      <c r="K1453" s="9">
        <f t="shared" si="402"/>
        <v>0</v>
      </c>
      <c r="L1453" s="9">
        <f t="shared" si="408"/>
        <v>1</v>
      </c>
      <c r="M1453">
        <f t="shared" si="396"/>
        <v>0</v>
      </c>
      <c r="N1453" s="9">
        <f t="shared" si="403"/>
        <v>0</v>
      </c>
      <c r="O1453" s="9">
        <f t="shared" si="409"/>
        <v>1</v>
      </c>
      <c r="P1453">
        <f t="shared" si="397"/>
        <v>0</v>
      </c>
      <c r="Q1453" s="9">
        <f t="shared" si="404"/>
        <v>0</v>
      </c>
      <c r="R1453" s="9">
        <f t="shared" si="410"/>
        <v>1</v>
      </c>
      <c r="S1453">
        <f t="shared" si="398"/>
        <v>1</v>
      </c>
      <c r="T1453" s="9">
        <f t="shared" si="405"/>
        <v>0</v>
      </c>
      <c r="U1453" s="9">
        <f t="shared" si="411"/>
        <v>0</v>
      </c>
      <c r="V1453">
        <f t="shared" si="399"/>
        <v>0</v>
      </c>
      <c r="W1453" s="9">
        <f t="shared" si="406"/>
        <v>0</v>
      </c>
      <c r="X1453" s="9">
        <f t="shared" si="412"/>
        <v>1</v>
      </c>
      <c r="Y1453">
        <f t="shared" si="400"/>
        <v>0</v>
      </c>
      <c r="Z1453" s="9">
        <f t="shared" si="407"/>
        <v>0</v>
      </c>
      <c r="AA1453" s="9">
        <f t="shared" si="413"/>
        <v>1</v>
      </c>
    </row>
    <row r="1454" spans="1:27" x14ac:dyDescent="0.2">
      <c r="A1454" s="4">
        <v>42480</v>
      </c>
      <c r="B1454" s="7">
        <v>4.561081518037137E-2</v>
      </c>
      <c r="C1454" s="37">
        <v>-5.4707564E-2</v>
      </c>
      <c r="D1454" s="37">
        <v>-5.0124947000000003E-2</v>
      </c>
      <c r="E1454" s="37">
        <v>-4.0974956E-2</v>
      </c>
      <c r="F1454" s="37">
        <v>3.2663672999999997E-2</v>
      </c>
      <c r="G1454" s="37">
        <v>4.5597463999999997E-2</v>
      </c>
      <c r="H1454" s="37">
        <v>4.7468613999999999E-2</v>
      </c>
      <c r="J1454">
        <f t="shared" si="401"/>
        <v>0</v>
      </c>
      <c r="K1454" s="9">
        <f t="shared" si="402"/>
        <v>0</v>
      </c>
      <c r="L1454" s="9">
        <f t="shared" si="408"/>
        <v>1</v>
      </c>
      <c r="M1454">
        <f t="shared" si="396"/>
        <v>0</v>
      </c>
      <c r="N1454" s="9">
        <f t="shared" si="403"/>
        <v>0</v>
      </c>
      <c r="O1454" s="9">
        <f t="shared" si="409"/>
        <v>1</v>
      </c>
      <c r="P1454">
        <f t="shared" si="397"/>
        <v>0</v>
      </c>
      <c r="Q1454" s="9">
        <f t="shared" si="404"/>
        <v>0</v>
      </c>
      <c r="R1454" s="9">
        <f t="shared" si="410"/>
        <v>1</v>
      </c>
      <c r="S1454">
        <f t="shared" si="398"/>
        <v>1</v>
      </c>
      <c r="T1454" s="9">
        <f t="shared" si="405"/>
        <v>1</v>
      </c>
      <c r="U1454" s="9">
        <f t="shared" si="411"/>
        <v>0</v>
      </c>
      <c r="V1454">
        <f t="shared" si="399"/>
        <v>1</v>
      </c>
      <c r="W1454" s="9">
        <f t="shared" si="406"/>
        <v>0</v>
      </c>
      <c r="X1454" s="9">
        <f t="shared" si="412"/>
        <v>0</v>
      </c>
      <c r="Y1454">
        <f t="shared" si="400"/>
        <v>0</v>
      </c>
      <c r="Z1454" s="9">
        <f t="shared" si="407"/>
        <v>0</v>
      </c>
      <c r="AA1454" s="9">
        <f t="shared" si="413"/>
        <v>1</v>
      </c>
    </row>
    <row r="1455" spans="1:27" x14ac:dyDescent="0.2">
      <c r="A1455" s="4">
        <v>42481</v>
      </c>
      <c r="B1455" s="7">
        <v>-1.585329009146131E-2</v>
      </c>
      <c r="C1455" s="37">
        <v>-6.5687134999999994E-2</v>
      </c>
      <c r="D1455" s="37">
        <v>-4.4482558999999998E-2</v>
      </c>
      <c r="E1455" s="37">
        <v>-3.6632415000000002E-2</v>
      </c>
      <c r="F1455" s="37">
        <v>3.3660017E-2</v>
      </c>
      <c r="G1455" s="37">
        <v>4.4827156E-2</v>
      </c>
      <c r="H1455" s="37">
        <v>5.7728000000000002E-2</v>
      </c>
      <c r="J1455">
        <f t="shared" si="401"/>
        <v>0</v>
      </c>
      <c r="K1455" s="9">
        <f t="shared" si="402"/>
        <v>0</v>
      </c>
      <c r="L1455" s="9">
        <f t="shared" si="408"/>
        <v>1</v>
      </c>
      <c r="M1455">
        <f t="shared" si="396"/>
        <v>0</v>
      </c>
      <c r="N1455" s="9">
        <f t="shared" si="403"/>
        <v>0</v>
      </c>
      <c r="O1455" s="9">
        <f t="shared" si="409"/>
        <v>1</v>
      </c>
      <c r="P1455">
        <f t="shared" si="397"/>
        <v>0</v>
      </c>
      <c r="Q1455" s="9">
        <f t="shared" si="404"/>
        <v>0</v>
      </c>
      <c r="R1455" s="9">
        <f t="shared" si="410"/>
        <v>1</v>
      </c>
      <c r="S1455">
        <f t="shared" si="398"/>
        <v>0</v>
      </c>
      <c r="T1455" s="9">
        <f t="shared" si="405"/>
        <v>0</v>
      </c>
      <c r="U1455" s="9">
        <f t="shared" si="411"/>
        <v>0</v>
      </c>
      <c r="V1455">
        <f t="shared" si="399"/>
        <v>0</v>
      </c>
      <c r="W1455" s="9">
        <f t="shared" si="406"/>
        <v>0</v>
      </c>
      <c r="X1455" s="9">
        <f t="shared" si="412"/>
        <v>0</v>
      </c>
      <c r="Y1455">
        <f t="shared" si="400"/>
        <v>0</v>
      </c>
      <c r="Z1455" s="9">
        <f t="shared" si="407"/>
        <v>0</v>
      </c>
      <c r="AA1455" s="9">
        <f t="shared" si="413"/>
        <v>1</v>
      </c>
    </row>
    <row r="1456" spans="1:27" x14ac:dyDescent="0.2">
      <c r="A1456" s="4">
        <v>42482</v>
      </c>
      <c r="B1456" s="7">
        <v>1.2656940338167886E-2</v>
      </c>
      <c r="C1456" s="37">
        <v>-7.2708650999999999E-2</v>
      </c>
      <c r="D1456" s="37">
        <v>-4.9269911E-2</v>
      </c>
      <c r="E1456" s="37">
        <v>-4.1312844000000001E-2</v>
      </c>
      <c r="F1456" s="37">
        <v>3.7162002E-2</v>
      </c>
      <c r="G1456" s="37">
        <v>5.0480883999999997E-2</v>
      </c>
      <c r="H1456" s="37">
        <v>7.1017623000000002E-2</v>
      </c>
      <c r="J1456">
        <f t="shared" si="401"/>
        <v>0</v>
      </c>
      <c r="K1456" s="9">
        <f t="shared" si="402"/>
        <v>0</v>
      </c>
      <c r="L1456" s="9">
        <f t="shared" si="408"/>
        <v>1</v>
      </c>
      <c r="M1456">
        <f t="shared" si="396"/>
        <v>0</v>
      </c>
      <c r="N1456" s="9">
        <f t="shared" si="403"/>
        <v>0</v>
      </c>
      <c r="O1456" s="9">
        <f t="shared" si="409"/>
        <v>1</v>
      </c>
      <c r="P1456">
        <f t="shared" si="397"/>
        <v>0</v>
      </c>
      <c r="Q1456" s="9">
        <f t="shared" si="404"/>
        <v>0</v>
      </c>
      <c r="R1456" s="9">
        <f t="shared" si="410"/>
        <v>1</v>
      </c>
      <c r="S1456">
        <f t="shared" si="398"/>
        <v>0</v>
      </c>
      <c r="T1456" s="9">
        <f t="shared" si="405"/>
        <v>0</v>
      </c>
      <c r="U1456" s="9">
        <f t="shared" si="411"/>
        <v>1</v>
      </c>
      <c r="V1456">
        <f t="shared" si="399"/>
        <v>0</v>
      </c>
      <c r="W1456" s="9">
        <f t="shared" si="406"/>
        <v>0</v>
      </c>
      <c r="X1456" s="9">
        <f t="shared" si="412"/>
        <v>1</v>
      </c>
      <c r="Y1456">
        <f t="shared" si="400"/>
        <v>0</v>
      </c>
      <c r="Z1456" s="9">
        <f t="shared" si="407"/>
        <v>0</v>
      </c>
      <c r="AA1456" s="9">
        <f t="shared" si="413"/>
        <v>1</v>
      </c>
    </row>
    <row r="1457" spans="1:27" x14ac:dyDescent="0.2">
      <c r="A1457" s="4">
        <v>42485</v>
      </c>
      <c r="B1457" s="7">
        <v>-2.5241585567239988E-2</v>
      </c>
      <c r="C1457" s="37">
        <v>-7.4936077000000004E-2</v>
      </c>
      <c r="D1457" s="37">
        <v>-4.2655433999999999E-2</v>
      </c>
      <c r="E1457" s="37">
        <v>-3.3710964000000003E-2</v>
      </c>
      <c r="F1457" s="37">
        <v>3.2064803000000003E-2</v>
      </c>
      <c r="G1457" s="37">
        <v>4.3250970999999999E-2</v>
      </c>
      <c r="H1457" s="37">
        <v>6.5531299000000001E-2</v>
      </c>
      <c r="J1457">
        <f t="shared" si="401"/>
        <v>0</v>
      </c>
      <c r="K1457" s="9">
        <f t="shared" si="402"/>
        <v>0</v>
      </c>
      <c r="L1457" s="9">
        <f t="shared" si="408"/>
        <v>1</v>
      </c>
      <c r="M1457">
        <f t="shared" si="396"/>
        <v>0</v>
      </c>
      <c r="N1457" s="9">
        <f t="shared" si="403"/>
        <v>0</v>
      </c>
      <c r="O1457" s="9">
        <f t="shared" si="409"/>
        <v>1</v>
      </c>
      <c r="P1457">
        <f t="shared" si="397"/>
        <v>0</v>
      </c>
      <c r="Q1457" s="9">
        <f t="shared" si="404"/>
        <v>0</v>
      </c>
      <c r="R1457" s="9">
        <f t="shared" si="410"/>
        <v>1</v>
      </c>
      <c r="S1457">
        <f t="shared" si="398"/>
        <v>0</v>
      </c>
      <c r="T1457" s="9">
        <f t="shared" si="405"/>
        <v>0</v>
      </c>
      <c r="U1457" s="9">
        <f t="shared" si="411"/>
        <v>1</v>
      </c>
      <c r="V1457">
        <f t="shared" si="399"/>
        <v>0</v>
      </c>
      <c r="W1457" s="9">
        <f t="shared" si="406"/>
        <v>0</v>
      </c>
      <c r="X1457" s="9">
        <f t="shared" si="412"/>
        <v>1</v>
      </c>
      <c r="Y1457">
        <f t="shared" si="400"/>
        <v>0</v>
      </c>
      <c r="Z1457" s="9">
        <f t="shared" si="407"/>
        <v>0</v>
      </c>
      <c r="AA1457" s="9">
        <f t="shared" si="413"/>
        <v>1</v>
      </c>
    </row>
    <row r="1458" spans="1:27" x14ac:dyDescent="0.2">
      <c r="A1458" s="4">
        <v>42486</v>
      </c>
      <c r="B1458" s="7">
        <v>3.2305531996890041E-2</v>
      </c>
      <c r="C1458" s="37">
        <v>-7.2269067000000006E-2</v>
      </c>
      <c r="D1458" s="37">
        <v>-4.4495611999999997E-2</v>
      </c>
      <c r="E1458" s="37">
        <v>-3.6017082999999998E-2</v>
      </c>
      <c r="F1458" s="37">
        <v>3.8702026E-2</v>
      </c>
      <c r="G1458" s="37">
        <v>5.0486505000000001E-2</v>
      </c>
      <c r="H1458" s="37">
        <v>7.6040670000000005E-2</v>
      </c>
      <c r="J1458">
        <f t="shared" si="401"/>
        <v>0</v>
      </c>
      <c r="K1458" s="9">
        <f t="shared" si="402"/>
        <v>0</v>
      </c>
      <c r="L1458" s="9">
        <f t="shared" si="408"/>
        <v>1</v>
      </c>
      <c r="M1458">
        <f t="shared" si="396"/>
        <v>0</v>
      </c>
      <c r="N1458" s="9">
        <f t="shared" si="403"/>
        <v>0</v>
      </c>
      <c r="O1458" s="9">
        <f t="shared" si="409"/>
        <v>1</v>
      </c>
      <c r="P1458">
        <f t="shared" si="397"/>
        <v>0</v>
      </c>
      <c r="Q1458" s="9">
        <f t="shared" si="404"/>
        <v>0</v>
      </c>
      <c r="R1458" s="9">
        <f t="shared" si="410"/>
        <v>1</v>
      </c>
      <c r="S1458">
        <f t="shared" si="398"/>
        <v>0</v>
      </c>
      <c r="T1458" s="9">
        <f t="shared" si="405"/>
        <v>0</v>
      </c>
      <c r="U1458" s="9">
        <f t="shared" si="411"/>
        <v>1</v>
      </c>
      <c r="V1458">
        <f t="shared" si="399"/>
        <v>0</v>
      </c>
      <c r="W1458" s="9">
        <f t="shared" si="406"/>
        <v>0</v>
      </c>
      <c r="X1458" s="9">
        <f t="shared" si="412"/>
        <v>1</v>
      </c>
      <c r="Y1458">
        <f t="shared" si="400"/>
        <v>0</v>
      </c>
      <c r="Z1458" s="9">
        <f t="shared" si="407"/>
        <v>0</v>
      </c>
      <c r="AA1458" s="9">
        <f t="shared" si="413"/>
        <v>1</v>
      </c>
    </row>
    <row r="1459" spans="1:27" x14ac:dyDescent="0.2">
      <c r="A1459" s="4">
        <v>42487</v>
      </c>
      <c r="B1459" s="7">
        <v>2.8870753098278641E-2</v>
      </c>
      <c r="C1459" s="37">
        <v>-7.1761608000000005E-2</v>
      </c>
      <c r="D1459" s="37">
        <v>-4.5839040999999997E-2</v>
      </c>
      <c r="E1459" s="37">
        <v>-3.7744014999999999E-2</v>
      </c>
      <c r="F1459" s="37">
        <v>3.3183697999999998E-2</v>
      </c>
      <c r="G1459" s="37">
        <v>4.6656194999999998E-2</v>
      </c>
      <c r="H1459" s="37">
        <v>6.4184650999999995E-2</v>
      </c>
      <c r="J1459">
        <f t="shared" si="401"/>
        <v>0</v>
      </c>
      <c r="K1459" s="9">
        <f t="shared" si="402"/>
        <v>0</v>
      </c>
      <c r="L1459" s="9">
        <f t="shared" si="408"/>
        <v>1</v>
      </c>
      <c r="M1459">
        <f t="shared" si="396"/>
        <v>0</v>
      </c>
      <c r="N1459" s="9">
        <f t="shared" si="403"/>
        <v>0</v>
      </c>
      <c r="O1459" s="9">
        <f t="shared" si="409"/>
        <v>1</v>
      </c>
      <c r="P1459">
        <f t="shared" si="397"/>
        <v>0</v>
      </c>
      <c r="Q1459" s="9">
        <f t="shared" si="404"/>
        <v>0</v>
      </c>
      <c r="R1459" s="9">
        <f t="shared" si="410"/>
        <v>1</v>
      </c>
      <c r="S1459">
        <f t="shared" si="398"/>
        <v>0</v>
      </c>
      <c r="T1459" s="9">
        <f t="shared" si="405"/>
        <v>0</v>
      </c>
      <c r="U1459" s="9">
        <f t="shared" si="411"/>
        <v>1</v>
      </c>
      <c r="V1459">
        <f t="shared" si="399"/>
        <v>0</v>
      </c>
      <c r="W1459" s="9">
        <f t="shared" si="406"/>
        <v>0</v>
      </c>
      <c r="X1459" s="9">
        <f t="shared" si="412"/>
        <v>1</v>
      </c>
      <c r="Y1459">
        <f t="shared" si="400"/>
        <v>0</v>
      </c>
      <c r="Z1459" s="9">
        <f t="shared" si="407"/>
        <v>0</v>
      </c>
      <c r="AA1459" s="9">
        <f t="shared" si="413"/>
        <v>1</v>
      </c>
    </row>
    <row r="1460" spans="1:27" x14ac:dyDescent="0.2">
      <c r="A1460" s="4">
        <v>42488</v>
      </c>
      <c r="B1460" s="7">
        <v>1.5324292876392229E-2</v>
      </c>
      <c r="C1460" s="37">
        <v>-6.8312003999999996E-2</v>
      </c>
      <c r="D1460" s="37">
        <v>-4.9782897999999999E-2</v>
      </c>
      <c r="E1460" s="37">
        <v>-4.1609331999999999E-2</v>
      </c>
      <c r="F1460" s="37">
        <v>3.3232376000000001E-2</v>
      </c>
      <c r="G1460" s="37">
        <v>4.6928338999999999E-2</v>
      </c>
      <c r="H1460" s="37">
        <v>6.1471249999999998E-2</v>
      </c>
      <c r="J1460">
        <f t="shared" si="401"/>
        <v>0</v>
      </c>
      <c r="K1460" s="9">
        <f t="shared" si="402"/>
        <v>0</v>
      </c>
      <c r="L1460" s="9">
        <f t="shared" si="408"/>
        <v>1</v>
      </c>
      <c r="M1460">
        <f t="shared" si="396"/>
        <v>0</v>
      </c>
      <c r="N1460" s="9">
        <f t="shared" si="403"/>
        <v>0</v>
      </c>
      <c r="O1460" s="9">
        <f t="shared" si="409"/>
        <v>1</v>
      </c>
      <c r="P1460">
        <f t="shared" si="397"/>
        <v>0</v>
      </c>
      <c r="Q1460" s="9">
        <f t="shared" si="404"/>
        <v>0</v>
      </c>
      <c r="R1460" s="9">
        <f t="shared" si="410"/>
        <v>1</v>
      </c>
      <c r="S1460">
        <f t="shared" si="398"/>
        <v>0</v>
      </c>
      <c r="T1460" s="9">
        <f t="shared" si="405"/>
        <v>0</v>
      </c>
      <c r="U1460" s="9">
        <f t="shared" si="411"/>
        <v>1</v>
      </c>
      <c r="V1460">
        <f t="shared" si="399"/>
        <v>0</v>
      </c>
      <c r="W1460" s="9">
        <f t="shared" si="406"/>
        <v>0</v>
      </c>
      <c r="X1460" s="9">
        <f t="shared" si="412"/>
        <v>1</v>
      </c>
      <c r="Y1460">
        <f t="shared" si="400"/>
        <v>0</v>
      </c>
      <c r="Z1460" s="9">
        <f t="shared" si="407"/>
        <v>0</v>
      </c>
      <c r="AA1460" s="9">
        <f t="shared" si="413"/>
        <v>1</v>
      </c>
    </row>
    <row r="1461" spans="1:27" x14ac:dyDescent="0.2">
      <c r="A1461" s="4">
        <v>42489</v>
      </c>
      <c r="B1461" s="7">
        <v>-2.3926058178390928E-3</v>
      </c>
      <c r="C1461" s="37">
        <v>-7.0995256000000007E-2</v>
      </c>
      <c r="D1461" s="37">
        <v>-4.7655039000000003E-2</v>
      </c>
      <c r="E1461" s="37">
        <v>-3.7687818999999997E-2</v>
      </c>
      <c r="F1461" s="37">
        <v>3.1868375999999997E-2</v>
      </c>
      <c r="G1461" s="37">
        <v>4.5624148000000003E-2</v>
      </c>
      <c r="H1461" s="37">
        <v>6.3484736E-2</v>
      </c>
      <c r="J1461">
        <f t="shared" si="401"/>
        <v>0</v>
      </c>
      <c r="K1461" s="9">
        <f t="shared" si="402"/>
        <v>0</v>
      </c>
      <c r="L1461" s="9">
        <f t="shared" si="408"/>
        <v>1</v>
      </c>
      <c r="M1461">
        <f t="shared" si="396"/>
        <v>0</v>
      </c>
      <c r="N1461" s="9">
        <f t="shared" si="403"/>
        <v>0</v>
      </c>
      <c r="O1461" s="9">
        <f t="shared" si="409"/>
        <v>1</v>
      </c>
      <c r="P1461">
        <f t="shared" si="397"/>
        <v>0</v>
      </c>
      <c r="Q1461" s="9">
        <f t="shared" si="404"/>
        <v>0</v>
      </c>
      <c r="R1461" s="9">
        <f t="shared" si="410"/>
        <v>1</v>
      </c>
      <c r="S1461">
        <f t="shared" si="398"/>
        <v>0</v>
      </c>
      <c r="T1461" s="9">
        <f t="shared" si="405"/>
        <v>0</v>
      </c>
      <c r="U1461" s="9">
        <f t="shared" si="411"/>
        <v>1</v>
      </c>
      <c r="V1461">
        <f t="shared" si="399"/>
        <v>0</v>
      </c>
      <c r="W1461" s="9">
        <f t="shared" si="406"/>
        <v>0</v>
      </c>
      <c r="X1461" s="9">
        <f t="shared" si="412"/>
        <v>1</v>
      </c>
      <c r="Y1461">
        <f t="shared" si="400"/>
        <v>0</v>
      </c>
      <c r="Z1461" s="9">
        <f t="shared" si="407"/>
        <v>0</v>
      </c>
      <c r="AA1461" s="9">
        <f t="shared" si="413"/>
        <v>1</v>
      </c>
    </row>
    <row r="1462" spans="1:27" x14ac:dyDescent="0.2">
      <c r="A1462" s="4">
        <v>42492</v>
      </c>
      <c r="B1462" s="7">
        <v>-2.51391408407022E-2</v>
      </c>
      <c r="C1462" s="37">
        <v>-7.3678166000000003E-2</v>
      </c>
      <c r="D1462" s="37">
        <v>-4.7077334999999998E-2</v>
      </c>
      <c r="E1462" s="37">
        <v>-3.7895474999999998E-2</v>
      </c>
      <c r="F1462" s="37">
        <v>3.222999E-2</v>
      </c>
      <c r="G1462" s="37">
        <v>4.4167261999999999E-2</v>
      </c>
      <c r="H1462" s="37">
        <v>6.4722575000000004E-2</v>
      </c>
      <c r="J1462">
        <f t="shared" si="401"/>
        <v>0</v>
      </c>
      <c r="K1462" s="9">
        <f t="shared" si="402"/>
        <v>0</v>
      </c>
      <c r="L1462" s="9">
        <f t="shared" si="408"/>
        <v>1</v>
      </c>
      <c r="M1462">
        <f t="shared" si="396"/>
        <v>0</v>
      </c>
      <c r="N1462" s="9">
        <f t="shared" si="403"/>
        <v>0</v>
      </c>
      <c r="O1462" s="9">
        <f t="shared" si="409"/>
        <v>1</v>
      </c>
      <c r="P1462">
        <f t="shared" si="397"/>
        <v>0</v>
      </c>
      <c r="Q1462" s="9">
        <f t="shared" si="404"/>
        <v>0</v>
      </c>
      <c r="R1462" s="9">
        <f t="shared" si="410"/>
        <v>1</v>
      </c>
      <c r="S1462">
        <f t="shared" si="398"/>
        <v>0</v>
      </c>
      <c r="T1462" s="9">
        <f t="shared" si="405"/>
        <v>0</v>
      </c>
      <c r="U1462" s="9">
        <f t="shared" si="411"/>
        <v>1</v>
      </c>
      <c r="V1462">
        <f t="shared" si="399"/>
        <v>0</v>
      </c>
      <c r="W1462" s="9">
        <f t="shared" si="406"/>
        <v>0</v>
      </c>
      <c r="X1462" s="9">
        <f t="shared" si="412"/>
        <v>1</v>
      </c>
      <c r="Y1462">
        <f t="shared" si="400"/>
        <v>0</v>
      </c>
      <c r="Z1462" s="9">
        <f t="shared" si="407"/>
        <v>0</v>
      </c>
      <c r="AA1462" s="9">
        <f t="shared" si="413"/>
        <v>1</v>
      </c>
    </row>
    <row r="1463" spans="1:27" x14ac:dyDescent="0.2">
      <c r="A1463" s="4">
        <v>42493</v>
      </c>
      <c r="B1463" s="7">
        <v>-2.5558328884997646E-2</v>
      </c>
      <c r="C1463" s="37">
        <v>-6.7182860999999996E-2</v>
      </c>
      <c r="D1463" s="37">
        <v>-4.5572847E-2</v>
      </c>
      <c r="E1463" s="37">
        <v>-3.5972387000000002E-2</v>
      </c>
      <c r="F1463" s="37">
        <v>3.4911222999999998E-2</v>
      </c>
      <c r="G1463" s="37">
        <v>4.8108856999999998E-2</v>
      </c>
      <c r="H1463" s="37">
        <v>6.7270912000000002E-2</v>
      </c>
      <c r="J1463">
        <f t="shared" si="401"/>
        <v>0</v>
      </c>
      <c r="K1463" s="9">
        <f t="shared" si="402"/>
        <v>0</v>
      </c>
      <c r="L1463" s="9">
        <f t="shared" si="408"/>
        <v>1</v>
      </c>
      <c r="M1463">
        <f t="shared" si="396"/>
        <v>0</v>
      </c>
      <c r="N1463" s="9">
        <f t="shared" si="403"/>
        <v>0</v>
      </c>
      <c r="O1463" s="9">
        <f t="shared" si="409"/>
        <v>1</v>
      </c>
      <c r="P1463">
        <f t="shared" si="397"/>
        <v>0</v>
      </c>
      <c r="Q1463" s="9">
        <f t="shared" si="404"/>
        <v>0</v>
      </c>
      <c r="R1463" s="9">
        <f t="shared" si="410"/>
        <v>1</v>
      </c>
      <c r="S1463">
        <f t="shared" si="398"/>
        <v>0</v>
      </c>
      <c r="T1463" s="9">
        <f t="shared" si="405"/>
        <v>0</v>
      </c>
      <c r="U1463" s="9">
        <f t="shared" si="411"/>
        <v>1</v>
      </c>
      <c r="V1463">
        <f t="shared" si="399"/>
        <v>0</v>
      </c>
      <c r="W1463" s="9">
        <f t="shared" si="406"/>
        <v>0</v>
      </c>
      <c r="X1463" s="9">
        <f t="shared" si="412"/>
        <v>1</v>
      </c>
      <c r="Y1463">
        <f t="shared" si="400"/>
        <v>0</v>
      </c>
      <c r="Z1463" s="9">
        <f t="shared" si="407"/>
        <v>0</v>
      </c>
      <c r="AA1463" s="9">
        <f t="shared" si="413"/>
        <v>1</v>
      </c>
    </row>
    <row r="1464" spans="1:27" x14ac:dyDescent="0.2">
      <c r="A1464" s="4">
        <v>42494</v>
      </c>
      <c r="B1464" s="7">
        <v>2.9738098091056588E-3</v>
      </c>
      <c r="C1464" s="37">
        <v>-6.6361747999999998E-2</v>
      </c>
      <c r="D1464" s="37">
        <v>-4.7796975999999998E-2</v>
      </c>
      <c r="E1464" s="37">
        <v>-3.9071071999999998E-2</v>
      </c>
      <c r="F1464" s="37">
        <v>3.6445553999999998E-2</v>
      </c>
      <c r="G1464" s="37">
        <v>4.8256594999999999E-2</v>
      </c>
      <c r="H1464" s="37">
        <v>6.6310294000000006E-2</v>
      </c>
      <c r="J1464">
        <f t="shared" si="401"/>
        <v>0</v>
      </c>
      <c r="K1464" s="9">
        <f t="shared" si="402"/>
        <v>0</v>
      </c>
      <c r="L1464" s="9">
        <f t="shared" si="408"/>
        <v>1</v>
      </c>
      <c r="M1464">
        <f t="shared" si="396"/>
        <v>0</v>
      </c>
      <c r="N1464" s="9">
        <f t="shared" si="403"/>
        <v>0</v>
      </c>
      <c r="O1464" s="9">
        <f t="shared" si="409"/>
        <v>1</v>
      </c>
      <c r="P1464">
        <f t="shared" si="397"/>
        <v>0</v>
      </c>
      <c r="Q1464" s="9">
        <f t="shared" si="404"/>
        <v>0</v>
      </c>
      <c r="R1464" s="9">
        <f t="shared" si="410"/>
        <v>1</v>
      </c>
      <c r="S1464">
        <f t="shared" si="398"/>
        <v>0</v>
      </c>
      <c r="T1464" s="9">
        <f t="shared" si="405"/>
        <v>0</v>
      </c>
      <c r="U1464" s="9">
        <f t="shared" si="411"/>
        <v>1</v>
      </c>
      <c r="V1464">
        <f t="shared" si="399"/>
        <v>0</v>
      </c>
      <c r="W1464" s="9">
        <f t="shared" si="406"/>
        <v>0</v>
      </c>
      <c r="X1464" s="9">
        <f t="shared" si="412"/>
        <v>1</v>
      </c>
      <c r="Y1464">
        <f t="shared" si="400"/>
        <v>0</v>
      </c>
      <c r="Z1464" s="9">
        <f t="shared" si="407"/>
        <v>0</v>
      </c>
      <c r="AA1464" s="9">
        <f t="shared" si="413"/>
        <v>1</v>
      </c>
    </row>
    <row r="1465" spans="1:27" x14ac:dyDescent="0.2">
      <c r="A1465" s="4">
        <v>42495</v>
      </c>
      <c r="B1465" s="7">
        <v>1.2258950344311391E-2</v>
      </c>
      <c r="C1465" s="37">
        <v>-6.7849702999999997E-2</v>
      </c>
      <c r="D1465" s="37">
        <v>-4.5966002999999998E-2</v>
      </c>
      <c r="E1465" s="37">
        <v>-3.7353504000000003E-2</v>
      </c>
      <c r="F1465" s="37">
        <v>2.9648865E-2</v>
      </c>
      <c r="G1465" s="37">
        <v>3.9271201999999998E-2</v>
      </c>
      <c r="H1465" s="37">
        <v>5.3650758999999999E-2</v>
      </c>
      <c r="J1465">
        <f t="shared" si="401"/>
        <v>0</v>
      </c>
      <c r="K1465" s="9">
        <f t="shared" si="402"/>
        <v>0</v>
      </c>
      <c r="L1465" s="9">
        <f t="shared" si="408"/>
        <v>1</v>
      </c>
      <c r="M1465">
        <f t="shared" si="396"/>
        <v>0</v>
      </c>
      <c r="N1465" s="9">
        <f t="shared" si="403"/>
        <v>0</v>
      </c>
      <c r="O1465" s="9">
        <f t="shared" si="409"/>
        <v>1</v>
      </c>
      <c r="P1465">
        <f t="shared" si="397"/>
        <v>0</v>
      </c>
      <c r="Q1465" s="9">
        <f t="shared" si="404"/>
        <v>0</v>
      </c>
      <c r="R1465" s="9">
        <f t="shared" si="410"/>
        <v>1</v>
      </c>
      <c r="S1465">
        <f t="shared" si="398"/>
        <v>0</v>
      </c>
      <c r="T1465" s="9">
        <f t="shared" si="405"/>
        <v>0</v>
      </c>
      <c r="U1465" s="9">
        <f t="shared" si="411"/>
        <v>1</v>
      </c>
      <c r="V1465">
        <f t="shared" si="399"/>
        <v>0</v>
      </c>
      <c r="W1465" s="9">
        <f t="shared" si="406"/>
        <v>0</v>
      </c>
      <c r="X1465" s="9">
        <f t="shared" si="412"/>
        <v>1</v>
      </c>
      <c r="Y1465">
        <f t="shared" si="400"/>
        <v>0</v>
      </c>
      <c r="Z1465" s="9">
        <f t="shared" si="407"/>
        <v>0</v>
      </c>
      <c r="AA1465" s="9">
        <f t="shared" si="413"/>
        <v>1</v>
      </c>
    </row>
    <row r="1466" spans="1:27" x14ac:dyDescent="0.2">
      <c r="A1466" s="4">
        <v>42496</v>
      </c>
      <c r="B1466" s="7">
        <v>7.6422039729833365E-3</v>
      </c>
      <c r="C1466" s="37">
        <v>-6.5410115000000005E-2</v>
      </c>
      <c r="D1466" s="37">
        <v>-4.9113589999999999E-2</v>
      </c>
      <c r="E1466" s="37">
        <v>-4.1244059999999999E-2</v>
      </c>
      <c r="F1466" s="37">
        <v>3.0044336000000001E-2</v>
      </c>
      <c r="G1466" s="37">
        <v>4.1247173999999998E-2</v>
      </c>
      <c r="H1466" s="37">
        <v>5.1184800000000003E-2</v>
      </c>
      <c r="J1466">
        <f t="shared" si="401"/>
        <v>0</v>
      </c>
      <c r="K1466" s="9">
        <f t="shared" si="402"/>
        <v>0</v>
      </c>
      <c r="L1466" s="9">
        <f t="shared" si="408"/>
        <v>1</v>
      </c>
      <c r="M1466">
        <f t="shared" si="396"/>
        <v>0</v>
      </c>
      <c r="N1466" s="9">
        <f t="shared" si="403"/>
        <v>0</v>
      </c>
      <c r="O1466" s="9">
        <f t="shared" si="409"/>
        <v>1</v>
      </c>
      <c r="P1466">
        <f t="shared" si="397"/>
        <v>0</v>
      </c>
      <c r="Q1466" s="9">
        <f t="shared" si="404"/>
        <v>0</v>
      </c>
      <c r="R1466" s="9">
        <f t="shared" si="410"/>
        <v>1</v>
      </c>
      <c r="S1466">
        <f t="shared" si="398"/>
        <v>0</v>
      </c>
      <c r="T1466" s="9">
        <f t="shared" si="405"/>
        <v>0</v>
      </c>
      <c r="U1466" s="9">
        <f t="shared" si="411"/>
        <v>1</v>
      </c>
      <c r="V1466">
        <f t="shared" si="399"/>
        <v>0</v>
      </c>
      <c r="W1466" s="9">
        <f t="shared" si="406"/>
        <v>0</v>
      </c>
      <c r="X1466" s="9">
        <f t="shared" si="412"/>
        <v>1</v>
      </c>
      <c r="Y1466">
        <f t="shared" si="400"/>
        <v>0</v>
      </c>
      <c r="Z1466" s="9">
        <f t="shared" si="407"/>
        <v>0</v>
      </c>
      <c r="AA1466" s="9">
        <f t="shared" si="413"/>
        <v>1</v>
      </c>
    </row>
    <row r="1467" spans="1:27" x14ac:dyDescent="0.2">
      <c r="A1467" s="4">
        <v>42499</v>
      </c>
      <c r="B1467" s="7">
        <v>-2.7697570786331754E-2</v>
      </c>
      <c r="C1467" s="37">
        <v>-6.6066436000000006E-2</v>
      </c>
      <c r="D1467" s="37">
        <v>-4.4352818000000002E-2</v>
      </c>
      <c r="E1467" s="37">
        <v>-3.722379E-2</v>
      </c>
      <c r="F1467" s="37">
        <v>2.8891192999999999E-2</v>
      </c>
      <c r="G1467" s="37">
        <v>3.8669158000000002E-2</v>
      </c>
      <c r="H1467" s="37">
        <v>4.9118902999999998E-2</v>
      </c>
      <c r="J1467">
        <f t="shared" si="401"/>
        <v>0</v>
      </c>
      <c r="K1467" s="9">
        <f t="shared" si="402"/>
        <v>0</v>
      </c>
      <c r="L1467" s="9">
        <f t="shared" si="408"/>
        <v>1</v>
      </c>
      <c r="M1467">
        <f t="shared" si="396"/>
        <v>0</v>
      </c>
      <c r="N1467" s="9">
        <f t="shared" si="403"/>
        <v>0</v>
      </c>
      <c r="O1467" s="9">
        <f t="shared" si="409"/>
        <v>1</v>
      </c>
      <c r="P1467">
        <f t="shared" si="397"/>
        <v>0</v>
      </c>
      <c r="Q1467" s="9">
        <f t="shared" si="404"/>
        <v>0</v>
      </c>
      <c r="R1467" s="9">
        <f t="shared" si="410"/>
        <v>1</v>
      </c>
      <c r="S1467">
        <f t="shared" si="398"/>
        <v>0</v>
      </c>
      <c r="T1467" s="9">
        <f t="shared" si="405"/>
        <v>0</v>
      </c>
      <c r="U1467" s="9">
        <f t="shared" si="411"/>
        <v>1</v>
      </c>
      <c r="V1467">
        <f t="shared" si="399"/>
        <v>0</v>
      </c>
      <c r="W1467" s="9">
        <f t="shared" si="406"/>
        <v>0</v>
      </c>
      <c r="X1467" s="9">
        <f t="shared" si="412"/>
        <v>1</v>
      </c>
      <c r="Y1467">
        <f t="shared" si="400"/>
        <v>0</v>
      </c>
      <c r="Z1467" s="9">
        <f t="shared" si="407"/>
        <v>0</v>
      </c>
      <c r="AA1467" s="9">
        <f t="shared" si="413"/>
        <v>1</v>
      </c>
    </row>
    <row r="1468" spans="1:27" x14ac:dyDescent="0.2">
      <c r="A1468" s="4">
        <v>42500</v>
      </c>
      <c r="B1468" s="7">
        <v>2.7697570786331886E-2</v>
      </c>
      <c r="C1468" s="37">
        <v>-6.2882565000000001E-2</v>
      </c>
      <c r="D1468" s="37">
        <v>-4.1445687000000002E-2</v>
      </c>
      <c r="E1468" s="37">
        <v>-3.4651375999999998E-2</v>
      </c>
      <c r="F1468" s="37">
        <v>3.3442613000000003E-2</v>
      </c>
      <c r="G1468" s="37">
        <v>4.1655544000000003E-2</v>
      </c>
      <c r="H1468" s="37">
        <v>5.5244139999999997E-2</v>
      </c>
      <c r="J1468">
        <f t="shared" si="401"/>
        <v>0</v>
      </c>
      <c r="K1468" s="9">
        <f t="shared" si="402"/>
        <v>0</v>
      </c>
      <c r="L1468" s="9">
        <f t="shared" si="408"/>
        <v>1</v>
      </c>
      <c r="M1468">
        <f t="shared" si="396"/>
        <v>0</v>
      </c>
      <c r="N1468" s="9">
        <f t="shared" si="403"/>
        <v>0</v>
      </c>
      <c r="O1468" s="9">
        <f t="shared" si="409"/>
        <v>1</v>
      </c>
      <c r="P1468">
        <f t="shared" si="397"/>
        <v>0</v>
      </c>
      <c r="Q1468" s="9">
        <f t="shared" si="404"/>
        <v>0</v>
      </c>
      <c r="R1468" s="9">
        <f t="shared" si="410"/>
        <v>1</v>
      </c>
      <c r="S1468">
        <f t="shared" si="398"/>
        <v>0</v>
      </c>
      <c r="T1468" s="9">
        <f t="shared" si="405"/>
        <v>0</v>
      </c>
      <c r="U1468" s="9">
        <f t="shared" si="411"/>
        <v>1</v>
      </c>
      <c r="V1468">
        <f t="shared" si="399"/>
        <v>0</v>
      </c>
      <c r="W1468" s="9">
        <f t="shared" si="406"/>
        <v>0</v>
      </c>
      <c r="X1468" s="9">
        <f t="shared" si="412"/>
        <v>1</v>
      </c>
      <c r="Y1468">
        <f t="shared" si="400"/>
        <v>0</v>
      </c>
      <c r="Z1468" s="9">
        <f t="shared" si="407"/>
        <v>0</v>
      </c>
      <c r="AA1468" s="9">
        <f t="shared" si="413"/>
        <v>1</v>
      </c>
    </row>
    <row r="1469" spans="1:27" x14ac:dyDescent="0.2">
      <c r="A1469" s="4">
        <v>42501</v>
      </c>
      <c r="B1469" s="7">
        <v>3.4550691588122177E-2</v>
      </c>
      <c r="C1469" s="37">
        <v>-6.0342275000000001E-2</v>
      </c>
      <c r="D1469" s="37">
        <v>-4.1249703999999998E-2</v>
      </c>
      <c r="E1469" s="37">
        <v>-3.5058524000000001E-2</v>
      </c>
      <c r="F1469" s="37">
        <v>2.849788E-2</v>
      </c>
      <c r="G1469" s="37">
        <v>3.6642126999999997E-2</v>
      </c>
      <c r="H1469" s="37">
        <v>4.2552501E-2</v>
      </c>
      <c r="J1469">
        <f t="shared" si="401"/>
        <v>0</v>
      </c>
      <c r="K1469" s="9">
        <f t="shared" si="402"/>
        <v>0</v>
      </c>
      <c r="L1469" s="9">
        <f t="shared" si="408"/>
        <v>1</v>
      </c>
      <c r="M1469">
        <f t="shared" si="396"/>
        <v>0</v>
      </c>
      <c r="N1469" s="9">
        <f t="shared" si="403"/>
        <v>0</v>
      </c>
      <c r="O1469" s="9">
        <f t="shared" si="409"/>
        <v>1</v>
      </c>
      <c r="P1469">
        <f t="shared" si="397"/>
        <v>0</v>
      </c>
      <c r="Q1469" s="9">
        <f t="shared" si="404"/>
        <v>0</v>
      </c>
      <c r="R1469" s="9">
        <f t="shared" si="410"/>
        <v>1</v>
      </c>
      <c r="S1469">
        <f t="shared" si="398"/>
        <v>1</v>
      </c>
      <c r="T1469" s="9">
        <f t="shared" si="405"/>
        <v>0</v>
      </c>
      <c r="U1469" s="9">
        <f t="shared" si="411"/>
        <v>0</v>
      </c>
      <c r="V1469">
        <f t="shared" si="399"/>
        <v>0</v>
      </c>
      <c r="W1469" s="9">
        <f t="shared" si="406"/>
        <v>0</v>
      </c>
      <c r="X1469" s="9">
        <f t="shared" si="412"/>
        <v>1</v>
      </c>
      <c r="Y1469">
        <f t="shared" si="400"/>
        <v>0</v>
      </c>
      <c r="Z1469" s="9">
        <f t="shared" si="407"/>
        <v>0</v>
      </c>
      <c r="AA1469" s="9">
        <f t="shared" si="413"/>
        <v>1</v>
      </c>
    </row>
    <row r="1470" spans="1:27" x14ac:dyDescent="0.2">
      <c r="A1470" s="4">
        <v>42502</v>
      </c>
      <c r="B1470" s="7">
        <v>1.0115226674717608E-2</v>
      </c>
      <c r="C1470" s="37">
        <v>-6.3239380999999997E-2</v>
      </c>
      <c r="D1470" s="37">
        <v>-4.1284550000000003E-2</v>
      </c>
      <c r="E1470" s="37">
        <v>-3.6314853000000001E-2</v>
      </c>
      <c r="F1470" s="37">
        <v>3.1195011000000002E-2</v>
      </c>
      <c r="G1470" s="37">
        <v>3.7799145999999999E-2</v>
      </c>
      <c r="H1470" s="37">
        <v>4.5210328000000001E-2</v>
      </c>
      <c r="J1470">
        <f t="shared" si="401"/>
        <v>0</v>
      </c>
      <c r="K1470" s="9">
        <f t="shared" si="402"/>
        <v>0</v>
      </c>
      <c r="L1470" s="9">
        <f t="shared" si="408"/>
        <v>1</v>
      </c>
      <c r="M1470">
        <f t="shared" si="396"/>
        <v>0</v>
      </c>
      <c r="N1470" s="9">
        <f t="shared" si="403"/>
        <v>0</v>
      </c>
      <c r="O1470" s="9">
        <f t="shared" si="409"/>
        <v>1</v>
      </c>
      <c r="P1470">
        <f t="shared" si="397"/>
        <v>0</v>
      </c>
      <c r="Q1470" s="9">
        <f t="shared" si="404"/>
        <v>0</v>
      </c>
      <c r="R1470" s="9">
        <f t="shared" si="410"/>
        <v>1</v>
      </c>
      <c r="S1470">
        <f t="shared" si="398"/>
        <v>0</v>
      </c>
      <c r="T1470" s="9">
        <f t="shared" si="405"/>
        <v>0</v>
      </c>
      <c r="U1470" s="9">
        <f t="shared" si="411"/>
        <v>0</v>
      </c>
      <c r="V1470">
        <f t="shared" si="399"/>
        <v>0</v>
      </c>
      <c r="W1470" s="9">
        <f t="shared" si="406"/>
        <v>0</v>
      </c>
      <c r="X1470" s="9">
        <f t="shared" si="412"/>
        <v>1</v>
      </c>
      <c r="Y1470">
        <f t="shared" si="400"/>
        <v>0</v>
      </c>
      <c r="Z1470" s="9">
        <f t="shared" si="407"/>
        <v>0</v>
      </c>
      <c r="AA1470" s="9">
        <f t="shared" si="413"/>
        <v>1</v>
      </c>
    </row>
    <row r="1471" spans="1:27" x14ac:dyDescent="0.2">
      <c r="A1471" s="4">
        <v>42503</v>
      </c>
      <c r="B1471" s="7">
        <v>-1.0547939792676693E-2</v>
      </c>
      <c r="C1471" s="37">
        <v>-6.6909403000000006E-2</v>
      </c>
      <c r="D1471" s="37">
        <v>-4.5158058000000001E-2</v>
      </c>
      <c r="E1471" s="37">
        <v>-3.8198586999999999E-2</v>
      </c>
      <c r="F1471" s="37">
        <v>3.1661950000000001E-2</v>
      </c>
      <c r="G1471" s="37">
        <v>3.9597674999999999E-2</v>
      </c>
      <c r="H1471" s="37">
        <v>4.5491907999999998E-2</v>
      </c>
      <c r="J1471">
        <f t="shared" si="401"/>
        <v>0</v>
      </c>
      <c r="K1471" s="9">
        <f t="shared" si="402"/>
        <v>0</v>
      </c>
      <c r="L1471" s="9">
        <f t="shared" si="408"/>
        <v>1</v>
      </c>
      <c r="M1471">
        <f t="shared" si="396"/>
        <v>0</v>
      </c>
      <c r="N1471" s="9">
        <f t="shared" si="403"/>
        <v>0</v>
      </c>
      <c r="O1471" s="9">
        <f t="shared" si="409"/>
        <v>1</v>
      </c>
      <c r="P1471">
        <f t="shared" si="397"/>
        <v>0</v>
      </c>
      <c r="Q1471" s="9">
        <f t="shared" si="404"/>
        <v>0</v>
      </c>
      <c r="R1471" s="9">
        <f t="shared" si="410"/>
        <v>1</v>
      </c>
      <c r="S1471">
        <f t="shared" si="398"/>
        <v>0</v>
      </c>
      <c r="T1471" s="9">
        <f t="shared" si="405"/>
        <v>0</v>
      </c>
      <c r="U1471" s="9">
        <f t="shared" si="411"/>
        <v>1</v>
      </c>
      <c r="V1471">
        <f t="shared" si="399"/>
        <v>0</v>
      </c>
      <c r="W1471" s="9">
        <f t="shared" si="406"/>
        <v>0</v>
      </c>
      <c r="X1471" s="9">
        <f t="shared" si="412"/>
        <v>1</v>
      </c>
      <c r="Y1471">
        <f t="shared" si="400"/>
        <v>0</v>
      </c>
      <c r="Z1471" s="9">
        <f t="shared" si="407"/>
        <v>0</v>
      </c>
      <c r="AA1471" s="9">
        <f t="shared" si="413"/>
        <v>1</v>
      </c>
    </row>
    <row r="1472" spans="1:27" x14ac:dyDescent="0.2">
      <c r="A1472" s="4">
        <v>42506</v>
      </c>
      <c r="B1472" s="7">
        <v>3.2154372347540414E-2</v>
      </c>
      <c r="C1472" s="37">
        <v>-6.6342354000000006E-2</v>
      </c>
      <c r="D1472" s="37">
        <v>-3.8956311E-2</v>
      </c>
      <c r="E1472" s="37">
        <v>-3.0361277999999998E-2</v>
      </c>
      <c r="F1472" s="37">
        <v>3.094326E-2</v>
      </c>
      <c r="G1472" s="37">
        <v>3.7835274000000002E-2</v>
      </c>
      <c r="H1472" s="37">
        <v>4.8091531E-2</v>
      </c>
      <c r="J1472">
        <f t="shared" si="401"/>
        <v>0</v>
      </c>
      <c r="K1472" s="9">
        <f t="shared" si="402"/>
        <v>0</v>
      </c>
      <c r="L1472" s="9">
        <f t="shared" si="408"/>
        <v>1</v>
      </c>
      <c r="M1472">
        <f t="shared" si="396"/>
        <v>0</v>
      </c>
      <c r="N1472" s="9">
        <f t="shared" si="403"/>
        <v>0</v>
      </c>
      <c r="O1472" s="9">
        <f t="shared" si="409"/>
        <v>1</v>
      </c>
      <c r="P1472">
        <f t="shared" si="397"/>
        <v>0</v>
      </c>
      <c r="Q1472" s="9">
        <f t="shared" si="404"/>
        <v>0</v>
      </c>
      <c r="R1472" s="9">
        <f t="shared" si="410"/>
        <v>1</v>
      </c>
      <c r="S1472">
        <f t="shared" si="398"/>
        <v>1</v>
      </c>
      <c r="T1472" s="9">
        <f t="shared" si="405"/>
        <v>0</v>
      </c>
      <c r="U1472" s="9">
        <f t="shared" si="411"/>
        <v>0</v>
      </c>
      <c r="V1472">
        <f t="shared" si="399"/>
        <v>0</v>
      </c>
      <c r="W1472" s="9">
        <f t="shared" si="406"/>
        <v>0</v>
      </c>
      <c r="X1472" s="9">
        <f t="shared" si="412"/>
        <v>1</v>
      </c>
      <c r="Y1472">
        <f t="shared" si="400"/>
        <v>0</v>
      </c>
      <c r="Z1472" s="9">
        <f t="shared" si="407"/>
        <v>0</v>
      </c>
      <c r="AA1472" s="9">
        <f t="shared" si="413"/>
        <v>1</v>
      </c>
    </row>
    <row r="1473" spans="1:27" x14ac:dyDescent="0.2">
      <c r="A1473" s="4">
        <v>42507</v>
      </c>
      <c r="B1473" s="7">
        <v>1.5099178359324629E-2</v>
      </c>
      <c r="C1473" s="37">
        <v>-6.4410515000000002E-2</v>
      </c>
      <c r="D1473" s="37">
        <v>-4.2586288999999999E-2</v>
      </c>
      <c r="E1473" s="37">
        <v>-3.5208371000000002E-2</v>
      </c>
      <c r="F1473" s="37">
        <v>3.0528040999999999E-2</v>
      </c>
      <c r="G1473" s="37">
        <v>3.9243996000000003E-2</v>
      </c>
      <c r="H1473" s="37">
        <v>4.1059900000000003E-2</v>
      </c>
      <c r="J1473">
        <f t="shared" si="401"/>
        <v>0</v>
      </c>
      <c r="K1473" s="9">
        <f t="shared" si="402"/>
        <v>0</v>
      </c>
      <c r="L1473" s="9">
        <f t="shared" si="408"/>
        <v>1</v>
      </c>
      <c r="M1473">
        <f t="shared" si="396"/>
        <v>0</v>
      </c>
      <c r="N1473" s="9">
        <f t="shared" si="403"/>
        <v>0</v>
      </c>
      <c r="O1473" s="9">
        <f t="shared" si="409"/>
        <v>1</v>
      </c>
      <c r="P1473">
        <f t="shared" si="397"/>
        <v>0</v>
      </c>
      <c r="Q1473" s="9">
        <f t="shared" si="404"/>
        <v>0</v>
      </c>
      <c r="R1473" s="9">
        <f t="shared" si="410"/>
        <v>1</v>
      </c>
      <c r="S1473">
        <f t="shared" si="398"/>
        <v>0</v>
      </c>
      <c r="T1473" s="9">
        <f t="shared" si="405"/>
        <v>0</v>
      </c>
      <c r="U1473" s="9">
        <f t="shared" si="411"/>
        <v>0</v>
      </c>
      <c r="V1473">
        <f t="shared" si="399"/>
        <v>0</v>
      </c>
      <c r="W1473" s="9">
        <f t="shared" si="406"/>
        <v>0</v>
      </c>
      <c r="X1473" s="9">
        <f t="shared" si="412"/>
        <v>1</v>
      </c>
      <c r="Y1473">
        <f t="shared" si="400"/>
        <v>0</v>
      </c>
      <c r="Z1473" s="9">
        <f t="shared" si="407"/>
        <v>0</v>
      </c>
      <c r="AA1473" s="9">
        <f t="shared" si="413"/>
        <v>1</v>
      </c>
    </row>
    <row r="1474" spans="1:27" x14ac:dyDescent="0.2">
      <c r="A1474" s="4">
        <v>42508</v>
      </c>
      <c r="B1474" s="7">
        <v>-4.1291601874970756E-4</v>
      </c>
      <c r="C1474" s="37">
        <v>-6.5869628999999999E-2</v>
      </c>
      <c r="D1474" s="37">
        <v>-4.6138304999999998E-2</v>
      </c>
      <c r="E1474" s="37">
        <v>-3.8287732999999997E-2</v>
      </c>
      <c r="F1474" s="37">
        <v>3.0233191E-2</v>
      </c>
      <c r="G1474" s="37">
        <v>4.0569163999999998E-2</v>
      </c>
      <c r="H1474" s="37">
        <v>4.0942184999999999E-2</v>
      </c>
      <c r="J1474">
        <f t="shared" si="401"/>
        <v>0</v>
      </c>
      <c r="K1474" s="9">
        <f t="shared" si="402"/>
        <v>0</v>
      </c>
      <c r="L1474" s="9">
        <f t="shared" si="408"/>
        <v>1</v>
      </c>
      <c r="M1474">
        <f t="shared" ref="M1474:M1537" si="414">IF($B1474&lt;D1474,1,0)</f>
        <v>0</v>
      </c>
      <c r="N1474" s="9">
        <f t="shared" si="403"/>
        <v>0</v>
      </c>
      <c r="O1474" s="9">
        <f t="shared" si="409"/>
        <v>1</v>
      </c>
      <c r="P1474">
        <f t="shared" ref="P1474:P1537" si="415">IF($B1474&lt;E1474,1,0)</f>
        <v>0</v>
      </c>
      <c r="Q1474" s="9">
        <f t="shared" si="404"/>
        <v>0</v>
      </c>
      <c r="R1474" s="9">
        <f t="shared" si="410"/>
        <v>1</v>
      </c>
      <c r="S1474">
        <f t="shared" ref="S1474:S1537" si="416">IF($B1474&gt;F1474,1,0)</f>
        <v>0</v>
      </c>
      <c r="T1474" s="9">
        <f t="shared" si="405"/>
        <v>0</v>
      </c>
      <c r="U1474" s="9">
        <f t="shared" si="411"/>
        <v>1</v>
      </c>
      <c r="V1474">
        <f t="shared" ref="V1474:V1537" si="417">IF($B1474&gt;G1474,1,0)</f>
        <v>0</v>
      </c>
      <c r="W1474" s="9">
        <f t="shared" si="406"/>
        <v>0</v>
      </c>
      <c r="X1474" s="9">
        <f t="shared" si="412"/>
        <v>1</v>
      </c>
      <c r="Y1474">
        <f t="shared" ref="Y1474:Y1537" si="418">IF($B1474&gt;H1474,1,0)</f>
        <v>0</v>
      </c>
      <c r="Z1474" s="9">
        <f t="shared" si="407"/>
        <v>0</v>
      </c>
      <c r="AA1474" s="9">
        <f t="shared" si="413"/>
        <v>1</v>
      </c>
    </row>
    <row r="1475" spans="1:27" x14ac:dyDescent="0.2">
      <c r="A1475" s="4">
        <v>42509</v>
      </c>
      <c r="B1475" s="7">
        <v>8.2566160823164853E-4</v>
      </c>
      <c r="C1475" s="37">
        <v>-6.1929416000000001E-2</v>
      </c>
      <c r="D1475" s="37">
        <v>-3.9617896E-2</v>
      </c>
      <c r="E1475" s="37">
        <v>-3.1123806E-2</v>
      </c>
      <c r="F1475" s="37">
        <v>2.5986332000000001E-2</v>
      </c>
      <c r="G1475" s="37">
        <v>3.3072714000000003E-2</v>
      </c>
      <c r="H1475" s="37">
        <v>3.7264604E-2</v>
      </c>
      <c r="J1475">
        <f t="shared" ref="J1475:J1538" si="419">IF(B1475&lt;C1475,1,0)</f>
        <v>0</v>
      </c>
      <c r="K1475" s="9">
        <f t="shared" si="402"/>
        <v>0</v>
      </c>
      <c r="L1475" s="9">
        <f t="shared" si="408"/>
        <v>1</v>
      </c>
      <c r="M1475">
        <f t="shared" si="414"/>
        <v>0</v>
      </c>
      <c r="N1475" s="9">
        <f t="shared" si="403"/>
        <v>0</v>
      </c>
      <c r="O1475" s="9">
        <f t="shared" si="409"/>
        <v>1</v>
      </c>
      <c r="P1475">
        <f t="shared" si="415"/>
        <v>0</v>
      </c>
      <c r="Q1475" s="9">
        <f t="shared" si="404"/>
        <v>0</v>
      </c>
      <c r="R1475" s="9">
        <f t="shared" si="410"/>
        <v>1</v>
      </c>
      <c r="S1475">
        <f t="shared" si="416"/>
        <v>0</v>
      </c>
      <c r="T1475" s="9">
        <f t="shared" si="405"/>
        <v>0</v>
      </c>
      <c r="U1475" s="9">
        <f t="shared" si="411"/>
        <v>1</v>
      </c>
      <c r="V1475">
        <f t="shared" si="417"/>
        <v>0</v>
      </c>
      <c r="W1475" s="9">
        <f t="shared" si="406"/>
        <v>0</v>
      </c>
      <c r="X1475" s="9">
        <f t="shared" si="412"/>
        <v>1</v>
      </c>
      <c r="Y1475">
        <f t="shared" si="418"/>
        <v>0</v>
      </c>
      <c r="Z1475" s="9">
        <f t="shared" si="407"/>
        <v>0</v>
      </c>
      <c r="AA1475" s="9">
        <f t="shared" si="413"/>
        <v>1</v>
      </c>
    </row>
    <row r="1476" spans="1:27" x14ac:dyDescent="0.2">
      <c r="A1476" s="4">
        <v>42510</v>
      </c>
      <c r="B1476" s="7">
        <v>-3.8865508279435587E-3</v>
      </c>
      <c r="C1476" s="37">
        <v>-6.0849464999999998E-2</v>
      </c>
      <c r="D1476" s="37">
        <v>-4.4557030999999997E-2</v>
      </c>
      <c r="E1476" s="37">
        <v>-3.6057323000000002E-2</v>
      </c>
      <c r="F1476" s="37">
        <v>2.5852132999999999E-2</v>
      </c>
      <c r="G1476" s="37">
        <v>3.7361600000000002E-2</v>
      </c>
      <c r="H1476" s="37">
        <v>3.9343454E-2</v>
      </c>
      <c r="J1476">
        <f t="shared" si="419"/>
        <v>0</v>
      </c>
      <c r="K1476" s="9">
        <f t="shared" ref="K1476:K1539" si="420">IF(J1476=J1475,IF(J1475=1,1,0),0)</f>
        <v>0</v>
      </c>
      <c r="L1476" s="9">
        <f t="shared" si="408"/>
        <v>1</v>
      </c>
      <c r="M1476">
        <f t="shared" si="414"/>
        <v>0</v>
      </c>
      <c r="N1476" s="9">
        <f t="shared" ref="N1476:N1539" si="421">IF(M1476=M1475,IF(M1475=1,1,0),0)</f>
        <v>0</v>
      </c>
      <c r="O1476" s="9">
        <f t="shared" si="409"/>
        <v>1</v>
      </c>
      <c r="P1476">
        <f t="shared" si="415"/>
        <v>0</v>
      </c>
      <c r="Q1476" s="9">
        <f t="shared" ref="Q1476:Q1539" si="422">IF(P1476=P1475,IF(P1475=1,1,0),0)</f>
        <v>0</v>
      </c>
      <c r="R1476" s="9">
        <f t="shared" si="410"/>
        <v>1</v>
      </c>
      <c r="S1476">
        <f t="shared" si="416"/>
        <v>0</v>
      </c>
      <c r="T1476" s="9">
        <f t="shared" ref="T1476:T1539" si="423">IF(S1476=S1475,IF(S1475=1,1,0),0)</f>
        <v>0</v>
      </c>
      <c r="U1476" s="9">
        <f t="shared" si="411"/>
        <v>1</v>
      </c>
      <c r="V1476">
        <f t="shared" si="417"/>
        <v>0</v>
      </c>
      <c r="W1476" s="9">
        <f t="shared" ref="W1476:W1539" si="424">IF(V1476=V1475,IF(V1475=1,1,0),0)</f>
        <v>0</v>
      </c>
      <c r="X1476" s="9">
        <f t="shared" si="412"/>
        <v>1</v>
      </c>
      <c r="Y1476">
        <f t="shared" si="418"/>
        <v>0</v>
      </c>
      <c r="Z1476" s="9">
        <f t="shared" ref="Z1476:Z1539" si="425">IF(Y1476=Y1475,IF(Y1475=1,1,0),0)</f>
        <v>0</v>
      </c>
      <c r="AA1476" s="9">
        <f t="shared" si="413"/>
        <v>1</v>
      </c>
    </row>
    <row r="1477" spans="1:27" x14ac:dyDescent="0.2">
      <c r="A1477" s="4">
        <v>42513</v>
      </c>
      <c r="B1477" s="7">
        <v>-4.1096801236262795E-3</v>
      </c>
      <c r="C1477" s="37">
        <v>-6.2800123999999999E-2</v>
      </c>
      <c r="D1477" s="37">
        <v>-4.2686593000000002E-2</v>
      </c>
      <c r="E1477" s="37">
        <v>-3.4695715000000002E-2</v>
      </c>
      <c r="F1477" s="37">
        <v>2.6530385E-2</v>
      </c>
      <c r="G1477" s="37">
        <v>3.7443220999999999E-2</v>
      </c>
      <c r="H1477" s="37">
        <v>4.3301944000000002E-2</v>
      </c>
      <c r="J1477">
        <f t="shared" si="419"/>
        <v>0</v>
      </c>
      <c r="K1477" s="9">
        <f t="shared" si="420"/>
        <v>0</v>
      </c>
      <c r="L1477" s="9">
        <f t="shared" ref="L1477:L1540" si="426">IF(J1477=J1476,IF(J1476=0,1,0),0)</f>
        <v>1</v>
      </c>
      <c r="M1477">
        <f t="shared" si="414"/>
        <v>0</v>
      </c>
      <c r="N1477" s="9">
        <f t="shared" si="421"/>
        <v>0</v>
      </c>
      <c r="O1477" s="9">
        <f t="shared" ref="O1477:O1540" si="427">IF(M1477=M1476,IF(M1476=0,1,0),0)</f>
        <v>1</v>
      </c>
      <c r="P1477">
        <f t="shared" si="415"/>
        <v>0</v>
      </c>
      <c r="Q1477" s="9">
        <f t="shared" si="422"/>
        <v>0</v>
      </c>
      <c r="R1477" s="9">
        <f t="shared" ref="R1477:R1540" si="428">IF(P1477=P1476,IF(P1476=0,1,0),0)</f>
        <v>1</v>
      </c>
      <c r="S1477">
        <f t="shared" si="416"/>
        <v>0</v>
      </c>
      <c r="T1477" s="9">
        <f t="shared" si="423"/>
        <v>0</v>
      </c>
      <c r="U1477" s="9">
        <f t="shared" ref="U1477:U1540" si="429">IF(S1477=S1476,IF(S1476=0,1,0),0)</f>
        <v>1</v>
      </c>
      <c r="V1477">
        <f t="shared" si="417"/>
        <v>0</v>
      </c>
      <c r="W1477" s="9">
        <f t="shared" si="424"/>
        <v>0</v>
      </c>
      <c r="X1477" s="9">
        <f t="shared" ref="X1477:X1540" si="430">IF(V1477=V1476,IF(V1476=0,1,0),0)</f>
        <v>1</v>
      </c>
      <c r="Y1477">
        <f t="shared" si="418"/>
        <v>0</v>
      </c>
      <c r="Z1477" s="9">
        <f t="shared" si="425"/>
        <v>0</v>
      </c>
      <c r="AA1477" s="9">
        <f t="shared" ref="AA1477:AA1540" si="431">IF(Y1477=Y1476,IF(Y1476=0,1,0),0)</f>
        <v>1</v>
      </c>
    </row>
    <row r="1478" spans="1:27" x14ac:dyDescent="0.2">
      <c r="A1478" s="4">
        <v>42514</v>
      </c>
      <c r="B1478" s="7">
        <v>1.1168678661025153E-2</v>
      </c>
      <c r="C1478" s="37">
        <v>-5.6417208000000003E-2</v>
      </c>
      <c r="D1478" s="37">
        <v>-4.0214385999999998E-2</v>
      </c>
      <c r="E1478" s="37">
        <v>-3.1710453E-2</v>
      </c>
      <c r="F1478" s="37">
        <v>2.3034651E-2</v>
      </c>
      <c r="G1478" s="37">
        <v>3.3480823E-2</v>
      </c>
      <c r="H1478" s="37">
        <v>4.0250342000000001E-2</v>
      </c>
      <c r="J1478">
        <f t="shared" si="419"/>
        <v>0</v>
      </c>
      <c r="K1478" s="9">
        <f t="shared" si="420"/>
        <v>0</v>
      </c>
      <c r="L1478" s="9">
        <f t="shared" si="426"/>
        <v>1</v>
      </c>
      <c r="M1478">
        <f t="shared" si="414"/>
        <v>0</v>
      </c>
      <c r="N1478" s="9">
        <f t="shared" si="421"/>
        <v>0</v>
      </c>
      <c r="O1478" s="9">
        <f t="shared" si="427"/>
        <v>1</v>
      </c>
      <c r="P1478">
        <f t="shared" si="415"/>
        <v>0</v>
      </c>
      <c r="Q1478" s="9">
        <f t="shared" si="422"/>
        <v>0</v>
      </c>
      <c r="R1478" s="9">
        <f t="shared" si="428"/>
        <v>1</v>
      </c>
      <c r="S1478">
        <f t="shared" si="416"/>
        <v>0</v>
      </c>
      <c r="T1478" s="9">
        <f t="shared" si="423"/>
        <v>0</v>
      </c>
      <c r="U1478" s="9">
        <f t="shared" si="429"/>
        <v>1</v>
      </c>
      <c r="V1478">
        <f t="shared" si="417"/>
        <v>0</v>
      </c>
      <c r="W1478" s="9">
        <f t="shared" si="424"/>
        <v>0</v>
      </c>
      <c r="X1478" s="9">
        <f t="shared" si="430"/>
        <v>1</v>
      </c>
      <c r="Y1478">
        <f t="shared" si="418"/>
        <v>0</v>
      </c>
      <c r="Z1478" s="9">
        <f t="shared" si="425"/>
        <v>0</v>
      </c>
      <c r="AA1478" s="9">
        <f t="shared" si="431"/>
        <v>1</v>
      </c>
    </row>
    <row r="1479" spans="1:27" x14ac:dyDescent="0.2">
      <c r="A1479" s="4">
        <v>42515</v>
      </c>
      <c r="B1479" s="7">
        <v>1.9149087872964387E-2</v>
      </c>
      <c r="C1479" s="37">
        <v>-5.3217698000000001E-2</v>
      </c>
      <c r="D1479" s="37">
        <v>-3.8606348999999998E-2</v>
      </c>
      <c r="E1479" s="37">
        <v>-3.0765206999999999E-2</v>
      </c>
      <c r="F1479" s="37">
        <v>2.0938884000000001E-2</v>
      </c>
      <c r="G1479" s="37">
        <v>3.1102935000000002E-2</v>
      </c>
      <c r="H1479" s="37">
        <v>3.5210181E-2</v>
      </c>
      <c r="J1479">
        <f t="shared" si="419"/>
        <v>0</v>
      </c>
      <c r="K1479" s="9">
        <f t="shared" si="420"/>
        <v>0</v>
      </c>
      <c r="L1479" s="9">
        <f t="shared" si="426"/>
        <v>1</v>
      </c>
      <c r="M1479">
        <f t="shared" si="414"/>
        <v>0</v>
      </c>
      <c r="N1479" s="9">
        <f t="shared" si="421"/>
        <v>0</v>
      </c>
      <c r="O1479" s="9">
        <f t="shared" si="427"/>
        <v>1</v>
      </c>
      <c r="P1479">
        <f t="shared" si="415"/>
        <v>0</v>
      </c>
      <c r="Q1479" s="9">
        <f t="shared" si="422"/>
        <v>0</v>
      </c>
      <c r="R1479" s="9">
        <f t="shared" si="428"/>
        <v>1</v>
      </c>
      <c r="S1479">
        <f t="shared" si="416"/>
        <v>0</v>
      </c>
      <c r="T1479" s="9">
        <f t="shared" si="423"/>
        <v>0</v>
      </c>
      <c r="U1479" s="9">
        <f t="shared" si="429"/>
        <v>1</v>
      </c>
      <c r="V1479">
        <f t="shared" si="417"/>
        <v>0</v>
      </c>
      <c r="W1479" s="9">
        <f t="shared" si="424"/>
        <v>0</v>
      </c>
      <c r="X1479" s="9">
        <f t="shared" si="430"/>
        <v>1</v>
      </c>
      <c r="Y1479">
        <f t="shared" si="418"/>
        <v>0</v>
      </c>
      <c r="Z1479" s="9">
        <f t="shared" si="425"/>
        <v>0</v>
      </c>
      <c r="AA1479" s="9">
        <f t="shared" si="431"/>
        <v>1</v>
      </c>
    </row>
    <row r="1480" spans="1:27" x14ac:dyDescent="0.2">
      <c r="A1480" s="4">
        <v>42516</v>
      </c>
      <c r="B1480" s="7">
        <v>-1.6155092366546757E-3</v>
      </c>
      <c r="C1480" s="37">
        <v>-5.6642818999999997E-2</v>
      </c>
      <c r="D1480" s="37">
        <v>-3.7186182999999998E-2</v>
      </c>
      <c r="E1480" s="37">
        <v>-3.0800537999999999E-2</v>
      </c>
      <c r="F1480" s="37">
        <v>2.1950770000000001E-2</v>
      </c>
      <c r="G1480" s="37">
        <v>3.1844868999999998E-2</v>
      </c>
      <c r="H1480" s="37">
        <v>3.7255876E-2</v>
      </c>
      <c r="J1480">
        <f t="shared" si="419"/>
        <v>0</v>
      </c>
      <c r="K1480" s="9">
        <f t="shared" si="420"/>
        <v>0</v>
      </c>
      <c r="L1480" s="9">
        <f t="shared" si="426"/>
        <v>1</v>
      </c>
      <c r="M1480">
        <f t="shared" si="414"/>
        <v>0</v>
      </c>
      <c r="N1480" s="9">
        <f t="shared" si="421"/>
        <v>0</v>
      </c>
      <c r="O1480" s="9">
        <f t="shared" si="427"/>
        <v>1</v>
      </c>
      <c r="P1480">
        <f t="shared" si="415"/>
        <v>0</v>
      </c>
      <c r="Q1480" s="9">
        <f t="shared" si="422"/>
        <v>0</v>
      </c>
      <c r="R1480" s="9">
        <f t="shared" si="428"/>
        <v>1</v>
      </c>
      <c r="S1480">
        <f t="shared" si="416"/>
        <v>0</v>
      </c>
      <c r="T1480" s="9">
        <f t="shared" si="423"/>
        <v>0</v>
      </c>
      <c r="U1480" s="9">
        <f t="shared" si="429"/>
        <v>1</v>
      </c>
      <c r="V1480">
        <f t="shared" si="417"/>
        <v>0</v>
      </c>
      <c r="W1480" s="9">
        <f t="shared" si="424"/>
        <v>0</v>
      </c>
      <c r="X1480" s="9">
        <f t="shared" si="430"/>
        <v>1</v>
      </c>
      <c r="Y1480">
        <f t="shared" si="418"/>
        <v>0</v>
      </c>
      <c r="Z1480" s="9">
        <f t="shared" si="425"/>
        <v>0</v>
      </c>
      <c r="AA1480" s="9">
        <f t="shared" si="431"/>
        <v>1</v>
      </c>
    </row>
    <row r="1481" spans="1:27" x14ac:dyDescent="0.2">
      <c r="A1481" s="4">
        <v>42517</v>
      </c>
      <c r="B1481" s="7">
        <v>-3.0361322786402424E-3</v>
      </c>
      <c r="C1481" s="37">
        <v>-5.8061032999999998E-2</v>
      </c>
      <c r="D1481" s="37">
        <v>-3.6965944000000001E-2</v>
      </c>
      <c r="E1481" s="37">
        <v>-2.953049E-2</v>
      </c>
      <c r="F1481" s="37">
        <v>2.1755568999999999E-2</v>
      </c>
      <c r="G1481" s="37">
        <v>3.1620852999999997E-2</v>
      </c>
      <c r="H1481" s="37">
        <v>4.0713236E-2</v>
      </c>
      <c r="J1481">
        <f t="shared" si="419"/>
        <v>0</v>
      </c>
      <c r="K1481" s="9">
        <f t="shared" si="420"/>
        <v>0</v>
      </c>
      <c r="L1481" s="9">
        <f t="shared" si="426"/>
        <v>1</v>
      </c>
      <c r="M1481">
        <f t="shared" si="414"/>
        <v>0</v>
      </c>
      <c r="N1481" s="9">
        <f t="shared" si="421"/>
        <v>0</v>
      </c>
      <c r="O1481" s="9">
        <f t="shared" si="427"/>
        <v>1</v>
      </c>
      <c r="P1481">
        <f t="shared" si="415"/>
        <v>0</v>
      </c>
      <c r="Q1481" s="9">
        <f t="shared" si="422"/>
        <v>0</v>
      </c>
      <c r="R1481" s="9">
        <f t="shared" si="428"/>
        <v>1</v>
      </c>
      <c r="S1481">
        <f t="shared" si="416"/>
        <v>0</v>
      </c>
      <c r="T1481" s="9">
        <f t="shared" si="423"/>
        <v>0</v>
      </c>
      <c r="U1481" s="9">
        <f t="shared" si="429"/>
        <v>1</v>
      </c>
      <c r="V1481">
        <f t="shared" si="417"/>
        <v>0</v>
      </c>
      <c r="W1481" s="9">
        <f t="shared" si="424"/>
        <v>0</v>
      </c>
      <c r="X1481" s="9">
        <f t="shared" si="430"/>
        <v>1</v>
      </c>
      <c r="Y1481">
        <f t="shared" si="418"/>
        <v>0</v>
      </c>
      <c r="Z1481" s="9">
        <f t="shared" si="425"/>
        <v>0</v>
      </c>
      <c r="AA1481" s="9">
        <f t="shared" si="431"/>
        <v>1</v>
      </c>
    </row>
    <row r="1482" spans="1:27" x14ac:dyDescent="0.2">
      <c r="A1482" s="4">
        <v>42521</v>
      </c>
      <c r="B1482" s="7">
        <v>-4.6733804451718937E-3</v>
      </c>
      <c r="C1482" s="37">
        <v>-5.8979306000000002E-2</v>
      </c>
      <c r="D1482" s="37">
        <v>-3.8417391000000002E-2</v>
      </c>
      <c r="E1482" s="37">
        <v>-3.0920822000000001E-2</v>
      </c>
      <c r="F1482" s="37">
        <v>2.2543415000000001E-2</v>
      </c>
      <c r="G1482" s="37">
        <v>3.3180266999999999E-2</v>
      </c>
      <c r="H1482" s="37">
        <v>4.0641892999999998E-2</v>
      </c>
      <c r="J1482">
        <f t="shared" si="419"/>
        <v>0</v>
      </c>
      <c r="K1482" s="9">
        <f t="shared" si="420"/>
        <v>0</v>
      </c>
      <c r="L1482" s="9">
        <f t="shared" si="426"/>
        <v>1</v>
      </c>
      <c r="M1482">
        <f t="shared" si="414"/>
        <v>0</v>
      </c>
      <c r="N1482" s="9">
        <f t="shared" si="421"/>
        <v>0</v>
      </c>
      <c r="O1482" s="9">
        <f t="shared" si="427"/>
        <v>1</v>
      </c>
      <c r="P1482">
        <f t="shared" si="415"/>
        <v>0</v>
      </c>
      <c r="Q1482" s="9">
        <f t="shared" si="422"/>
        <v>0</v>
      </c>
      <c r="R1482" s="9">
        <f t="shared" si="428"/>
        <v>1</v>
      </c>
      <c r="S1482">
        <f t="shared" si="416"/>
        <v>0</v>
      </c>
      <c r="T1482" s="9">
        <f t="shared" si="423"/>
        <v>0</v>
      </c>
      <c r="U1482" s="9">
        <f t="shared" si="429"/>
        <v>1</v>
      </c>
      <c r="V1482">
        <f t="shared" si="417"/>
        <v>0</v>
      </c>
      <c r="W1482" s="9">
        <f t="shared" si="424"/>
        <v>0</v>
      </c>
      <c r="X1482" s="9">
        <f t="shared" si="430"/>
        <v>1</v>
      </c>
      <c r="Y1482">
        <f t="shared" si="418"/>
        <v>0</v>
      </c>
      <c r="Z1482" s="9">
        <f t="shared" si="425"/>
        <v>0</v>
      </c>
      <c r="AA1482" s="9">
        <f t="shared" si="431"/>
        <v>1</v>
      </c>
    </row>
    <row r="1483" spans="1:27" x14ac:dyDescent="0.2">
      <c r="A1483" s="4">
        <v>42522</v>
      </c>
      <c r="B1483" s="7">
        <v>-1.8346758790188482E-3</v>
      </c>
      <c r="C1483" s="37">
        <v>-5.8815230000000003E-2</v>
      </c>
      <c r="D1483" s="37">
        <v>-3.6680422999999997E-2</v>
      </c>
      <c r="E1483" s="37">
        <v>-2.9832533000000001E-2</v>
      </c>
      <c r="F1483" s="37">
        <v>2.2754601999999999E-2</v>
      </c>
      <c r="G1483" s="37">
        <v>3.2079390999999999E-2</v>
      </c>
      <c r="H1483" s="37">
        <v>4.0153610999999999E-2</v>
      </c>
      <c r="J1483">
        <f t="shared" si="419"/>
        <v>0</v>
      </c>
      <c r="K1483" s="9">
        <f t="shared" si="420"/>
        <v>0</v>
      </c>
      <c r="L1483" s="9">
        <f t="shared" si="426"/>
        <v>1</v>
      </c>
      <c r="M1483">
        <f t="shared" si="414"/>
        <v>0</v>
      </c>
      <c r="N1483" s="9">
        <f t="shared" si="421"/>
        <v>0</v>
      </c>
      <c r="O1483" s="9">
        <f t="shared" si="427"/>
        <v>1</v>
      </c>
      <c r="P1483">
        <f t="shared" si="415"/>
        <v>0</v>
      </c>
      <c r="Q1483" s="9">
        <f t="shared" si="422"/>
        <v>0</v>
      </c>
      <c r="R1483" s="9">
        <f t="shared" si="428"/>
        <v>1</v>
      </c>
      <c r="S1483">
        <f t="shared" si="416"/>
        <v>0</v>
      </c>
      <c r="T1483" s="9">
        <f t="shared" si="423"/>
        <v>0</v>
      </c>
      <c r="U1483" s="9">
        <f t="shared" si="429"/>
        <v>1</v>
      </c>
      <c r="V1483">
        <f t="shared" si="417"/>
        <v>0</v>
      </c>
      <c r="W1483" s="9">
        <f t="shared" si="424"/>
        <v>0</v>
      </c>
      <c r="X1483" s="9">
        <f t="shared" si="430"/>
        <v>1</v>
      </c>
      <c r="Y1483">
        <f t="shared" si="418"/>
        <v>0</v>
      </c>
      <c r="Z1483" s="9">
        <f t="shared" si="425"/>
        <v>0</v>
      </c>
      <c r="AA1483" s="9">
        <f t="shared" si="431"/>
        <v>1</v>
      </c>
    </row>
    <row r="1484" spans="1:27" x14ac:dyDescent="0.2">
      <c r="A1484" s="4">
        <v>42523</v>
      </c>
      <c r="B1484" s="7">
        <v>3.2593225023919703E-3</v>
      </c>
      <c r="C1484" s="37">
        <v>-5.6129384999999997E-2</v>
      </c>
      <c r="D1484" s="37">
        <v>-4.1326626999999998E-2</v>
      </c>
      <c r="E1484" s="37">
        <v>-3.5254161999999999E-2</v>
      </c>
      <c r="F1484" s="37">
        <v>2.3329953E-2</v>
      </c>
      <c r="G1484" s="37">
        <v>3.3991024000000002E-2</v>
      </c>
      <c r="H1484" s="37">
        <v>3.7435863E-2</v>
      </c>
      <c r="J1484">
        <f t="shared" si="419"/>
        <v>0</v>
      </c>
      <c r="K1484" s="9">
        <f t="shared" si="420"/>
        <v>0</v>
      </c>
      <c r="L1484" s="9">
        <f t="shared" si="426"/>
        <v>1</v>
      </c>
      <c r="M1484">
        <f t="shared" si="414"/>
        <v>0</v>
      </c>
      <c r="N1484" s="9">
        <f t="shared" si="421"/>
        <v>0</v>
      </c>
      <c r="O1484" s="9">
        <f t="shared" si="427"/>
        <v>1</v>
      </c>
      <c r="P1484">
        <f t="shared" si="415"/>
        <v>0</v>
      </c>
      <c r="Q1484" s="9">
        <f t="shared" si="422"/>
        <v>0</v>
      </c>
      <c r="R1484" s="9">
        <f t="shared" si="428"/>
        <v>1</v>
      </c>
      <c r="S1484">
        <f t="shared" si="416"/>
        <v>0</v>
      </c>
      <c r="T1484" s="9">
        <f t="shared" si="423"/>
        <v>0</v>
      </c>
      <c r="U1484" s="9">
        <f t="shared" si="429"/>
        <v>1</v>
      </c>
      <c r="V1484">
        <f t="shared" si="417"/>
        <v>0</v>
      </c>
      <c r="W1484" s="9">
        <f t="shared" si="424"/>
        <v>0</v>
      </c>
      <c r="X1484" s="9">
        <f t="shared" si="430"/>
        <v>1</v>
      </c>
      <c r="Y1484">
        <f t="shared" si="418"/>
        <v>0</v>
      </c>
      <c r="Z1484" s="9">
        <f t="shared" si="425"/>
        <v>0</v>
      </c>
      <c r="AA1484" s="9">
        <f t="shared" si="431"/>
        <v>1</v>
      </c>
    </row>
    <row r="1485" spans="1:27" x14ac:dyDescent="0.2">
      <c r="A1485" s="4">
        <v>42524</v>
      </c>
      <c r="B1485" s="7">
        <v>-1.1248712535870765E-2</v>
      </c>
      <c r="C1485" s="37">
        <v>-5.0525364000000003E-2</v>
      </c>
      <c r="D1485" s="37">
        <v>-3.5289235000000002E-2</v>
      </c>
      <c r="E1485" s="37">
        <v>-2.8261202999999999E-2</v>
      </c>
      <c r="F1485" s="37">
        <v>1.9628474E-2</v>
      </c>
      <c r="G1485" s="37">
        <v>2.7095900999999999E-2</v>
      </c>
      <c r="H1485" s="37">
        <v>3.1780448000000003E-2</v>
      </c>
      <c r="J1485">
        <f t="shared" si="419"/>
        <v>0</v>
      </c>
      <c r="K1485" s="9">
        <f t="shared" si="420"/>
        <v>0</v>
      </c>
      <c r="L1485" s="9">
        <f t="shared" si="426"/>
        <v>1</v>
      </c>
      <c r="M1485">
        <f t="shared" si="414"/>
        <v>0</v>
      </c>
      <c r="N1485" s="9">
        <f t="shared" si="421"/>
        <v>0</v>
      </c>
      <c r="O1485" s="9">
        <f t="shared" si="427"/>
        <v>1</v>
      </c>
      <c r="P1485">
        <f t="shared" si="415"/>
        <v>0</v>
      </c>
      <c r="Q1485" s="9">
        <f t="shared" si="422"/>
        <v>0</v>
      </c>
      <c r="R1485" s="9">
        <f t="shared" si="428"/>
        <v>1</v>
      </c>
      <c r="S1485">
        <f t="shared" si="416"/>
        <v>0</v>
      </c>
      <c r="T1485" s="9">
        <f t="shared" si="423"/>
        <v>0</v>
      </c>
      <c r="U1485" s="9">
        <f t="shared" si="429"/>
        <v>1</v>
      </c>
      <c r="V1485">
        <f t="shared" si="417"/>
        <v>0</v>
      </c>
      <c r="W1485" s="9">
        <f t="shared" si="424"/>
        <v>0</v>
      </c>
      <c r="X1485" s="9">
        <f t="shared" si="430"/>
        <v>1</v>
      </c>
      <c r="Y1485">
        <f t="shared" si="418"/>
        <v>0</v>
      </c>
      <c r="Z1485" s="9">
        <f t="shared" si="425"/>
        <v>0</v>
      </c>
      <c r="AA1485" s="9">
        <f t="shared" si="431"/>
        <v>1</v>
      </c>
    </row>
    <row r="1486" spans="1:27" x14ac:dyDescent="0.2">
      <c r="A1486" s="4">
        <v>42527</v>
      </c>
      <c r="B1486" s="7">
        <v>2.176873672625191E-2</v>
      </c>
      <c r="C1486" s="37">
        <v>-5.0785235999999997E-2</v>
      </c>
      <c r="D1486" s="37">
        <v>-3.3883832000000003E-2</v>
      </c>
      <c r="E1486" s="37">
        <v>-2.664623E-2</v>
      </c>
      <c r="F1486" s="37">
        <v>2.1768737999999999E-2</v>
      </c>
      <c r="G1486" s="37">
        <v>2.9824686999999999E-2</v>
      </c>
      <c r="H1486" s="37">
        <v>3.6387867999999997E-2</v>
      </c>
      <c r="J1486">
        <f t="shared" si="419"/>
        <v>0</v>
      </c>
      <c r="K1486" s="9">
        <f t="shared" si="420"/>
        <v>0</v>
      </c>
      <c r="L1486" s="9">
        <f t="shared" si="426"/>
        <v>1</v>
      </c>
      <c r="M1486">
        <f t="shared" si="414"/>
        <v>0</v>
      </c>
      <c r="N1486" s="9">
        <f t="shared" si="421"/>
        <v>0</v>
      </c>
      <c r="O1486" s="9">
        <f t="shared" si="427"/>
        <v>1</v>
      </c>
      <c r="P1486">
        <f t="shared" si="415"/>
        <v>0</v>
      </c>
      <c r="Q1486" s="9">
        <f t="shared" si="422"/>
        <v>0</v>
      </c>
      <c r="R1486" s="9">
        <f t="shared" si="428"/>
        <v>1</v>
      </c>
      <c r="S1486">
        <f t="shared" si="416"/>
        <v>0</v>
      </c>
      <c r="T1486" s="9">
        <f t="shared" si="423"/>
        <v>0</v>
      </c>
      <c r="U1486" s="9">
        <f t="shared" si="429"/>
        <v>1</v>
      </c>
      <c r="V1486">
        <f t="shared" si="417"/>
        <v>0</v>
      </c>
      <c r="W1486" s="9">
        <f t="shared" si="424"/>
        <v>0</v>
      </c>
      <c r="X1486" s="9">
        <f t="shared" si="430"/>
        <v>1</v>
      </c>
      <c r="Y1486">
        <f t="shared" si="418"/>
        <v>0</v>
      </c>
      <c r="Z1486" s="9">
        <f t="shared" si="425"/>
        <v>0</v>
      </c>
      <c r="AA1486" s="9">
        <f t="shared" si="431"/>
        <v>1</v>
      </c>
    </row>
    <row r="1487" spans="1:27" x14ac:dyDescent="0.2">
      <c r="A1487" s="4">
        <v>42528</v>
      </c>
      <c r="B1487" s="7">
        <v>1.3393503561917142E-2</v>
      </c>
      <c r="C1487" s="37">
        <v>-5.5883802000000003E-2</v>
      </c>
      <c r="D1487" s="37">
        <v>-3.3913840000000001E-2</v>
      </c>
      <c r="E1487" s="37">
        <v>-2.770997E-2</v>
      </c>
      <c r="F1487" s="37">
        <v>2.1502098000000001E-2</v>
      </c>
      <c r="G1487" s="37">
        <v>3.0295471000000001E-2</v>
      </c>
      <c r="H1487" s="37">
        <v>3.5179193999999997E-2</v>
      </c>
      <c r="J1487">
        <f t="shared" si="419"/>
        <v>0</v>
      </c>
      <c r="K1487" s="9">
        <f t="shared" si="420"/>
        <v>0</v>
      </c>
      <c r="L1487" s="9">
        <f t="shared" si="426"/>
        <v>1</v>
      </c>
      <c r="M1487">
        <f t="shared" si="414"/>
        <v>0</v>
      </c>
      <c r="N1487" s="9">
        <f t="shared" si="421"/>
        <v>0</v>
      </c>
      <c r="O1487" s="9">
        <f t="shared" si="427"/>
        <v>1</v>
      </c>
      <c r="P1487">
        <f t="shared" si="415"/>
        <v>0</v>
      </c>
      <c r="Q1487" s="9">
        <f t="shared" si="422"/>
        <v>0</v>
      </c>
      <c r="R1487" s="9">
        <f t="shared" si="428"/>
        <v>1</v>
      </c>
      <c r="S1487">
        <f t="shared" si="416"/>
        <v>0</v>
      </c>
      <c r="T1487" s="9">
        <f t="shared" si="423"/>
        <v>0</v>
      </c>
      <c r="U1487" s="9">
        <f t="shared" si="429"/>
        <v>1</v>
      </c>
      <c r="V1487">
        <f t="shared" si="417"/>
        <v>0</v>
      </c>
      <c r="W1487" s="9">
        <f t="shared" si="424"/>
        <v>0</v>
      </c>
      <c r="X1487" s="9">
        <f t="shared" si="430"/>
        <v>1</v>
      </c>
      <c r="Y1487">
        <f t="shared" si="418"/>
        <v>0</v>
      </c>
      <c r="Z1487" s="9">
        <f t="shared" si="425"/>
        <v>0</v>
      </c>
      <c r="AA1487" s="9">
        <f t="shared" si="431"/>
        <v>1</v>
      </c>
    </row>
    <row r="1488" spans="1:27" x14ac:dyDescent="0.2">
      <c r="A1488" s="4">
        <v>42529</v>
      </c>
      <c r="B1488" s="7">
        <v>1.7128088774964481E-2</v>
      </c>
      <c r="C1488" s="37">
        <v>-5.8836918000000002E-2</v>
      </c>
      <c r="D1488" s="37">
        <v>-3.6318257E-2</v>
      </c>
      <c r="E1488" s="37">
        <v>-3.0650726E-2</v>
      </c>
      <c r="F1488" s="37">
        <v>2.3164038000000001E-2</v>
      </c>
      <c r="G1488" s="37">
        <v>3.2299164999999998E-2</v>
      </c>
      <c r="H1488" s="37">
        <v>3.6932297000000003E-2</v>
      </c>
      <c r="J1488">
        <f t="shared" si="419"/>
        <v>0</v>
      </c>
      <c r="K1488" s="9">
        <f t="shared" si="420"/>
        <v>0</v>
      </c>
      <c r="L1488" s="9">
        <f t="shared" si="426"/>
        <v>1</v>
      </c>
      <c r="M1488">
        <f t="shared" si="414"/>
        <v>0</v>
      </c>
      <c r="N1488" s="9">
        <f t="shared" si="421"/>
        <v>0</v>
      </c>
      <c r="O1488" s="9">
        <f t="shared" si="427"/>
        <v>1</v>
      </c>
      <c r="P1488">
        <f t="shared" si="415"/>
        <v>0</v>
      </c>
      <c r="Q1488" s="9">
        <f t="shared" si="422"/>
        <v>0</v>
      </c>
      <c r="R1488" s="9">
        <f t="shared" si="428"/>
        <v>1</v>
      </c>
      <c r="S1488">
        <f t="shared" si="416"/>
        <v>0</v>
      </c>
      <c r="T1488" s="9">
        <f t="shared" si="423"/>
        <v>0</v>
      </c>
      <c r="U1488" s="9">
        <f t="shared" si="429"/>
        <v>1</v>
      </c>
      <c r="V1488">
        <f t="shared" si="417"/>
        <v>0</v>
      </c>
      <c r="W1488" s="9">
        <f t="shared" si="424"/>
        <v>0</v>
      </c>
      <c r="X1488" s="9">
        <f t="shared" si="430"/>
        <v>1</v>
      </c>
      <c r="Y1488">
        <f t="shared" si="418"/>
        <v>0</v>
      </c>
      <c r="Z1488" s="9">
        <f t="shared" si="425"/>
        <v>0</v>
      </c>
      <c r="AA1488" s="9">
        <f t="shared" si="431"/>
        <v>1</v>
      </c>
    </row>
    <row r="1489" spans="1:27" x14ac:dyDescent="0.2">
      <c r="A1489" s="4">
        <v>42530</v>
      </c>
      <c r="B1489" s="7">
        <v>-1.3164548112508884E-2</v>
      </c>
      <c r="C1489" s="37">
        <v>-5.9049837000000001E-2</v>
      </c>
      <c r="D1489" s="37">
        <v>-3.4900166000000003E-2</v>
      </c>
      <c r="E1489" s="37">
        <v>-3.0655735999999999E-2</v>
      </c>
      <c r="F1489" s="37">
        <v>2.4196532E-2</v>
      </c>
      <c r="G1489" s="37">
        <v>3.1104271999999999E-2</v>
      </c>
      <c r="H1489" s="37">
        <v>3.5708631999999997E-2</v>
      </c>
      <c r="J1489">
        <f t="shared" si="419"/>
        <v>0</v>
      </c>
      <c r="K1489" s="9">
        <f t="shared" si="420"/>
        <v>0</v>
      </c>
      <c r="L1489" s="9">
        <f t="shared" si="426"/>
        <v>1</v>
      </c>
      <c r="M1489">
        <f t="shared" si="414"/>
        <v>0</v>
      </c>
      <c r="N1489" s="9">
        <f t="shared" si="421"/>
        <v>0</v>
      </c>
      <c r="O1489" s="9">
        <f t="shared" si="427"/>
        <v>1</v>
      </c>
      <c r="P1489">
        <f t="shared" si="415"/>
        <v>0</v>
      </c>
      <c r="Q1489" s="9">
        <f t="shared" si="422"/>
        <v>0</v>
      </c>
      <c r="R1489" s="9">
        <f t="shared" si="428"/>
        <v>1</v>
      </c>
      <c r="S1489">
        <f t="shared" si="416"/>
        <v>0</v>
      </c>
      <c r="T1489" s="9">
        <f t="shared" si="423"/>
        <v>0</v>
      </c>
      <c r="U1489" s="9">
        <f t="shared" si="429"/>
        <v>1</v>
      </c>
      <c r="V1489">
        <f t="shared" si="417"/>
        <v>0</v>
      </c>
      <c r="W1489" s="9">
        <f t="shared" si="424"/>
        <v>0</v>
      </c>
      <c r="X1489" s="9">
        <f t="shared" si="430"/>
        <v>1</v>
      </c>
      <c r="Y1489">
        <f t="shared" si="418"/>
        <v>0</v>
      </c>
      <c r="Z1489" s="9">
        <f t="shared" si="425"/>
        <v>0</v>
      </c>
      <c r="AA1489" s="9">
        <f t="shared" si="431"/>
        <v>1</v>
      </c>
    </row>
    <row r="1490" spans="1:27" x14ac:dyDescent="0.2">
      <c r="A1490" s="4">
        <v>42531</v>
      </c>
      <c r="B1490" s="7">
        <v>-2.9912899736789973E-2</v>
      </c>
      <c r="C1490" s="37">
        <v>-5.9409555000000003E-2</v>
      </c>
      <c r="D1490" s="37">
        <v>-3.0712659999999999E-2</v>
      </c>
      <c r="E1490" s="37">
        <v>-2.6152318000000001E-2</v>
      </c>
      <c r="F1490" s="37">
        <v>2.5962604E-2</v>
      </c>
      <c r="G1490" s="37">
        <v>3.071335E-2</v>
      </c>
      <c r="H1490" s="37">
        <v>3.8109261999999998E-2</v>
      </c>
      <c r="J1490">
        <f t="shared" si="419"/>
        <v>0</v>
      </c>
      <c r="K1490" s="9">
        <f t="shared" si="420"/>
        <v>0</v>
      </c>
      <c r="L1490" s="9">
        <f t="shared" si="426"/>
        <v>1</v>
      </c>
      <c r="M1490">
        <f t="shared" si="414"/>
        <v>0</v>
      </c>
      <c r="N1490" s="9">
        <f t="shared" si="421"/>
        <v>0</v>
      </c>
      <c r="O1490" s="9">
        <f t="shared" si="427"/>
        <v>1</v>
      </c>
      <c r="P1490">
        <f t="shared" si="415"/>
        <v>1</v>
      </c>
      <c r="Q1490" s="9">
        <f t="shared" si="422"/>
        <v>0</v>
      </c>
      <c r="R1490" s="9">
        <f t="shared" si="428"/>
        <v>0</v>
      </c>
      <c r="S1490">
        <f t="shared" si="416"/>
        <v>0</v>
      </c>
      <c r="T1490" s="9">
        <f t="shared" si="423"/>
        <v>0</v>
      </c>
      <c r="U1490" s="9">
        <f t="shared" si="429"/>
        <v>1</v>
      </c>
      <c r="V1490">
        <f t="shared" si="417"/>
        <v>0</v>
      </c>
      <c r="W1490" s="9">
        <f t="shared" si="424"/>
        <v>0</v>
      </c>
      <c r="X1490" s="9">
        <f t="shared" si="430"/>
        <v>1</v>
      </c>
      <c r="Y1490">
        <f t="shared" si="418"/>
        <v>0</v>
      </c>
      <c r="Z1490" s="9">
        <f t="shared" si="425"/>
        <v>0</v>
      </c>
      <c r="AA1490" s="9">
        <f t="shared" si="431"/>
        <v>1</v>
      </c>
    </row>
    <row r="1491" spans="1:27" x14ac:dyDescent="0.2">
      <c r="A1491" s="4">
        <v>42534</v>
      </c>
      <c r="B1491" s="7">
        <v>-3.8795352384720953E-3</v>
      </c>
      <c r="C1491" s="37">
        <v>-5.8660716000000002E-2</v>
      </c>
      <c r="D1491" s="37">
        <v>-3.7455052000000003E-2</v>
      </c>
      <c r="E1491" s="37">
        <v>-3.3535640999999998E-2</v>
      </c>
      <c r="F1491" s="37">
        <v>3.2321025000000003E-2</v>
      </c>
      <c r="G1491" s="37">
        <v>3.9841384000000001E-2</v>
      </c>
      <c r="H1491" s="37">
        <v>4.3058392000000001E-2</v>
      </c>
      <c r="J1491">
        <f t="shared" si="419"/>
        <v>0</v>
      </c>
      <c r="K1491" s="9">
        <f t="shared" si="420"/>
        <v>0</v>
      </c>
      <c r="L1491" s="9">
        <f t="shared" si="426"/>
        <v>1</v>
      </c>
      <c r="M1491">
        <f t="shared" si="414"/>
        <v>0</v>
      </c>
      <c r="N1491" s="9">
        <f t="shared" si="421"/>
        <v>0</v>
      </c>
      <c r="O1491" s="9">
        <f t="shared" si="427"/>
        <v>1</v>
      </c>
      <c r="P1491">
        <f t="shared" si="415"/>
        <v>0</v>
      </c>
      <c r="Q1491" s="9">
        <f t="shared" si="422"/>
        <v>0</v>
      </c>
      <c r="R1491" s="9">
        <f t="shared" si="428"/>
        <v>0</v>
      </c>
      <c r="S1491">
        <f t="shared" si="416"/>
        <v>0</v>
      </c>
      <c r="T1491" s="9">
        <f t="shared" si="423"/>
        <v>0</v>
      </c>
      <c r="U1491" s="9">
        <f t="shared" si="429"/>
        <v>1</v>
      </c>
      <c r="V1491">
        <f t="shared" si="417"/>
        <v>0</v>
      </c>
      <c r="W1491" s="9">
        <f t="shared" si="424"/>
        <v>0</v>
      </c>
      <c r="X1491" s="9">
        <f t="shared" si="430"/>
        <v>1</v>
      </c>
      <c r="Y1491">
        <f t="shared" si="418"/>
        <v>0</v>
      </c>
      <c r="Z1491" s="9">
        <f t="shared" si="425"/>
        <v>0</v>
      </c>
      <c r="AA1491" s="9">
        <f t="shared" si="431"/>
        <v>1</v>
      </c>
    </row>
    <row r="1492" spans="1:27" x14ac:dyDescent="0.2">
      <c r="A1492" s="4">
        <v>42535</v>
      </c>
      <c r="B1492" s="7">
        <v>-8.010723746078972E-3</v>
      </c>
      <c r="C1492" s="37">
        <v>-6.0681388000000003E-2</v>
      </c>
      <c r="D1492" s="37">
        <v>-3.8062344999999997E-2</v>
      </c>
      <c r="E1492" s="37">
        <v>-3.2923289000000001E-2</v>
      </c>
      <c r="F1492" s="37">
        <v>2.6978232000000001E-2</v>
      </c>
      <c r="G1492" s="37">
        <v>3.3259722999999998E-2</v>
      </c>
      <c r="H1492" s="37">
        <v>3.2702784999999998E-2</v>
      </c>
      <c r="J1492">
        <f t="shared" si="419"/>
        <v>0</v>
      </c>
      <c r="K1492" s="9">
        <f t="shared" si="420"/>
        <v>0</v>
      </c>
      <c r="L1492" s="9">
        <f t="shared" si="426"/>
        <v>1</v>
      </c>
      <c r="M1492">
        <f t="shared" si="414"/>
        <v>0</v>
      </c>
      <c r="N1492" s="9">
        <f t="shared" si="421"/>
        <v>0</v>
      </c>
      <c r="O1492" s="9">
        <f t="shared" si="427"/>
        <v>1</v>
      </c>
      <c r="P1492">
        <f t="shared" si="415"/>
        <v>0</v>
      </c>
      <c r="Q1492" s="9">
        <f t="shared" si="422"/>
        <v>0</v>
      </c>
      <c r="R1492" s="9">
        <f t="shared" si="428"/>
        <v>1</v>
      </c>
      <c r="S1492">
        <f t="shared" si="416"/>
        <v>0</v>
      </c>
      <c r="T1492" s="9">
        <f t="shared" si="423"/>
        <v>0</v>
      </c>
      <c r="U1492" s="9">
        <f t="shared" si="429"/>
        <v>1</v>
      </c>
      <c r="V1492">
        <f t="shared" si="417"/>
        <v>0</v>
      </c>
      <c r="W1492" s="9">
        <f t="shared" si="424"/>
        <v>0</v>
      </c>
      <c r="X1492" s="9">
        <f t="shared" si="430"/>
        <v>1</v>
      </c>
      <c r="Y1492">
        <f t="shared" si="418"/>
        <v>0</v>
      </c>
      <c r="Z1492" s="9">
        <f t="shared" si="425"/>
        <v>0</v>
      </c>
      <c r="AA1492" s="9">
        <f t="shared" si="431"/>
        <v>1</v>
      </c>
    </row>
    <row r="1493" spans="1:27" x14ac:dyDescent="0.2">
      <c r="A1493" s="4">
        <v>42536</v>
      </c>
      <c r="B1493" s="7">
        <v>-9.9482685744120523E-3</v>
      </c>
      <c r="C1493" s="37">
        <v>-5.5681704999999998E-2</v>
      </c>
      <c r="D1493" s="37">
        <v>-3.0077405000000002E-2</v>
      </c>
      <c r="E1493" s="37">
        <v>-2.4774119000000001E-2</v>
      </c>
      <c r="F1493" s="37">
        <v>2.4262294E-2</v>
      </c>
      <c r="G1493" s="37">
        <v>2.8056694E-2</v>
      </c>
      <c r="H1493" s="37">
        <v>3.0805450000000002E-2</v>
      </c>
      <c r="J1493">
        <f t="shared" si="419"/>
        <v>0</v>
      </c>
      <c r="K1493" s="9">
        <f t="shared" si="420"/>
        <v>0</v>
      </c>
      <c r="L1493" s="9">
        <f t="shared" si="426"/>
        <v>1</v>
      </c>
      <c r="M1493">
        <f t="shared" si="414"/>
        <v>0</v>
      </c>
      <c r="N1493" s="9">
        <f t="shared" si="421"/>
        <v>0</v>
      </c>
      <c r="O1493" s="9">
        <f t="shared" si="427"/>
        <v>1</v>
      </c>
      <c r="P1493">
        <f t="shared" si="415"/>
        <v>0</v>
      </c>
      <c r="Q1493" s="9">
        <f t="shared" si="422"/>
        <v>0</v>
      </c>
      <c r="R1493" s="9">
        <f t="shared" si="428"/>
        <v>1</v>
      </c>
      <c r="S1493">
        <f t="shared" si="416"/>
        <v>0</v>
      </c>
      <c r="T1493" s="9">
        <f t="shared" si="423"/>
        <v>0</v>
      </c>
      <c r="U1493" s="9">
        <f t="shared" si="429"/>
        <v>1</v>
      </c>
      <c r="V1493">
        <f t="shared" si="417"/>
        <v>0</v>
      </c>
      <c r="W1493" s="9">
        <f t="shared" si="424"/>
        <v>0</v>
      </c>
      <c r="X1493" s="9">
        <f t="shared" si="430"/>
        <v>1</v>
      </c>
      <c r="Y1493">
        <f t="shared" si="418"/>
        <v>0</v>
      </c>
      <c r="Z1493" s="9">
        <f t="shared" si="425"/>
        <v>0</v>
      </c>
      <c r="AA1493" s="9">
        <f t="shared" si="431"/>
        <v>1</v>
      </c>
    </row>
    <row r="1494" spans="1:27" x14ac:dyDescent="0.2">
      <c r="A1494" s="4">
        <v>42537</v>
      </c>
      <c r="B1494" s="7">
        <v>-3.5921848792822265E-2</v>
      </c>
      <c r="C1494" s="37">
        <v>-5.1983691999999998E-2</v>
      </c>
      <c r="D1494" s="37">
        <v>-2.9869070000000001E-2</v>
      </c>
      <c r="E1494" s="37">
        <v>-2.4735891999999999E-2</v>
      </c>
      <c r="F1494" s="37">
        <v>2.3906512000000001E-2</v>
      </c>
      <c r="G1494" s="37">
        <v>2.6534467999999999E-2</v>
      </c>
      <c r="H1494" s="37">
        <v>2.6731621000000001E-2</v>
      </c>
      <c r="J1494">
        <f t="shared" si="419"/>
        <v>0</v>
      </c>
      <c r="K1494" s="9">
        <f t="shared" si="420"/>
        <v>0</v>
      </c>
      <c r="L1494" s="9">
        <f t="shared" si="426"/>
        <v>1</v>
      </c>
      <c r="M1494">
        <f t="shared" si="414"/>
        <v>1</v>
      </c>
      <c r="N1494" s="9">
        <f t="shared" si="421"/>
        <v>0</v>
      </c>
      <c r="O1494" s="9">
        <f t="shared" si="427"/>
        <v>0</v>
      </c>
      <c r="P1494">
        <f t="shared" si="415"/>
        <v>1</v>
      </c>
      <c r="Q1494" s="9">
        <f t="shared" si="422"/>
        <v>0</v>
      </c>
      <c r="R1494" s="9">
        <f t="shared" si="428"/>
        <v>0</v>
      </c>
      <c r="S1494">
        <f t="shared" si="416"/>
        <v>0</v>
      </c>
      <c r="T1494" s="9">
        <f t="shared" si="423"/>
        <v>0</v>
      </c>
      <c r="U1494" s="9">
        <f t="shared" si="429"/>
        <v>1</v>
      </c>
      <c r="V1494">
        <f t="shared" si="417"/>
        <v>0</v>
      </c>
      <c r="W1494" s="9">
        <f t="shared" si="424"/>
        <v>0</v>
      </c>
      <c r="X1494" s="9">
        <f t="shared" si="430"/>
        <v>1</v>
      </c>
      <c r="Y1494">
        <f t="shared" si="418"/>
        <v>0</v>
      </c>
      <c r="Z1494" s="9">
        <f t="shared" si="425"/>
        <v>0</v>
      </c>
      <c r="AA1494" s="9">
        <f t="shared" si="431"/>
        <v>1</v>
      </c>
    </row>
    <row r="1495" spans="1:27" x14ac:dyDescent="0.2">
      <c r="A1495" s="4">
        <v>42538</v>
      </c>
      <c r="B1495" s="7">
        <v>4.0120478976070476E-2</v>
      </c>
      <c r="C1495" s="37">
        <v>-5.2335965999999998E-2</v>
      </c>
      <c r="D1495" s="37">
        <v>-3.4200266E-2</v>
      </c>
      <c r="E1495" s="37">
        <v>-2.9196389E-2</v>
      </c>
      <c r="F1495" s="37">
        <v>3.1535909000000001E-2</v>
      </c>
      <c r="G1495" s="37">
        <v>3.8160990999999998E-2</v>
      </c>
      <c r="H1495" s="37">
        <v>4.0120479000000001E-2</v>
      </c>
      <c r="J1495">
        <f t="shared" si="419"/>
        <v>0</v>
      </c>
      <c r="K1495" s="9">
        <f t="shared" si="420"/>
        <v>0</v>
      </c>
      <c r="L1495" s="9">
        <f t="shared" si="426"/>
        <v>1</v>
      </c>
      <c r="M1495">
        <f t="shared" si="414"/>
        <v>0</v>
      </c>
      <c r="N1495" s="9">
        <f t="shared" si="421"/>
        <v>0</v>
      </c>
      <c r="O1495" s="9">
        <f t="shared" si="427"/>
        <v>0</v>
      </c>
      <c r="P1495">
        <f t="shared" si="415"/>
        <v>0</v>
      </c>
      <c r="Q1495" s="9">
        <f t="shared" si="422"/>
        <v>0</v>
      </c>
      <c r="R1495" s="9">
        <f t="shared" si="428"/>
        <v>0</v>
      </c>
      <c r="S1495">
        <f t="shared" si="416"/>
        <v>1</v>
      </c>
      <c r="T1495" s="9">
        <f t="shared" si="423"/>
        <v>0</v>
      </c>
      <c r="U1495" s="9">
        <f t="shared" si="429"/>
        <v>0</v>
      </c>
      <c r="V1495">
        <f t="shared" si="417"/>
        <v>1</v>
      </c>
      <c r="W1495" s="9">
        <f t="shared" si="424"/>
        <v>0</v>
      </c>
      <c r="X1495" s="9">
        <f t="shared" si="430"/>
        <v>0</v>
      </c>
      <c r="Y1495">
        <f t="shared" si="418"/>
        <v>0</v>
      </c>
      <c r="Z1495" s="9">
        <f t="shared" si="425"/>
        <v>0</v>
      </c>
      <c r="AA1495" s="9">
        <f t="shared" si="431"/>
        <v>1</v>
      </c>
    </row>
    <row r="1496" spans="1:27" x14ac:dyDescent="0.2">
      <c r="A1496" s="4">
        <v>42541</v>
      </c>
      <c r="B1496" s="7">
        <v>3.0879761203371766E-2</v>
      </c>
      <c r="C1496" s="37">
        <v>-5.7721562999999997E-2</v>
      </c>
      <c r="D1496" s="37">
        <v>-3.2981224000000003E-2</v>
      </c>
      <c r="E1496" s="37">
        <v>-2.7139193999999998E-2</v>
      </c>
      <c r="F1496" s="37">
        <v>2.5122085999999998E-2</v>
      </c>
      <c r="G1496" s="37">
        <v>3.3805414999999998E-2</v>
      </c>
      <c r="H1496" s="37">
        <v>3.3723321000000001E-2</v>
      </c>
      <c r="J1496">
        <f t="shared" si="419"/>
        <v>0</v>
      </c>
      <c r="K1496" s="9">
        <f t="shared" si="420"/>
        <v>0</v>
      </c>
      <c r="L1496" s="9">
        <f t="shared" si="426"/>
        <v>1</v>
      </c>
      <c r="M1496">
        <f t="shared" si="414"/>
        <v>0</v>
      </c>
      <c r="N1496" s="9">
        <f t="shared" si="421"/>
        <v>0</v>
      </c>
      <c r="O1496" s="9">
        <f t="shared" si="427"/>
        <v>1</v>
      </c>
      <c r="P1496">
        <f t="shared" si="415"/>
        <v>0</v>
      </c>
      <c r="Q1496" s="9">
        <f t="shared" si="422"/>
        <v>0</v>
      </c>
      <c r="R1496" s="9">
        <f t="shared" si="428"/>
        <v>1</v>
      </c>
      <c r="S1496">
        <f t="shared" si="416"/>
        <v>1</v>
      </c>
      <c r="T1496" s="9">
        <f t="shared" si="423"/>
        <v>1</v>
      </c>
      <c r="U1496" s="9">
        <f t="shared" si="429"/>
        <v>0</v>
      </c>
      <c r="V1496">
        <f t="shared" si="417"/>
        <v>0</v>
      </c>
      <c r="W1496" s="9">
        <f t="shared" si="424"/>
        <v>0</v>
      </c>
      <c r="X1496" s="9">
        <f t="shared" si="430"/>
        <v>0</v>
      </c>
      <c r="Y1496">
        <f t="shared" si="418"/>
        <v>0</v>
      </c>
      <c r="Z1496" s="9">
        <f t="shared" si="425"/>
        <v>0</v>
      </c>
      <c r="AA1496" s="9">
        <f t="shared" si="431"/>
        <v>1</v>
      </c>
    </row>
    <row r="1497" spans="1:27" x14ac:dyDescent="0.2">
      <c r="A1497" s="4">
        <v>42542</v>
      </c>
      <c r="B1497" s="7">
        <v>-1.4893234382873338E-3</v>
      </c>
      <c r="C1497" s="37">
        <v>-6.4116917999999995E-2</v>
      </c>
      <c r="D1497" s="37">
        <v>-4.2964297999999998E-2</v>
      </c>
      <c r="E1497" s="37">
        <v>-3.7660085000000003E-2</v>
      </c>
      <c r="F1497" s="37">
        <v>2.9083503E-2</v>
      </c>
      <c r="G1497" s="37">
        <v>4.2106558000000002E-2</v>
      </c>
      <c r="H1497" s="37">
        <v>4.1035655999999997E-2</v>
      </c>
      <c r="J1497">
        <f t="shared" si="419"/>
        <v>0</v>
      </c>
      <c r="K1497" s="9">
        <f t="shared" si="420"/>
        <v>0</v>
      </c>
      <c r="L1497" s="9">
        <f t="shared" si="426"/>
        <v>1</v>
      </c>
      <c r="M1497">
        <f t="shared" si="414"/>
        <v>0</v>
      </c>
      <c r="N1497" s="9">
        <f t="shared" si="421"/>
        <v>0</v>
      </c>
      <c r="O1497" s="9">
        <f t="shared" si="427"/>
        <v>1</v>
      </c>
      <c r="P1497">
        <f t="shared" si="415"/>
        <v>0</v>
      </c>
      <c r="Q1497" s="9">
        <f t="shared" si="422"/>
        <v>0</v>
      </c>
      <c r="R1497" s="9">
        <f t="shared" si="428"/>
        <v>1</v>
      </c>
      <c r="S1497">
        <f t="shared" si="416"/>
        <v>0</v>
      </c>
      <c r="T1497" s="9">
        <f t="shared" si="423"/>
        <v>0</v>
      </c>
      <c r="U1497" s="9">
        <f t="shared" si="429"/>
        <v>0</v>
      </c>
      <c r="V1497">
        <f t="shared" si="417"/>
        <v>0</v>
      </c>
      <c r="W1497" s="9">
        <f t="shared" si="424"/>
        <v>0</v>
      </c>
      <c r="X1497" s="9">
        <f t="shared" si="430"/>
        <v>1</v>
      </c>
      <c r="Y1497">
        <f t="shared" si="418"/>
        <v>0</v>
      </c>
      <c r="Z1497" s="9">
        <f t="shared" si="425"/>
        <v>0</v>
      </c>
      <c r="AA1497" s="9">
        <f t="shared" si="431"/>
        <v>1</v>
      </c>
    </row>
    <row r="1498" spans="1:27" x14ac:dyDescent="0.2">
      <c r="A1498" s="4">
        <v>42543</v>
      </c>
      <c r="B1498" s="7">
        <v>-1.0528544310624645E-2</v>
      </c>
      <c r="C1498" s="37">
        <v>-7.2545319999999996E-2</v>
      </c>
      <c r="D1498" s="37">
        <v>-3.7966016999999998E-2</v>
      </c>
      <c r="E1498" s="37">
        <v>-3.1518690000000002E-2</v>
      </c>
      <c r="F1498" s="37">
        <v>2.9023960000000001E-2</v>
      </c>
      <c r="G1498" s="37">
        <v>3.8870156000000003E-2</v>
      </c>
      <c r="H1498" s="37">
        <v>5.0724226999999997E-2</v>
      </c>
      <c r="J1498">
        <f t="shared" si="419"/>
        <v>0</v>
      </c>
      <c r="K1498" s="9">
        <f t="shared" si="420"/>
        <v>0</v>
      </c>
      <c r="L1498" s="9">
        <f t="shared" si="426"/>
        <v>1</v>
      </c>
      <c r="M1498">
        <f t="shared" si="414"/>
        <v>0</v>
      </c>
      <c r="N1498" s="9">
        <f t="shared" si="421"/>
        <v>0</v>
      </c>
      <c r="O1498" s="9">
        <f t="shared" si="427"/>
        <v>1</v>
      </c>
      <c r="P1498">
        <f t="shared" si="415"/>
        <v>0</v>
      </c>
      <c r="Q1498" s="9">
        <f t="shared" si="422"/>
        <v>0</v>
      </c>
      <c r="R1498" s="9">
        <f t="shared" si="428"/>
        <v>1</v>
      </c>
      <c r="S1498">
        <f t="shared" si="416"/>
        <v>0</v>
      </c>
      <c r="T1498" s="9">
        <f t="shared" si="423"/>
        <v>0</v>
      </c>
      <c r="U1498" s="9">
        <f t="shared" si="429"/>
        <v>1</v>
      </c>
      <c r="V1498">
        <f t="shared" si="417"/>
        <v>0</v>
      </c>
      <c r="W1498" s="9">
        <f t="shared" si="424"/>
        <v>0</v>
      </c>
      <c r="X1498" s="9">
        <f t="shared" si="430"/>
        <v>1</v>
      </c>
      <c r="Y1498">
        <f t="shared" si="418"/>
        <v>0</v>
      </c>
      <c r="Z1498" s="9">
        <f t="shared" si="425"/>
        <v>0</v>
      </c>
      <c r="AA1498" s="9">
        <f t="shared" si="431"/>
        <v>1</v>
      </c>
    </row>
    <row r="1499" spans="1:27" x14ac:dyDescent="0.2">
      <c r="A1499" s="4">
        <v>42544</v>
      </c>
      <c r="B1499" s="7">
        <v>1.9750742791076248E-2</v>
      </c>
      <c r="C1499" s="37">
        <v>-7.2924055000000002E-2</v>
      </c>
      <c r="D1499" s="37">
        <v>-4.0031377E-2</v>
      </c>
      <c r="E1499" s="37">
        <v>-3.5050194999999999E-2</v>
      </c>
      <c r="F1499" s="37">
        <v>3.1626019999999998E-2</v>
      </c>
      <c r="G1499" s="37">
        <v>4.2405259000000001E-2</v>
      </c>
      <c r="H1499" s="37">
        <v>5.6076850999999997E-2</v>
      </c>
      <c r="J1499">
        <f t="shared" si="419"/>
        <v>0</v>
      </c>
      <c r="K1499" s="9">
        <f t="shared" si="420"/>
        <v>0</v>
      </c>
      <c r="L1499" s="9">
        <f t="shared" si="426"/>
        <v>1</v>
      </c>
      <c r="M1499">
        <f t="shared" si="414"/>
        <v>0</v>
      </c>
      <c r="N1499" s="9">
        <f t="shared" si="421"/>
        <v>0</v>
      </c>
      <c r="O1499" s="9">
        <f t="shared" si="427"/>
        <v>1</v>
      </c>
      <c r="P1499">
        <f t="shared" si="415"/>
        <v>0</v>
      </c>
      <c r="Q1499" s="9">
        <f t="shared" si="422"/>
        <v>0</v>
      </c>
      <c r="R1499" s="9">
        <f t="shared" si="428"/>
        <v>1</v>
      </c>
      <c r="S1499">
        <f t="shared" si="416"/>
        <v>0</v>
      </c>
      <c r="T1499" s="9">
        <f t="shared" si="423"/>
        <v>0</v>
      </c>
      <c r="U1499" s="9">
        <f t="shared" si="429"/>
        <v>1</v>
      </c>
      <c r="V1499">
        <f t="shared" si="417"/>
        <v>0</v>
      </c>
      <c r="W1499" s="9">
        <f t="shared" si="424"/>
        <v>0</v>
      </c>
      <c r="X1499" s="9">
        <f t="shared" si="430"/>
        <v>1</v>
      </c>
      <c r="Y1499">
        <f t="shared" si="418"/>
        <v>0</v>
      </c>
      <c r="Z1499" s="9">
        <f t="shared" si="425"/>
        <v>0</v>
      </c>
      <c r="AA1499" s="9">
        <f t="shared" si="431"/>
        <v>1</v>
      </c>
    </row>
    <row r="1500" spans="1:27" x14ac:dyDescent="0.2">
      <c r="A1500" s="4">
        <v>42545</v>
      </c>
      <c r="B1500" s="7">
        <v>-5.0547844484533859E-2</v>
      </c>
      <c r="C1500" s="37">
        <v>-6.7681693000000001E-2</v>
      </c>
      <c r="D1500" s="37">
        <v>-3.7738655000000003E-2</v>
      </c>
      <c r="E1500" s="37">
        <v>-3.2086021999999999E-2</v>
      </c>
      <c r="F1500" s="37">
        <v>2.7367770999999999E-2</v>
      </c>
      <c r="G1500" s="37">
        <v>3.8513645999999999E-2</v>
      </c>
      <c r="H1500" s="37">
        <v>4.8164329999999998E-2</v>
      </c>
      <c r="J1500">
        <f t="shared" si="419"/>
        <v>0</v>
      </c>
      <c r="K1500" s="9">
        <f t="shared" si="420"/>
        <v>0</v>
      </c>
      <c r="L1500" s="9">
        <f t="shared" si="426"/>
        <v>1</v>
      </c>
      <c r="M1500">
        <f t="shared" si="414"/>
        <v>1</v>
      </c>
      <c r="N1500" s="9">
        <f t="shared" si="421"/>
        <v>0</v>
      </c>
      <c r="O1500" s="9">
        <f t="shared" si="427"/>
        <v>0</v>
      </c>
      <c r="P1500">
        <f t="shared" si="415"/>
        <v>1</v>
      </c>
      <c r="Q1500" s="9">
        <f t="shared" si="422"/>
        <v>0</v>
      </c>
      <c r="R1500" s="9">
        <f t="shared" si="428"/>
        <v>0</v>
      </c>
      <c r="S1500">
        <f t="shared" si="416"/>
        <v>0</v>
      </c>
      <c r="T1500" s="9">
        <f t="shared" si="423"/>
        <v>0</v>
      </c>
      <c r="U1500" s="9">
        <f t="shared" si="429"/>
        <v>1</v>
      </c>
      <c r="V1500">
        <f t="shared" si="417"/>
        <v>0</v>
      </c>
      <c r="W1500" s="9">
        <f t="shared" si="424"/>
        <v>0</v>
      </c>
      <c r="X1500" s="9">
        <f t="shared" si="430"/>
        <v>1</v>
      </c>
      <c r="Y1500">
        <f t="shared" si="418"/>
        <v>0</v>
      </c>
      <c r="Z1500" s="9">
        <f t="shared" si="425"/>
        <v>0</v>
      </c>
      <c r="AA1500" s="9">
        <f t="shared" si="431"/>
        <v>1</v>
      </c>
    </row>
    <row r="1501" spans="1:27" x14ac:dyDescent="0.2">
      <c r="A1501" s="4">
        <v>42548</v>
      </c>
      <c r="B1501" s="7">
        <v>-2.7883045058542458E-2</v>
      </c>
      <c r="C1501" s="37">
        <v>-6.3811108000000005E-2</v>
      </c>
      <c r="D1501" s="37">
        <v>-4.0824241999999997E-2</v>
      </c>
      <c r="E1501" s="37">
        <v>-3.5779826000000001E-2</v>
      </c>
      <c r="F1501" s="37">
        <v>3.9293237000000002E-2</v>
      </c>
      <c r="G1501" s="37">
        <v>5.1259954000000003E-2</v>
      </c>
      <c r="H1501" s="37">
        <v>6.7736261000000006E-2</v>
      </c>
      <c r="J1501">
        <f t="shared" si="419"/>
        <v>0</v>
      </c>
      <c r="K1501" s="9">
        <f t="shared" si="420"/>
        <v>0</v>
      </c>
      <c r="L1501" s="9">
        <f t="shared" si="426"/>
        <v>1</v>
      </c>
      <c r="M1501">
        <f t="shared" si="414"/>
        <v>0</v>
      </c>
      <c r="N1501" s="9">
        <f t="shared" si="421"/>
        <v>0</v>
      </c>
      <c r="O1501" s="9">
        <f t="shared" si="427"/>
        <v>0</v>
      </c>
      <c r="P1501">
        <f t="shared" si="415"/>
        <v>0</v>
      </c>
      <c r="Q1501" s="9">
        <f t="shared" si="422"/>
        <v>0</v>
      </c>
      <c r="R1501" s="9">
        <f t="shared" si="428"/>
        <v>0</v>
      </c>
      <c r="S1501">
        <f t="shared" si="416"/>
        <v>0</v>
      </c>
      <c r="T1501" s="9">
        <f t="shared" si="423"/>
        <v>0</v>
      </c>
      <c r="U1501" s="9">
        <f t="shared" si="429"/>
        <v>1</v>
      </c>
      <c r="V1501">
        <f t="shared" si="417"/>
        <v>0</v>
      </c>
      <c r="W1501" s="9">
        <f t="shared" si="424"/>
        <v>0</v>
      </c>
      <c r="X1501" s="9">
        <f t="shared" si="430"/>
        <v>1</v>
      </c>
      <c r="Y1501">
        <f t="shared" si="418"/>
        <v>0</v>
      </c>
      <c r="Z1501" s="9">
        <f t="shared" si="425"/>
        <v>0</v>
      </c>
      <c r="AA1501" s="9">
        <f t="shared" si="431"/>
        <v>1</v>
      </c>
    </row>
    <row r="1502" spans="1:27" x14ac:dyDescent="0.2">
      <c r="A1502" s="4">
        <v>42549</v>
      </c>
      <c r="B1502" s="7">
        <v>3.2281418470406421E-2</v>
      </c>
      <c r="C1502" s="37">
        <v>-6.7241943999999998E-2</v>
      </c>
      <c r="D1502" s="37">
        <v>-4.7709003E-2</v>
      </c>
      <c r="E1502" s="37">
        <v>-4.1507455999999998E-2</v>
      </c>
      <c r="F1502" s="37">
        <v>3.6858692999999998E-2</v>
      </c>
      <c r="G1502" s="37">
        <v>5.1250190000000001E-2</v>
      </c>
      <c r="H1502" s="37">
        <v>6.195958E-2</v>
      </c>
      <c r="J1502">
        <f t="shared" si="419"/>
        <v>0</v>
      </c>
      <c r="K1502" s="9">
        <f t="shared" si="420"/>
        <v>0</v>
      </c>
      <c r="L1502" s="9">
        <f t="shared" si="426"/>
        <v>1</v>
      </c>
      <c r="M1502">
        <f t="shared" si="414"/>
        <v>0</v>
      </c>
      <c r="N1502" s="9">
        <f t="shared" si="421"/>
        <v>0</v>
      </c>
      <c r="O1502" s="9">
        <f t="shared" si="427"/>
        <v>1</v>
      </c>
      <c r="P1502">
        <f t="shared" si="415"/>
        <v>0</v>
      </c>
      <c r="Q1502" s="9">
        <f t="shared" si="422"/>
        <v>0</v>
      </c>
      <c r="R1502" s="9">
        <f t="shared" si="428"/>
        <v>1</v>
      </c>
      <c r="S1502">
        <f t="shared" si="416"/>
        <v>0</v>
      </c>
      <c r="T1502" s="9">
        <f t="shared" si="423"/>
        <v>0</v>
      </c>
      <c r="U1502" s="9">
        <f t="shared" si="429"/>
        <v>1</v>
      </c>
      <c r="V1502">
        <f t="shared" si="417"/>
        <v>0</v>
      </c>
      <c r="W1502" s="9">
        <f t="shared" si="424"/>
        <v>0</v>
      </c>
      <c r="X1502" s="9">
        <f t="shared" si="430"/>
        <v>1</v>
      </c>
      <c r="Y1502">
        <f t="shared" si="418"/>
        <v>0</v>
      </c>
      <c r="Z1502" s="9">
        <f t="shared" si="425"/>
        <v>0</v>
      </c>
      <c r="AA1502" s="9">
        <f t="shared" si="431"/>
        <v>1</v>
      </c>
    </row>
    <row r="1503" spans="1:27" x14ac:dyDescent="0.2">
      <c r="A1503" s="4">
        <v>42550</v>
      </c>
      <c r="B1503" s="7">
        <v>4.1549002912872481E-2</v>
      </c>
      <c r="C1503" s="37">
        <v>-7.2746827999999999E-2</v>
      </c>
      <c r="D1503" s="37">
        <v>-3.6965447999999998E-2</v>
      </c>
      <c r="E1503" s="37">
        <v>-3.0696213E-2</v>
      </c>
      <c r="F1503" s="37">
        <v>3.0317836000000001E-2</v>
      </c>
      <c r="G1503" s="37">
        <v>4.0518273E-2</v>
      </c>
      <c r="H1503" s="37">
        <v>5.5878107000000003E-2</v>
      </c>
      <c r="J1503">
        <f t="shared" si="419"/>
        <v>0</v>
      </c>
      <c r="K1503" s="9">
        <f t="shared" si="420"/>
        <v>0</v>
      </c>
      <c r="L1503" s="9">
        <f t="shared" si="426"/>
        <v>1</v>
      </c>
      <c r="M1503">
        <f t="shared" si="414"/>
        <v>0</v>
      </c>
      <c r="N1503" s="9">
        <f t="shared" si="421"/>
        <v>0</v>
      </c>
      <c r="O1503" s="9">
        <f t="shared" si="427"/>
        <v>1</v>
      </c>
      <c r="P1503">
        <f t="shared" si="415"/>
        <v>0</v>
      </c>
      <c r="Q1503" s="9">
        <f t="shared" si="422"/>
        <v>0</v>
      </c>
      <c r="R1503" s="9">
        <f t="shared" si="428"/>
        <v>1</v>
      </c>
      <c r="S1503">
        <f t="shared" si="416"/>
        <v>1</v>
      </c>
      <c r="T1503" s="9">
        <f t="shared" si="423"/>
        <v>0</v>
      </c>
      <c r="U1503" s="9">
        <f t="shared" si="429"/>
        <v>0</v>
      </c>
      <c r="V1503">
        <f t="shared" si="417"/>
        <v>1</v>
      </c>
      <c r="W1503" s="9">
        <f t="shared" si="424"/>
        <v>0</v>
      </c>
      <c r="X1503" s="9">
        <f t="shared" si="430"/>
        <v>0</v>
      </c>
      <c r="Y1503">
        <f t="shared" si="418"/>
        <v>0</v>
      </c>
      <c r="Z1503" s="9">
        <f t="shared" si="425"/>
        <v>0</v>
      </c>
      <c r="AA1503" s="9">
        <f t="shared" si="431"/>
        <v>1</v>
      </c>
    </row>
    <row r="1504" spans="1:27" x14ac:dyDescent="0.2">
      <c r="A1504" s="4">
        <v>42551</v>
      </c>
      <c r="B1504" s="7">
        <v>-3.1567634954843132E-2</v>
      </c>
      <c r="C1504" s="37">
        <v>-7.5713484999999997E-2</v>
      </c>
      <c r="D1504" s="37">
        <v>-4.4719311999999997E-2</v>
      </c>
      <c r="E1504" s="37">
        <v>-3.9505970000000001E-2</v>
      </c>
      <c r="F1504" s="37">
        <v>3.3609307999999997E-2</v>
      </c>
      <c r="G1504" s="37">
        <v>4.7861803000000001E-2</v>
      </c>
      <c r="H1504" s="37">
        <v>6.0229647999999997E-2</v>
      </c>
      <c r="J1504">
        <f t="shared" si="419"/>
        <v>0</v>
      </c>
      <c r="K1504" s="9">
        <f t="shared" si="420"/>
        <v>0</v>
      </c>
      <c r="L1504" s="9">
        <f t="shared" si="426"/>
        <v>1</v>
      </c>
      <c r="M1504">
        <f t="shared" si="414"/>
        <v>0</v>
      </c>
      <c r="N1504" s="9">
        <f t="shared" si="421"/>
        <v>0</v>
      </c>
      <c r="O1504" s="9">
        <f t="shared" si="427"/>
        <v>1</v>
      </c>
      <c r="P1504">
        <f t="shared" si="415"/>
        <v>0</v>
      </c>
      <c r="Q1504" s="9">
        <f t="shared" si="422"/>
        <v>0</v>
      </c>
      <c r="R1504" s="9">
        <f t="shared" si="428"/>
        <v>1</v>
      </c>
      <c r="S1504">
        <f t="shared" si="416"/>
        <v>0</v>
      </c>
      <c r="T1504" s="9">
        <f t="shared" si="423"/>
        <v>0</v>
      </c>
      <c r="U1504" s="9">
        <f t="shared" si="429"/>
        <v>0</v>
      </c>
      <c r="V1504">
        <f t="shared" si="417"/>
        <v>0</v>
      </c>
      <c r="W1504" s="9">
        <f t="shared" si="424"/>
        <v>0</v>
      </c>
      <c r="X1504" s="9">
        <f t="shared" si="430"/>
        <v>0</v>
      </c>
      <c r="Y1504">
        <f t="shared" si="418"/>
        <v>0</v>
      </c>
      <c r="Z1504" s="9">
        <f t="shared" si="425"/>
        <v>0</v>
      </c>
      <c r="AA1504" s="9">
        <f t="shared" si="431"/>
        <v>1</v>
      </c>
    </row>
    <row r="1505" spans="1:27" x14ac:dyDescent="0.2">
      <c r="A1505" s="4">
        <v>42552</v>
      </c>
      <c r="B1505" s="7">
        <v>1.3563709793490829E-2</v>
      </c>
      <c r="C1505" s="37">
        <v>-7.7922038999999998E-2</v>
      </c>
      <c r="D1505" s="37">
        <v>-3.7652083000000003E-2</v>
      </c>
      <c r="E1505" s="37">
        <v>-3.0412363000000001E-2</v>
      </c>
      <c r="F1505" s="37">
        <v>3.8015537000000002E-2</v>
      </c>
      <c r="G1505" s="37">
        <v>4.8363939000000002E-2</v>
      </c>
      <c r="H1505" s="37">
        <v>7.3775499999999994E-2</v>
      </c>
      <c r="J1505">
        <f t="shared" si="419"/>
        <v>0</v>
      </c>
      <c r="K1505" s="9">
        <f t="shared" si="420"/>
        <v>0</v>
      </c>
      <c r="L1505" s="9">
        <f t="shared" si="426"/>
        <v>1</v>
      </c>
      <c r="M1505">
        <f t="shared" si="414"/>
        <v>0</v>
      </c>
      <c r="N1505" s="9">
        <f t="shared" si="421"/>
        <v>0</v>
      </c>
      <c r="O1505" s="9">
        <f t="shared" si="427"/>
        <v>1</v>
      </c>
      <c r="P1505">
        <f t="shared" si="415"/>
        <v>0</v>
      </c>
      <c r="Q1505" s="9">
        <f t="shared" si="422"/>
        <v>0</v>
      </c>
      <c r="R1505" s="9">
        <f t="shared" si="428"/>
        <v>1</v>
      </c>
      <c r="S1505">
        <f t="shared" si="416"/>
        <v>0</v>
      </c>
      <c r="T1505" s="9">
        <f t="shared" si="423"/>
        <v>0</v>
      </c>
      <c r="U1505" s="9">
        <f t="shared" si="429"/>
        <v>1</v>
      </c>
      <c r="V1505">
        <f t="shared" si="417"/>
        <v>0</v>
      </c>
      <c r="W1505" s="9">
        <f t="shared" si="424"/>
        <v>0</v>
      </c>
      <c r="X1505" s="9">
        <f t="shared" si="430"/>
        <v>1</v>
      </c>
      <c r="Y1505">
        <f t="shared" si="418"/>
        <v>0</v>
      </c>
      <c r="Z1505" s="9">
        <f t="shared" si="425"/>
        <v>0</v>
      </c>
      <c r="AA1505" s="9">
        <f t="shared" si="431"/>
        <v>1</v>
      </c>
    </row>
    <row r="1506" spans="1:27" x14ac:dyDescent="0.2">
      <c r="A1506" s="4">
        <v>42556</v>
      </c>
      <c r="B1506" s="7">
        <v>-5.0015654518883297E-2</v>
      </c>
      <c r="C1506" s="37">
        <v>-7.4310154000000003E-2</v>
      </c>
      <c r="D1506" s="37">
        <v>-4.2947996000000002E-2</v>
      </c>
      <c r="E1506" s="37">
        <v>-3.4555047999999998E-2</v>
      </c>
      <c r="F1506" s="37">
        <v>3.1161645000000002E-2</v>
      </c>
      <c r="G1506" s="37">
        <v>4.3056193999999999E-2</v>
      </c>
      <c r="H1506" s="37">
        <v>5.7805028000000001E-2</v>
      </c>
      <c r="J1506">
        <f t="shared" si="419"/>
        <v>0</v>
      </c>
      <c r="K1506" s="9">
        <f t="shared" si="420"/>
        <v>0</v>
      </c>
      <c r="L1506" s="9">
        <f t="shared" si="426"/>
        <v>1</v>
      </c>
      <c r="M1506">
        <f t="shared" si="414"/>
        <v>1</v>
      </c>
      <c r="N1506" s="9">
        <f t="shared" si="421"/>
        <v>0</v>
      </c>
      <c r="O1506" s="9">
        <f t="shared" si="427"/>
        <v>0</v>
      </c>
      <c r="P1506">
        <f t="shared" si="415"/>
        <v>1</v>
      </c>
      <c r="Q1506" s="9">
        <f t="shared" si="422"/>
        <v>0</v>
      </c>
      <c r="R1506" s="9">
        <f t="shared" si="428"/>
        <v>0</v>
      </c>
      <c r="S1506">
        <f t="shared" si="416"/>
        <v>0</v>
      </c>
      <c r="T1506" s="9">
        <f t="shared" si="423"/>
        <v>0</v>
      </c>
      <c r="U1506" s="9">
        <f t="shared" si="429"/>
        <v>1</v>
      </c>
      <c r="V1506">
        <f t="shared" si="417"/>
        <v>0</v>
      </c>
      <c r="W1506" s="9">
        <f t="shared" si="424"/>
        <v>0</v>
      </c>
      <c r="X1506" s="9">
        <f t="shared" si="430"/>
        <v>1</v>
      </c>
      <c r="Y1506">
        <f t="shared" si="418"/>
        <v>0</v>
      </c>
      <c r="Z1506" s="9">
        <f t="shared" si="425"/>
        <v>0</v>
      </c>
      <c r="AA1506" s="9">
        <f t="shared" si="431"/>
        <v>1</v>
      </c>
    </row>
    <row r="1507" spans="1:27" x14ac:dyDescent="0.2">
      <c r="A1507" s="4">
        <v>42557</v>
      </c>
      <c r="B1507" s="7">
        <v>1.76543987578901E-2</v>
      </c>
      <c r="C1507" s="37">
        <v>-7.1952536999999997E-2</v>
      </c>
      <c r="D1507" s="37">
        <v>-4.3625063999999998E-2</v>
      </c>
      <c r="E1507" s="37">
        <v>-3.6480572000000003E-2</v>
      </c>
      <c r="F1507" s="37">
        <v>4.2849641000000001E-2</v>
      </c>
      <c r="G1507" s="37">
        <v>5.5287968E-2</v>
      </c>
      <c r="H1507" s="37">
        <v>7.6677591000000003E-2</v>
      </c>
      <c r="J1507">
        <f t="shared" si="419"/>
        <v>0</v>
      </c>
      <c r="K1507" s="9">
        <f t="shared" si="420"/>
        <v>0</v>
      </c>
      <c r="L1507" s="9">
        <f t="shared" si="426"/>
        <v>1</v>
      </c>
      <c r="M1507">
        <f t="shared" si="414"/>
        <v>0</v>
      </c>
      <c r="N1507" s="9">
        <f t="shared" si="421"/>
        <v>0</v>
      </c>
      <c r="O1507" s="9">
        <f t="shared" si="427"/>
        <v>0</v>
      </c>
      <c r="P1507">
        <f t="shared" si="415"/>
        <v>0</v>
      </c>
      <c r="Q1507" s="9">
        <f t="shared" si="422"/>
        <v>0</v>
      </c>
      <c r="R1507" s="9">
        <f t="shared" si="428"/>
        <v>0</v>
      </c>
      <c r="S1507">
        <f t="shared" si="416"/>
        <v>0</v>
      </c>
      <c r="T1507" s="9">
        <f t="shared" si="423"/>
        <v>0</v>
      </c>
      <c r="U1507" s="9">
        <f t="shared" si="429"/>
        <v>1</v>
      </c>
      <c r="V1507">
        <f t="shared" si="417"/>
        <v>0</v>
      </c>
      <c r="W1507" s="9">
        <f t="shared" si="424"/>
        <v>0</v>
      </c>
      <c r="X1507" s="9">
        <f t="shared" si="430"/>
        <v>1</v>
      </c>
      <c r="Y1507">
        <f t="shared" si="418"/>
        <v>0</v>
      </c>
      <c r="Z1507" s="9">
        <f t="shared" si="425"/>
        <v>0</v>
      </c>
      <c r="AA1507" s="9">
        <f t="shared" si="431"/>
        <v>1</v>
      </c>
    </row>
    <row r="1508" spans="1:27" x14ac:dyDescent="0.2">
      <c r="A1508" s="4">
        <v>42558</v>
      </c>
      <c r="B1508" s="7">
        <v>-4.9486168500100687E-2</v>
      </c>
      <c r="C1508" s="37">
        <v>-7.8027077E-2</v>
      </c>
      <c r="D1508" s="37">
        <v>-5.0230820000000002E-2</v>
      </c>
      <c r="E1508" s="37">
        <v>-4.2998333E-2</v>
      </c>
      <c r="F1508" s="37">
        <v>3.5352949000000002E-2</v>
      </c>
      <c r="G1508" s="37">
        <v>4.8888844000000001E-2</v>
      </c>
      <c r="H1508" s="37">
        <v>6.1435517000000002E-2</v>
      </c>
      <c r="J1508">
        <f t="shared" si="419"/>
        <v>0</v>
      </c>
      <c r="K1508" s="9">
        <f t="shared" si="420"/>
        <v>0</v>
      </c>
      <c r="L1508" s="9">
        <f t="shared" si="426"/>
        <v>1</v>
      </c>
      <c r="M1508">
        <f t="shared" si="414"/>
        <v>0</v>
      </c>
      <c r="N1508" s="9">
        <f t="shared" si="421"/>
        <v>0</v>
      </c>
      <c r="O1508" s="9">
        <f t="shared" si="427"/>
        <v>1</v>
      </c>
      <c r="P1508">
        <f t="shared" si="415"/>
        <v>1</v>
      </c>
      <c r="Q1508" s="9">
        <f t="shared" si="422"/>
        <v>0</v>
      </c>
      <c r="R1508" s="9">
        <f t="shared" si="428"/>
        <v>0</v>
      </c>
      <c r="S1508">
        <f t="shared" si="416"/>
        <v>0</v>
      </c>
      <c r="T1508" s="9">
        <f t="shared" si="423"/>
        <v>0</v>
      </c>
      <c r="U1508" s="9">
        <f t="shared" si="429"/>
        <v>1</v>
      </c>
      <c r="V1508">
        <f t="shared" si="417"/>
        <v>0</v>
      </c>
      <c r="W1508" s="9">
        <f t="shared" si="424"/>
        <v>0</v>
      </c>
      <c r="X1508" s="9">
        <f t="shared" si="430"/>
        <v>1</v>
      </c>
      <c r="Y1508">
        <f t="shared" si="418"/>
        <v>0</v>
      </c>
      <c r="Z1508" s="9">
        <f t="shared" si="425"/>
        <v>0</v>
      </c>
      <c r="AA1508" s="9">
        <f t="shared" si="431"/>
        <v>1</v>
      </c>
    </row>
    <row r="1509" spans="1:27" x14ac:dyDescent="0.2">
      <c r="A1509" s="4">
        <v>42559</v>
      </c>
      <c r="B1509" s="7">
        <v>5.9635737204700567E-3</v>
      </c>
      <c r="C1509" s="37">
        <v>-7.3564000000000004E-2</v>
      </c>
      <c r="D1509" s="37">
        <v>-4.2560127000000003E-2</v>
      </c>
      <c r="E1509" s="37">
        <v>-3.5102345E-2</v>
      </c>
      <c r="F1509" s="37">
        <v>4.3245329999999998E-2</v>
      </c>
      <c r="G1509" s="37">
        <v>5.3971611000000003E-2</v>
      </c>
      <c r="H1509" s="37">
        <v>7.8542083999999998E-2</v>
      </c>
      <c r="J1509">
        <f t="shared" si="419"/>
        <v>0</v>
      </c>
      <c r="K1509" s="9">
        <f t="shared" si="420"/>
        <v>0</v>
      </c>
      <c r="L1509" s="9">
        <f t="shared" si="426"/>
        <v>1</v>
      </c>
      <c r="M1509">
        <f t="shared" si="414"/>
        <v>0</v>
      </c>
      <c r="N1509" s="9">
        <f t="shared" si="421"/>
        <v>0</v>
      </c>
      <c r="O1509" s="9">
        <f t="shared" si="427"/>
        <v>1</v>
      </c>
      <c r="P1509">
        <f t="shared" si="415"/>
        <v>0</v>
      </c>
      <c r="Q1509" s="9">
        <f t="shared" si="422"/>
        <v>0</v>
      </c>
      <c r="R1509" s="9">
        <f t="shared" si="428"/>
        <v>0</v>
      </c>
      <c r="S1509">
        <f t="shared" si="416"/>
        <v>0</v>
      </c>
      <c r="T1509" s="9">
        <f t="shared" si="423"/>
        <v>0</v>
      </c>
      <c r="U1509" s="9">
        <f t="shared" si="429"/>
        <v>1</v>
      </c>
      <c r="V1509">
        <f t="shared" si="417"/>
        <v>0</v>
      </c>
      <c r="W1509" s="9">
        <f t="shared" si="424"/>
        <v>0</v>
      </c>
      <c r="X1509" s="9">
        <f t="shared" si="430"/>
        <v>1</v>
      </c>
      <c r="Y1509">
        <f t="shared" si="418"/>
        <v>0</v>
      </c>
      <c r="Z1509" s="9">
        <f t="shared" si="425"/>
        <v>0</v>
      </c>
      <c r="AA1509" s="9">
        <f t="shared" si="431"/>
        <v>1</v>
      </c>
    </row>
    <row r="1510" spans="1:27" x14ac:dyDescent="0.2">
      <c r="A1510" s="4">
        <v>42562</v>
      </c>
      <c r="B1510" s="7">
        <v>-1.4417461666135287E-2</v>
      </c>
      <c r="C1510" s="37">
        <v>-7.9233139999999994E-2</v>
      </c>
      <c r="D1510" s="37">
        <v>-5.3622077999999997E-2</v>
      </c>
      <c r="E1510" s="37">
        <v>-4.5191936000000002E-2</v>
      </c>
      <c r="F1510" s="37">
        <v>3.6274236000000001E-2</v>
      </c>
      <c r="G1510" s="37">
        <v>5.0496485000000001E-2</v>
      </c>
      <c r="H1510" s="37">
        <v>6.3793637E-2</v>
      </c>
      <c r="J1510">
        <f t="shared" si="419"/>
        <v>0</v>
      </c>
      <c r="K1510" s="9">
        <f t="shared" si="420"/>
        <v>0</v>
      </c>
      <c r="L1510" s="9">
        <f t="shared" si="426"/>
        <v>1</v>
      </c>
      <c r="M1510">
        <f t="shared" si="414"/>
        <v>0</v>
      </c>
      <c r="N1510" s="9">
        <f t="shared" si="421"/>
        <v>0</v>
      </c>
      <c r="O1510" s="9">
        <f t="shared" si="427"/>
        <v>1</v>
      </c>
      <c r="P1510">
        <f t="shared" si="415"/>
        <v>0</v>
      </c>
      <c r="Q1510" s="9">
        <f t="shared" si="422"/>
        <v>0</v>
      </c>
      <c r="R1510" s="9">
        <f t="shared" si="428"/>
        <v>1</v>
      </c>
      <c r="S1510">
        <f t="shared" si="416"/>
        <v>0</v>
      </c>
      <c r="T1510" s="9">
        <f t="shared" si="423"/>
        <v>0</v>
      </c>
      <c r="U1510" s="9">
        <f t="shared" si="429"/>
        <v>1</v>
      </c>
      <c r="V1510">
        <f t="shared" si="417"/>
        <v>0</v>
      </c>
      <c r="W1510" s="9">
        <f t="shared" si="424"/>
        <v>0</v>
      </c>
      <c r="X1510" s="9">
        <f t="shared" si="430"/>
        <v>1</v>
      </c>
      <c r="Y1510">
        <f t="shared" si="418"/>
        <v>0</v>
      </c>
      <c r="Z1510" s="9">
        <f t="shared" si="425"/>
        <v>0</v>
      </c>
      <c r="AA1510" s="9">
        <f t="shared" si="431"/>
        <v>1</v>
      </c>
    </row>
    <row r="1511" spans="1:27" x14ac:dyDescent="0.2">
      <c r="A1511" s="4">
        <v>42563</v>
      </c>
      <c r="B1511" s="7">
        <v>4.4568319479876599E-2</v>
      </c>
      <c r="C1511" s="37">
        <v>-7.6992400000000003E-2</v>
      </c>
      <c r="D1511" s="37">
        <v>-4.2594953999999997E-2</v>
      </c>
      <c r="E1511" s="37">
        <v>-3.3547208000000002E-2</v>
      </c>
      <c r="F1511" s="37">
        <v>3.6068343000000003E-2</v>
      </c>
      <c r="G1511" s="37">
        <v>4.5928162000000002E-2</v>
      </c>
      <c r="H1511" s="37">
        <v>6.7823156999999995E-2</v>
      </c>
      <c r="J1511">
        <f t="shared" si="419"/>
        <v>0</v>
      </c>
      <c r="K1511" s="9">
        <f t="shared" si="420"/>
        <v>0</v>
      </c>
      <c r="L1511" s="9">
        <f t="shared" si="426"/>
        <v>1</v>
      </c>
      <c r="M1511">
        <f t="shared" si="414"/>
        <v>0</v>
      </c>
      <c r="N1511" s="9">
        <f t="shared" si="421"/>
        <v>0</v>
      </c>
      <c r="O1511" s="9">
        <f t="shared" si="427"/>
        <v>1</v>
      </c>
      <c r="P1511">
        <f t="shared" si="415"/>
        <v>0</v>
      </c>
      <c r="Q1511" s="9">
        <f t="shared" si="422"/>
        <v>0</v>
      </c>
      <c r="R1511" s="9">
        <f t="shared" si="428"/>
        <v>1</v>
      </c>
      <c r="S1511">
        <f t="shared" si="416"/>
        <v>1</v>
      </c>
      <c r="T1511" s="9">
        <f t="shared" si="423"/>
        <v>0</v>
      </c>
      <c r="U1511" s="9">
        <f t="shared" si="429"/>
        <v>0</v>
      </c>
      <c r="V1511">
        <f t="shared" si="417"/>
        <v>0</v>
      </c>
      <c r="W1511" s="9">
        <f t="shared" si="424"/>
        <v>0</v>
      </c>
      <c r="X1511" s="9">
        <f t="shared" si="430"/>
        <v>1</v>
      </c>
      <c r="Y1511">
        <f t="shared" si="418"/>
        <v>0</v>
      </c>
      <c r="Z1511" s="9">
        <f t="shared" si="425"/>
        <v>0</v>
      </c>
      <c r="AA1511" s="9">
        <f t="shared" si="431"/>
        <v>1</v>
      </c>
    </row>
    <row r="1512" spans="1:27" x14ac:dyDescent="0.2">
      <c r="A1512" s="4">
        <v>42564</v>
      </c>
      <c r="B1512" s="7">
        <v>-4.4791758202736627E-2</v>
      </c>
      <c r="C1512" s="37">
        <v>-7.0442684000000005E-2</v>
      </c>
      <c r="D1512" s="37">
        <v>-4.5142955999999998E-2</v>
      </c>
      <c r="E1512" s="37">
        <v>-3.7645711999999998E-2</v>
      </c>
      <c r="F1512" s="37">
        <v>3.4140661000000003E-2</v>
      </c>
      <c r="G1512" s="37">
        <v>4.4148300000000001E-2</v>
      </c>
      <c r="H1512" s="37">
        <v>5.4892384000000002E-2</v>
      </c>
      <c r="J1512">
        <f t="shared" si="419"/>
        <v>0</v>
      </c>
      <c r="K1512" s="9">
        <f t="shared" si="420"/>
        <v>0</v>
      </c>
      <c r="L1512" s="9">
        <f t="shared" si="426"/>
        <v>1</v>
      </c>
      <c r="M1512">
        <f t="shared" si="414"/>
        <v>0</v>
      </c>
      <c r="N1512" s="9">
        <f t="shared" si="421"/>
        <v>0</v>
      </c>
      <c r="O1512" s="9">
        <f t="shared" si="427"/>
        <v>1</v>
      </c>
      <c r="P1512">
        <f t="shared" si="415"/>
        <v>1</v>
      </c>
      <c r="Q1512" s="9">
        <f t="shared" si="422"/>
        <v>0</v>
      </c>
      <c r="R1512" s="9">
        <f t="shared" si="428"/>
        <v>0</v>
      </c>
      <c r="S1512">
        <f t="shared" si="416"/>
        <v>0</v>
      </c>
      <c r="T1512" s="9">
        <f t="shared" si="423"/>
        <v>0</v>
      </c>
      <c r="U1512" s="9">
        <f t="shared" si="429"/>
        <v>0</v>
      </c>
      <c r="V1512">
        <f t="shared" si="417"/>
        <v>0</v>
      </c>
      <c r="W1512" s="9">
        <f t="shared" si="424"/>
        <v>0</v>
      </c>
      <c r="X1512" s="9">
        <f t="shared" si="430"/>
        <v>1</v>
      </c>
      <c r="Y1512">
        <f t="shared" si="418"/>
        <v>0</v>
      </c>
      <c r="Z1512" s="9">
        <f t="shared" si="425"/>
        <v>0</v>
      </c>
      <c r="AA1512" s="9">
        <f t="shared" si="431"/>
        <v>1</v>
      </c>
    </row>
    <row r="1513" spans="1:27" x14ac:dyDescent="0.2">
      <c r="A1513" s="4">
        <v>42565</v>
      </c>
      <c r="B1513" s="7">
        <v>2.0569120626890477E-2</v>
      </c>
      <c r="C1513" s="37">
        <v>-7.3508851E-2</v>
      </c>
      <c r="D1513" s="37">
        <v>-4.1839186E-2</v>
      </c>
      <c r="E1513" s="37">
        <v>-3.3130974000000001E-2</v>
      </c>
      <c r="F1513" s="37">
        <v>4.2800214000000003E-2</v>
      </c>
      <c r="G1513" s="37">
        <v>5.0966259E-2</v>
      </c>
      <c r="H1513" s="37">
        <v>7.4602894000000003E-2</v>
      </c>
      <c r="J1513">
        <f t="shared" si="419"/>
        <v>0</v>
      </c>
      <c r="K1513" s="9">
        <f t="shared" si="420"/>
        <v>0</v>
      </c>
      <c r="L1513" s="9">
        <f t="shared" si="426"/>
        <v>1</v>
      </c>
      <c r="M1513">
        <f t="shared" si="414"/>
        <v>0</v>
      </c>
      <c r="N1513" s="9">
        <f t="shared" si="421"/>
        <v>0</v>
      </c>
      <c r="O1513" s="9">
        <f t="shared" si="427"/>
        <v>1</v>
      </c>
      <c r="P1513">
        <f t="shared" si="415"/>
        <v>0</v>
      </c>
      <c r="Q1513" s="9">
        <f t="shared" si="422"/>
        <v>0</v>
      </c>
      <c r="R1513" s="9">
        <f t="shared" si="428"/>
        <v>0</v>
      </c>
      <c r="S1513">
        <f t="shared" si="416"/>
        <v>0</v>
      </c>
      <c r="T1513" s="9">
        <f t="shared" si="423"/>
        <v>0</v>
      </c>
      <c r="U1513" s="9">
        <f t="shared" si="429"/>
        <v>1</v>
      </c>
      <c r="V1513">
        <f t="shared" si="417"/>
        <v>0</v>
      </c>
      <c r="W1513" s="9">
        <f t="shared" si="424"/>
        <v>0</v>
      </c>
      <c r="X1513" s="9">
        <f t="shared" si="430"/>
        <v>1</v>
      </c>
      <c r="Y1513">
        <f t="shared" si="418"/>
        <v>0</v>
      </c>
      <c r="Z1513" s="9">
        <f t="shared" si="425"/>
        <v>0</v>
      </c>
      <c r="AA1513" s="9">
        <f t="shared" si="431"/>
        <v>1</v>
      </c>
    </row>
    <row r="1514" spans="1:27" x14ac:dyDescent="0.2">
      <c r="A1514" s="4">
        <v>42566</v>
      </c>
      <c r="B1514" s="7">
        <v>8.9354413846621482E-3</v>
      </c>
      <c r="C1514" s="37">
        <v>-7.0219345000000002E-2</v>
      </c>
      <c r="D1514" s="37">
        <v>-4.6638886999999997E-2</v>
      </c>
      <c r="E1514" s="37">
        <v>-3.6390115000000001E-2</v>
      </c>
      <c r="F1514" s="37">
        <v>3.3729418999999997E-2</v>
      </c>
      <c r="G1514" s="37">
        <v>4.3094750000000001E-2</v>
      </c>
      <c r="H1514" s="37">
        <v>5.4931529E-2</v>
      </c>
      <c r="J1514">
        <f t="shared" si="419"/>
        <v>0</v>
      </c>
      <c r="K1514" s="9">
        <f t="shared" si="420"/>
        <v>0</v>
      </c>
      <c r="L1514" s="9">
        <f t="shared" si="426"/>
        <v>1</v>
      </c>
      <c r="M1514">
        <f t="shared" si="414"/>
        <v>0</v>
      </c>
      <c r="N1514" s="9">
        <f t="shared" si="421"/>
        <v>0</v>
      </c>
      <c r="O1514" s="9">
        <f t="shared" si="427"/>
        <v>1</v>
      </c>
      <c r="P1514">
        <f t="shared" si="415"/>
        <v>0</v>
      </c>
      <c r="Q1514" s="9">
        <f t="shared" si="422"/>
        <v>0</v>
      </c>
      <c r="R1514" s="9">
        <f t="shared" si="428"/>
        <v>1</v>
      </c>
      <c r="S1514">
        <f t="shared" si="416"/>
        <v>0</v>
      </c>
      <c r="T1514" s="9">
        <f t="shared" si="423"/>
        <v>0</v>
      </c>
      <c r="U1514" s="9">
        <f t="shared" si="429"/>
        <v>1</v>
      </c>
      <c r="V1514">
        <f t="shared" si="417"/>
        <v>0</v>
      </c>
      <c r="W1514" s="9">
        <f t="shared" si="424"/>
        <v>0</v>
      </c>
      <c r="X1514" s="9">
        <f t="shared" si="430"/>
        <v>1</v>
      </c>
      <c r="Y1514">
        <f t="shared" si="418"/>
        <v>0</v>
      </c>
      <c r="Z1514" s="9">
        <f t="shared" si="425"/>
        <v>0</v>
      </c>
      <c r="AA1514" s="9">
        <f t="shared" si="431"/>
        <v>1</v>
      </c>
    </row>
    <row r="1515" spans="1:27" x14ac:dyDescent="0.2">
      <c r="A1515" s="4">
        <v>42569</v>
      </c>
      <c r="B1515" s="7">
        <v>-1.2444216914341409E-2</v>
      </c>
      <c r="C1515" s="37">
        <v>-7.2542212999999994E-2</v>
      </c>
      <c r="D1515" s="37">
        <v>-4.7082330999999998E-2</v>
      </c>
      <c r="E1515" s="37">
        <v>-3.5749338999999998E-2</v>
      </c>
      <c r="F1515" s="37">
        <v>3.2860282999999997E-2</v>
      </c>
      <c r="G1515" s="37">
        <v>4.3865754999999999E-2</v>
      </c>
      <c r="H1515" s="37">
        <v>5.5859662999999997E-2</v>
      </c>
      <c r="J1515">
        <f t="shared" si="419"/>
        <v>0</v>
      </c>
      <c r="K1515" s="9">
        <f t="shared" si="420"/>
        <v>0</v>
      </c>
      <c r="L1515" s="9">
        <f t="shared" si="426"/>
        <v>1</v>
      </c>
      <c r="M1515">
        <f t="shared" si="414"/>
        <v>0</v>
      </c>
      <c r="N1515" s="9">
        <f t="shared" si="421"/>
        <v>0</v>
      </c>
      <c r="O1515" s="9">
        <f t="shared" si="427"/>
        <v>1</v>
      </c>
      <c r="P1515">
        <f t="shared" si="415"/>
        <v>0</v>
      </c>
      <c r="Q1515" s="9">
        <f t="shared" si="422"/>
        <v>0</v>
      </c>
      <c r="R1515" s="9">
        <f t="shared" si="428"/>
        <v>1</v>
      </c>
      <c r="S1515">
        <f t="shared" si="416"/>
        <v>0</v>
      </c>
      <c r="T1515" s="9">
        <f t="shared" si="423"/>
        <v>0</v>
      </c>
      <c r="U1515" s="9">
        <f t="shared" si="429"/>
        <v>1</v>
      </c>
      <c r="V1515">
        <f t="shared" si="417"/>
        <v>0</v>
      </c>
      <c r="W1515" s="9">
        <f t="shared" si="424"/>
        <v>0</v>
      </c>
      <c r="X1515" s="9">
        <f t="shared" si="430"/>
        <v>1</v>
      </c>
      <c r="Y1515">
        <f t="shared" si="418"/>
        <v>0</v>
      </c>
      <c r="Z1515" s="9">
        <f t="shared" si="425"/>
        <v>0</v>
      </c>
      <c r="AA1515" s="9">
        <f t="shared" si="431"/>
        <v>1</v>
      </c>
    </row>
    <row r="1516" spans="1:27" x14ac:dyDescent="0.2">
      <c r="A1516" s="4">
        <v>42570</v>
      </c>
      <c r="B1516" s="7">
        <v>-8.6045759791656979E-3</v>
      </c>
      <c r="C1516" s="37">
        <v>-7.0747144999999997E-2</v>
      </c>
      <c r="D1516" s="37">
        <v>-4.5621142000000003E-2</v>
      </c>
      <c r="E1516" s="37">
        <v>-3.4065987999999998E-2</v>
      </c>
      <c r="F1516" s="37">
        <v>3.3944920000000003E-2</v>
      </c>
      <c r="G1516" s="37">
        <v>4.6120862999999998E-2</v>
      </c>
      <c r="H1516" s="37">
        <v>6.0797002000000003E-2</v>
      </c>
      <c r="J1516">
        <f t="shared" si="419"/>
        <v>0</v>
      </c>
      <c r="K1516" s="9">
        <f t="shared" si="420"/>
        <v>0</v>
      </c>
      <c r="L1516" s="9">
        <f t="shared" si="426"/>
        <v>1</v>
      </c>
      <c r="M1516">
        <f t="shared" si="414"/>
        <v>0</v>
      </c>
      <c r="N1516" s="9">
        <f t="shared" si="421"/>
        <v>0</v>
      </c>
      <c r="O1516" s="9">
        <f t="shared" si="427"/>
        <v>1</v>
      </c>
      <c r="P1516">
        <f t="shared" si="415"/>
        <v>0</v>
      </c>
      <c r="Q1516" s="9">
        <f t="shared" si="422"/>
        <v>0</v>
      </c>
      <c r="R1516" s="9">
        <f t="shared" si="428"/>
        <v>1</v>
      </c>
      <c r="S1516">
        <f t="shared" si="416"/>
        <v>0</v>
      </c>
      <c r="T1516" s="9">
        <f t="shared" si="423"/>
        <v>0</v>
      </c>
      <c r="U1516" s="9">
        <f t="shared" si="429"/>
        <v>1</v>
      </c>
      <c r="V1516">
        <f t="shared" si="417"/>
        <v>0</v>
      </c>
      <c r="W1516" s="9">
        <f t="shared" si="424"/>
        <v>0</v>
      </c>
      <c r="X1516" s="9">
        <f t="shared" si="430"/>
        <v>1</v>
      </c>
      <c r="Y1516">
        <f t="shared" si="418"/>
        <v>0</v>
      </c>
      <c r="Z1516" s="9">
        <f t="shared" si="425"/>
        <v>0</v>
      </c>
      <c r="AA1516" s="9">
        <f t="shared" si="431"/>
        <v>1</v>
      </c>
    </row>
    <row r="1517" spans="1:27" x14ac:dyDescent="0.2">
      <c r="A1517" s="4">
        <v>42571</v>
      </c>
      <c r="B1517" s="7">
        <v>1.009731015457907E-2</v>
      </c>
      <c r="C1517" s="37">
        <v>-6.5467081999999996E-2</v>
      </c>
      <c r="D1517" s="37">
        <v>-4.6654521999999997E-2</v>
      </c>
      <c r="E1517" s="37">
        <v>-3.4908805000000001E-2</v>
      </c>
      <c r="F1517" s="37">
        <v>3.1717014000000002E-2</v>
      </c>
      <c r="G1517" s="37">
        <v>4.4243388000000002E-2</v>
      </c>
      <c r="H1517" s="37">
        <v>5.7426389000000001E-2</v>
      </c>
      <c r="J1517">
        <f t="shared" si="419"/>
        <v>0</v>
      </c>
      <c r="K1517" s="9">
        <f t="shared" si="420"/>
        <v>0</v>
      </c>
      <c r="L1517" s="9">
        <f t="shared" si="426"/>
        <v>1</v>
      </c>
      <c r="M1517">
        <f t="shared" si="414"/>
        <v>0</v>
      </c>
      <c r="N1517" s="9">
        <f t="shared" si="421"/>
        <v>0</v>
      </c>
      <c r="O1517" s="9">
        <f t="shared" si="427"/>
        <v>1</v>
      </c>
      <c r="P1517">
        <f t="shared" si="415"/>
        <v>0</v>
      </c>
      <c r="Q1517" s="9">
        <f t="shared" si="422"/>
        <v>0</v>
      </c>
      <c r="R1517" s="9">
        <f t="shared" si="428"/>
        <v>1</v>
      </c>
      <c r="S1517">
        <f t="shared" si="416"/>
        <v>0</v>
      </c>
      <c r="T1517" s="9">
        <f t="shared" si="423"/>
        <v>0</v>
      </c>
      <c r="U1517" s="9">
        <f t="shared" si="429"/>
        <v>1</v>
      </c>
      <c r="V1517">
        <f t="shared" si="417"/>
        <v>0</v>
      </c>
      <c r="W1517" s="9">
        <f t="shared" si="424"/>
        <v>0</v>
      </c>
      <c r="X1517" s="9">
        <f t="shared" si="430"/>
        <v>1</v>
      </c>
      <c r="Y1517">
        <f t="shared" si="418"/>
        <v>0</v>
      </c>
      <c r="Z1517" s="9">
        <f t="shared" si="425"/>
        <v>0</v>
      </c>
      <c r="AA1517" s="9">
        <f t="shared" si="431"/>
        <v>1</v>
      </c>
    </row>
    <row r="1518" spans="1:27" x14ac:dyDescent="0.2">
      <c r="A1518" s="4">
        <v>42572</v>
      </c>
      <c r="B1518" s="7">
        <v>-1.8553079272624517E-2</v>
      </c>
      <c r="C1518" s="37">
        <v>-5.7313927000000001E-2</v>
      </c>
      <c r="D1518" s="37">
        <v>-4.7246407999999997E-2</v>
      </c>
      <c r="E1518" s="37">
        <v>-3.5330466999999997E-2</v>
      </c>
      <c r="F1518" s="37">
        <v>2.7208243999999999E-2</v>
      </c>
      <c r="G1518" s="37">
        <v>3.9530638999999999E-2</v>
      </c>
      <c r="H1518" s="37">
        <v>4.9401946000000002E-2</v>
      </c>
      <c r="J1518">
        <f t="shared" si="419"/>
        <v>0</v>
      </c>
      <c r="K1518" s="9">
        <f t="shared" si="420"/>
        <v>0</v>
      </c>
      <c r="L1518" s="9">
        <f t="shared" si="426"/>
        <v>1</v>
      </c>
      <c r="M1518">
        <f t="shared" si="414"/>
        <v>0</v>
      </c>
      <c r="N1518" s="9">
        <f t="shared" si="421"/>
        <v>0</v>
      </c>
      <c r="O1518" s="9">
        <f t="shared" si="427"/>
        <v>1</v>
      </c>
      <c r="P1518">
        <f t="shared" si="415"/>
        <v>0</v>
      </c>
      <c r="Q1518" s="9">
        <f t="shared" si="422"/>
        <v>0</v>
      </c>
      <c r="R1518" s="9">
        <f t="shared" si="428"/>
        <v>1</v>
      </c>
      <c r="S1518">
        <f t="shared" si="416"/>
        <v>0</v>
      </c>
      <c r="T1518" s="9">
        <f t="shared" si="423"/>
        <v>0</v>
      </c>
      <c r="U1518" s="9">
        <f t="shared" si="429"/>
        <v>1</v>
      </c>
      <c r="V1518">
        <f t="shared" si="417"/>
        <v>0</v>
      </c>
      <c r="W1518" s="9">
        <f t="shared" si="424"/>
        <v>0</v>
      </c>
      <c r="X1518" s="9">
        <f t="shared" si="430"/>
        <v>1</v>
      </c>
      <c r="Y1518">
        <f t="shared" si="418"/>
        <v>0</v>
      </c>
      <c r="Z1518" s="9">
        <f t="shared" si="425"/>
        <v>0</v>
      </c>
      <c r="AA1518" s="9">
        <f t="shared" si="431"/>
        <v>1</v>
      </c>
    </row>
    <row r="1519" spans="1:27" x14ac:dyDescent="0.2">
      <c r="A1519" s="4">
        <v>42573</v>
      </c>
      <c r="B1519" s="7">
        <v>-1.259292557821586E-2</v>
      </c>
      <c r="C1519" s="37">
        <v>-5.7158741999999998E-2</v>
      </c>
      <c r="D1519" s="37">
        <v>-4.5022402000000003E-2</v>
      </c>
      <c r="E1519" s="37">
        <v>-3.2924457999999997E-2</v>
      </c>
      <c r="F1519" s="37">
        <v>2.9567149000000001E-2</v>
      </c>
      <c r="G1519" s="37">
        <v>4.2584360000000002E-2</v>
      </c>
      <c r="H1519" s="37">
        <v>5.8963459000000003E-2</v>
      </c>
      <c r="J1519">
        <f t="shared" si="419"/>
        <v>0</v>
      </c>
      <c r="K1519" s="9">
        <f t="shared" si="420"/>
        <v>0</v>
      </c>
      <c r="L1519" s="9">
        <f t="shared" si="426"/>
        <v>1</v>
      </c>
      <c r="M1519">
        <f t="shared" si="414"/>
        <v>0</v>
      </c>
      <c r="N1519" s="9">
        <f t="shared" si="421"/>
        <v>0</v>
      </c>
      <c r="O1519" s="9">
        <f t="shared" si="427"/>
        <v>1</v>
      </c>
      <c r="P1519">
        <f t="shared" si="415"/>
        <v>0</v>
      </c>
      <c r="Q1519" s="9">
        <f t="shared" si="422"/>
        <v>0</v>
      </c>
      <c r="R1519" s="9">
        <f t="shared" si="428"/>
        <v>1</v>
      </c>
      <c r="S1519">
        <f t="shared" si="416"/>
        <v>0</v>
      </c>
      <c r="T1519" s="9">
        <f t="shared" si="423"/>
        <v>0</v>
      </c>
      <c r="U1519" s="9">
        <f t="shared" si="429"/>
        <v>1</v>
      </c>
      <c r="V1519">
        <f t="shared" si="417"/>
        <v>0</v>
      </c>
      <c r="W1519" s="9">
        <f t="shared" si="424"/>
        <v>0</v>
      </c>
      <c r="X1519" s="9">
        <f t="shared" si="430"/>
        <v>1</v>
      </c>
      <c r="Y1519">
        <f t="shared" si="418"/>
        <v>0</v>
      </c>
      <c r="Z1519" s="9">
        <f t="shared" si="425"/>
        <v>0</v>
      </c>
      <c r="AA1519" s="9">
        <f t="shared" si="431"/>
        <v>1</v>
      </c>
    </row>
    <row r="1520" spans="1:27" x14ac:dyDescent="0.2">
      <c r="A1520" s="4">
        <v>42576</v>
      </c>
      <c r="B1520" s="7">
        <v>-2.4279708482896737E-2</v>
      </c>
      <c r="C1520" s="37">
        <v>-5.8487817999999997E-2</v>
      </c>
      <c r="D1520" s="37">
        <v>-5.0144181000000003E-2</v>
      </c>
      <c r="E1520" s="37">
        <v>-3.8364234999999997E-2</v>
      </c>
      <c r="F1520" s="37">
        <v>2.9989623999999999E-2</v>
      </c>
      <c r="G1520" s="37">
        <v>4.5207214000000003E-2</v>
      </c>
      <c r="H1520" s="37">
        <v>5.7997859999999998E-2</v>
      </c>
      <c r="J1520">
        <f t="shared" si="419"/>
        <v>0</v>
      </c>
      <c r="K1520" s="9">
        <f t="shared" si="420"/>
        <v>0</v>
      </c>
      <c r="L1520" s="9">
        <f t="shared" si="426"/>
        <v>1</v>
      </c>
      <c r="M1520">
        <f t="shared" si="414"/>
        <v>0</v>
      </c>
      <c r="N1520" s="9">
        <f t="shared" si="421"/>
        <v>0</v>
      </c>
      <c r="O1520" s="9">
        <f t="shared" si="427"/>
        <v>1</v>
      </c>
      <c r="P1520">
        <f t="shared" si="415"/>
        <v>0</v>
      </c>
      <c r="Q1520" s="9">
        <f t="shared" si="422"/>
        <v>0</v>
      </c>
      <c r="R1520" s="9">
        <f t="shared" si="428"/>
        <v>1</v>
      </c>
      <c r="S1520">
        <f t="shared" si="416"/>
        <v>0</v>
      </c>
      <c r="T1520" s="9">
        <f t="shared" si="423"/>
        <v>0</v>
      </c>
      <c r="U1520" s="9">
        <f t="shared" si="429"/>
        <v>1</v>
      </c>
      <c r="V1520">
        <f t="shared" si="417"/>
        <v>0</v>
      </c>
      <c r="W1520" s="9">
        <f t="shared" si="424"/>
        <v>0</v>
      </c>
      <c r="X1520" s="9">
        <f t="shared" si="430"/>
        <v>1</v>
      </c>
      <c r="Y1520">
        <f t="shared" si="418"/>
        <v>0</v>
      </c>
      <c r="Z1520" s="9">
        <f t="shared" si="425"/>
        <v>0</v>
      </c>
      <c r="AA1520" s="9">
        <f t="shared" si="431"/>
        <v>1</v>
      </c>
    </row>
    <row r="1521" spans="1:27" x14ac:dyDescent="0.2">
      <c r="A1521" s="4">
        <v>42577</v>
      </c>
      <c r="B1521" s="7">
        <v>-4.880892897254018E-3</v>
      </c>
      <c r="C1521" s="37">
        <v>-5.8451056000000001E-2</v>
      </c>
      <c r="D1521" s="37">
        <v>-4.2889427000000001E-2</v>
      </c>
      <c r="E1521" s="37">
        <v>-3.1831574000000001E-2</v>
      </c>
      <c r="F1521" s="37">
        <v>3.1173840000000001E-2</v>
      </c>
      <c r="G1521" s="37">
        <v>4.4414072999999998E-2</v>
      </c>
      <c r="H1521" s="37">
        <v>6.2970265999999997E-2</v>
      </c>
      <c r="J1521">
        <f t="shared" si="419"/>
        <v>0</v>
      </c>
      <c r="K1521" s="9">
        <f t="shared" si="420"/>
        <v>0</v>
      </c>
      <c r="L1521" s="9">
        <f t="shared" si="426"/>
        <v>1</v>
      </c>
      <c r="M1521">
        <f t="shared" si="414"/>
        <v>0</v>
      </c>
      <c r="N1521" s="9">
        <f t="shared" si="421"/>
        <v>0</v>
      </c>
      <c r="O1521" s="9">
        <f t="shared" si="427"/>
        <v>1</v>
      </c>
      <c r="P1521">
        <f t="shared" si="415"/>
        <v>0</v>
      </c>
      <c r="Q1521" s="9">
        <f t="shared" si="422"/>
        <v>0</v>
      </c>
      <c r="R1521" s="9">
        <f t="shared" si="428"/>
        <v>1</v>
      </c>
      <c r="S1521">
        <f t="shared" si="416"/>
        <v>0</v>
      </c>
      <c r="T1521" s="9">
        <f t="shared" si="423"/>
        <v>0</v>
      </c>
      <c r="U1521" s="9">
        <f t="shared" si="429"/>
        <v>1</v>
      </c>
      <c r="V1521">
        <f t="shared" si="417"/>
        <v>0</v>
      </c>
      <c r="W1521" s="9">
        <f t="shared" si="424"/>
        <v>0</v>
      </c>
      <c r="X1521" s="9">
        <f t="shared" si="430"/>
        <v>1</v>
      </c>
      <c r="Y1521">
        <f t="shared" si="418"/>
        <v>0</v>
      </c>
      <c r="Z1521" s="9">
        <f t="shared" si="425"/>
        <v>0</v>
      </c>
      <c r="AA1521" s="9">
        <f t="shared" si="431"/>
        <v>1</v>
      </c>
    </row>
    <row r="1522" spans="1:27" x14ac:dyDescent="0.2">
      <c r="A1522" s="4">
        <v>42578</v>
      </c>
      <c r="B1522" s="7">
        <v>-2.3574877749710996E-2</v>
      </c>
      <c r="C1522" s="37">
        <v>-6.1692845000000003E-2</v>
      </c>
      <c r="D1522" s="37">
        <v>-4.7158568999999997E-2</v>
      </c>
      <c r="E1522" s="37">
        <v>-3.6634181000000002E-2</v>
      </c>
      <c r="F1522" s="37">
        <v>2.9248435E-2</v>
      </c>
      <c r="G1522" s="37">
        <v>4.2614073000000002E-2</v>
      </c>
      <c r="H1522" s="37">
        <v>5.7388227E-2</v>
      </c>
      <c r="J1522">
        <f t="shared" si="419"/>
        <v>0</v>
      </c>
      <c r="K1522" s="9">
        <f t="shared" si="420"/>
        <v>0</v>
      </c>
      <c r="L1522" s="9">
        <f t="shared" si="426"/>
        <v>1</v>
      </c>
      <c r="M1522">
        <f t="shared" si="414"/>
        <v>0</v>
      </c>
      <c r="N1522" s="9">
        <f t="shared" si="421"/>
        <v>0</v>
      </c>
      <c r="O1522" s="9">
        <f t="shared" si="427"/>
        <v>1</v>
      </c>
      <c r="P1522">
        <f t="shared" si="415"/>
        <v>0</v>
      </c>
      <c r="Q1522" s="9">
        <f t="shared" si="422"/>
        <v>0</v>
      </c>
      <c r="R1522" s="9">
        <f t="shared" si="428"/>
        <v>1</v>
      </c>
      <c r="S1522">
        <f t="shared" si="416"/>
        <v>0</v>
      </c>
      <c r="T1522" s="9">
        <f t="shared" si="423"/>
        <v>0</v>
      </c>
      <c r="U1522" s="9">
        <f t="shared" si="429"/>
        <v>1</v>
      </c>
      <c r="V1522">
        <f t="shared" si="417"/>
        <v>0</v>
      </c>
      <c r="W1522" s="9">
        <f t="shared" si="424"/>
        <v>0</v>
      </c>
      <c r="X1522" s="9">
        <f t="shared" si="430"/>
        <v>1</v>
      </c>
      <c r="Y1522">
        <f t="shared" si="418"/>
        <v>0</v>
      </c>
      <c r="Z1522" s="9">
        <f t="shared" si="425"/>
        <v>0</v>
      </c>
      <c r="AA1522" s="9">
        <f t="shared" si="431"/>
        <v>1</v>
      </c>
    </row>
    <row r="1523" spans="1:27" x14ac:dyDescent="0.2">
      <c r="A1523" s="4">
        <v>42579</v>
      </c>
      <c r="B1523" s="7">
        <v>-1.8782155787975624E-2</v>
      </c>
      <c r="C1523" s="37">
        <v>-6.1406136E-2</v>
      </c>
      <c r="D1523" s="37">
        <v>-4.0648188000000002E-2</v>
      </c>
      <c r="E1523" s="37">
        <v>-3.1072509000000002E-2</v>
      </c>
      <c r="F1523" s="37">
        <v>3.1629503000000003E-2</v>
      </c>
      <c r="G1523" s="37">
        <v>4.2736132000000003E-2</v>
      </c>
      <c r="H1523" s="37">
        <v>6.3476451000000003E-2</v>
      </c>
      <c r="J1523">
        <f t="shared" si="419"/>
        <v>0</v>
      </c>
      <c r="K1523" s="9">
        <f t="shared" si="420"/>
        <v>0</v>
      </c>
      <c r="L1523" s="9">
        <f t="shared" si="426"/>
        <v>1</v>
      </c>
      <c r="M1523">
        <f t="shared" si="414"/>
        <v>0</v>
      </c>
      <c r="N1523" s="9">
        <f t="shared" si="421"/>
        <v>0</v>
      </c>
      <c r="O1523" s="9">
        <f t="shared" si="427"/>
        <v>1</v>
      </c>
      <c r="P1523">
        <f t="shared" si="415"/>
        <v>0</v>
      </c>
      <c r="Q1523" s="9">
        <f t="shared" si="422"/>
        <v>0</v>
      </c>
      <c r="R1523" s="9">
        <f t="shared" si="428"/>
        <v>1</v>
      </c>
      <c r="S1523">
        <f t="shared" si="416"/>
        <v>0</v>
      </c>
      <c r="T1523" s="9">
        <f t="shared" si="423"/>
        <v>0</v>
      </c>
      <c r="U1523" s="9">
        <f t="shared" si="429"/>
        <v>1</v>
      </c>
      <c r="V1523">
        <f t="shared" si="417"/>
        <v>0</v>
      </c>
      <c r="W1523" s="9">
        <f t="shared" si="424"/>
        <v>0</v>
      </c>
      <c r="X1523" s="9">
        <f t="shared" si="430"/>
        <v>1</v>
      </c>
      <c r="Y1523">
        <f t="shared" si="418"/>
        <v>0</v>
      </c>
      <c r="Z1523" s="9">
        <f t="shared" si="425"/>
        <v>0</v>
      </c>
      <c r="AA1523" s="9">
        <f t="shared" si="431"/>
        <v>1</v>
      </c>
    </row>
    <row r="1524" spans="1:27" x14ac:dyDescent="0.2">
      <c r="A1524" s="4">
        <v>42580</v>
      </c>
      <c r="B1524" s="7">
        <v>1.1119283042406414E-2</v>
      </c>
      <c r="C1524" s="37">
        <v>-6.0101528000000001E-2</v>
      </c>
      <c r="D1524" s="37">
        <v>-4.4253856000000001E-2</v>
      </c>
      <c r="E1524" s="37">
        <v>-3.4875958999999998E-2</v>
      </c>
      <c r="F1524" s="37">
        <v>3.1533937999999997E-2</v>
      </c>
      <c r="G1524" s="37">
        <v>4.4544387999999997E-2</v>
      </c>
      <c r="H1524" s="37">
        <v>6.0746949000000001E-2</v>
      </c>
      <c r="J1524">
        <f t="shared" si="419"/>
        <v>0</v>
      </c>
      <c r="K1524" s="9">
        <f t="shared" si="420"/>
        <v>0</v>
      </c>
      <c r="L1524" s="9">
        <f t="shared" si="426"/>
        <v>1</v>
      </c>
      <c r="M1524">
        <f t="shared" si="414"/>
        <v>0</v>
      </c>
      <c r="N1524" s="9">
        <f t="shared" si="421"/>
        <v>0</v>
      </c>
      <c r="O1524" s="9">
        <f t="shared" si="427"/>
        <v>1</v>
      </c>
      <c r="P1524">
        <f t="shared" si="415"/>
        <v>0</v>
      </c>
      <c r="Q1524" s="9">
        <f t="shared" si="422"/>
        <v>0</v>
      </c>
      <c r="R1524" s="9">
        <f t="shared" si="428"/>
        <v>1</v>
      </c>
      <c r="S1524">
        <f t="shared" si="416"/>
        <v>0</v>
      </c>
      <c r="T1524" s="9">
        <f t="shared" si="423"/>
        <v>0</v>
      </c>
      <c r="U1524" s="9">
        <f t="shared" si="429"/>
        <v>1</v>
      </c>
      <c r="V1524">
        <f t="shared" si="417"/>
        <v>0</v>
      </c>
      <c r="W1524" s="9">
        <f t="shared" si="424"/>
        <v>0</v>
      </c>
      <c r="X1524" s="9">
        <f t="shared" si="430"/>
        <v>1</v>
      </c>
      <c r="Y1524">
        <f t="shared" si="418"/>
        <v>0</v>
      </c>
      <c r="Z1524" s="9">
        <f t="shared" si="425"/>
        <v>0</v>
      </c>
      <c r="AA1524" s="9">
        <f t="shared" si="431"/>
        <v>1</v>
      </c>
    </row>
    <row r="1525" spans="1:27" x14ac:dyDescent="0.2">
      <c r="A1525" s="4">
        <v>42583</v>
      </c>
      <c r="B1525" s="7">
        <v>-3.7721837029545381E-2</v>
      </c>
      <c r="C1525" s="37">
        <v>-6.2042933000000001E-2</v>
      </c>
      <c r="D1525" s="37">
        <v>-4.1258648000000002E-2</v>
      </c>
      <c r="E1525" s="37">
        <v>-3.2386865000000001E-2</v>
      </c>
      <c r="F1525" s="37">
        <v>2.7502742E-2</v>
      </c>
      <c r="G1525" s="37">
        <v>3.8511515000000003E-2</v>
      </c>
      <c r="H1525" s="37">
        <v>5.4389345999999998E-2</v>
      </c>
      <c r="J1525">
        <f t="shared" si="419"/>
        <v>0</v>
      </c>
      <c r="K1525" s="9">
        <f t="shared" si="420"/>
        <v>0</v>
      </c>
      <c r="L1525" s="9">
        <f t="shared" si="426"/>
        <v>1</v>
      </c>
      <c r="M1525">
        <f t="shared" si="414"/>
        <v>0</v>
      </c>
      <c r="N1525" s="9">
        <f t="shared" si="421"/>
        <v>0</v>
      </c>
      <c r="O1525" s="9">
        <f t="shared" si="427"/>
        <v>1</v>
      </c>
      <c r="P1525">
        <f t="shared" si="415"/>
        <v>1</v>
      </c>
      <c r="Q1525" s="9">
        <f t="shared" si="422"/>
        <v>0</v>
      </c>
      <c r="R1525" s="9">
        <f t="shared" si="428"/>
        <v>0</v>
      </c>
      <c r="S1525">
        <f t="shared" si="416"/>
        <v>0</v>
      </c>
      <c r="T1525" s="9">
        <f t="shared" si="423"/>
        <v>0</v>
      </c>
      <c r="U1525" s="9">
        <f t="shared" si="429"/>
        <v>1</v>
      </c>
      <c r="V1525">
        <f t="shared" si="417"/>
        <v>0</v>
      </c>
      <c r="W1525" s="9">
        <f t="shared" si="424"/>
        <v>0</v>
      </c>
      <c r="X1525" s="9">
        <f t="shared" si="430"/>
        <v>1</v>
      </c>
      <c r="Y1525">
        <f t="shared" si="418"/>
        <v>0</v>
      </c>
      <c r="Z1525" s="9">
        <f t="shared" si="425"/>
        <v>0</v>
      </c>
      <c r="AA1525" s="9">
        <f t="shared" si="431"/>
        <v>1</v>
      </c>
    </row>
    <row r="1526" spans="1:27" x14ac:dyDescent="0.2">
      <c r="A1526" s="4">
        <v>42584</v>
      </c>
      <c r="B1526" s="7">
        <v>-1.3824525814372914E-2</v>
      </c>
      <c r="C1526" s="37">
        <v>-6.0459460999999999E-2</v>
      </c>
      <c r="D1526" s="37">
        <v>-4.0074027999999998E-2</v>
      </c>
      <c r="E1526" s="37">
        <v>-3.1483650000000002E-2</v>
      </c>
      <c r="F1526" s="37">
        <v>3.5830057999999998E-2</v>
      </c>
      <c r="G1526" s="37">
        <v>4.7145706000000003E-2</v>
      </c>
      <c r="H1526" s="37">
        <v>6.8517834E-2</v>
      </c>
      <c r="J1526">
        <f t="shared" si="419"/>
        <v>0</v>
      </c>
      <c r="K1526" s="9">
        <f t="shared" si="420"/>
        <v>0</v>
      </c>
      <c r="L1526" s="9">
        <f t="shared" si="426"/>
        <v>1</v>
      </c>
      <c r="M1526">
        <f t="shared" si="414"/>
        <v>0</v>
      </c>
      <c r="N1526" s="9">
        <f t="shared" si="421"/>
        <v>0</v>
      </c>
      <c r="O1526" s="9">
        <f t="shared" si="427"/>
        <v>1</v>
      </c>
      <c r="P1526">
        <f t="shared" si="415"/>
        <v>0</v>
      </c>
      <c r="Q1526" s="9">
        <f t="shared" si="422"/>
        <v>0</v>
      </c>
      <c r="R1526" s="9">
        <f t="shared" si="428"/>
        <v>0</v>
      </c>
      <c r="S1526">
        <f t="shared" si="416"/>
        <v>0</v>
      </c>
      <c r="T1526" s="9">
        <f t="shared" si="423"/>
        <v>0</v>
      </c>
      <c r="U1526" s="9">
        <f t="shared" si="429"/>
        <v>1</v>
      </c>
      <c r="V1526">
        <f t="shared" si="417"/>
        <v>0</v>
      </c>
      <c r="W1526" s="9">
        <f t="shared" si="424"/>
        <v>0</v>
      </c>
      <c r="X1526" s="9">
        <f t="shared" si="430"/>
        <v>1</v>
      </c>
      <c r="Y1526">
        <f t="shared" si="418"/>
        <v>0</v>
      </c>
      <c r="Z1526" s="9">
        <f t="shared" si="425"/>
        <v>0</v>
      </c>
      <c r="AA1526" s="9">
        <f t="shared" si="431"/>
        <v>1</v>
      </c>
    </row>
    <row r="1527" spans="1:27" x14ac:dyDescent="0.2">
      <c r="A1527" s="4">
        <v>42585</v>
      </c>
      <c r="B1527" s="7">
        <v>3.2863300908185067E-2</v>
      </c>
      <c r="C1527" s="37">
        <v>-6.5033174999999999E-2</v>
      </c>
      <c r="D1527" s="37">
        <v>-4.6037424E-2</v>
      </c>
      <c r="E1527" s="37">
        <v>-3.8590065999999999E-2</v>
      </c>
      <c r="F1527" s="37">
        <v>3.3646612999999999E-2</v>
      </c>
      <c r="G1527" s="37">
        <v>4.6275873000000002E-2</v>
      </c>
      <c r="H1527" s="37">
        <v>6.1524726000000002E-2</v>
      </c>
      <c r="J1527">
        <f t="shared" si="419"/>
        <v>0</v>
      </c>
      <c r="K1527" s="9">
        <f t="shared" si="420"/>
        <v>0</v>
      </c>
      <c r="L1527" s="9">
        <f t="shared" si="426"/>
        <v>1</v>
      </c>
      <c r="M1527">
        <f t="shared" si="414"/>
        <v>0</v>
      </c>
      <c r="N1527" s="9">
        <f t="shared" si="421"/>
        <v>0</v>
      </c>
      <c r="O1527" s="9">
        <f t="shared" si="427"/>
        <v>1</v>
      </c>
      <c r="P1527">
        <f t="shared" si="415"/>
        <v>0</v>
      </c>
      <c r="Q1527" s="9">
        <f t="shared" si="422"/>
        <v>0</v>
      </c>
      <c r="R1527" s="9">
        <f t="shared" si="428"/>
        <v>1</v>
      </c>
      <c r="S1527">
        <f t="shared" si="416"/>
        <v>0</v>
      </c>
      <c r="T1527" s="9">
        <f t="shared" si="423"/>
        <v>0</v>
      </c>
      <c r="U1527" s="9">
        <f t="shared" si="429"/>
        <v>1</v>
      </c>
      <c r="V1527">
        <f t="shared" si="417"/>
        <v>0</v>
      </c>
      <c r="W1527" s="9">
        <f t="shared" si="424"/>
        <v>0</v>
      </c>
      <c r="X1527" s="9">
        <f t="shared" si="430"/>
        <v>1</v>
      </c>
      <c r="Y1527">
        <f t="shared" si="418"/>
        <v>0</v>
      </c>
      <c r="Z1527" s="9">
        <f t="shared" si="425"/>
        <v>0</v>
      </c>
      <c r="AA1527" s="9">
        <f t="shared" si="431"/>
        <v>1</v>
      </c>
    </row>
    <row r="1528" spans="1:27" x14ac:dyDescent="0.2">
      <c r="A1528" s="4">
        <v>42586</v>
      </c>
      <c r="B1528" s="7">
        <v>2.6584455851187024E-2</v>
      </c>
      <c r="C1528" s="37">
        <v>-6.6360227999999993E-2</v>
      </c>
      <c r="D1528" s="37">
        <v>-3.8193527999999997E-2</v>
      </c>
      <c r="E1528" s="37">
        <v>-3.1448948999999997E-2</v>
      </c>
      <c r="F1528" s="37">
        <v>2.9565316000000001E-2</v>
      </c>
      <c r="G1528" s="37">
        <v>3.9556775000000002E-2</v>
      </c>
      <c r="H1528" s="37">
        <v>5.5916148999999998E-2</v>
      </c>
      <c r="J1528">
        <f t="shared" si="419"/>
        <v>0</v>
      </c>
      <c r="K1528" s="9">
        <f t="shared" si="420"/>
        <v>0</v>
      </c>
      <c r="L1528" s="9">
        <f t="shared" si="426"/>
        <v>1</v>
      </c>
      <c r="M1528">
        <f t="shared" si="414"/>
        <v>0</v>
      </c>
      <c r="N1528" s="9">
        <f t="shared" si="421"/>
        <v>0</v>
      </c>
      <c r="O1528" s="9">
        <f t="shared" si="427"/>
        <v>1</v>
      </c>
      <c r="P1528">
        <f t="shared" si="415"/>
        <v>0</v>
      </c>
      <c r="Q1528" s="9">
        <f t="shared" si="422"/>
        <v>0</v>
      </c>
      <c r="R1528" s="9">
        <f t="shared" si="428"/>
        <v>1</v>
      </c>
      <c r="S1528">
        <f t="shared" si="416"/>
        <v>0</v>
      </c>
      <c r="T1528" s="9">
        <f t="shared" si="423"/>
        <v>0</v>
      </c>
      <c r="U1528" s="9">
        <f t="shared" si="429"/>
        <v>1</v>
      </c>
      <c r="V1528">
        <f t="shared" si="417"/>
        <v>0</v>
      </c>
      <c r="W1528" s="9">
        <f t="shared" si="424"/>
        <v>0</v>
      </c>
      <c r="X1528" s="9">
        <f t="shared" si="430"/>
        <v>1</v>
      </c>
      <c r="Y1528">
        <f t="shared" si="418"/>
        <v>0</v>
      </c>
      <c r="Z1528" s="9">
        <f t="shared" si="425"/>
        <v>0</v>
      </c>
      <c r="AA1528" s="9">
        <f t="shared" si="431"/>
        <v>1</v>
      </c>
    </row>
    <row r="1529" spans="1:27" x14ac:dyDescent="0.2">
      <c r="A1529" s="4">
        <v>42587</v>
      </c>
      <c r="B1529" s="7">
        <v>-3.1052216519607393E-3</v>
      </c>
      <c r="C1529" s="37">
        <v>-6.5132289999999995E-2</v>
      </c>
      <c r="D1529" s="37">
        <v>-4.3666418999999998E-2</v>
      </c>
      <c r="E1529" s="37">
        <v>-3.8001183000000001E-2</v>
      </c>
      <c r="F1529" s="37">
        <v>3.0978274E-2</v>
      </c>
      <c r="G1529" s="37">
        <v>4.3431055000000003E-2</v>
      </c>
      <c r="H1529" s="37">
        <v>5.6170686999999997E-2</v>
      </c>
      <c r="J1529">
        <f t="shared" si="419"/>
        <v>0</v>
      </c>
      <c r="K1529" s="9">
        <f t="shared" si="420"/>
        <v>0</v>
      </c>
      <c r="L1529" s="9">
        <f t="shared" si="426"/>
        <v>1</v>
      </c>
      <c r="M1529">
        <f t="shared" si="414"/>
        <v>0</v>
      </c>
      <c r="N1529" s="9">
        <f t="shared" si="421"/>
        <v>0</v>
      </c>
      <c r="O1529" s="9">
        <f t="shared" si="427"/>
        <v>1</v>
      </c>
      <c r="P1529">
        <f t="shared" si="415"/>
        <v>0</v>
      </c>
      <c r="Q1529" s="9">
        <f t="shared" si="422"/>
        <v>0</v>
      </c>
      <c r="R1529" s="9">
        <f t="shared" si="428"/>
        <v>1</v>
      </c>
      <c r="S1529">
        <f t="shared" si="416"/>
        <v>0</v>
      </c>
      <c r="T1529" s="9">
        <f t="shared" si="423"/>
        <v>0</v>
      </c>
      <c r="U1529" s="9">
        <f t="shared" si="429"/>
        <v>1</v>
      </c>
      <c r="V1529">
        <f t="shared" si="417"/>
        <v>0</v>
      </c>
      <c r="W1529" s="9">
        <f t="shared" si="424"/>
        <v>0</v>
      </c>
      <c r="X1529" s="9">
        <f t="shared" si="430"/>
        <v>1</v>
      </c>
      <c r="Y1529">
        <f t="shared" si="418"/>
        <v>0</v>
      </c>
      <c r="Z1529" s="9">
        <f t="shared" si="425"/>
        <v>0</v>
      </c>
      <c r="AA1529" s="9">
        <f t="shared" si="431"/>
        <v>1</v>
      </c>
    </row>
    <row r="1530" spans="1:27" x14ac:dyDescent="0.2">
      <c r="A1530" s="4">
        <v>42590</v>
      </c>
      <c r="B1530" s="7">
        <v>2.8768784308873606E-2</v>
      </c>
      <c r="C1530" s="37">
        <v>-6.9570339999999994E-2</v>
      </c>
      <c r="D1530" s="37">
        <v>-3.9874661999999998E-2</v>
      </c>
      <c r="E1530" s="37">
        <v>-3.2471053E-2</v>
      </c>
      <c r="F1530" s="37">
        <v>3.0369299999999998E-2</v>
      </c>
      <c r="G1530" s="37">
        <v>4.0786828999999997E-2</v>
      </c>
      <c r="H1530" s="37">
        <v>6.1244476999999999E-2</v>
      </c>
      <c r="J1530">
        <f t="shared" si="419"/>
        <v>0</v>
      </c>
      <c r="K1530" s="9">
        <f t="shared" si="420"/>
        <v>0</v>
      </c>
      <c r="L1530" s="9">
        <f t="shared" si="426"/>
        <v>1</v>
      </c>
      <c r="M1530">
        <f t="shared" si="414"/>
        <v>0</v>
      </c>
      <c r="N1530" s="9">
        <f t="shared" si="421"/>
        <v>0</v>
      </c>
      <c r="O1530" s="9">
        <f t="shared" si="427"/>
        <v>1</v>
      </c>
      <c r="P1530">
        <f t="shared" si="415"/>
        <v>0</v>
      </c>
      <c r="Q1530" s="9">
        <f t="shared" si="422"/>
        <v>0</v>
      </c>
      <c r="R1530" s="9">
        <f t="shared" si="428"/>
        <v>1</v>
      </c>
      <c r="S1530">
        <f t="shared" si="416"/>
        <v>0</v>
      </c>
      <c r="T1530" s="9">
        <f t="shared" si="423"/>
        <v>0</v>
      </c>
      <c r="U1530" s="9">
        <f t="shared" si="429"/>
        <v>1</v>
      </c>
      <c r="V1530">
        <f t="shared" si="417"/>
        <v>0</v>
      </c>
      <c r="W1530" s="9">
        <f t="shared" si="424"/>
        <v>0</v>
      </c>
      <c r="X1530" s="9">
        <f t="shared" si="430"/>
        <v>1</v>
      </c>
      <c r="Y1530">
        <f t="shared" si="418"/>
        <v>0</v>
      </c>
      <c r="Z1530" s="9">
        <f t="shared" si="425"/>
        <v>0</v>
      </c>
      <c r="AA1530" s="9">
        <f t="shared" si="431"/>
        <v>1</v>
      </c>
    </row>
    <row r="1531" spans="1:27" x14ac:dyDescent="0.2">
      <c r="A1531" s="4">
        <v>42591</v>
      </c>
      <c r="B1531" s="7">
        <v>-5.8282016007667557E-3</v>
      </c>
      <c r="C1531" s="37">
        <v>-6.2699943999999994E-2</v>
      </c>
      <c r="D1531" s="37">
        <v>-4.1263214999999999E-2</v>
      </c>
      <c r="E1531" s="37">
        <v>-3.4436882000000002E-2</v>
      </c>
      <c r="F1531" s="37">
        <v>2.9093612000000001E-2</v>
      </c>
      <c r="G1531" s="37">
        <v>4.0750834999999999E-2</v>
      </c>
      <c r="H1531" s="37">
        <v>5.2808419000000002E-2</v>
      </c>
      <c r="J1531">
        <f t="shared" si="419"/>
        <v>0</v>
      </c>
      <c r="K1531" s="9">
        <f t="shared" si="420"/>
        <v>0</v>
      </c>
      <c r="L1531" s="9">
        <f t="shared" si="426"/>
        <v>1</v>
      </c>
      <c r="M1531">
        <f t="shared" si="414"/>
        <v>0</v>
      </c>
      <c r="N1531" s="9">
        <f t="shared" si="421"/>
        <v>0</v>
      </c>
      <c r="O1531" s="9">
        <f t="shared" si="427"/>
        <v>1</v>
      </c>
      <c r="P1531">
        <f t="shared" si="415"/>
        <v>0</v>
      </c>
      <c r="Q1531" s="9">
        <f t="shared" si="422"/>
        <v>0</v>
      </c>
      <c r="R1531" s="9">
        <f t="shared" si="428"/>
        <v>1</v>
      </c>
      <c r="S1531">
        <f t="shared" si="416"/>
        <v>0</v>
      </c>
      <c r="T1531" s="9">
        <f t="shared" si="423"/>
        <v>0</v>
      </c>
      <c r="U1531" s="9">
        <f t="shared" si="429"/>
        <v>1</v>
      </c>
      <c r="V1531">
        <f t="shared" si="417"/>
        <v>0</v>
      </c>
      <c r="W1531" s="9">
        <f t="shared" si="424"/>
        <v>0</v>
      </c>
      <c r="X1531" s="9">
        <f t="shared" si="430"/>
        <v>1</v>
      </c>
      <c r="Y1531">
        <f t="shared" si="418"/>
        <v>0</v>
      </c>
      <c r="Z1531" s="9">
        <f t="shared" si="425"/>
        <v>0</v>
      </c>
      <c r="AA1531" s="9">
        <f t="shared" si="431"/>
        <v>1</v>
      </c>
    </row>
    <row r="1532" spans="1:27" x14ac:dyDescent="0.2">
      <c r="A1532" s="4">
        <v>42592</v>
      </c>
      <c r="B1532" s="7">
        <v>-2.5096014029963424E-2</v>
      </c>
      <c r="C1532" s="37">
        <v>-6.3868022999999996E-2</v>
      </c>
      <c r="D1532" s="37">
        <v>-3.7970766000000003E-2</v>
      </c>
      <c r="E1532" s="37">
        <v>-3.0942912999999999E-2</v>
      </c>
      <c r="F1532" s="37">
        <v>2.9350266E-2</v>
      </c>
      <c r="G1532" s="37">
        <v>3.7166829999999998E-2</v>
      </c>
      <c r="H1532" s="37">
        <v>5.3082969000000001E-2</v>
      </c>
      <c r="J1532">
        <f t="shared" si="419"/>
        <v>0</v>
      </c>
      <c r="K1532" s="9">
        <f t="shared" si="420"/>
        <v>0</v>
      </c>
      <c r="L1532" s="9">
        <f t="shared" si="426"/>
        <v>1</v>
      </c>
      <c r="M1532">
        <f t="shared" si="414"/>
        <v>0</v>
      </c>
      <c r="N1532" s="9">
        <f t="shared" si="421"/>
        <v>0</v>
      </c>
      <c r="O1532" s="9">
        <f t="shared" si="427"/>
        <v>1</v>
      </c>
      <c r="P1532">
        <f t="shared" si="415"/>
        <v>0</v>
      </c>
      <c r="Q1532" s="9">
        <f t="shared" si="422"/>
        <v>0</v>
      </c>
      <c r="R1532" s="9">
        <f t="shared" si="428"/>
        <v>1</v>
      </c>
      <c r="S1532">
        <f t="shared" si="416"/>
        <v>0</v>
      </c>
      <c r="T1532" s="9">
        <f t="shared" si="423"/>
        <v>0</v>
      </c>
      <c r="U1532" s="9">
        <f t="shared" si="429"/>
        <v>1</v>
      </c>
      <c r="V1532">
        <f t="shared" si="417"/>
        <v>0</v>
      </c>
      <c r="W1532" s="9">
        <f t="shared" si="424"/>
        <v>0</v>
      </c>
      <c r="X1532" s="9">
        <f t="shared" si="430"/>
        <v>1</v>
      </c>
      <c r="Y1532">
        <f t="shared" si="418"/>
        <v>0</v>
      </c>
      <c r="Z1532" s="9">
        <f t="shared" si="425"/>
        <v>0</v>
      </c>
      <c r="AA1532" s="9">
        <f t="shared" si="431"/>
        <v>1</v>
      </c>
    </row>
    <row r="1533" spans="1:27" x14ac:dyDescent="0.2">
      <c r="A1533" s="4">
        <v>42593</v>
      </c>
      <c r="B1533" s="7">
        <v>4.1790118400693091E-2</v>
      </c>
      <c r="C1533" s="37">
        <v>-5.4778878000000003E-2</v>
      </c>
      <c r="D1533" s="37">
        <v>-3.5004134999999999E-2</v>
      </c>
      <c r="E1533" s="37">
        <v>-2.8654667000000002E-2</v>
      </c>
      <c r="F1533" s="37">
        <v>3.1399417999999998E-2</v>
      </c>
      <c r="G1533" s="37">
        <v>3.7804175000000002E-2</v>
      </c>
      <c r="H1533" s="37">
        <v>5.1900040000000001E-2</v>
      </c>
      <c r="J1533">
        <f t="shared" si="419"/>
        <v>0</v>
      </c>
      <c r="K1533" s="9">
        <f t="shared" si="420"/>
        <v>0</v>
      </c>
      <c r="L1533" s="9">
        <f t="shared" si="426"/>
        <v>1</v>
      </c>
      <c r="M1533">
        <f t="shared" si="414"/>
        <v>0</v>
      </c>
      <c r="N1533" s="9">
        <f t="shared" si="421"/>
        <v>0</v>
      </c>
      <c r="O1533" s="9">
        <f t="shared" si="427"/>
        <v>1</v>
      </c>
      <c r="P1533">
        <f t="shared" si="415"/>
        <v>0</v>
      </c>
      <c r="Q1533" s="9">
        <f t="shared" si="422"/>
        <v>0</v>
      </c>
      <c r="R1533" s="9">
        <f t="shared" si="428"/>
        <v>1</v>
      </c>
      <c r="S1533">
        <f t="shared" si="416"/>
        <v>1</v>
      </c>
      <c r="T1533" s="9">
        <f t="shared" si="423"/>
        <v>0</v>
      </c>
      <c r="U1533" s="9">
        <f t="shared" si="429"/>
        <v>0</v>
      </c>
      <c r="V1533">
        <f t="shared" si="417"/>
        <v>1</v>
      </c>
      <c r="W1533" s="9">
        <f t="shared" si="424"/>
        <v>0</v>
      </c>
      <c r="X1533" s="9">
        <f t="shared" si="430"/>
        <v>0</v>
      </c>
      <c r="Y1533">
        <f t="shared" si="418"/>
        <v>0</v>
      </c>
      <c r="Z1533" s="9">
        <f t="shared" si="425"/>
        <v>0</v>
      </c>
      <c r="AA1533" s="9">
        <f t="shared" si="431"/>
        <v>1</v>
      </c>
    </row>
    <row r="1534" spans="1:27" x14ac:dyDescent="0.2">
      <c r="A1534" s="4">
        <v>42594</v>
      </c>
      <c r="B1534" s="7">
        <v>2.2733418208403459E-2</v>
      </c>
      <c r="C1534" s="37">
        <v>-5.7446062999999999E-2</v>
      </c>
      <c r="D1534" s="37">
        <v>-3.6580157000000002E-2</v>
      </c>
      <c r="E1534" s="37">
        <v>-3.1489149000000001E-2</v>
      </c>
      <c r="F1534" s="37">
        <v>2.8793516000000002E-2</v>
      </c>
      <c r="G1534" s="37">
        <v>3.586835E-2</v>
      </c>
      <c r="H1534" s="37">
        <v>4.2307165000000001E-2</v>
      </c>
      <c r="J1534">
        <f t="shared" si="419"/>
        <v>0</v>
      </c>
      <c r="K1534" s="9">
        <f t="shared" si="420"/>
        <v>0</v>
      </c>
      <c r="L1534" s="9">
        <f t="shared" si="426"/>
        <v>1</v>
      </c>
      <c r="M1534">
        <f t="shared" si="414"/>
        <v>0</v>
      </c>
      <c r="N1534" s="9">
        <f t="shared" si="421"/>
        <v>0</v>
      </c>
      <c r="O1534" s="9">
        <f t="shared" si="427"/>
        <v>1</v>
      </c>
      <c r="P1534">
        <f t="shared" si="415"/>
        <v>0</v>
      </c>
      <c r="Q1534" s="9">
        <f t="shared" si="422"/>
        <v>0</v>
      </c>
      <c r="R1534" s="9">
        <f t="shared" si="428"/>
        <v>1</v>
      </c>
      <c r="S1534">
        <f t="shared" si="416"/>
        <v>0</v>
      </c>
      <c r="T1534" s="9">
        <f t="shared" si="423"/>
        <v>0</v>
      </c>
      <c r="U1534" s="9">
        <f t="shared" si="429"/>
        <v>0</v>
      </c>
      <c r="V1534">
        <f t="shared" si="417"/>
        <v>0</v>
      </c>
      <c r="W1534" s="9">
        <f t="shared" si="424"/>
        <v>0</v>
      </c>
      <c r="X1534" s="9">
        <f t="shared" si="430"/>
        <v>0</v>
      </c>
      <c r="Y1534">
        <f t="shared" si="418"/>
        <v>0</v>
      </c>
      <c r="Z1534" s="9">
        <f t="shared" si="425"/>
        <v>0</v>
      </c>
      <c r="AA1534" s="9">
        <f t="shared" si="431"/>
        <v>1</v>
      </c>
    </row>
    <row r="1535" spans="1:27" x14ac:dyDescent="0.2">
      <c r="A1535" s="4">
        <v>42597</v>
      </c>
      <c r="B1535" s="7">
        <v>2.7708743776684572E-2</v>
      </c>
      <c r="C1535" s="37">
        <v>-6.0015682000000001E-2</v>
      </c>
      <c r="D1535" s="37">
        <v>-4.4687007000000001E-2</v>
      </c>
      <c r="E1535" s="37">
        <v>-3.8415945999999999E-2</v>
      </c>
      <c r="F1535" s="37">
        <v>3.0617844000000002E-2</v>
      </c>
      <c r="G1535" s="37">
        <v>4.1377544000000002E-2</v>
      </c>
      <c r="H1535" s="37">
        <v>4.4438551999999999E-2</v>
      </c>
      <c r="J1535">
        <f t="shared" si="419"/>
        <v>0</v>
      </c>
      <c r="K1535" s="9">
        <f t="shared" si="420"/>
        <v>0</v>
      </c>
      <c r="L1535" s="9">
        <f t="shared" si="426"/>
        <v>1</v>
      </c>
      <c r="M1535">
        <f t="shared" si="414"/>
        <v>0</v>
      </c>
      <c r="N1535" s="9">
        <f t="shared" si="421"/>
        <v>0</v>
      </c>
      <c r="O1535" s="9">
        <f t="shared" si="427"/>
        <v>1</v>
      </c>
      <c r="P1535">
        <f t="shared" si="415"/>
        <v>0</v>
      </c>
      <c r="Q1535" s="9">
        <f t="shared" si="422"/>
        <v>0</v>
      </c>
      <c r="R1535" s="9">
        <f t="shared" si="428"/>
        <v>1</v>
      </c>
      <c r="S1535">
        <f t="shared" si="416"/>
        <v>0</v>
      </c>
      <c r="T1535" s="9">
        <f t="shared" si="423"/>
        <v>0</v>
      </c>
      <c r="U1535" s="9">
        <f t="shared" si="429"/>
        <v>1</v>
      </c>
      <c r="V1535">
        <f t="shared" si="417"/>
        <v>0</v>
      </c>
      <c r="W1535" s="9">
        <f t="shared" si="424"/>
        <v>0</v>
      </c>
      <c r="X1535" s="9">
        <f t="shared" si="430"/>
        <v>1</v>
      </c>
      <c r="Y1535">
        <f t="shared" si="418"/>
        <v>0</v>
      </c>
      <c r="Z1535" s="9">
        <f t="shared" si="425"/>
        <v>0</v>
      </c>
      <c r="AA1535" s="9">
        <f t="shared" si="431"/>
        <v>1</v>
      </c>
    </row>
    <row r="1536" spans="1:27" x14ac:dyDescent="0.2">
      <c r="A1536" s="4">
        <v>42598</v>
      </c>
      <c r="B1536" s="7">
        <v>1.8198075861559821E-2</v>
      </c>
      <c r="C1536" s="37">
        <v>-6.2398522999999997E-2</v>
      </c>
      <c r="D1536" s="37">
        <v>-3.6834273000000001E-2</v>
      </c>
      <c r="E1536" s="37">
        <v>-2.9945103000000001E-2</v>
      </c>
      <c r="F1536" s="37">
        <v>2.8621437E-2</v>
      </c>
      <c r="G1536" s="37">
        <v>3.5875737999999997E-2</v>
      </c>
      <c r="H1536" s="37">
        <v>4.3540686000000002E-2</v>
      </c>
      <c r="J1536">
        <f t="shared" si="419"/>
        <v>0</v>
      </c>
      <c r="K1536" s="9">
        <f t="shared" si="420"/>
        <v>0</v>
      </c>
      <c r="L1536" s="9">
        <f t="shared" si="426"/>
        <v>1</v>
      </c>
      <c r="M1536">
        <f t="shared" si="414"/>
        <v>0</v>
      </c>
      <c r="N1536" s="9">
        <f t="shared" si="421"/>
        <v>0</v>
      </c>
      <c r="O1536" s="9">
        <f t="shared" si="427"/>
        <v>1</v>
      </c>
      <c r="P1536">
        <f t="shared" si="415"/>
        <v>0</v>
      </c>
      <c r="Q1536" s="9">
        <f t="shared" si="422"/>
        <v>0</v>
      </c>
      <c r="R1536" s="9">
        <f t="shared" si="428"/>
        <v>1</v>
      </c>
      <c r="S1536">
        <f t="shared" si="416"/>
        <v>0</v>
      </c>
      <c r="T1536" s="9">
        <f t="shared" si="423"/>
        <v>0</v>
      </c>
      <c r="U1536" s="9">
        <f t="shared" si="429"/>
        <v>1</v>
      </c>
      <c r="V1536">
        <f t="shared" si="417"/>
        <v>0</v>
      </c>
      <c r="W1536" s="9">
        <f t="shared" si="424"/>
        <v>0</v>
      </c>
      <c r="X1536" s="9">
        <f t="shared" si="430"/>
        <v>1</v>
      </c>
      <c r="Y1536">
        <f t="shared" si="418"/>
        <v>0</v>
      </c>
      <c r="Z1536" s="9">
        <f t="shared" si="425"/>
        <v>0</v>
      </c>
      <c r="AA1536" s="9">
        <f t="shared" si="431"/>
        <v>1</v>
      </c>
    </row>
    <row r="1537" spans="1:27" x14ac:dyDescent="0.2">
      <c r="A1537" s="4">
        <v>42599</v>
      </c>
      <c r="B1537" s="7">
        <v>7.6137071673639508E-3</v>
      </c>
      <c r="C1537" s="37">
        <v>-6.2806606000000001E-2</v>
      </c>
      <c r="D1537" s="37">
        <v>-3.8422855999999998E-2</v>
      </c>
      <c r="E1537" s="37">
        <v>-3.12004E-2</v>
      </c>
      <c r="F1537" s="37">
        <v>2.9082019000000001E-2</v>
      </c>
      <c r="G1537" s="37">
        <v>3.636371E-2</v>
      </c>
      <c r="H1537" s="37">
        <v>4.4516663999999997E-2</v>
      </c>
      <c r="J1537">
        <f t="shared" si="419"/>
        <v>0</v>
      </c>
      <c r="K1537" s="9">
        <f t="shared" si="420"/>
        <v>0</v>
      </c>
      <c r="L1537" s="9">
        <f t="shared" si="426"/>
        <v>1</v>
      </c>
      <c r="M1537">
        <f t="shared" si="414"/>
        <v>0</v>
      </c>
      <c r="N1537" s="9">
        <f t="shared" si="421"/>
        <v>0</v>
      </c>
      <c r="O1537" s="9">
        <f t="shared" si="427"/>
        <v>1</v>
      </c>
      <c r="P1537">
        <f t="shared" si="415"/>
        <v>0</v>
      </c>
      <c r="Q1537" s="9">
        <f t="shared" si="422"/>
        <v>0</v>
      </c>
      <c r="R1537" s="9">
        <f t="shared" si="428"/>
        <v>1</v>
      </c>
      <c r="S1537">
        <f t="shared" si="416"/>
        <v>0</v>
      </c>
      <c r="T1537" s="9">
        <f t="shared" si="423"/>
        <v>0</v>
      </c>
      <c r="U1537" s="9">
        <f t="shared" si="429"/>
        <v>1</v>
      </c>
      <c r="V1537">
        <f t="shared" si="417"/>
        <v>0</v>
      </c>
      <c r="W1537" s="9">
        <f t="shared" si="424"/>
        <v>0</v>
      </c>
      <c r="X1537" s="9">
        <f t="shared" si="430"/>
        <v>1</v>
      </c>
      <c r="Y1537">
        <f t="shared" si="418"/>
        <v>0</v>
      </c>
      <c r="Z1537" s="9">
        <f t="shared" si="425"/>
        <v>0</v>
      </c>
      <c r="AA1537" s="9">
        <f t="shared" si="431"/>
        <v>1</v>
      </c>
    </row>
    <row r="1538" spans="1:27" x14ac:dyDescent="0.2">
      <c r="A1538" s="4">
        <v>42600</v>
      </c>
      <c r="B1538" s="7">
        <v>3.2531373025425157E-2</v>
      </c>
      <c r="C1538" s="37">
        <v>-6.2163955999999999E-2</v>
      </c>
      <c r="D1538" s="37">
        <v>-3.7728145999999997E-2</v>
      </c>
      <c r="E1538" s="37">
        <v>-2.9899531999999999E-2</v>
      </c>
      <c r="F1538" s="37">
        <v>2.8648861000000001E-2</v>
      </c>
      <c r="G1538" s="37">
        <v>3.5134698999999998E-2</v>
      </c>
      <c r="H1538" s="37">
        <v>4.6311433999999999E-2</v>
      </c>
      <c r="J1538">
        <f t="shared" si="419"/>
        <v>0</v>
      </c>
      <c r="K1538" s="9">
        <f t="shared" si="420"/>
        <v>0</v>
      </c>
      <c r="L1538" s="9">
        <f t="shared" si="426"/>
        <v>1</v>
      </c>
      <c r="M1538">
        <f t="shared" ref="M1538:M1601" si="432">IF($B1538&lt;D1538,1,0)</f>
        <v>0</v>
      </c>
      <c r="N1538" s="9">
        <f t="shared" si="421"/>
        <v>0</v>
      </c>
      <c r="O1538" s="9">
        <f t="shared" si="427"/>
        <v>1</v>
      </c>
      <c r="P1538">
        <f t="shared" ref="P1538:P1601" si="433">IF($B1538&lt;E1538,1,0)</f>
        <v>0</v>
      </c>
      <c r="Q1538" s="9">
        <f t="shared" si="422"/>
        <v>0</v>
      </c>
      <c r="R1538" s="9">
        <f t="shared" si="428"/>
        <v>1</v>
      </c>
      <c r="S1538">
        <f t="shared" ref="S1538:S1601" si="434">IF($B1538&gt;F1538,1,0)</f>
        <v>1</v>
      </c>
      <c r="T1538" s="9">
        <f t="shared" si="423"/>
        <v>0</v>
      </c>
      <c r="U1538" s="9">
        <f t="shared" si="429"/>
        <v>0</v>
      </c>
      <c r="V1538">
        <f t="shared" ref="V1538:V1601" si="435">IF($B1538&gt;G1538,1,0)</f>
        <v>0</v>
      </c>
      <c r="W1538" s="9">
        <f t="shared" si="424"/>
        <v>0</v>
      </c>
      <c r="X1538" s="9">
        <f t="shared" si="430"/>
        <v>1</v>
      </c>
      <c r="Y1538">
        <f t="shared" ref="Y1538:Y1601" si="436">IF($B1538&gt;H1538,1,0)</f>
        <v>0</v>
      </c>
      <c r="Z1538" s="9">
        <f t="shared" si="425"/>
        <v>0</v>
      </c>
      <c r="AA1538" s="9">
        <f t="shared" si="431"/>
        <v>1</v>
      </c>
    </row>
    <row r="1539" spans="1:27" x14ac:dyDescent="0.2">
      <c r="A1539" s="4">
        <v>42601</v>
      </c>
      <c r="B1539" s="7">
        <v>7.9292130891736468E-3</v>
      </c>
      <c r="C1539" s="37">
        <v>-5.5791739E-2</v>
      </c>
      <c r="D1539" s="37">
        <v>-4.0797725E-2</v>
      </c>
      <c r="E1539" s="37">
        <v>-3.2470230000000003E-2</v>
      </c>
      <c r="F1539" s="37">
        <v>2.7171911999999999E-2</v>
      </c>
      <c r="G1539" s="37">
        <v>3.8497213000000002E-2</v>
      </c>
      <c r="H1539" s="37">
        <v>4.2215306000000001E-2</v>
      </c>
      <c r="J1539">
        <f t="shared" ref="J1539:J1602" si="437">IF(B1539&lt;C1539,1,0)</f>
        <v>0</v>
      </c>
      <c r="K1539" s="9">
        <f t="shared" si="420"/>
        <v>0</v>
      </c>
      <c r="L1539" s="9">
        <f t="shared" si="426"/>
        <v>1</v>
      </c>
      <c r="M1539">
        <f t="shared" si="432"/>
        <v>0</v>
      </c>
      <c r="N1539" s="9">
        <f t="shared" si="421"/>
        <v>0</v>
      </c>
      <c r="O1539" s="9">
        <f t="shared" si="427"/>
        <v>1</v>
      </c>
      <c r="P1539">
        <f t="shared" si="433"/>
        <v>0</v>
      </c>
      <c r="Q1539" s="9">
        <f t="shared" si="422"/>
        <v>0</v>
      </c>
      <c r="R1539" s="9">
        <f t="shared" si="428"/>
        <v>1</v>
      </c>
      <c r="S1539">
        <f t="shared" si="434"/>
        <v>0</v>
      </c>
      <c r="T1539" s="9">
        <f t="shared" si="423"/>
        <v>0</v>
      </c>
      <c r="U1539" s="9">
        <f t="shared" si="429"/>
        <v>0</v>
      </c>
      <c r="V1539">
        <f t="shared" si="435"/>
        <v>0</v>
      </c>
      <c r="W1539" s="9">
        <f t="shared" si="424"/>
        <v>0</v>
      </c>
      <c r="X1539" s="9">
        <f t="shared" si="430"/>
        <v>1</v>
      </c>
      <c r="Y1539">
        <f t="shared" si="436"/>
        <v>0</v>
      </c>
      <c r="Z1539" s="9">
        <f t="shared" si="425"/>
        <v>0</v>
      </c>
      <c r="AA1539" s="9">
        <f t="shared" si="431"/>
        <v>1</v>
      </c>
    </row>
    <row r="1540" spans="1:27" x14ac:dyDescent="0.2">
      <c r="A1540" s="4">
        <v>42604</v>
      </c>
      <c r="B1540" s="7">
        <v>-3.1932202115538148E-2</v>
      </c>
      <c r="C1540" s="37">
        <v>-6.0483355000000003E-2</v>
      </c>
      <c r="D1540" s="37">
        <v>-4.0586852E-2</v>
      </c>
      <c r="E1540" s="37">
        <v>-3.1763867000000001E-2</v>
      </c>
      <c r="F1540" s="37">
        <v>2.662432E-2</v>
      </c>
      <c r="G1540" s="37">
        <v>3.6715861000000002E-2</v>
      </c>
      <c r="H1540" s="37">
        <v>4.7019668000000001E-2</v>
      </c>
      <c r="J1540">
        <f t="shared" si="437"/>
        <v>0</v>
      </c>
      <c r="K1540" s="9">
        <f t="shared" ref="K1540:K1603" si="438">IF(J1540=J1539,IF(J1539=1,1,0),0)</f>
        <v>0</v>
      </c>
      <c r="L1540" s="9">
        <f t="shared" si="426"/>
        <v>1</v>
      </c>
      <c r="M1540">
        <f t="shared" si="432"/>
        <v>0</v>
      </c>
      <c r="N1540" s="9">
        <f t="shared" ref="N1540:N1603" si="439">IF(M1540=M1539,IF(M1539=1,1,0),0)</f>
        <v>0</v>
      </c>
      <c r="O1540" s="9">
        <f t="shared" si="427"/>
        <v>1</v>
      </c>
      <c r="P1540">
        <f t="shared" si="433"/>
        <v>1</v>
      </c>
      <c r="Q1540" s="9">
        <f t="shared" ref="Q1540:Q1603" si="440">IF(P1540=P1539,IF(P1539=1,1,0),0)</f>
        <v>0</v>
      </c>
      <c r="R1540" s="9">
        <f t="shared" si="428"/>
        <v>0</v>
      </c>
      <c r="S1540">
        <f t="shared" si="434"/>
        <v>0</v>
      </c>
      <c r="T1540" s="9">
        <f t="shared" ref="T1540:T1603" si="441">IF(S1540=S1539,IF(S1539=1,1,0),0)</f>
        <v>0</v>
      </c>
      <c r="U1540" s="9">
        <f t="shared" si="429"/>
        <v>1</v>
      </c>
      <c r="V1540">
        <f t="shared" si="435"/>
        <v>0</v>
      </c>
      <c r="W1540" s="9">
        <f t="shared" ref="W1540:W1603" si="442">IF(V1540=V1539,IF(V1539=1,1,0),0)</f>
        <v>0</v>
      </c>
      <c r="X1540" s="9">
        <f t="shared" si="430"/>
        <v>1</v>
      </c>
      <c r="Y1540">
        <f t="shared" si="436"/>
        <v>0</v>
      </c>
      <c r="Z1540" s="9">
        <f t="shared" ref="Z1540:Z1603" si="443">IF(Y1540=Y1539,IF(Y1539=1,1,0),0)</f>
        <v>0</v>
      </c>
      <c r="AA1540" s="9">
        <f t="shared" si="431"/>
        <v>1</v>
      </c>
    </row>
    <row r="1541" spans="1:27" x14ac:dyDescent="0.2">
      <c r="A1541" s="4">
        <v>42605</v>
      </c>
      <c r="B1541" s="7">
        <v>1.5968821489095966E-2</v>
      </c>
      <c r="C1541" s="37">
        <v>-5.80764E-2</v>
      </c>
      <c r="D1541" s="37">
        <v>-3.4465457999999997E-2</v>
      </c>
      <c r="E1541" s="37">
        <v>-2.5862394E-2</v>
      </c>
      <c r="F1541" s="37">
        <v>3.0871887000000001E-2</v>
      </c>
      <c r="G1541" s="37">
        <v>4.0150914000000003E-2</v>
      </c>
      <c r="H1541" s="37">
        <v>5.9873909000000003E-2</v>
      </c>
      <c r="J1541">
        <f t="shared" si="437"/>
        <v>0</v>
      </c>
      <c r="K1541" s="9">
        <f t="shared" si="438"/>
        <v>0</v>
      </c>
      <c r="L1541" s="9">
        <f t="shared" ref="L1541:L1604" si="444">IF(J1541=J1540,IF(J1540=0,1,0),0)</f>
        <v>1</v>
      </c>
      <c r="M1541">
        <f t="shared" si="432"/>
        <v>0</v>
      </c>
      <c r="N1541" s="9">
        <f t="shared" si="439"/>
        <v>0</v>
      </c>
      <c r="O1541" s="9">
        <f t="shared" ref="O1541:O1604" si="445">IF(M1541=M1540,IF(M1540=0,1,0),0)</f>
        <v>1</v>
      </c>
      <c r="P1541">
        <f t="shared" si="433"/>
        <v>0</v>
      </c>
      <c r="Q1541" s="9">
        <f t="shared" si="440"/>
        <v>0</v>
      </c>
      <c r="R1541" s="9">
        <f t="shared" ref="R1541:R1604" si="446">IF(P1541=P1540,IF(P1540=0,1,0),0)</f>
        <v>0</v>
      </c>
      <c r="S1541">
        <f t="shared" si="434"/>
        <v>0</v>
      </c>
      <c r="T1541" s="9">
        <f t="shared" si="441"/>
        <v>0</v>
      </c>
      <c r="U1541" s="9">
        <f t="shared" ref="U1541:U1604" si="447">IF(S1541=S1540,IF(S1540=0,1,0),0)</f>
        <v>1</v>
      </c>
      <c r="V1541">
        <f t="shared" si="435"/>
        <v>0</v>
      </c>
      <c r="W1541" s="9">
        <f t="shared" si="442"/>
        <v>0</v>
      </c>
      <c r="X1541" s="9">
        <f t="shared" ref="X1541:X1604" si="448">IF(V1541=V1540,IF(V1540=0,1,0),0)</f>
        <v>1</v>
      </c>
      <c r="Y1541">
        <f t="shared" si="436"/>
        <v>0</v>
      </c>
      <c r="Z1541" s="9">
        <f t="shared" si="443"/>
        <v>0</v>
      </c>
      <c r="AA1541" s="9">
        <f t="shared" ref="AA1541:AA1604" si="449">IF(Y1541=Y1540,IF(Y1540=0,1,0),0)</f>
        <v>1</v>
      </c>
    </row>
    <row r="1542" spans="1:27" x14ac:dyDescent="0.2">
      <c r="A1542" s="4">
        <v>42606</v>
      </c>
      <c r="B1542" s="7">
        <v>-2.8040205373920626E-2</v>
      </c>
      <c r="C1542" s="37">
        <v>-6.3863016999999994E-2</v>
      </c>
      <c r="D1542" s="37">
        <v>-4.1537131999999997E-2</v>
      </c>
      <c r="E1542" s="37">
        <v>-3.4409422000000002E-2</v>
      </c>
      <c r="F1542" s="37">
        <v>2.8153600000000001E-2</v>
      </c>
      <c r="G1542" s="37">
        <v>3.8735058000000003E-2</v>
      </c>
      <c r="H1542" s="37">
        <v>5.3283621000000003E-2</v>
      </c>
      <c r="J1542">
        <f t="shared" si="437"/>
        <v>0</v>
      </c>
      <c r="K1542" s="9">
        <f t="shared" si="438"/>
        <v>0</v>
      </c>
      <c r="L1542" s="9">
        <f t="shared" si="444"/>
        <v>1</v>
      </c>
      <c r="M1542">
        <f t="shared" si="432"/>
        <v>0</v>
      </c>
      <c r="N1542" s="9">
        <f t="shared" si="439"/>
        <v>0</v>
      </c>
      <c r="O1542" s="9">
        <f t="shared" si="445"/>
        <v>1</v>
      </c>
      <c r="P1542">
        <f t="shared" si="433"/>
        <v>0</v>
      </c>
      <c r="Q1542" s="9">
        <f t="shared" si="440"/>
        <v>0</v>
      </c>
      <c r="R1542" s="9">
        <f t="shared" si="446"/>
        <v>1</v>
      </c>
      <c r="S1542">
        <f t="shared" si="434"/>
        <v>0</v>
      </c>
      <c r="T1542" s="9">
        <f t="shared" si="441"/>
        <v>0</v>
      </c>
      <c r="U1542" s="9">
        <f t="shared" si="447"/>
        <v>1</v>
      </c>
      <c r="V1542">
        <f t="shared" si="435"/>
        <v>0</v>
      </c>
      <c r="W1542" s="9">
        <f t="shared" si="442"/>
        <v>0</v>
      </c>
      <c r="X1542" s="9">
        <f t="shared" si="448"/>
        <v>1</v>
      </c>
      <c r="Y1542">
        <f t="shared" si="436"/>
        <v>0</v>
      </c>
      <c r="Z1542" s="9">
        <f t="shared" si="443"/>
        <v>0</v>
      </c>
      <c r="AA1542" s="9">
        <f t="shared" si="449"/>
        <v>1</v>
      </c>
    </row>
    <row r="1543" spans="1:27" x14ac:dyDescent="0.2">
      <c r="A1543" s="4">
        <v>42607</v>
      </c>
      <c r="B1543" s="7">
        <v>1.1902372180361612E-2</v>
      </c>
      <c r="C1543" s="37">
        <v>-6.3667446000000003E-2</v>
      </c>
      <c r="D1543" s="37">
        <v>-3.5174801999999998E-2</v>
      </c>
      <c r="E1543" s="37">
        <v>-2.7828813000000001E-2</v>
      </c>
      <c r="F1543" s="37">
        <v>3.2850925000000003E-2</v>
      </c>
      <c r="G1543" s="37">
        <v>4.1083541000000001E-2</v>
      </c>
      <c r="H1543" s="37">
        <v>6.4949133000000006E-2</v>
      </c>
      <c r="J1543">
        <f t="shared" si="437"/>
        <v>0</v>
      </c>
      <c r="K1543" s="9">
        <f t="shared" si="438"/>
        <v>0</v>
      </c>
      <c r="L1543" s="9">
        <f t="shared" si="444"/>
        <v>1</v>
      </c>
      <c r="M1543">
        <f t="shared" si="432"/>
        <v>0</v>
      </c>
      <c r="N1543" s="9">
        <f t="shared" si="439"/>
        <v>0</v>
      </c>
      <c r="O1543" s="9">
        <f t="shared" si="445"/>
        <v>1</v>
      </c>
      <c r="P1543">
        <f t="shared" si="433"/>
        <v>0</v>
      </c>
      <c r="Q1543" s="9">
        <f t="shared" si="440"/>
        <v>0</v>
      </c>
      <c r="R1543" s="9">
        <f t="shared" si="446"/>
        <v>1</v>
      </c>
      <c r="S1543">
        <f t="shared" si="434"/>
        <v>0</v>
      </c>
      <c r="T1543" s="9">
        <f t="shared" si="441"/>
        <v>0</v>
      </c>
      <c r="U1543" s="9">
        <f t="shared" si="447"/>
        <v>1</v>
      </c>
      <c r="V1543">
        <f t="shared" si="435"/>
        <v>0</v>
      </c>
      <c r="W1543" s="9">
        <f t="shared" si="442"/>
        <v>0</v>
      </c>
      <c r="X1543" s="9">
        <f t="shared" si="448"/>
        <v>1</v>
      </c>
      <c r="Y1543">
        <f t="shared" si="436"/>
        <v>0</v>
      </c>
      <c r="Z1543" s="9">
        <f t="shared" si="443"/>
        <v>0</v>
      </c>
      <c r="AA1543" s="9">
        <f t="shared" si="449"/>
        <v>1</v>
      </c>
    </row>
    <row r="1544" spans="1:27" x14ac:dyDescent="0.2">
      <c r="A1544" s="4">
        <v>42608</v>
      </c>
      <c r="B1544" s="7">
        <v>6.5284005689428331E-3</v>
      </c>
      <c r="C1544" s="37">
        <v>-6.2280576999999997E-2</v>
      </c>
      <c r="D1544" s="37">
        <v>-3.8032662000000002E-2</v>
      </c>
      <c r="E1544" s="37">
        <v>-2.9356127999999999E-2</v>
      </c>
      <c r="F1544" s="37">
        <v>2.6711942999999998E-2</v>
      </c>
      <c r="G1544" s="37">
        <v>3.6175877000000002E-2</v>
      </c>
      <c r="H1544" s="37">
        <v>5.1528408999999997E-2</v>
      </c>
      <c r="J1544">
        <f t="shared" si="437"/>
        <v>0</v>
      </c>
      <c r="K1544" s="9">
        <f t="shared" si="438"/>
        <v>0</v>
      </c>
      <c r="L1544" s="9">
        <f t="shared" si="444"/>
        <v>1</v>
      </c>
      <c r="M1544">
        <f t="shared" si="432"/>
        <v>0</v>
      </c>
      <c r="N1544" s="9">
        <f t="shared" si="439"/>
        <v>0</v>
      </c>
      <c r="O1544" s="9">
        <f t="shared" si="445"/>
        <v>1</v>
      </c>
      <c r="P1544">
        <f t="shared" si="433"/>
        <v>0</v>
      </c>
      <c r="Q1544" s="9">
        <f t="shared" si="440"/>
        <v>0</v>
      </c>
      <c r="R1544" s="9">
        <f t="shared" si="446"/>
        <v>1</v>
      </c>
      <c r="S1544">
        <f t="shared" si="434"/>
        <v>0</v>
      </c>
      <c r="T1544" s="9">
        <f t="shared" si="441"/>
        <v>0</v>
      </c>
      <c r="U1544" s="9">
        <f t="shared" si="447"/>
        <v>1</v>
      </c>
      <c r="V1544">
        <f t="shared" si="435"/>
        <v>0</v>
      </c>
      <c r="W1544" s="9">
        <f t="shared" si="442"/>
        <v>0</v>
      </c>
      <c r="X1544" s="9">
        <f t="shared" si="448"/>
        <v>1</v>
      </c>
      <c r="Y1544">
        <f t="shared" si="436"/>
        <v>0</v>
      </c>
      <c r="Z1544" s="9">
        <f t="shared" si="443"/>
        <v>0</v>
      </c>
      <c r="AA1544" s="9">
        <f t="shared" si="449"/>
        <v>1</v>
      </c>
    </row>
    <row r="1545" spans="1:27" x14ac:dyDescent="0.2">
      <c r="A1545" s="4">
        <v>42611</v>
      </c>
      <c r="B1545" s="7">
        <v>-1.3950765256332723E-2</v>
      </c>
      <c r="C1545" s="37">
        <v>-6.1961368000000003E-2</v>
      </c>
      <c r="D1545" s="37">
        <v>-4.2874750000000003E-2</v>
      </c>
      <c r="E1545" s="37">
        <v>-3.4999891999999998E-2</v>
      </c>
      <c r="F1545" s="37">
        <v>2.8328497000000001E-2</v>
      </c>
      <c r="G1545" s="37">
        <v>3.8342167000000003E-2</v>
      </c>
      <c r="H1545" s="37">
        <v>5.1021817999999997E-2</v>
      </c>
      <c r="J1545">
        <f t="shared" si="437"/>
        <v>0</v>
      </c>
      <c r="K1545" s="9">
        <f t="shared" si="438"/>
        <v>0</v>
      </c>
      <c r="L1545" s="9">
        <f t="shared" si="444"/>
        <v>1</v>
      </c>
      <c r="M1545">
        <f t="shared" si="432"/>
        <v>0</v>
      </c>
      <c r="N1545" s="9">
        <f t="shared" si="439"/>
        <v>0</v>
      </c>
      <c r="O1545" s="9">
        <f t="shared" si="445"/>
        <v>1</v>
      </c>
      <c r="P1545">
        <f t="shared" si="433"/>
        <v>0</v>
      </c>
      <c r="Q1545" s="9">
        <f t="shared" si="440"/>
        <v>0</v>
      </c>
      <c r="R1545" s="9">
        <f t="shared" si="446"/>
        <v>1</v>
      </c>
      <c r="S1545">
        <f t="shared" si="434"/>
        <v>0</v>
      </c>
      <c r="T1545" s="9">
        <f t="shared" si="441"/>
        <v>0</v>
      </c>
      <c r="U1545" s="9">
        <f t="shared" si="447"/>
        <v>1</v>
      </c>
      <c r="V1545">
        <f t="shared" si="435"/>
        <v>0</v>
      </c>
      <c r="W1545" s="9">
        <f t="shared" si="442"/>
        <v>0</v>
      </c>
      <c r="X1545" s="9">
        <f t="shared" si="448"/>
        <v>1</v>
      </c>
      <c r="Y1545">
        <f t="shared" si="436"/>
        <v>0</v>
      </c>
      <c r="Z1545" s="9">
        <f t="shared" si="443"/>
        <v>0</v>
      </c>
      <c r="AA1545" s="9">
        <f t="shared" si="449"/>
        <v>1</v>
      </c>
    </row>
    <row r="1546" spans="1:27" x14ac:dyDescent="0.2">
      <c r="A1546" s="4">
        <v>42612</v>
      </c>
      <c r="B1546" s="7">
        <v>-1.3500687218902463E-2</v>
      </c>
      <c r="C1546" s="37">
        <v>-5.4197996999999998E-2</v>
      </c>
      <c r="D1546" s="37">
        <v>-3.7896048000000002E-2</v>
      </c>
      <c r="E1546" s="37">
        <v>-2.8428752000000002E-2</v>
      </c>
      <c r="F1546" s="37">
        <v>2.7033796999999998E-2</v>
      </c>
      <c r="G1546" s="37">
        <v>3.6819246E-2</v>
      </c>
      <c r="H1546" s="37">
        <v>4.9646795000000001E-2</v>
      </c>
      <c r="J1546">
        <f t="shared" si="437"/>
        <v>0</v>
      </c>
      <c r="K1546" s="9">
        <f t="shared" si="438"/>
        <v>0</v>
      </c>
      <c r="L1546" s="9">
        <f t="shared" si="444"/>
        <v>1</v>
      </c>
      <c r="M1546">
        <f t="shared" si="432"/>
        <v>0</v>
      </c>
      <c r="N1546" s="9">
        <f t="shared" si="439"/>
        <v>0</v>
      </c>
      <c r="O1546" s="9">
        <f t="shared" si="445"/>
        <v>1</v>
      </c>
      <c r="P1546">
        <f t="shared" si="433"/>
        <v>0</v>
      </c>
      <c r="Q1546" s="9">
        <f t="shared" si="440"/>
        <v>0</v>
      </c>
      <c r="R1546" s="9">
        <f t="shared" si="446"/>
        <v>1</v>
      </c>
      <c r="S1546">
        <f t="shared" si="434"/>
        <v>0</v>
      </c>
      <c r="T1546" s="9">
        <f t="shared" si="441"/>
        <v>0</v>
      </c>
      <c r="U1546" s="9">
        <f t="shared" si="447"/>
        <v>1</v>
      </c>
      <c r="V1546">
        <f t="shared" si="435"/>
        <v>0</v>
      </c>
      <c r="W1546" s="9">
        <f t="shared" si="442"/>
        <v>0</v>
      </c>
      <c r="X1546" s="9">
        <f t="shared" si="448"/>
        <v>1</v>
      </c>
      <c r="Y1546">
        <f t="shared" si="436"/>
        <v>0</v>
      </c>
      <c r="Z1546" s="9">
        <f t="shared" si="443"/>
        <v>0</v>
      </c>
      <c r="AA1546" s="9">
        <f t="shared" si="449"/>
        <v>1</v>
      </c>
    </row>
    <row r="1547" spans="1:27" x14ac:dyDescent="0.2">
      <c r="A1547" s="4">
        <v>42613</v>
      </c>
      <c r="B1547" s="7">
        <v>-3.6247790392341037E-2</v>
      </c>
      <c r="C1547" s="37">
        <v>-5.5453851999999998E-2</v>
      </c>
      <c r="D1547" s="37">
        <v>-3.5565014999999998E-2</v>
      </c>
      <c r="E1547" s="37">
        <v>-2.6570676000000001E-2</v>
      </c>
      <c r="F1547" s="37">
        <v>2.6722540999999999E-2</v>
      </c>
      <c r="G1547" s="37">
        <v>3.4289504999999998E-2</v>
      </c>
      <c r="H1547" s="37">
        <v>4.8913907E-2</v>
      </c>
      <c r="J1547">
        <f t="shared" si="437"/>
        <v>0</v>
      </c>
      <c r="K1547" s="9">
        <f t="shared" si="438"/>
        <v>0</v>
      </c>
      <c r="L1547" s="9">
        <f t="shared" si="444"/>
        <v>1</v>
      </c>
      <c r="M1547">
        <f t="shared" si="432"/>
        <v>1</v>
      </c>
      <c r="N1547" s="9">
        <f t="shared" si="439"/>
        <v>0</v>
      </c>
      <c r="O1547" s="9">
        <f t="shared" si="445"/>
        <v>0</v>
      </c>
      <c r="P1547">
        <f t="shared" si="433"/>
        <v>1</v>
      </c>
      <c r="Q1547" s="9">
        <f t="shared" si="440"/>
        <v>0</v>
      </c>
      <c r="R1547" s="9">
        <f t="shared" si="446"/>
        <v>0</v>
      </c>
      <c r="S1547">
        <f t="shared" si="434"/>
        <v>0</v>
      </c>
      <c r="T1547" s="9">
        <f t="shared" si="441"/>
        <v>0</v>
      </c>
      <c r="U1547" s="9">
        <f t="shared" si="447"/>
        <v>1</v>
      </c>
      <c r="V1547">
        <f t="shared" si="435"/>
        <v>0</v>
      </c>
      <c r="W1547" s="9">
        <f t="shared" si="442"/>
        <v>0</v>
      </c>
      <c r="X1547" s="9">
        <f t="shared" si="448"/>
        <v>1</v>
      </c>
      <c r="Y1547">
        <f t="shared" si="436"/>
        <v>0</v>
      </c>
      <c r="Z1547" s="9">
        <f t="shared" si="443"/>
        <v>0</v>
      </c>
      <c r="AA1547" s="9">
        <f t="shared" si="449"/>
        <v>1</v>
      </c>
    </row>
    <row r="1548" spans="1:27" x14ac:dyDescent="0.2">
      <c r="A1548" s="4">
        <v>42614</v>
      </c>
      <c r="B1548" s="7">
        <v>-3.5059361229589366E-2</v>
      </c>
      <c r="C1548" s="37">
        <v>-5.2412488E-2</v>
      </c>
      <c r="D1548" s="37">
        <v>-4.176854E-2</v>
      </c>
      <c r="E1548" s="37">
        <v>-3.4475222E-2</v>
      </c>
      <c r="F1548" s="37">
        <v>3.3580354999999999E-2</v>
      </c>
      <c r="G1548" s="37">
        <v>4.3977848999999999E-2</v>
      </c>
      <c r="H1548" s="37">
        <v>5.5380285000000001E-2</v>
      </c>
      <c r="J1548">
        <f t="shared" si="437"/>
        <v>0</v>
      </c>
      <c r="K1548" s="9">
        <f t="shared" si="438"/>
        <v>0</v>
      </c>
      <c r="L1548" s="9">
        <f t="shared" si="444"/>
        <v>1</v>
      </c>
      <c r="M1548">
        <f t="shared" si="432"/>
        <v>0</v>
      </c>
      <c r="N1548" s="9">
        <f t="shared" si="439"/>
        <v>0</v>
      </c>
      <c r="O1548" s="9">
        <f t="shared" si="445"/>
        <v>0</v>
      </c>
      <c r="P1548">
        <f t="shared" si="433"/>
        <v>1</v>
      </c>
      <c r="Q1548" s="9">
        <f t="shared" si="440"/>
        <v>1</v>
      </c>
      <c r="R1548" s="9">
        <f t="shared" si="446"/>
        <v>0</v>
      </c>
      <c r="S1548">
        <f t="shared" si="434"/>
        <v>0</v>
      </c>
      <c r="T1548" s="9">
        <f t="shared" si="441"/>
        <v>0</v>
      </c>
      <c r="U1548" s="9">
        <f t="shared" si="447"/>
        <v>1</v>
      </c>
      <c r="V1548">
        <f t="shared" si="435"/>
        <v>0</v>
      </c>
      <c r="W1548" s="9">
        <f t="shared" si="442"/>
        <v>0</v>
      </c>
      <c r="X1548" s="9">
        <f t="shared" si="448"/>
        <v>1</v>
      </c>
      <c r="Y1548">
        <f t="shared" si="436"/>
        <v>0</v>
      </c>
      <c r="Z1548" s="9">
        <f t="shared" si="443"/>
        <v>0</v>
      </c>
      <c r="AA1548" s="9">
        <f t="shared" si="449"/>
        <v>1</v>
      </c>
    </row>
    <row r="1549" spans="1:27" x14ac:dyDescent="0.2">
      <c r="A1549" s="4">
        <v>42615</v>
      </c>
      <c r="B1549" s="7">
        <v>2.9225824381495295E-2</v>
      </c>
      <c r="C1549" s="37">
        <v>-5.8273553999999998E-2</v>
      </c>
      <c r="D1549" s="37">
        <v>-4.0164165000000002E-2</v>
      </c>
      <c r="E1549" s="37">
        <v>-3.3021327000000003E-2</v>
      </c>
      <c r="F1549" s="37">
        <v>3.4486140999999998E-2</v>
      </c>
      <c r="G1549" s="37">
        <v>4.4794958000000003E-2</v>
      </c>
      <c r="H1549" s="37">
        <v>6.0470197000000003E-2</v>
      </c>
      <c r="J1549">
        <f t="shared" si="437"/>
        <v>0</v>
      </c>
      <c r="K1549" s="9">
        <f t="shared" si="438"/>
        <v>0</v>
      </c>
      <c r="L1549" s="9">
        <f t="shared" si="444"/>
        <v>1</v>
      </c>
      <c r="M1549">
        <f t="shared" si="432"/>
        <v>0</v>
      </c>
      <c r="N1549" s="9">
        <f t="shared" si="439"/>
        <v>0</v>
      </c>
      <c r="O1549" s="9">
        <f t="shared" si="445"/>
        <v>1</v>
      </c>
      <c r="P1549">
        <f t="shared" si="433"/>
        <v>0</v>
      </c>
      <c r="Q1549" s="9">
        <f t="shared" si="440"/>
        <v>0</v>
      </c>
      <c r="R1549" s="9">
        <f t="shared" si="446"/>
        <v>0</v>
      </c>
      <c r="S1549">
        <f t="shared" si="434"/>
        <v>0</v>
      </c>
      <c r="T1549" s="9">
        <f t="shared" si="441"/>
        <v>0</v>
      </c>
      <c r="U1549" s="9">
        <f t="shared" si="447"/>
        <v>1</v>
      </c>
      <c r="V1549">
        <f t="shared" si="435"/>
        <v>0</v>
      </c>
      <c r="W1549" s="9">
        <f t="shared" si="442"/>
        <v>0</v>
      </c>
      <c r="X1549" s="9">
        <f t="shared" si="448"/>
        <v>1</v>
      </c>
      <c r="Y1549">
        <f t="shared" si="436"/>
        <v>0</v>
      </c>
      <c r="Z1549" s="9">
        <f t="shared" si="443"/>
        <v>0</v>
      </c>
      <c r="AA1549" s="9">
        <f t="shared" si="449"/>
        <v>1</v>
      </c>
    </row>
    <row r="1550" spans="1:27" x14ac:dyDescent="0.2">
      <c r="A1550" s="4">
        <v>42619</v>
      </c>
      <c r="B1550" s="7">
        <v>8.7375933959189887E-3</v>
      </c>
      <c r="C1550" s="37">
        <v>-6.6077963000000003E-2</v>
      </c>
      <c r="D1550" s="37">
        <v>-3.6137816000000003E-2</v>
      </c>
      <c r="E1550" s="37">
        <v>-2.9126309E-2</v>
      </c>
      <c r="F1550" s="37">
        <v>2.8224887000000001E-2</v>
      </c>
      <c r="G1550" s="37">
        <v>3.7097801E-2</v>
      </c>
      <c r="H1550" s="37">
        <v>5.2833500999999998E-2</v>
      </c>
      <c r="J1550">
        <f t="shared" si="437"/>
        <v>0</v>
      </c>
      <c r="K1550" s="9">
        <f t="shared" si="438"/>
        <v>0</v>
      </c>
      <c r="L1550" s="9">
        <f t="shared" si="444"/>
        <v>1</v>
      </c>
      <c r="M1550">
        <f t="shared" si="432"/>
        <v>0</v>
      </c>
      <c r="N1550" s="9">
        <f t="shared" si="439"/>
        <v>0</v>
      </c>
      <c r="O1550" s="9">
        <f t="shared" si="445"/>
        <v>1</v>
      </c>
      <c r="P1550">
        <f t="shared" si="433"/>
        <v>0</v>
      </c>
      <c r="Q1550" s="9">
        <f t="shared" si="440"/>
        <v>0</v>
      </c>
      <c r="R1550" s="9">
        <f t="shared" si="446"/>
        <v>1</v>
      </c>
      <c r="S1550">
        <f t="shared" si="434"/>
        <v>0</v>
      </c>
      <c r="T1550" s="9">
        <f t="shared" si="441"/>
        <v>0</v>
      </c>
      <c r="U1550" s="9">
        <f t="shared" si="447"/>
        <v>1</v>
      </c>
      <c r="V1550">
        <f t="shared" si="435"/>
        <v>0</v>
      </c>
      <c r="W1550" s="9">
        <f t="shared" si="442"/>
        <v>0</v>
      </c>
      <c r="X1550" s="9">
        <f t="shared" si="448"/>
        <v>1</v>
      </c>
      <c r="Y1550">
        <f t="shared" si="436"/>
        <v>0</v>
      </c>
      <c r="Z1550" s="9">
        <f t="shared" si="443"/>
        <v>0</v>
      </c>
      <c r="AA1550" s="9">
        <f t="shared" si="449"/>
        <v>1</v>
      </c>
    </row>
    <row r="1551" spans="1:27" x14ac:dyDescent="0.2">
      <c r="A1551" s="4">
        <v>42620</v>
      </c>
      <c r="B1551" s="7">
        <v>1.4834767789556676E-2</v>
      </c>
      <c r="C1551" s="37">
        <v>-6.6595785000000005E-2</v>
      </c>
      <c r="D1551" s="37">
        <v>-4.6901096000000003E-2</v>
      </c>
      <c r="E1551" s="37">
        <v>-4.1530183999999998E-2</v>
      </c>
      <c r="F1551" s="37">
        <v>3.1920351E-2</v>
      </c>
      <c r="G1551" s="37">
        <v>4.2136721000000002E-2</v>
      </c>
      <c r="H1551" s="37">
        <v>5.4261953000000002E-2</v>
      </c>
      <c r="J1551">
        <f t="shared" si="437"/>
        <v>0</v>
      </c>
      <c r="K1551" s="9">
        <f t="shared" si="438"/>
        <v>0</v>
      </c>
      <c r="L1551" s="9">
        <f t="shared" si="444"/>
        <v>1</v>
      </c>
      <c r="M1551">
        <f t="shared" si="432"/>
        <v>0</v>
      </c>
      <c r="N1551" s="9">
        <f t="shared" si="439"/>
        <v>0</v>
      </c>
      <c r="O1551" s="9">
        <f t="shared" si="445"/>
        <v>1</v>
      </c>
      <c r="P1551">
        <f t="shared" si="433"/>
        <v>0</v>
      </c>
      <c r="Q1551" s="9">
        <f t="shared" si="440"/>
        <v>0</v>
      </c>
      <c r="R1551" s="9">
        <f t="shared" si="446"/>
        <v>1</v>
      </c>
      <c r="S1551">
        <f t="shared" si="434"/>
        <v>0</v>
      </c>
      <c r="T1551" s="9">
        <f t="shared" si="441"/>
        <v>0</v>
      </c>
      <c r="U1551" s="9">
        <f t="shared" si="447"/>
        <v>1</v>
      </c>
      <c r="V1551">
        <f t="shared" si="435"/>
        <v>0</v>
      </c>
      <c r="W1551" s="9">
        <f t="shared" si="442"/>
        <v>0</v>
      </c>
      <c r="X1551" s="9">
        <f t="shared" si="448"/>
        <v>1</v>
      </c>
      <c r="Y1551">
        <f t="shared" si="436"/>
        <v>0</v>
      </c>
      <c r="Z1551" s="9">
        <f t="shared" si="443"/>
        <v>0</v>
      </c>
      <c r="AA1551" s="9">
        <f t="shared" si="449"/>
        <v>1</v>
      </c>
    </row>
    <row r="1552" spans="1:27" x14ac:dyDescent="0.2">
      <c r="A1552" s="4">
        <v>42621</v>
      </c>
      <c r="B1552" s="7">
        <v>4.5540515101812E-2</v>
      </c>
      <c r="C1552" s="37">
        <v>-6.6864363999999996E-2</v>
      </c>
      <c r="D1552" s="37">
        <v>-4.0804658000000001E-2</v>
      </c>
      <c r="E1552" s="37">
        <v>-3.3711406999999999E-2</v>
      </c>
      <c r="F1552" s="37">
        <v>2.9497147000000001E-2</v>
      </c>
      <c r="G1552" s="37">
        <v>3.9740268000000002E-2</v>
      </c>
      <c r="H1552" s="37">
        <v>5.4335847E-2</v>
      </c>
      <c r="J1552">
        <f t="shared" si="437"/>
        <v>0</v>
      </c>
      <c r="K1552" s="9">
        <f t="shared" si="438"/>
        <v>0</v>
      </c>
      <c r="L1552" s="9">
        <f t="shared" si="444"/>
        <v>1</v>
      </c>
      <c r="M1552">
        <f t="shared" si="432"/>
        <v>0</v>
      </c>
      <c r="N1552" s="9">
        <f t="shared" si="439"/>
        <v>0</v>
      </c>
      <c r="O1552" s="9">
        <f t="shared" si="445"/>
        <v>1</v>
      </c>
      <c r="P1552">
        <f t="shared" si="433"/>
        <v>0</v>
      </c>
      <c r="Q1552" s="9">
        <f t="shared" si="440"/>
        <v>0</v>
      </c>
      <c r="R1552" s="9">
        <f t="shared" si="446"/>
        <v>1</v>
      </c>
      <c r="S1552">
        <f t="shared" si="434"/>
        <v>1</v>
      </c>
      <c r="T1552" s="9">
        <f t="shared" si="441"/>
        <v>0</v>
      </c>
      <c r="U1552" s="9">
        <f t="shared" si="447"/>
        <v>0</v>
      </c>
      <c r="V1552">
        <f t="shared" si="435"/>
        <v>1</v>
      </c>
      <c r="W1552" s="9">
        <f t="shared" si="442"/>
        <v>0</v>
      </c>
      <c r="X1552" s="9">
        <f t="shared" si="448"/>
        <v>0</v>
      </c>
      <c r="Y1552">
        <f t="shared" si="436"/>
        <v>0</v>
      </c>
      <c r="Z1552" s="9">
        <f t="shared" si="443"/>
        <v>0</v>
      </c>
      <c r="AA1552" s="9">
        <f t="shared" si="449"/>
        <v>1</v>
      </c>
    </row>
    <row r="1553" spans="1:27" x14ac:dyDescent="0.2">
      <c r="A1553" s="4">
        <v>42622</v>
      </c>
      <c r="B1553" s="7">
        <v>-3.7223548797546656E-2</v>
      </c>
      <c r="C1553" s="37">
        <v>-6.5032266000000005E-2</v>
      </c>
      <c r="D1553" s="37">
        <v>-3.8871485999999997E-2</v>
      </c>
      <c r="E1553" s="37">
        <v>-3.3332247000000002E-2</v>
      </c>
      <c r="F1553" s="37">
        <v>3.0010240000000001E-2</v>
      </c>
      <c r="G1553" s="37">
        <v>3.9841047999999997E-2</v>
      </c>
      <c r="H1553" s="37">
        <v>5.2840307000000003E-2</v>
      </c>
      <c r="J1553">
        <f t="shared" si="437"/>
        <v>0</v>
      </c>
      <c r="K1553" s="9">
        <f t="shared" si="438"/>
        <v>0</v>
      </c>
      <c r="L1553" s="9">
        <f t="shared" si="444"/>
        <v>1</v>
      </c>
      <c r="M1553">
        <f t="shared" si="432"/>
        <v>0</v>
      </c>
      <c r="N1553" s="9">
        <f t="shared" si="439"/>
        <v>0</v>
      </c>
      <c r="O1553" s="9">
        <f t="shared" si="445"/>
        <v>1</v>
      </c>
      <c r="P1553">
        <f t="shared" si="433"/>
        <v>1</v>
      </c>
      <c r="Q1553" s="9">
        <f t="shared" si="440"/>
        <v>0</v>
      </c>
      <c r="R1553" s="9">
        <f t="shared" si="446"/>
        <v>0</v>
      </c>
      <c r="S1553">
        <f t="shared" si="434"/>
        <v>0</v>
      </c>
      <c r="T1553" s="9">
        <f t="shared" si="441"/>
        <v>0</v>
      </c>
      <c r="U1553" s="9">
        <f t="shared" si="447"/>
        <v>0</v>
      </c>
      <c r="V1553">
        <f t="shared" si="435"/>
        <v>0</v>
      </c>
      <c r="W1553" s="9">
        <f t="shared" si="442"/>
        <v>0</v>
      </c>
      <c r="X1553" s="9">
        <f t="shared" si="448"/>
        <v>0</v>
      </c>
      <c r="Y1553">
        <f t="shared" si="436"/>
        <v>0</v>
      </c>
      <c r="Z1553" s="9">
        <f t="shared" si="443"/>
        <v>0</v>
      </c>
      <c r="AA1553" s="9">
        <f t="shared" si="449"/>
        <v>1</v>
      </c>
    </row>
    <row r="1554" spans="1:27" x14ac:dyDescent="0.2">
      <c r="A1554" s="4">
        <v>42625</v>
      </c>
      <c r="B1554" s="7">
        <v>8.8966627820092556E-3</v>
      </c>
      <c r="C1554" s="37">
        <v>-6.5047272000000003E-2</v>
      </c>
      <c r="D1554" s="37">
        <v>-3.3129271000000002E-2</v>
      </c>
      <c r="E1554" s="37">
        <v>-2.6093597999999999E-2</v>
      </c>
      <c r="F1554" s="37">
        <v>3.5055831000000003E-2</v>
      </c>
      <c r="G1554" s="37">
        <v>4.1989919000000001E-2</v>
      </c>
      <c r="H1554" s="37">
        <v>6.6659510000000005E-2</v>
      </c>
      <c r="J1554">
        <f t="shared" si="437"/>
        <v>0</v>
      </c>
      <c r="K1554" s="9">
        <f t="shared" si="438"/>
        <v>0</v>
      </c>
      <c r="L1554" s="9">
        <f t="shared" si="444"/>
        <v>1</v>
      </c>
      <c r="M1554">
        <f t="shared" si="432"/>
        <v>0</v>
      </c>
      <c r="N1554" s="9">
        <f t="shared" si="439"/>
        <v>0</v>
      </c>
      <c r="O1554" s="9">
        <f t="shared" si="445"/>
        <v>1</v>
      </c>
      <c r="P1554">
        <f t="shared" si="433"/>
        <v>0</v>
      </c>
      <c r="Q1554" s="9">
        <f t="shared" si="440"/>
        <v>0</v>
      </c>
      <c r="R1554" s="9">
        <f t="shared" si="446"/>
        <v>0</v>
      </c>
      <c r="S1554">
        <f t="shared" si="434"/>
        <v>0</v>
      </c>
      <c r="T1554" s="9">
        <f t="shared" si="441"/>
        <v>0</v>
      </c>
      <c r="U1554" s="9">
        <f t="shared" si="447"/>
        <v>1</v>
      </c>
      <c r="V1554">
        <f t="shared" si="435"/>
        <v>0</v>
      </c>
      <c r="W1554" s="9">
        <f t="shared" si="442"/>
        <v>0</v>
      </c>
      <c r="X1554" s="9">
        <f t="shared" si="448"/>
        <v>1</v>
      </c>
      <c r="Y1554">
        <f t="shared" si="436"/>
        <v>0</v>
      </c>
      <c r="Z1554" s="9">
        <f t="shared" si="443"/>
        <v>0</v>
      </c>
      <c r="AA1554" s="9">
        <f t="shared" si="449"/>
        <v>1</v>
      </c>
    </row>
    <row r="1555" spans="1:27" x14ac:dyDescent="0.2">
      <c r="A1555" s="4">
        <v>42626</v>
      </c>
      <c r="B1555" s="7">
        <v>-3.0488160294970593E-2</v>
      </c>
      <c r="C1555" s="37">
        <v>-6.5789818999999999E-2</v>
      </c>
      <c r="D1555" s="37">
        <v>-4.2926785000000002E-2</v>
      </c>
      <c r="E1555" s="37">
        <v>-3.6058020000000003E-2</v>
      </c>
      <c r="F1555" s="37">
        <v>3.0224118000000001E-2</v>
      </c>
      <c r="G1555" s="37">
        <v>3.8677680999999998E-2</v>
      </c>
      <c r="H1555" s="37">
        <v>5.0400723000000001E-2</v>
      </c>
      <c r="J1555">
        <f t="shared" si="437"/>
        <v>0</v>
      </c>
      <c r="K1555" s="9">
        <f t="shared" si="438"/>
        <v>0</v>
      </c>
      <c r="L1555" s="9">
        <f t="shared" si="444"/>
        <v>1</v>
      </c>
      <c r="M1555">
        <f t="shared" si="432"/>
        <v>0</v>
      </c>
      <c r="N1555" s="9">
        <f t="shared" si="439"/>
        <v>0</v>
      </c>
      <c r="O1555" s="9">
        <f t="shared" si="445"/>
        <v>1</v>
      </c>
      <c r="P1555">
        <f t="shared" si="433"/>
        <v>0</v>
      </c>
      <c r="Q1555" s="9">
        <f t="shared" si="440"/>
        <v>0</v>
      </c>
      <c r="R1555" s="9">
        <f t="shared" si="446"/>
        <v>1</v>
      </c>
      <c r="S1555">
        <f t="shared" si="434"/>
        <v>0</v>
      </c>
      <c r="T1555" s="9">
        <f t="shared" si="441"/>
        <v>0</v>
      </c>
      <c r="U1555" s="9">
        <f t="shared" si="447"/>
        <v>1</v>
      </c>
      <c r="V1555">
        <f t="shared" si="435"/>
        <v>0</v>
      </c>
      <c r="W1555" s="9">
        <f t="shared" si="442"/>
        <v>0</v>
      </c>
      <c r="X1555" s="9">
        <f t="shared" si="448"/>
        <v>1</v>
      </c>
      <c r="Y1555">
        <f t="shared" si="436"/>
        <v>0</v>
      </c>
      <c r="Z1555" s="9">
        <f t="shared" si="443"/>
        <v>0</v>
      </c>
      <c r="AA1555" s="9">
        <f t="shared" si="449"/>
        <v>1</v>
      </c>
    </row>
    <row r="1556" spans="1:27" x14ac:dyDescent="0.2">
      <c r="A1556" s="4">
        <v>42627</v>
      </c>
      <c r="B1556" s="7">
        <v>-2.9839465231734759E-2</v>
      </c>
      <c r="C1556" s="37">
        <v>-6.3483074E-2</v>
      </c>
      <c r="D1556" s="37">
        <v>-3.3097087999999997E-2</v>
      </c>
      <c r="E1556" s="37">
        <v>-2.5708212000000001E-2</v>
      </c>
      <c r="F1556" s="37">
        <v>3.4028667999999998E-2</v>
      </c>
      <c r="G1556" s="37">
        <v>3.9214487999999999E-2</v>
      </c>
      <c r="H1556" s="37">
        <v>5.9747982999999998E-2</v>
      </c>
      <c r="J1556">
        <f t="shared" si="437"/>
        <v>0</v>
      </c>
      <c r="K1556" s="9">
        <f t="shared" si="438"/>
        <v>0</v>
      </c>
      <c r="L1556" s="9">
        <f t="shared" si="444"/>
        <v>1</v>
      </c>
      <c r="M1556">
        <f t="shared" si="432"/>
        <v>0</v>
      </c>
      <c r="N1556" s="9">
        <f t="shared" si="439"/>
        <v>0</v>
      </c>
      <c r="O1556" s="9">
        <f t="shared" si="445"/>
        <v>1</v>
      </c>
      <c r="P1556">
        <f t="shared" si="433"/>
        <v>1</v>
      </c>
      <c r="Q1556" s="9">
        <f t="shared" si="440"/>
        <v>0</v>
      </c>
      <c r="R1556" s="9">
        <f t="shared" si="446"/>
        <v>0</v>
      </c>
      <c r="S1556">
        <f t="shared" si="434"/>
        <v>0</v>
      </c>
      <c r="T1556" s="9">
        <f t="shared" si="441"/>
        <v>0</v>
      </c>
      <c r="U1556" s="9">
        <f t="shared" si="447"/>
        <v>1</v>
      </c>
      <c r="V1556">
        <f t="shared" si="435"/>
        <v>0</v>
      </c>
      <c r="W1556" s="9">
        <f t="shared" si="442"/>
        <v>0</v>
      </c>
      <c r="X1556" s="9">
        <f t="shared" si="448"/>
        <v>1</v>
      </c>
      <c r="Y1556">
        <f t="shared" si="436"/>
        <v>0</v>
      </c>
      <c r="Z1556" s="9">
        <f t="shared" si="443"/>
        <v>0</v>
      </c>
      <c r="AA1556" s="9">
        <f t="shared" si="449"/>
        <v>1</v>
      </c>
    </row>
    <row r="1557" spans="1:27" x14ac:dyDescent="0.2">
      <c r="A1557" s="4">
        <v>42628</v>
      </c>
      <c r="B1557" s="7">
        <v>1.0318312794404689E-2</v>
      </c>
      <c r="C1557" s="37">
        <v>-6.4124986999999994E-2</v>
      </c>
      <c r="D1557" s="37">
        <v>-4.0385115999999999E-2</v>
      </c>
      <c r="E1557" s="37">
        <v>-3.3725447999999998E-2</v>
      </c>
      <c r="F1557" s="37">
        <v>3.6861122000000003E-2</v>
      </c>
      <c r="G1557" s="37">
        <v>4.4046904999999997E-2</v>
      </c>
      <c r="H1557" s="37">
        <v>5.9172411000000001E-2</v>
      </c>
      <c r="J1557">
        <f t="shared" si="437"/>
        <v>0</v>
      </c>
      <c r="K1557" s="9">
        <f t="shared" si="438"/>
        <v>0</v>
      </c>
      <c r="L1557" s="9">
        <f t="shared" si="444"/>
        <v>1</v>
      </c>
      <c r="M1557">
        <f t="shared" si="432"/>
        <v>0</v>
      </c>
      <c r="N1557" s="9">
        <f t="shared" si="439"/>
        <v>0</v>
      </c>
      <c r="O1557" s="9">
        <f t="shared" si="445"/>
        <v>1</v>
      </c>
      <c r="P1557">
        <f t="shared" si="433"/>
        <v>0</v>
      </c>
      <c r="Q1557" s="9">
        <f t="shared" si="440"/>
        <v>0</v>
      </c>
      <c r="R1557" s="9">
        <f t="shared" si="446"/>
        <v>0</v>
      </c>
      <c r="S1557">
        <f t="shared" si="434"/>
        <v>0</v>
      </c>
      <c r="T1557" s="9">
        <f t="shared" si="441"/>
        <v>0</v>
      </c>
      <c r="U1557" s="9">
        <f t="shared" si="447"/>
        <v>1</v>
      </c>
      <c r="V1557">
        <f t="shared" si="435"/>
        <v>0</v>
      </c>
      <c r="W1557" s="9">
        <f t="shared" si="442"/>
        <v>0</v>
      </c>
      <c r="X1557" s="9">
        <f t="shared" si="448"/>
        <v>1</v>
      </c>
      <c r="Y1557">
        <f t="shared" si="436"/>
        <v>0</v>
      </c>
      <c r="Z1557" s="9">
        <f t="shared" si="443"/>
        <v>0</v>
      </c>
      <c r="AA1557" s="9">
        <f t="shared" si="449"/>
        <v>1</v>
      </c>
    </row>
    <row r="1558" spans="1:27" x14ac:dyDescent="0.2">
      <c r="A1558" s="4">
        <v>42629</v>
      </c>
      <c r="B1558" s="7">
        <v>-1.7549535148200922E-2</v>
      </c>
      <c r="C1558" s="37">
        <v>-6.2975876E-2</v>
      </c>
      <c r="D1558" s="37">
        <v>-4.0339127000000002E-2</v>
      </c>
      <c r="E1558" s="37">
        <v>-3.1436391000000001E-2</v>
      </c>
      <c r="F1558" s="37">
        <v>2.8977761000000001E-2</v>
      </c>
      <c r="G1558" s="37">
        <v>3.7068229000000001E-2</v>
      </c>
      <c r="H1558" s="37">
        <v>4.7604862999999997E-2</v>
      </c>
      <c r="J1558">
        <f t="shared" si="437"/>
        <v>0</v>
      </c>
      <c r="K1558" s="9">
        <f t="shared" si="438"/>
        <v>0</v>
      </c>
      <c r="L1558" s="9">
        <f t="shared" si="444"/>
        <v>1</v>
      </c>
      <c r="M1558">
        <f t="shared" si="432"/>
        <v>0</v>
      </c>
      <c r="N1558" s="9">
        <f t="shared" si="439"/>
        <v>0</v>
      </c>
      <c r="O1558" s="9">
        <f t="shared" si="445"/>
        <v>1</v>
      </c>
      <c r="P1558">
        <f t="shared" si="433"/>
        <v>0</v>
      </c>
      <c r="Q1558" s="9">
        <f t="shared" si="440"/>
        <v>0</v>
      </c>
      <c r="R1558" s="9">
        <f t="shared" si="446"/>
        <v>1</v>
      </c>
      <c r="S1558">
        <f t="shared" si="434"/>
        <v>0</v>
      </c>
      <c r="T1558" s="9">
        <f t="shared" si="441"/>
        <v>0</v>
      </c>
      <c r="U1558" s="9">
        <f t="shared" si="447"/>
        <v>1</v>
      </c>
      <c r="V1558">
        <f t="shared" si="435"/>
        <v>0</v>
      </c>
      <c r="W1558" s="9">
        <f t="shared" si="442"/>
        <v>0</v>
      </c>
      <c r="X1558" s="9">
        <f t="shared" si="448"/>
        <v>1</v>
      </c>
      <c r="Y1558">
        <f t="shared" si="436"/>
        <v>0</v>
      </c>
      <c r="Z1558" s="9">
        <f t="shared" si="443"/>
        <v>0</v>
      </c>
      <c r="AA1558" s="9">
        <f t="shared" si="449"/>
        <v>1</v>
      </c>
    </row>
    <row r="1559" spans="1:27" x14ac:dyDescent="0.2">
      <c r="A1559" s="4">
        <v>42632</v>
      </c>
      <c r="B1559" s="7">
        <v>8.5153905728329125E-3</v>
      </c>
      <c r="C1559" s="37">
        <v>-5.6334816000000003E-2</v>
      </c>
      <c r="D1559" s="37">
        <v>-3.8075548000000001E-2</v>
      </c>
      <c r="E1559" s="37">
        <v>-2.7622428000000001E-2</v>
      </c>
      <c r="F1559" s="37">
        <v>2.9276396999999999E-2</v>
      </c>
      <c r="G1559" s="37">
        <v>3.8779980999999998E-2</v>
      </c>
      <c r="H1559" s="37">
        <v>5.0688542000000003E-2</v>
      </c>
      <c r="J1559">
        <f t="shared" si="437"/>
        <v>0</v>
      </c>
      <c r="K1559" s="9">
        <f t="shared" si="438"/>
        <v>0</v>
      </c>
      <c r="L1559" s="9">
        <f t="shared" si="444"/>
        <v>1</v>
      </c>
      <c r="M1559">
        <f t="shared" si="432"/>
        <v>0</v>
      </c>
      <c r="N1559" s="9">
        <f t="shared" si="439"/>
        <v>0</v>
      </c>
      <c r="O1559" s="9">
        <f t="shared" si="445"/>
        <v>1</v>
      </c>
      <c r="P1559">
        <f t="shared" si="433"/>
        <v>0</v>
      </c>
      <c r="Q1559" s="9">
        <f t="shared" si="440"/>
        <v>0</v>
      </c>
      <c r="R1559" s="9">
        <f t="shared" si="446"/>
        <v>1</v>
      </c>
      <c r="S1559">
        <f t="shared" si="434"/>
        <v>0</v>
      </c>
      <c r="T1559" s="9">
        <f t="shared" si="441"/>
        <v>0</v>
      </c>
      <c r="U1559" s="9">
        <f t="shared" si="447"/>
        <v>1</v>
      </c>
      <c r="V1559">
        <f t="shared" si="435"/>
        <v>0</v>
      </c>
      <c r="W1559" s="9">
        <f t="shared" si="442"/>
        <v>0</v>
      </c>
      <c r="X1559" s="9">
        <f t="shared" si="448"/>
        <v>1</v>
      </c>
      <c r="Y1559">
        <f t="shared" si="436"/>
        <v>0</v>
      </c>
      <c r="Z1559" s="9">
        <f t="shared" si="443"/>
        <v>0</v>
      </c>
      <c r="AA1559" s="9">
        <f t="shared" si="449"/>
        <v>1</v>
      </c>
    </row>
    <row r="1560" spans="1:27" x14ac:dyDescent="0.2">
      <c r="A1560" s="4">
        <v>42633</v>
      </c>
      <c r="B1560" s="7">
        <v>6.6694322410610378E-3</v>
      </c>
      <c r="C1560" s="37">
        <v>-6.0595917999999999E-2</v>
      </c>
      <c r="D1560" s="37">
        <v>-4.0999832999999999E-2</v>
      </c>
      <c r="E1560" s="37">
        <v>-3.1494264000000001E-2</v>
      </c>
      <c r="F1560" s="37">
        <v>2.7188714999999999E-2</v>
      </c>
      <c r="G1560" s="37">
        <v>3.7785872999999998E-2</v>
      </c>
      <c r="H1560" s="37">
        <v>4.9245539999999997E-2</v>
      </c>
      <c r="J1560">
        <f t="shared" si="437"/>
        <v>0</v>
      </c>
      <c r="K1560" s="9">
        <f t="shared" si="438"/>
        <v>0</v>
      </c>
      <c r="L1560" s="9">
        <f t="shared" si="444"/>
        <v>1</v>
      </c>
      <c r="M1560">
        <f t="shared" si="432"/>
        <v>0</v>
      </c>
      <c r="N1560" s="9">
        <f t="shared" si="439"/>
        <v>0</v>
      </c>
      <c r="O1560" s="9">
        <f t="shared" si="445"/>
        <v>1</v>
      </c>
      <c r="P1560">
        <f t="shared" si="433"/>
        <v>0</v>
      </c>
      <c r="Q1560" s="9">
        <f t="shared" si="440"/>
        <v>0</v>
      </c>
      <c r="R1560" s="9">
        <f t="shared" si="446"/>
        <v>1</v>
      </c>
      <c r="S1560">
        <f t="shared" si="434"/>
        <v>0</v>
      </c>
      <c r="T1560" s="9">
        <f t="shared" si="441"/>
        <v>0</v>
      </c>
      <c r="U1560" s="9">
        <f t="shared" si="447"/>
        <v>1</v>
      </c>
      <c r="V1560">
        <f t="shared" si="435"/>
        <v>0</v>
      </c>
      <c r="W1560" s="9">
        <f t="shared" si="442"/>
        <v>0</v>
      </c>
      <c r="X1560" s="9">
        <f t="shared" si="448"/>
        <v>1</v>
      </c>
      <c r="Y1560">
        <f t="shared" si="436"/>
        <v>0</v>
      </c>
      <c r="Z1560" s="9">
        <f t="shared" si="443"/>
        <v>0</v>
      </c>
      <c r="AA1560" s="9">
        <f t="shared" si="449"/>
        <v>1</v>
      </c>
    </row>
    <row r="1561" spans="1:27" x14ac:dyDescent="0.2">
      <c r="A1561" s="4">
        <v>42634</v>
      </c>
      <c r="B1561" s="7">
        <v>3.1637715102811569E-2</v>
      </c>
      <c r="C1561" s="37">
        <v>-5.7814676000000002E-2</v>
      </c>
      <c r="D1561" s="37">
        <v>-3.9314095E-2</v>
      </c>
      <c r="E1561" s="37">
        <v>-3.0718951000000001E-2</v>
      </c>
      <c r="F1561" s="37">
        <v>2.5627401000000001E-2</v>
      </c>
      <c r="G1561" s="37">
        <v>3.5004294999999998E-2</v>
      </c>
      <c r="H1561" s="37">
        <v>4.9524578999999999E-2</v>
      </c>
      <c r="J1561">
        <f t="shared" si="437"/>
        <v>0</v>
      </c>
      <c r="K1561" s="9">
        <f t="shared" si="438"/>
        <v>0</v>
      </c>
      <c r="L1561" s="9">
        <f t="shared" si="444"/>
        <v>1</v>
      </c>
      <c r="M1561">
        <f t="shared" si="432"/>
        <v>0</v>
      </c>
      <c r="N1561" s="9">
        <f t="shared" si="439"/>
        <v>0</v>
      </c>
      <c r="O1561" s="9">
        <f t="shared" si="445"/>
        <v>1</v>
      </c>
      <c r="P1561">
        <f t="shared" si="433"/>
        <v>0</v>
      </c>
      <c r="Q1561" s="9">
        <f t="shared" si="440"/>
        <v>0</v>
      </c>
      <c r="R1561" s="9">
        <f t="shared" si="446"/>
        <v>1</v>
      </c>
      <c r="S1561">
        <f t="shared" si="434"/>
        <v>1</v>
      </c>
      <c r="T1561" s="9">
        <f t="shared" si="441"/>
        <v>0</v>
      </c>
      <c r="U1561" s="9">
        <f t="shared" si="447"/>
        <v>0</v>
      </c>
      <c r="V1561">
        <f t="shared" si="435"/>
        <v>0</v>
      </c>
      <c r="W1561" s="9">
        <f t="shared" si="442"/>
        <v>0</v>
      </c>
      <c r="X1561" s="9">
        <f t="shared" si="448"/>
        <v>1</v>
      </c>
      <c r="Y1561">
        <f t="shared" si="436"/>
        <v>0</v>
      </c>
      <c r="Z1561" s="9">
        <f t="shared" si="443"/>
        <v>0</v>
      </c>
      <c r="AA1561" s="9">
        <f t="shared" si="449"/>
        <v>1</v>
      </c>
    </row>
    <row r="1562" spans="1:27" x14ac:dyDescent="0.2">
      <c r="A1562" s="4">
        <v>42635</v>
      </c>
      <c r="B1562" s="7">
        <v>2.1384188185356756E-2</v>
      </c>
      <c r="C1562" s="37">
        <v>-5.6748225999999999E-2</v>
      </c>
      <c r="D1562" s="37">
        <v>-4.2070296E-2</v>
      </c>
      <c r="E1562" s="37">
        <v>-3.4956305999999999E-2</v>
      </c>
      <c r="F1562" s="37">
        <v>2.5977892999999998E-2</v>
      </c>
      <c r="G1562" s="37">
        <v>3.8803155999999998E-2</v>
      </c>
      <c r="H1562" s="37">
        <v>5.0678432000000002E-2</v>
      </c>
      <c r="J1562">
        <f t="shared" si="437"/>
        <v>0</v>
      </c>
      <c r="K1562" s="9">
        <f t="shared" si="438"/>
        <v>0</v>
      </c>
      <c r="L1562" s="9">
        <f t="shared" si="444"/>
        <v>1</v>
      </c>
      <c r="M1562">
        <f t="shared" si="432"/>
        <v>0</v>
      </c>
      <c r="N1562" s="9">
        <f t="shared" si="439"/>
        <v>0</v>
      </c>
      <c r="O1562" s="9">
        <f t="shared" si="445"/>
        <v>1</v>
      </c>
      <c r="P1562">
        <f t="shared" si="433"/>
        <v>0</v>
      </c>
      <c r="Q1562" s="9">
        <f t="shared" si="440"/>
        <v>0</v>
      </c>
      <c r="R1562" s="9">
        <f t="shared" si="446"/>
        <v>1</v>
      </c>
      <c r="S1562">
        <f t="shared" si="434"/>
        <v>0</v>
      </c>
      <c r="T1562" s="9">
        <f t="shared" si="441"/>
        <v>0</v>
      </c>
      <c r="U1562" s="9">
        <f t="shared" si="447"/>
        <v>0</v>
      </c>
      <c r="V1562">
        <f t="shared" si="435"/>
        <v>0</v>
      </c>
      <c r="W1562" s="9">
        <f t="shared" si="442"/>
        <v>0</v>
      </c>
      <c r="X1562" s="9">
        <f t="shared" si="448"/>
        <v>1</v>
      </c>
      <c r="Y1562">
        <f t="shared" si="436"/>
        <v>0</v>
      </c>
      <c r="Z1562" s="9">
        <f t="shared" si="443"/>
        <v>0</v>
      </c>
      <c r="AA1562" s="9">
        <f t="shared" si="449"/>
        <v>1</v>
      </c>
    </row>
    <row r="1563" spans="1:27" x14ac:dyDescent="0.2">
      <c r="A1563" s="4">
        <v>42636</v>
      </c>
      <c r="B1563" s="7">
        <v>-4.0534183322412938E-2</v>
      </c>
      <c r="C1563" s="37">
        <v>-6.0604732000000001E-2</v>
      </c>
      <c r="D1563" s="37">
        <v>-3.6999735999999998E-2</v>
      </c>
      <c r="E1563" s="37">
        <v>-2.9131448000000001E-2</v>
      </c>
      <c r="F1563" s="37">
        <v>2.4914565999999999E-2</v>
      </c>
      <c r="G1563" s="37">
        <v>3.5972382999999997E-2</v>
      </c>
      <c r="H1563" s="37">
        <v>5.4106298999999997E-2</v>
      </c>
      <c r="J1563">
        <f t="shared" si="437"/>
        <v>0</v>
      </c>
      <c r="K1563" s="9">
        <f t="shared" si="438"/>
        <v>0</v>
      </c>
      <c r="L1563" s="9">
        <f t="shared" si="444"/>
        <v>1</v>
      </c>
      <c r="M1563">
        <f t="shared" si="432"/>
        <v>1</v>
      </c>
      <c r="N1563" s="9">
        <f t="shared" si="439"/>
        <v>0</v>
      </c>
      <c r="O1563" s="9">
        <f t="shared" si="445"/>
        <v>0</v>
      </c>
      <c r="P1563">
        <f t="shared" si="433"/>
        <v>1</v>
      </c>
      <c r="Q1563" s="9">
        <f t="shared" si="440"/>
        <v>0</v>
      </c>
      <c r="R1563" s="9">
        <f t="shared" si="446"/>
        <v>0</v>
      </c>
      <c r="S1563">
        <f t="shared" si="434"/>
        <v>0</v>
      </c>
      <c r="T1563" s="9">
        <f t="shared" si="441"/>
        <v>0</v>
      </c>
      <c r="U1563" s="9">
        <f t="shared" si="447"/>
        <v>1</v>
      </c>
      <c r="V1563">
        <f t="shared" si="435"/>
        <v>0</v>
      </c>
      <c r="W1563" s="9">
        <f t="shared" si="442"/>
        <v>0</v>
      </c>
      <c r="X1563" s="9">
        <f t="shared" si="448"/>
        <v>1</v>
      </c>
      <c r="Y1563">
        <f t="shared" si="436"/>
        <v>0</v>
      </c>
      <c r="Z1563" s="9">
        <f t="shared" si="443"/>
        <v>0</v>
      </c>
      <c r="AA1563" s="9">
        <f t="shared" si="449"/>
        <v>1</v>
      </c>
    </row>
    <row r="1564" spans="1:27" x14ac:dyDescent="0.2">
      <c r="A1564" s="4">
        <v>42639</v>
      </c>
      <c r="B1564" s="7">
        <v>3.2078848395375295E-2</v>
      </c>
      <c r="C1564" s="37">
        <v>-6.1687673999999998E-2</v>
      </c>
      <c r="D1564" s="37">
        <v>-3.5388198000000003E-2</v>
      </c>
      <c r="E1564" s="37">
        <v>-2.8377456999999998E-2</v>
      </c>
      <c r="F1564" s="37">
        <v>3.4495040999999997E-2</v>
      </c>
      <c r="G1564" s="37">
        <v>4.4371661E-2</v>
      </c>
      <c r="H1564" s="37">
        <v>7.2551466999999994E-2</v>
      </c>
      <c r="J1564">
        <f t="shared" si="437"/>
        <v>0</v>
      </c>
      <c r="K1564" s="9">
        <f t="shared" si="438"/>
        <v>0</v>
      </c>
      <c r="L1564" s="9">
        <f t="shared" si="444"/>
        <v>1</v>
      </c>
      <c r="M1564">
        <f t="shared" si="432"/>
        <v>0</v>
      </c>
      <c r="N1564" s="9">
        <f t="shared" si="439"/>
        <v>0</v>
      </c>
      <c r="O1564" s="9">
        <f t="shared" si="445"/>
        <v>0</v>
      </c>
      <c r="P1564">
        <f t="shared" si="433"/>
        <v>0</v>
      </c>
      <c r="Q1564" s="9">
        <f t="shared" si="440"/>
        <v>0</v>
      </c>
      <c r="R1564" s="9">
        <f t="shared" si="446"/>
        <v>0</v>
      </c>
      <c r="S1564">
        <f t="shared" si="434"/>
        <v>0</v>
      </c>
      <c r="T1564" s="9">
        <f t="shared" si="441"/>
        <v>0</v>
      </c>
      <c r="U1564" s="9">
        <f t="shared" si="447"/>
        <v>1</v>
      </c>
      <c r="V1564">
        <f t="shared" si="435"/>
        <v>0</v>
      </c>
      <c r="W1564" s="9">
        <f t="shared" si="442"/>
        <v>0</v>
      </c>
      <c r="X1564" s="9">
        <f t="shared" si="448"/>
        <v>1</v>
      </c>
      <c r="Y1564">
        <f t="shared" si="436"/>
        <v>0</v>
      </c>
      <c r="Z1564" s="9">
        <f t="shared" si="443"/>
        <v>0</v>
      </c>
      <c r="AA1564" s="9">
        <f t="shared" si="449"/>
        <v>1</v>
      </c>
    </row>
    <row r="1565" spans="1:27" x14ac:dyDescent="0.2">
      <c r="A1565" s="4">
        <v>42640</v>
      </c>
      <c r="B1565" s="7">
        <v>-2.7816362973674739E-2</v>
      </c>
      <c r="C1565" s="37">
        <v>-6.8574338999999998E-2</v>
      </c>
      <c r="D1565" s="37">
        <v>-3.9515406000000003E-2</v>
      </c>
      <c r="E1565" s="37">
        <v>-3.2346301000000001E-2</v>
      </c>
      <c r="F1565" s="37">
        <v>2.8802358E-2</v>
      </c>
      <c r="G1565" s="37">
        <v>4.1483708000000001E-2</v>
      </c>
      <c r="H1565" s="37">
        <v>6.1228979000000003E-2</v>
      </c>
      <c r="J1565">
        <f t="shared" si="437"/>
        <v>0</v>
      </c>
      <c r="K1565" s="9">
        <f t="shared" si="438"/>
        <v>0</v>
      </c>
      <c r="L1565" s="9">
        <f t="shared" si="444"/>
        <v>1</v>
      </c>
      <c r="M1565">
        <f t="shared" si="432"/>
        <v>0</v>
      </c>
      <c r="N1565" s="9">
        <f t="shared" si="439"/>
        <v>0</v>
      </c>
      <c r="O1565" s="9">
        <f t="shared" si="445"/>
        <v>1</v>
      </c>
      <c r="P1565">
        <f t="shared" si="433"/>
        <v>0</v>
      </c>
      <c r="Q1565" s="9">
        <f t="shared" si="440"/>
        <v>0</v>
      </c>
      <c r="R1565" s="9">
        <f t="shared" si="446"/>
        <v>1</v>
      </c>
      <c r="S1565">
        <f t="shared" si="434"/>
        <v>0</v>
      </c>
      <c r="T1565" s="9">
        <f t="shared" si="441"/>
        <v>0</v>
      </c>
      <c r="U1565" s="9">
        <f t="shared" si="447"/>
        <v>1</v>
      </c>
      <c r="V1565">
        <f t="shared" si="435"/>
        <v>0</v>
      </c>
      <c r="W1565" s="9">
        <f t="shared" si="442"/>
        <v>0</v>
      </c>
      <c r="X1565" s="9">
        <f t="shared" si="448"/>
        <v>1</v>
      </c>
      <c r="Y1565">
        <f t="shared" si="436"/>
        <v>0</v>
      </c>
      <c r="Z1565" s="9">
        <f t="shared" si="443"/>
        <v>0</v>
      </c>
      <c r="AA1565" s="9">
        <f t="shared" si="449"/>
        <v>1</v>
      </c>
    </row>
    <row r="1566" spans="1:27" x14ac:dyDescent="0.2">
      <c r="A1566" s="4">
        <v>42641</v>
      </c>
      <c r="B1566" s="7">
        <v>5.1908730667361236E-2</v>
      </c>
      <c r="C1566" s="37">
        <v>-7.0672095000000004E-2</v>
      </c>
      <c r="D1566" s="37">
        <v>-3.7656397000000001E-2</v>
      </c>
      <c r="E1566" s="37">
        <v>-3.0351657000000001E-2</v>
      </c>
      <c r="F1566" s="37">
        <v>3.4746177000000003E-2</v>
      </c>
      <c r="G1566" s="37">
        <v>4.5161295999999997E-2</v>
      </c>
      <c r="H1566" s="37">
        <v>7.4161782999999995E-2</v>
      </c>
      <c r="J1566">
        <f t="shared" si="437"/>
        <v>0</v>
      </c>
      <c r="K1566" s="9">
        <f t="shared" si="438"/>
        <v>0</v>
      </c>
      <c r="L1566" s="9">
        <f t="shared" si="444"/>
        <v>1</v>
      </c>
      <c r="M1566">
        <f t="shared" si="432"/>
        <v>0</v>
      </c>
      <c r="N1566" s="9">
        <f t="shared" si="439"/>
        <v>0</v>
      </c>
      <c r="O1566" s="9">
        <f t="shared" si="445"/>
        <v>1</v>
      </c>
      <c r="P1566">
        <f t="shared" si="433"/>
        <v>0</v>
      </c>
      <c r="Q1566" s="9">
        <f t="shared" si="440"/>
        <v>0</v>
      </c>
      <c r="R1566" s="9">
        <f t="shared" si="446"/>
        <v>1</v>
      </c>
      <c r="S1566">
        <f t="shared" si="434"/>
        <v>1</v>
      </c>
      <c r="T1566" s="9">
        <f t="shared" si="441"/>
        <v>0</v>
      </c>
      <c r="U1566" s="9">
        <f t="shared" si="447"/>
        <v>0</v>
      </c>
      <c r="V1566">
        <f t="shared" si="435"/>
        <v>1</v>
      </c>
      <c r="W1566" s="9">
        <f t="shared" si="442"/>
        <v>0</v>
      </c>
      <c r="X1566" s="9">
        <f t="shared" si="448"/>
        <v>0</v>
      </c>
      <c r="Y1566">
        <f t="shared" si="436"/>
        <v>0</v>
      </c>
      <c r="Z1566" s="9">
        <f t="shared" si="443"/>
        <v>0</v>
      </c>
      <c r="AA1566" s="9">
        <f t="shared" si="449"/>
        <v>1</v>
      </c>
    </row>
    <row r="1567" spans="1:27" x14ac:dyDescent="0.2">
      <c r="A1567" s="4">
        <v>42642</v>
      </c>
      <c r="B1567" s="7">
        <v>1.6442191660817011E-2</v>
      </c>
      <c r="C1567" s="37">
        <v>-7.4067316999999994E-2</v>
      </c>
      <c r="D1567" s="37">
        <v>-4.1689089999999998E-2</v>
      </c>
      <c r="E1567" s="37">
        <v>-3.7706668999999998E-2</v>
      </c>
      <c r="F1567" s="37">
        <v>3.3820472999999997E-2</v>
      </c>
      <c r="G1567" s="37">
        <v>4.4026325999999998E-2</v>
      </c>
      <c r="H1567" s="37">
        <v>6.5058656000000006E-2</v>
      </c>
      <c r="J1567">
        <f t="shared" si="437"/>
        <v>0</v>
      </c>
      <c r="K1567" s="9">
        <f t="shared" si="438"/>
        <v>0</v>
      </c>
      <c r="L1567" s="9">
        <f t="shared" si="444"/>
        <v>1</v>
      </c>
      <c r="M1567">
        <f t="shared" si="432"/>
        <v>0</v>
      </c>
      <c r="N1567" s="9">
        <f t="shared" si="439"/>
        <v>0</v>
      </c>
      <c r="O1567" s="9">
        <f t="shared" si="445"/>
        <v>1</v>
      </c>
      <c r="P1567">
        <f t="shared" si="433"/>
        <v>0</v>
      </c>
      <c r="Q1567" s="9">
        <f t="shared" si="440"/>
        <v>0</v>
      </c>
      <c r="R1567" s="9">
        <f t="shared" si="446"/>
        <v>1</v>
      </c>
      <c r="S1567">
        <f t="shared" si="434"/>
        <v>0</v>
      </c>
      <c r="T1567" s="9">
        <f t="shared" si="441"/>
        <v>0</v>
      </c>
      <c r="U1567" s="9">
        <f t="shared" si="447"/>
        <v>0</v>
      </c>
      <c r="V1567">
        <f t="shared" si="435"/>
        <v>0</v>
      </c>
      <c r="W1567" s="9">
        <f t="shared" si="442"/>
        <v>0</v>
      </c>
      <c r="X1567" s="9">
        <f t="shared" si="448"/>
        <v>0</v>
      </c>
      <c r="Y1567">
        <f t="shared" si="436"/>
        <v>0</v>
      </c>
      <c r="Z1567" s="9">
        <f t="shared" si="443"/>
        <v>0</v>
      </c>
      <c r="AA1567" s="9">
        <f t="shared" si="449"/>
        <v>1</v>
      </c>
    </row>
    <row r="1568" spans="1:27" x14ac:dyDescent="0.2">
      <c r="A1568" s="4">
        <v>42643</v>
      </c>
      <c r="B1568" s="7">
        <v>8.5354947267245063E-3</v>
      </c>
      <c r="C1568" s="37">
        <v>-7.8446686000000002E-2</v>
      </c>
      <c r="D1568" s="37">
        <v>-5.0090506999999999E-2</v>
      </c>
      <c r="E1568" s="37">
        <v>-4.4015924999999997E-2</v>
      </c>
      <c r="F1568" s="37">
        <v>3.4795198999999999E-2</v>
      </c>
      <c r="G1568" s="37">
        <v>4.9507427999999999E-2</v>
      </c>
      <c r="H1568" s="37">
        <v>6.8683878000000004E-2</v>
      </c>
      <c r="J1568">
        <f t="shared" si="437"/>
        <v>0</v>
      </c>
      <c r="K1568" s="9">
        <f t="shared" si="438"/>
        <v>0</v>
      </c>
      <c r="L1568" s="9">
        <f t="shared" si="444"/>
        <v>1</v>
      </c>
      <c r="M1568">
        <f t="shared" si="432"/>
        <v>0</v>
      </c>
      <c r="N1568" s="9">
        <f t="shared" si="439"/>
        <v>0</v>
      </c>
      <c r="O1568" s="9">
        <f t="shared" si="445"/>
        <v>1</v>
      </c>
      <c r="P1568">
        <f t="shared" si="433"/>
        <v>0</v>
      </c>
      <c r="Q1568" s="9">
        <f t="shared" si="440"/>
        <v>0</v>
      </c>
      <c r="R1568" s="9">
        <f t="shared" si="446"/>
        <v>1</v>
      </c>
      <c r="S1568">
        <f t="shared" si="434"/>
        <v>0</v>
      </c>
      <c r="T1568" s="9">
        <f t="shared" si="441"/>
        <v>0</v>
      </c>
      <c r="U1568" s="9">
        <f t="shared" si="447"/>
        <v>1</v>
      </c>
      <c r="V1568">
        <f t="shared" si="435"/>
        <v>0</v>
      </c>
      <c r="W1568" s="9">
        <f t="shared" si="442"/>
        <v>0</v>
      </c>
      <c r="X1568" s="9">
        <f t="shared" si="448"/>
        <v>1</v>
      </c>
      <c r="Y1568">
        <f t="shared" si="436"/>
        <v>0</v>
      </c>
      <c r="Z1568" s="9">
        <f t="shared" si="443"/>
        <v>0</v>
      </c>
      <c r="AA1568" s="9">
        <f t="shared" si="449"/>
        <v>1</v>
      </c>
    </row>
    <row r="1569" spans="1:27" x14ac:dyDescent="0.2">
      <c r="A1569" s="4">
        <v>42646</v>
      </c>
      <c r="B1569" s="7">
        <v>1.1746657480126108E-2</v>
      </c>
      <c r="C1569" s="37">
        <v>-7.5914419999999996E-2</v>
      </c>
      <c r="D1569" s="37">
        <v>-4.1044284E-2</v>
      </c>
      <c r="E1569" s="37">
        <v>-3.2619032999999999E-2</v>
      </c>
      <c r="F1569" s="37">
        <v>3.0171255000000001E-2</v>
      </c>
      <c r="G1569" s="37">
        <v>4.2287827E-2</v>
      </c>
      <c r="H1569" s="37">
        <v>6.5533756999999998E-2</v>
      </c>
      <c r="J1569">
        <f t="shared" si="437"/>
        <v>0</v>
      </c>
      <c r="K1569" s="9">
        <f t="shared" si="438"/>
        <v>0</v>
      </c>
      <c r="L1569" s="9">
        <f t="shared" si="444"/>
        <v>1</v>
      </c>
      <c r="M1569">
        <f t="shared" si="432"/>
        <v>0</v>
      </c>
      <c r="N1569" s="9">
        <f t="shared" si="439"/>
        <v>0</v>
      </c>
      <c r="O1569" s="9">
        <f t="shared" si="445"/>
        <v>1</v>
      </c>
      <c r="P1569">
        <f t="shared" si="433"/>
        <v>0</v>
      </c>
      <c r="Q1569" s="9">
        <f t="shared" si="440"/>
        <v>0</v>
      </c>
      <c r="R1569" s="9">
        <f t="shared" si="446"/>
        <v>1</v>
      </c>
      <c r="S1569">
        <f t="shared" si="434"/>
        <v>0</v>
      </c>
      <c r="T1569" s="9">
        <f t="shared" si="441"/>
        <v>0</v>
      </c>
      <c r="U1569" s="9">
        <f t="shared" si="447"/>
        <v>1</v>
      </c>
      <c r="V1569">
        <f t="shared" si="435"/>
        <v>0</v>
      </c>
      <c r="W1569" s="9">
        <f t="shared" si="442"/>
        <v>0</v>
      </c>
      <c r="X1569" s="9">
        <f t="shared" si="448"/>
        <v>1</v>
      </c>
      <c r="Y1569">
        <f t="shared" si="436"/>
        <v>0</v>
      </c>
      <c r="Z1569" s="9">
        <f t="shared" si="443"/>
        <v>0</v>
      </c>
      <c r="AA1569" s="9">
        <f t="shared" si="449"/>
        <v>1</v>
      </c>
    </row>
    <row r="1570" spans="1:27" x14ac:dyDescent="0.2">
      <c r="A1570" s="4">
        <v>42647</v>
      </c>
      <c r="B1570" s="7">
        <v>-2.4615397044466833E-3</v>
      </c>
      <c r="C1570" s="37">
        <v>-7.0041880000000001E-2</v>
      </c>
      <c r="D1570" s="37">
        <v>-4.3107957000000002E-2</v>
      </c>
      <c r="E1570" s="37">
        <v>-3.4641738999999998E-2</v>
      </c>
      <c r="F1570" s="37">
        <v>2.9331020999999999E-2</v>
      </c>
      <c r="G1570" s="37">
        <v>4.2733031999999997E-2</v>
      </c>
      <c r="H1570" s="37">
        <v>6.1827793999999998E-2</v>
      </c>
      <c r="J1570">
        <f t="shared" si="437"/>
        <v>0</v>
      </c>
      <c r="K1570" s="9">
        <f t="shared" si="438"/>
        <v>0</v>
      </c>
      <c r="L1570" s="9">
        <f t="shared" si="444"/>
        <v>1</v>
      </c>
      <c r="M1570">
        <f t="shared" si="432"/>
        <v>0</v>
      </c>
      <c r="N1570" s="9">
        <f t="shared" si="439"/>
        <v>0</v>
      </c>
      <c r="O1570" s="9">
        <f t="shared" si="445"/>
        <v>1</v>
      </c>
      <c r="P1570">
        <f t="shared" si="433"/>
        <v>0</v>
      </c>
      <c r="Q1570" s="9">
        <f t="shared" si="440"/>
        <v>0</v>
      </c>
      <c r="R1570" s="9">
        <f t="shared" si="446"/>
        <v>1</v>
      </c>
      <c r="S1570">
        <f t="shared" si="434"/>
        <v>0</v>
      </c>
      <c r="T1570" s="9">
        <f t="shared" si="441"/>
        <v>0</v>
      </c>
      <c r="U1570" s="9">
        <f t="shared" si="447"/>
        <v>1</v>
      </c>
      <c r="V1570">
        <f t="shared" si="435"/>
        <v>0</v>
      </c>
      <c r="W1570" s="9">
        <f t="shared" si="442"/>
        <v>0</v>
      </c>
      <c r="X1570" s="9">
        <f t="shared" si="448"/>
        <v>1</v>
      </c>
      <c r="Y1570">
        <f t="shared" si="436"/>
        <v>0</v>
      </c>
      <c r="Z1570" s="9">
        <f t="shared" si="443"/>
        <v>0</v>
      </c>
      <c r="AA1570" s="9">
        <f t="shared" si="449"/>
        <v>1</v>
      </c>
    </row>
    <row r="1571" spans="1:27" x14ac:dyDescent="0.2">
      <c r="A1571" s="4">
        <v>42648</v>
      </c>
      <c r="B1571" s="7">
        <v>2.3143542098703587E-2</v>
      </c>
      <c r="C1571" s="37">
        <v>-6.8270810000000001E-2</v>
      </c>
      <c r="D1571" s="37">
        <v>-4.1128207E-2</v>
      </c>
      <c r="E1571" s="37">
        <v>-3.2076381000000001E-2</v>
      </c>
      <c r="F1571" s="37">
        <v>2.8631344E-2</v>
      </c>
      <c r="G1571" s="37">
        <v>3.9976261999999999E-2</v>
      </c>
      <c r="H1571" s="37">
        <v>6.1783264999999997E-2</v>
      </c>
      <c r="J1571">
        <f t="shared" si="437"/>
        <v>0</v>
      </c>
      <c r="K1571" s="9">
        <f t="shared" si="438"/>
        <v>0</v>
      </c>
      <c r="L1571" s="9">
        <f t="shared" si="444"/>
        <v>1</v>
      </c>
      <c r="M1571">
        <f t="shared" si="432"/>
        <v>0</v>
      </c>
      <c r="N1571" s="9">
        <f t="shared" si="439"/>
        <v>0</v>
      </c>
      <c r="O1571" s="9">
        <f t="shared" si="445"/>
        <v>1</v>
      </c>
      <c r="P1571">
        <f t="shared" si="433"/>
        <v>0</v>
      </c>
      <c r="Q1571" s="9">
        <f t="shared" si="440"/>
        <v>0</v>
      </c>
      <c r="R1571" s="9">
        <f t="shared" si="446"/>
        <v>1</v>
      </c>
      <c r="S1571">
        <f t="shared" si="434"/>
        <v>0</v>
      </c>
      <c r="T1571" s="9">
        <f t="shared" si="441"/>
        <v>0</v>
      </c>
      <c r="U1571" s="9">
        <f t="shared" si="447"/>
        <v>1</v>
      </c>
      <c r="V1571">
        <f t="shared" si="435"/>
        <v>0</v>
      </c>
      <c r="W1571" s="9">
        <f t="shared" si="442"/>
        <v>0</v>
      </c>
      <c r="X1571" s="9">
        <f t="shared" si="448"/>
        <v>1</v>
      </c>
      <c r="Y1571">
        <f t="shared" si="436"/>
        <v>0</v>
      </c>
      <c r="Z1571" s="9">
        <f t="shared" si="443"/>
        <v>0</v>
      </c>
      <c r="AA1571" s="9">
        <f t="shared" si="449"/>
        <v>1</v>
      </c>
    </row>
    <row r="1572" spans="1:27" x14ac:dyDescent="0.2">
      <c r="A1572" s="4">
        <v>42649</v>
      </c>
      <c r="B1572" s="7">
        <v>1.2167298803405596E-2</v>
      </c>
      <c r="C1572" s="37">
        <v>-5.5077147E-2</v>
      </c>
      <c r="D1572" s="37">
        <v>-3.8932025000000002E-2</v>
      </c>
      <c r="E1572" s="37">
        <v>-2.9345007999999999E-2</v>
      </c>
      <c r="F1572" s="37">
        <v>2.3803938E-2</v>
      </c>
      <c r="G1572" s="37">
        <v>3.4383621000000003E-2</v>
      </c>
      <c r="H1572" s="37">
        <v>4.8946030000000001E-2</v>
      </c>
      <c r="J1572">
        <f t="shared" si="437"/>
        <v>0</v>
      </c>
      <c r="K1572" s="9">
        <f t="shared" si="438"/>
        <v>0</v>
      </c>
      <c r="L1572" s="9">
        <f t="shared" si="444"/>
        <v>1</v>
      </c>
      <c r="M1572">
        <f t="shared" si="432"/>
        <v>0</v>
      </c>
      <c r="N1572" s="9">
        <f t="shared" si="439"/>
        <v>0</v>
      </c>
      <c r="O1572" s="9">
        <f t="shared" si="445"/>
        <v>1</v>
      </c>
      <c r="P1572">
        <f t="shared" si="433"/>
        <v>0</v>
      </c>
      <c r="Q1572" s="9">
        <f t="shared" si="440"/>
        <v>0</v>
      </c>
      <c r="R1572" s="9">
        <f t="shared" si="446"/>
        <v>1</v>
      </c>
      <c r="S1572">
        <f t="shared" si="434"/>
        <v>0</v>
      </c>
      <c r="T1572" s="9">
        <f t="shared" si="441"/>
        <v>0</v>
      </c>
      <c r="U1572" s="9">
        <f t="shared" si="447"/>
        <v>1</v>
      </c>
      <c r="V1572">
        <f t="shared" si="435"/>
        <v>0</v>
      </c>
      <c r="W1572" s="9">
        <f t="shared" si="442"/>
        <v>0</v>
      </c>
      <c r="X1572" s="9">
        <f t="shared" si="448"/>
        <v>1</v>
      </c>
      <c r="Y1572">
        <f t="shared" si="436"/>
        <v>0</v>
      </c>
      <c r="Z1572" s="9">
        <f t="shared" si="443"/>
        <v>0</v>
      </c>
      <c r="AA1572" s="9">
        <f t="shared" si="449"/>
        <v>1</v>
      </c>
    </row>
    <row r="1573" spans="1:27" x14ac:dyDescent="0.2">
      <c r="A1573" s="4">
        <v>42650</v>
      </c>
      <c r="B1573" s="7">
        <v>-1.2568744011526746E-2</v>
      </c>
      <c r="C1573" s="37">
        <v>-5.5156976000000003E-2</v>
      </c>
      <c r="D1573" s="37">
        <v>-3.8020037E-2</v>
      </c>
      <c r="E1573" s="37">
        <v>-2.8528113000000001E-2</v>
      </c>
      <c r="F1573" s="37">
        <v>2.3035698E-2</v>
      </c>
      <c r="G1573" s="37">
        <v>3.3028784999999998E-2</v>
      </c>
      <c r="H1573" s="37">
        <v>4.8356573999999999E-2</v>
      </c>
      <c r="J1573">
        <f t="shared" si="437"/>
        <v>0</v>
      </c>
      <c r="K1573" s="9">
        <f t="shared" si="438"/>
        <v>0</v>
      </c>
      <c r="L1573" s="9">
        <f t="shared" si="444"/>
        <v>1</v>
      </c>
      <c r="M1573">
        <f t="shared" si="432"/>
        <v>0</v>
      </c>
      <c r="N1573" s="9">
        <f t="shared" si="439"/>
        <v>0</v>
      </c>
      <c r="O1573" s="9">
        <f t="shared" si="445"/>
        <v>1</v>
      </c>
      <c r="P1573">
        <f t="shared" si="433"/>
        <v>0</v>
      </c>
      <c r="Q1573" s="9">
        <f t="shared" si="440"/>
        <v>0</v>
      </c>
      <c r="R1573" s="9">
        <f t="shared" si="446"/>
        <v>1</v>
      </c>
      <c r="S1573">
        <f t="shared" si="434"/>
        <v>0</v>
      </c>
      <c r="T1573" s="9">
        <f t="shared" si="441"/>
        <v>0</v>
      </c>
      <c r="U1573" s="9">
        <f t="shared" si="447"/>
        <v>1</v>
      </c>
      <c r="V1573">
        <f t="shared" si="435"/>
        <v>0</v>
      </c>
      <c r="W1573" s="9">
        <f t="shared" si="442"/>
        <v>0</v>
      </c>
      <c r="X1573" s="9">
        <f t="shared" si="448"/>
        <v>1</v>
      </c>
      <c r="Y1573">
        <f t="shared" si="436"/>
        <v>0</v>
      </c>
      <c r="Z1573" s="9">
        <f t="shared" si="443"/>
        <v>0</v>
      </c>
      <c r="AA1573" s="9">
        <f t="shared" si="449"/>
        <v>1</v>
      </c>
    </row>
    <row r="1574" spans="1:27" x14ac:dyDescent="0.2">
      <c r="A1574" s="4">
        <v>42653</v>
      </c>
      <c r="B1574" s="7">
        <v>3.0449169289375133E-2</v>
      </c>
      <c r="C1574" s="37">
        <v>-5.3864777000000003E-2</v>
      </c>
      <c r="D1574" s="37">
        <v>-3.5493313999999998E-2</v>
      </c>
      <c r="E1574" s="37">
        <v>-2.6601175000000001E-2</v>
      </c>
      <c r="F1574" s="37">
        <v>2.5096602999999999E-2</v>
      </c>
      <c r="G1574" s="37">
        <v>3.3363829999999997E-2</v>
      </c>
      <c r="H1574" s="37">
        <v>5.2321094999999998E-2</v>
      </c>
      <c r="J1574">
        <f t="shared" si="437"/>
        <v>0</v>
      </c>
      <c r="K1574" s="9">
        <f t="shared" si="438"/>
        <v>0</v>
      </c>
      <c r="L1574" s="9">
        <f t="shared" si="444"/>
        <v>1</v>
      </c>
      <c r="M1574">
        <f t="shared" si="432"/>
        <v>0</v>
      </c>
      <c r="N1574" s="9">
        <f t="shared" si="439"/>
        <v>0</v>
      </c>
      <c r="O1574" s="9">
        <f t="shared" si="445"/>
        <v>1</v>
      </c>
      <c r="P1574">
        <f t="shared" si="433"/>
        <v>0</v>
      </c>
      <c r="Q1574" s="9">
        <f t="shared" si="440"/>
        <v>0</v>
      </c>
      <c r="R1574" s="9">
        <f t="shared" si="446"/>
        <v>1</v>
      </c>
      <c r="S1574">
        <f t="shared" si="434"/>
        <v>1</v>
      </c>
      <c r="T1574" s="9">
        <f t="shared" si="441"/>
        <v>0</v>
      </c>
      <c r="U1574" s="9">
        <f t="shared" si="447"/>
        <v>0</v>
      </c>
      <c r="V1574">
        <f t="shared" si="435"/>
        <v>0</v>
      </c>
      <c r="W1574" s="9">
        <f t="shared" si="442"/>
        <v>0</v>
      </c>
      <c r="X1574" s="9">
        <f t="shared" si="448"/>
        <v>1</v>
      </c>
      <c r="Y1574">
        <f t="shared" si="436"/>
        <v>0</v>
      </c>
      <c r="Z1574" s="9">
        <f t="shared" si="443"/>
        <v>0</v>
      </c>
      <c r="AA1574" s="9">
        <f t="shared" si="449"/>
        <v>1</v>
      </c>
    </row>
    <row r="1575" spans="1:27" x14ac:dyDescent="0.2">
      <c r="A1575" s="4">
        <v>42654</v>
      </c>
      <c r="B1575" s="7">
        <v>-1.0965451561413665E-2</v>
      </c>
      <c r="C1575" s="37">
        <v>-5.5383962000000002E-2</v>
      </c>
      <c r="D1575" s="37">
        <v>-3.8536939999999999E-2</v>
      </c>
      <c r="E1575" s="37">
        <v>-3.1277834999999997E-2</v>
      </c>
      <c r="F1575" s="37">
        <v>2.5160959E-2</v>
      </c>
      <c r="G1575" s="37">
        <v>3.4585848000000002E-2</v>
      </c>
      <c r="H1575" s="37">
        <v>4.6256192000000002E-2</v>
      </c>
      <c r="J1575">
        <f t="shared" si="437"/>
        <v>0</v>
      </c>
      <c r="K1575" s="9">
        <f t="shared" si="438"/>
        <v>0</v>
      </c>
      <c r="L1575" s="9">
        <f t="shared" si="444"/>
        <v>1</v>
      </c>
      <c r="M1575">
        <f t="shared" si="432"/>
        <v>0</v>
      </c>
      <c r="N1575" s="9">
        <f t="shared" si="439"/>
        <v>0</v>
      </c>
      <c r="O1575" s="9">
        <f t="shared" si="445"/>
        <v>1</v>
      </c>
      <c r="P1575">
        <f t="shared" si="433"/>
        <v>0</v>
      </c>
      <c r="Q1575" s="9">
        <f t="shared" si="440"/>
        <v>0</v>
      </c>
      <c r="R1575" s="9">
        <f t="shared" si="446"/>
        <v>1</v>
      </c>
      <c r="S1575">
        <f t="shared" si="434"/>
        <v>0</v>
      </c>
      <c r="T1575" s="9">
        <f t="shared" si="441"/>
        <v>0</v>
      </c>
      <c r="U1575" s="9">
        <f t="shared" si="447"/>
        <v>0</v>
      </c>
      <c r="V1575">
        <f t="shared" si="435"/>
        <v>0</v>
      </c>
      <c r="W1575" s="9">
        <f t="shared" si="442"/>
        <v>0</v>
      </c>
      <c r="X1575" s="9">
        <f t="shared" si="448"/>
        <v>1</v>
      </c>
      <c r="Y1575">
        <f t="shared" si="436"/>
        <v>0</v>
      </c>
      <c r="Z1575" s="9">
        <f t="shared" si="443"/>
        <v>0</v>
      </c>
      <c r="AA1575" s="9">
        <f t="shared" si="449"/>
        <v>1</v>
      </c>
    </row>
    <row r="1576" spans="1:27" x14ac:dyDescent="0.2">
      <c r="A1576" s="4">
        <v>42655</v>
      </c>
      <c r="B1576" s="7">
        <v>-1.2082943874877423E-2</v>
      </c>
      <c r="C1576" s="37">
        <v>-5.9341401000000002E-2</v>
      </c>
      <c r="D1576" s="37">
        <v>-3.8287748000000003E-2</v>
      </c>
      <c r="E1576" s="37">
        <v>-3.1060562E-2</v>
      </c>
      <c r="F1576" s="37">
        <v>2.7710272000000001E-2</v>
      </c>
      <c r="G1576" s="37">
        <v>3.4544396999999998E-2</v>
      </c>
      <c r="H1576" s="37">
        <v>5.0593968000000003E-2</v>
      </c>
      <c r="J1576">
        <f t="shared" si="437"/>
        <v>0</v>
      </c>
      <c r="K1576" s="9">
        <f t="shared" si="438"/>
        <v>0</v>
      </c>
      <c r="L1576" s="9">
        <f t="shared" si="444"/>
        <v>1</v>
      </c>
      <c r="M1576">
        <f t="shared" si="432"/>
        <v>0</v>
      </c>
      <c r="N1576" s="9">
        <f t="shared" si="439"/>
        <v>0</v>
      </c>
      <c r="O1576" s="9">
        <f t="shared" si="445"/>
        <v>1</v>
      </c>
      <c r="P1576">
        <f t="shared" si="433"/>
        <v>0</v>
      </c>
      <c r="Q1576" s="9">
        <f t="shared" si="440"/>
        <v>0</v>
      </c>
      <c r="R1576" s="9">
        <f t="shared" si="446"/>
        <v>1</v>
      </c>
      <c r="S1576">
        <f t="shared" si="434"/>
        <v>0</v>
      </c>
      <c r="T1576" s="9">
        <f t="shared" si="441"/>
        <v>0</v>
      </c>
      <c r="U1576" s="9">
        <f t="shared" si="447"/>
        <v>1</v>
      </c>
      <c r="V1576">
        <f t="shared" si="435"/>
        <v>0</v>
      </c>
      <c r="W1576" s="9">
        <f t="shared" si="442"/>
        <v>0</v>
      </c>
      <c r="X1576" s="9">
        <f t="shared" si="448"/>
        <v>1</v>
      </c>
      <c r="Y1576">
        <f t="shared" si="436"/>
        <v>0</v>
      </c>
      <c r="Z1576" s="9">
        <f t="shared" si="443"/>
        <v>0</v>
      </c>
      <c r="AA1576" s="9">
        <f t="shared" si="449"/>
        <v>1</v>
      </c>
    </row>
    <row r="1577" spans="1:27" x14ac:dyDescent="0.2">
      <c r="A1577" s="4">
        <v>42656</v>
      </c>
      <c r="B1577" s="7">
        <v>5.1679701584425976E-3</v>
      </c>
      <c r="C1577" s="37">
        <v>-5.5787608000000002E-2</v>
      </c>
      <c r="D1577" s="37">
        <v>-3.4946370999999997E-2</v>
      </c>
      <c r="E1577" s="37">
        <v>-2.6467075999999999E-2</v>
      </c>
      <c r="F1577" s="37">
        <v>2.5883798E-2</v>
      </c>
      <c r="G1577" s="37">
        <v>3.1826813000000002E-2</v>
      </c>
      <c r="H1577" s="37">
        <v>4.5574848000000001E-2</v>
      </c>
      <c r="J1577">
        <f t="shared" si="437"/>
        <v>0</v>
      </c>
      <c r="K1577" s="9">
        <f t="shared" si="438"/>
        <v>0</v>
      </c>
      <c r="L1577" s="9">
        <f t="shared" si="444"/>
        <v>1</v>
      </c>
      <c r="M1577">
        <f t="shared" si="432"/>
        <v>0</v>
      </c>
      <c r="N1577" s="9">
        <f t="shared" si="439"/>
        <v>0</v>
      </c>
      <c r="O1577" s="9">
        <f t="shared" si="445"/>
        <v>1</v>
      </c>
      <c r="P1577">
        <f t="shared" si="433"/>
        <v>0</v>
      </c>
      <c r="Q1577" s="9">
        <f t="shared" si="440"/>
        <v>0</v>
      </c>
      <c r="R1577" s="9">
        <f t="shared" si="446"/>
        <v>1</v>
      </c>
      <c r="S1577">
        <f t="shared" si="434"/>
        <v>0</v>
      </c>
      <c r="T1577" s="9">
        <f t="shared" si="441"/>
        <v>0</v>
      </c>
      <c r="U1577" s="9">
        <f t="shared" si="447"/>
        <v>1</v>
      </c>
      <c r="V1577">
        <f t="shared" si="435"/>
        <v>0</v>
      </c>
      <c r="W1577" s="9">
        <f t="shared" si="442"/>
        <v>0</v>
      </c>
      <c r="X1577" s="9">
        <f t="shared" si="448"/>
        <v>1</v>
      </c>
      <c r="Y1577">
        <f t="shared" si="436"/>
        <v>0</v>
      </c>
      <c r="Z1577" s="9">
        <f t="shared" si="443"/>
        <v>0</v>
      </c>
      <c r="AA1577" s="9">
        <f t="shared" si="449"/>
        <v>1</v>
      </c>
    </row>
    <row r="1578" spans="1:27" x14ac:dyDescent="0.2">
      <c r="A1578" s="4">
        <v>42657</v>
      </c>
      <c r="B1578" s="7">
        <v>-1.7858919321473907E-3</v>
      </c>
      <c r="C1578" s="37">
        <v>-5.5805243999999997E-2</v>
      </c>
      <c r="D1578" s="37">
        <v>-3.761863E-2</v>
      </c>
      <c r="E1578" s="37">
        <v>-2.9856787999999999E-2</v>
      </c>
      <c r="F1578" s="37">
        <v>2.4535719000000001E-2</v>
      </c>
      <c r="G1578" s="37">
        <v>2.9513732000000001E-2</v>
      </c>
      <c r="H1578" s="37">
        <v>3.8601309E-2</v>
      </c>
      <c r="J1578">
        <f t="shared" si="437"/>
        <v>0</v>
      </c>
      <c r="K1578" s="9">
        <f t="shared" si="438"/>
        <v>0</v>
      </c>
      <c r="L1578" s="9">
        <f t="shared" si="444"/>
        <v>1</v>
      </c>
      <c r="M1578">
        <f t="shared" si="432"/>
        <v>0</v>
      </c>
      <c r="N1578" s="9">
        <f t="shared" si="439"/>
        <v>0</v>
      </c>
      <c r="O1578" s="9">
        <f t="shared" si="445"/>
        <v>1</v>
      </c>
      <c r="P1578">
        <f t="shared" si="433"/>
        <v>0</v>
      </c>
      <c r="Q1578" s="9">
        <f t="shared" si="440"/>
        <v>0</v>
      </c>
      <c r="R1578" s="9">
        <f t="shared" si="446"/>
        <v>1</v>
      </c>
      <c r="S1578">
        <f t="shared" si="434"/>
        <v>0</v>
      </c>
      <c r="T1578" s="9">
        <f t="shared" si="441"/>
        <v>0</v>
      </c>
      <c r="U1578" s="9">
        <f t="shared" si="447"/>
        <v>1</v>
      </c>
      <c r="V1578">
        <f t="shared" si="435"/>
        <v>0</v>
      </c>
      <c r="W1578" s="9">
        <f t="shared" si="442"/>
        <v>0</v>
      </c>
      <c r="X1578" s="9">
        <f t="shared" si="448"/>
        <v>1</v>
      </c>
      <c r="Y1578">
        <f t="shared" si="436"/>
        <v>0</v>
      </c>
      <c r="Z1578" s="9">
        <f t="shared" si="443"/>
        <v>0</v>
      </c>
      <c r="AA1578" s="9">
        <f t="shared" si="449"/>
        <v>1</v>
      </c>
    </row>
    <row r="1579" spans="1:27" x14ac:dyDescent="0.2">
      <c r="A1579" s="4">
        <v>42660</v>
      </c>
      <c r="B1579" s="7">
        <v>-6.4557488895740939E-3</v>
      </c>
      <c r="C1579" s="37">
        <v>-5.3289245999999998E-2</v>
      </c>
      <c r="D1579" s="37">
        <v>-3.8308475000000002E-2</v>
      </c>
      <c r="E1579" s="37">
        <v>-2.9184249999999998E-2</v>
      </c>
      <c r="F1579" s="37">
        <v>2.3885488999999999E-2</v>
      </c>
      <c r="G1579" s="37">
        <v>3.0215226000000001E-2</v>
      </c>
      <c r="H1579" s="37">
        <v>3.6554693999999999E-2</v>
      </c>
      <c r="J1579">
        <f t="shared" si="437"/>
        <v>0</v>
      </c>
      <c r="K1579" s="9">
        <f t="shared" si="438"/>
        <v>0</v>
      </c>
      <c r="L1579" s="9">
        <f t="shared" si="444"/>
        <v>1</v>
      </c>
      <c r="M1579">
        <f t="shared" si="432"/>
        <v>0</v>
      </c>
      <c r="N1579" s="9">
        <f t="shared" si="439"/>
        <v>0</v>
      </c>
      <c r="O1579" s="9">
        <f t="shared" si="445"/>
        <v>1</v>
      </c>
      <c r="P1579">
        <f t="shared" si="433"/>
        <v>0</v>
      </c>
      <c r="Q1579" s="9">
        <f t="shared" si="440"/>
        <v>0</v>
      </c>
      <c r="R1579" s="9">
        <f t="shared" si="446"/>
        <v>1</v>
      </c>
      <c r="S1579">
        <f t="shared" si="434"/>
        <v>0</v>
      </c>
      <c r="T1579" s="9">
        <f t="shared" si="441"/>
        <v>0</v>
      </c>
      <c r="U1579" s="9">
        <f t="shared" si="447"/>
        <v>1</v>
      </c>
      <c r="V1579">
        <f t="shared" si="435"/>
        <v>0</v>
      </c>
      <c r="W1579" s="9">
        <f t="shared" si="442"/>
        <v>0</v>
      </c>
      <c r="X1579" s="9">
        <f t="shared" si="448"/>
        <v>1</v>
      </c>
      <c r="Y1579">
        <f t="shared" si="436"/>
        <v>0</v>
      </c>
      <c r="Z1579" s="9">
        <f t="shared" si="443"/>
        <v>0</v>
      </c>
      <c r="AA1579" s="9">
        <f t="shared" si="449"/>
        <v>1</v>
      </c>
    </row>
    <row r="1580" spans="1:27" x14ac:dyDescent="0.2">
      <c r="A1580" s="4">
        <v>42661</v>
      </c>
      <c r="B1580" s="7">
        <v>7.8847174969592804E-3</v>
      </c>
      <c r="C1580" s="37">
        <v>-4.5835758999999997E-2</v>
      </c>
      <c r="D1580" s="37">
        <v>-3.7269574E-2</v>
      </c>
      <c r="E1580" s="37">
        <v>-2.671805E-2</v>
      </c>
      <c r="F1580" s="37">
        <v>2.1965334E-2</v>
      </c>
      <c r="G1580" s="37">
        <v>2.8732259E-2</v>
      </c>
      <c r="H1580" s="37">
        <v>3.3001818000000002E-2</v>
      </c>
      <c r="J1580">
        <f t="shared" si="437"/>
        <v>0</v>
      </c>
      <c r="K1580" s="9">
        <f t="shared" si="438"/>
        <v>0</v>
      </c>
      <c r="L1580" s="9">
        <f t="shared" si="444"/>
        <v>1</v>
      </c>
      <c r="M1580">
        <f t="shared" si="432"/>
        <v>0</v>
      </c>
      <c r="N1580" s="9">
        <f t="shared" si="439"/>
        <v>0</v>
      </c>
      <c r="O1580" s="9">
        <f t="shared" si="445"/>
        <v>1</v>
      </c>
      <c r="P1580">
        <f t="shared" si="433"/>
        <v>0</v>
      </c>
      <c r="Q1580" s="9">
        <f t="shared" si="440"/>
        <v>0</v>
      </c>
      <c r="R1580" s="9">
        <f t="shared" si="446"/>
        <v>1</v>
      </c>
      <c r="S1580">
        <f t="shared" si="434"/>
        <v>0</v>
      </c>
      <c r="T1580" s="9">
        <f t="shared" si="441"/>
        <v>0</v>
      </c>
      <c r="U1580" s="9">
        <f t="shared" si="447"/>
        <v>1</v>
      </c>
      <c r="V1580">
        <f t="shared" si="435"/>
        <v>0</v>
      </c>
      <c r="W1580" s="9">
        <f t="shared" si="442"/>
        <v>0</v>
      </c>
      <c r="X1580" s="9">
        <f t="shared" si="448"/>
        <v>1</v>
      </c>
      <c r="Y1580">
        <f t="shared" si="436"/>
        <v>0</v>
      </c>
      <c r="Z1580" s="9">
        <f t="shared" si="443"/>
        <v>0</v>
      </c>
      <c r="AA1580" s="9">
        <f t="shared" si="449"/>
        <v>1</v>
      </c>
    </row>
    <row r="1581" spans="1:27" x14ac:dyDescent="0.2">
      <c r="A1581" s="4">
        <v>42662</v>
      </c>
      <c r="B1581" s="7">
        <v>2.5648957781041412E-2</v>
      </c>
      <c r="C1581" s="37">
        <v>-4.5476928E-2</v>
      </c>
      <c r="D1581" s="37">
        <v>-3.6467735000000001E-2</v>
      </c>
      <c r="E1581" s="37">
        <v>-2.5766447000000001E-2</v>
      </c>
      <c r="F1581" s="37">
        <v>1.9710127000000001E-2</v>
      </c>
      <c r="G1581" s="37">
        <v>2.7477337000000001E-2</v>
      </c>
      <c r="H1581" s="37">
        <v>3.2028767999999999E-2</v>
      </c>
      <c r="J1581">
        <f t="shared" si="437"/>
        <v>0</v>
      </c>
      <c r="K1581" s="9">
        <f t="shared" si="438"/>
        <v>0</v>
      </c>
      <c r="L1581" s="9">
        <f t="shared" si="444"/>
        <v>1</v>
      </c>
      <c r="M1581">
        <f t="shared" si="432"/>
        <v>0</v>
      </c>
      <c r="N1581" s="9">
        <f t="shared" si="439"/>
        <v>0</v>
      </c>
      <c r="O1581" s="9">
        <f t="shared" si="445"/>
        <v>1</v>
      </c>
      <c r="P1581">
        <f t="shared" si="433"/>
        <v>0</v>
      </c>
      <c r="Q1581" s="9">
        <f t="shared" si="440"/>
        <v>0</v>
      </c>
      <c r="R1581" s="9">
        <f t="shared" si="446"/>
        <v>1</v>
      </c>
      <c r="S1581">
        <f t="shared" si="434"/>
        <v>1</v>
      </c>
      <c r="T1581" s="9">
        <f t="shared" si="441"/>
        <v>0</v>
      </c>
      <c r="U1581" s="9">
        <f t="shared" si="447"/>
        <v>0</v>
      </c>
      <c r="V1581">
        <f t="shared" si="435"/>
        <v>0</v>
      </c>
      <c r="W1581" s="9">
        <f t="shared" si="442"/>
        <v>0</v>
      </c>
      <c r="X1581" s="9">
        <f t="shared" si="448"/>
        <v>1</v>
      </c>
      <c r="Y1581">
        <f t="shared" si="436"/>
        <v>0</v>
      </c>
      <c r="Z1581" s="9">
        <f t="shared" si="443"/>
        <v>0</v>
      </c>
      <c r="AA1581" s="9">
        <f t="shared" si="449"/>
        <v>1</v>
      </c>
    </row>
    <row r="1582" spans="1:27" x14ac:dyDescent="0.2">
      <c r="A1582" s="4">
        <v>42663</v>
      </c>
      <c r="B1582" s="7">
        <v>-2.2322617249153062E-2</v>
      </c>
      <c r="C1582" s="37">
        <v>-4.8043086999999998E-2</v>
      </c>
      <c r="D1582" s="37">
        <v>-3.6611064999999998E-2</v>
      </c>
      <c r="E1582" s="37">
        <v>-2.8214988999999999E-2</v>
      </c>
      <c r="F1582" s="37">
        <v>2.1218616999999999E-2</v>
      </c>
      <c r="G1582" s="37">
        <v>3.0272691000000001E-2</v>
      </c>
      <c r="H1582" s="37">
        <v>3.5789952E-2</v>
      </c>
      <c r="J1582">
        <f t="shared" si="437"/>
        <v>0</v>
      </c>
      <c r="K1582" s="9">
        <f t="shared" si="438"/>
        <v>0</v>
      </c>
      <c r="L1582" s="9">
        <f t="shared" si="444"/>
        <v>1</v>
      </c>
      <c r="M1582">
        <f t="shared" si="432"/>
        <v>0</v>
      </c>
      <c r="N1582" s="9">
        <f t="shared" si="439"/>
        <v>0</v>
      </c>
      <c r="O1582" s="9">
        <f t="shared" si="445"/>
        <v>1</v>
      </c>
      <c r="P1582">
        <f t="shared" si="433"/>
        <v>0</v>
      </c>
      <c r="Q1582" s="9">
        <f t="shared" si="440"/>
        <v>0</v>
      </c>
      <c r="R1582" s="9">
        <f t="shared" si="446"/>
        <v>1</v>
      </c>
      <c r="S1582">
        <f t="shared" si="434"/>
        <v>0</v>
      </c>
      <c r="T1582" s="9">
        <f t="shared" si="441"/>
        <v>0</v>
      </c>
      <c r="U1582" s="9">
        <f t="shared" si="447"/>
        <v>0</v>
      </c>
      <c r="V1582">
        <f t="shared" si="435"/>
        <v>0</v>
      </c>
      <c r="W1582" s="9">
        <f t="shared" si="442"/>
        <v>0</v>
      </c>
      <c r="X1582" s="9">
        <f t="shared" si="448"/>
        <v>1</v>
      </c>
      <c r="Y1582">
        <f t="shared" si="436"/>
        <v>0</v>
      </c>
      <c r="Z1582" s="9">
        <f t="shared" si="443"/>
        <v>0</v>
      </c>
      <c r="AA1582" s="9">
        <f t="shared" si="449"/>
        <v>1</v>
      </c>
    </row>
    <row r="1583" spans="1:27" x14ac:dyDescent="0.2">
      <c r="A1583" s="4">
        <v>42664</v>
      </c>
      <c r="B1583" s="7">
        <v>5.1261941907242998E-3</v>
      </c>
      <c r="C1583" s="37">
        <v>-5.3652554999999998E-2</v>
      </c>
      <c r="D1583" s="37">
        <v>-3.3204066999999997E-2</v>
      </c>
      <c r="E1583" s="37">
        <v>-2.4579055999999998E-2</v>
      </c>
      <c r="F1583" s="37">
        <v>2.5871636E-2</v>
      </c>
      <c r="G1583" s="37">
        <v>3.4382664E-2</v>
      </c>
      <c r="H1583" s="37">
        <v>5.1923576999999999E-2</v>
      </c>
      <c r="J1583">
        <f t="shared" si="437"/>
        <v>0</v>
      </c>
      <c r="K1583" s="9">
        <f t="shared" si="438"/>
        <v>0</v>
      </c>
      <c r="L1583" s="9">
        <f t="shared" si="444"/>
        <v>1</v>
      </c>
      <c r="M1583">
        <f t="shared" si="432"/>
        <v>0</v>
      </c>
      <c r="N1583" s="9">
        <f t="shared" si="439"/>
        <v>0</v>
      </c>
      <c r="O1583" s="9">
        <f t="shared" si="445"/>
        <v>1</v>
      </c>
      <c r="P1583">
        <f t="shared" si="433"/>
        <v>0</v>
      </c>
      <c r="Q1583" s="9">
        <f t="shared" si="440"/>
        <v>0</v>
      </c>
      <c r="R1583" s="9">
        <f t="shared" si="446"/>
        <v>1</v>
      </c>
      <c r="S1583">
        <f t="shared" si="434"/>
        <v>0</v>
      </c>
      <c r="T1583" s="9">
        <f t="shared" si="441"/>
        <v>0</v>
      </c>
      <c r="U1583" s="9">
        <f t="shared" si="447"/>
        <v>1</v>
      </c>
      <c r="V1583">
        <f t="shared" si="435"/>
        <v>0</v>
      </c>
      <c r="W1583" s="9">
        <f t="shared" si="442"/>
        <v>0</v>
      </c>
      <c r="X1583" s="9">
        <f t="shared" si="448"/>
        <v>1</v>
      </c>
      <c r="Y1583">
        <f t="shared" si="436"/>
        <v>0</v>
      </c>
      <c r="Z1583" s="9">
        <f t="shared" si="443"/>
        <v>0</v>
      </c>
      <c r="AA1583" s="9">
        <f t="shared" si="449"/>
        <v>1</v>
      </c>
    </row>
    <row r="1584" spans="1:27" x14ac:dyDescent="0.2">
      <c r="A1584" s="4">
        <v>42667</v>
      </c>
      <c r="B1584" s="7">
        <v>-6.5108250122785562E-3</v>
      </c>
      <c r="C1584" s="37">
        <v>-5.8359973000000002E-2</v>
      </c>
      <c r="D1584" s="37">
        <v>-3.6089509999999998E-2</v>
      </c>
      <c r="E1584" s="37">
        <v>-2.8786676000000001E-2</v>
      </c>
      <c r="F1584" s="37">
        <v>2.3591474000000001E-2</v>
      </c>
      <c r="G1584" s="37">
        <v>3.2603177999999997E-2</v>
      </c>
      <c r="H1584" s="37">
        <v>4.8150070000000003E-2</v>
      </c>
      <c r="J1584">
        <f t="shared" si="437"/>
        <v>0</v>
      </c>
      <c r="K1584" s="9">
        <f t="shared" si="438"/>
        <v>0</v>
      </c>
      <c r="L1584" s="9">
        <f t="shared" si="444"/>
        <v>1</v>
      </c>
      <c r="M1584">
        <f t="shared" si="432"/>
        <v>0</v>
      </c>
      <c r="N1584" s="9">
        <f t="shared" si="439"/>
        <v>0</v>
      </c>
      <c r="O1584" s="9">
        <f t="shared" si="445"/>
        <v>1</v>
      </c>
      <c r="P1584">
        <f t="shared" si="433"/>
        <v>0</v>
      </c>
      <c r="Q1584" s="9">
        <f t="shared" si="440"/>
        <v>0</v>
      </c>
      <c r="R1584" s="9">
        <f t="shared" si="446"/>
        <v>1</v>
      </c>
      <c r="S1584">
        <f t="shared" si="434"/>
        <v>0</v>
      </c>
      <c r="T1584" s="9">
        <f t="shared" si="441"/>
        <v>0</v>
      </c>
      <c r="U1584" s="9">
        <f t="shared" si="447"/>
        <v>1</v>
      </c>
      <c r="V1584">
        <f t="shared" si="435"/>
        <v>0</v>
      </c>
      <c r="W1584" s="9">
        <f t="shared" si="442"/>
        <v>0</v>
      </c>
      <c r="X1584" s="9">
        <f t="shared" si="448"/>
        <v>1</v>
      </c>
      <c r="Y1584">
        <f t="shared" si="436"/>
        <v>0</v>
      </c>
      <c r="Z1584" s="9">
        <f t="shared" si="443"/>
        <v>0</v>
      </c>
      <c r="AA1584" s="9">
        <f t="shared" si="449"/>
        <v>1</v>
      </c>
    </row>
    <row r="1585" spans="1:27" x14ac:dyDescent="0.2">
      <c r="A1585" s="4">
        <v>42668</v>
      </c>
      <c r="B1585" s="7">
        <v>-1.1146612224913434E-2</v>
      </c>
      <c r="C1585" s="37">
        <v>-5.5728547000000003E-2</v>
      </c>
      <c r="D1585" s="37">
        <v>-3.2911569000000002E-2</v>
      </c>
      <c r="E1585" s="37">
        <v>-2.6230548999999999E-2</v>
      </c>
      <c r="F1585" s="37">
        <v>2.4219694999999999E-2</v>
      </c>
      <c r="G1585" s="37">
        <v>3.1196768999999999E-2</v>
      </c>
      <c r="H1585" s="37">
        <v>4.9328851999999999E-2</v>
      </c>
      <c r="J1585">
        <f t="shared" si="437"/>
        <v>0</v>
      </c>
      <c r="K1585" s="9">
        <f t="shared" si="438"/>
        <v>0</v>
      </c>
      <c r="L1585" s="9">
        <f t="shared" si="444"/>
        <v>1</v>
      </c>
      <c r="M1585">
        <f t="shared" si="432"/>
        <v>0</v>
      </c>
      <c r="N1585" s="9">
        <f t="shared" si="439"/>
        <v>0</v>
      </c>
      <c r="O1585" s="9">
        <f t="shared" si="445"/>
        <v>1</v>
      </c>
      <c r="P1585">
        <f t="shared" si="433"/>
        <v>0</v>
      </c>
      <c r="Q1585" s="9">
        <f t="shared" si="440"/>
        <v>0</v>
      </c>
      <c r="R1585" s="9">
        <f t="shared" si="446"/>
        <v>1</v>
      </c>
      <c r="S1585">
        <f t="shared" si="434"/>
        <v>0</v>
      </c>
      <c r="T1585" s="9">
        <f t="shared" si="441"/>
        <v>0</v>
      </c>
      <c r="U1585" s="9">
        <f t="shared" si="447"/>
        <v>1</v>
      </c>
      <c r="V1585">
        <f t="shared" si="435"/>
        <v>0</v>
      </c>
      <c r="W1585" s="9">
        <f t="shared" si="442"/>
        <v>0</v>
      </c>
      <c r="X1585" s="9">
        <f t="shared" si="448"/>
        <v>1</v>
      </c>
      <c r="Y1585">
        <f t="shared" si="436"/>
        <v>0</v>
      </c>
      <c r="Z1585" s="9">
        <f t="shared" si="443"/>
        <v>0</v>
      </c>
      <c r="AA1585" s="9">
        <f t="shared" si="449"/>
        <v>1</v>
      </c>
    </row>
    <row r="1586" spans="1:27" x14ac:dyDescent="0.2">
      <c r="A1586" s="4">
        <v>42669</v>
      </c>
      <c r="B1586" s="7">
        <v>-1.573564846933043E-2</v>
      </c>
      <c r="C1586" s="37">
        <v>-5.4456729000000002E-2</v>
      </c>
      <c r="D1586" s="37">
        <v>-3.3878993000000003E-2</v>
      </c>
      <c r="E1586" s="37">
        <v>-2.7205037000000001E-2</v>
      </c>
      <c r="F1586" s="37">
        <v>2.5156727E-2</v>
      </c>
      <c r="G1586" s="37">
        <v>3.3257607000000002E-2</v>
      </c>
      <c r="H1586" s="37">
        <v>4.8575307999999998E-2</v>
      </c>
      <c r="J1586">
        <f t="shared" si="437"/>
        <v>0</v>
      </c>
      <c r="K1586" s="9">
        <f t="shared" si="438"/>
        <v>0</v>
      </c>
      <c r="L1586" s="9">
        <f t="shared" si="444"/>
        <v>1</v>
      </c>
      <c r="M1586">
        <f t="shared" si="432"/>
        <v>0</v>
      </c>
      <c r="N1586" s="9">
        <f t="shared" si="439"/>
        <v>0</v>
      </c>
      <c r="O1586" s="9">
        <f t="shared" si="445"/>
        <v>1</v>
      </c>
      <c r="P1586">
        <f t="shared" si="433"/>
        <v>0</v>
      </c>
      <c r="Q1586" s="9">
        <f t="shared" si="440"/>
        <v>0</v>
      </c>
      <c r="R1586" s="9">
        <f t="shared" si="446"/>
        <v>1</v>
      </c>
      <c r="S1586">
        <f t="shared" si="434"/>
        <v>0</v>
      </c>
      <c r="T1586" s="9">
        <f t="shared" si="441"/>
        <v>0</v>
      </c>
      <c r="U1586" s="9">
        <f t="shared" si="447"/>
        <v>1</v>
      </c>
      <c r="V1586">
        <f t="shared" si="435"/>
        <v>0</v>
      </c>
      <c r="W1586" s="9">
        <f t="shared" si="442"/>
        <v>0</v>
      </c>
      <c r="X1586" s="9">
        <f t="shared" si="448"/>
        <v>1</v>
      </c>
      <c r="Y1586">
        <f t="shared" si="436"/>
        <v>0</v>
      </c>
      <c r="Z1586" s="9">
        <f t="shared" si="443"/>
        <v>0</v>
      </c>
      <c r="AA1586" s="9">
        <f t="shared" si="449"/>
        <v>1</v>
      </c>
    </row>
    <row r="1587" spans="1:27" x14ac:dyDescent="0.2">
      <c r="A1587" s="4">
        <v>42670</v>
      </c>
      <c r="B1587" s="7">
        <v>1.0920229854463738E-2</v>
      </c>
      <c r="C1587" s="37">
        <v>-4.7712021E-2</v>
      </c>
      <c r="D1587" s="37">
        <v>-2.9363541E-2</v>
      </c>
      <c r="E1587" s="37">
        <v>-2.4257609999999999E-2</v>
      </c>
      <c r="F1587" s="37">
        <v>2.3964545E-2</v>
      </c>
      <c r="G1587" s="37">
        <v>2.9309548000000001E-2</v>
      </c>
      <c r="H1587" s="37">
        <v>4.3375905999999999E-2</v>
      </c>
      <c r="J1587">
        <f t="shared" si="437"/>
        <v>0</v>
      </c>
      <c r="K1587" s="9">
        <f t="shared" si="438"/>
        <v>0</v>
      </c>
      <c r="L1587" s="9">
        <f t="shared" si="444"/>
        <v>1</v>
      </c>
      <c r="M1587">
        <f t="shared" si="432"/>
        <v>0</v>
      </c>
      <c r="N1587" s="9">
        <f t="shared" si="439"/>
        <v>0</v>
      </c>
      <c r="O1587" s="9">
        <f t="shared" si="445"/>
        <v>1</v>
      </c>
      <c r="P1587">
        <f t="shared" si="433"/>
        <v>0</v>
      </c>
      <c r="Q1587" s="9">
        <f t="shared" si="440"/>
        <v>0</v>
      </c>
      <c r="R1587" s="9">
        <f t="shared" si="446"/>
        <v>1</v>
      </c>
      <c r="S1587">
        <f t="shared" si="434"/>
        <v>0</v>
      </c>
      <c r="T1587" s="9">
        <f t="shared" si="441"/>
        <v>0</v>
      </c>
      <c r="U1587" s="9">
        <f t="shared" si="447"/>
        <v>1</v>
      </c>
      <c r="V1587">
        <f t="shared" si="435"/>
        <v>0</v>
      </c>
      <c r="W1587" s="9">
        <f t="shared" si="442"/>
        <v>0</v>
      </c>
      <c r="X1587" s="9">
        <f t="shared" si="448"/>
        <v>1</v>
      </c>
      <c r="Y1587">
        <f t="shared" si="436"/>
        <v>0</v>
      </c>
      <c r="Z1587" s="9">
        <f t="shared" si="443"/>
        <v>0</v>
      </c>
      <c r="AA1587" s="9">
        <f t="shared" si="449"/>
        <v>1</v>
      </c>
    </row>
    <row r="1588" spans="1:27" x14ac:dyDescent="0.2">
      <c r="A1588" s="4">
        <v>42671</v>
      </c>
      <c r="B1588" s="7">
        <v>-2.0728236553966176E-2</v>
      </c>
      <c r="C1588" s="37">
        <v>-4.5115132000000002E-2</v>
      </c>
      <c r="D1588" s="37">
        <v>-2.6497402999999999E-2</v>
      </c>
      <c r="E1588" s="37">
        <v>-2.0215482E-2</v>
      </c>
      <c r="F1588" s="37">
        <v>1.8567258E-2</v>
      </c>
      <c r="G1588" s="37">
        <v>2.3534672E-2</v>
      </c>
      <c r="H1588" s="37">
        <v>3.5072733000000002E-2</v>
      </c>
      <c r="J1588">
        <f t="shared" si="437"/>
        <v>0</v>
      </c>
      <c r="K1588" s="9">
        <f t="shared" si="438"/>
        <v>0</v>
      </c>
      <c r="L1588" s="9">
        <f t="shared" si="444"/>
        <v>1</v>
      </c>
      <c r="M1588">
        <f t="shared" si="432"/>
        <v>0</v>
      </c>
      <c r="N1588" s="9">
        <f t="shared" si="439"/>
        <v>0</v>
      </c>
      <c r="O1588" s="9">
        <f t="shared" si="445"/>
        <v>1</v>
      </c>
      <c r="P1588">
        <f t="shared" si="433"/>
        <v>1</v>
      </c>
      <c r="Q1588" s="9">
        <f t="shared" si="440"/>
        <v>0</v>
      </c>
      <c r="R1588" s="9">
        <f t="shared" si="446"/>
        <v>0</v>
      </c>
      <c r="S1588">
        <f t="shared" si="434"/>
        <v>0</v>
      </c>
      <c r="T1588" s="9">
        <f t="shared" si="441"/>
        <v>0</v>
      </c>
      <c r="U1588" s="9">
        <f t="shared" si="447"/>
        <v>1</v>
      </c>
      <c r="V1588">
        <f t="shared" si="435"/>
        <v>0</v>
      </c>
      <c r="W1588" s="9">
        <f t="shared" si="442"/>
        <v>0</v>
      </c>
      <c r="X1588" s="9">
        <f t="shared" si="448"/>
        <v>1</v>
      </c>
      <c r="Y1588">
        <f t="shared" si="436"/>
        <v>0</v>
      </c>
      <c r="Z1588" s="9">
        <f t="shared" si="443"/>
        <v>0</v>
      </c>
      <c r="AA1588" s="9">
        <f t="shared" si="449"/>
        <v>1</v>
      </c>
    </row>
    <row r="1589" spans="1:27" x14ac:dyDescent="0.2">
      <c r="A1589" s="4">
        <v>42674</v>
      </c>
      <c r="B1589" s="7">
        <v>-3.8514597008894556E-2</v>
      </c>
      <c r="C1589" s="37">
        <v>-4.4689636999999997E-2</v>
      </c>
      <c r="D1589" s="37">
        <v>-2.7518602E-2</v>
      </c>
      <c r="E1589" s="37">
        <v>-2.1441630999999999E-2</v>
      </c>
      <c r="F1589" s="37">
        <v>2.3644377000000001E-2</v>
      </c>
      <c r="G1589" s="37">
        <v>2.9352801000000001E-2</v>
      </c>
      <c r="H1589" s="37">
        <v>4.3784887000000002E-2</v>
      </c>
      <c r="J1589">
        <f t="shared" si="437"/>
        <v>0</v>
      </c>
      <c r="K1589" s="9">
        <f t="shared" si="438"/>
        <v>0</v>
      </c>
      <c r="L1589" s="9">
        <f t="shared" si="444"/>
        <v>1</v>
      </c>
      <c r="M1589">
        <f t="shared" si="432"/>
        <v>1</v>
      </c>
      <c r="N1589" s="9">
        <f t="shared" si="439"/>
        <v>0</v>
      </c>
      <c r="O1589" s="9">
        <f t="shared" si="445"/>
        <v>0</v>
      </c>
      <c r="P1589">
        <f t="shared" si="433"/>
        <v>1</v>
      </c>
      <c r="Q1589" s="9">
        <f t="shared" si="440"/>
        <v>1</v>
      </c>
      <c r="R1589" s="9">
        <f t="shared" si="446"/>
        <v>0</v>
      </c>
      <c r="S1589">
        <f t="shared" si="434"/>
        <v>0</v>
      </c>
      <c r="T1589" s="9">
        <f t="shared" si="441"/>
        <v>0</v>
      </c>
      <c r="U1589" s="9">
        <f t="shared" si="447"/>
        <v>1</v>
      </c>
      <c r="V1589">
        <f t="shared" si="435"/>
        <v>0</v>
      </c>
      <c r="W1589" s="9">
        <f t="shared" si="442"/>
        <v>0</v>
      </c>
      <c r="X1589" s="9">
        <f t="shared" si="448"/>
        <v>1</v>
      </c>
      <c r="Y1589">
        <f t="shared" si="436"/>
        <v>0</v>
      </c>
      <c r="Z1589" s="9">
        <f t="shared" si="443"/>
        <v>0</v>
      </c>
      <c r="AA1589" s="9">
        <f t="shared" si="449"/>
        <v>1</v>
      </c>
    </row>
    <row r="1590" spans="1:27" x14ac:dyDescent="0.2">
      <c r="A1590" s="4">
        <v>42675</v>
      </c>
      <c r="B1590" s="7">
        <v>-4.0628731179253551E-3</v>
      </c>
      <c r="C1590" s="37">
        <v>-4.9523855999999998E-2</v>
      </c>
      <c r="D1590" s="37">
        <v>-3.3374477E-2</v>
      </c>
      <c r="E1590" s="37">
        <v>-2.8620191E-2</v>
      </c>
      <c r="F1590" s="37">
        <v>3.1280711000000003E-2</v>
      </c>
      <c r="G1590" s="37">
        <v>4.0004107999999997E-2</v>
      </c>
      <c r="H1590" s="37">
        <v>5.5813323999999997E-2</v>
      </c>
      <c r="J1590">
        <f t="shared" si="437"/>
        <v>0</v>
      </c>
      <c r="K1590" s="9">
        <f t="shared" si="438"/>
        <v>0</v>
      </c>
      <c r="L1590" s="9">
        <f t="shared" si="444"/>
        <v>1</v>
      </c>
      <c r="M1590">
        <f t="shared" si="432"/>
        <v>0</v>
      </c>
      <c r="N1590" s="9">
        <f t="shared" si="439"/>
        <v>0</v>
      </c>
      <c r="O1590" s="9">
        <f t="shared" si="445"/>
        <v>0</v>
      </c>
      <c r="P1590">
        <f t="shared" si="433"/>
        <v>0</v>
      </c>
      <c r="Q1590" s="9">
        <f t="shared" si="440"/>
        <v>0</v>
      </c>
      <c r="R1590" s="9">
        <f t="shared" si="446"/>
        <v>0</v>
      </c>
      <c r="S1590">
        <f t="shared" si="434"/>
        <v>0</v>
      </c>
      <c r="T1590" s="9">
        <f t="shared" si="441"/>
        <v>0</v>
      </c>
      <c r="U1590" s="9">
        <f t="shared" si="447"/>
        <v>1</v>
      </c>
      <c r="V1590">
        <f t="shared" si="435"/>
        <v>0</v>
      </c>
      <c r="W1590" s="9">
        <f t="shared" si="442"/>
        <v>0</v>
      </c>
      <c r="X1590" s="9">
        <f t="shared" si="448"/>
        <v>1</v>
      </c>
      <c r="Y1590">
        <f t="shared" si="436"/>
        <v>0</v>
      </c>
      <c r="Z1590" s="9">
        <f t="shared" si="443"/>
        <v>0</v>
      </c>
      <c r="AA1590" s="9">
        <f t="shared" si="449"/>
        <v>1</v>
      </c>
    </row>
    <row r="1591" spans="1:27" x14ac:dyDescent="0.2">
      <c r="A1591" s="4">
        <v>42676</v>
      </c>
      <c r="B1591" s="7">
        <v>-2.8911914882341318E-2</v>
      </c>
      <c r="C1591" s="37">
        <v>-5.7688791000000003E-2</v>
      </c>
      <c r="D1591" s="37">
        <v>-3.2480932999999997E-2</v>
      </c>
      <c r="E1591" s="37">
        <v>-2.8014336000000001E-2</v>
      </c>
      <c r="F1591" s="37">
        <v>2.5471499000000002E-2</v>
      </c>
      <c r="G1591" s="37">
        <v>3.0855743000000001E-2</v>
      </c>
      <c r="H1591" s="37">
        <v>4.8929836999999997E-2</v>
      </c>
      <c r="J1591">
        <f t="shared" si="437"/>
        <v>0</v>
      </c>
      <c r="K1591" s="9">
        <f t="shared" si="438"/>
        <v>0</v>
      </c>
      <c r="L1591" s="9">
        <f t="shared" si="444"/>
        <v>1</v>
      </c>
      <c r="M1591">
        <f t="shared" si="432"/>
        <v>0</v>
      </c>
      <c r="N1591" s="9">
        <f t="shared" si="439"/>
        <v>0</v>
      </c>
      <c r="O1591" s="9">
        <f t="shared" si="445"/>
        <v>1</v>
      </c>
      <c r="P1591">
        <f t="shared" si="433"/>
        <v>1</v>
      </c>
      <c r="Q1591" s="9">
        <f t="shared" si="440"/>
        <v>0</v>
      </c>
      <c r="R1591" s="9">
        <f t="shared" si="446"/>
        <v>0</v>
      </c>
      <c r="S1591">
        <f t="shared" si="434"/>
        <v>0</v>
      </c>
      <c r="T1591" s="9">
        <f t="shared" si="441"/>
        <v>0</v>
      </c>
      <c r="U1591" s="9">
        <f t="shared" si="447"/>
        <v>1</v>
      </c>
      <c r="V1591">
        <f t="shared" si="435"/>
        <v>0</v>
      </c>
      <c r="W1591" s="9">
        <f t="shared" si="442"/>
        <v>0</v>
      </c>
      <c r="X1591" s="9">
        <f t="shared" si="448"/>
        <v>1</v>
      </c>
      <c r="Y1591">
        <f t="shared" si="436"/>
        <v>0</v>
      </c>
      <c r="Z1591" s="9">
        <f t="shared" si="443"/>
        <v>0</v>
      </c>
      <c r="AA1591" s="9">
        <f t="shared" si="449"/>
        <v>1</v>
      </c>
    </row>
    <row r="1592" spans="1:27" x14ac:dyDescent="0.2">
      <c r="A1592" s="4">
        <v>42677</v>
      </c>
      <c r="B1592" s="7">
        <v>-1.5111398667371302E-2</v>
      </c>
      <c r="C1592" s="37">
        <v>-5.4852682999999999E-2</v>
      </c>
      <c r="D1592" s="37">
        <v>-2.9262519000000001E-2</v>
      </c>
      <c r="E1592" s="37">
        <v>-2.4131463999999998E-2</v>
      </c>
      <c r="F1592" s="37">
        <v>2.9217144E-2</v>
      </c>
      <c r="G1592" s="37">
        <v>3.6248729E-2</v>
      </c>
      <c r="H1592" s="37">
        <v>5.7554055E-2</v>
      </c>
      <c r="J1592">
        <f t="shared" si="437"/>
        <v>0</v>
      </c>
      <c r="K1592" s="9">
        <f t="shared" si="438"/>
        <v>0</v>
      </c>
      <c r="L1592" s="9">
        <f t="shared" si="444"/>
        <v>1</v>
      </c>
      <c r="M1592">
        <f t="shared" si="432"/>
        <v>0</v>
      </c>
      <c r="N1592" s="9">
        <f t="shared" si="439"/>
        <v>0</v>
      </c>
      <c r="O1592" s="9">
        <f t="shared" si="445"/>
        <v>1</v>
      </c>
      <c r="P1592">
        <f t="shared" si="433"/>
        <v>0</v>
      </c>
      <c r="Q1592" s="9">
        <f t="shared" si="440"/>
        <v>0</v>
      </c>
      <c r="R1592" s="9">
        <f t="shared" si="446"/>
        <v>0</v>
      </c>
      <c r="S1592">
        <f t="shared" si="434"/>
        <v>0</v>
      </c>
      <c r="T1592" s="9">
        <f t="shared" si="441"/>
        <v>0</v>
      </c>
      <c r="U1592" s="9">
        <f t="shared" si="447"/>
        <v>1</v>
      </c>
      <c r="V1592">
        <f t="shared" si="435"/>
        <v>0</v>
      </c>
      <c r="W1592" s="9">
        <f t="shared" si="442"/>
        <v>0</v>
      </c>
      <c r="X1592" s="9">
        <f t="shared" si="448"/>
        <v>1</v>
      </c>
      <c r="Y1592">
        <f t="shared" si="436"/>
        <v>0</v>
      </c>
      <c r="Z1592" s="9">
        <f t="shared" si="443"/>
        <v>0</v>
      </c>
      <c r="AA1592" s="9">
        <f t="shared" si="449"/>
        <v>1</v>
      </c>
    </row>
    <row r="1593" spans="1:27" x14ac:dyDescent="0.2">
      <c r="A1593" s="4">
        <v>42678</v>
      </c>
      <c r="B1593" s="7">
        <v>-1.3298967558116107E-2</v>
      </c>
      <c r="C1593" s="37">
        <v>-5.9519123E-2</v>
      </c>
      <c r="D1593" s="37">
        <v>-3.2694075000000003E-2</v>
      </c>
      <c r="E1593" s="37">
        <v>-2.7027381999999999E-2</v>
      </c>
      <c r="F1593" s="37">
        <v>2.7788706E-2</v>
      </c>
      <c r="G1593" s="37">
        <v>3.6480277999999998E-2</v>
      </c>
      <c r="H1593" s="37">
        <v>5.5230565000000002E-2</v>
      </c>
      <c r="J1593">
        <f t="shared" si="437"/>
        <v>0</v>
      </c>
      <c r="K1593" s="9">
        <f t="shared" si="438"/>
        <v>0</v>
      </c>
      <c r="L1593" s="9">
        <f t="shared" si="444"/>
        <v>1</v>
      </c>
      <c r="M1593">
        <f t="shared" si="432"/>
        <v>0</v>
      </c>
      <c r="N1593" s="9">
        <f t="shared" si="439"/>
        <v>0</v>
      </c>
      <c r="O1593" s="9">
        <f t="shared" si="445"/>
        <v>1</v>
      </c>
      <c r="P1593">
        <f t="shared" si="433"/>
        <v>0</v>
      </c>
      <c r="Q1593" s="9">
        <f t="shared" si="440"/>
        <v>0</v>
      </c>
      <c r="R1593" s="9">
        <f t="shared" si="446"/>
        <v>1</v>
      </c>
      <c r="S1593">
        <f t="shared" si="434"/>
        <v>0</v>
      </c>
      <c r="T1593" s="9">
        <f t="shared" si="441"/>
        <v>0</v>
      </c>
      <c r="U1593" s="9">
        <f t="shared" si="447"/>
        <v>1</v>
      </c>
      <c r="V1593">
        <f t="shared" si="435"/>
        <v>0</v>
      </c>
      <c r="W1593" s="9">
        <f t="shared" si="442"/>
        <v>0</v>
      </c>
      <c r="X1593" s="9">
        <f t="shared" si="448"/>
        <v>1</v>
      </c>
      <c r="Y1593">
        <f t="shared" si="436"/>
        <v>0</v>
      </c>
      <c r="Z1593" s="9">
        <f t="shared" si="443"/>
        <v>0</v>
      </c>
      <c r="AA1593" s="9">
        <f t="shared" si="449"/>
        <v>1</v>
      </c>
    </row>
    <row r="1594" spans="1:27" x14ac:dyDescent="0.2">
      <c r="A1594" s="4">
        <v>42681</v>
      </c>
      <c r="B1594" s="7">
        <v>1.8435773939945062E-2</v>
      </c>
      <c r="C1594" s="37">
        <v>-6.0230639000000002E-2</v>
      </c>
      <c r="D1594" s="37">
        <v>-3.4300431999999999E-2</v>
      </c>
      <c r="E1594" s="37">
        <v>-2.9662600000000001E-2</v>
      </c>
      <c r="F1594" s="37">
        <v>2.829713E-2</v>
      </c>
      <c r="G1594" s="37">
        <v>3.6226511000000003E-2</v>
      </c>
      <c r="H1594" s="37">
        <v>5.5055618000000001E-2</v>
      </c>
      <c r="J1594">
        <f t="shared" si="437"/>
        <v>0</v>
      </c>
      <c r="K1594" s="9">
        <f t="shared" si="438"/>
        <v>0</v>
      </c>
      <c r="L1594" s="9">
        <f t="shared" si="444"/>
        <v>1</v>
      </c>
      <c r="M1594">
        <f t="shared" si="432"/>
        <v>0</v>
      </c>
      <c r="N1594" s="9">
        <f t="shared" si="439"/>
        <v>0</v>
      </c>
      <c r="O1594" s="9">
        <f t="shared" si="445"/>
        <v>1</v>
      </c>
      <c r="P1594">
        <f t="shared" si="433"/>
        <v>0</v>
      </c>
      <c r="Q1594" s="9">
        <f t="shared" si="440"/>
        <v>0</v>
      </c>
      <c r="R1594" s="9">
        <f t="shared" si="446"/>
        <v>1</v>
      </c>
      <c r="S1594">
        <f t="shared" si="434"/>
        <v>0</v>
      </c>
      <c r="T1594" s="9">
        <f t="shared" si="441"/>
        <v>0</v>
      </c>
      <c r="U1594" s="9">
        <f t="shared" si="447"/>
        <v>1</v>
      </c>
      <c r="V1594">
        <f t="shared" si="435"/>
        <v>0</v>
      </c>
      <c r="W1594" s="9">
        <f t="shared" si="442"/>
        <v>0</v>
      </c>
      <c r="X1594" s="9">
        <f t="shared" si="448"/>
        <v>1</v>
      </c>
      <c r="Y1594">
        <f t="shared" si="436"/>
        <v>0</v>
      </c>
      <c r="Z1594" s="9">
        <f t="shared" si="443"/>
        <v>0</v>
      </c>
      <c r="AA1594" s="9">
        <f t="shared" si="449"/>
        <v>1</v>
      </c>
    </row>
    <row r="1595" spans="1:27" x14ac:dyDescent="0.2">
      <c r="A1595" s="4">
        <v>42682</v>
      </c>
      <c r="B1595" s="7">
        <v>2.0028937373288459E-3</v>
      </c>
      <c r="C1595" s="37">
        <v>-5.4999091E-2</v>
      </c>
      <c r="D1595" s="37">
        <v>-2.9136082000000001E-2</v>
      </c>
      <c r="E1595" s="37">
        <v>-2.3457269999999999E-2</v>
      </c>
      <c r="F1595" s="37">
        <v>2.2141112000000001E-2</v>
      </c>
      <c r="G1595" s="37">
        <v>2.9190099000000001E-2</v>
      </c>
      <c r="H1595" s="37">
        <v>4.4421133000000002E-2</v>
      </c>
      <c r="J1595">
        <f t="shared" si="437"/>
        <v>0</v>
      </c>
      <c r="K1595" s="9">
        <f t="shared" si="438"/>
        <v>0</v>
      </c>
      <c r="L1595" s="9">
        <f t="shared" si="444"/>
        <v>1</v>
      </c>
      <c r="M1595">
        <f t="shared" si="432"/>
        <v>0</v>
      </c>
      <c r="N1595" s="9">
        <f t="shared" si="439"/>
        <v>0</v>
      </c>
      <c r="O1595" s="9">
        <f t="shared" si="445"/>
        <v>1</v>
      </c>
      <c r="P1595">
        <f t="shared" si="433"/>
        <v>0</v>
      </c>
      <c r="Q1595" s="9">
        <f t="shared" si="440"/>
        <v>0</v>
      </c>
      <c r="R1595" s="9">
        <f t="shared" si="446"/>
        <v>1</v>
      </c>
      <c r="S1595">
        <f t="shared" si="434"/>
        <v>0</v>
      </c>
      <c r="T1595" s="9">
        <f t="shared" si="441"/>
        <v>0</v>
      </c>
      <c r="U1595" s="9">
        <f t="shared" si="447"/>
        <v>1</v>
      </c>
      <c r="V1595">
        <f t="shared" si="435"/>
        <v>0</v>
      </c>
      <c r="W1595" s="9">
        <f t="shared" si="442"/>
        <v>0</v>
      </c>
      <c r="X1595" s="9">
        <f t="shared" si="448"/>
        <v>1</v>
      </c>
      <c r="Y1595">
        <f t="shared" si="436"/>
        <v>0</v>
      </c>
      <c r="Z1595" s="9">
        <f t="shared" si="443"/>
        <v>0</v>
      </c>
      <c r="AA1595" s="9">
        <f t="shared" si="449"/>
        <v>1</v>
      </c>
    </row>
    <row r="1596" spans="1:27" x14ac:dyDescent="0.2">
      <c r="A1596" s="4">
        <v>42683</v>
      </c>
      <c r="B1596" s="7">
        <v>6.4266149166978164E-3</v>
      </c>
      <c r="C1596" s="37">
        <v>-5.5697177E-2</v>
      </c>
      <c r="D1596" s="37">
        <v>-3.1670603999999998E-2</v>
      </c>
      <c r="E1596" s="37">
        <v>-2.5967512000000002E-2</v>
      </c>
      <c r="F1596" s="37">
        <v>2.3418184000000002E-2</v>
      </c>
      <c r="G1596" s="37">
        <v>2.9351250999999998E-2</v>
      </c>
      <c r="H1596" s="37">
        <v>4.4944855999999998E-2</v>
      </c>
      <c r="J1596">
        <f t="shared" si="437"/>
        <v>0</v>
      </c>
      <c r="K1596" s="9">
        <f t="shared" si="438"/>
        <v>0</v>
      </c>
      <c r="L1596" s="9">
        <f t="shared" si="444"/>
        <v>1</v>
      </c>
      <c r="M1596">
        <f t="shared" si="432"/>
        <v>0</v>
      </c>
      <c r="N1596" s="9">
        <f t="shared" si="439"/>
        <v>0</v>
      </c>
      <c r="O1596" s="9">
        <f t="shared" si="445"/>
        <v>1</v>
      </c>
      <c r="P1596">
        <f t="shared" si="433"/>
        <v>0</v>
      </c>
      <c r="Q1596" s="9">
        <f t="shared" si="440"/>
        <v>0</v>
      </c>
      <c r="R1596" s="9">
        <f t="shared" si="446"/>
        <v>1</v>
      </c>
      <c r="S1596">
        <f t="shared" si="434"/>
        <v>0</v>
      </c>
      <c r="T1596" s="9">
        <f t="shared" si="441"/>
        <v>0</v>
      </c>
      <c r="U1596" s="9">
        <f t="shared" si="447"/>
        <v>1</v>
      </c>
      <c r="V1596">
        <f t="shared" si="435"/>
        <v>0</v>
      </c>
      <c r="W1596" s="9">
        <f t="shared" si="442"/>
        <v>0</v>
      </c>
      <c r="X1596" s="9">
        <f t="shared" si="448"/>
        <v>1</v>
      </c>
      <c r="Y1596">
        <f t="shared" si="436"/>
        <v>0</v>
      </c>
      <c r="Z1596" s="9">
        <f t="shared" si="443"/>
        <v>0</v>
      </c>
      <c r="AA1596" s="9">
        <f t="shared" si="449"/>
        <v>1</v>
      </c>
    </row>
    <row r="1597" spans="1:27" x14ac:dyDescent="0.2">
      <c r="A1597" s="4">
        <v>42684</v>
      </c>
      <c r="B1597" s="7">
        <v>-1.3566315035855503E-2</v>
      </c>
      <c r="C1597" s="37">
        <v>-4.7711492000000001E-2</v>
      </c>
      <c r="D1597" s="37">
        <v>-3.9413935999999997E-2</v>
      </c>
      <c r="E1597" s="37">
        <v>-3.5204544999999997E-2</v>
      </c>
      <c r="F1597" s="37">
        <v>2.4996871E-2</v>
      </c>
      <c r="G1597" s="37">
        <v>3.0923763E-2</v>
      </c>
      <c r="H1597" s="37">
        <v>3.6802324999999997E-2</v>
      </c>
      <c r="J1597">
        <f t="shared" si="437"/>
        <v>0</v>
      </c>
      <c r="K1597" s="9">
        <f t="shared" si="438"/>
        <v>0</v>
      </c>
      <c r="L1597" s="9">
        <f t="shared" si="444"/>
        <v>1</v>
      </c>
      <c r="M1597">
        <f t="shared" si="432"/>
        <v>0</v>
      </c>
      <c r="N1597" s="9">
        <f t="shared" si="439"/>
        <v>0</v>
      </c>
      <c r="O1597" s="9">
        <f t="shared" si="445"/>
        <v>1</v>
      </c>
      <c r="P1597">
        <f t="shared" si="433"/>
        <v>0</v>
      </c>
      <c r="Q1597" s="9">
        <f t="shared" si="440"/>
        <v>0</v>
      </c>
      <c r="R1597" s="9">
        <f t="shared" si="446"/>
        <v>1</v>
      </c>
      <c r="S1597">
        <f t="shared" si="434"/>
        <v>0</v>
      </c>
      <c r="T1597" s="9">
        <f t="shared" si="441"/>
        <v>0</v>
      </c>
      <c r="U1597" s="9">
        <f t="shared" si="447"/>
        <v>1</v>
      </c>
      <c r="V1597">
        <f t="shared" si="435"/>
        <v>0</v>
      </c>
      <c r="W1597" s="9">
        <f t="shared" si="442"/>
        <v>0</v>
      </c>
      <c r="X1597" s="9">
        <f t="shared" si="448"/>
        <v>1</v>
      </c>
      <c r="Y1597">
        <f t="shared" si="436"/>
        <v>0</v>
      </c>
      <c r="Z1597" s="9">
        <f t="shared" si="443"/>
        <v>0</v>
      </c>
      <c r="AA1597" s="9">
        <f t="shared" si="449"/>
        <v>1</v>
      </c>
    </row>
    <row r="1598" spans="1:27" x14ac:dyDescent="0.2">
      <c r="A1598" s="4">
        <v>42685</v>
      </c>
      <c r="B1598" s="7">
        <v>-2.8388417100509645E-2</v>
      </c>
      <c r="C1598" s="37">
        <v>-4.3913967999999998E-2</v>
      </c>
      <c r="D1598" s="37">
        <v>-3.3418804000000003E-2</v>
      </c>
      <c r="E1598" s="37">
        <v>-2.7271679E-2</v>
      </c>
      <c r="F1598" s="37">
        <v>2.4937006000000001E-2</v>
      </c>
      <c r="G1598" s="37">
        <v>3.0141459999999998E-2</v>
      </c>
      <c r="H1598" s="37">
        <v>3.9744921000000002E-2</v>
      </c>
      <c r="J1598">
        <f t="shared" si="437"/>
        <v>0</v>
      </c>
      <c r="K1598" s="9">
        <f t="shared" si="438"/>
        <v>0</v>
      </c>
      <c r="L1598" s="9">
        <f t="shared" si="444"/>
        <v>1</v>
      </c>
      <c r="M1598">
        <f t="shared" si="432"/>
        <v>0</v>
      </c>
      <c r="N1598" s="9">
        <f t="shared" si="439"/>
        <v>0</v>
      </c>
      <c r="O1598" s="9">
        <f t="shared" si="445"/>
        <v>1</v>
      </c>
      <c r="P1598">
        <f t="shared" si="433"/>
        <v>1</v>
      </c>
      <c r="Q1598" s="9">
        <f t="shared" si="440"/>
        <v>0</v>
      </c>
      <c r="R1598" s="9">
        <f t="shared" si="446"/>
        <v>0</v>
      </c>
      <c r="S1598">
        <f t="shared" si="434"/>
        <v>0</v>
      </c>
      <c r="T1598" s="9">
        <f t="shared" si="441"/>
        <v>0</v>
      </c>
      <c r="U1598" s="9">
        <f t="shared" si="447"/>
        <v>1</v>
      </c>
      <c r="V1598">
        <f t="shared" si="435"/>
        <v>0</v>
      </c>
      <c r="W1598" s="9">
        <f t="shared" si="442"/>
        <v>0</v>
      </c>
      <c r="X1598" s="9">
        <f t="shared" si="448"/>
        <v>1</v>
      </c>
      <c r="Y1598">
        <f t="shared" si="436"/>
        <v>0</v>
      </c>
      <c r="Z1598" s="9">
        <f t="shared" si="443"/>
        <v>0</v>
      </c>
      <c r="AA1598" s="9">
        <f t="shared" si="449"/>
        <v>1</v>
      </c>
    </row>
    <row r="1599" spans="1:27" x14ac:dyDescent="0.2">
      <c r="A1599" s="4">
        <v>42688</v>
      </c>
      <c r="B1599" s="7">
        <v>-2.0754071787121957E-3</v>
      </c>
      <c r="C1599" s="37">
        <v>-4.6045392999999997E-2</v>
      </c>
      <c r="D1599" s="37">
        <v>-3.0808250999999998E-2</v>
      </c>
      <c r="E1599" s="37">
        <v>-2.4401678E-2</v>
      </c>
      <c r="F1599" s="37">
        <v>2.8659057000000002E-2</v>
      </c>
      <c r="G1599" s="37">
        <v>3.3388998000000003E-2</v>
      </c>
      <c r="H1599" s="37">
        <v>4.6204861E-2</v>
      </c>
      <c r="J1599">
        <f t="shared" si="437"/>
        <v>0</v>
      </c>
      <c r="K1599" s="9">
        <f t="shared" si="438"/>
        <v>0</v>
      </c>
      <c r="L1599" s="9">
        <f t="shared" si="444"/>
        <v>1</v>
      </c>
      <c r="M1599">
        <f t="shared" si="432"/>
        <v>0</v>
      </c>
      <c r="N1599" s="9">
        <f t="shared" si="439"/>
        <v>0</v>
      </c>
      <c r="O1599" s="9">
        <f t="shared" si="445"/>
        <v>1</v>
      </c>
      <c r="P1599">
        <f t="shared" si="433"/>
        <v>0</v>
      </c>
      <c r="Q1599" s="9">
        <f t="shared" si="440"/>
        <v>0</v>
      </c>
      <c r="R1599" s="9">
        <f t="shared" si="446"/>
        <v>0</v>
      </c>
      <c r="S1599">
        <f t="shared" si="434"/>
        <v>0</v>
      </c>
      <c r="T1599" s="9">
        <f t="shared" si="441"/>
        <v>0</v>
      </c>
      <c r="U1599" s="9">
        <f t="shared" si="447"/>
        <v>1</v>
      </c>
      <c r="V1599">
        <f t="shared" si="435"/>
        <v>0</v>
      </c>
      <c r="W1599" s="9">
        <f t="shared" si="442"/>
        <v>0</v>
      </c>
      <c r="X1599" s="9">
        <f t="shared" si="448"/>
        <v>1</v>
      </c>
      <c r="Y1599">
        <f t="shared" si="436"/>
        <v>0</v>
      </c>
      <c r="Z1599" s="9">
        <f t="shared" si="443"/>
        <v>0</v>
      </c>
      <c r="AA1599" s="9">
        <f t="shared" si="449"/>
        <v>1</v>
      </c>
    </row>
    <row r="1600" spans="1:27" x14ac:dyDescent="0.2">
      <c r="A1600" s="4">
        <v>42689</v>
      </c>
      <c r="B1600" s="7">
        <v>5.5887985765860848E-2</v>
      </c>
      <c r="C1600" s="37">
        <v>-4.7646346999999999E-2</v>
      </c>
      <c r="D1600" s="37">
        <v>-3.5075678999999998E-2</v>
      </c>
      <c r="E1600" s="37">
        <v>-2.8483193E-2</v>
      </c>
      <c r="F1600" s="37">
        <v>2.3898900000000001E-2</v>
      </c>
      <c r="G1600" s="37">
        <v>2.8569704000000001E-2</v>
      </c>
      <c r="H1600" s="37">
        <v>3.6599066E-2</v>
      </c>
      <c r="J1600">
        <f t="shared" si="437"/>
        <v>0</v>
      </c>
      <c r="K1600" s="9">
        <f t="shared" si="438"/>
        <v>0</v>
      </c>
      <c r="L1600" s="9">
        <f t="shared" si="444"/>
        <v>1</v>
      </c>
      <c r="M1600">
        <f t="shared" si="432"/>
        <v>0</v>
      </c>
      <c r="N1600" s="9">
        <f t="shared" si="439"/>
        <v>0</v>
      </c>
      <c r="O1600" s="9">
        <f t="shared" si="445"/>
        <v>1</v>
      </c>
      <c r="P1600">
        <f t="shared" si="433"/>
        <v>0</v>
      </c>
      <c r="Q1600" s="9">
        <f t="shared" si="440"/>
        <v>0</v>
      </c>
      <c r="R1600" s="9">
        <f t="shared" si="446"/>
        <v>1</v>
      </c>
      <c r="S1600">
        <f t="shared" si="434"/>
        <v>1</v>
      </c>
      <c r="T1600" s="9">
        <f t="shared" si="441"/>
        <v>0</v>
      </c>
      <c r="U1600" s="9">
        <f t="shared" si="447"/>
        <v>0</v>
      </c>
      <c r="V1600">
        <f t="shared" si="435"/>
        <v>1</v>
      </c>
      <c r="W1600" s="9">
        <f t="shared" si="442"/>
        <v>0</v>
      </c>
      <c r="X1600" s="9">
        <f t="shared" si="448"/>
        <v>0</v>
      </c>
      <c r="Y1600">
        <f t="shared" si="436"/>
        <v>1</v>
      </c>
      <c r="Z1600" s="9">
        <f t="shared" si="443"/>
        <v>0</v>
      </c>
      <c r="AA1600" s="9">
        <f t="shared" si="449"/>
        <v>0</v>
      </c>
    </row>
    <row r="1601" spans="1:27" x14ac:dyDescent="0.2">
      <c r="A1601" s="4">
        <v>42690</v>
      </c>
      <c r="B1601" s="7">
        <v>-2.929412059249212E-3</v>
      </c>
      <c r="C1601" s="37">
        <v>-5.4217748000000003E-2</v>
      </c>
      <c r="D1601" s="37">
        <v>-3.7021964999999997E-2</v>
      </c>
      <c r="E1601" s="37">
        <v>-3.2993729999999999E-2</v>
      </c>
      <c r="F1601" s="37">
        <v>2.8341673000000001E-2</v>
      </c>
      <c r="G1601" s="37">
        <v>3.6660328999999998E-2</v>
      </c>
      <c r="H1601" s="37">
        <v>4.1161716000000001E-2</v>
      </c>
      <c r="J1601">
        <f t="shared" si="437"/>
        <v>0</v>
      </c>
      <c r="K1601" s="9">
        <f t="shared" si="438"/>
        <v>0</v>
      </c>
      <c r="L1601" s="9">
        <f t="shared" si="444"/>
        <v>1</v>
      </c>
      <c r="M1601">
        <f t="shared" si="432"/>
        <v>0</v>
      </c>
      <c r="N1601" s="9">
        <f t="shared" si="439"/>
        <v>0</v>
      </c>
      <c r="O1601" s="9">
        <f t="shared" si="445"/>
        <v>1</v>
      </c>
      <c r="P1601">
        <f t="shared" si="433"/>
        <v>0</v>
      </c>
      <c r="Q1601" s="9">
        <f t="shared" si="440"/>
        <v>0</v>
      </c>
      <c r="R1601" s="9">
        <f t="shared" si="446"/>
        <v>1</v>
      </c>
      <c r="S1601">
        <f t="shared" si="434"/>
        <v>0</v>
      </c>
      <c r="T1601" s="9">
        <f t="shared" si="441"/>
        <v>0</v>
      </c>
      <c r="U1601" s="9">
        <f t="shared" si="447"/>
        <v>0</v>
      </c>
      <c r="V1601">
        <f t="shared" si="435"/>
        <v>0</v>
      </c>
      <c r="W1601" s="9">
        <f t="shared" si="442"/>
        <v>0</v>
      </c>
      <c r="X1601" s="9">
        <f t="shared" si="448"/>
        <v>0</v>
      </c>
      <c r="Y1601">
        <f t="shared" si="436"/>
        <v>0</v>
      </c>
      <c r="Z1601" s="9">
        <f t="shared" si="443"/>
        <v>0</v>
      </c>
      <c r="AA1601" s="9">
        <f t="shared" si="449"/>
        <v>0</v>
      </c>
    </row>
    <row r="1602" spans="1:27" x14ac:dyDescent="0.2">
      <c r="A1602" s="4">
        <v>42691</v>
      </c>
      <c r="B1602" s="7">
        <v>-7.008322669683955E-4</v>
      </c>
      <c r="C1602" s="37">
        <v>-6.3997536999999993E-2</v>
      </c>
      <c r="D1602" s="37">
        <v>-3.8638092999999998E-2</v>
      </c>
      <c r="E1602" s="37">
        <v>-3.2372851000000001E-2</v>
      </c>
      <c r="F1602" s="37">
        <v>2.9125762999999999E-2</v>
      </c>
      <c r="G1602" s="37">
        <v>3.6851271999999997E-2</v>
      </c>
      <c r="H1602" s="37">
        <v>5.066213E-2</v>
      </c>
      <c r="J1602">
        <f t="shared" si="437"/>
        <v>0</v>
      </c>
      <c r="K1602" s="9">
        <f t="shared" si="438"/>
        <v>0</v>
      </c>
      <c r="L1602" s="9">
        <f t="shared" si="444"/>
        <v>1</v>
      </c>
      <c r="M1602">
        <f t="shared" ref="M1602:M1665" si="450">IF($B1602&lt;D1602,1,0)</f>
        <v>0</v>
      </c>
      <c r="N1602" s="9">
        <f t="shared" si="439"/>
        <v>0</v>
      </c>
      <c r="O1602" s="9">
        <f t="shared" si="445"/>
        <v>1</v>
      </c>
      <c r="P1602">
        <f t="shared" ref="P1602:P1665" si="451">IF($B1602&lt;E1602,1,0)</f>
        <v>0</v>
      </c>
      <c r="Q1602" s="9">
        <f t="shared" si="440"/>
        <v>0</v>
      </c>
      <c r="R1602" s="9">
        <f t="shared" si="446"/>
        <v>1</v>
      </c>
      <c r="S1602">
        <f t="shared" ref="S1602:S1665" si="452">IF($B1602&gt;F1602,1,0)</f>
        <v>0</v>
      </c>
      <c r="T1602" s="9">
        <f t="shared" si="441"/>
        <v>0</v>
      </c>
      <c r="U1602" s="9">
        <f t="shared" si="447"/>
        <v>1</v>
      </c>
      <c r="V1602">
        <f t="shared" ref="V1602:V1665" si="453">IF($B1602&gt;G1602,1,0)</f>
        <v>0</v>
      </c>
      <c r="W1602" s="9">
        <f t="shared" si="442"/>
        <v>0</v>
      </c>
      <c r="X1602" s="9">
        <f t="shared" si="448"/>
        <v>1</v>
      </c>
      <c r="Y1602">
        <f t="shared" ref="Y1602:Y1665" si="454">IF($B1602&gt;H1602,1,0)</f>
        <v>0</v>
      </c>
      <c r="Z1602" s="9">
        <f t="shared" si="443"/>
        <v>0</v>
      </c>
      <c r="AA1602" s="9">
        <f t="shared" si="449"/>
        <v>1</v>
      </c>
    </row>
    <row r="1603" spans="1:27" x14ac:dyDescent="0.2">
      <c r="A1603" s="4">
        <v>42692</v>
      </c>
      <c r="B1603" s="7">
        <v>9.7672355793348604E-3</v>
      </c>
      <c r="C1603" s="37">
        <v>-6.3585766000000002E-2</v>
      </c>
      <c r="D1603" s="37">
        <v>-3.6112222999999999E-2</v>
      </c>
      <c r="E1603" s="37">
        <v>-2.8269148000000001E-2</v>
      </c>
      <c r="F1603" s="37">
        <v>2.6999163E-2</v>
      </c>
      <c r="G1603" s="37">
        <v>3.6565036000000002E-2</v>
      </c>
      <c r="H1603" s="37">
        <v>5.1838244999999998E-2</v>
      </c>
      <c r="J1603">
        <f t="shared" ref="J1603:J1666" si="455">IF(B1603&lt;C1603,1,0)</f>
        <v>0</v>
      </c>
      <c r="K1603" s="9">
        <f t="shared" si="438"/>
        <v>0</v>
      </c>
      <c r="L1603" s="9">
        <f t="shared" si="444"/>
        <v>1</v>
      </c>
      <c r="M1603">
        <f t="shared" si="450"/>
        <v>0</v>
      </c>
      <c r="N1603" s="9">
        <f t="shared" si="439"/>
        <v>0</v>
      </c>
      <c r="O1603" s="9">
        <f t="shared" si="445"/>
        <v>1</v>
      </c>
      <c r="P1603">
        <f t="shared" si="451"/>
        <v>0</v>
      </c>
      <c r="Q1603" s="9">
        <f t="shared" si="440"/>
        <v>0</v>
      </c>
      <c r="R1603" s="9">
        <f t="shared" si="446"/>
        <v>1</v>
      </c>
      <c r="S1603">
        <f t="shared" si="452"/>
        <v>0</v>
      </c>
      <c r="T1603" s="9">
        <f t="shared" si="441"/>
        <v>0</v>
      </c>
      <c r="U1603" s="9">
        <f t="shared" si="447"/>
        <v>1</v>
      </c>
      <c r="V1603">
        <f t="shared" si="453"/>
        <v>0</v>
      </c>
      <c r="W1603" s="9">
        <f t="shared" si="442"/>
        <v>0</v>
      </c>
      <c r="X1603" s="9">
        <f t="shared" si="448"/>
        <v>1</v>
      </c>
      <c r="Y1603">
        <f t="shared" si="454"/>
        <v>0</v>
      </c>
      <c r="Z1603" s="9">
        <f t="shared" si="443"/>
        <v>0</v>
      </c>
      <c r="AA1603" s="9">
        <f t="shared" si="449"/>
        <v>1</v>
      </c>
    </row>
    <row r="1604" spans="1:27" x14ac:dyDescent="0.2">
      <c r="A1604" s="4">
        <v>42695</v>
      </c>
      <c r="B1604" s="7">
        <v>4.2434856137803213E-2</v>
      </c>
      <c r="C1604" s="37">
        <v>-6.1247296999999999E-2</v>
      </c>
      <c r="D1604" s="37">
        <v>-3.6869909999999999E-2</v>
      </c>
      <c r="E1604" s="37">
        <v>-3.008135E-2</v>
      </c>
      <c r="F1604" s="37">
        <v>2.7070113E-2</v>
      </c>
      <c r="G1604" s="37">
        <v>3.6920793E-2</v>
      </c>
      <c r="H1604" s="37">
        <v>5.2491612999999999E-2</v>
      </c>
      <c r="J1604">
        <f t="shared" si="455"/>
        <v>0</v>
      </c>
      <c r="K1604" s="9">
        <f t="shared" ref="K1604:K1667" si="456">IF(J1604=J1603,IF(J1603=1,1,0),0)</f>
        <v>0</v>
      </c>
      <c r="L1604" s="9">
        <f t="shared" si="444"/>
        <v>1</v>
      </c>
      <c r="M1604">
        <f t="shared" si="450"/>
        <v>0</v>
      </c>
      <c r="N1604" s="9">
        <f t="shared" ref="N1604:N1667" si="457">IF(M1604=M1603,IF(M1603=1,1,0),0)</f>
        <v>0</v>
      </c>
      <c r="O1604" s="9">
        <f t="shared" si="445"/>
        <v>1</v>
      </c>
      <c r="P1604">
        <f t="shared" si="451"/>
        <v>0</v>
      </c>
      <c r="Q1604" s="9">
        <f t="shared" ref="Q1604:Q1667" si="458">IF(P1604=P1603,IF(P1603=1,1,0),0)</f>
        <v>0</v>
      </c>
      <c r="R1604" s="9">
        <f t="shared" si="446"/>
        <v>1</v>
      </c>
      <c r="S1604">
        <f t="shared" si="452"/>
        <v>1</v>
      </c>
      <c r="T1604" s="9">
        <f t="shared" ref="T1604:T1667" si="459">IF(S1604=S1603,IF(S1603=1,1,0),0)</f>
        <v>0</v>
      </c>
      <c r="U1604" s="9">
        <f t="shared" si="447"/>
        <v>0</v>
      </c>
      <c r="V1604">
        <f t="shared" si="453"/>
        <v>1</v>
      </c>
      <c r="W1604" s="9">
        <f t="shared" ref="W1604:W1667" si="460">IF(V1604=V1603,IF(V1603=1,1,0),0)</f>
        <v>0</v>
      </c>
      <c r="X1604" s="9">
        <f t="shared" si="448"/>
        <v>0</v>
      </c>
      <c r="Y1604">
        <f t="shared" si="454"/>
        <v>0</v>
      </c>
      <c r="Z1604" s="9">
        <f t="shared" ref="Z1604:Z1667" si="461">IF(Y1604=Y1603,IF(Y1603=1,1,0),0)</f>
        <v>0</v>
      </c>
      <c r="AA1604" s="9">
        <f t="shared" si="449"/>
        <v>1</v>
      </c>
    </row>
    <row r="1605" spans="1:27" x14ac:dyDescent="0.2">
      <c r="A1605" s="4">
        <v>42696</v>
      </c>
      <c r="B1605" s="7">
        <v>-1.248439612838334E-3</v>
      </c>
      <c r="C1605" s="37">
        <v>-6.5124272999999996E-2</v>
      </c>
      <c r="D1605" s="37">
        <v>-4.1264876999999998E-2</v>
      </c>
      <c r="E1605" s="37">
        <v>-3.6749244E-2</v>
      </c>
      <c r="F1605" s="37">
        <v>3.0744951E-2</v>
      </c>
      <c r="G1605" s="37">
        <v>4.4480543999999997E-2</v>
      </c>
      <c r="H1605" s="37">
        <v>5.8423687000000002E-2</v>
      </c>
      <c r="J1605">
        <f t="shared" si="455"/>
        <v>0</v>
      </c>
      <c r="K1605" s="9">
        <f t="shared" si="456"/>
        <v>0</v>
      </c>
      <c r="L1605" s="9">
        <f t="shared" ref="L1605:L1668" si="462">IF(J1605=J1604,IF(J1604=0,1,0),0)</f>
        <v>1</v>
      </c>
      <c r="M1605">
        <f t="shared" si="450"/>
        <v>0</v>
      </c>
      <c r="N1605" s="9">
        <f t="shared" si="457"/>
        <v>0</v>
      </c>
      <c r="O1605" s="9">
        <f t="shared" ref="O1605:O1668" si="463">IF(M1605=M1604,IF(M1604=0,1,0),0)</f>
        <v>1</v>
      </c>
      <c r="P1605">
        <f t="shared" si="451"/>
        <v>0</v>
      </c>
      <c r="Q1605" s="9">
        <f t="shared" si="458"/>
        <v>0</v>
      </c>
      <c r="R1605" s="9">
        <f t="shared" ref="R1605:R1668" si="464">IF(P1605=P1604,IF(P1604=0,1,0),0)</f>
        <v>1</v>
      </c>
      <c r="S1605">
        <f t="shared" si="452"/>
        <v>0</v>
      </c>
      <c r="T1605" s="9">
        <f t="shared" si="459"/>
        <v>0</v>
      </c>
      <c r="U1605" s="9">
        <f t="shared" ref="U1605:U1668" si="465">IF(S1605=S1604,IF(S1604=0,1,0),0)</f>
        <v>0</v>
      </c>
      <c r="V1605">
        <f t="shared" si="453"/>
        <v>0</v>
      </c>
      <c r="W1605" s="9">
        <f t="shared" si="460"/>
        <v>0</v>
      </c>
      <c r="X1605" s="9">
        <f t="shared" ref="X1605:X1668" si="466">IF(V1605=V1604,IF(V1604=0,1,0),0)</f>
        <v>0</v>
      </c>
      <c r="Y1605">
        <f t="shared" si="454"/>
        <v>0</v>
      </c>
      <c r="Z1605" s="9">
        <f t="shared" si="461"/>
        <v>0</v>
      </c>
      <c r="AA1605" s="9">
        <f t="shared" ref="AA1605:AA1668" si="467">IF(Y1605=Y1604,IF(Y1604=0,1,0),0)</f>
        <v>1</v>
      </c>
    </row>
    <row r="1606" spans="1:27" x14ac:dyDescent="0.2">
      <c r="A1606" s="4">
        <v>42697</v>
      </c>
      <c r="B1606" s="7">
        <v>-1.4584855174195614E-3</v>
      </c>
      <c r="C1606" s="37">
        <v>-6.3895649999999998E-2</v>
      </c>
      <c r="D1606" s="37">
        <v>-4.0470342999999999E-2</v>
      </c>
      <c r="E1606" s="37">
        <v>-3.4582529000000001E-2</v>
      </c>
      <c r="F1606" s="37">
        <v>2.8744698999999999E-2</v>
      </c>
      <c r="G1606" s="37">
        <v>3.8218789000000003E-2</v>
      </c>
      <c r="H1606" s="37">
        <v>6.1271455000000002E-2</v>
      </c>
      <c r="J1606">
        <f t="shared" si="455"/>
        <v>0</v>
      </c>
      <c r="K1606" s="9">
        <f t="shared" si="456"/>
        <v>0</v>
      </c>
      <c r="L1606" s="9">
        <f t="shared" si="462"/>
        <v>1</v>
      </c>
      <c r="M1606">
        <f t="shared" si="450"/>
        <v>0</v>
      </c>
      <c r="N1606" s="9">
        <f t="shared" si="457"/>
        <v>0</v>
      </c>
      <c r="O1606" s="9">
        <f t="shared" si="463"/>
        <v>1</v>
      </c>
      <c r="P1606">
        <f t="shared" si="451"/>
        <v>0</v>
      </c>
      <c r="Q1606" s="9">
        <f t="shared" si="458"/>
        <v>0</v>
      </c>
      <c r="R1606" s="9">
        <f t="shared" si="464"/>
        <v>1</v>
      </c>
      <c r="S1606">
        <f t="shared" si="452"/>
        <v>0</v>
      </c>
      <c r="T1606" s="9">
        <f t="shared" si="459"/>
        <v>0</v>
      </c>
      <c r="U1606" s="9">
        <f t="shared" si="465"/>
        <v>1</v>
      </c>
      <c r="V1606">
        <f t="shared" si="453"/>
        <v>0</v>
      </c>
      <c r="W1606" s="9">
        <f t="shared" si="460"/>
        <v>0</v>
      </c>
      <c r="X1606" s="9">
        <f t="shared" si="466"/>
        <v>1</v>
      </c>
      <c r="Y1606">
        <f t="shared" si="454"/>
        <v>0</v>
      </c>
      <c r="Z1606" s="9">
        <f t="shared" si="461"/>
        <v>0</v>
      </c>
      <c r="AA1606" s="9">
        <f t="shared" si="467"/>
        <v>1</v>
      </c>
    </row>
    <row r="1607" spans="1:27" x14ac:dyDescent="0.2">
      <c r="A1607" s="4">
        <v>42699</v>
      </c>
      <c r="B1607" s="7">
        <v>-4.042243576677438E-2</v>
      </c>
      <c r="C1607" s="37">
        <v>-6.4076327000000002E-2</v>
      </c>
      <c r="D1607" s="37">
        <v>-3.9329733999999998E-2</v>
      </c>
      <c r="E1607" s="37">
        <v>-3.2037333000000001E-2</v>
      </c>
      <c r="F1607" s="37">
        <v>2.7566059E-2</v>
      </c>
      <c r="G1607" s="37">
        <v>3.8878116999999997E-2</v>
      </c>
      <c r="H1607" s="37">
        <v>6.1318006000000001E-2</v>
      </c>
      <c r="J1607">
        <f t="shared" si="455"/>
        <v>0</v>
      </c>
      <c r="K1607" s="9">
        <f t="shared" si="456"/>
        <v>0</v>
      </c>
      <c r="L1607" s="9">
        <f t="shared" si="462"/>
        <v>1</v>
      </c>
      <c r="M1607">
        <f t="shared" si="450"/>
        <v>1</v>
      </c>
      <c r="N1607" s="9">
        <f t="shared" si="457"/>
        <v>0</v>
      </c>
      <c r="O1607" s="9">
        <f t="shared" si="463"/>
        <v>0</v>
      </c>
      <c r="P1607">
        <f t="shared" si="451"/>
        <v>1</v>
      </c>
      <c r="Q1607" s="9">
        <f t="shared" si="458"/>
        <v>0</v>
      </c>
      <c r="R1607" s="9">
        <f t="shared" si="464"/>
        <v>0</v>
      </c>
      <c r="S1607">
        <f t="shared" si="452"/>
        <v>0</v>
      </c>
      <c r="T1607" s="9">
        <f t="shared" si="459"/>
        <v>0</v>
      </c>
      <c r="U1607" s="9">
        <f t="shared" si="465"/>
        <v>1</v>
      </c>
      <c r="V1607">
        <f t="shared" si="453"/>
        <v>0</v>
      </c>
      <c r="W1607" s="9">
        <f t="shared" si="460"/>
        <v>0</v>
      </c>
      <c r="X1607" s="9">
        <f t="shared" si="466"/>
        <v>1</v>
      </c>
      <c r="Y1607">
        <f t="shared" si="454"/>
        <v>0</v>
      </c>
      <c r="Z1607" s="9">
        <f t="shared" si="461"/>
        <v>0</v>
      </c>
      <c r="AA1607" s="9">
        <f t="shared" si="467"/>
        <v>1</v>
      </c>
    </row>
    <row r="1608" spans="1:27" x14ac:dyDescent="0.2">
      <c r="A1608" s="4">
        <v>42702</v>
      </c>
      <c r="B1608" s="7">
        <v>2.1903387999536651E-2</v>
      </c>
      <c r="C1608" s="37">
        <v>-6.2796369000000005E-2</v>
      </c>
      <c r="D1608" s="37">
        <v>-3.7467182000000002E-2</v>
      </c>
      <c r="E1608" s="37">
        <v>-3.0384063999999999E-2</v>
      </c>
      <c r="F1608" s="37">
        <v>3.6246925999999999E-2</v>
      </c>
      <c r="G1608" s="37">
        <v>4.9437582000000001E-2</v>
      </c>
      <c r="H1608" s="37">
        <v>7.6863259000000003E-2</v>
      </c>
      <c r="J1608">
        <f t="shared" si="455"/>
        <v>0</v>
      </c>
      <c r="K1608" s="9">
        <f t="shared" si="456"/>
        <v>0</v>
      </c>
      <c r="L1608" s="9">
        <f t="shared" si="462"/>
        <v>1</v>
      </c>
      <c r="M1608">
        <f t="shared" si="450"/>
        <v>0</v>
      </c>
      <c r="N1608" s="9">
        <f t="shared" si="457"/>
        <v>0</v>
      </c>
      <c r="O1608" s="9">
        <f t="shared" si="463"/>
        <v>0</v>
      </c>
      <c r="P1608">
        <f t="shared" si="451"/>
        <v>0</v>
      </c>
      <c r="Q1608" s="9">
        <f t="shared" si="458"/>
        <v>0</v>
      </c>
      <c r="R1608" s="9">
        <f t="shared" si="464"/>
        <v>0</v>
      </c>
      <c r="S1608">
        <f t="shared" si="452"/>
        <v>0</v>
      </c>
      <c r="T1608" s="9">
        <f t="shared" si="459"/>
        <v>0</v>
      </c>
      <c r="U1608" s="9">
        <f t="shared" si="465"/>
        <v>1</v>
      </c>
      <c r="V1608">
        <f t="shared" si="453"/>
        <v>0</v>
      </c>
      <c r="W1608" s="9">
        <f t="shared" si="460"/>
        <v>0</v>
      </c>
      <c r="X1608" s="9">
        <f t="shared" si="466"/>
        <v>1</v>
      </c>
      <c r="Y1608">
        <f t="shared" si="454"/>
        <v>0</v>
      </c>
      <c r="Z1608" s="9">
        <f t="shared" si="461"/>
        <v>0</v>
      </c>
      <c r="AA1608" s="9">
        <f t="shared" si="467"/>
        <v>1</v>
      </c>
    </row>
    <row r="1609" spans="1:27" x14ac:dyDescent="0.2">
      <c r="A1609" s="4">
        <v>42703</v>
      </c>
      <c r="B1609" s="7">
        <v>-4.0087698902324199E-2</v>
      </c>
      <c r="C1609" s="37">
        <v>-6.9561264999999997E-2</v>
      </c>
      <c r="D1609" s="37">
        <v>-4.2558200999999997E-2</v>
      </c>
      <c r="E1609" s="37">
        <v>-3.7564925999999998E-2</v>
      </c>
      <c r="F1609" s="37">
        <v>3.1764239E-2</v>
      </c>
      <c r="G1609" s="37">
        <v>4.3885145E-2</v>
      </c>
      <c r="H1609" s="37">
        <v>6.4783350000000003E-2</v>
      </c>
      <c r="J1609">
        <f t="shared" si="455"/>
        <v>0</v>
      </c>
      <c r="K1609" s="9">
        <f t="shared" si="456"/>
        <v>0</v>
      </c>
      <c r="L1609" s="9">
        <f t="shared" si="462"/>
        <v>1</v>
      </c>
      <c r="M1609">
        <f t="shared" si="450"/>
        <v>0</v>
      </c>
      <c r="N1609" s="9">
        <f t="shared" si="457"/>
        <v>0</v>
      </c>
      <c r="O1609" s="9">
        <f t="shared" si="463"/>
        <v>1</v>
      </c>
      <c r="P1609">
        <f t="shared" si="451"/>
        <v>1</v>
      </c>
      <c r="Q1609" s="9">
        <f t="shared" si="458"/>
        <v>0</v>
      </c>
      <c r="R1609" s="9">
        <f t="shared" si="464"/>
        <v>0</v>
      </c>
      <c r="S1609">
        <f t="shared" si="452"/>
        <v>0</v>
      </c>
      <c r="T1609" s="9">
        <f t="shared" si="459"/>
        <v>0</v>
      </c>
      <c r="U1609" s="9">
        <f t="shared" si="465"/>
        <v>1</v>
      </c>
      <c r="V1609">
        <f t="shared" si="453"/>
        <v>0</v>
      </c>
      <c r="W1609" s="9">
        <f t="shared" si="460"/>
        <v>0</v>
      </c>
      <c r="X1609" s="9">
        <f t="shared" si="466"/>
        <v>1</v>
      </c>
      <c r="Y1609">
        <f t="shared" si="454"/>
        <v>0</v>
      </c>
      <c r="Z1609" s="9">
        <f t="shared" si="461"/>
        <v>0</v>
      </c>
      <c r="AA1609" s="9">
        <f t="shared" si="467"/>
        <v>1</v>
      </c>
    </row>
    <row r="1610" spans="1:27" x14ac:dyDescent="0.2">
      <c r="A1610" s="4">
        <v>42704</v>
      </c>
      <c r="B1610" s="7">
        <v>8.8999229659683668E-2</v>
      </c>
      <c r="C1610" s="37">
        <v>-6.4959249999999996E-2</v>
      </c>
      <c r="D1610" s="37">
        <v>-3.5329882E-2</v>
      </c>
      <c r="E1610" s="37">
        <v>-2.9666333999999999E-2</v>
      </c>
      <c r="F1610" s="37">
        <v>3.6958992000000003E-2</v>
      </c>
      <c r="G1610" s="37">
        <v>4.6498984E-2</v>
      </c>
      <c r="H1610" s="37">
        <v>7.6589881999999998E-2</v>
      </c>
      <c r="J1610">
        <f t="shared" si="455"/>
        <v>0</v>
      </c>
      <c r="K1610" s="9">
        <f t="shared" si="456"/>
        <v>0</v>
      </c>
      <c r="L1610" s="9">
        <f t="shared" si="462"/>
        <v>1</v>
      </c>
      <c r="M1610">
        <f t="shared" si="450"/>
        <v>0</v>
      </c>
      <c r="N1610" s="9">
        <f t="shared" si="457"/>
        <v>0</v>
      </c>
      <c r="O1610" s="9">
        <f t="shared" si="463"/>
        <v>1</v>
      </c>
      <c r="P1610">
        <f t="shared" si="451"/>
        <v>0</v>
      </c>
      <c r="Q1610" s="9">
        <f t="shared" si="458"/>
        <v>0</v>
      </c>
      <c r="R1610" s="9">
        <f t="shared" si="464"/>
        <v>0</v>
      </c>
      <c r="S1610">
        <f t="shared" si="452"/>
        <v>1</v>
      </c>
      <c r="T1610" s="9">
        <f t="shared" si="459"/>
        <v>0</v>
      </c>
      <c r="U1610" s="9">
        <f t="shared" si="465"/>
        <v>0</v>
      </c>
      <c r="V1610">
        <f t="shared" si="453"/>
        <v>1</v>
      </c>
      <c r="W1610" s="9">
        <f t="shared" si="460"/>
        <v>0</v>
      </c>
      <c r="X1610" s="9">
        <f t="shared" si="466"/>
        <v>0</v>
      </c>
      <c r="Y1610">
        <f t="shared" si="454"/>
        <v>1</v>
      </c>
      <c r="Z1610" s="9">
        <f t="shared" si="461"/>
        <v>0</v>
      </c>
      <c r="AA1610" s="9">
        <f t="shared" si="467"/>
        <v>0</v>
      </c>
    </row>
    <row r="1611" spans="1:27" x14ac:dyDescent="0.2">
      <c r="A1611" s="4">
        <v>42705</v>
      </c>
      <c r="B1611" s="7">
        <v>3.2241598663902478E-2</v>
      </c>
      <c r="C1611" s="37">
        <v>-8.3724529000000006E-2</v>
      </c>
      <c r="D1611" s="37">
        <v>-4.4024698000000001E-2</v>
      </c>
      <c r="E1611" s="37">
        <v>-4.4158105000000003E-2</v>
      </c>
      <c r="F1611" s="37">
        <v>4.0769751999999999E-2</v>
      </c>
      <c r="G1611" s="37">
        <v>5.2421375999999999E-2</v>
      </c>
      <c r="H1611" s="37">
        <v>7.5944795999999995E-2</v>
      </c>
      <c r="J1611">
        <f t="shared" si="455"/>
        <v>0</v>
      </c>
      <c r="K1611" s="9">
        <f t="shared" si="456"/>
        <v>0</v>
      </c>
      <c r="L1611" s="9">
        <f t="shared" si="462"/>
        <v>1</v>
      </c>
      <c r="M1611">
        <f t="shared" si="450"/>
        <v>0</v>
      </c>
      <c r="N1611" s="9">
        <f t="shared" si="457"/>
        <v>0</v>
      </c>
      <c r="O1611" s="9">
        <f t="shared" si="463"/>
        <v>1</v>
      </c>
      <c r="P1611">
        <f t="shared" si="451"/>
        <v>0</v>
      </c>
      <c r="Q1611" s="9">
        <f t="shared" si="458"/>
        <v>0</v>
      </c>
      <c r="R1611" s="9">
        <f t="shared" si="464"/>
        <v>1</v>
      </c>
      <c r="S1611">
        <f t="shared" si="452"/>
        <v>0</v>
      </c>
      <c r="T1611" s="9">
        <f t="shared" si="459"/>
        <v>0</v>
      </c>
      <c r="U1611" s="9">
        <f t="shared" si="465"/>
        <v>0</v>
      </c>
      <c r="V1611">
        <f t="shared" si="453"/>
        <v>0</v>
      </c>
      <c r="W1611" s="9">
        <f t="shared" si="460"/>
        <v>0</v>
      </c>
      <c r="X1611" s="9">
        <f t="shared" si="466"/>
        <v>0</v>
      </c>
      <c r="Y1611">
        <f t="shared" si="454"/>
        <v>0</v>
      </c>
      <c r="Z1611" s="9">
        <f t="shared" si="461"/>
        <v>0</v>
      </c>
      <c r="AA1611" s="9">
        <f t="shared" si="467"/>
        <v>0</v>
      </c>
    </row>
    <row r="1612" spans="1:27" x14ac:dyDescent="0.2">
      <c r="A1612" s="4">
        <v>42706</v>
      </c>
      <c r="B1612" s="7">
        <v>1.2069447661008577E-2</v>
      </c>
      <c r="C1612" s="37">
        <v>-9.4679236E-2</v>
      </c>
      <c r="D1612" s="37">
        <v>-5.922268E-2</v>
      </c>
      <c r="E1612" s="37">
        <v>-5.6380517999999998E-2</v>
      </c>
      <c r="F1612" s="37">
        <v>4.4483028000000001E-2</v>
      </c>
      <c r="G1612" s="37">
        <v>6.3119150999999998E-2</v>
      </c>
      <c r="H1612" s="37">
        <v>8.5626267000000006E-2</v>
      </c>
      <c r="J1612">
        <f t="shared" si="455"/>
        <v>0</v>
      </c>
      <c r="K1612" s="9">
        <f t="shared" si="456"/>
        <v>0</v>
      </c>
      <c r="L1612" s="9">
        <f t="shared" si="462"/>
        <v>1</v>
      </c>
      <c r="M1612">
        <f t="shared" si="450"/>
        <v>0</v>
      </c>
      <c r="N1612" s="9">
        <f t="shared" si="457"/>
        <v>0</v>
      </c>
      <c r="O1612" s="9">
        <f t="shared" si="463"/>
        <v>1</v>
      </c>
      <c r="P1612">
        <f t="shared" si="451"/>
        <v>0</v>
      </c>
      <c r="Q1612" s="9">
        <f t="shared" si="458"/>
        <v>0</v>
      </c>
      <c r="R1612" s="9">
        <f t="shared" si="464"/>
        <v>1</v>
      </c>
      <c r="S1612">
        <f t="shared" si="452"/>
        <v>0</v>
      </c>
      <c r="T1612" s="9">
        <f t="shared" si="459"/>
        <v>0</v>
      </c>
      <c r="U1612" s="9">
        <f t="shared" si="465"/>
        <v>1</v>
      </c>
      <c r="V1612">
        <f t="shared" si="453"/>
        <v>0</v>
      </c>
      <c r="W1612" s="9">
        <f t="shared" si="460"/>
        <v>0</v>
      </c>
      <c r="X1612" s="9">
        <f t="shared" si="466"/>
        <v>1</v>
      </c>
      <c r="Y1612">
        <f t="shared" si="454"/>
        <v>0</v>
      </c>
      <c r="Z1612" s="9">
        <f t="shared" si="461"/>
        <v>0</v>
      </c>
      <c r="AA1612" s="9">
        <f t="shared" si="467"/>
        <v>1</v>
      </c>
    </row>
    <row r="1613" spans="1:27" x14ac:dyDescent="0.2">
      <c r="A1613" s="4">
        <v>42709</v>
      </c>
      <c r="B1613" s="7">
        <v>2.1262209614536531E-3</v>
      </c>
      <c r="C1613" s="37">
        <v>-9.6938431000000005E-2</v>
      </c>
      <c r="D1613" s="37">
        <v>-4.6707295000000003E-2</v>
      </c>
      <c r="E1613" s="37">
        <v>-4.0127723999999997E-2</v>
      </c>
      <c r="F1613" s="37">
        <v>3.9627094000000002E-2</v>
      </c>
      <c r="G1613" s="37">
        <v>5.4211668999999997E-2</v>
      </c>
      <c r="H1613" s="37">
        <v>8.7209522999999997E-2</v>
      </c>
      <c r="J1613">
        <f t="shared" si="455"/>
        <v>0</v>
      </c>
      <c r="K1613" s="9">
        <f t="shared" si="456"/>
        <v>0</v>
      </c>
      <c r="L1613" s="9">
        <f t="shared" si="462"/>
        <v>1</v>
      </c>
      <c r="M1613">
        <f t="shared" si="450"/>
        <v>0</v>
      </c>
      <c r="N1613" s="9">
        <f t="shared" si="457"/>
        <v>0</v>
      </c>
      <c r="O1613" s="9">
        <f t="shared" si="463"/>
        <v>1</v>
      </c>
      <c r="P1613">
        <f t="shared" si="451"/>
        <v>0</v>
      </c>
      <c r="Q1613" s="9">
        <f t="shared" si="458"/>
        <v>0</v>
      </c>
      <c r="R1613" s="9">
        <f t="shared" si="464"/>
        <v>1</v>
      </c>
      <c r="S1613">
        <f t="shared" si="452"/>
        <v>0</v>
      </c>
      <c r="T1613" s="9">
        <f t="shared" si="459"/>
        <v>0</v>
      </c>
      <c r="U1613" s="9">
        <f t="shared" si="465"/>
        <v>1</v>
      </c>
      <c r="V1613">
        <f t="shared" si="453"/>
        <v>0</v>
      </c>
      <c r="W1613" s="9">
        <f t="shared" si="460"/>
        <v>0</v>
      </c>
      <c r="X1613" s="9">
        <f t="shared" si="466"/>
        <v>1</v>
      </c>
      <c r="Y1613">
        <f t="shared" si="454"/>
        <v>0</v>
      </c>
      <c r="Z1613" s="9">
        <f t="shared" si="461"/>
        <v>0</v>
      </c>
      <c r="AA1613" s="9">
        <f t="shared" si="467"/>
        <v>1</v>
      </c>
    </row>
    <row r="1614" spans="1:27" x14ac:dyDescent="0.2">
      <c r="A1614" s="4">
        <v>42710</v>
      </c>
      <c r="B1614" s="7">
        <v>-1.6744939539286834E-2</v>
      </c>
      <c r="C1614" s="37">
        <v>-9.6096098000000005E-2</v>
      </c>
      <c r="D1614" s="37">
        <v>-4.9670678000000003E-2</v>
      </c>
      <c r="E1614" s="37">
        <v>-4.2718664000000003E-2</v>
      </c>
      <c r="F1614" s="37">
        <v>4.0354989000000001E-2</v>
      </c>
      <c r="G1614" s="37">
        <v>5.5441096000000002E-2</v>
      </c>
      <c r="H1614" s="37">
        <v>8.7197930000000007E-2</v>
      </c>
      <c r="J1614">
        <f t="shared" si="455"/>
        <v>0</v>
      </c>
      <c r="K1614" s="9">
        <f t="shared" si="456"/>
        <v>0</v>
      </c>
      <c r="L1614" s="9">
        <f t="shared" si="462"/>
        <v>1</v>
      </c>
      <c r="M1614">
        <f t="shared" si="450"/>
        <v>0</v>
      </c>
      <c r="N1614" s="9">
        <f t="shared" si="457"/>
        <v>0</v>
      </c>
      <c r="O1614" s="9">
        <f t="shared" si="463"/>
        <v>1</v>
      </c>
      <c r="P1614">
        <f t="shared" si="451"/>
        <v>0</v>
      </c>
      <c r="Q1614" s="9">
        <f t="shared" si="458"/>
        <v>0</v>
      </c>
      <c r="R1614" s="9">
        <f t="shared" si="464"/>
        <v>1</v>
      </c>
      <c r="S1614">
        <f t="shared" si="452"/>
        <v>0</v>
      </c>
      <c r="T1614" s="9">
        <f t="shared" si="459"/>
        <v>0</v>
      </c>
      <c r="U1614" s="9">
        <f t="shared" si="465"/>
        <v>1</v>
      </c>
      <c r="V1614">
        <f t="shared" si="453"/>
        <v>0</v>
      </c>
      <c r="W1614" s="9">
        <f t="shared" si="460"/>
        <v>0</v>
      </c>
      <c r="X1614" s="9">
        <f t="shared" si="466"/>
        <v>1</v>
      </c>
      <c r="Y1614">
        <f t="shared" si="454"/>
        <v>0</v>
      </c>
      <c r="Z1614" s="9">
        <f t="shared" si="461"/>
        <v>0</v>
      </c>
      <c r="AA1614" s="9">
        <f t="shared" si="467"/>
        <v>1</v>
      </c>
    </row>
    <row r="1615" spans="1:27" x14ac:dyDescent="0.2">
      <c r="A1615" s="4">
        <v>42711</v>
      </c>
      <c r="B1615" s="7">
        <v>-2.3039748026050313E-2</v>
      </c>
      <c r="C1615" s="37">
        <v>-8.9401804000000001E-2</v>
      </c>
      <c r="D1615" s="37">
        <v>-4.6371705999999999E-2</v>
      </c>
      <c r="E1615" s="37">
        <v>-3.9162934000000003E-2</v>
      </c>
      <c r="F1615" s="37">
        <v>4.1480931999999998E-2</v>
      </c>
      <c r="G1615" s="37">
        <v>5.5508867000000003E-2</v>
      </c>
      <c r="H1615" s="37">
        <v>8.8860907000000003E-2</v>
      </c>
      <c r="J1615">
        <f t="shared" si="455"/>
        <v>0</v>
      </c>
      <c r="K1615" s="9">
        <f t="shared" si="456"/>
        <v>0</v>
      </c>
      <c r="L1615" s="9">
        <f t="shared" si="462"/>
        <v>1</v>
      </c>
      <c r="M1615">
        <f t="shared" si="450"/>
        <v>0</v>
      </c>
      <c r="N1615" s="9">
        <f t="shared" si="457"/>
        <v>0</v>
      </c>
      <c r="O1615" s="9">
        <f t="shared" si="463"/>
        <v>1</v>
      </c>
      <c r="P1615">
        <f t="shared" si="451"/>
        <v>0</v>
      </c>
      <c r="Q1615" s="9">
        <f t="shared" si="458"/>
        <v>0</v>
      </c>
      <c r="R1615" s="9">
        <f t="shared" si="464"/>
        <v>1</v>
      </c>
      <c r="S1615">
        <f t="shared" si="452"/>
        <v>0</v>
      </c>
      <c r="T1615" s="9">
        <f t="shared" si="459"/>
        <v>0</v>
      </c>
      <c r="U1615" s="9">
        <f t="shared" si="465"/>
        <v>1</v>
      </c>
      <c r="V1615">
        <f t="shared" si="453"/>
        <v>0</v>
      </c>
      <c r="W1615" s="9">
        <f t="shared" si="460"/>
        <v>0</v>
      </c>
      <c r="X1615" s="9">
        <f t="shared" si="466"/>
        <v>1</v>
      </c>
      <c r="Y1615">
        <f t="shared" si="454"/>
        <v>0</v>
      </c>
      <c r="Z1615" s="9">
        <f t="shared" si="461"/>
        <v>0</v>
      </c>
      <c r="AA1615" s="9">
        <f t="shared" si="467"/>
        <v>1</v>
      </c>
    </row>
    <row r="1616" spans="1:27" x14ac:dyDescent="0.2">
      <c r="A1616" s="4">
        <v>42712</v>
      </c>
      <c r="B1616" s="7">
        <v>2.1271053450790438E-2</v>
      </c>
      <c r="C1616" s="37">
        <v>-6.4544878999999999E-2</v>
      </c>
      <c r="D1616" s="37">
        <v>-4.2461492000000003E-2</v>
      </c>
      <c r="E1616" s="37">
        <v>-3.2987031999999999E-2</v>
      </c>
      <c r="F1616" s="37">
        <v>3.5462650999999998E-2</v>
      </c>
      <c r="G1616" s="37">
        <v>4.4546734999999997E-2</v>
      </c>
      <c r="H1616" s="37">
        <v>7.1951687E-2</v>
      </c>
      <c r="J1616">
        <f t="shared" si="455"/>
        <v>0</v>
      </c>
      <c r="K1616" s="9">
        <f t="shared" si="456"/>
        <v>0</v>
      </c>
      <c r="L1616" s="9">
        <f t="shared" si="462"/>
        <v>1</v>
      </c>
      <c r="M1616">
        <f t="shared" si="450"/>
        <v>0</v>
      </c>
      <c r="N1616" s="9">
        <f t="shared" si="457"/>
        <v>0</v>
      </c>
      <c r="O1616" s="9">
        <f t="shared" si="463"/>
        <v>1</v>
      </c>
      <c r="P1616">
        <f t="shared" si="451"/>
        <v>0</v>
      </c>
      <c r="Q1616" s="9">
        <f t="shared" si="458"/>
        <v>0</v>
      </c>
      <c r="R1616" s="9">
        <f t="shared" si="464"/>
        <v>1</v>
      </c>
      <c r="S1616">
        <f t="shared" si="452"/>
        <v>0</v>
      </c>
      <c r="T1616" s="9">
        <f t="shared" si="459"/>
        <v>0</v>
      </c>
      <c r="U1616" s="9">
        <f t="shared" si="465"/>
        <v>1</v>
      </c>
      <c r="V1616">
        <f t="shared" si="453"/>
        <v>0</v>
      </c>
      <c r="W1616" s="9">
        <f t="shared" si="460"/>
        <v>0</v>
      </c>
      <c r="X1616" s="9">
        <f t="shared" si="466"/>
        <v>1</v>
      </c>
      <c r="Y1616">
        <f t="shared" si="454"/>
        <v>0</v>
      </c>
      <c r="Z1616" s="9">
        <f t="shared" si="461"/>
        <v>0</v>
      </c>
      <c r="AA1616" s="9">
        <f t="shared" si="467"/>
        <v>1</v>
      </c>
    </row>
    <row r="1617" spans="1:27" x14ac:dyDescent="0.2">
      <c r="A1617" s="4">
        <v>42713</v>
      </c>
      <c r="B1617" s="7">
        <v>1.2898361348437123E-2</v>
      </c>
      <c r="C1617" s="37">
        <v>-6.1910484000000002E-2</v>
      </c>
      <c r="D1617" s="37">
        <v>-4.2371683E-2</v>
      </c>
      <c r="E1617" s="37">
        <v>-3.2606165999999999E-2</v>
      </c>
      <c r="F1617" s="37">
        <v>2.9659346E-2</v>
      </c>
      <c r="G1617" s="37">
        <v>3.7796225000000003E-2</v>
      </c>
      <c r="H1617" s="37">
        <v>5.7366300000000002E-2</v>
      </c>
      <c r="J1617">
        <f t="shared" si="455"/>
        <v>0</v>
      </c>
      <c r="K1617" s="9">
        <f t="shared" si="456"/>
        <v>0</v>
      </c>
      <c r="L1617" s="9">
        <f t="shared" si="462"/>
        <v>1</v>
      </c>
      <c r="M1617">
        <f t="shared" si="450"/>
        <v>0</v>
      </c>
      <c r="N1617" s="9">
        <f t="shared" si="457"/>
        <v>0</v>
      </c>
      <c r="O1617" s="9">
        <f t="shared" si="463"/>
        <v>1</v>
      </c>
      <c r="P1617">
        <f t="shared" si="451"/>
        <v>0</v>
      </c>
      <c r="Q1617" s="9">
        <f t="shared" si="458"/>
        <v>0</v>
      </c>
      <c r="R1617" s="9">
        <f t="shared" si="464"/>
        <v>1</v>
      </c>
      <c r="S1617">
        <f t="shared" si="452"/>
        <v>0</v>
      </c>
      <c r="T1617" s="9">
        <f t="shared" si="459"/>
        <v>0</v>
      </c>
      <c r="U1617" s="9">
        <f t="shared" si="465"/>
        <v>1</v>
      </c>
      <c r="V1617">
        <f t="shared" si="453"/>
        <v>0</v>
      </c>
      <c r="W1617" s="9">
        <f t="shared" si="460"/>
        <v>0</v>
      </c>
      <c r="X1617" s="9">
        <f t="shared" si="466"/>
        <v>1</v>
      </c>
      <c r="Y1617">
        <f t="shared" si="454"/>
        <v>0</v>
      </c>
      <c r="Z1617" s="9">
        <f t="shared" si="461"/>
        <v>0</v>
      </c>
      <c r="AA1617" s="9">
        <f t="shared" si="467"/>
        <v>1</v>
      </c>
    </row>
    <row r="1618" spans="1:27" x14ac:dyDescent="0.2">
      <c r="A1618" s="4">
        <v>42716</v>
      </c>
      <c r="B1618" s="7">
        <v>2.549740350653406E-2</v>
      </c>
      <c r="C1618" s="37">
        <v>-6.1814650999999998E-2</v>
      </c>
      <c r="D1618" s="37">
        <v>-4.7224599999999999E-2</v>
      </c>
      <c r="E1618" s="37">
        <v>-3.6618903000000001E-2</v>
      </c>
      <c r="F1618" s="37">
        <v>2.9861367999999999E-2</v>
      </c>
      <c r="G1618" s="37">
        <v>4.0902450999999999E-2</v>
      </c>
      <c r="H1618" s="37">
        <v>5.6779251000000003E-2</v>
      </c>
      <c r="J1618">
        <f t="shared" si="455"/>
        <v>0</v>
      </c>
      <c r="K1618" s="9">
        <f t="shared" si="456"/>
        <v>0</v>
      </c>
      <c r="L1618" s="9">
        <f t="shared" si="462"/>
        <v>1</v>
      </c>
      <c r="M1618">
        <f t="shared" si="450"/>
        <v>0</v>
      </c>
      <c r="N1618" s="9">
        <f t="shared" si="457"/>
        <v>0</v>
      </c>
      <c r="O1618" s="9">
        <f t="shared" si="463"/>
        <v>1</v>
      </c>
      <c r="P1618">
        <f t="shared" si="451"/>
        <v>0</v>
      </c>
      <c r="Q1618" s="9">
        <f t="shared" si="458"/>
        <v>0</v>
      </c>
      <c r="R1618" s="9">
        <f t="shared" si="464"/>
        <v>1</v>
      </c>
      <c r="S1618">
        <f t="shared" si="452"/>
        <v>0</v>
      </c>
      <c r="T1618" s="9">
        <f t="shared" si="459"/>
        <v>0</v>
      </c>
      <c r="U1618" s="9">
        <f t="shared" si="465"/>
        <v>1</v>
      </c>
      <c r="V1618">
        <f t="shared" si="453"/>
        <v>0</v>
      </c>
      <c r="W1618" s="9">
        <f t="shared" si="460"/>
        <v>0</v>
      </c>
      <c r="X1618" s="9">
        <f t="shared" si="466"/>
        <v>1</v>
      </c>
      <c r="Y1618">
        <f t="shared" si="454"/>
        <v>0</v>
      </c>
      <c r="Z1618" s="9">
        <f t="shared" si="461"/>
        <v>0</v>
      </c>
      <c r="AA1618" s="9">
        <f t="shared" si="467"/>
        <v>1</v>
      </c>
    </row>
    <row r="1619" spans="1:27" x14ac:dyDescent="0.2">
      <c r="A1619" s="4">
        <v>42717</v>
      </c>
      <c r="B1619" s="7">
        <v>2.8352726676990746E-3</v>
      </c>
      <c r="C1619" s="37">
        <v>-5.9965521000000001E-2</v>
      </c>
      <c r="D1619" s="37">
        <v>-4.9851455000000003E-2</v>
      </c>
      <c r="E1619" s="37">
        <v>-4.1082370999999999E-2</v>
      </c>
      <c r="F1619" s="37">
        <v>3.2035068E-2</v>
      </c>
      <c r="G1619" s="37">
        <v>4.2193416999999997E-2</v>
      </c>
      <c r="H1619" s="37">
        <v>5.1885944000000003E-2</v>
      </c>
      <c r="J1619">
        <f t="shared" si="455"/>
        <v>0</v>
      </c>
      <c r="K1619" s="9">
        <f t="shared" si="456"/>
        <v>0</v>
      </c>
      <c r="L1619" s="9">
        <f t="shared" si="462"/>
        <v>1</v>
      </c>
      <c r="M1619">
        <f t="shared" si="450"/>
        <v>0</v>
      </c>
      <c r="N1619" s="9">
        <f t="shared" si="457"/>
        <v>0</v>
      </c>
      <c r="O1619" s="9">
        <f t="shared" si="463"/>
        <v>1</v>
      </c>
      <c r="P1619">
        <f t="shared" si="451"/>
        <v>0</v>
      </c>
      <c r="Q1619" s="9">
        <f t="shared" si="458"/>
        <v>0</v>
      </c>
      <c r="R1619" s="9">
        <f t="shared" si="464"/>
        <v>1</v>
      </c>
      <c r="S1619">
        <f t="shared" si="452"/>
        <v>0</v>
      </c>
      <c r="T1619" s="9">
        <f t="shared" si="459"/>
        <v>0</v>
      </c>
      <c r="U1619" s="9">
        <f t="shared" si="465"/>
        <v>1</v>
      </c>
      <c r="V1619">
        <f t="shared" si="453"/>
        <v>0</v>
      </c>
      <c r="W1619" s="9">
        <f t="shared" si="460"/>
        <v>0</v>
      </c>
      <c r="X1619" s="9">
        <f t="shared" si="466"/>
        <v>1</v>
      </c>
      <c r="Y1619">
        <f t="shared" si="454"/>
        <v>0</v>
      </c>
      <c r="Z1619" s="9">
        <f t="shared" si="461"/>
        <v>0</v>
      </c>
      <c r="AA1619" s="9">
        <f t="shared" si="467"/>
        <v>1</v>
      </c>
    </row>
    <row r="1620" spans="1:27" x14ac:dyDescent="0.2">
      <c r="A1620" s="4">
        <v>42718</v>
      </c>
      <c r="B1620" s="7">
        <v>-3.7304844807389152E-2</v>
      </c>
      <c r="C1620" s="37">
        <v>-6.1762586000000001E-2</v>
      </c>
      <c r="D1620" s="37">
        <v>-4.6234562999999999E-2</v>
      </c>
      <c r="E1620" s="37">
        <v>-3.4822951999999997E-2</v>
      </c>
      <c r="F1620" s="37">
        <v>3.0207705000000001E-2</v>
      </c>
      <c r="G1620" s="37">
        <v>3.8916770000000003E-2</v>
      </c>
      <c r="H1620" s="37">
        <v>5.2843936000000001E-2</v>
      </c>
      <c r="J1620">
        <f t="shared" si="455"/>
        <v>0</v>
      </c>
      <c r="K1620" s="9">
        <f t="shared" si="456"/>
        <v>0</v>
      </c>
      <c r="L1620" s="9">
        <f t="shared" si="462"/>
        <v>1</v>
      </c>
      <c r="M1620">
        <f t="shared" si="450"/>
        <v>0</v>
      </c>
      <c r="N1620" s="9">
        <f t="shared" si="457"/>
        <v>0</v>
      </c>
      <c r="O1620" s="9">
        <f t="shared" si="463"/>
        <v>1</v>
      </c>
      <c r="P1620">
        <f t="shared" si="451"/>
        <v>1</v>
      </c>
      <c r="Q1620" s="9">
        <f t="shared" si="458"/>
        <v>0</v>
      </c>
      <c r="R1620" s="9">
        <f t="shared" si="464"/>
        <v>0</v>
      </c>
      <c r="S1620">
        <f t="shared" si="452"/>
        <v>0</v>
      </c>
      <c r="T1620" s="9">
        <f t="shared" si="459"/>
        <v>0</v>
      </c>
      <c r="U1620" s="9">
        <f t="shared" si="465"/>
        <v>1</v>
      </c>
      <c r="V1620">
        <f t="shared" si="453"/>
        <v>0</v>
      </c>
      <c r="W1620" s="9">
        <f t="shared" si="460"/>
        <v>0</v>
      </c>
      <c r="X1620" s="9">
        <f t="shared" si="466"/>
        <v>1</v>
      </c>
      <c r="Y1620">
        <f t="shared" si="454"/>
        <v>0</v>
      </c>
      <c r="Z1620" s="9">
        <f t="shared" si="461"/>
        <v>0</v>
      </c>
      <c r="AA1620" s="9">
        <f t="shared" si="467"/>
        <v>1</v>
      </c>
    </row>
    <row r="1621" spans="1:27" x14ac:dyDescent="0.2">
      <c r="A1621" s="4">
        <v>42719</v>
      </c>
      <c r="B1621" s="7">
        <v>1.4487932522240529E-3</v>
      </c>
      <c r="C1621" s="37">
        <v>-5.5570774000000003E-2</v>
      </c>
      <c r="D1621" s="37">
        <v>-4.0929396E-2</v>
      </c>
      <c r="E1621" s="37">
        <v>-3.0779153E-2</v>
      </c>
      <c r="F1621" s="37">
        <v>3.6891259000000003E-2</v>
      </c>
      <c r="G1621" s="37">
        <v>4.4913533999999998E-2</v>
      </c>
      <c r="H1621" s="37">
        <v>6.3321345000000001E-2</v>
      </c>
      <c r="J1621">
        <f t="shared" si="455"/>
        <v>0</v>
      </c>
      <c r="K1621" s="9">
        <f t="shared" si="456"/>
        <v>0</v>
      </c>
      <c r="L1621" s="9">
        <f t="shared" si="462"/>
        <v>1</v>
      </c>
      <c r="M1621">
        <f t="shared" si="450"/>
        <v>0</v>
      </c>
      <c r="N1621" s="9">
        <f t="shared" si="457"/>
        <v>0</v>
      </c>
      <c r="O1621" s="9">
        <f t="shared" si="463"/>
        <v>1</v>
      </c>
      <c r="P1621">
        <f t="shared" si="451"/>
        <v>0</v>
      </c>
      <c r="Q1621" s="9">
        <f t="shared" si="458"/>
        <v>0</v>
      </c>
      <c r="R1621" s="9">
        <f t="shared" si="464"/>
        <v>0</v>
      </c>
      <c r="S1621">
        <f t="shared" si="452"/>
        <v>0</v>
      </c>
      <c r="T1621" s="9">
        <f t="shared" si="459"/>
        <v>0</v>
      </c>
      <c r="U1621" s="9">
        <f t="shared" si="465"/>
        <v>1</v>
      </c>
      <c r="V1621">
        <f t="shared" si="453"/>
        <v>0</v>
      </c>
      <c r="W1621" s="9">
        <f t="shared" si="460"/>
        <v>0</v>
      </c>
      <c r="X1621" s="9">
        <f t="shared" si="466"/>
        <v>1</v>
      </c>
      <c r="Y1621">
        <f t="shared" si="454"/>
        <v>0</v>
      </c>
      <c r="Z1621" s="9">
        <f t="shared" si="461"/>
        <v>0</v>
      </c>
      <c r="AA1621" s="9">
        <f t="shared" si="467"/>
        <v>1</v>
      </c>
    </row>
    <row r="1622" spans="1:27" x14ac:dyDescent="0.2">
      <c r="A1622" s="4">
        <v>42720</v>
      </c>
      <c r="B1622" s="7">
        <v>2.3320274860184984E-2</v>
      </c>
      <c r="C1622" s="37">
        <v>-6.0712456999999997E-2</v>
      </c>
      <c r="D1622" s="37">
        <v>-4.8122101E-2</v>
      </c>
      <c r="E1622" s="37">
        <v>-3.6928612999999999E-2</v>
      </c>
      <c r="F1622" s="37">
        <v>3.1219100999999999E-2</v>
      </c>
      <c r="G1622" s="37">
        <v>4.1562716999999999E-2</v>
      </c>
      <c r="H1622" s="37">
        <v>5.3264002999999997E-2</v>
      </c>
      <c r="J1622">
        <f t="shared" si="455"/>
        <v>0</v>
      </c>
      <c r="K1622" s="9">
        <f t="shared" si="456"/>
        <v>0</v>
      </c>
      <c r="L1622" s="9">
        <f t="shared" si="462"/>
        <v>1</v>
      </c>
      <c r="M1622">
        <f t="shared" si="450"/>
        <v>0</v>
      </c>
      <c r="N1622" s="9">
        <f t="shared" si="457"/>
        <v>0</v>
      </c>
      <c r="O1622" s="9">
        <f t="shared" si="463"/>
        <v>1</v>
      </c>
      <c r="P1622">
        <f t="shared" si="451"/>
        <v>0</v>
      </c>
      <c r="Q1622" s="9">
        <f t="shared" si="458"/>
        <v>0</v>
      </c>
      <c r="R1622" s="9">
        <f t="shared" si="464"/>
        <v>1</v>
      </c>
      <c r="S1622">
        <f t="shared" si="452"/>
        <v>0</v>
      </c>
      <c r="T1622" s="9">
        <f t="shared" si="459"/>
        <v>0</v>
      </c>
      <c r="U1622" s="9">
        <f t="shared" si="465"/>
        <v>1</v>
      </c>
      <c r="V1622">
        <f t="shared" si="453"/>
        <v>0</v>
      </c>
      <c r="W1622" s="9">
        <f t="shared" si="460"/>
        <v>0</v>
      </c>
      <c r="X1622" s="9">
        <f t="shared" si="466"/>
        <v>1</v>
      </c>
      <c r="Y1622">
        <f t="shared" si="454"/>
        <v>0</v>
      </c>
      <c r="Z1622" s="9">
        <f t="shared" si="461"/>
        <v>0</v>
      </c>
      <c r="AA1622" s="9">
        <f t="shared" si="467"/>
        <v>1</v>
      </c>
    </row>
    <row r="1623" spans="1:27" x14ac:dyDescent="0.2">
      <c r="A1623" s="4">
        <v>42723</v>
      </c>
      <c r="B1623" s="7">
        <v>6.9330969878568264E-3</v>
      </c>
      <c r="C1623" s="37">
        <v>-5.9910629E-2</v>
      </c>
      <c r="D1623" s="37">
        <v>-4.4199246999999997E-2</v>
      </c>
      <c r="E1623" s="37">
        <v>-3.2950255999999997E-2</v>
      </c>
      <c r="F1623" s="37">
        <v>2.9811176000000002E-2</v>
      </c>
      <c r="G1623" s="37">
        <v>4.1173662999999999E-2</v>
      </c>
      <c r="H1623" s="37">
        <v>5.2563357999999998E-2</v>
      </c>
      <c r="J1623">
        <f t="shared" si="455"/>
        <v>0</v>
      </c>
      <c r="K1623" s="9">
        <f t="shared" si="456"/>
        <v>0</v>
      </c>
      <c r="L1623" s="9">
        <f t="shared" si="462"/>
        <v>1</v>
      </c>
      <c r="M1623">
        <f t="shared" si="450"/>
        <v>0</v>
      </c>
      <c r="N1623" s="9">
        <f t="shared" si="457"/>
        <v>0</v>
      </c>
      <c r="O1623" s="9">
        <f t="shared" si="463"/>
        <v>1</v>
      </c>
      <c r="P1623">
        <f t="shared" si="451"/>
        <v>0</v>
      </c>
      <c r="Q1623" s="9">
        <f t="shared" si="458"/>
        <v>0</v>
      </c>
      <c r="R1623" s="9">
        <f t="shared" si="464"/>
        <v>1</v>
      </c>
      <c r="S1623">
        <f t="shared" si="452"/>
        <v>0</v>
      </c>
      <c r="T1623" s="9">
        <f t="shared" si="459"/>
        <v>0</v>
      </c>
      <c r="U1623" s="9">
        <f t="shared" si="465"/>
        <v>1</v>
      </c>
      <c r="V1623">
        <f t="shared" si="453"/>
        <v>0</v>
      </c>
      <c r="W1623" s="9">
        <f t="shared" si="460"/>
        <v>0</v>
      </c>
      <c r="X1623" s="9">
        <f t="shared" si="466"/>
        <v>1</v>
      </c>
      <c r="Y1623">
        <f t="shared" si="454"/>
        <v>0</v>
      </c>
      <c r="Z1623" s="9">
        <f t="shared" si="461"/>
        <v>0</v>
      </c>
      <c r="AA1623" s="9">
        <f t="shared" si="467"/>
        <v>1</v>
      </c>
    </row>
    <row r="1624" spans="1:27" x14ac:dyDescent="0.2">
      <c r="A1624" s="4">
        <v>42724</v>
      </c>
      <c r="B1624" s="7">
        <v>7.6014358644105372E-3</v>
      </c>
      <c r="C1624" s="37">
        <v>-6.0831573E-2</v>
      </c>
      <c r="D1624" s="37">
        <v>-4.7005679000000002E-2</v>
      </c>
      <c r="E1624" s="37">
        <v>-3.5121317999999999E-2</v>
      </c>
      <c r="F1624" s="37">
        <v>2.8997166000000001E-2</v>
      </c>
      <c r="G1624" s="37">
        <v>4.1712023000000001E-2</v>
      </c>
      <c r="H1624" s="37">
        <v>5.4894548000000001E-2</v>
      </c>
      <c r="J1624">
        <f t="shared" si="455"/>
        <v>0</v>
      </c>
      <c r="K1624" s="9">
        <f t="shared" si="456"/>
        <v>0</v>
      </c>
      <c r="L1624" s="9">
        <f t="shared" si="462"/>
        <v>1</v>
      </c>
      <c r="M1624">
        <f t="shared" si="450"/>
        <v>0</v>
      </c>
      <c r="N1624" s="9">
        <f t="shared" si="457"/>
        <v>0</v>
      </c>
      <c r="O1624" s="9">
        <f t="shared" si="463"/>
        <v>1</v>
      </c>
      <c r="P1624">
        <f t="shared" si="451"/>
        <v>0</v>
      </c>
      <c r="Q1624" s="9">
        <f t="shared" si="458"/>
        <v>0</v>
      </c>
      <c r="R1624" s="9">
        <f t="shared" si="464"/>
        <v>1</v>
      </c>
      <c r="S1624">
        <f t="shared" si="452"/>
        <v>0</v>
      </c>
      <c r="T1624" s="9">
        <f t="shared" si="459"/>
        <v>0</v>
      </c>
      <c r="U1624" s="9">
        <f t="shared" si="465"/>
        <v>1</v>
      </c>
      <c r="V1624">
        <f t="shared" si="453"/>
        <v>0</v>
      </c>
      <c r="W1624" s="9">
        <f t="shared" si="460"/>
        <v>0</v>
      </c>
      <c r="X1624" s="9">
        <f t="shared" si="466"/>
        <v>1</v>
      </c>
      <c r="Y1624">
        <f t="shared" si="454"/>
        <v>0</v>
      </c>
      <c r="Z1624" s="9">
        <f t="shared" si="461"/>
        <v>0</v>
      </c>
      <c r="AA1624" s="9">
        <f t="shared" si="467"/>
        <v>1</v>
      </c>
    </row>
    <row r="1625" spans="1:27" x14ac:dyDescent="0.2">
      <c r="A1625" s="4">
        <v>42725</v>
      </c>
      <c r="B1625" s="7">
        <v>-1.129056473700204E-2</v>
      </c>
      <c r="C1625" s="37">
        <v>-6.2840707999999995E-2</v>
      </c>
      <c r="D1625" s="37">
        <v>-4.3060887999999999E-2</v>
      </c>
      <c r="E1625" s="37">
        <v>-3.1660147E-2</v>
      </c>
      <c r="F1625" s="37">
        <v>2.8005946E-2</v>
      </c>
      <c r="G1625" s="37">
        <v>4.0406905E-2</v>
      </c>
      <c r="H1625" s="37">
        <v>5.7997100000000003E-2</v>
      </c>
      <c r="J1625">
        <f t="shared" si="455"/>
        <v>0</v>
      </c>
      <c r="K1625" s="9">
        <f t="shared" si="456"/>
        <v>0</v>
      </c>
      <c r="L1625" s="9">
        <f t="shared" si="462"/>
        <v>1</v>
      </c>
      <c r="M1625">
        <f t="shared" si="450"/>
        <v>0</v>
      </c>
      <c r="N1625" s="9">
        <f t="shared" si="457"/>
        <v>0</v>
      </c>
      <c r="O1625" s="9">
        <f t="shared" si="463"/>
        <v>1</v>
      </c>
      <c r="P1625">
        <f t="shared" si="451"/>
        <v>0</v>
      </c>
      <c r="Q1625" s="9">
        <f t="shared" si="458"/>
        <v>0</v>
      </c>
      <c r="R1625" s="9">
        <f t="shared" si="464"/>
        <v>1</v>
      </c>
      <c r="S1625">
        <f t="shared" si="452"/>
        <v>0</v>
      </c>
      <c r="T1625" s="9">
        <f t="shared" si="459"/>
        <v>0</v>
      </c>
      <c r="U1625" s="9">
        <f t="shared" si="465"/>
        <v>1</v>
      </c>
      <c r="V1625">
        <f t="shared" si="453"/>
        <v>0</v>
      </c>
      <c r="W1625" s="9">
        <f t="shared" si="460"/>
        <v>0</v>
      </c>
      <c r="X1625" s="9">
        <f t="shared" si="466"/>
        <v>1</v>
      </c>
      <c r="Y1625">
        <f t="shared" si="454"/>
        <v>0</v>
      </c>
      <c r="Z1625" s="9">
        <f t="shared" si="461"/>
        <v>0</v>
      </c>
      <c r="AA1625" s="9">
        <f t="shared" si="467"/>
        <v>1</v>
      </c>
    </row>
    <row r="1626" spans="1:27" x14ac:dyDescent="0.2">
      <c r="A1626" s="4">
        <v>42726</v>
      </c>
      <c r="B1626" s="7">
        <v>8.7253967832070217E-3</v>
      </c>
      <c r="C1626" s="37">
        <v>-5.6041170000000001E-2</v>
      </c>
      <c r="D1626" s="37">
        <v>-4.2356994000000002E-2</v>
      </c>
      <c r="E1626" s="37">
        <v>-3.0950618999999999E-2</v>
      </c>
      <c r="F1626" s="37">
        <v>2.7675816999999998E-2</v>
      </c>
      <c r="G1626" s="37">
        <v>3.9260224000000003E-2</v>
      </c>
      <c r="H1626" s="37">
        <v>5.9388492000000001E-2</v>
      </c>
      <c r="J1626">
        <f t="shared" si="455"/>
        <v>0</v>
      </c>
      <c r="K1626" s="9">
        <f t="shared" si="456"/>
        <v>0</v>
      </c>
      <c r="L1626" s="9">
        <f t="shared" si="462"/>
        <v>1</v>
      </c>
      <c r="M1626">
        <f t="shared" si="450"/>
        <v>0</v>
      </c>
      <c r="N1626" s="9">
        <f t="shared" si="457"/>
        <v>0</v>
      </c>
      <c r="O1626" s="9">
        <f t="shared" si="463"/>
        <v>1</v>
      </c>
      <c r="P1626">
        <f t="shared" si="451"/>
        <v>0</v>
      </c>
      <c r="Q1626" s="9">
        <f t="shared" si="458"/>
        <v>0</v>
      </c>
      <c r="R1626" s="9">
        <f t="shared" si="464"/>
        <v>1</v>
      </c>
      <c r="S1626">
        <f t="shared" si="452"/>
        <v>0</v>
      </c>
      <c r="T1626" s="9">
        <f t="shared" si="459"/>
        <v>0</v>
      </c>
      <c r="U1626" s="9">
        <f t="shared" si="465"/>
        <v>1</v>
      </c>
      <c r="V1626">
        <f t="shared" si="453"/>
        <v>0</v>
      </c>
      <c r="W1626" s="9">
        <f t="shared" si="460"/>
        <v>0</v>
      </c>
      <c r="X1626" s="9">
        <f t="shared" si="466"/>
        <v>1</v>
      </c>
      <c r="Y1626">
        <f t="shared" si="454"/>
        <v>0</v>
      </c>
      <c r="Z1626" s="9">
        <f t="shared" si="461"/>
        <v>0</v>
      </c>
      <c r="AA1626" s="9">
        <f t="shared" si="467"/>
        <v>1</v>
      </c>
    </row>
    <row r="1627" spans="1:27" x14ac:dyDescent="0.2">
      <c r="A1627" s="4">
        <v>42727</v>
      </c>
      <c r="B1627" s="7">
        <v>1.3211288134641203E-3</v>
      </c>
      <c r="C1627" s="37">
        <v>-5.7506799999999997E-2</v>
      </c>
      <c r="D1627" s="37">
        <v>-4.4979259000000001E-2</v>
      </c>
      <c r="E1627" s="37">
        <v>-3.3517751999999998E-2</v>
      </c>
      <c r="F1627" s="37">
        <v>2.6426787E-2</v>
      </c>
      <c r="G1627" s="37">
        <v>3.9519130999999999E-2</v>
      </c>
      <c r="H1627" s="37">
        <v>5.5722336999999997E-2</v>
      </c>
      <c r="J1627">
        <f t="shared" si="455"/>
        <v>0</v>
      </c>
      <c r="K1627" s="9">
        <f t="shared" si="456"/>
        <v>0</v>
      </c>
      <c r="L1627" s="9">
        <f t="shared" si="462"/>
        <v>1</v>
      </c>
      <c r="M1627">
        <f t="shared" si="450"/>
        <v>0</v>
      </c>
      <c r="N1627" s="9">
        <f t="shared" si="457"/>
        <v>0</v>
      </c>
      <c r="O1627" s="9">
        <f t="shared" si="463"/>
        <v>1</v>
      </c>
      <c r="P1627">
        <f t="shared" si="451"/>
        <v>0</v>
      </c>
      <c r="Q1627" s="9">
        <f t="shared" si="458"/>
        <v>0</v>
      </c>
      <c r="R1627" s="9">
        <f t="shared" si="464"/>
        <v>1</v>
      </c>
      <c r="S1627">
        <f t="shared" si="452"/>
        <v>0</v>
      </c>
      <c r="T1627" s="9">
        <f t="shared" si="459"/>
        <v>0</v>
      </c>
      <c r="U1627" s="9">
        <f t="shared" si="465"/>
        <v>1</v>
      </c>
      <c r="V1627">
        <f t="shared" si="453"/>
        <v>0</v>
      </c>
      <c r="W1627" s="9">
        <f t="shared" si="460"/>
        <v>0</v>
      </c>
      <c r="X1627" s="9">
        <f t="shared" si="466"/>
        <v>1</v>
      </c>
      <c r="Y1627">
        <f t="shared" si="454"/>
        <v>0</v>
      </c>
      <c r="Z1627" s="9">
        <f t="shared" si="461"/>
        <v>0</v>
      </c>
      <c r="AA1627" s="9">
        <f t="shared" si="467"/>
        <v>1</v>
      </c>
    </row>
    <row r="1628" spans="1:27" x14ac:dyDescent="0.2">
      <c r="A1628" s="4">
        <v>42731</v>
      </c>
      <c r="B1628" s="7">
        <v>1.6461277054071931E-2</v>
      </c>
      <c r="C1628" s="37">
        <v>-5.2934377999999997E-2</v>
      </c>
      <c r="D1628" s="37">
        <v>-4.3172147000000001E-2</v>
      </c>
      <c r="E1628" s="37">
        <v>-3.0588612000000001E-2</v>
      </c>
      <c r="F1628" s="37">
        <v>2.3747507000000001E-2</v>
      </c>
      <c r="G1628" s="37">
        <v>3.6503888999999998E-2</v>
      </c>
      <c r="H1628" s="37">
        <v>5.1226273000000003E-2</v>
      </c>
      <c r="J1628">
        <f t="shared" si="455"/>
        <v>0</v>
      </c>
      <c r="K1628" s="9">
        <f t="shared" si="456"/>
        <v>0</v>
      </c>
      <c r="L1628" s="9">
        <f t="shared" si="462"/>
        <v>1</v>
      </c>
      <c r="M1628">
        <f t="shared" si="450"/>
        <v>0</v>
      </c>
      <c r="N1628" s="9">
        <f t="shared" si="457"/>
        <v>0</v>
      </c>
      <c r="O1628" s="9">
        <f t="shared" si="463"/>
        <v>1</v>
      </c>
      <c r="P1628">
        <f t="shared" si="451"/>
        <v>0</v>
      </c>
      <c r="Q1628" s="9">
        <f t="shared" si="458"/>
        <v>0</v>
      </c>
      <c r="R1628" s="9">
        <f t="shared" si="464"/>
        <v>1</v>
      </c>
      <c r="S1628">
        <f t="shared" si="452"/>
        <v>0</v>
      </c>
      <c r="T1628" s="9">
        <f t="shared" si="459"/>
        <v>0</v>
      </c>
      <c r="U1628" s="9">
        <f t="shared" si="465"/>
        <v>1</v>
      </c>
      <c r="V1628">
        <f t="shared" si="453"/>
        <v>0</v>
      </c>
      <c r="W1628" s="9">
        <f t="shared" si="460"/>
        <v>0</v>
      </c>
      <c r="X1628" s="9">
        <f t="shared" si="466"/>
        <v>1</v>
      </c>
      <c r="Y1628">
        <f t="shared" si="454"/>
        <v>0</v>
      </c>
      <c r="Z1628" s="9">
        <f t="shared" si="461"/>
        <v>0</v>
      </c>
      <c r="AA1628" s="9">
        <f t="shared" si="467"/>
        <v>1</v>
      </c>
    </row>
    <row r="1629" spans="1:27" x14ac:dyDescent="0.2">
      <c r="A1629" s="4">
        <v>42732</v>
      </c>
      <c r="B1629" s="7">
        <v>2.9640629333501727E-3</v>
      </c>
      <c r="C1629" s="37">
        <v>-5.1794879000000002E-2</v>
      </c>
      <c r="D1629" s="37">
        <v>-4.3578196E-2</v>
      </c>
      <c r="E1629" s="37">
        <v>-3.2146871E-2</v>
      </c>
      <c r="F1629" s="37">
        <v>2.4540938000000002E-2</v>
      </c>
      <c r="G1629" s="37">
        <v>3.7764560000000003E-2</v>
      </c>
      <c r="H1629" s="37">
        <v>4.9288642000000001E-2</v>
      </c>
      <c r="J1629">
        <f t="shared" si="455"/>
        <v>0</v>
      </c>
      <c r="K1629" s="9">
        <f t="shared" si="456"/>
        <v>0</v>
      </c>
      <c r="L1629" s="9">
        <f t="shared" si="462"/>
        <v>1</v>
      </c>
      <c r="M1629">
        <f t="shared" si="450"/>
        <v>0</v>
      </c>
      <c r="N1629" s="9">
        <f t="shared" si="457"/>
        <v>0</v>
      </c>
      <c r="O1629" s="9">
        <f t="shared" si="463"/>
        <v>1</v>
      </c>
      <c r="P1629">
        <f t="shared" si="451"/>
        <v>0</v>
      </c>
      <c r="Q1629" s="9">
        <f t="shared" si="458"/>
        <v>0</v>
      </c>
      <c r="R1629" s="9">
        <f t="shared" si="464"/>
        <v>1</v>
      </c>
      <c r="S1629">
        <f t="shared" si="452"/>
        <v>0</v>
      </c>
      <c r="T1629" s="9">
        <f t="shared" si="459"/>
        <v>0</v>
      </c>
      <c r="U1629" s="9">
        <f t="shared" si="465"/>
        <v>1</v>
      </c>
      <c r="V1629">
        <f t="shared" si="453"/>
        <v>0</v>
      </c>
      <c r="W1629" s="9">
        <f t="shared" si="460"/>
        <v>0</v>
      </c>
      <c r="X1629" s="9">
        <f t="shared" si="466"/>
        <v>1</v>
      </c>
      <c r="Y1629">
        <f t="shared" si="454"/>
        <v>0</v>
      </c>
      <c r="Z1629" s="9">
        <f t="shared" si="461"/>
        <v>0</v>
      </c>
      <c r="AA1629" s="9">
        <f t="shared" si="467"/>
        <v>1</v>
      </c>
    </row>
    <row r="1630" spans="1:27" x14ac:dyDescent="0.2">
      <c r="A1630" s="4">
        <v>42733</v>
      </c>
      <c r="B1630" s="7">
        <v>-5.3788500267148553E-3</v>
      </c>
      <c r="C1630" s="37">
        <v>-5.2551422E-2</v>
      </c>
      <c r="D1630" s="37">
        <v>-4.0652177999999997E-2</v>
      </c>
      <c r="E1630" s="37">
        <v>-2.9318950999999999E-2</v>
      </c>
      <c r="F1630" s="37">
        <v>2.3731235E-2</v>
      </c>
      <c r="G1630" s="37">
        <v>3.4509159999999997E-2</v>
      </c>
      <c r="H1630" s="37">
        <v>4.9133256E-2</v>
      </c>
      <c r="J1630">
        <f t="shared" si="455"/>
        <v>0</v>
      </c>
      <c r="K1630" s="9">
        <f t="shared" si="456"/>
        <v>0</v>
      </c>
      <c r="L1630" s="9">
        <f t="shared" si="462"/>
        <v>1</v>
      </c>
      <c r="M1630">
        <f t="shared" si="450"/>
        <v>0</v>
      </c>
      <c r="N1630" s="9">
        <f t="shared" si="457"/>
        <v>0</v>
      </c>
      <c r="O1630" s="9">
        <f t="shared" si="463"/>
        <v>1</v>
      </c>
      <c r="P1630">
        <f t="shared" si="451"/>
        <v>0</v>
      </c>
      <c r="Q1630" s="9">
        <f t="shared" si="458"/>
        <v>0</v>
      </c>
      <c r="R1630" s="9">
        <f t="shared" si="464"/>
        <v>1</v>
      </c>
      <c r="S1630">
        <f t="shared" si="452"/>
        <v>0</v>
      </c>
      <c r="T1630" s="9">
        <f t="shared" si="459"/>
        <v>0</v>
      </c>
      <c r="U1630" s="9">
        <f t="shared" si="465"/>
        <v>1</v>
      </c>
      <c r="V1630">
        <f t="shared" si="453"/>
        <v>0</v>
      </c>
      <c r="W1630" s="9">
        <f t="shared" si="460"/>
        <v>0</v>
      </c>
      <c r="X1630" s="9">
        <f t="shared" si="466"/>
        <v>1</v>
      </c>
      <c r="Y1630">
        <f t="shared" si="454"/>
        <v>0</v>
      </c>
      <c r="Z1630" s="9">
        <f t="shared" si="461"/>
        <v>0</v>
      </c>
      <c r="AA1630" s="9">
        <f t="shared" si="467"/>
        <v>1</v>
      </c>
    </row>
    <row r="1631" spans="1:27" x14ac:dyDescent="0.2">
      <c r="A1631" s="4">
        <v>42734</v>
      </c>
      <c r="B1631" s="7">
        <v>-9.3031916654997984E-4</v>
      </c>
      <c r="C1631" s="37">
        <v>-4.3553333999999999E-2</v>
      </c>
      <c r="D1631" s="37">
        <v>-2.9816993E-2</v>
      </c>
      <c r="E1631" s="37">
        <v>-2.1337299000000001E-2</v>
      </c>
      <c r="F1631" s="37">
        <v>2.0722114E-2</v>
      </c>
      <c r="G1631" s="37">
        <v>2.7388604E-2</v>
      </c>
      <c r="H1631" s="37">
        <v>4.1212045000000003E-2</v>
      </c>
      <c r="J1631">
        <f t="shared" si="455"/>
        <v>0</v>
      </c>
      <c r="K1631" s="9">
        <f t="shared" si="456"/>
        <v>0</v>
      </c>
      <c r="L1631" s="9">
        <f t="shared" si="462"/>
        <v>1</v>
      </c>
      <c r="M1631">
        <f t="shared" si="450"/>
        <v>0</v>
      </c>
      <c r="N1631" s="9">
        <f t="shared" si="457"/>
        <v>0</v>
      </c>
      <c r="O1631" s="9">
        <f t="shared" si="463"/>
        <v>1</v>
      </c>
      <c r="P1631">
        <f t="shared" si="451"/>
        <v>0</v>
      </c>
      <c r="Q1631" s="9">
        <f t="shared" si="458"/>
        <v>0</v>
      </c>
      <c r="R1631" s="9">
        <f t="shared" si="464"/>
        <v>1</v>
      </c>
      <c r="S1631">
        <f t="shared" si="452"/>
        <v>0</v>
      </c>
      <c r="T1631" s="9">
        <f t="shared" si="459"/>
        <v>0</v>
      </c>
      <c r="U1631" s="9">
        <f t="shared" si="465"/>
        <v>1</v>
      </c>
      <c r="V1631">
        <f t="shared" si="453"/>
        <v>0</v>
      </c>
      <c r="W1631" s="9">
        <f t="shared" si="460"/>
        <v>0</v>
      </c>
      <c r="X1631" s="9">
        <f t="shared" si="466"/>
        <v>1</v>
      </c>
      <c r="Y1631">
        <f t="shared" si="454"/>
        <v>0</v>
      </c>
      <c r="Z1631" s="9">
        <f t="shared" si="461"/>
        <v>0</v>
      </c>
      <c r="AA1631" s="9">
        <f t="shared" si="467"/>
        <v>1</v>
      </c>
    </row>
    <row r="1632" spans="1:27" x14ac:dyDescent="0.2">
      <c r="A1632" s="4">
        <v>42738</v>
      </c>
      <c r="B1632" s="7">
        <v>-2.6215551270920359E-2</v>
      </c>
      <c r="C1632" s="37">
        <v>-4.1824378000000002E-2</v>
      </c>
      <c r="D1632" s="37">
        <v>-2.9992422000000001E-2</v>
      </c>
      <c r="E1632" s="37">
        <v>-2.1374203000000001E-2</v>
      </c>
      <c r="F1632" s="37">
        <v>1.9150733999999999E-2</v>
      </c>
      <c r="G1632" s="37">
        <v>2.6383884E-2</v>
      </c>
      <c r="H1632" s="37">
        <v>3.6947018999999998E-2</v>
      </c>
      <c r="J1632">
        <f t="shared" si="455"/>
        <v>0</v>
      </c>
      <c r="K1632" s="9">
        <f t="shared" si="456"/>
        <v>0</v>
      </c>
      <c r="L1632" s="9">
        <f t="shared" si="462"/>
        <v>1</v>
      </c>
      <c r="M1632">
        <f t="shared" si="450"/>
        <v>0</v>
      </c>
      <c r="N1632" s="9">
        <f t="shared" si="457"/>
        <v>0</v>
      </c>
      <c r="O1632" s="9">
        <f t="shared" si="463"/>
        <v>1</v>
      </c>
      <c r="P1632">
        <f t="shared" si="451"/>
        <v>1</v>
      </c>
      <c r="Q1632" s="9">
        <f t="shared" si="458"/>
        <v>0</v>
      </c>
      <c r="R1632" s="9">
        <f t="shared" si="464"/>
        <v>0</v>
      </c>
      <c r="S1632">
        <f t="shared" si="452"/>
        <v>0</v>
      </c>
      <c r="T1632" s="9">
        <f t="shared" si="459"/>
        <v>0</v>
      </c>
      <c r="U1632" s="9">
        <f t="shared" si="465"/>
        <v>1</v>
      </c>
      <c r="V1632">
        <f t="shared" si="453"/>
        <v>0</v>
      </c>
      <c r="W1632" s="9">
        <f t="shared" si="460"/>
        <v>0</v>
      </c>
      <c r="X1632" s="9">
        <f t="shared" si="466"/>
        <v>1</v>
      </c>
      <c r="Y1632">
        <f t="shared" si="454"/>
        <v>0</v>
      </c>
      <c r="Z1632" s="9">
        <f t="shared" si="461"/>
        <v>0</v>
      </c>
      <c r="AA1632" s="9">
        <f t="shared" si="467"/>
        <v>1</v>
      </c>
    </row>
    <row r="1633" spans="1:27" x14ac:dyDescent="0.2">
      <c r="A1633" s="4">
        <v>42739</v>
      </c>
      <c r="B1633" s="7">
        <v>1.7615760001669634E-2</v>
      </c>
      <c r="C1633" s="37">
        <v>-4.2602960000000002E-2</v>
      </c>
      <c r="D1633" s="37">
        <v>-3.6247178999999997E-2</v>
      </c>
      <c r="E1633" s="37">
        <v>-3.1392327999999997E-2</v>
      </c>
      <c r="F1633" s="37">
        <v>2.9139821999999999E-2</v>
      </c>
      <c r="G1633" s="37">
        <v>3.6375842999999998E-2</v>
      </c>
      <c r="H1633" s="37">
        <v>4.7155991000000001E-2</v>
      </c>
      <c r="J1633">
        <f t="shared" si="455"/>
        <v>0</v>
      </c>
      <c r="K1633" s="9">
        <f t="shared" si="456"/>
        <v>0</v>
      </c>
      <c r="L1633" s="9">
        <f t="shared" si="462"/>
        <v>1</v>
      </c>
      <c r="M1633">
        <f t="shared" si="450"/>
        <v>0</v>
      </c>
      <c r="N1633" s="9">
        <f t="shared" si="457"/>
        <v>0</v>
      </c>
      <c r="O1633" s="9">
        <f t="shared" si="463"/>
        <v>1</v>
      </c>
      <c r="P1633">
        <f t="shared" si="451"/>
        <v>0</v>
      </c>
      <c r="Q1633" s="9">
        <f t="shared" si="458"/>
        <v>0</v>
      </c>
      <c r="R1633" s="9">
        <f t="shared" si="464"/>
        <v>0</v>
      </c>
      <c r="S1633">
        <f t="shared" si="452"/>
        <v>0</v>
      </c>
      <c r="T1633" s="9">
        <f t="shared" si="459"/>
        <v>0</v>
      </c>
      <c r="U1633" s="9">
        <f t="shared" si="465"/>
        <v>1</v>
      </c>
      <c r="V1633">
        <f t="shared" si="453"/>
        <v>0</v>
      </c>
      <c r="W1633" s="9">
        <f t="shared" si="460"/>
        <v>0</v>
      </c>
      <c r="X1633" s="9">
        <f t="shared" si="466"/>
        <v>1</v>
      </c>
      <c r="Y1633">
        <f t="shared" si="454"/>
        <v>0</v>
      </c>
      <c r="Z1633" s="9">
        <f t="shared" si="461"/>
        <v>0</v>
      </c>
      <c r="AA1633" s="9">
        <f t="shared" si="467"/>
        <v>1</v>
      </c>
    </row>
    <row r="1634" spans="1:27" x14ac:dyDescent="0.2">
      <c r="A1634" s="4">
        <v>42740</v>
      </c>
      <c r="B1634" s="7">
        <v>9.3441158291079265E-3</v>
      </c>
      <c r="C1634" s="37">
        <v>-4.7082763E-2</v>
      </c>
      <c r="D1634" s="37">
        <v>-3.3676233E-2</v>
      </c>
      <c r="E1634" s="37">
        <v>-2.7469588E-2</v>
      </c>
      <c r="F1634" s="37">
        <v>2.3164430999999999E-2</v>
      </c>
      <c r="G1634" s="37">
        <v>3.0990567E-2</v>
      </c>
      <c r="H1634" s="37">
        <v>4.0207676999999997E-2</v>
      </c>
      <c r="J1634">
        <f t="shared" si="455"/>
        <v>0</v>
      </c>
      <c r="K1634" s="9">
        <f t="shared" si="456"/>
        <v>0</v>
      </c>
      <c r="L1634" s="9">
        <f t="shared" si="462"/>
        <v>1</v>
      </c>
      <c r="M1634">
        <f t="shared" si="450"/>
        <v>0</v>
      </c>
      <c r="N1634" s="9">
        <f t="shared" si="457"/>
        <v>0</v>
      </c>
      <c r="O1634" s="9">
        <f t="shared" si="463"/>
        <v>1</v>
      </c>
      <c r="P1634">
        <f t="shared" si="451"/>
        <v>0</v>
      </c>
      <c r="Q1634" s="9">
        <f t="shared" si="458"/>
        <v>0</v>
      </c>
      <c r="R1634" s="9">
        <f t="shared" si="464"/>
        <v>1</v>
      </c>
      <c r="S1634">
        <f t="shared" si="452"/>
        <v>0</v>
      </c>
      <c r="T1634" s="9">
        <f t="shared" si="459"/>
        <v>0</v>
      </c>
      <c r="U1634" s="9">
        <f t="shared" si="465"/>
        <v>1</v>
      </c>
      <c r="V1634">
        <f t="shared" si="453"/>
        <v>0</v>
      </c>
      <c r="W1634" s="9">
        <f t="shared" si="460"/>
        <v>0</v>
      </c>
      <c r="X1634" s="9">
        <f t="shared" si="466"/>
        <v>1</v>
      </c>
      <c r="Y1634">
        <f t="shared" si="454"/>
        <v>0</v>
      </c>
      <c r="Z1634" s="9">
        <f t="shared" si="461"/>
        <v>0</v>
      </c>
      <c r="AA1634" s="9">
        <f t="shared" si="467"/>
        <v>1</v>
      </c>
    </row>
    <row r="1635" spans="1:27" x14ac:dyDescent="0.2">
      <c r="A1635" s="4">
        <v>42741</v>
      </c>
      <c r="B1635" s="7">
        <v>4.2691480153016458E-3</v>
      </c>
      <c r="C1635" s="37">
        <v>-5.0379615000000003E-2</v>
      </c>
      <c r="D1635" s="37">
        <v>-3.0798994E-2</v>
      </c>
      <c r="E1635" s="37">
        <v>-2.4300914E-2</v>
      </c>
      <c r="F1635" s="37">
        <v>2.2503209999999999E-2</v>
      </c>
      <c r="G1635" s="37">
        <v>2.8871450999999999E-2</v>
      </c>
      <c r="H1635" s="37">
        <v>4.1908360999999998E-2</v>
      </c>
      <c r="J1635">
        <f t="shared" si="455"/>
        <v>0</v>
      </c>
      <c r="K1635" s="9">
        <f t="shared" si="456"/>
        <v>0</v>
      </c>
      <c r="L1635" s="9">
        <f t="shared" si="462"/>
        <v>1</v>
      </c>
      <c r="M1635">
        <f t="shared" si="450"/>
        <v>0</v>
      </c>
      <c r="N1635" s="9">
        <f t="shared" si="457"/>
        <v>0</v>
      </c>
      <c r="O1635" s="9">
        <f t="shared" si="463"/>
        <v>1</v>
      </c>
      <c r="P1635">
        <f t="shared" si="451"/>
        <v>0</v>
      </c>
      <c r="Q1635" s="9">
        <f t="shared" si="458"/>
        <v>0</v>
      </c>
      <c r="R1635" s="9">
        <f t="shared" si="464"/>
        <v>1</v>
      </c>
      <c r="S1635">
        <f t="shared" si="452"/>
        <v>0</v>
      </c>
      <c r="T1635" s="9">
        <f t="shared" si="459"/>
        <v>0</v>
      </c>
      <c r="U1635" s="9">
        <f t="shared" si="465"/>
        <v>1</v>
      </c>
      <c r="V1635">
        <f t="shared" si="453"/>
        <v>0</v>
      </c>
      <c r="W1635" s="9">
        <f t="shared" si="460"/>
        <v>0</v>
      </c>
      <c r="X1635" s="9">
        <f t="shared" si="466"/>
        <v>1</v>
      </c>
      <c r="Y1635">
        <f t="shared" si="454"/>
        <v>0</v>
      </c>
      <c r="Z1635" s="9">
        <f t="shared" si="461"/>
        <v>0</v>
      </c>
      <c r="AA1635" s="9">
        <f t="shared" si="467"/>
        <v>1</v>
      </c>
    </row>
    <row r="1636" spans="1:27" x14ac:dyDescent="0.2">
      <c r="A1636" s="4">
        <v>42744</v>
      </c>
      <c r="B1636" s="7">
        <v>-3.8324652427796826E-2</v>
      </c>
      <c r="C1636" s="37">
        <v>-4.9770039000000002E-2</v>
      </c>
      <c r="D1636" s="37">
        <v>-2.9948137999999999E-2</v>
      </c>
      <c r="E1636" s="37">
        <v>-2.3663677000000001E-2</v>
      </c>
      <c r="F1636" s="37">
        <v>2.1992464999999999E-2</v>
      </c>
      <c r="G1636" s="37">
        <v>2.7587757000000001E-2</v>
      </c>
      <c r="H1636" s="37">
        <v>4.1380089000000002E-2</v>
      </c>
      <c r="J1636">
        <f t="shared" si="455"/>
        <v>0</v>
      </c>
      <c r="K1636" s="9">
        <f t="shared" si="456"/>
        <v>0</v>
      </c>
      <c r="L1636" s="9">
        <f t="shared" si="462"/>
        <v>1</v>
      </c>
      <c r="M1636">
        <f t="shared" si="450"/>
        <v>1</v>
      </c>
      <c r="N1636" s="9">
        <f t="shared" si="457"/>
        <v>0</v>
      </c>
      <c r="O1636" s="9">
        <f t="shared" si="463"/>
        <v>0</v>
      </c>
      <c r="P1636">
        <f t="shared" si="451"/>
        <v>1</v>
      </c>
      <c r="Q1636" s="9">
        <f t="shared" si="458"/>
        <v>0</v>
      </c>
      <c r="R1636" s="9">
        <f t="shared" si="464"/>
        <v>0</v>
      </c>
      <c r="S1636">
        <f t="shared" si="452"/>
        <v>0</v>
      </c>
      <c r="T1636" s="9">
        <f t="shared" si="459"/>
        <v>0</v>
      </c>
      <c r="U1636" s="9">
        <f t="shared" si="465"/>
        <v>1</v>
      </c>
      <c r="V1636">
        <f t="shared" si="453"/>
        <v>0</v>
      </c>
      <c r="W1636" s="9">
        <f t="shared" si="460"/>
        <v>0</v>
      </c>
      <c r="X1636" s="9">
        <f t="shared" si="466"/>
        <v>1</v>
      </c>
      <c r="Y1636">
        <f t="shared" si="454"/>
        <v>0</v>
      </c>
      <c r="Z1636" s="9">
        <f t="shared" si="461"/>
        <v>0</v>
      </c>
      <c r="AA1636" s="9">
        <f t="shared" si="467"/>
        <v>1</v>
      </c>
    </row>
    <row r="1637" spans="1:27" x14ac:dyDescent="0.2">
      <c r="A1637" s="4">
        <v>42745</v>
      </c>
      <c r="B1637" s="7">
        <v>-2.218421391038073E-2</v>
      </c>
      <c r="C1637" s="37">
        <v>-4.9907960000000001E-2</v>
      </c>
      <c r="D1637" s="37">
        <v>-2.9686187999999999E-2</v>
      </c>
      <c r="E1637" s="37">
        <v>-2.4373958000000001E-2</v>
      </c>
      <c r="F1637" s="37">
        <v>3.1597651999999997E-2</v>
      </c>
      <c r="G1637" s="37">
        <v>3.8435365999999999E-2</v>
      </c>
      <c r="H1637" s="37">
        <v>5.7423253E-2</v>
      </c>
      <c r="J1637">
        <f t="shared" si="455"/>
        <v>0</v>
      </c>
      <c r="K1637" s="9">
        <f t="shared" si="456"/>
        <v>0</v>
      </c>
      <c r="L1637" s="9">
        <f t="shared" si="462"/>
        <v>1</v>
      </c>
      <c r="M1637">
        <f t="shared" si="450"/>
        <v>0</v>
      </c>
      <c r="N1637" s="9">
        <f t="shared" si="457"/>
        <v>0</v>
      </c>
      <c r="O1637" s="9">
        <f t="shared" si="463"/>
        <v>0</v>
      </c>
      <c r="P1637">
        <f t="shared" si="451"/>
        <v>0</v>
      </c>
      <c r="Q1637" s="9">
        <f t="shared" si="458"/>
        <v>0</v>
      </c>
      <c r="R1637" s="9">
        <f t="shared" si="464"/>
        <v>0</v>
      </c>
      <c r="S1637">
        <f t="shared" si="452"/>
        <v>0</v>
      </c>
      <c r="T1637" s="9">
        <f t="shared" si="459"/>
        <v>0</v>
      </c>
      <c r="U1637" s="9">
        <f t="shared" si="465"/>
        <v>1</v>
      </c>
      <c r="V1637">
        <f t="shared" si="453"/>
        <v>0</v>
      </c>
      <c r="W1637" s="9">
        <f t="shared" si="460"/>
        <v>0</v>
      </c>
      <c r="X1637" s="9">
        <f t="shared" si="466"/>
        <v>1</v>
      </c>
      <c r="Y1637">
        <f t="shared" si="454"/>
        <v>0</v>
      </c>
      <c r="Z1637" s="9">
        <f t="shared" si="461"/>
        <v>0</v>
      </c>
      <c r="AA1637" s="9">
        <f t="shared" si="467"/>
        <v>1</v>
      </c>
    </row>
    <row r="1638" spans="1:27" x14ac:dyDescent="0.2">
      <c r="A1638" s="4">
        <v>42746</v>
      </c>
      <c r="B1638" s="7">
        <v>2.774991295290246E-2</v>
      </c>
      <c r="C1638" s="37">
        <v>-5.2199580000000002E-2</v>
      </c>
      <c r="D1638" s="37">
        <v>-3.3442657000000001E-2</v>
      </c>
      <c r="E1638" s="37">
        <v>-2.8256169000000001E-2</v>
      </c>
      <c r="F1638" s="37">
        <v>3.0046379000000002E-2</v>
      </c>
      <c r="G1638" s="37">
        <v>3.6036838000000002E-2</v>
      </c>
      <c r="H1638" s="37">
        <v>5.1127869999999999E-2</v>
      </c>
      <c r="J1638">
        <f t="shared" si="455"/>
        <v>0</v>
      </c>
      <c r="K1638" s="9">
        <f t="shared" si="456"/>
        <v>0</v>
      </c>
      <c r="L1638" s="9">
        <f t="shared" si="462"/>
        <v>1</v>
      </c>
      <c r="M1638">
        <f t="shared" si="450"/>
        <v>0</v>
      </c>
      <c r="N1638" s="9">
        <f t="shared" si="457"/>
        <v>0</v>
      </c>
      <c r="O1638" s="9">
        <f t="shared" si="463"/>
        <v>1</v>
      </c>
      <c r="P1638">
        <f t="shared" si="451"/>
        <v>0</v>
      </c>
      <c r="Q1638" s="9">
        <f t="shared" si="458"/>
        <v>0</v>
      </c>
      <c r="R1638" s="9">
        <f t="shared" si="464"/>
        <v>1</v>
      </c>
      <c r="S1638">
        <f t="shared" si="452"/>
        <v>0</v>
      </c>
      <c r="T1638" s="9">
        <f t="shared" si="459"/>
        <v>0</v>
      </c>
      <c r="U1638" s="9">
        <f t="shared" si="465"/>
        <v>1</v>
      </c>
      <c r="V1638">
        <f t="shared" si="453"/>
        <v>0</v>
      </c>
      <c r="W1638" s="9">
        <f t="shared" si="460"/>
        <v>0</v>
      </c>
      <c r="X1638" s="9">
        <f t="shared" si="466"/>
        <v>1</v>
      </c>
      <c r="Y1638">
        <f t="shared" si="454"/>
        <v>0</v>
      </c>
      <c r="Z1638" s="9">
        <f t="shared" si="461"/>
        <v>0</v>
      </c>
      <c r="AA1638" s="9">
        <f t="shared" si="467"/>
        <v>1</v>
      </c>
    </row>
    <row r="1639" spans="1:27" x14ac:dyDescent="0.2">
      <c r="A1639" s="4">
        <v>42747</v>
      </c>
      <c r="B1639" s="7">
        <v>1.4440684154794209E-2</v>
      </c>
      <c r="C1639" s="37">
        <v>-5.4280989000000002E-2</v>
      </c>
      <c r="D1639" s="37">
        <v>-2.6535079E-2</v>
      </c>
      <c r="E1639" s="37">
        <v>-2.2189315000000001E-2</v>
      </c>
      <c r="F1639" s="37">
        <v>2.4888355000000001E-2</v>
      </c>
      <c r="G1639" s="37">
        <v>2.6845385999999999E-2</v>
      </c>
      <c r="H1639" s="37">
        <v>4.1207712000000001E-2</v>
      </c>
      <c r="J1639">
        <f t="shared" si="455"/>
        <v>0</v>
      </c>
      <c r="K1639" s="9">
        <f t="shared" si="456"/>
        <v>0</v>
      </c>
      <c r="L1639" s="9">
        <f t="shared" si="462"/>
        <v>1</v>
      </c>
      <c r="M1639">
        <f t="shared" si="450"/>
        <v>0</v>
      </c>
      <c r="N1639" s="9">
        <f t="shared" si="457"/>
        <v>0</v>
      </c>
      <c r="O1639" s="9">
        <f t="shared" si="463"/>
        <v>1</v>
      </c>
      <c r="P1639">
        <f t="shared" si="451"/>
        <v>0</v>
      </c>
      <c r="Q1639" s="9">
        <f t="shared" si="458"/>
        <v>0</v>
      </c>
      <c r="R1639" s="9">
        <f t="shared" si="464"/>
        <v>1</v>
      </c>
      <c r="S1639">
        <f t="shared" si="452"/>
        <v>0</v>
      </c>
      <c r="T1639" s="9">
        <f t="shared" si="459"/>
        <v>0</v>
      </c>
      <c r="U1639" s="9">
        <f t="shared" si="465"/>
        <v>1</v>
      </c>
      <c r="V1639">
        <f t="shared" si="453"/>
        <v>0</v>
      </c>
      <c r="W1639" s="9">
        <f t="shared" si="460"/>
        <v>0</v>
      </c>
      <c r="X1639" s="9">
        <f t="shared" si="466"/>
        <v>1</v>
      </c>
      <c r="Y1639">
        <f t="shared" si="454"/>
        <v>0</v>
      </c>
      <c r="Z1639" s="9">
        <f t="shared" si="461"/>
        <v>0</v>
      </c>
      <c r="AA1639" s="9">
        <f t="shared" si="467"/>
        <v>1</v>
      </c>
    </row>
    <row r="1640" spans="1:27" x14ac:dyDescent="0.2">
      <c r="A1640" s="4">
        <v>42748</v>
      </c>
      <c r="B1640" s="7">
        <v>-1.214666670831841E-2</v>
      </c>
      <c r="C1640" s="37">
        <v>-5.4480872999999999E-2</v>
      </c>
      <c r="D1640" s="37">
        <v>-3.4687836E-2</v>
      </c>
      <c r="E1640" s="37">
        <v>-2.9454095E-2</v>
      </c>
      <c r="F1640" s="37">
        <v>2.682675E-2</v>
      </c>
      <c r="G1640" s="37">
        <v>3.2139319999999999E-2</v>
      </c>
      <c r="H1640" s="37">
        <v>4.1168022999999998E-2</v>
      </c>
      <c r="J1640">
        <f t="shared" si="455"/>
        <v>0</v>
      </c>
      <c r="K1640" s="9">
        <f t="shared" si="456"/>
        <v>0</v>
      </c>
      <c r="L1640" s="9">
        <f t="shared" si="462"/>
        <v>1</v>
      </c>
      <c r="M1640">
        <f t="shared" si="450"/>
        <v>0</v>
      </c>
      <c r="N1640" s="9">
        <f t="shared" si="457"/>
        <v>0</v>
      </c>
      <c r="O1640" s="9">
        <f t="shared" si="463"/>
        <v>1</v>
      </c>
      <c r="P1640">
        <f t="shared" si="451"/>
        <v>0</v>
      </c>
      <c r="Q1640" s="9">
        <f t="shared" si="458"/>
        <v>0</v>
      </c>
      <c r="R1640" s="9">
        <f t="shared" si="464"/>
        <v>1</v>
      </c>
      <c r="S1640">
        <f t="shared" si="452"/>
        <v>0</v>
      </c>
      <c r="T1640" s="9">
        <f t="shared" si="459"/>
        <v>0</v>
      </c>
      <c r="U1640" s="9">
        <f t="shared" si="465"/>
        <v>1</v>
      </c>
      <c r="V1640">
        <f t="shared" si="453"/>
        <v>0</v>
      </c>
      <c r="W1640" s="9">
        <f t="shared" si="460"/>
        <v>0</v>
      </c>
      <c r="X1640" s="9">
        <f t="shared" si="466"/>
        <v>1</v>
      </c>
      <c r="Y1640">
        <f t="shared" si="454"/>
        <v>0</v>
      </c>
      <c r="Z1640" s="9">
        <f t="shared" si="461"/>
        <v>0</v>
      </c>
      <c r="AA1640" s="9">
        <f t="shared" si="467"/>
        <v>1</v>
      </c>
    </row>
    <row r="1641" spans="1:27" x14ac:dyDescent="0.2">
      <c r="A1641" s="4">
        <v>42752</v>
      </c>
      <c r="B1641" s="7">
        <v>5.0663879964979062E-3</v>
      </c>
      <c r="C1641" s="37">
        <v>-5.3687460999999999E-2</v>
      </c>
      <c r="D1641" s="37">
        <v>-2.7069691999999999E-2</v>
      </c>
      <c r="E1641" s="37">
        <v>-2.0918204999999999E-2</v>
      </c>
      <c r="F1641" s="37">
        <v>2.6410816E-2</v>
      </c>
      <c r="G1641" s="37">
        <v>2.9149999999999999E-2</v>
      </c>
      <c r="H1641" s="37">
        <v>4.2748059999999997E-2</v>
      </c>
      <c r="J1641">
        <f t="shared" si="455"/>
        <v>0</v>
      </c>
      <c r="K1641" s="9">
        <f t="shared" si="456"/>
        <v>0</v>
      </c>
      <c r="L1641" s="9">
        <f t="shared" si="462"/>
        <v>1</v>
      </c>
      <c r="M1641">
        <f t="shared" si="450"/>
        <v>0</v>
      </c>
      <c r="N1641" s="9">
        <f t="shared" si="457"/>
        <v>0</v>
      </c>
      <c r="O1641" s="9">
        <f t="shared" si="463"/>
        <v>1</v>
      </c>
      <c r="P1641">
        <f t="shared" si="451"/>
        <v>0</v>
      </c>
      <c r="Q1641" s="9">
        <f t="shared" si="458"/>
        <v>0</v>
      </c>
      <c r="R1641" s="9">
        <f t="shared" si="464"/>
        <v>1</v>
      </c>
      <c r="S1641">
        <f t="shared" si="452"/>
        <v>0</v>
      </c>
      <c r="T1641" s="9">
        <f t="shared" si="459"/>
        <v>0</v>
      </c>
      <c r="U1641" s="9">
        <f t="shared" si="465"/>
        <v>1</v>
      </c>
      <c r="V1641">
        <f t="shared" si="453"/>
        <v>0</v>
      </c>
      <c r="W1641" s="9">
        <f t="shared" si="460"/>
        <v>0</v>
      </c>
      <c r="X1641" s="9">
        <f t="shared" si="466"/>
        <v>1</v>
      </c>
      <c r="Y1641">
        <f t="shared" si="454"/>
        <v>0</v>
      </c>
      <c r="Z1641" s="9">
        <f t="shared" si="461"/>
        <v>0</v>
      </c>
      <c r="AA1641" s="9">
        <f t="shared" si="467"/>
        <v>1</v>
      </c>
    </row>
    <row r="1642" spans="1:27" x14ac:dyDescent="0.2">
      <c r="A1642" s="4">
        <v>42753</v>
      </c>
      <c r="B1642" s="7">
        <v>-2.3684305842999426E-2</v>
      </c>
      <c r="C1642" s="37">
        <v>-4.9495774999999999E-2</v>
      </c>
      <c r="D1642" s="37">
        <v>-3.0032123000000001E-2</v>
      </c>
      <c r="E1642" s="37">
        <v>-2.3684305999999999E-2</v>
      </c>
      <c r="F1642" s="37">
        <v>2.3082681000000001E-2</v>
      </c>
      <c r="G1642" s="37">
        <v>2.6291404000000001E-2</v>
      </c>
      <c r="H1642" s="37">
        <v>3.5615604000000002E-2</v>
      </c>
      <c r="J1642">
        <f t="shared" si="455"/>
        <v>0</v>
      </c>
      <c r="K1642" s="9">
        <f t="shared" si="456"/>
        <v>0</v>
      </c>
      <c r="L1642" s="9">
        <f t="shared" si="462"/>
        <v>1</v>
      </c>
      <c r="M1642">
        <f t="shared" si="450"/>
        <v>0</v>
      </c>
      <c r="N1642" s="9">
        <f t="shared" si="457"/>
        <v>0</v>
      </c>
      <c r="O1642" s="9">
        <f t="shared" si="463"/>
        <v>1</v>
      </c>
      <c r="P1642">
        <f t="shared" si="451"/>
        <v>0</v>
      </c>
      <c r="Q1642" s="9">
        <f t="shared" si="458"/>
        <v>0</v>
      </c>
      <c r="R1642" s="9">
        <f t="shared" si="464"/>
        <v>1</v>
      </c>
      <c r="S1642">
        <f t="shared" si="452"/>
        <v>0</v>
      </c>
      <c r="T1642" s="9">
        <f t="shared" si="459"/>
        <v>0</v>
      </c>
      <c r="U1642" s="9">
        <f t="shared" si="465"/>
        <v>1</v>
      </c>
      <c r="V1642">
        <f t="shared" si="453"/>
        <v>0</v>
      </c>
      <c r="W1642" s="9">
        <f t="shared" si="460"/>
        <v>0</v>
      </c>
      <c r="X1642" s="9">
        <f t="shared" si="466"/>
        <v>1</v>
      </c>
      <c r="Y1642">
        <f t="shared" si="454"/>
        <v>0</v>
      </c>
      <c r="Z1642" s="9">
        <f t="shared" si="461"/>
        <v>0</v>
      </c>
      <c r="AA1642" s="9">
        <f t="shared" si="467"/>
        <v>1</v>
      </c>
    </row>
    <row r="1643" spans="1:27" x14ac:dyDescent="0.2">
      <c r="A1643" s="4">
        <v>42754</v>
      </c>
      <c r="B1643" s="7">
        <v>8.0601846890691296E-3</v>
      </c>
      <c r="C1643" s="37">
        <v>-4.5970161000000002E-2</v>
      </c>
      <c r="D1643" s="37">
        <v>-3.2701864999999997E-2</v>
      </c>
      <c r="E1643" s="37">
        <v>-2.5937786000000001E-2</v>
      </c>
      <c r="F1643" s="37">
        <v>2.7525226E-2</v>
      </c>
      <c r="G1643" s="37">
        <v>3.4765302999999997E-2</v>
      </c>
      <c r="H1643" s="37">
        <v>4.3639316999999997E-2</v>
      </c>
      <c r="J1643">
        <f t="shared" si="455"/>
        <v>0</v>
      </c>
      <c r="K1643" s="9">
        <f t="shared" si="456"/>
        <v>0</v>
      </c>
      <c r="L1643" s="9">
        <f t="shared" si="462"/>
        <v>1</v>
      </c>
      <c r="M1643">
        <f t="shared" si="450"/>
        <v>0</v>
      </c>
      <c r="N1643" s="9">
        <f t="shared" si="457"/>
        <v>0</v>
      </c>
      <c r="O1643" s="9">
        <f t="shared" si="463"/>
        <v>1</v>
      </c>
      <c r="P1643">
        <f t="shared" si="451"/>
        <v>0</v>
      </c>
      <c r="Q1643" s="9">
        <f t="shared" si="458"/>
        <v>0</v>
      </c>
      <c r="R1643" s="9">
        <f t="shared" si="464"/>
        <v>1</v>
      </c>
      <c r="S1643">
        <f t="shared" si="452"/>
        <v>0</v>
      </c>
      <c r="T1643" s="9">
        <f t="shared" si="459"/>
        <v>0</v>
      </c>
      <c r="U1643" s="9">
        <f t="shared" si="465"/>
        <v>1</v>
      </c>
      <c r="V1643">
        <f t="shared" si="453"/>
        <v>0</v>
      </c>
      <c r="W1643" s="9">
        <f t="shared" si="460"/>
        <v>0</v>
      </c>
      <c r="X1643" s="9">
        <f t="shared" si="466"/>
        <v>1</v>
      </c>
      <c r="Y1643">
        <f t="shared" si="454"/>
        <v>0</v>
      </c>
      <c r="Z1643" s="9">
        <f t="shared" si="461"/>
        <v>0</v>
      </c>
      <c r="AA1643" s="9">
        <f t="shared" si="467"/>
        <v>1</v>
      </c>
    </row>
    <row r="1644" spans="1:27" x14ac:dyDescent="0.2">
      <c r="A1644" s="4">
        <v>42755</v>
      </c>
      <c r="B1644" s="7">
        <v>2.3647173575629642E-2</v>
      </c>
      <c r="C1644" s="37">
        <v>-4.8788789999999999E-2</v>
      </c>
      <c r="D1644" s="37">
        <v>-3.2078772999999998E-2</v>
      </c>
      <c r="E1644" s="37">
        <v>-2.4709538999999999E-2</v>
      </c>
      <c r="F1644" s="37">
        <v>2.1506231000000001E-2</v>
      </c>
      <c r="G1644" s="37">
        <v>2.8836173999999999E-2</v>
      </c>
      <c r="H1644" s="37">
        <v>3.7496749000000003E-2</v>
      </c>
      <c r="J1644">
        <f t="shared" si="455"/>
        <v>0</v>
      </c>
      <c r="K1644" s="9">
        <f t="shared" si="456"/>
        <v>0</v>
      </c>
      <c r="L1644" s="9">
        <f t="shared" si="462"/>
        <v>1</v>
      </c>
      <c r="M1644">
        <f t="shared" si="450"/>
        <v>0</v>
      </c>
      <c r="N1644" s="9">
        <f t="shared" si="457"/>
        <v>0</v>
      </c>
      <c r="O1644" s="9">
        <f t="shared" si="463"/>
        <v>1</v>
      </c>
      <c r="P1644">
        <f t="shared" si="451"/>
        <v>0</v>
      </c>
      <c r="Q1644" s="9">
        <f t="shared" si="458"/>
        <v>0</v>
      </c>
      <c r="R1644" s="9">
        <f t="shared" si="464"/>
        <v>1</v>
      </c>
      <c r="S1644">
        <f t="shared" si="452"/>
        <v>1</v>
      </c>
      <c r="T1644" s="9">
        <f t="shared" si="459"/>
        <v>0</v>
      </c>
      <c r="U1644" s="9">
        <f t="shared" si="465"/>
        <v>0</v>
      </c>
      <c r="V1644">
        <f t="shared" si="453"/>
        <v>0</v>
      </c>
      <c r="W1644" s="9">
        <f t="shared" si="460"/>
        <v>0</v>
      </c>
      <c r="X1644" s="9">
        <f t="shared" si="466"/>
        <v>1</v>
      </c>
      <c r="Y1644">
        <f t="shared" si="454"/>
        <v>0</v>
      </c>
      <c r="Z1644" s="9">
        <f t="shared" si="461"/>
        <v>0</v>
      </c>
      <c r="AA1644" s="9">
        <f t="shared" si="467"/>
        <v>1</v>
      </c>
    </row>
    <row r="1645" spans="1:27" x14ac:dyDescent="0.2">
      <c r="A1645" s="4">
        <v>42758</v>
      </c>
      <c r="B1645" s="7">
        <v>-5.8595763534177924E-3</v>
      </c>
      <c r="C1645" s="37">
        <v>-5.1385480999999997E-2</v>
      </c>
      <c r="D1645" s="37">
        <v>-3.1179192000000001E-2</v>
      </c>
      <c r="E1645" s="37">
        <v>-2.4960878999999998E-2</v>
      </c>
      <c r="F1645" s="37">
        <v>2.2052915999999999E-2</v>
      </c>
      <c r="G1645" s="37">
        <v>3.0867566999999999E-2</v>
      </c>
      <c r="H1645" s="37">
        <v>4.3193005E-2</v>
      </c>
      <c r="J1645">
        <f t="shared" si="455"/>
        <v>0</v>
      </c>
      <c r="K1645" s="9">
        <f t="shared" si="456"/>
        <v>0</v>
      </c>
      <c r="L1645" s="9">
        <f t="shared" si="462"/>
        <v>1</v>
      </c>
      <c r="M1645">
        <f t="shared" si="450"/>
        <v>0</v>
      </c>
      <c r="N1645" s="9">
        <f t="shared" si="457"/>
        <v>0</v>
      </c>
      <c r="O1645" s="9">
        <f t="shared" si="463"/>
        <v>1</v>
      </c>
      <c r="P1645">
        <f t="shared" si="451"/>
        <v>0</v>
      </c>
      <c r="Q1645" s="9">
        <f t="shared" si="458"/>
        <v>0</v>
      </c>
      <c r="R1645" s="9">
        <f t="shared" si="464"/>
        <v>1</v>
      </c>
      <c r="S1645">
        <f t="shared" si="452"/>
        <v>0</v>
      </c>
      <c r="T1645" s="9">
        <f t="shared" si="459"/>
        <v>0</v>
      </c>
      <c r="U1645" s="9">
        <f t="shared" si="465"/>
        <v>0</v>
      </c>
      <c r="V1645">
        <f t="shared" si="453"/>
        <v>0</v>
      </c>
      <c r="W1645" s="9">
        <f t="shared" si="460"/>
        <v>0</v>
      </c>
      <c r="X1645" s="9">
        <f t="shared" si="466"/>
        <v>1</v>
      </c>
      <c r="Y1645">
        <f t="shared" si="454"/>
        <v>0</v>
      </c>
      <c r="Z1645" s="9">
        <f t="shared" si="461"/>
        <v>0</v>
      </c>
      <c r="AA1645" s="9">
        <f t="shared" si="467"/>
        <v>1</v>
      </c>
    </row>
    <row r="1646" spans="1:27" x14ac:dyDescent="0.2">
      <c r="A1646" s="4">
        <v>42759</v>
      </c>
      <c r="B1646" s="7">
        <v>8.1186134586979392E-3</v>
      </c>
      <c r="C1646" s="37">
        <v>-5.6073132999999997E-2</v>
      </c>
      <c r="D1646" s="37">
        <v>-3.2463018000000003E-2</v>
      </c>
      <c r="E1646" s="37">
        <v>-2.5713999000000001E-2</v>
      </c>
      <c r="F1646" s="37">
        <v>2.3138642000000001E-2</v>
      </c>
      <c r="G1646" s="37">
        <v>3.3370469E-2</v>
      </c>
      <c r="H1646" s="37">
        <v>5.3212017E-2</v>
      </c>
      <c r="J1646">
        <f t="shared" si="455"/>
        <v>0</v>
      </c>
      <c r="K1646" s="9">
        <f t="shared" si="456"/>
        <v>0</v>
      </c>
      <c r="L1646" s="9">
        <f t="shared" si="462"/>
        <v>1</v>
      </c>
      <c r="M1646">
        <f t="shared" si="450"/>
        <v>0</v>
      </c>
      <c r="N1646" s="9">
        <f t="shared" si="457"/>
        <v>0</v>
      </c>
      <c r="O1646" s="9">
        <f t="shared" si="463"/>
        <v>1</v>
      </c>
      <c r="P1646">
        <f t="shared" si="451"/>
        <v>0</v>
      </c>
      <c r="Q1646" s="9">
        <f t="shared" si="458"/>
        <v>0</v>
      </c>
      <c r="R1646" s="9">
        <f t="shared" si="464"/>
        <v>1</v>
      </c>
      <c r="S1646">
        <f t="shared" si="452"/>
        <v>0</v>
      </c>
      <c r="T1646" s="9">
        <f t="shared" si="459"/>
        <v>0</v>
      </c>
      <c r="U1646" s="9">
        <f t="shared" si="465"/>
        <v>1</v>
      </c>
      <c r="V1646">
        <f t="shared" si="453"/>
        <v>0</v>
      </c>
      <c r="W1646" s="9">
        <f t="shared" si="460"/>
        <v>0</v>
      </c>
      <c r="X1646" s="9">
        <f t="shared" si="466"/>
        <v>1</v>
      </c>
      <c r="Y1646">
        <f t="shared" si="454"/>
        <v>0</v>
      </c>
      <c r="Z1646" s="9">
        <f t="shared" si="461"/>
        <v>0</v>
      </c>
      <c r="AA1646" s="9">
        <f t="shared" si="467"/>
        <v>1</v>
      </c>
    </row>
    <row r="1647" spans="1:27" x14ac:dyDescent="0.2">
      <c r="A1647" s="4">
        <v>42760</v>
      </c>
      <c r="B1647" s="7">
        <v>-8.1186134586978924E-3</v>
      </c>
      <c r="C1647" s="37">
        <v>-5.6614856999999998E-2</v>
      </c>
      <c r="D1647" s="37">
        <v>-3.1773344000000002E-2</v>
      </c>
      <c r="E1647" s="37">
        <v>-2.5496218000000001E-2</v>
      </c>
      <c r="F1647" s="37">
        <v>2.1799863999999999E-2</v>
      </c>
      <c r="G1647" s="37">
        <v>3.1605288000000002E-2</v>
      </c>
      <c r="H1647" s="37">
        <v>5.0547126999999997E-2</v>
      </c>
      <c r="J1647">
        <f t="shared" si="455"/>
        <v>0</v>
      </c>
      <c r="K1647" s="9">
        <f t="shared" si="456"/>
        <v>0</v>
      </c>
      <c r="L1647" s="9">
        <f t="shared" si="462"/>
        <v>1</v>
      </c>
      <c r="M1647">
        <f t="shared" si="450"/>
        <v>0</v>
      </c>
      <c r="N1647" s="9">
        <f t="shared" si="457"/>
        <v>0</v>
      </c>
      <c r="O1647" s="9">
        <f t="shared" si="463"/>
        <v>1</v>
      </c>
      <c r="P1647">
        <f t="shared" si="451"/>
        <v>0</v>
      </c>
      <c r="Q1647" s="9">
        <f t="shared" si="458"/>
        <v>0</v>
      </c>
      <c r="R1647" s="9">
        <f t="shared" si="464"/>
        <v>1</v>
      </c>
      <c r="S1647">
        <f t="shared" si="452"/>
        <v>0</v>
      </c>
      <c r="T1647" s="9">
        <f t="shared" si="459"/>
        <v>0</v>
      </c>
      <c r="U1647" s="9">
        <f t="shared" si="465"/>
        <v>1</v>
      </c>
      <c r="V1647">
        <f t="shared" si="453"/>
        <v>0</v>
      </c>
      <c r="W1647" s="9">
        <f t="shared" si="460"/>
        <v>0</v>
      </c>
      <c r="X1647" s="9">
        <f t="shared" si="466"/>
        <v>1</v>
      </c>
      <c r="Y1647">
        <f t="shared" si="454"/>
        <v>0</v>
      </c>
      <c r="Z1647" s="9">
        <f t="shared" si="461"/>
        <v>0</v>
      </c>
      <c r="AA1647" s="9">
        <f t="shared" si="467"/>
        <v>1</v>
      </c>
    </row>
    <row r="1648" spans="1:27" x14ac:dyDescent="0.2">
      <c r="A1648" s="4">
        <v>42761</v>
      </c>
      <c r="B1648" s="7">
        <v>1.9337878484542693E-2</v>
      </c>
      <c r="C1648" s="37">
        <v>-5.3755986999999998E-2</v>
      </c>
      <c r="D1648" s="37">
        <v>-2.9972121000000001E-2</v>
      </c>
      <c r="E1648" s="37">
        <v>-2.3457471000000001E-2</v>
      </c>
      <c r="F1648" s="37">
        <v>2.1960976E-2</v>
      </c>
      <c r="G1648" s="37">
        <v>2.9850201999999999E-2</v>
      </c>
      <c r="H1648" s="37">
        <v>5.0305780000000001E-2</v>
      </c>
      <c r="J1648">
        <f t="shared" si="455"/>
        <v>0</v>
      </c>
      <c r="K1648" s="9">
        <f t="shared" si="456"/>
        <v>0</v>
      </c>
      <c r="L1648" s="9">
        <f t="shared" si="462"/>
        <v>1</v>
      </c>
      <c r="M1648">
        <f t="shared" si="450"/>
        <v>0</v>
      </c>
      <c r="N1648" s="9">
        <f t="shared" si="457"/>
        <v>0</v>
      </c>
      <c r="O1648" s="9">
        <f t="shared" si="463"/>
        <v>1</v>
      </c>
      <c r="P1648">
        <f t="shared" si="451"/>
        <v>0</v>
      </c>
      <c r="Q1648" s="9">
        <f t="shared" si="458"/>
        <v>0</v>
      </c>
      <c r="R1648" s="9">
        <f t="shared" si="464"/>
        <v>1</v>
      </c>
      <c r="S1648">
        <f t="shared" si="452"/>
        <v>0</v>
      </c>
      <c r="T1648" s="9">
        <f t="shared" si="459"/>
        <v>0</v>
      </c>
      <c r="U1648" s="9">
        <f t="shared" si="465"/>
        <v>1</v>
      </c>
      <c r="V1648">
        <f t="shared" si="453"/>
        <v>0</v>
      </c>
      <c r="W1648" s="9">
        <f t="shared" si="460"/>
        <v>0</v>
      </c>
      <c r="X1648" s="9">
        <f t="shared" si="466"/>
        <v>1</v>
      </c>
      <c r="Y1648">
        <f t="shared" si="454"/>
        <v>0</v>
      </c>
      <c r="Z1648" s="9">
        <f t="shared" si="461"/>
        <v>0</v>
      </c>
      <c r="AA1648" s="9">
        <f t="shared" si="467"/>
        <v>1</v>
      </c>
    </row>
    <row r="1649" spans="1:27" x14ac:dyDescent="0.2">
      <c r="A1649" s="4">
        <v>42762</v>
      </c>
      <c r="B1649" s="7">
        <v>-1.1407323324471468E-2</v>
      </c>
      <c r="C1649" s="37">
        <v>-5.3748120000000003E-2</v>
      </c>
      <c r="D1649" s="37">
        <v>-3.0855E-2</v>
      </c>
      <c r="E1649" s="37">
        <v>-2.5244582000000002E-2</v>
      </c>
      <c r="F1649" s="37">
        <v>2.1141470999999998E-2</v>
      </c>
      <c r="G1649" s="37">
        <v>2.9962229E-2</v>
      </c>
      <c r="H1649" s="37">
        <v>4.6597633999999999E-2</v>
      </c>
      <c r="J1649">
        <f t="shared" si="455"/>
        <v>0</v>
      </c>
      <c r="K1649" s="9">
        <f t="shared" si="456"/>
        <v>0</v>
      </c>
      <c r="L1649" s="9">
        <f t="shared" si="462"/>
        <v>1</v>
      </c>
      <c r="M1649">
        <f t="shared" si="450"/>
        <v>0</v>
      </c>
      <c r="N1649" s="9">
        <f t="shared" si="457"/>
        <v>0</v>
      </c>
      <c r="O1649" s="9">
        <f t="shared" si="463"/>
        <v>1</v>
      </c>
      <c r="P1649">
        <f t="shared" si="451"/>
        <v>0</v>
      </c>
      <c r="Q1649" s="9">
        <f t="shared" si="458"/>
        <v>0</v>
      </c>
      <c r="R1649" s="9">
        <f t="shared" si="464"/>
        <v>1</v>
      </c>
      <c r="S1649">
        <f t="shared" si="452"/>
        <v>0</v>
      </c>
      <c r="T1649" s="9">
        <f t="shared" si="459"/>
        <v>0</v>
      </c>
      <c r="U1649" s="9">
        <f t="shared" si="465"/>
        <v>1</v>
      </c>
      <c r="V1649">
        <f t="shared" si="453"/>
        <v>0</v>
      </c>
      <c r="W1649" s="9">
        <f t="shared" si="460"/>
        <v>0</v>
      </c>
      <c r="X1649" s="9">
        <f t="shared" si="466"/>
        <v>1</v>
      </c>
      <c r="Y1649">
        <f t="shared" si="454"/>
        <v>0</v>
      </c>
      <c r="Z1649" s="9">
        <f t="shared" si="461"/>
        <v>0</v>
      </c>
      <c r="AA1649" s="9">
        <f t="shared" si="467"/>
        <v>1</v>
      </c>
    </row>
    <row r="1650" spans="1:27" x14ac:dyDescent="0.2">
      <c r="A1650" s="4">
        <v>42765</v>
      </c>
      <c r="B1650" s="7">
        <v>-1.0208028150559526E-2</v>
      </c>
      <c r="C1650" s="37">
        <v>-5.1564517999999997E-2</v>
      </c>
      <c r="D1650" s="37">
        <v>-3.1590677999999997E-2</v>
      </c>
      <c r="E1650" s="37">
        <v>-2.463218E-2</v>
      </c>
      <c r="F1650" s="37">
        <v>2.2211459999999999E-2</v>
      </c>
      <c r="G1650" s="37">
        <v>3.1013366000000001E-2</v>
      </c>
      <c r="H1650" s="37">
        <v>4.8579353999999998E-2</v>
      </c>
      <c r="J1650">
        <f t="shared" si="455"/>
        <v>0</v>
      </c>
      <c r="K1650" s="9">
        <f t="shared" si="456"/>
        <v>0</v>
      </c>
      <c r="L1650" s="9">
        <f t="shared" si="462"/>
        <v>1</v>
      </c>
      <c r="M1650">
        <f t="shared" si="450"/>
        <v>0</v>
      </c>
      <c r="N1650" s="9">
        <f t="shared" si="457"/>
        <v>0</v>
      </c>
      <c r="O1650" s="9">
        <f t="shared" si="463"/>
        <v>1</v>
      </c>
      <c r="P1650">
        <f t="shared" si="451"/>
        <v>0</v>
      </c>
      <c r="Q1650" s="9">
        <f t="shared" si="458"/>
        <v>0</v>
      </c>
      <c r="R1650" s="9">
        <f t="shared" si="464"/>
        <v>1</v>
      </c>
      <c r="S1650">
        <f t="shared" si="452"/>
        <v>0</v>
      </c>
      <c r="T1650" s="9">
        <f t="shared" si="459"/>
        <v>0</v>
      </c>
      <c r="U1650" s="9">
        <f t="shared" si="465"/>
        <v>1</v>
      </c>
      <c r="V1650">
        <f t="shared" si="453"/>
        <v>0</v>
      </c>
      <c r="W1650" s="9">
        <f t="shared" si="460"/>
        <v>0</v>
      </c>
      <c r="X1650" s="9">
        <f t="shared" si="466"/>
        <v>1</v>
      </c>
      <c r="Y1650">
        <f t="shared" si="454"/>
        <v>0</v>
      </c>
      <c r="Z1650" s="9">
        <f t="shared" si="461"/>
        <v>0</v>
      </c>
      <c r="AA1650" s="9">
        <f t="shared" si="467"/>
        <v>1</v>
      </c>
    </row>
    <row r="1651" spans="1:27" x14ac:dyDescent="0.2">
      <c r="A1651" s="4">
        <v>42766</v>
      </c>
      <c r="B1651" s="7">
        <v>3.41426735315412E-3</v>
      </c>
      <c r="C1651" s="37">
        <v>-5.2749693E-2</v>
      </c>
      <c r="D1651" s="37">
        <v>-3.3000227E-2</v>
      </c>
      <c r="E1651" s="37">
        <v>-2.6253102E-2</v>
      </c>
      <c r="F1651" s="37">
        <v>2.2967627000000001E-2</v>
      </c>
      <c r="G1651" s="37">
        <v>3.1821470999999997E-2</v>
      </c>
      <c r="H1651" s="37">
        <v>4.8328806000000002E-2</v>
      </c>
      <c r="J1651">
        <f t="shared" si="455"/>
        <v>0</v>
      </c>
      <c r="K1651" s="9">
        <f t="shared" si="456"/>
        <v>0</v>
      </c>
      <c r="L1651" s="9">
        <f t="shared" si="462"/>
        <v>1</v>
      </c>
      <c r="M1651">
        <f t="shared" si="450"/>
        <v>0</v>
      </c>
      <c r="N1651" s="9">
        <f t="shared" si="457"/>
        <v>0</v>
      </c>
      <c r="O1651" s="9">
        <f t="shared" si="463"/>
        <v>1</v>
      </c>
      <c r="P1651">
        <f t="shared" si="451"/>
        <v>0</v>
      </c>
      <c r="Q1651" s="9">
        <f t="shared" si="458"/>
        <v>0</v>
      </c>
      <c r="R1651" s="9">
        <f t="shared" si="464"/>
        <v>1</v>
      </c>
      <c r="S1651">
        <f t="shared" si="452"/>
        <v>0</v>
      </c>
      <c r="T1651" s="9">
        <f t="shared" si="459"/>
        <v>0</v>
      </c>
      <c r="U1651" s="9">
        <f t="shared" si="465"/>
        <v>1</v>
      </c>
      <c r="V1651">
        <f t="shared" si="453"/>
        <v>0</v>
      </c>
      <c r="W1651" s="9">
        <f t="shared" si="460"/>
        <v>0</v>
      </c>
      <c r="X1651" s="9">
        <f t="shared" si="466"/>
        <v>1</v>
      </c>
      <c r="Y1651">
        <f t="shared" si="454"/>
        <v>0</v>
      </c>
      <c r="Z1651" s="9">
        <f t="shared" si="461"/>
        <v>0</v>
      </c>
      <c r="AA1651" s="9">
        <f t="shared" si="467"/>
        <v>1</v>
      </c>
    </row>
    <row r="1652" spans="1:27" x14ac:dyDescent="0.2">
      <c r="A1652" s="4">
        <v>42767</v>
      </c>
      <c r="B1652" s="7">
        <v>2.0058784823321438E-2</v>
      </c>
      <c r="C1652" s="37">
        <v>-5.4255266000000003E-2</v>
      </c>
      <c r="D1652" s="37">
        <v>-3.2926685999999997E-2</v>
      </c>
      <c r="E1652" s="37">
        <v>-2.6074756000000001E-2</v>
      </c>
      <c r="F1652" s="37">
        <v>2.1124072000000001E-2</v>
      </c>
      <c r="G1652" s="37">
        <v>2.9357579000000002E-2</v>
      </c>
      <c r="H1652" s="37">
        <v>4.4755719999999999E-2</v>
      </c>
      <c r="J1652">
        <f t="shared" si="455"/>
        <v>0</v>
      </c>
      <c r="K1652" s="9">
        <f t="shared" si="456"/>
        <v>0</v>
      </c>
      <c r="L1652" s="9">
        <f t="shared" si="462"/>
        <v>1</v>
      </c>
      <c r="M1652">
        <f t="shared" si="450"/>
        <v>0</v>
      </c>
      <c r="N1652" s="9">
        <f t="shared" si="457"/>
        <v>0</v>
      </c>
      <c r="O1652" s="9">
        <f t="shared" si="463"/>
        <v>1</v>
      </c>
      <c r="P1652">
        <f t="shared" si="451"/>
        <v>0</v>
      </c>
      <c r="Q1652" s="9">
        <f t="shared" si="458"/>
        <v>0</v>
      </c>
      <c r="R1652" s="9">
        <f t="shared" si="464"/>
        <v>1</v>
      </c>
      <c r="S1652">
        <f t="shared" si="452"/>
        <v>0</v>
      </c>
      <c r="T1652" s="9">
        <f t="shared" si="459"/>
        <v>0</v>
      </c>
      <c r="U1652" s="9">
        <f t="shared" si="465"/>
        <v>1</v>
      </c>
      <c r="V1652">
        <f t="shared" si="453"/>
        <v>0</v>
      </c>
      <c r="W1652" s="9">
        <f t="shared" si="460"/>
        <v>0</v>
      </c>
      <c r="X1652" s="9">
        <f t="shared" si="466"/>
        <v>1</v>
      </c>
      <c r="Y1652">
        <f t="shared" si="454"/>
        <v>0</v>
      </c>
      <c r="Z1652" s="9">
        <f t="shared" si="461"/>
        <v>0</v>
      </c>
      <c r="AA1652" s="9">
        <f t="shared" si="467"/>
        <v>1</v>
      </c>
    </row>
    <row r="1653" spans="1:27" x14ac:dyDescent="0.2">
      <c r="A1653" s="4">
        <v>42768</v>
      </c>
      <c r="B1653" s="7">
        <v>-6.3303134499568224E-3</v>
      </c>
      <c r="C1653" s="37">
        <v>-5.2468635E-2</v>
      </c>
      <c r="D1653" s="37">
        <v>-3.1378536999999998E-2</v>
      </c>
      <c r="E1653" s="37">
        <v>-2.5331507999999999E-2</v>
      </c>
      <c r="F1653" s="37">
        <v>2.1178499E-2</v>
      </c>
      <c r="G1653" s="37">
        <v>2.9680366E-2</v>
      </c>
      <c r="H1653" s="37">
        <v>4.2550322000000002E-2</v>
      </c>
      <c r="J1653">
        <f t="shared" si="455"/>
        <v>0</v>
      </c>
      <c r="K1653" s="9">
        <f t="shared" si="456"/>
        <v>0</v>
      </c>
      <c r="L1653" s="9">
        <f t="shared" si="462"/>
        <v>1</v>
      </c>
      <c r="M1653">
        <f t="shared" si="450"/>
        <v>0</v>
      </c>
      <c r="N1653" s="9">
        <f t="shared" si="457"/>
        <v>0</v>
      </c>
      <c r="O1653" s="9">
        <f t="shared" si="463"/>
        <v>1</v>
      </c>
      <c r="P1653">
        <f t="shared" si="451"/>
        <v>0</v>
      </c>
      <c r="Q1653" s="9">
        <f t="shared" si="458"/>
        <v>0</v>
      </c>
      <c r="R1653" s="9">
        <f t="shared" si="464"/>
        <v>1</v>
      </c>
      <c r="S1653">
        <f t="shared" si="452"/>
        <v>0</v>
      </c>
      <c r="T1653" s="9">
        <f t="shared" si="459"/>
        <v>0</v>
      </c>
      <c r="U1653" s="9">
        <f t="shared" si="465"/>
        <v>1</v>
      </c>
      <c r="V1653">
        <f t="shared" si="453"/>
        <v>0</v>
      </c>
      <c r="W1653" s="9">
        <f t="shared" si="460"/>
        <v>0</v>
      </c>
      <c r="X1653" s="9">
        <f t="shared" si="466"/>
        <v>1</v>
      </c>
      <c r="Y1653">
        <f t="shared" si="454"/>
        <v>0</v>
      </c>
      <c r="Z1653" s="9">
        <f t="shared" si="461"/>
        <v>0</v>
      </c>
      <c r="AA1653" s="9">
        <f t="shared" si="467"/>
        <v>1</v>
      </c>
    </row>
    <row r="1654" spans="1:27" x14ac:dyDescent="0.2">
      <c r="A1654" s="4">
        <v>42769</v>
      </c>
      <c r="B1654" s="7">
        <v>5.4018944806595226E-3</v>
      </c>
      <c r="C1654" s="37">
        <v>-5.1496185E-2</v>
      </c>
      <c r="D1654" s="37">
        <v>-3.3365554999999998E-2</v>
      </c>
      <c r="E1654" s="37">
        <v>-2.6231930000000001E-2</v>
      </c>
      <c r="F1654" s="37">
        <v>2.1985237000000001E-2</v>
      </c>
      <c r="G1654" s="37">
        <v>3.0903591000000001E-2</v>
      </c>
      <c r="H1654" s="37">
        <v>4.4017155000000002E-2</v>
      </c>
      <c r="J1654">
        <f t="shared" si="455"/>
        <v>0</v>
      </c>
      <c r="K1654" s="9">
        <f t="shared" si="456"/>
        <v>0</v>
      </c>
      <c r="L1654" s="9">
        <f t="shared" si="462"/>
        <v>1</v>
      </c>
      <c r="M1654">
        <f t="shared" si="450"/>
        <v>0</v>
      </c>
      <c r="N1654" s="9">
        <f t="shared" si="457"/>
        <v>0</v>
      </c>
      <c r="O1654" s="9">
        <f t="shared" si="463"/>
        <v>1</v>
      </c>
      <c r="P1654">
        <f t="shared" si="451"/>
        <v>0</v>
      </c>
      <c r="Q1654" s="9">
        <f t="shared" si="458"/>
        <v>0</v>
      </c>
      <c r="R1654" s="9">
        <f t="shared" si="464"/>
        <v>1</v>
      </c>
      <c r="S1654">
        <f t="shared" si="452"/>
        <v>0</v>
      </c>
      <c r="T1654" s="9">
        <f t="shared" si="459"/>
        <v>0</v>
      </c>
      <c r="U1654" s="9">
        <f t="shared" si="465"/>
        <v>1</v>
      </c>
      <c r="V1654">
        <f t="shared" si="453"/>
        <v>0</v>
      </c>
      <c r="W1654" s="9">
        <f t="shared" si="460"/>
        <v>0</v>
      </c>
      <c r="X1654" s="9">
        <f t="shared" si="466"/>
        <v>1</v>
      </c>
      <c r="Y1654">
        <f t="shared" si="454"/>
        <v>0</v>
      </c>
      <c r="Z1654" s="9">
        <f t="shared" si="461"/>
        <v>0</v>
      </c>
      <c r="AA1654" s="9">
        <f t="shared" si="467"/>
        <v>1</v>
      </c>
    </row>
    <row r="1655" spans="1:27" x14ac:dyDescent="0.2">
      <c r="A1655" s="4">
        <v>42772</v>
      </c>
      <c r="B1655" s="7">
        <v>-1.5350357573151218E-2</v>
      </c>
      <c r="C1655" s="37">
        <v>-5.0265126E-2</v>
      </c>
      <c r="D1655" s="37">
        <v>-3.0271455999999999E-2</v>
      </c>
      <c r="E1655" s="37">
        <v>-2.2902397000000001E-2</v>
      </c>
      <c r="F1655" s="37">
        <v>1.9616153000000001E-2</v>
      </c>
      <c r="G1655" s="37">
        <v>2.7199885E-2</v>
      </c>
      <c r="H1655" s="37">
        <v>4.1235805E-2</v>
      </c>
      <c r="J1655">
        <f t="shared" si="455"/>
        <v>0</v>
      </c>
      <c r="K1655" s="9">
        <f t="shared" si="456"/>
        <v>0</v>
      </c>
      <c r="L1655" s="9">
        <f t="shared" si="462"/>
        <v>1</v>
      </c>
      <c r="M1655">
        <f t="shared" si="450"/>
        <v>0</v>
      </c>
      <c r="N1655" s="9">
        <f t="shared" si="457"/>
        <v>0</v>
      </c>
      <c r="O1655" s="9">
        <f t="shared" si="463"/>
        <v>1</v>
      </c>
      <c r="P1655">
        <f t="shared" si="451"/>
        <v>0</v>
      </c>
      <c r="Q1655" s="9">
        <f t="shared" si="458"/>
        <v>0</v>
      </c>
      <c r="R1655" s="9">
        <f t="shared" si="464"/>
        <v>1</v>
      </c>
      <c r="S1655">
        <f t="shared" si="452"/>
        <v>0</v>
      </c>
      <c r="T1655" s="9">
        <f t="shared" si="459"/>
        <v>0</v>
      </c>
      <c r="U1655" s="9">
        <f t="shared" si="465"/>
        <v>1</v>
      </c>
      <c r="V1655">
        <f t="shared" si="453"/>
        <v>0</v>
      </c>
      <c r="W1655" s="9">
        <f t="shared" si="460"/>
        <v>0</v>
      </c>
      <c r="X1655" s="9">
        <f t="shared" si="466"/>
        <v>1</v>
      </c>
      <c r="Y1655">
        <f t="shared" si="454"/>
        <v>0</v>
      </c>
      <c r="Z1655" s="9">
        <f t="shared" si="461"/>
        <v>0</v>
      </c>
      <c r="AA1655" s="9">
        <f t="shared" si="467"/>
        <v>1</v>
      </c>
    </row>
    <row r="1656" spans="1:27" x14ac:dyDescent="0.2">
      <c r="A1656" s="4">
        <v>42773</v>
      </c>
      <c r="B1656" s="7">
        <v>-1.5972957965413294E-2</v>
      </c>
      <c r="C1656" s="37">
        <v>-4.7638498000000001E-2</v>
      </c>
      <c r="D1656" s="37">
        <v>-3.0224918999999999E-2</v>
      </c>
      <c r="E1656" s="37">
        <v>-2.2797951E-2</v>
      </c>
      <c r="F1656" s="37">
        <v>2.2419161999999999E-2</v>
      </c>
      <c r="G1656" s="37">
        <v>3.0533548000000001E-2</v>
      </c>
      <c r="H1656" s="37">
        <v>4.5845449000000003E-2</v>
      </c>
      <c r="J1656">
        <f t="shared" si="455"/>
        <v>0</v>
      </c>
      <c r="K1656" s="9">
        <f t="shared" si="456"/>
        <v>0</v>
      </c>
      <c r="L1656" s="9">
        <f t="shared" si="462"/>
        <v>1</v>
      </c>
      <c r="M1656">
        <f t="shared" si="450"/>
        <v>0</v>
      </c>
      <c r="N1656" s="9">
        <f t="shared" si="457"/>
        <v>0</v>
      </c>
      <c r="O1656" s="9">
        <f t="shared" si="463"/>
        <v>1</v>
      </c>
      <c r="P1656">
        <f t="shared" si="451"/>
        <v>0</v>
      </c>
      <c r="Q1656" s="9">
        <f t="shared" si="458"/>
        <v>0</v>
      </c>
      <c r="R1656" s="9">
        <f t="shared" si="464"/>
        <v>1</v>
      </c>
      <c r="S1656">
        <f t="shared" si="452"/>
        <v>0</v>
      </c>
      <c r="T1656" s="9">
        <f t="shared" si="459"/>
        <v>0</v>
      </c>
      <c r="U1656" s="9">
        <f t="shared" si="465"/>
        <v>1</v>
      </c>
      <c r="V1656">
        <f t="shared" si="453"/>
        <v>0</v>
      </c>
      <c r="W1656" s="9">
        <f t="shared" si="460"/>
        <v>0</v>
      </c>
      <c r="X1656" s="9">
        <f t="shared" si="466"/>
        <v>1</v>
      </c>
      <c r="Y1656">
        <f t="shared" si="454"/>
        <v>0</v>
      </c>
      <c r="Z1656" s="9">
        <f t="shared" si="461"/>
        <v>0</v>
      </c>
      <c r="AA1656" s="9">
        <f t="shared" si="467"/>
        <v>1</v>
      </c>
    </row>
    <row r="1657" spans="1:27" x14ac:dyDescent="0.2">
      <c r="A1657" s="4">
        <v>42774</v>
      </c>
      <c r="B1657" s="7">
        <v>3.2532800676985476E-3</v>
      </c>
      <c r="C1657" s="37">
        <v>-4.6794530000000001E-2</v>
      </c>
      <c r="D1657" s="37">
        <v>-3.2495543000000002E-2</v>
      </c>
      <c r="E1657" s="37">
        <v>-2.7198946000000002E-2</v>
      </c>
      <c r="F1657" s="37">
        <v>2.4107968E-2</v>
      </c>
      <c r="G1657" s="37">
        <v>3.1750346999999998E-2</v>
      </c>
      <c r="H1657" s="37">
        <v>4.4658877E-2</v>
      </c>
      <c r="J1657">
        <f t="shared" si="455"/>
        <v>0</v>
      </c>
      <c r="K1657" s="9">
        <f t="shared" si="456"/>
        <v>0</v>
      </c>
      <c r="L1657" s="9">
        <f t="shared" si="462"/>
        <v>1</v>
      </c>
      <c r="M1657">
        <f t="shared" si="450"/>
        <v>0</v>
      </c>
      <c r="N1657" s="9">
        <f t="shared" si="457"/>
        <v>0</v>
      </c>
      <c r="O1657" s="9">
        <f t="shared" si="463"/>
        <v>1</v>
      </c>
      <c r="P1657">
        <f t="shared" si="451"/>
        <v>0</v>
      </c>
      <c r="Q1657" s="9">
        <f t="shared" si="458"/>
        <v>0</v>
      </c>
      <c r="R1657" s="9">
        <f t="shared" si="464"/>
        <v>1</v>
      </c>
      <c r="S1657">
        <f t="shared" si="452"/>
        <v>0</v>
      </c>
      <c r="T1657" s="9">
        <f t="shared" si="459"/>
        <v>0</v>
      </c>
      <c r="U1657" s="9">
        <f t="shared" si="465"/>
        <v>1</v>
      </c>
      <c r="V1657">
        <f t="shared" si="453"/>
        <v>0</v>
      </c>
      <c r="W1657" s="9">
        <f t="shared" si="460"/>
        <v>0</v>
      </c>
      <c r="X1657" s="9">
        <f t="shared" si="466"/>
        <v>1</v>
      </c>
      <c r="Y1657">
        <f t="shared" si="454"/>
        <v>0</v>
      </c>
      <c r="Z1657" s="9">
        <f t="shared" si="461"/>
        <v>0</v>
      </c>
      <c r="AA1657" s="9">
        <f t="shared" si="467"/>
        <v>1</v>
      </c>
    </row>
    <row r="1658" spans="1:27" x14ac:dyDescent="0.2">
      <c r="A1658" s="4">
        <v>42775</v>
      </c>
      <c r="B1658" s="7">
        <v>1.2531016450122005E-2</v>
      </c>
      <c r="C1658" s="37">
        <v>-4.5487907000000001E-2</v>
      </c>
      <c r="D1658" s="37">
        <v>-2.8737193000000001E-2</v>
      </c>
      <c r="E1658" s="37">
        <v>-2.3201869999999999E-2</v>
      </c>
      <c r="F1658" s="37">
        <v>1.9361379000000001E-2</v>
      </c>
      <c r="G1658" s="37">
        <v>2.3403976E-2</v>
      </c>
      <c r="H1658" s="37">
        <v>3.4778445999999998E-2</v>
      </c>
      <c r="J1658">
        <f t="shared" si="455"/>
        <v>0</v>
      </c>
      <c r="K1658" s="9">
        <f t="shared" si="456"/>
        <v>0</v>
      </c>
      <c r="L1658" s="9">
        <f t="shared" si="462"/>
        <v>1</v>
      </c>
      <c r="M1658">
        <f t="shared" si="450"/>
        <v>0</v>
      </c>
      <c r="N1658" s="9">
        <f t="shared" si="457"/>
        <v>0</v>
      </c>
      <c r="O1658" s="9">
        <f t="shared" si="463"/>
        <v>1</v>
      </c>
      <c r="P1658">
        <f t="shared" si="451"/>
        <v>0</v>
      </c>
      <c r="Q1658" s="9">
        <f t="shared" si="458"/>
        <v>0</v>
      </c>
      <c r="R1658" s="9">
        <f t="shared" si="464"/>
        <v>1</v>
      </c>
      <c r="S1658">
        <f t="shared" si="452"/>
        <v>0</v>
      </c>
      <c r="T1658" s="9">
        <f t="shared" si="459"/>
        <v>0</v>
      </c>
      <c r="U1658" s="9">
        <f t="shared" si="465"/>
        <v>1</v>
      </c>
      <c r="V1658">
        <f t="shared" si="453"/>
        <v>0</v>
      </c>
      <c r="W1658" s="9">
        <f t="shared" si="460"/>
        <v>0</v>
      </c>
      <c r="X1658" s="9">
        <f t="shared" si="466"/>
        <v>1</v>
      </c>
      <c r="Y1658">
        <f t="shared" si="454"/>
        <v>0</v>
      </c>
      <c r="Z1658" s="9">
        <f t="shared" si="461"/>
        <v>0</v>
      </c>
      <c r="AA1658" s="9">
        <f t="shared" si="467"/>
        <v>1</v>
      </c>
    </row>
    <row r="1659" spans="1:27" x14ac:dyDescent="0.2">
      <c r="A1659" s="4">
        <v>42776</v>
      </c>
      <c r="B1659" s="7">
        <v>1.6096173831331034E-2</v>
      </c>
      <c r="C1659" s="37">
        <v>-4.2308512999999999E-2</v>
      </c>
      <c r="D1659" s="37">
        <v>-2.6822742E-2</v>
      </c>
      <c r="E1659" s="37">
        <v>-2.1137983999999999E-2</v>
      </c>
      <c r="F1659" s="37">
        <v>1.7878195E-2</v>
      </c>
      <c r="G1659" s="37">
        <v>2.2467474000000001E-2</v>
      </c>
      <c r="H1659" s="37">
        <v>2.9753285000000001E-2</v>
      </c>
      <c r="J1659">
        <f t="shared" si="455"/>
        <v>0</v>
      </c>
      <c r="K1659" s="9">
        <f t="shared" si="456"/>
        <v>0</v>
      </c>
      <c r="L1659" s="9">
        <f t="shared" si="462"/>
        <v>1</v>
      </c>
      <c r="M1659">
        <f t="shared" si="450"/>
        <v>0</v>
      </c>
      <c r="N1659" s="9">
        <f t="shared" si="457"/>
        <v>0</v>
      </c>
      <c r="O1659" s="9">
        <f t="shared" si="463"/>
        <v>1</v>
      </c>
      <c r="P1659">
        <f t="shared" si="451"/>
        <v>0</v>
      </c>
      <c r="Q1659" s="9">
        <f t="shared" si="458"/>
        <v>0</v>
      </c>
      <c r="R1659" s="9">
        <f t="shared" si="464"/>
        <v>1</v>
      </c>
      <c r="S1659">
        <f t="shared" si="452"/>
        <v>0</v>
      </c>
      <c r="T1659" s="9">
        <f t="shared" si="459"/>
        <v>0</v>
      </c>
      <c r="U1659" s="9">
        <f t="shared" si="465"/>
        <v>1</v>
      </c>
      <c r="V1659">
        <f t="shared" si="453"/>
        <v>0</v>
      </c>
      <c r="W1659" s="9">
        <f t="shared" si="460"/>
        <v>0</v>
      </c>
      <c r="X1659" s="9">
        <f t="shared" si="466"/>
        <v>1</v>
      </c>
      <c r="Y1659">
        <f t="shared" si="454"/>
        <v>0</v>
      </c>
      <c r="Z1659" s="9">
        <f t="shared" si="461"/>
        <v>0</v>
      </c>
      <c r="AA1659" s="9">
        <f t="shared" si="467"/>
        <v>1</v>
      </c>
    </row>
    <row r="1660" spans="1:27" x14ac:dyDescent="0.2">
      <c r="A1660" s="4">
        <v>42779</v>
      </c>
      <c r="B1660" s="7">
        <v>-1.7417801513556687E-2</v>
      </c>
      <c r="C1660" s="37">
        <v>-4.2133231E-2</v>
      </c>
      <c r="D1660" s="37">
        <v>-2.4868984E-2</v>
      </c>
      <c r="E1660" s="37">
        <v>-1.9150948000000001E-2</v>
      </c>
      <c r="F1660" s="37">
        <v>1.7900839000000002E-2</v>
      </c>
      <c r="G1660" s="37">
        <v>2.1337852000000001E-2</v>
      </c>
      <c r="H1660" s="37">
        <v>2.8300836999999999E-2</v>
      </c>
      <c r="J1660">
        <f t="shared" si="455"/>
        <v>0</v>
      </c>
      <c r="K1660" s="9">
        <f t="shared" si="456"/>
        <v>0</v>
      </c>
      <c r="L1660" s="9">
        <f t="shared" si="462"/>
        <v>1</v>
      </c>
      <c r="M1660">
        <f t="shared" si="450"/>
        <v>0</v>
      </c>
      <c r="N1660" s="9">
        <f t="shared" si="457"/>
        <v>0</v>
      </c>
      <c r="O1660" s="9">
        <f t="shared" si="463"/>
        <v>1</v>
      </c>
      <c r="P1660">
        <f t="shared" si="451"/>
        <v>0</v>
      </c>
      <c r="Q1660" s="9">
        <f t="shared" si="458"/>
        <v>0</v>
      </c>
      <c r="R1660" s="9">
        <f t="shared" si="464"/>
        <v>1</v>
      </c>
      <c r="S1660">
        <f t="shared" si="452"/>
        <v>0</v>
      </c>
      <c r="T1660" s="9">
        <f t="shared" si="459"/>
        <v>0</v>
      </c>
      <c r="U1660" s="9">
        <f t="shared" si="465"/>
        <v>1</v>
      </c>
      <c r="V1660">
        <f t="shared" si="453"/>
        <v>0</v>
      </c>
      <c r="W1660" s="9">
        <f t="shared" si="460"/>
        <v>0</v>
      </c>
      <c r="X1660" s="9">
        <f t="shared" si="466"/>
        <v>1</v>
      </c>
      <c r="Y1660">
        <f t="shared" si="454"/>
        <v>0</v>
      </c>
      <c r="Z1660" s="9">
        <f t="shared" si="461"/>
        <v>0</v>
      </c>
      <c r="AA1660" s="9">
        <f t="shared" si="467"/>
        <v>1</v>
      </c>
    </row>
    <row r="1661" spans="1:27" x14ac:dyDescent="0.2">
      <c r="A1661" s="4">
        <v>42780</v>
      </c>
      <c r="B1661" s="7">
        <v>5.0881104777025146E-3</v>
      </c>
      <c r="C1661" s="37">
        <v>-4.1193251E-2</v>
      </c>
      <c r="D1661" s="37">
        <v>-2.2995846E-2</v>
      </c>
      <c r="E1661" s="37">
        <v>-1.6799171000000002E-2</v>
      </c>
      <c r="F1661" s="37">
        <v>2.1022512E-2</v>
      </c>
      <c r="G1661" s="37">
        <v>2.2916682000000001E-2</v>
      </c>
      <c r="H1661" s="37">
        <v>3.3617399999999999E-2</v>
      </c>
      <c r="J1661">
        <f t="shared" si="455"/>
        <v>0</v>
      </c>
      <c r="K1661" s="9">
        <f t="shared" si="456"/>
        <v>0</v>
      </c>
      <c r="L1661" s="9">
        <f t="shared" si="462"/>
        <v>1</v>
      </c>
      <c r="M1661">
        <f t="shared" si="450"/>
        <v>0</v>
      </c>
      <c r="N1661" s="9">
        <f t="shared" si="457"/>
        <v>0</v>
      </c>
      <c r="O1661" s="9">
        <f t="shared" si="463"/>
        <v>1</v>
      </c>
      <c r="P1661">
        <f t="shared" si="451"/>
        <v>0</v>
      </c>
      <c r="Q1661" s="9">
        <f t="shared" si="458"/>
        <v>0</v>
      </c>
      <c r="R1661" s="9">
        <f t="shared" si="464"/>
        <v>1</v>
      </c>
      <c r="S1661">
        <f t="shared" si="452"/>
        <v>0</v>
      </c>
      <c r="T1661" s="9">
        <f t="shared" si="459"/>
        <v>0</v>
      </c>
      <c r="U1661" s="9">
        <f t="shared" si="465"/>
        <v>1</v>
      </c>
      <c r="V1661">
        <f t="shared" si="453"/>
        <v>0</v>
      </c>
      <c r="W1661" s="9">
        <f t="shared" si="460"/>
        <v>0</v>
      </c>
      <c r="X1661" s="9">
        <f t="shared" si="466"/>
        <v>1</v>
      </c>
      <c r="Y1661">
        <f t="shared" si="454"/>
        <v>0</v>
      </c>
      <c r="Z1661" s="9">
        <f t="shared" si="461"/>
        <v>0</v>
      </c>
      <c r="AA1661" s="9">
        <f t="shared" si="467"/>
        <v>1</v>
      </c>
    </row>
    <row r="1662" spans="1:27" x14ac:dyDescent="0.2">
      <c r="A1662" s="4">
        <v>42781</v>
      </c>
      <c r="B1662" s="7">
        <v>1.5036463452127667E-4</v>
      </c>
      <c r="C1662" s="37">
        <v>-4.1252322000000001E-2</v>
      </c>
      <c r="D1662" s="37">
        <v>-2.6442530999999998E-2</v>
      </c>
      <c r="E1662" s="37">
        <v>-1.9340652999999999E-2</v>
      </c>
      <c r="F1662" s="37">
        <v>1.7887652E-2</v>
      </c>
      <c r="G1662" s="37">
        <v>2.1427641000000001E-2</v>
      </c>
      <c r="H1662" s="37">
        <v>2.6557581E-2</v>
      </c>
      <c r="J1662">
        <f t="shared" si="455"/>
        <v>0</v>
      </c>
      <c r="K1662" s="9">
        <f t="shared" si="456"/>
        <v>0</v>
      </c>
      <c r="L1662" s="9">
        <f t="shared" si="462"/>
        <v>1</v>
      </c>
      <c r="M1662">
        <f t="shared" si="450"/>
        <v>0</v>
      </c>
      <c r="N1662" s="9">
        <f t="shared" si="457"/>
        <v>0</v>
      </c>
      <c r="O1662" s="9">
        <f t="shared" si="463"/>
        <v>1</v>
      </c>
      <c r="P1662">
        <f t="shared" si="451"/>
        <v>0</v>
      </c>
      <c r="Q1662" s="9">
        <f t="shared" si="458"/>
        <v>0</v>
      </c>
      <c r="R1662" s="9">
        <f t="shared" si="464"/>
        <v>1</v>
      </c>
      <c r="S1662">
        <f t="shared" si="452"/>
        <v>0</v>
      </c>
      <c r="T1662" s="9">
        <f t="shared" si="459"/>
        <v>0</v>
      </c>
      <c r="U1662" s="9">
        <f t="shared" si="465"/>
        <v>1</v>
      </c>
      <c r="V1662">
        <f t="shared" si="453"/>
        <v>0</v>
      </c>
      <c r="W1662" s="9">
        <f t="shared" si="460"/>
        <v>0</v>
      </c>
      <c r="X1662" s="9">
        <f t="shared" si="466"/>
        <v>1</v>
      </c>
      <c r="Y1662">
        <f t="shared" si="454"/>
        <v>0</v>
      </c>
      <c r="Z1662" s="9">
        <f t="shared" si="461"/>
        <v>0</v>
      </c>
      <c r="AA1662" s="9">
        <f t="shared" si="467"/>
        <v>1</v>
      </c>
    </row>
    <row r="1663" spans="1:27" x14ac:dyDescent="0.2">
      <c r="A1663" s="4">
        <v>42782</v>
      </c>
      <c r="B1663" s="7">
        <v>5.7719136292529328E-3</v>
      </c>
      <c r="C1663" s="37">
        <v>-4.1790646000000001E-2</v>
      </c>
      <c r="D1663" s="37">
        <v>-2.5680272000000001E-2</v>
      </c>
      <c r="E1663" s="37">
        <v>-1.8733026E-2</v>
      </c>
      <c r="F1663" s="37">
        <v>1.7456511000000001E-2</v>
      </c>
      <c r="G1663" s="37">
        <v>2.0508723E-2</v>
      </c>
      <c r="H1663" s="37">
        <v>2.5693773999999999E-2</v>
      </c>
      <c r="J1663">
        <f t="shared" si="455"/>
        <v>0</v>
      </c>
      <c r="K1663" s="9">
        <f t="shared" si="456"/>
        <v>0</v>
      </c>
      <c r="L1663" s="9">
        <f t="shared" si="462"/>
        <v>1</v>
      </c>
      <c r="M1663">
        <f t="shared" si="450"/>
        <v>0</v>
      </c>
      <c r="N1663" s="9">
        <f t="shared" si="457"/>
        <v>0</v>
      </c>
      <c r="O1663" s="9">
        <f t="shared" si="463"/>
        <v>1</v>
      </c>
      <c r="P1663">
        <f t="shared" si="451"/>
        <v>0</v>
      </c>
      <c r="Q1663" s="9">
        <f t="shared" si="458"/>
        <v>0</v>
      </c>
      <c r="R1663" s="9">
        <f t="shared" si="464"/>
        <v>1</v>
      </c>
      <c r="S1663">
        <f t="shared" si="452"/>
        <v>0</v>
      </c>
      <c r="T1663" s="9">
        <f t="shared" si="459"/>
        <v>0</v>
      </c>
      <c r="U1663" s="9">
        <f t="shared" si="465"/>
        <v>1</v>
      </c>
      <c r="V1663">
        <f t="shared" si="453"/>
        <v>0</v>
      </c>
      <c r="W1663" s="9">
        <f t="shared" si="460"/>
        <v>0</v>
      </c>
      <c r="X1663" s="9">
        <f t="shared" si="466"/>
        <v>1</v>
      </c>
      <c r="Y1663">
        <f t="shared" si="454"/>
        <v>0</v>
      </c>
      <c r="Z1663" s="9">
        <f t="shared" si="461"/>
        <v>0</v>
      </c>
      <c r="AA1663" s="9">
        <f t="shared" si="467"/>
        <v>1</v>
      </c>
    </row>
    <row r="1664" spans="1:27" x14ac:dyDescent="0.2">
      <c r="A1664" s="4">
        <v>42783</v>
      </c>
      <c r="B1664" s="7">
        <v>2.0906451279419517E-3</v>
      </c>
      <c r="C1664" s="37">
        <v>-4.1267823000000002E-2</v>
      </c>
      <c r="D1664" s="37">
        <v>-2.5390291999999998E-2</v>
      </c>
      <c r="E1664" s="37">
        <v>-1.8679207E-2</v>
      </c>
      <c r="F1664" s="37">
        <v>1.6539365E-2</v>
      </c>
      <c r="G1664" s="37">
        <v>2.0225914000000001E-2</v>
      </c>
      <c r="H1664" s="37">
        <v>2.4822183000000001E-2</v>
      </c>
      <c r="J1664">
        <f t="shared" si="455"/>
        <v>0</v>
      </c>
      <c r="K1664" s="9">
        <f t="shared" si="456"/>
        <v>0</v>
      </c>
      <c r="L1664" s="9">
        <f t="shared" si="462"/>
        <v>1</v>
      </c>
      <c r="M1664">
        <f t="shared" si="450"/>
        <v>0</v>
      </c>
      <c r="N1664" s="9">
        <f t="shared" si="457"/>
        <v>0</v>
      </c>
      <c r="O1664" s="9">
        <f t="shared" si="463"/>
        <v>1</v>
      </c>
      <c r="P1664">
        <f t="shared" si="451"/>
        <v>0</v>
      </c>
      <c r="Q1664" s="9">
        <f t="shared" si="458"/>
        <v>0</v>
      </c>
      <c r="R1664" s="9">
        <f t="shared" si="464"/>
        <v>1</v>
      </c>
      <c r="S1664">
        <f t="shared" si="452"/>
        <v>0</v>
      </c>
      <c r="T1664" s="9">
        <f t="shared" si="459"/>
        <v>0</v>
      </c>
      <c r="U1664" s="9">
        <f t="shared" si="465"/>
        <v>1</v>
      </c>
      <c r="V1664">
        <f t="shared" si="453"/>
        <v>0</v>
      </c>
      <c r="W1664" s="9">
        <f t="shared" si="460"/>
        <v>0</v>
      </c>
      <c r="X1664" s="9">
        <f t="shared" si="466"/>
        <v>1</v>
      </c>
      <c r="Y1664">
        <f t="shared" si="454"/>
        <v>0</v>
      </c>
      <c r="Z1664" s="9">
        <f t="shared" si="461"/>
        <v>0</v>
      </c>
      <c r="AA1664" s="9">
        <f t="shared" si="467"/>
        <v>1</v>
      </c>
    </row>
    <row r="1665" spans="1:27" x14ac:dyDescent="0.2">
      <c r="A1665" s="4">
        <v>42787</v>
      </c>
      <c r="B1665" s="7">
        <v>1.2010820544391692E-2</v>
      </c>
      <c r="C1665" s="37">
        <v>-3.9016452E-2</v>
      </c>
      <c r="D1665" s="37">
        <v>-2.5044945999999998E-2</v>
      </c>
      <c r="E1665" s="37">
        <v>-1.8038595000000001E-2</v>
      </c>
      <c r="F1665" s="37">
        <v>1.5045632E-2</v>
      </c>
      <c r="G1665" s="37">
        <v>1.9829705E-2</v>
      </c>
      <c r="H1665" s="37">
        <v>2.4857675999999999E-2</v>
      </c>
      <c r="J1665">
        <f t="shared" si="455"/>
        <v>0</v>
      </c>
      <c r="K1665" s="9">
        <f t="shared" si="456"/>
        <v>0</v>
      </c>
      <c r="L1665" s="9">
        <f t="shared" si="462"/>
        <v>1</v>
      </c>
      <c r="M1665">
        <f t="shared" si="450"/>
        <v>0</v>
      </c>
      <c r="N1665" s="9">
        <f t="shared" si="457"/>
        <v>0</v>
      </c>
      <c r="O1665" s="9">
        <f t="shared" si="463"/>
        <v>1</v>
      </c>
      <c r="P1665">
        <f t="shared" si="451"/>
        <v>0</v>
      </c>
      <c r="Q1665" s="9">
        <f t="shared" si="458"/>
        <v>0</v>
      </c>
      <c r="R1665" s="9">
        <f t="shared" si="464"/>
        <v>1</v>
      </c>
      <c r="S1665">
        <f t="shared" si="452"/>
        <v>0</v>
      </c>
      <c r="T1665" s="9">
        <f t="shared" si="459"/>
        <v>0</v>
      </c>
      <c r="U1665" s="9">
        <f t="shared" si="465"/>
        <v>1</v>
      </c>
      <c r="V1665">
        <f t="shared" si="453"/>
        <v>0</v>
      </c>
      <c r="W1665" s="9">
        <f t="shared" si="460"/>
        <v>0</v>
      </c>
      <c r="X1665" s="9">
        <f t="shared" si="466"/>
        <v>1</v>
      </c>
      <c r="Y1665">
        <f t="shared" si="454"/>
        <v>0</v>
      </c>
      <c r="Z1665" s="9">
        <f t="shared" si="461"/>
        <v>0</v>
      </c>
      <c r="AA1665" s="9">
        <f t="shared" si="467"/>
        <v>1</v>
      </c>
    </row>
    <row r="1666" spans="1:27" x14ac:dyDescent="0.2">
      <c r="A1666" s="4">
        <v>42788</v>
      </c>
      <c r="B1666" s="7">
        <v>-1.2719656776947579E-2</v>
      </c>
      <c r="C1666" s="37">
        <v>-3.7096023999999998E-2</v>
      </c>
      <c r="D1666" s="37">
        <v>-2.6654851E-2</v>
      </c>
      <c r="E1666" s="37">
        <v>-2.1178048000000001E-2</v>
      </c>
      <c r="F1666" s="37">
        <v>1.5023177E-2</v>
      </c>
      <c r="G1666" s="37">
        <v>2.0177265999999999E-2</v>
      </c>
      <c r="H1666" s="37">
        <v>2.4923977999999999E-2</v>
      </c>
      <c r="J1666">
        <f t="shared" si="455"/>
        <v>0</v>
      </c>
      <c r="K1666" s="9">
        <f t="shared" si="456"/>
        <v>0</v>
      </c>
      <c r="L1666" s="9">
        <f t="shared" si="462"/>
        <v>1</v>
      </c>
      <c r="M1666">
        <f t="shared" ref="M1666:M1674" si="468">IF($B1666&lt;D1666,1,0)</f>
        <v>0</v>
      </c>
      <c r="N1666" s="9">
        <f t="shared" si="457"/>
        <v>0</v>
      </c>
      <c r="O1666" s="9">
        <f t="shared" si="463"/>
        <v>1</v>
      </c>
      <c r="P1666">
        <f t="shared" ref="P1666:P1674" si="469">IF($B1666&lt;E1666,1,0)</f>
        <v>0</v>
      </c>
      <c r="Q1666" s="9">
        <f t="shared" si="458"/>
        <v>0</v>
      </c>
      <c r="R1666" s="9">
        <f t="shared" si="464"/>
        <v>1</v>
      </c>
      <c r="S1666">
        <f t="shared" ref="S1666:S1674" si="470">IF($B1666&gt;F1666,1,0)</f>
        <v>0</v>
      </c>
      <c r="T1666" s="9">
        <f t="shared" si="459"/>
        <v>0</v>
      </c>
      <c r="U1666" s="9">
        <f t="shared" si="465"/>
        <v>1</v>
      </c>
      <c r="V1666">
        <f t="shared" ref="V1666:V1674" si="471">IF($B1666&gt;G1666,1,0)</f>
        <v>0</v>
      </c>
      <c r="W1666" s="9">
        <f t="shared" si="460"/>
        <v>0</v>
      </c>
      <c r="X1666" s="9">
        <f t="shared" si="466"/>
        <v>1</v>
      </c>
      <c r="Y1666">
        <f t="shared" ref="Y1666:Y1674" si="472">IF($B1666&gt;H1666,1,0)</f>
        <v>0</v>
      </c>
      <c r="Z1666" s="9">
        <f t="shared" si="461"/>
        <v>0</v>
      </c>
      <c r="AA1666" s="9">
        <f t="shared" si="467"/>
        <v>1</v>
      </c>
    </row>
    <row r="1667" spans="1:27" x14ac:dyDescent="0.2">
      <c r="A1667" s="4">
        <v>42789</v>
      </c>
      <c r="B1667" s="7">
        <v>1.5920365872210511E-2</v>
      </c>
      <c r="C1667" s="37">
        <v>-4.0807432999999997E-2</v>
      </c>
      <c r="D1667" s="37">
        <v>-2.3788666E-2</v>
      </c>
      <c r="E1667" s="37">
        <v>-1.8053347000000001E-2</v>
      </c>
      <c r="F1667" s="37">
        <v>1.7201484999999999E-2</v>
      </c>
      <c r="G1667" s="37">
        <v>2.2861123000000001E-2</v>
      </c>
      <c r="H1667" s="37">
        <v>3.6633185999999998E-2</v>
      </c>
      <c r="J1667">
        <f t="shared" ref="J1667:J1674" si="473">IF(B1667&lt;C1667,1,0)</f>
        <v>0</v>
      </c>
      <c r="K1667" s="9">
        <f t="shared" si="456"/>
        <v>0</v>
      </c>
      <c r="L1667" s="9">
        <f t="shared" si="462"/>
        <v>1</v>
      </c>
      <c r="M1667">
        <f t="shared" si="468"/>
        <v>0</v>
      </c>
      <c r="N1667" s="9">
        <f t="shared" si="457"/>
        <v>0</v>
      </c>
      <c r="O1667" s="9">
        <f t="shared" si="463"/>
        <v>1</v>
      </c>
      <c r="P1667">
        <f t="shared" si="469"/>
        <v>0</v>
      </c>
      <c r="Q1667" s="9">
        <f t="shared" si="458"/>
        <v>0</v>
      </c>
      <c r="R1667" s="9">
        <f t="shared" si="464"/>
        <v>1</v>
      </c>
      <c r="S1667">
        <f t="shared" si="470"/>
        <v>0</v>
      </c>
      <c r="T1667" s="9">
        <f t="shared" si="459"/>
        <v>0</v>
      </c>
      <c r="U1667" s="9">
        <f t="shared" si="465"/>
        <v>1</v>
      </c>
      <c r="V1667">
        <f t="shared" si="471"/>
        <v>0</v>
      </c>
      <c r="W1667" s="9">
        <f t="shared" si="460"/>
        <v>0</v>
      </c>
      <c r="X1667" s="9">
        <f t="shared" si="466"/>
        <v>1</v>
      </c>
      <c r="Y1667">
        <f t="shared" si="472"/>
        <v>0</v>
      </c>
      <c r="Z1667" s="9">
        <f t="shared" si="461"/>
        <v>0</v>
      </c>
      <c r="AA1667" s="9">
        <f t="shared" si="467"/>
        <v>1</v>
      </c>
    </row>
    <row r="1668" spans="1:27" x14ac:dyDescent="0.2">
      <c r="A1668" s="4">
        <v>42790</v>
      </c>
      <c r="B1668" s="7">
        <v>-8.4840051487738693E-3</v>
      </c>
      <c r="C1668" s="37">
        <v>-4.3965339999999999E-2</v>
      </c>
      <c r="D1668" s="37">
        <v>-2.48046E-2</v>
      </c>
      <c r="E1668" s="37">
        <v>-1.9377617E-2</v>
      </c>
      <c r="F1668" s="37">
        <v>1.5796062999999999E-2</v>
      </c>
      <c r="G1668" s="37">
        <v>2.2536065000000001E-2</v>
      </c>
      <c r="H1668" s="37">
        <v>3.3220738E-2</v>
      </c>
      <c r="J1668">
        <f t="shared" si="473"/>
        <v>0</v>
      </c>
      <c r="K1668" s="9">
        <f t="shared" ref="K1668:K1674" si="474">IF(J1668=J1667,IF(J1667=1,1,0),0)</f>
        <v>0</v>
      </c>
      <c r="L1668" s="9">
        <f t="shared" si="462"/>
        <v>1</v>
      </c>
      <c r="M1668">
        <f t="shared" si="468"/>
        <v>0</v>
      </c>
      <c r="N1668" s="9">
        <f t="shared" ref="N1668:N1674" si="475">IF(M1668=M1667,IF(M1667=1,1,0),0)</f>
        <v>0</v>
      </c>
      <c r="O1668" s="9">
        <f t="shared" si="463"/>
        <v>1</v>
      </c>
      <c r="P1668">
        <f t="shared" si="469"/>
        <v>0</v>
      </c>
      <c r="Q1668" s="9">
        <f t="shared" ref="Q1668:Q1674" si="476">IF(P1668=P1667,IF(P1667=1,1,0),0)</f>
        <v>0</v>
      </c>
      <c r="R1668" s="9">
        <f t="shared" si="464"/>
        <v>1</v>
      </c>
      <c r="S1668">
        <f t="shared" si="470"/>
        <v>0</v>
      </c>
      <c r="T1668" s="9">
        <f t="shared" ref="T1668:T1674" si="477">IF(S1668=S1667,IF(S1667=1,1,0),0)</f>
        <v>0</v>
      </c>
      <c r="U1668" s="9">
        <f t="shared" si="465"/>
        <v>1</v>
      </c>
      <c r="V1668">
        <f t="shared" si="471"/>
        <v>0</v>
      </c>
      <c r="W1668" s="9">
        <f t="shared" ref="W1668:W1674" si="478">IF(V1668=V1667,IF(V1667=1,1,0),0)</f>
        <v>0</v>
      </c>
      <c r="X1668" s="9">
        <f t="shared" si="466"/>
        <v>1</v>
      </c>
      <c r="Y1668">
        <f t="shared" si="472"/>
        <v>0</v>
      </c>
      <c r="Z1668" s="9">
        <f t="shared" ref="Z1668:Z1674" si="479">IF(Y1668=Y1667,IF(Y1667=1,1,0),0)</f>
        <v>0</v>
      </c>
      <c r="AA1668" s="9">
        <f t="shared" si="467"/>
        <v>1</v>
      </c>
    </row>
    <row r="1669" spans="1:27" x14ac:dyDescent="0.2">
      <c r="A1669" s="4">
        <v>42793</v>
      </c>
      <c r="B1669" s="7">
        <v>1.1106998550216894E-3</v>
      </c>
      <c r="C1669" s="37">
        <v>-4.3495580999999998E-2</v>
      </c>
      <c r="D1669" s="37">
        <v>-2.3684356E-2</v>
      </c>
      <c r="E1669" s="37">
        <v>-1.7539374999999999E-2</v>
      </c>
      <c r="F1669" s="37">
        <v>1.6675407E-2</v>
      </c>
      <c r="G1669" s="37">
        <v>2.3595707E-2</v>
      </c>
      <c r="H1669" s="37">
        <v>3.7898767999999999E-2</v>
      </c>
      <c r="J1669">
        <f t="shared" si="473"/>
        <v>0</v>
      </c>
      <c r="K1669" s="9">
        <f t="shared" si="474"/>
        <v>0</v>
      </c>
      <c r="L1669" s="9">
        <f t="shared" ref="L1669:L1674" si="480">IF(J1669=J1668,IF(J1668=0,1,0),0)</f>
        <v>1</v>
      </c>
      <c r="M1669">
        <f t="shared" si="468"/>
        <v>0</v>
      </c>
      <c r="N1669" s="9">
        <f t="shared" si="475"/>
        <v>0</v>
      </c>
      <c r="O1669" s="9">
        <f t="shared" ref="O1669:O1674" si="481">IF(M1669=M1668,IF(M1668=0,1,0),0)</f>
        <v>1</v>
      </c>
      <c r="P1669">
        <f t="shared" si="469"/>
        <v>0</v>
      </c>
      <c r="Q1669" s="9">
        <f t="shared" si="476"/>
        <v>0</v>
      </c>
      <c r="R1669" s="9">
        <f t="shared" ref="R1669:R1674" si="482">IF(P1669=P1668,IF(P1668=0,1,0),0)</f>
        <v>1</v>
      </c>
      <c r="S1669">
        <f t="shared" si="470"/>
        <v>0</v>
      </c>
      <c r="T1669" s="9">
        <f t="shared" si="477"/>
        <v>0</v>
      </c>
      <c r="U1669" s="9">
        <f t="shared" ref="U1669:U1674" si="483">IF(S1669=S1668,IF(S1668=0,1,0),0)</f>
        <v>1</v>
      </c>
      <c r="V1669">
        <f t="shared" si="471"/>
        <v>0</v>
      </c>
      <c r="W1669" s="9">
        <f t="shared" si="478"/>
        <v>0</v>
      </c>
      <c r="X1669" s="9">
        <f t="shared" ref="X1669:X1674" si="484">IF(V1669=V1668,IF(V1668=0,1,0),0)</f>
        <v>1</v>
      </c>
      <c r="Y1669">
        <f t="shared" si="472"/>
        <v>0</v>
      </c>
      <c r="Z1669" s="9">
        <f t="shared" si="479"/>
        <v>0</v>
      </c>
      <c r="AA1669" s="9">
        <f t="shared" ref="AA1669:AA1674" si="485">IF(Y1669=Y1668,IF(Y1668=0,1,0),0)</f>
        <v>1</v>
      </c>
    </row>
    <row r="1670" spans="1:27" x14ac:dyDescent="0.2">
      <c r="A1670" s="4">
        <v>42794</v>
      </c>
      <c r="B1670" s="7">
        <v>-7.4032948041750154E-4</v>
      </c>
      <c r="C1670" s="37">
        <v>-4.4627048000000002E-2</v>
      </c>
      <c r="D1670" s="37">
        <v>-2.4307221E-2</v>
      </c>
      <c r="E1670" s="37">
        <v>-1.8238219999999999E-2</v>
      </c>
      <c r="F1670" s="37">
        <v>1.5544792999999999E-2</v>
      </c>
      <c r="G1670" s="37">
        <v>2.2203832999999999E-2</v>
      </c>
      <c r="H1670" s="37">
        <v>3.5625622000000003E-2</v>
      </c>
      <c r="J1670">
        <f t="shared" si="473"/>
        <v>0</v>
      </c>
      <c r="K1670" s="9">
        <f t="shared" si="474"/>
        <v>0</v>
      </c>
      <c r="L1670" s="9">
        <f t="shared" si="480"/>
        <v>1</v>
      </c>
      <c r="M1670">
        <f t="shared" si="468"/>
        <v>0</v>
      </c>
      <c r="N1670" s="9">
        <f t="shared" si="475"/>
        <v>0</v>
      </c>
      <c r="O1670" s="9">
        <f t="shared" si="481"/>
        <v>1</v>
      </c>
      <c r="P1670">
        <f t="shared" si="469"/>
        <v>0</v>
      </c>
      <c r="Q1670" s="9">
        <f t="shared" si="476"/>
        <v>0</v>
      </c>
      <c r="R1670" s="9">
        <f t="shared" si="482"/>
        <v>1</v>
      </c>
      <c r="S1670">
        <f t="shared" si="470"/>
        <v>0</v>
      </c>
      <c r="T1670" s="9">
        <f t="shared" si="477"/>
        <v>0</v>
      </c>
      <c r="U1670" s="9">
        <f t="shared" si="483"/>
        <v>1</v>
      </c>
      <c r="V1670">
        <f t="shared" si="471"/>
        <v>0</v>
      </c>
      <c r="W1670" s="9">
        <f t="shared" si="478"/>
        <v>0</v>
      </c>
      <c r="X1670" s="9">
        <f t="shared" si="484"/>
        <v>1</v>
      </c>
      <c r="Y1670">
        <f t="shared" si="472"/>
        <v>0</v>
      </c>
      <c r="Z1670" s="9">
        <f t="shared" si="479"/>
        <v>0</v>
      </c>
      <c r="AA1670" s="9">
        <f t="shared" si="485"/>
        <v>1</v>
      </c>
    </row>
    <row r="1671" spans="1:27" x14ac:dyDescent="0.2">
      <c r="A1671" s="4">
        <v>42795</v>
      </c>
      <c r="B1671" s="7">
        <v>-3.3382820319338151E-3</v>
      </c>
      <c r="C1671" s="37">
        <v>-4.2974065999999998E-2</v>
      </c>
      <c r="D1671" s="37">
        <v>-2.6346648E-2</v>
      </c>
      <c r="E1671" s="37">
        <v>-2.1392094E-2</v>
      </c>
      <c r="F1671" s="37">
        <v>1.6710458000000001E-2</v>
      </c>
      <c r="G1671" s="37">
        <v>2.2334258999999999E-2</v>
      </c>
      <c r="H1671" s="37">
        <v>3.4611630999999997E-2</v>
      </c>
      <c r="J1671">
        <f t="shared" si="473"/>
        <v>0</v>
      </c>
      <c r="K1671" s="9">
        <f t="shared" si="474"/>
        <v>0</v>
      </c>
      <c r="L1671" s="9">
        <f t="shared" si="480"/>
        <v>1</v>
      </c>
      <c r="M1671">
        <f t="shared" si="468"/>
        <v>0</v>
      </c>
      <c r="N1671" s="9">
        <f t="shared" si="475"/>
        <v>0</v>
      </c>
      <c r="O1671" s="9">
        <f t="shared" si="481"/>
        <v>1</v>
      </c>
      <c r="P1671">
        <f t="shared" si="469"/>
        <v>0</v>
      </c>
      <c r="Q1671" s="9">
        <f t="shared" si="476"/>
        <v>0</v>
      </c>
      <c r="R1671" s="9">
        <f t="shared" si="482"/>
        <v>1</v>
      </c>
      <c r="S1671">
        <f t="shared" si="470"/>
        <v>0</v>
      </c>
      <c r="T1671" s="9">
        <f t="shared" si="477"/>
        <v>0</v>
      </c>
      <c r="U1671" s="9">
        <f t="shared" si="483"/>
        <v>1</v>
      </c>
      <c r="V1671">
        <f t="shared" si="471"/>
        <v>0</v>
      </c>
      <c r="W1671" s="9">
        <f t="shared" si="478"/>
        <v>0</v>
      </c>
      <c r="X1671" s="9">
        <f t="shared" si="484"/>
        <v>1</v>
      </c>
      <c r="Y1671">
        <f t="shared" si="472"/>
        <v>0</v>
      </c>
      <c r="Z1671" s="9">
        <f t="shared" si="479"/>
        <v>0</v>
      </c>
      <c r="AA1671" s="9">
        <f t="shared" si="485"/>
        <v>1</v>
      </c>
    </row>
    <row r="1672" spans="1:27" x14ac:dyDescent="0.2">
      <c r="A1672" s="4">
        <v>42796</v>
      </c>
      <c r="B1672" s="7">
        <v>-2.2924716830150016E-2</v>
      </c>
      <c r="C1672" s="37">
        <v>-4.0196246999999997E-2</v>
      </c>
      <c r="D1672" s="37">
        <v>-2.4210776999999999E-2</v>
      </c>
      <c r="E1672" s="37">
        <v>-1.8272614E-2</v>
      </c>
      <c r="F1672" s="37">
        <v>1.5823133E-2</v>
      </c>
      <c r="G1672" s="37">
        <v>2.1141561E-2</v>
      </c>
      <c r="H1672" s="37">
        <v>3.3000663E-2</v>
      </c>
      <c r="J1672">
        <f t="shared" si="473"/>
        <v>0</v>
      </c>
      <c r="K1672" s="9">
        <f t="shared" si="474"/>
        <v>0</v>
      </c>
      <c r="L1672" s="9">
        <f t="shared" si="480"/>
        <v>1</v>
      </c>
      <c r="M1672">
        <f t="shared" si="468"/>
        <v>0</v>
      </c>
      <c r="N1672" s="9">
        <f t="shared" si="475"/>
        <v>0</v>
      </c>
      <c r="O1672" s="9">
        <f t="shared" si="481"/>
        <v>1</v>
      </c>
      <c r="P1672">
        <f t="shared" si="469"/>
        <v>1</v>
      </c>
      <c r="Q1672" s="9">
        <f t="shared" si="476"/>
        <v>0</v>
      </c>
      <c r="R1672" s="9">
        <f t="shared" si="482"/>
        <v>0</v>
      </c>
      <c r="S1672">
        <f t="shared" si="470"/>
        <v>0</v>
      </c>
      <c r="T1672" s="9">
        <f t="shared" si="477"/>
        <v>0</v>
      </c>
      <c r="U1672" s="9">
        <f t="shared" si="483"/>
        <v>1</v>
      </c>
      <c r="V1672">
        <f t="shared" si="471"/>
        <v>0</v>
      </c>
      <c r="W1672" s="9">
        <f t="shared" si="478"/>
        <v>0</v>
      </c>
      <c r="X1672" s="9">
        <f t="shared" si="484"/>
        <v>1</v>
      </c>
      <c r="Y1672">
        <f t="shared" si="472"/>
        <v>0</v>
      </c>
      <c r="Z1672" s="9">
        <f t="shared" si="479"/>
        <v>0</v>
      </c>
      <c r="AA1672" s="9">
        <f t="shared" si="485"/>
        <v>1</v>
      </c>
    </row>
    <row r="1673" spans="1:27" x14ac:dyDescent="0.2">
      <c r="A1673" s="4">
        <v>42797</v>
      </c>
      <c r="B1673" s="7">
        <v>1.3592808869794982E-2</v>
      </c>
      <c r="C1673" s="37">
        <v>-3.9114512999999997E-2</v>
      </c>
      <c r="D1673" s="37">
        <v>-2.2857479999999999E-2</v>
      </c>
      <c r="E1673" s="37">
        <v>-1.8249049999999999E-2</v>
      </c>
      <c r="F1673" s="37">
        <v>2.0493687999999999E-2</v>
      </c>
      <c r="G1673" s="37">
        <v>2.4743263000000001E-2</v>
      </c>
      <c r="H1673" s="37">
        <v>3.9194483000000002E-2</v>
      </c>
      <c r="J1673">
        <f t="shared" si="473"/>
        <v>0</v>
      </c>
      <c r="K1673" s="9">
        <f t="shared" si="474"/>
        <v>0</v>
      </c>
      <c r="L1673" s="9">
        <f t="shared" si="480"/>
        <v>1</v>
      </c>
      <c r="M1673">
        <f t="shared" si="468"/>
        <v>0</v>
      </c>
      <c r="N1673" s="9">
        <f t="shared" si="475"/>
        <v>0</v>
      </c>
      <c r="O1673" s="9">
        <f t="shared" si="481"/>
        <v>1</v>
      </c>
      <c r="P1673">
        <f t="shared" si="469"/>
        <v>0</v>
      </c>
      <c r="Q1673" s="9">
        <f t="shared" si="476"/>
        <v>0</v>
      </c>
      <c r="R1673" s="9">
        <f t="shared" si="482"/>
        <v>0</v>
      </c>
      <c r="S1673">
        <f t="shared" si="470"/>
        <v>0</v>
      </c>
      <c r="T1673" s="9">
        <f t="shared" si="477"/>
        <v>0</v>
      </c>
      <c r="U1673" s="9">
        <f t="shared" si="483"/>
        <v>1</v>
      </c>
      <c r="V1673">
        <f t="shared" si="471"/>
        <v>0</v>
      </c>
      <c r="W1673" s="9">
        <f t="shared" si="478"/>
        <v>0</v>
      </c>
      <c r="X1673" s="9">
        <f t="shared" si="484"/>
        <v>1</v>
      </c>
      <c r="Y1673">
        <f t="shared" si="472"/>
        <v>0</v>
      </c>
      <c r="Z1673" s="9">
        <f t="shared" si="479"/>
        <v>0</v>
      </c>
      <c r="AA1673" s="9">
        <f t="shared" si="485"/>
        <v>1</v>
      </c>
    </row>
    <row r="1674" spans="1:27" x14ac:dyDescent="0.2">
      <c r="A1674" s="4">
        <v>42800</v>
      </c>
      <c r="B1674" s="7">
        <v>-2.4406282649120461E-3</v>
      </c>
      <c r="C1674" s="37">
        <v>-4.3520669999999997E-2</v>
      </c>
      <c r="D1674" s="37">
        <v>-2.2855598000000001E-2</v>
      </c>
      <c r="E1674" s="37">
        <v>-1.7458454000000002E-2</v>
      </c>
      <c r="F1674" s="37">
        <v>1.6241768E-2</v>
      </c>
      <c r="G1674" s="37">
        <v>2.1444675E-2</v>
      </c>
      <c r="H1674" s="37">
        <v>3.3193469000000003E-2</v>
      </c>
      <c r="J1674">
        <f t="shared" si="473"/>
        <v>0</v>
      </c>
      <c r="K1674" s="9">
        <f t="shared" si="474"/>
        <v>0</v>
      </c>
      <c r="L1674" s="9">
        <f t="shared" si="480"/>
        <v>1</v>
      </c>
      <c r="M1674">
        <f t="shared" si="468"/>
        <v>0</v>
      </c>
      <c r="N1674" s="9">
        <f t="shared" si="475"/>
        <v>0</v>
      </c>
      <c r="O1674" s="9">
        <f t="shared" si="481"/>
        <v>1</v>
      </c>
      <c r="P1674">
        <f t="shared" si="469"/>
        <v>0</v>
      </c>
      <c r="Q1674" s="9">
        <f t="shared" si="476"/>
        <v>0</v>
      </c>
      <c r="R1674" s="9">
        <f t="shared" si="482"/>
        <v>1</v>
      </c>
      <c r="S1674">
        <f t="shared" si="470"/>
        <v>0</v>
      </c>
      <c r="T1674" s="9">
        <f t="shared" si="477"/>
        <v>0</v>
      </c>
      <c r="U1674" s="9">
        <f t="shared" si="483"/>
        <v>1</v>
      </c>
      <c r="V1674">
        <f t="shared" si="471"/>
        <v>0</v>
      </c>
      <c r="W1674" s="9">
        <f t="shared" si="478"/>
        <v>0</v>
      </c>
      <c r="X1674" s="9">
        <f t="shared" si="484"/>
        <v>1</v>
      </c>
      <c r="Y1674">
        <f t="shared" si="472"/>
        <v>0</v>
      </c>
      <c r="Z1674" s="9">
        <f t="shared" si="479"/>
        <v>0</v>
      </c>
      <c r="AA1674" s="9">
        <f t="shared" si="485"/>
        <v>1</v>
      </c>
    </row>
    <row r="1675" spans="1:27" ht="16" x14ac:dyDescent="0.2">
      <c r="A1675" s="4"/>
      <c r="I1675" s="10" t="s">
        <v>10</v>
      </c>
      <c r="J1675" s="11">
        <f>SUM(J2:J1674)</f>
        <v>16</v>
      </c>
      <c r="K1675" s="9"/>
      <c r="L1675" s="9"/>
      <c r="M1675" s="11">
        <f>SUM(M2:M1674)</f>
        <v>82</v>
      </c>
      <c r="N1675" s="9"/>
      <c r="O1675" s="9"/>
      <c r="P1675" s="11">
        <f>SUM(P2:P1674)</f>
        <v>160</v>
      </c>
      <c r="Q1675" s="9"/>
      <c r="R1675" s="9"/>
      <c r="S1675" s="11">
        <f>SUM(S2:S1674)</f>
        <v>162</v>
      </c>
      <c r="T1675" s="9"/>
      <c r="U1675" s="9"/>
      <c r="V1675" s="11">
        <f>SUM(V2:V1674)</f>
        <v>81</v>
      </c>
      <c r="W1675" s="9"/>
      <c r="X1675" s="9"/>
      <c r="Y1675" s="11">
        <f>SUM(Y2:Y1674)</f>
        <v>18</v>
      </c>
      <c r="Z1675" s="9"/>
      <c r="AA1675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5"/>
  <sheetViews>
    <sheetView workbookViewId="0">
      <selection activeCell="I1" sqref="I1"/>
    </sheetView>
  </sheetViews>
  <sheetFormatPr baseColWidth="10" defaultRowHeight="15" x14ac:dyDescent="0.2"/>
  <cols>
    <col min="1" max="1" width="11.6640625" customWidth="1"/>
    <col min="10" max="10" width="12.33203125" customWidth="1"/>
    <col min="11" max="12" width="14" customWidth="1"/>
  </cols>
  <sheetData>
    <row r="1" spans="1:27" s="5" customFormat="1" x14ac:dyDescent="0.2">
      <c r="A1" s="5" t="s">
        <v>0</v>
      </c>
      <c r="B1" s="5" t="s">
        <v>8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/>
      <c r="J1" s="8" t="s">
        <v>11</v>
      </c>
      <c r="K1" s="8" t="s">
        <v>17</v>
      </c>
      <c r="L1" s="8" t="s">
        <v>18</v>
      </c>
      <c r="M1" s="8" t="s">
        <v>12</v>
      </c>
      <c r="N1" s="8" t="s">
        <v>17</v>
      </c>
      <c r="O1" s="8" t="s">
        <v>18</v>
      </c>
      <c r="P1" s="8" t="s">
        <v>13</v>
      </c>
      <c r="Q1" s="8" t="s">
        <v>17</v>
      </c>
      <c r="R1" s="8" t="s">
        <v>18</v>
      </c>
      <c r="S1" s="8" t="s">
        <v>14</v>
      </c>
      <c r="T1" s="8" t="s">
        <v>17</v>
      </c>
      <c r="U1" s="8" t="s">
        <v>18</v>
      </c>
      <c r="V1" s="8" t="s">
        <v>15</v>
      </c>
      <c r="W1" s="8" t="s">
        <v>17</v>
      </c>
      <c r="X1" s="8" t="s">
        <v>18</v>
      </c>
      <c r="Y1" s="8" t="s">
        <v>16</v>
      </c>
      <c r="Z1" s="8" t="s">
        <v>17</v>
      </c>
      <c r="AA1" s="8" t="s">
        <v>18</v>
      </c>
    </row>
    <row r="2" spans="1:27" x14ac:dyDescent="0.2">
      <c r="A2" s="4">
        <v>40367</v>
      </c>
      <c r="B2" s="7">
        <v>-2.3382056581890201E-3</v>
      </c>
      <c r="C2" s="7">
        <v>-3.8364939391613007E-2</v>
      </c>
      <c r="D2" s="7">
        <v>-2.3895654827356339E-2</v>
      </c>
      <c r="E2" s="7">
        <v>-1.7966261133551598E-2</v>
      </c>
      <c r="F2" s="7">
        <v>1.3967970386147499E-2</v>
      </c>
      <c r="G2" s="7">
        <v>2.0228179171681404E-2</v>
      </c>
      <c r="H2" s="7">
        <v>3.4608155488967896E-2</v>
      </c>
      <c r="J2">
        <f>IF($B2&lt;C2,1,0)</f>
        <v>0</v>
      </c>
      <c r="M2">
        <f t="shared" ref="M2:M65" si="0">IF($B2&lt;D2,1,0)</f>
        <v>0</v>
      </c>
      <c r="P2">
        <f t="shared" ref="P2:P65" si="1">IF($B2&lt;E2,1,0)</f>
        <v>0</v>
      </c>
      <c r="S2">
        <f t="shared" ref="S2:S65" si="2">IF($B2&gt;F2,1,0)</f>
        <v>0</v>
      </c>
      <c r="V2">
        <f t="shared" ref="V2:V65" si="3">IF($B2&gt;G2,1,0)</f>
        <v>0</v>
      </c>
      <c r="Y2">
        <f t="shared" ref="Y2:Y65" si="4">IF($B2&gt;H2,1,0)</f>
        <v>0</v>
      </c>
    </row>
    <row r="3" spans="1:27" x14ac:dyDescent="0.2">
      <c r="A3" s="4">
        <v>40368</v>
      </c>
      <c r="B3" s="7">
        <v>1.1388792617394939E-2</v>
      </c>
      <c r="C3" s="7">
        <v>-3.5754159092903137E-2</v>
      </c>
      <c r="D3" s="7">
        <v>-2.2945469245314598E-2</v>
      </c>
      <c r="E3" s="7">
        <v>-1.6831738874316216E-2</v>
      </c>
      <c r="F3" s="7">
        <v>1.2273936532437801E-2</v>
      </c>
      <c r="G3" s="7">
        <v>1.86776053160429E-2</v>
      </c>
      <c r="H3" s="7">
        <v>3.4773845225572586E-2</v>
      </c>
      <c r="J3">
        <f t="shared" ref="J3:J66" si="5">IF(B3&lt;C3,1,0)</f>
        <v>0</v>
      </c>
      <c r="K3" s="9">
        <f>IF(J3=J2,IF(J2=1,1,0),0)</f>
        <v>0</v>
      </c>
      <c r="L3" s="9">
        <f>IF(J3=J2,IF(J2="",1,0),0)</f>
        <v>0</v>
      </c>
      <c r="M3">
        <f t="shared" si="0"/>
        <v>0</v>
      </c>
      <c r="N3" s="9">
        <f>IF(M3=M2,IF(M2=1,1,0),0)</f>
        <v>0</v>
      </c>
      <c r="O3" s="9">
        <f>IF(M3=M2,IF(M2="",1,0),0)</f>
        <v>0</v>
      </c>
      <c r="P3">
        <f t="shared" si="1"/>
        <v>0</v>
      </c>
      <c r="Q3" s="9">
        <f>IF(P3=P2,IF(P2=1,1,0),0)</f>
        <v>0</v>
      </c>
      <c r="R3" s="9">
        <f>IF(P3=P2,IF(P2="",1,0),0)</f>
        <v>0</v>
      </c>
      <c r="S3">
        <f t="shared" si="2"/>
        <v>0</v>
      </c>
      <c r="T3" s="9">
        <f>IF(S3=S2,IF(S2=1,1,0),0)</f>
        <v>0</v>
      </c>
      <c r="U3" s="9">
        <f>IF(S3=S2,IF(S2="",1,0),0)</f>
        <v>0</v>
      </c>
      <c r="V3">
        <f t="shared" si="3"/>
        <v>0</v>
      </c>
      <c r="W3" s="9">
        <f>IF(V3=V2,IF(V2=1,1,0),0)</f>
        <v>0</v>
      </c>
      <c r="X3" s="9">
        <f>IF(V3=V2,IF(V2="",1,0),0)</f>
        <v>0</v>
      </c>
      <c r="Y3">
        <f t="shared" si="4"/>
        <v>0</v>
      </c>
      <c r="Z3" s="9">
        <f>IF(Y3=Y2,IF(Y2=1,1,0),0)</f>
        <v>0</v>
      </c>
      <c r="AA3" s="9">
        <f>IF(Y3=Y2,IF(Y2="",1,0),0)</f>
        <v>0</v>
      </c>
    </row>
    <row r="4" spans="1:27" x14ac:dyDescent="0.2">
      <c r="A4" s="4">
        <v>40371</v>
      </c>
      <c r="B4" s="7">
        <v>-9.2174204597596995E-3</v>
      </c>
      <c r="C4" s="7">
        <v>-2.6667164638638496E-2</v>
      </c>
      <c r="D4" s="7">
        <v>-1.6993338242173195E-2</v>
      </c>
      <c r="E4" s="7">
        <v>-1.2311053462326527E-2</v>
      </c>
      <c r="F4" s="7">
        <v>1.3495543971657753E-2</v>
      </c>
      <c r="G4" s="7">
        <v>1.6662657260894775E-2</v>
      </c>
      <c r="H4" s="7">
        <v>2.1587846800684929E-2</v>
      </c>
      <c r="J4">
        <f t="shared" si="5"/>
        <v>0</v>
      </c>
      <c r="K4" s="9">
        <f t="shared" ref="K4:K67" si="6">IF(J4=J3,IF(J3=1,1,0),0)</f>
        <v>0</v>
      </c>
      <c r="L4" s="9">
        <f>IF(J4=J3,IF(J3=0,1,0),0)</f>
        <v>1</v>
      </c>
      <c r="M4">
        <f t="shared" si="0"/>
        <v>0</v>
      </c>
      <c r="N4" s="9">
        <f t="shared" ref="N4:N67" si="7">IF(M4=M3,IF(M3=1,1,0),0)</f>
        <v>0</v>
      </c>
      <c r="O4" s="9">
        <f>IF(M4=M3,IF(M3=0,1,0),0)</f>
        <v>1</v>
      </c>
      <c r="P4">
        <f t="shared" si="1"/>
        <v>0</v>
      </c>
      <c r="Q4" s="9">
        <f t="shared" ref="Q4:Q67" si="8">IF(P4=P3,IF(P3=1,1,0),0)</f>
        <v>0</v>
      </c>
      <c r="R4" s="9">
        <f>IF(P4=P3,IF(P3=0,1,0),0)</f>
        <v>1</v>
      </c>
      <c r="S4">
        <f t="shared" si="2"/>
        <v>0</v>
      </c>
      <c r="T4" s="9">
        <f t="shared" ref="T4:T67" si="9">IF(S4=S3,IF(S3=1,1,0),0)</f>
        <v>0</v>
      </c>
      <c r="U4" s="9">
        <f>IF(S4=S3,IF(S3=0,1,0),0)</f>
        <v>1</v>
      </c>
      <c r="V4">
        <f t="shared" si="3"/>
        <v>0</v>
      </c>
      <c r="W4" s="9">
        <f t="shared" ref="W4:W67" si="10">IF(V4=V3,IF(V3=1,1,0),0)</f>
        <v>0</v>
      </c>
      <c r="X4" s="9">
        <f>IF(V4=V3,IF(V3=0,1,0),0)</f>
        <v>1</v>
      </c>
      <c r="Y4">
        <f t="shared" si="4"/>
        <v>0</v>
      </c>
      <c r="Z4" s="9">
        <f t="shared" ref="Z4:Z67" si="11">IF(Y4=Y3,IF(Y3=1,1,0),0)</f>
        <v>0</v>
      </c>
      <c r="AA4" s="9">
        <f>IF(Y4=Y3,IF(Y3=0,1,0),0)</f>
        <v>1</v>
      </c>
    </row>
    <row r="5" spans="1:27" x14ac:dyDescent="0.2">
      <c r="A5" s="4">
        <v>40372</v>
      </c>
      <c r="B5" s="7">
        <v>1.2271109953601851E-2</v>
      </c>
      <c r="C5" s="7">
        <v>-3.3034969121217728E-2</v>
      </c>
      <c r="D5" s="7">
        <v>-1.9853556528687477E-2</v>
      </c>
      <c r="E5" s="7">
        <v>-1.3259392231702805E-2</v>
      </c>
      <c r="F5" s="7">
        <v>1.134136226028204E-2</v>
      </c>
      <c r="G5" s="7">
        <v>1.550587173551321E-2</v>
      </c>
      <c r="H5" s="7">
        <v>2.8380149975419044E-2</v>
      </c>
      <c r="J5">
        <f t="shared" si="5"/>
        <v>0</v>
      </c>
      <c r="K5" s="9">
        <f t="shared" si="6"/>
        <v>0</v>
      </c>
      <c r="L5" s="9">
        <f t="shared" ref="L5:L68" si="12">IF(J5=J4,IF(J4=0,1,0),0)</f>
        <v>1</v>
      </c>
      <c r="M5">
        <f t="shared" si="0"/>
        <v>0</v>
      </c>
      <c r="N5" s="9">
        <f t="shared" si="7"/>
        <v>0</v>
      </c>
      <c r="O5" s="9">
        <f t="shared" ref="O5:O68" si="13">IF(M5=M4,IF(M4=0,1,0),0)</f>
        <v>1</v>
      </c>
      <c r="P5">
        <f t="shared" si="1"/>
        <v>0</v>
      </c>
      <c r="Q5" s="9">
        <f t="shared" si="8"/>
        <v>0</v>
      </c>
      <c r="R5" s="9">
        <f t="shared" ref="R5:R68" si="14">IF(P5=P4,IF(P4=0,1,0),0)</f>
        <v>1</v>
      </c>
      <c r="S5">
        <f t="shared" si="2"/>
        <v>1</v>
      </c>
      <c r="T5" s="9">
        <f t="shared" si="9"/>
        <v>0</v>
      </c>
      <c r="U5" s="9">
        <f t="shared" ref="U5:U68" si="15">IF(S5=S4,IF(S4=0,1,0),0)</f>
        <v>0</v>
      </c>
      <c r="V5">
        <f t="shared" si="3"/>
        <v>0</v>
      </c>
      <c r="W5" s="9">
        <f t="shared" si="10"/>
        <v>0</v>
      </c>
      <c r="X5" s="9">
        <f t="shared" ref="X5:X68" si="16">IF(V5=V4,IF(V4=0,1,0),0)</f>
        <v>1</v>
      </c>
      <c r="Y5">
        <f t="shared" si="4"/>
        <v>0</v>
      </c>
      <c r="Z5" s="9">
        <f t="shared" si="11"/>
        <v>0</v>
      </c>
      <c r="AA5" s="9">
        <f t="shared" ref="AA5:AA68" si="17">IF(Y5=Y4,IF(Y4=0,1,0),0)</f>
        <v>1</v>
      </c>
    </row>
    <row r="6" spans="1:27" x14ac:dyDescent="0.2">
      <c r="A6" s="4">
        <v>40373</v>
      </c>
      <c r="B6" s="7">
        <v>-5.3708040691245931E-3</v>
      </c>
      <c r="C6" s="7">
        <v>-2.7049612253904343E-2</v>
      </c>
      <c r="D6" s="7">
        <v>-1.7166303470730782E-2</v>
      </c>
      <c r="E6" s="7">
        <v>-1.2325183488428593E-2</v>
      </c>
      <c r="F6" s="7">
        <v>1.3309591449797153E-2</v>
      </c>
      <c r="G6" s="7">
        <v>1.6941923648118973E-2</v>
      </c>
      <c r="H6" s="7">
        <v>2.2459248080849648E-2</v>
      </c>
      <c r="J6">
        <f t="shared" si="5"/>
        <v>0</v>
      </c>
      <c r="K6" s="9">
        <f t="shared" si="6"/>
        <v>0</v>
      </c>
      <c r="L6" s="9">
        <f t="shared" si="12"/>
        <v>1</v>
      </c>
      <c r="M6">
        <f t="shared" si="0"/>
        <v>0</v>
      </c>
      <c r="N6" s="9">
        <f t="shared" si="7"/>
        <v>0</v>
      </c>
      <c r="O6" s="9">
        <f t="shared" si="13"/>
        <v>1</v>
      </c>
      <c r="P6">
        <f t="shared" si="1"/>
        <v>0</v>
      </c>
      <c r="Q6" s="9">
        <f t="shared" si="8"/>
        <v>0</v>
      </c>
      <c r="R6" s="9">
        <f t="shared" si="14"/>
        <v>1</v>
      </c>
      <c r="S6">
        <f t="shared" si="2"/>
        <v>0</v>
      </c>
      <c r="T6" s="9">
        <f t="shared" si="9"/>
        <v>0</v>
      </c>
      <c r="U6" s="9">
        <f t="shared" si="15"/>
        <v>0</v>
      </c>
      <c r="V6">
        <f t="shared" si="3"/>
        <v>0</v>
      </c>
      <c r="W6" s="9">
        <f t="shared" si="10"/>
        <v>0</v>
      </c>
      <c r="X6" s="9">
        <f t="shared" si="16"/>
        <v>1</v>
      </c>
      <c r="Y6">
        <f t="shared" si="4"/>
        <v>0</v>
      </c>
      <c r="Z6" s="9">
        <f t="shared" si="11"/>
        <v>0</v>
      </c>
      <c r="AA6" s="9">
        <f t="shared" si="17"/>
        <v>1</v>
      </c>
    </row>
    <row r="7" spans="1:27" x14ac:dyDescent="0.2">
      <c r="A7" s="4">
        <v>40374</v>
      </c>
      <c r="B7" s="7">
        <v>1.076470935730871E-3</v>
      </c>
      <c r="C7" s="7">
        <v>-3.5175420343875885E-2</v>
      </c>
      <c r="D7" s="7">
        <v>-2.1977050229907036E-2</v>
      </c>
      <c r="E7" s="7">
        <v>-1.5429132618010044E-2</v>
      </c>
      <c r="F7" s="7">
        <v>1.4156061224639416E-2</v>
      </c>
      <c r="G7" s="7">
        <v>1.8813999369740486E-2</v>
      </c>
      <c r="H7" s="7">
        <v>3.1686708331108093E-2</v>
      </c>
      <c r="J7">
        <f t="shared" si="5"/>
        <v>0</v>
      </c>
      <c r="K7" s="9">
        <f t="shared" si="6"/>
        <v>0</v>
      </c>
      <c r="L7" s="9">
        <f t="shared" si="12"/>
        <v>1</v>
      </c>
      <c r="M7">
        <f t="shared" si="0"/>
        <v>0</v>
      </c>
      <c r="N7" s="9">
        <f t="shared" si="7"/>
        <v>0</v>
      </c>
      <c r="O7" s="9">
        <f t="shared" si="13"/>
        <v>1</v>
      </c>
      <c r="P7">
        <f t="shared" si="1"/>
        <v>0</v>
      </c>
      <c r="Q7" s="9">
        <f t="shared" si="8"/>
        <v>0</v>
      </c>
      <c r="R7" s="9">
        <f t="shared" si="14"/>
        <v>1</v>
      </c>
      <c r="S7">
        <f t="shared" si="2"/>
        <v>0</v>
      </c>
      <c r="T7" s="9">
        <f t="shared" si="9"/>
        <v>0</v>
      </c>
      <c r="U7" s="9">
        <f t="shared" si="15"/>
        <v>1</v>
      </c>
      <c r="V7">
        <f t="shared" si="3"/>
        <v>0</v>
      </c>
      <c r="W7" s="9">
        <f t="shared" si="10"/>
        <v>0</v>
      </c>
      <c r="X7" s="9">
        <f t="shared" si="16"/>
        <v>1</v>
      </c>
      <c r="Y7">
        <f t="shared" si="4"/>
        <v>0</v>
      </c>
      <c r="Z7" s="9">
        <f t="shared" si="11"/>
        <v>0</v>
      </c>
      <c r="AA7" s="9">
        <f t="shared" si="17"/>
        <v>1</v>
      </c>
    </row>
    <row r="8" spans="1:27" x14ac:dyDescent="0.2">
      <c r="A8" s="4">
        <v>40375</v>
      </c>
      <c r="B8" s="7">
        <v>-1.6774856111621415E-2</v>
      </c>
      <c r="C8" s="7">
        <v>-3.0317306518554688E-2</v>
      </c>
      <c r="D8" s="7">
        <v>-2.1705372259020805E-2</v>
      </c>
      <c r="E8" s="7">
        <v>-1.5500650741159916E-2</v>
      </c>
      <c r="F8" s="7">
        <v>1.430430356413126E-2</v>
      </c>
      <c r="G8" s="7">
        <v>1.8622750416398048E-2</v>
      </c>
      <c r="H8" s="7">
        <v>2.874639630317688E-2</v>
      </c>
      <c r="J8">
        <f t="shared" si="5"/>
        <v>0</v>
      </c>
      <c r="K8" s="9">
        <f t="shared" si="6"/>
        <v>0</v>
      </c>
      <c r="L8" s="9">
        <f t="shared" si="12"/>
        <v>1</v>
      </c>
      <c r="M8">
        <f t="shared" si="0"/>
        <v>0</v>
      </c>
      <c r="N8" s="9">
        <f t="shared" si="7"/>
        <v>0</v>
      </c>
      <c r="O8" s="9">
        <f t="shared" si="13"/>
        <v>1</v>
      </c>
      <c r="P8">
        <f t="shared" si="1"/>
        <v>1</v>
      </c>
      <c r="Q8" s="9">
        <f t="shared" si="8"/>
        <v>0</v>
      </c>
      <c r="R8" s="9">
        <f t="shared" si="14"/>
        <v>0</v>
      </c>
      <c r="S8">
        <f t="shared" si="2"/>
        <v>0</v>
      </c>
      <c r="T8" s="9">
        <f t="shared" si="9"/>
        <v>0</v>
      </c>
      <c r="U8" s="9">
        <f t="shared" si="15"/>
        <v>1</v>
      </c>
      <c r="V8">
        <f t="shared" si="3"/>
        <v>0</v>
      </c>
      <c r="W8" s="9">
        <f t="shared" si="10"/>
        <v>0</v>
      </c>
      <c r="X8" s="9">
        <f t="shared" si="16"/>
        <v>1</v>
      </c>
      <c r="Y8">
        <f t="shared" si="4"/>
        <v>0</v>
      </c>
      <c r="Z8" s="9">
        <f t="shared" si="11"/>
        <v>0</v>
      </c>
      <c r="AA8" s="9">
        <f t="shared" si="17"/>
        <v>1</v>
      </c>
    </row>
    <row r="9" spans="1:27" x14ac:dyDescent="0.2">
      <c r="A9" s="4">
        <v>40378</v>
      </c>
      <c r="B9" s="7">
        <v>-5.3162439034460714E-3</v>
      </c>
      <c r="C9" s="7">
        <v>-4.0271908044815063E-2</v>
      </c>
      <c r="D9" s="7">
        <v>-1.9830245524644852E-2</v>
      </c>
      <c r="E9" s="7">
        <v>-1.4072435908019543E-2</v>
      </c>
      <c r="F9" s="7">
        <v>1.3345821760594845E-2</v>
      </c>
      <c r="G9" s="7">
        <v>1.8779324367642403E-2</v>
      </c>
      <c r="H9" s="7">
        <v>3.7387579679489136E-2</v>
      </c>
      <c r="J9">
        <f t="shared" si="5"/>
        <v>0</v>
      </c>
      <c r="K9" s="9">
        <f t="shared" si="6"/>
        <v>0</v>
      </c>
      <c r="L9" s="9">
        <f t="shared" si="12"/>
        <v>1</v>
      </c>
      <c r="M9">
        <f t="shared" si="0"/>
        <v>0</v>
      </c>
      <c r="N9" s="9">
        <f t="shared" si="7"/>
        <v>0</v>
      </c>
      <c r="O9" s="9">
        <f t="shared" si="13"/>
        <v>1</v>
      </c>
      <c r="P9">
        <f t="shared" si="1"/>
        <v>0</v>
      </c>
      <c r="Q9" s="9">
        <f t="shared" si="8"/>
        <v>0</v>
      </c>
      <c r="R9" s="9">
        <f t="shared" si="14"/>
        <v>0</v>
      </c>
      <c r="S9">
        <f t="shared" si="2"/>
        <v>0</v>
      </c>
      <c r="T9" s="9">
        <f t="shared" si="9"/>
        <v>0</v>
      </c>
      <c r="U9" s="9">
        <f t="shared" si="15"/>
        <v>1</v>
      </c>
      <c r="V9">
        <f t="shared" si="3"/>
        <v>0</v>
      </c>
      <c r="W9" s="9">
        <f t="shared" si="10"/>
        <v>0</v>
      </c>
      <c r="X9" s="9">
        <f t="shared" si="16"/>
        <v>1</v>
      </c>
      <c r="Y9">
        <f t="shared" si="4"/>
        <v>0</v>
      </c>
      <c r="Z9" s="9">
        <f t="shared" si="11"/>
        <v>0</v>
      </c>
      <c r="AA9" s="9">
        <f t="shared" si="17"/>
        <v>1</v>
      </c>
    </row>
    <row r="10" spans="1:27" x14ac:dyDescent="0.2">
      <c r="A10" s="4">
        <v>40379</v>
      </c>
      <c r="B10" s="7">
        <v>8.2575460785654434E-3</v>
      </c>
      <c r="C10" s="7">
        <v>-3.6191176623106003E-2</v>
      </c>
      <c r="D10" s="7">
        <v>-2.2276144474744797E-2</v>
      </c>
      <c r="E10" s="7">
        <v>-1.6347594559192657E-2</v>
      </c>
      <c r="F10" s="7">
        <v>1.4995924197137356E-2</v>
      </c>
      <c r="G10" s="7">
        <v>1.9879387691617012E-2</v>
      </c>
      <c r="H10" s="7">
        <v>3.4276369959115982E-2</v>
      </c>
      <c r="J10">
        <f t="shared" si="5"/>
        <v>0</v>
      </c>
      <c r="K10" s="9">
        <f t="shared" si="6"/>
        <v>0</v>
      </c>
      <c r="L10" s="9">
        <f t="shared" si="12"/>
        <v>1</v>
      </c>
      <c r="M10">
        <f t="shared" si="0"/>
        <v>0</v>
      </c>
      <c r="N10" s="9">
        <f t="shared" si="7"/>
        <v>0</v>
      </c>
      <c r="O10" s="9">
        <f t="shared" si="13"/>
        <v>1</v>
      </c>
      <c r="P10">
        <f t="shared" si="1"/>
        <v>0</v>
      </c>
      <c r="Q10" s="9">
        <f t="shared" si="8"/>
        <v>0</v>
      </c>
      <c r="R10" s="9">
        <f t="shared" si="14"/>
        <v>1</v>
      </c>
      <c r="S10">
        <f t="shared" si="2"/>
        <v>0</v>
      </c>
      <c r="T10" s="9">
        <f t="shared" si="9"/>
        <v>0</v>
      </c>
      <c r="U10" s="9">
        <f t="shared" si="15"/>
        <v>1</v>
      </c>
      <c r="V10">
        <f t="shared" si="3"/>
        <v>0</v>
      </c>
      <c r="W10" s="9">
        <f t="shared" si="10"/>
        <v>0</v>
      </c>
      <c r="X10" s="9">
        <f t="shared" si="16"/>
        <v>1</v>
      </c>
      <c r="Y10">
        <f t="shared" si="4"/>
        <v>0</v>
      </c>
      <c r="Z10" s="9">
        <f t="shared" si="11"/>
        <v>0</v>
      </c>
      <c r="AA10" s="9">
        <f t="shared" si="17"/>
        <v>1</v>
      </c>
    </row>
    <row r="11" spans="1:27" x14ac:dyDescent="0.2">
      <c r="A11" s="4">
        <v>40380</v>
      </c>
      <c r="B11" s="7">
        <v>8.3910216117943895E-5</v>
      </c>
      <c r="C11" s="7">
        <v>-2.257760614156723E-2</v>
      </c>
      <c r="D11" s="7">
        <v>-1.6476530581712723E-2</v>
      </c>
      <c r="E11" s="7">
        <v>-1.1917467229068279E-2</v>
      </c>
      <c r="F11" s="7">
        <v>1.1808132752776146E-2</v>
      </c>
      <c r="G11" s="7">
        <v>1.5359068289399147E-2</v>
      </c>
      <c r="H11" s="7">
        <v>2.1936057135462761E-2</v>
      </c>
      <c r="J11">
        <f t="shared" si="5"/>
        <v>0</v>
      </c>
      <c r="K11" s="9">
        <f t="shared" si="6"/>
        <v>0</v>
      </c>
      <c r="L11" s="9">
        <f t="shared" si="12"/>
        <v>1</v>
      </c>
      <c r="M11">
        <f t="shared" si="0"/>
        <v>0</v>
      </c>
      <c r="N11" s="9">
        <f t="shared" si="7"/>
        <v>0</v>
      </c>
      <c r="O11" s="9">
        <f t="shared" si="13"/>
        <v>1</v>
      </c>
      <c r="P11">
        <f t="shared" si="1"/>
        <v>0</v>
      </c>
      <c r="Q11" s="9">
        <f t="shared" si="8"/>
        <v>0</v>
      </c>
      <c r="R11" s="9">
        <f t="shared" si="14"/>
        <v>1</v>
      </c>
      <c r="S11">
        <f t="shared" si="2"/>
        <v>0</v>
      </c>
      <c r="T11" s="9">
        <f t="shared" si="9"/>
        <v>0</v>
      </c>
      <c r="U11" s="9">
        <f t="shared" si="15"/>
        <v>1</v>
      </c>
      <c r="V11">
        <f t="shared" si="3"/>
        <v>0</v>
      </c>
      <c r="W11" s="9">
        <f t="shared" si="10"/>
        <v>0</v>
      </c>
      <c r="X11" s="9">
        <f t="shared" si="16"/>
        <v>1</v>
      </c>
      <c r="Y11">
        <f t="shared" si="4"/>
        <v>0</v>
      </c>
      <c r="Z11" s="9">
        <f t="shared" si="11"/>
        <v>0</v>
      </c>
      <c r="AA11" s="9">
        <f t="shared" si="17"/>
        <v>1</v>
      </c>
    </row>
    <row r="12" spans="1:27" x14ac:dyDescent="0.2">
      <c r="A12" s="4">
        <v>40381</v>
      </c>
      <c r="B12" s="7">
        <v>3.1833820969042847E-3</v>
      </c>
      <c r="C12" s="7">
        <v>-2.8084598481655121E-2</v>
      </c>
      <c r="D12" s="7">
        <v>-2.0608488470315933E-2</v>
      </c>
      <c r="E12" s="7">
        <v>-1.5480115078389645E-2</v>
      </c>
      <c r="F12" s="7">
        <v>1.4921491965651512E-2</v>
      </c>
      <c r="G12" s="7">
        <v>1.8965756520628929E-2</v>
      </c>
      <c r="H12" s="7">
        <v>3.0487062409520149E-2</v>
      </c>
      <c r="J12">
        <f t="shared" si="5"/>
        <v>0</v>
      </c>
      <c r="K12" s="9">
        <f t="shared" si="6"/>
        <v>0</v>
      </c>
      <c r="L12" s="9">
        <f t="shared" si="12"/>
        <v>1</v>
      </c>
      <c r="M12">
        <f t="shared" si="0"/>
        <v>0</v>
      </c>
      <c r="N12" s="9">
        <f t="shared" si="7"/>
        <v>0</v>
      </c>
      <c r="O12" s="9">
        <f t="shared" si="13"/>
        <v>1</v>
      </c>
      <c r="P12">
        <f t="shared" si="1"/>
        <v>0</v>
      </c>
      <c r="Q12" s="9">
        <f t="shared" si="8"/>
        <v>0</v>
      </c>
      <c r="R12" s="9">
        <f t="shared" si="14"/>
        <v>1</v>
      </c>
      <c r="S12">
        <f t="shared" si="2"/>
        <v>0</v>
      </c>
      <c r="T12" s="9">
        <f t="shared" si="9"/>
        <v>0</v>
      </c>
      <c r="U12" s="9">
        <f t="shared" si="15"/>
        <v>1</v>
      </c>
      <c r="V12">
        <f t="shared" si="3"/>
        <v>0</v>
      </c>
      <c r="W12" s="9">
        <f t="shared" si="10"/>
        <v>0</v>
      </c>
      <c r="X12" s="9">
        <f t="shared" si="16"/>
        <v>1</v>
      </c>
      <c r="Y12">
        <f t="shared" si="4"/>
        <v>0</v>
      </c>
      <c r="Z12" s="9">
        <f t="shared" si="11"/>
        <v>0</v>
      </c>
      <c r="AA12" s="9">
        <f t="shared" si="17"/>
        <v>1</v>
      </c>
    </row>
    <row r="13" spans="1:27" x14ac:dyDescent="0.2">
      <c r="A13" s="4">
        <v>40382</v>
      </c>
      <c r="B13" s="7">
        <v>-6.5452948280229723E-3</v>
      </c>
      <c r="C13" s="7">
        <v>-2.4637939408421516E-2</v>
      </c>
      <c r="D13" s="7">
        <v>-1.8235353752970695E-2</v>
      </c>
      <c r="E13" s="7">
        <v>-1.3406372629106045E-2</v>
      </c>
      <c r="F13" s="7">
        <v>1.3578194193542004E-2</v>
      </c>
      <c r="G13" s="7">
        <v>1.7344366759061813E-2</v>
      </c>
      <c r="H13" s="7">
        <v>2.7440071105957031E-2</v>
      </c>
      <c r="J13">
        <f t="shared" si="5"/>
        <v>0</v>
      </c>
      <c r="K13" s="9">
        <f t="shared" si="6"/>
        <v>0</v>
      </c>
      <c r="L13" s="9">
        <f t="shared" si="12"/>
        <v>1</v>
      </c>
      <c r="M13">
        <f t="shared" si="0"/>
        <v>0</v>
      </c>
      <c r="N13" s="9">
        <f t="shared" si="7"/>
        <v>0</v>
      </c>
      <c r="O13" s="9">
        <f t="shared" si="13"/>
        <v>1</v>
      </c>
      <c r="P13">
        <f t="shared" si="1"/>
        <v>0</v>
      </c>
      <c r="Q13" s="9">
        <f t="shared" si="8"/>
        <v>0</v>
      </c>
      <c r="R13" s="9">
        <f t="shared" si="14"/>
        <v>1</v>
      </c>
      <c r="S13">
        <f t="shared" si="2"/>
        <v>0</v>
      </c>
      <c r="T13" s="9">
        <f t="shared" si="9"/>
        <v>0</v>
      </c>
      <c r="U13" s="9">
        <f t="shared" si="15"/>
        <v>1</v>
      </c>
      <c r="V13">
        <f t="shared" si="3"/>
        <v>0</v>
      </c>
      <c r="W13" s="9">
        <f t="shared" si="10"/>
        <v>0</v>
      </c>
      <c r="X13" s="9">
        <f t="shared" si="16"/>
        <v>1</v>
      </c>
      <c r="Y13">
        <f t="shared" si="4"/>
        <v>0</v>
      </c>
      <c r="Z13" s="9">
        <f t="shared" si="11"/>
        <v>0</v>
      </c>
      <c r="AA13" s="9">
        <f t="shared" si="17"/>
        <v>1</v>
      </c>
    </row>
    <row r="14" spans="1:27" x14ac:dyDescent="0.2">
      <c r="A14" s="4">
        <v>40385</v>
      </c>
      <c r="B14" s="7">
        <v>-3.9647443221427709E-3</v>
      </c>
      <c r="C14" s="7">
        <v>-2.6436930522322655E-2</v>
      </c>
      <c r="D14" s="7">
        <v>-1.7496442422270775E-2</v>
      </c>
      <c r="E14" s="7">
        <v>-1.2309465557336807E-2</v>
      </c>
      <c r="F14" s="7">
        <v>1.3646469451487064E-2</v>
      </c>
      <c r="G14" s="7">
        <v>1.6742659732699394E-2</v>
      </c>
      <c r="H14" s="7">
        <v>2.8732437640428543E-2</v>
      </c>
      <c r="J14">
        <f t="shared" si="5"/>
        <v>0</v>
      </c>
      <c r="K14" s="9">
        <f t="shared" si="6"/>
        <v>0</v>
      </c>
      <c r="L14" s="9">
        <f t="shared" si="12"/>
        <v>1</v>
      </c>
      <c r="M14">
        <f t="shared" si="0"/>
        <v>0</v>
      </c>
      <c r="N14" s="9">
        <f t="shared" si="7"/>
        <v>0</v>
      </c>
      <c r="O14" s="9">
        <f t="shared" si="13"/>
        <v>1</v>
      </c>
      <c r="P14">
        <f t="shared" si="1"/>
        <v>0</v>
      </c>
      <c r="Q14" s="9">
        <f t="shared" si="8"/>
        <v>0</v>
      </c>
      <c r="R14" s="9">
        <f t="shared" si="14"/>
        <v>1</v>
      </c>
      <c r="S14">
        <f t="shared" si="2"/>
        <v>0</v>
      </c>
      <c r="T14" s="9">
        <f t="shared" si="9"/>
        <v>0</v>
      </c>
      <c r="U14" s="9">
        <f t="shared" si="15"/>
        <v>1</v>
      </c>
      <c r="V14">
        <f t="shared" si="3"/>
        <v>0</v>
      </c>
      <c r="W14" s="9">
        <f t="shared" si="10"/>
        <v>0</v>
      </c>
      <c r="X14" s="9">
        <f t="shared" si="16"/>
        <v>1</v>
      </c>
      <c r="Y14">
        <f t="shared" si="4"/>
        <v>0</v>
      </c>
      <c r="Z14" s="9">
        <f t="shared" si="11"/>
        <v>0</v>
      </c>
      <c r="AA14" s="9">
        <f t="shared" si="17"/>
        <v>1</v>
      </c>
    </row>
    <row r="15" spans="1:27" x14ac:dyDescent="0.2">
      <c r="A15" s="4">
        <v>40386</v>
      </c>
      <c r="B15" s="7">
        <v>-2.1443733126676481E-2</v>
      </c>
      <c r="C15" s="7">
        <v>-2.1569503471255302E-2</v>
      </c>
      <c r="D15" s="7">
        <v>-1.6063092276453972E-2</v>
      </c>
      <c r="E15" s="7">
        <v>-1.1908970773220062E-2</v>
      </c>
      <c r="F15" s="7">
        <v>1.518317312002182E-2</v>
      </c>
      <c r="G15" s="7">
        <v>1.8212048336863518E-2</v>
      </c>
      <c r="H15" s="7">
        <v>3.0506934970617294E-2</v>
      </c>
      <c r="J15">
        <f t="shared" si="5"/>
        <v>0</v>
      </c>
      <c r="K15" s="9">
        <f t="shared" si="6"/>
        <v>0</v>
      </c>
      <c r="L15" s="9">
        <f t="shared" si="12"/>
        <v>1</v>
      </c>
      <c r="M15">
        <f t="shared" si="0"/>
        <v>1</v>
      </c>
      <c r="N15" s="9">
        <f t="shared" si="7"/>
        <v>0</v>
      </c>
      <c r="O15" s="9">
        <f t="shared" si="13"/>
        <v>0</v>
      </c>
      <c r="P15">
        <f t="shared" si="1"/>
        <v>1</v>
      </c>
      <c r="Q15" s="9">
        <f t="shared" si="8"/>
        <v>0</v>
      </c>
      <c r="R15" s="9">
        <f t="shared" si="14"/>
        <v>0</v>
      </c>
      <c r="S15">
        <f t="shared" si="2"/>
        <v>0</v>
      </c>
      <c r="T15" s="9">
        <f t="shared" si="9"/>
        <v>0</v>
      </c>
      <c r="U15" s="9">
        <f t="shared" si="15"/>
        <v>1</v>
      </c>
      <c r="V15">
        <f t="shared" si="3"/>
        <v>0</v>
      </c>
      <c r="W15" s="9">
        <f t="shared" si="10"/>
        <v>0</v>
      </c>
      <c r="X15" s="9">
        <f t="shared" si="16"/>
        <v>1</v>
      </c>
      <c r="Y15">
        <f t="shared" si="4"/>
        <v>0</v>
      </c>
      <c r="Z15" s="9">
        <f t="shared" si="11"/>
        <v>0</v>
      </c>
      <c r="AA15" s="9">
        <f t="shared" si="17"/>
        <v>1</v>
      </c>
    </row>
    <row r="16" spans="1:27" x14ac:dyDescent="0.2">
      <c r="A16" s="4">
        <v>40387</v>
      </c>
      <c r="B16" s="7">
        <v>2.0703941143084951E-3</v>
      </c>
      <c r="C16" s="7">
        <v>-3.0657777562737465E-2</v>
      </c>
      <c r="D16" s="7">
        <v>-1.3760774396359921E-2</v>
      </c>
      <c r="E16" s="7">
        <v>-9.7988927736878395E-3</v>
      </c>
      <c r="F16" s="7">
        <v>1.2033212929964066E-2</v>
      </c>
      <c r="G16" s="7">
        <v>1.6966095194220543E-2</v>
      </c>
      <c r="H16" s="7">
        <v>3.9678867906332016E-2</v>
      </c>
      <c r="J16">
        <f t="shared" si="5"/>
        <v>0</v>
      </c>
      <c r="K16" s="9">
        <f t="shared" si="6"/>
        <v>0</v>
      </c>
      <c r="L16" s="9">
        <f t="shared" si="12"/>
        <v>1</v>
      </c>
      <c r="M16">
        <f t="shared" si="0"/>
        <v>0</v>
      </c>
      <c r="N16" s="9">
        <f t="shared" si="7"/>
        <v>0</v>
      </c>
      <c r="O16" s="9">
        <f t="shared" si="13"/>
        <v>0</v>
      </c>
      <c r="P16">
        <f t="shared" si="1"/>
        <v>0</v>
      </c>
      <c r="Q16" s="9">
        <f t="shared" si="8"/>
        <v>0</v>
      </c>
      <c r="R16" s="9">
        <f t="shared" si="14"/>
        <v>0</v>
      </c>
      <c r="S16">
        <f t="shared" si="2"/>
        <v>0</v>
      </c>
      <c r="T16" s="9">
        <f t="shared" si="9"/>
        <v>0</v>
      </c>
      <c r="U16" s="9">
        <f t="shared" si="15"/>
        <v>1</v>
      </c>
      <c r="V16">
        <f t="shared" si="3"/>
        <v>0</v>
      </c>
      <c r="W16" s="9">
        <f t="shared" si="10"/>
        <v>0</v>
      </c>
      <c r="X16" s="9">
        <f t="shared" si="16"/>
        <v>1</v>
      </c>
      <c r="Y16">
        <f t="shared" si="4"/>
        <v>0</v>
      </c>
      <c r="Z16" s="9">
        <f t="shared" si="11"/>
        <v>0</v>
      </c>
      <c r="AA16" s="9">
        <f t="shared" si="17"/>
        <v>1</v>
      </c>
    </row>
    <row r="17" spans="1:27" x14ac:dyDescent="0.2">
      <c r="A17" s="4">
        <v>40388</v>
      </c>
      <c r="B17" s="7">
        <v>6.8705182663370296E-3</v>
      </c>
      <c r="C17" s="7">
        <v>-2.9155377298593521E-2</v>
      </c>
      <c r="D17" s="7">
        <v>-1.9596725702285767E-2</v>
      </c>
      <c r="E17" s="7">
        <v>-1.4748104847967625E-2</v>
      </c>
      <c r="F17" s="7">
        <v>1.5215330757200718E-2</v>
      </c>
      <c r="G17" s="7">
        <v>1.9450072199106216E-2</v>
      </c>
      <c r="H17" s="7">
        <v>2.9489409178495407E-2</v>
      </c>
      <c r="J17">
        <f t="shared" si="5"/>
        <v>0</v>
      </c>
      <c r="K17" s="9">
        <f t="shared" si="6"/>
        <v>0</v>
      </c>
      <c r="L17" s="9">
        <f t="shared" si="12"/>
        <v>1</v>
      </c>
      <c r="M17">
        <f t="shared" si="0"/>
        <v>0</v>
      </c>
      <c r="N17" s="9">
        <f t="shared" si="7"/>
        <v>0</v>
      </c>
      <c r="O17" s="9">
        <f t="shared" si="13"/>
        <v>1</v>
      </c>
      <c r="P17">
        <f t="shared" si="1"/>
        <v>0</v>
      </c>
      <c r="Q17" s="9">
        <f t="shared" si="8"/>
        <v>0</v>
      </c>
      <c r="R17" s="9">
        <f t="shared" si="14"/>
        <v>1</v>
      </c>
      <c r="S17">
        <f t="shared" si="2"/>
        <v>0</v>
      </c>
      <c r="T17" s="9">
        <f t="shared" si="9"/>
        <v>0</v>
      </c>
      <c r="U17" s="9">
        <f t="shared" si="15"/>
        <v>1</v>
      </c>
      <c r="V17">
        <f t="shared" si="3"/>
        <v>0</v>
      </c>
      <c r="W17" s="9">
        <f t="shared" si="10"/>
        <v>0</v>
      </c>
      <c r="X17" s="9">
        <f t="shared" si="16"/>
        <v>1</v>
      </c>
      <c r="Y17">
        <f t="shared" si="4"/>
        <v>0</v>
      </c>
      <c r="Z17" s="9">
        <f t="shared" si="11"/>
        <v>0</v>
      </c>
      <c r="AA17" s="9">
        <f t="shared" si="17"/>
        <v>1</v>
      </c>
    </row>
    <row r="18" spans="1:27" x14ac:dyDescent="0.2">
      <c r="A18" s="4">
        <v>40389</v>
      </c>
      <c r="B18" s="7">
        <v>1.1318788131383957E-2</v>
      </c>
      <c r="C18" s="7">
        <v>-3.3716507256031036E-2</v>
      </c>
      <c r="D18" s="7">
        <v>-2.147892490029335E-2</v>
      </c>
      <c r="E18" s="7">
        <v>-1.4601741917431355E-2</v>
      </c>
      <c r="F18" s="7">
        <v>1.1828340590000153E-2</v>
      </c>
      <c r="G18" s="7">
        <v>1.6200201585888863E-2</v>
      </c>
      <c r="H18" s="7">
        <v>2.2617809474468231E-2</v>
      </c>
      <c r="J18">
        <f t="shared" si="5"/>
        <v>0</v>
      </c>
      <c r="K18" s="9">
        <f t="shared" si="6"/>
        <v>0</v>
      </c>
      <c r="L18" s="9">
        <f t="shared" si="12"/>
        <v>1</v>
      </c>
      <c r="M18">
        <f t="shared" si="0"/>
        <v>0</v>
      </c>
      <c r="N18" s="9">
        <f t="shared" si="7"/>
        <v>0</v>
      </c>
      <c r="O18" s="9">
        <f t="shared" si="13"/>
        <v>1</v>
      </c>
      <c r="P18">
        <f t="shared" si="1"/>
        <v>0</v>
      </c>
      <c r="Q18" s="9">
        <f t="shared" si="8"/>
        <v>0</v>
      </c>
      <c r="R18" s="9">
        <f t="shared" si="14"/>
        <v>1</v>
      </c>
      <c r="S18">
        <f t="shared" si="2"/>
        <v>0</v>
      </c>
      <c r="T18" s="9">
        <f t="shared" si="9"/>
        <v>0</v>
      </c>
      <c r="U18" s="9">
        <f t="shared" si="15"/>
        <v>1</v>
      </c>
      <c r="V18">
        <f t="shared" si="3"/>
        <v>0</v>
      </c>
      <c r="W18" s="9">
        <f t="shared" si="10"/>
        <v>0</v>
      </c>
      <c r="X18" s="9">
        <f t="shared" si="16"/>
        <v>1</v>
      </c>
      <c r="Y18">
        <f t="shared" si="4"/>
        <v>0</v>
      </c>
      <c r="Z18" s="9">
        <f t="shared" si="11"/>
        <v>0</v>
      </c>
      <c r="AA18" s="9">
        <f t="shared" si="17"/>
        <v>1</v>
      </c>
    </row>
    <row r="19" spans="1:27" x14ac:dyDescent="0.2">
      <c r="A19" s="4">
        <v>40392</v>
      </c>
      <c r="B19" s="7">
        <v>1.4375715976237967E-3</v>
      </c>
      <c r="C19" s="7">
        <v>-3.8841340690851212E-2</v>
      </c>
      <c r="D19" s="7">
        <v>-1.9472852349281311E-2</v>
      </c>
      <c r="E19" s="7">
        <v>-1.3714124448597431E-2</v>
      </c>
      <c r="F19" s="7">
        <v>1.2818161398172379E-2</v>
      </c>
      <c r="G19" s="7">
        <v>1.8033890053629875E-2</v>
      </c>
      <c r="H19" s="7">
        <v>2.488049678504467E-2</v>
      </c>
      <c r="J19">
        <f t="shared" si="5"/>
        <v>0</v>
      </c>
      <c r="K19" s="9">
        <f t="shared" si="6"/>
        <v>0</v>
      </c>
      <c r="L19" s="9">
        <f t="shared" si="12"/>
        <v>1</v>
      </c>
      <c r="M19">
        <f t="shared" si="0"/>
        <v>0</v>
      </c>
      <c r="N19" s="9">
        <f t="shared" si="7"/>
        <v>0</v>
      </c>
      <c r="O19" s="9">
        <f t="shared" si="13"/>
        <v>1</v>
      </c>
      <c r="P19">
        <f t="shared" si="1"/>
        <v>0</v>
      </c>
      <c r="Q19" s="9">
        <f t="shared" si="8"/>
        <v>0</v>
      </c>
      <c r="R19" s="9">
        <f t="shared" si="14"/>
        <v>1</v>
      </c>
      <c r="S19">
        <f t="shared" si="2"/>
        <v>0</v>
      </c>
      <c r="T19" s="9">
        <f t="shared" si="9"/>
        <v>0</v>
      </c>
      <c r="U19" s="9">
        <f t="shared" si="15"/>
        <v>1</v>
      </c>
      <c r="V19">
        <f t="shared" si="3"/>
        <v>0</v>
      </c>
      <c r="W19" s="9">
        <f t="shared" si="10"/>
        <v>0</v>
      </c>
      <c r="X19" s="9">
        <f t="shared" si="16"/>
        <v>1</v>
      </c>
      <c r="Y19">
        <f t="shared" si="4"/>
        <v>0</v>
      </c>
      <c r="Z19" s="9">
        <f t="shared" si="11"/>
        <v>0</v>
      </c>
      <c r="AA19" s="9">
        <f t="shared" si="17"/>
        <v>1</v>
      </c>
    </row>
    <row r="20" spans="1:27" x14ac:dyDescent="0.2">
      <c r="A20" s="4">
        <v>40393</v>
      </c>
      <c r="B20" s="7">
        <v>1.5198854568164379E-3</v>
      </c>
      <c r="C20" s="7">
        <v>-4.0677979588508606E-2</v>
      </c>
      <c r="D20" s="7">
        <v>-2.2982044145464897E-2</v>
      </c>
      <c r="E20" s="7">
        <v>-1.6267364844679832E-2</v>
      </c>
      <c r="F20" s="7">
        <v>1.3784983195364475E-2</v>
      </c>
      <c r="G20" s="7">
        <v>1.934821717441082E-2</v>
      </c>
      <c r="H20" s="7">
        <v>3.0598687008023262E-2</v>
      </c>
      <c r="J20">
        <f t="shared" si="5"/>
        <v>0</v>
      </c>
      <c r="K20" s="9">
        <f t="shared" si="6"/>
        <v>0</v>
      </c>
      <c r="L20" s="9">
        <f t="shared" si="12"/>
        <v>1</v>
      </c>
      <c r="M20">
        <f t="shared" si="0"/>
        <v>0</v>
      </c>
      <c r="N20" s="9">
        <f t="shared" si="7"/>
        <v>0</v>
      </c>
      <c r="O20" s="9">
        <f t="shared" si="13"/>
        <v>1</v>
      </c>
      <c r="P20">
        <f t="shared" si="1"/>
        <v>0</v>
      </c>
      <c r="Q20" s="9">
        <f t="shared" si="8"/>
        <v>0</v>
      </c>
      <c r="R20" s="9">
        <f t="shared" si="14"/>
        <v>1</v>
      </c>
      <c r="S20">
        <f t="shared" si="2"/>
        <v>0</v>
      </c>
      <c r="T20" s="9">
        <f t="shared" si="9"/>
        <v>0</v>
      </c>
      <c r="U20" s="9">
        <f t="shared" si="15"/>
        <v>1</v>
      </c>
      <c r="V20">
        <f t="shared" si="3"/>
        <v>0</v>
      </c>
      <c r="W20" s="9">
        <f t="shared" si="10"/>
        <v>0</v>
      </c>
      <c r="X20" s="9">
        <f t="shared" si="16"/>
        <v>1</v>
      </c>
      <c r="Y20">
        <f t="shared" si="4"/>
        <v>0</v>
      </c>
      <c r="Z20" s="9">
        <f t="shared" si="11"/>
        <v>0</v>
      </c>
      <c r="AA20" s="9">
        <f t="shared" si="17"/>
        <v>1</v>
      </c>
    </row>
    <row r="21" spans="1:27" x14ac:dyDescent="0.2">
      <c r="A21" s="4">
        <v>40394</v>
      </c>
      <c r="B21" s="7">
        <v>7.1461904015825235E-3</v>
      </c>
      <c r="C21" s="7">
        <v>-2.4909684434533119E-2</v>
      </c>
      <c r="D21" s="7">
        <v>-1.5944121405482292E-2</v>
      </c>
      <c r="E21" s="7">
        <v>-1.0575591586530209E-2</v>
      </c>
      <c r="F21" s="7">
        <v>1.3613510876893997E-2</v>
      </c>
      <c r="G21" s="7">
        <v>1.7172003164887428E-2</v>
      </c>
      <c r="H21" s="7">
        <v>2.7813781052827835E-2</v>
      </c>
      <c r="J21">
        <f t="shared" si="5"/>
        <v>0</v>
      </c>
      <c r="K21" s="9">
        <f t="shared" si="6"/>
        <v>0</v>
      </c>
      <c r="L21" s="9">
        <f t="shared" si="12"/>
        <v>1</v>
      </c>
      <c r="M21">
        <f t="shared" si="0"/>
        <v>0</v>
      </c>
      <c r="N21" s="9">
        <f t="shared" si="7"/>
        <v>0</v>
      </c>
      <c r="O21" s="9">
        <f t="shared" si="13"/>
        <v>1</v>
      </c>
      <c r="P21">
        <f t="shared" si="1"/>
        <v>0</v>
      </c>
      <c r="Q21" s="9">
        <f t="shared" si="8"/>
        <v>0</v>
      </c>
      <c r="R21" s="9">
        <f t="shared" si="14"/>
        <v>1</v>
      </c>
      <c r="S21">
        <f t="shared" si="2"/>
        <v>0</v>
      </c>
      <c r="T21" s="9">
        <f t="shared" si="9"/>
        <v>0</v>
      </c>
      <c r="U21" s="9">
        <f t="shared" si="15"/>
        <v>1</v>
      </c>
      <c r="V21">
        <f t="shared" si="3"/>
        <v>0</v>
      </c>
      <c r="W21" s="9">
        <f t="shared" si="10"/>
        <v>0</v>
      </c>
      <c r="X21" s="9">
        <f t="shared" si="16"/>
        <v>1</v>
      </c>
      <c r="Y21">
        <f t="shared" si="4"/>
        <v>0</v>
      </c>
      <c r="Z21" s="9">
        <f t="shared" si="11"/>
        <v>0</v>
      </c>
      <c r="AA21" s="9">
        <f t="shared" si="17"/>
        <v>1</v>
      </c>
    </row>
    <row r="22" spans="1:27" x14ac:dyDescent="0.2">
      <c r="A22" s="4">
        <v>40395</v>
      </c>
      <c r="B22" s="7">
        <v>2.9277698775511821E-3</v>
      </c>
      <c r="C22" s="7">
        <v>-2.5393059477210045E-2</v>
      </c>
      <c r="D22" s="7">
        <v>-1.4332682825624943E-2</v>
      </c>
      <c r="E22" s="7">
        <v>-9.913422167301178E-3</v>
      </c>
      <c r="F22" s="7">
        <v>1.446103397756815E-2</v>
      </c>
      <c r="G22" s="7">
        <v>1.8129914999008179E-2</v>
      </c>
      <c r="H22" s="7">
        <v>2.744484506547451E-2</v>
      </c>
      <c r="J22">
        <f t="shared" si="5"/>
        <v>0</v>
      </c>
      <c r="K22" s="9">
        <f t="shared" si="6"/>
        <v>0</v>
      </c>
      <c r="L22" s="9">
        <f t="shared" si="12"/>
        <v>1</v>
      </c>
      <c r="M22">
        <f t="shared" si="0"/>
        <v>0</v>
      </c>
      <c r="N22" s="9">
        <f t="shared" si="7"/>
        <v>0</v>
      </c>
      <c r="O22" s="9">
        <f t="shared" si="13"/>
        <v>1</v>
      </c>
      <c r="P22">
        <f t="shared" si="1"/>
        <v>0</v>
      </c>
      <c r="Q22" s="9">
        <f t="shared" si="8"/>
        <v>0</v>
      </c>
      <c r="R22" s="9">
        <f t="shared" si="14"/>
        <v>1</v>
      </c>
      <c r="S22">
        <f t="shared" si="2"/>
        <v>0</v>
      </c>
      <c r="T22" s="9">
        <f t="shared" si="9"/>
        <v>0</v>
      </c>
      <c r="U22" s="9">
        <f t="shared" si="15"/>
        <v>1</v>
      </c>
      <c r="V22">
        <f t="shared" si="3"/>
        <v>0</v>
      </c>
      <c r="W22" s="9">
        <f t="shared" si="10"/>
        <v>0</v>
      </c>
      <c r="X22" s="9">
        <f t="shared" si="16"/>
        <v>1</v>
      </c>
      <c r="Y22">
        <f t="shared" si="4"/>
        <v>0</v>
      </c>
      <c r="Z22" s="9">
        <f t="shared" si="11"/>
        <v>0</v>
      </c>
      <c r="AA22" s="9">
        <f t="shared" si="17"/>
        <v>1</v>
      </c>
    </row>
    <row r="23" spans="1:27" x14ac:dyDescent="0.2">
      <c r="A23" s="4">
        <v>40396</v>
      </c>
      <c r="B23" s="7">
        <v>5.1653868077076084E-3</v>
      </c>
      <c r="C23" s="7">
        <v>-2.304002083837986E-2</v>
      </c>
      <c r="D23" s="7">
        <v>-1.4777724631130695E-2</v>
      </c>
      <c r="E23" s="7">
        <v>-1.0023046284914017E-2</v>
      </c>
      <c r="F23" s="7">
        <v>1.4035508036613464E-2</v>
      </c>
      <c r="G23" s="7">
        <v>1.7594024538993835E-2</v>
      </c>
      <c r="H23" s="7">
        <v>2.7187008410692215E-2</v>
      </c>
      <c r="J23">
        <f t="shared" si="5"/>
        <v>0</v>
      </c>
      <c r="K23" s="9">
        <f t="shared" si="6"/>
        <v>0</v>
      </c>
      <c r="L23" s="9">
        <f t="shared" si="12"/>
        <v>1</v>
      </c>
      <c r="M23">
        <f t="shared" si="0"/>
        <v>0</v>
      </c>
      <c r="N23" s="9">
        <f t="shared" si="7"/>
        <v>0</v>
      </c>
      <c r="O23" s="9">
        <f t="shared" si="13"/>
        <v>1</v>
      </c>
      <c r="P23">
        <f t="shared" si="1"/>
        <v>0</v>
      </c>
      <c r="Q23" s="9">
        <f t="shared" si="8"/>
        <v>0</v>
      </c>
      <c r="R23" s="9">
        <f t="shared" si="14"/>
        <v>1</v>
      </c>
      <c r="S23">
        <f t="shared" si="2"/>
        <v>0</v>
      </c>
      <c r="T23" s="9">
        <f t="shared" si="9"/>
        <v>0</v>
      </c>
      <c r="U23" s="9">
        <f t="shared" si="15"/>
        <v>1</v>
      </c>
      <c r="V23">
        <f t="shared" si="3"/>
        <v>0</v>
      </c>
      <c r="W23" s="9">
        <f t="shared" si="10"/>
        <v>0</v>
      </c>
      <c r="X23" s="9">
        <f t="shared" si="16"/>
        <v>1</v>
      </c>
      <c r="Y23">
        <f t="shared" si="4"/>
        <v>0</v>
      </c>
      <c r="Z23" s="9">
        <f t="shared" si="11"/>
        <v>0</v>
      </c>
      <c r="AA23" s="9">
        <f t="shared" si="17"/>
        <v>1</v>
      </c>
    </row>
    <row r="24" spans="1:27" x14ac:dyDescent="0.2">
      <c r="A24" s="4">
        <v>40399</v>
      </c>
      <c r="B24" s="7">
        <v>-2.2461637495790649E-3</v>
      </c>
      <c r="C24" s="7">
        <v>-2.4673374369740486E-2</v>
      </c>
      <c r="D24" s="7">
        <v>-1.4440011233091354E-2</v>
      </c>
      <c r="E24" s="7">
        <v>-9.792727418243885E-3</v>
      </c>
      <c r="F24" s="7">
        <v>1.4958733692765236E-2</v>
      </c>
      <c r="G24" s="7">
        <v>1.8017614260315895E-2</v>
      </c>
      <c r="H24" s="7">
        <v>2.5899406522512436E-2</v>
      </c>
      <c r="J24">
        <f t="shared" si="5"/>
        <v>0</v>
      </c>
      <c r="K24" s="9">
        <f t="shared" si="6"/>
        <v>0</v>
      </c>
      <c r="L24" s="9">
        <f t="shared" si="12"/>
        <v>1</v>
      </c>
      <c r="M24">
        <f t="shared" si="0"/>
        <v>0</v>
      </c>
      <c r="N24" s="9">
        <f t="shared" si="7"/>
        <v>0</v>
      </c>
      <c r="O24" s="9">
        <f t="shared" si="13"/>
        <v>1</v>
      </c>
      <c r="P24">
        <f t="shared" si="1"/>
        <v>0</v>
      </c>
      <c r="Q24" s="9">
        <f t="shared" si="8"/>
        <v>0</v>
      </c>
      <c r="R24" s="9">
        <f t="shared" si="14"/>
        <v>1</v>
      </c>
      <c r="S24">
        <f t="shared" si="2"/>
        <v>0</v>
      </c>
      <c r="T24" s="9">
        <f t="shared" si="9"/>
        <v>0</v>
      </c>
      <c r="U24" s="9">
        <f t="shared" si="15"/>
        <v>1</v>
      </c>
      <c r="V24">
        <f t="shared" si="3"/>
        <v>0</v>
      </c>
      <c r="W24" s="9">
        <f t="shared" si="10"/>
        <v>0</v>
      </c>
      <c r="X24" s="9">
        <f t="shared" si="16"/>
        <v>1</v>
      </c>
      <c r="Y24">
        <f t="shared" si="4"/>
        <v>0</v>
      </c>
      <c r="Z24" s="9">
        <f t="shared" si="11"/>
        <v>0</v>
      </c>
      <c r="AA24" s="9">
        <f t="shared" si="17"/>
        <v>1</v>
      </c>
    </row>
    <row r="25" spans="1:27" x14ac:dyDescent="0.2">
      <c r="A25" s="4">
        <v>40400</v>
      </c>
      <c r="B25" s="7">
        <v>-3.7548544262156853E-3</v>
      </c>
      <c r="C25" s="7">
        <v>-2.5943219661712646E-2</v>
      </c>
      <c r="D25" s="7">
        <v>-1.5676390379667282E-2</v>
      </c>
      <c r="E25" s="7">
        <v>-1.0271325707435608E-2</v>
      </c>
      <c r="F25" s="7">
        <v>1.4230991713702679E-2</v>
      </c>
      <c r="G25" s="7">
        <v>1.7701597884297371E-2</v>
      </c>
      <c r="H25" s="7">
        <v>2.7860261499881744E-2</v>
      </c>
      <c r="J25">
        <f t="shared" si="5"/>
        <v>0</v>
      </c>
      <c r="K25" s="9">
        <f t="shared" si="6"/>
        <v>0</v>
      </c>
      <c r="L25" s="9">
        <f t="shared" si="12"/>
        <v>1</v>
      </c>
      <c r="M25">
        <f t="shared" si="0"/>
        <v>0</v>
      </c>
      <c r="N25" s="9">
        <f t="shared" si="7"/>
        <v>0</v>
      </c>
      <c r="O25" s="9">
        <f t="shared" si="13"/>
        <v>1</v>
      </c>
      <c r="P25">
        <f t="shared" si="1"/>
        <v>0</v>
      </c>
      <c r="Q25" s="9">
        <f t="shared" si="8"/>
        <v>0</v>
      </c>
      <c r="R25" s="9">
        <f t="shared" si="14"/>
        <v>1</v>
      </c>
      <c r="S25">
        <f t="shared" si="2"/>
        <v>0</v>
      </c>
      <c r="T25" s="9">
        <f t="shared" si="9"/>
        <v>0</v>
      </c>
      <c r="U25" s="9">
        <f t="shared" si="15"/>
        <v>1</v>
      </c>
      <c r="V25">
        <f t="shared" si="3"/>
        <v>0</v>
      </c>
      <c r="W25" s="9">
        <f t="shared" si="10"/>
        <v>0</v>
      </c>
      <c r="X25" s="9">
        <f t="shared" si="16"/>
        <v>1</v>
      </c>
      <c r="Y25">
        <f t="shared" si="4"/>
        <v>0</v>
      </c>
      <c r="Z25" s="9">
        <f t="shared" si="11"/>
        <v>0</v>
      </c>
      <c r="AA25" s="9">
        <f t="shared" si="17"/>
        <v>1</v>
      </c>
    </row>
    <row r="26" spans="1:27" x14ac:dyDescent="0.2">
      <c r="A26" s="4">
        <v>40401</v>
      </c>
      <c r="B26" s="7">
        <v>1.0861846746135512E-3</v>
      </c>
      <c r="C26" s="7">
        <v>-2.7453456073999405E-2</v>
      </c>
      <c r="D26" s="7">
        <v>-1.5212807804346085E-2</v>
      </c>
      <c r="E26" s="7">
        <v>-9.9868196994066238E-3</v>
      </c>
      <c r="F26" s="7">
        <v>1.3804052956402302E-2</v>
      </c>
      <c r="G26" s="7">
        <v>1.7377458512783051E-2</v>
      </c>
      <c r="H26" s="7">
        <v>2.8786741197109222E-2</v>
      </c>
      <c r="J26">
        <f t="shared" si="5"/>
        <v>0</v>
      </c>
      <c r="K26" s="9">
        <f t="shared" si="6"/>
        <v>0</v>
      </c>
      <c r="L26" s="9">
        <f t="shared" si="12"/>
        <v>1</v>
      </c>
      <c r="M26">
        <f t="shared" si="0"/>
        <v>0</v>
      </c>
      <c r="N26" s="9">
        <f t="shared" si="7"/>
        <v>0</v>
      </c>
      <c r="O26" s="9">
        <f t="shared" si="13"/>
        <v>1</v>
      </c>
      <c r="P26">
        <f t="shared" si="1"/>
        <v>0</v>
      </c>
      <c r="Q26" s="9">
        <f t="shared" si="8"/>
        <v>0</v>
      </c>
      <c r="R26" s="9">
        <f t="shared" si="14"/>
        <v>1</v>
      </c>
      <c r="S26">
        <f t="shared" si="2"/>
        <v>0</v>
      </c>
      <c r="T26" s="9">
        <f t="shared" si="9"/>
        <v>0</v>
      </c>
      <c r="U26" s="9">
        <f t="shared" si="15"/>
        <v>1</v>
      </c>
      <c r="V26">
        <f t="shared" si="3"/>
        <v>0</v>
      </c>
      <c r="W26" s="9">
        <f t="shared" si="10"/>
        <v>0</v>
      </c>
      <c r="X26" s="9">
        <f t="shared" si="16"/>
        <v>1</v>
      </c>
      <c r="Y26">
        <f t="shared" si="4"/>
        <v>0</v>
      </c>
      <c r="Z26" s="9">
        <f t="shared" si="11"/>
        <v>0</v>
      </c>
      <c r="AA26" s="9">
        <f t="shared" si="17"/>
        <v>1</v>
      </c>
    </row>
    <row r="27" spans="1:27" x14ac:dyDescent="0.2">
      <c r="A27" s="4">
        <v>40402</v>
      </c>
      <c r="B27" s="7">
        <v>1.4343403886523332E-2</v>
      </c>
      <c r="C27" s="7">
        <v>-2.2636907175183296E-2</v>
      </c>
      <c r="D27" s="7">
        <v>-1.415872760117054E-2</v>
      </c>
      <c r="E27" s="7">
        <v>-9.4511033967137337E-3</v>
      </c>
      <c r="F27" s="7">
        <v>1.4343404211103916E-2</v>
      </c>
      <c r="G27" s="7">
        <v>1.7270209267735481E-2</v>
      </c>
      <c r="H27" s="7">
        <v>2.5930661708116531E-2</v>
      </c>
      <c r="J27">
        <f t="shared" si="5"/>
        <v>0</v>
      </c>
      <c r="K27" s="9">
        <f t="shared" si="6"/>
        <v>0</v>
      </c>
      <c r="L27" s="9">
        <f t="shared" si="12"/>
        <v>1</v>
      </c>
      <c r="M27">
        <f t="shared" si="0"/>
        <v>0</v>
      </c>
      <c r="N27" s="9">
        <f t="shared" si="7"/>
        <v>0</v>
      </c>
      <c r="O27" s="9">
        <f t="shared" si="13"/>
        <v>1</v>
      </c>
      <c r="P27">
        <f t="shared" si="1"/>
        <v>0</v>
      </c>
      <c r="Q27" s="9">
        <f t="shared" si="8"/>
        <v>0</v>
      </c>
      <c r="R27" s="9">
        <f t="shared" si="14"/>
        <v>1</v>
      </c>
      <c r="S27">
        <f t="shared" si="2"/>
        <v>0</v>
      </c>
      <c r="T27" s="9">
        <f t="shared" si="9"/>
        <v>0</v>
      </c>
      <c r="U27" s="9">
        <f t="shared" si="15"/>
        <v>1</v>
      </c>
      <c r="V27">
        <f t="shared" si="3"/>
        <v>0</v>
      </c>
      <c r="W27" s="9">
        <f t="shared" si="10"/>
        <v>0</v>
      </c>
      <c r="X27" s="9">
        <f t="shared" si="16"/>
        <v>1</v>
      </c>
      <c r="Y27">
        <f t="shared" si="4"/>
        <v>0</v>
      </c>
      <c r="Z27" s="9">
        <f t="shared" si="11"/>
        <v>0</v>
      </c>
      <c r="AA27" s="9">
        <f t="shared" si="17"/>
        <v>1</v>
      </c>
    </row>
    <row r="28" spans="1:27" x14ac:dyDescent="0.2">
      <c r="A28" s="4">
        <v>40403</v>
      </c>
      <c r="B28" s="7">
        <v>8.2314689102745933E-5</v>
      </c>
      <c r="C28" s="7">
        <v>-2.8114687651395798E-2</v>
      </c>
      <c r="D28" s="7">
        <v>-1.395548228174448E-2</v>
      </c>
      <c r="E28" s="7">
        <v>-9.6410978585481644E-3</v>
      </c>
      <c r="F28" s="7">
        <v>1.2228227220475674E-2</v>
      </c>
      <c r="G28" s="7">
        <v>1.5846509486436844E-2</v>
      </c>
      <c r="H28" s="7">
        <v>1.7884820699691772E-2</v>
      </c>
      <c r="J28">
        <f t="shared" si="5"/>
        <v>0</v>
      </c>
      <c r="K28" s="9">
        <f t="shared" si="6"/>
        <v>0</v>
      </c>
      <c r="L28" s="9">
        <f t="shared" si="12"/>
        <v>1</v>
      </c>
      <c r="M28">
        <f t="shared" si="0"/>
        <v>0</v>
      </c>
      <c r="N28" s="9">
        <f t="shared" si="7"/>
        <v>0</v>
      </c>
      <c r="O28" s="9">
        <f t="shared" si="13"/>
        <v>1</v>
      </c>
      <c r="P28">
        <f t="shared" si="1"/>
        <v>0</v>
      </c>
      <c r="Q28" s="9">
        <f t="shared" si="8"/>
        <v>0</v>
      </c>
      <c r="R28" s="9">
        <f t="shared" si="14"/>
        <v>1</v>
      </c>
      <c r="S28">
        <f t="shared" si="2"/>
        <v>0</v>
      </c>
      <c r="T28" s="9">
        <f t="shared" si="9"/>
        <v>0</v>
      </c>
      <c r="U28" s="9">
        <f t="shared" si="15"/>
        <v>1</v>
      </c>
      <c r="V28">
        <f t="shared" si="3"/>
        <v>0</v>
      </c>
      <c r="W28" s="9">
        <f t="shared" si="10"/>
        <v>0</v>
      </c>
      <c r="X28" s="9">
        <f t="shared" si="16"/>
        <v>1</v>
      </c>
      <c r="Y28">
        <f t="shared" si="4"/>
        <v>0</v>
      </c>
      <c r="Z28" s="9">
        <f t="shared" si="11"/>
        <v>0</v>
      </c>
      <c r="AA28" s="9">
        <f t="shared" si="17"/>
        <v>1</v>
      </c>
    </row>
    <row r="29" spans="1:27" x14ac:dyDescent="0.2">
      <c r="A29" s="4">
        <v>40406</v>
      </c>
      <c r="B29" s="7">
        <v>7.8708285315258822E-3</v>
      </c>
      <c r="C29" s="7">
        <v>-3.2691091299057007E-2</v>
      </c>
      <c r="D29" s="7">
        <v>-1.9194843247532845E-2</v>
      </c>
      <c r="E29" s="7">
        <v>-1.3104860670864582E-2</v>
      </c>
      <c r="F29" s="7">
        <v>1.2380643747746944E-2</v>
      </c>
      <c r="G29" s="7">
        <v>1.6578050330281258E-2</v>
      </c>
      <c r="H29" s="7">
        <v>2.4351274594664574E-2</v>
      </c>
      <c r="J29">
        <f t="shared" si="5"/>
        <v>0</v>
      </c>
      <c r="K29" s="9">
        <f t="shared" si="6"/>
        <v>0</v>
      </c>
      <c r="L29" s="9">
        <f t="shared" si="12"/>
        <v>1</v>
      </c>
      <c r="M29">
        <f t="shared" si="0"/>
        <v>0</v>
      </c>
      <c r="N29" s="9">
        <f t="shared" si="7"/>
        <v>0</v>
      </c>
      <c r="O29" s="9">
        <f t="shared" si="13"/>
        <v>1</v>
      </c>
      <c r="P29">
        <f t="shared" si="1"/>
        <v>0</v>
      </c>
      <c r="Q29" s="9">
        <f t="shared" si="8"/>
        <v>0</v>
      </c>
      <c r="R29" s="9">
        <f t="shared" si="14"/>
        <v>1</v>
      </c>
      <c r="S29">
        <f t="shared" si="2"/>
        <v>0</v>
      </c>
      <c r="T29" s="9">
        <f t="shared" si="9"/>
        <v>0</v>
      </c>
      <c r="U29" s="9">
        <f t="shared" si="15"/>
        <v>1</v>
      </c>
      <c r="V29">
        <f t="shared" si="3"/>
        <v>0</v>
      </c>
      <c r="W29" s="9">
        <f t="shared" si="10"/>
        <v>0</v>
      </c>
      <c r="X29" s="9">
        <f t="shared" si="16"/>
        <v>1</v>
      </c>
      <c r="Y29">
        <f t="shared" si="4"/>
        <v>0</v>
      </c>
      <c r="Z29" s="9">
        <f t="shared" si="11"/>
        <v>0</v>
      </c>
      <c r="AA29" s="9">
        <f t="shared" si="17"/>
        <v>1</v>
      </c>
    </row>
    <row r="30" spans="1:27" x14ac:dyDescent="0.2">
      <c r="A30" s="4">
        <v>40407</v>
      </c>
      <c r="B30" s="7">
        <v>1.7135167996609032E-3</v>
      </c>
      <c r="C30" s="7">
        <v>-2.9331980273127556E-2</v>
      </c>
      <c r="D30" s="7">
        <v>-1.5883222222328186E-2</v>
      </c>
      <c r="E30" s="7">
        <v>-1.036123838275671E-2</v>
      </c>
      <c r="F30" s="7">
        <v>9.9610341712832451E-3</v>
      </c>
      <c r="G30" s="7">
        <v>1.3795649632811546E-2</v>
      </c>
      <c r="H30" s="7">
        <v>1.7958708107471466E-2</v>
      </c>
      <c r="J30">
        <f t="shared" si="5"/>
        <v>0</v>
      </c>
      <c r="K30" s="9">
        <f t="shared" si="6"/>
        <v>0</v>
      </c>
      <c r="L30" s="9">
        <f t="shared" si="12"/>
        <v>1</v>
      </c>
      <c r="M30">
        <f t="shared" si="0"/>
        <v>0</v>
      </c>
      <c r="N30" s="9">
        <f t="shared" si="7"/>
        <v>0</v>
      </c>
      <c r="O30" s="9">
        <f t="shared" si="13"/>
        <v>1</v>
      </c>
      <c r="P30">
        <f t="shared" si="1"/>
        <v>0</v>
      </c>
      <c r="Q30" s="9">
        <f t="shared" si="8"/>
        <v>0</v>
      </c>
      <c r="R30" s="9">
        <f t="shared" si="14"/>
        <v>1</v>
      </c>
      <c r="S30">
        <f t="shared" si="2"/>
        <v>0</v>
      </c>
      <c r="T30" s="9">
        <f t="shared" si="9"/>
        <v>0</v>
      </c>
      <c r="U30" s="9">
        <f t="shared" si="15"/>
        <v>1</v>
      </c>
      <c r="V30">
        <f t="shared" si="3"/>
        <v>0</v>
      </c>
      <c r="W30" s="9">
        <f t="shared" si="10"/>
        <v>0</v>
      </c>
      <c r="X30" s="9">
        <f t="shared" si="16"/>
        <v>1</v>
      </c>
      <c r="Y30">
        <f t="shared" si="4"/>
        <v>0</v>
      </c>
      <c r="Z30" s="9">
        <f t="shared" si="11"/>
        <v>0</v>
      </c>
      <c r="AA30" s="9">
        <f t="shared" si="17"/>
        <v>1</v>
      </c>
    </row>
    <row r="31" spans="1:27" x14ac:dyDescent="0.2">
      <c r="A31" s="4">
        <v>40408</v>
      </c>
      <c r="B31" s="7">
        <v>2.524122986518388E-3</v>
      </c>
      <c r="C31" s="7">
        <v>-3.1215492635965347E-2</v>
      </c>
      <c r="D31" s="7">
        <v>-1.8135787919163704E-2</v>
      </c>
      <c r="E31" s="7">
        <v>-1.2011110782623291E-2</v>
      </c>
      <c r="F31" s="7">
        <v>1.0488048195838928E-2</v>
      </c>
      <c r="G31" s="7">
        <v>1.454619038850069E-2</v>
      </c>
      <c r="H31" s="7">
        <v>2.1272046491503716E-2</v>
      </c>
      <c r="J31">
        <f t="shared" si="5"/>
        <v>0</v>
      </c>
      <c r="K31" s="9">
        <f t="shared" si="6"/>
        <v>0</v>
      </c>
      <c r="L31" s="9">
        <f t="shared" si="12"/>
        <v>1</v>
      </c>
      <c r="M31">
        <f t="shared" si="0"/>
        <v>0</v>
      </c>
      <c r="N31" s="9">
        <f t="shared" si="7"/>
        <v>0</v>
      </c>
      <c r="O31" s="9">
        <f t="shared" si="13"/>
        <v>1</v>
      </c>
      <c r="P31">
        <f t="shared" si="1"/>
        <v>0</v>
      </c>
      <c r="Q31" s="9">
        <f t="shared" si="8"/>
        <v>0</v>
      </c>
      <c r="R31" s="9">
        <f t="shared" si="14"/>
        <v>1</v>
      </c>
      <c r="S31">
        <f t="shared" si="2"/>
        <v>0</v>
      </c>
      <c r="T31" s="9">
        <f t="shared" si="9"/>
        <v>0</v>
      </c>
      <c r="U31" s="9">
        <f t="shared" si="15"/>
        <v>1</v>
      </c>
      <c r="V31">
        <f t="shared" si="3"/>
        <v>0</v>
      </c>
      <c r="W31" s="9">
        <f t="shared" si="10"/>
        <v>0</v>
      </c>
      <c r="X31" s="9">
        <f t="shared" si="16"/>
        <v>1</v>
      </c>
      <c r="Y31">
        <f t="shared" si="4"/>
        <v>0</v>
      </c>
      <c r="Z31" s="9">
        <f t="shared" si="11"/>
        <v>0</v>
      </c>
      <c r="AA31" s="9">
        <f t="shared" si="17"/>
        <v>1</v>
      </c>
    </row>
    <row r="32" spans="1:27" x14ac:dyDescent="0.2">
      <c r="A32" s="4">
        <v>40409</v>
      </c>
      <c r="B32" s="7">
        <v>3.3286005971367018E-3</v>
      </c>
      <c r="C32" s="7">
        <v>-3.362862765789032E-2</v>
      </c>
      <c r="D32" s="7">
        <v>-1.8732624128460884E-2</v>
      </c>
      <c r="E32" s="7">
        <v>-1.2593264691531658E-2</v>
      </c>
      <c r="F32" s="7">
        <v>1.1095289140939713E-2</v>
      </c>
      <c r="G32" s="7">
        <v>1.5185298398137093E-2</v>
      </c>
      <c r="H32" s="7">
        <v>2.2179011255502701E-2</v>
      </c>
      <c r="J32">
        <f t="shared" si="5"/>
        <v>0</v>
      </c>
      <c r="K32" s="9">
        <f t="shared" si="6"/>
        <v>0</v>
      </c>
      <c r="L32" s="9">
        <f t="shared" si="12"/>
        <v>1</v>
      </c>
      <c r="M32">
        <f t="shared" si="0"/>
        <v>0</v>
      </c>
      <c r="N32" s="9">
        <f t="shared" si="7"/>
        <v>0</v>
      </c>
      <c r="O32" s="9">
        <f t="shared" si="13"/>
        <v>1</v>
      </c>
      <c r="P32">
        <f t="shared" si="1"/>
        <v>0</v>
      </c>
      <c r="Q32" s="9">
        <f t="shared" si="8"/>
        <v>0</v>
      </c>
      <c r="R32" s="9">
        <f t="shared" si="14"/>
        <v>1</v>
      </c>
      <c r="S32">
        <f t="shared" si="2"/>
        <v>0</v>
      </c>
      <c r="T32" s="9">
        <f t="shared" si="9"/>
        <v>0</v>
      </c>
      <c r="U32" s="9">
        <f t="shared" si="15"/>
        <v>1</v>
      </c>
      <c r="V32">
        <f t="shared" si="3"/>
        <v>0</v>
      </c>
      <c r="W32" s="9">
        <f t="shared" si="10"/>
        <v>0</v>
      </c>
      <c r="X32" s="9">
        <f t="shared" si="16"/>
        <v>1</v>
      </c>
      <c r="Y32">
        <f t="shared" si="4"/>
        <v>0</v>
      </c>
      <c r="Z32" s="9">
        <f t="shared" si="11"/>
        <v>0</v>
      </c>
      <c r="AA32" s="9">
        <f t="shared" si="17"/>
        <v>1</v>
      </c>
    </row>
    <row r="33" spans="1:27" x14ac:dyDescent="0.2">
      <c r="A33" s="4">
        <v>40410</v>
      </c>
      <c r="B33" s="7">
        <v>-5.3636861625465061E-3</v>
      </c>
      <c r="C33" s="7">
        <v>-3.2766044139862061E-2</v>
      </c>
      <c r="D33" s="7">
        <v>-1.8068261444568634E-2</v>
      </c>
      <c r="E33" s="7">
        <v>-1.2147493660449982E-2</v>
      </c>
      <c r="F33" s="7">
        <v>1.2672035023570061E-2</v>
      </c>
      <c r="G33" s="7">
        <v>1.5791309997439384E-2</v>
      </c>
      <c r="H33" s="7">
        <v>2.050771564245224E-2</v>
      </c>
      <c r="J33">
        <f t="shared" si="5"/>
        <v>0</v>
      </c>
      <c r="K33" s="9">
        <f t="shared" si="6"/>
        <v>0</v>
      </c>
      <c r="L33" s="9">
        <f t="shared" si="12"/>
        <v>1</v>
      </c>
      <c r="M33">
        <f t="shared" si="0"/>
        <v>0</v>
      </c>
      <c r="N33" s="9">
        <f t="shared" si="7"/>
        <v>0</v>
      </c>
      <c r="O33" s="9">
        <f t="shared" si="13"/>
        <v>1</v>
      </c>
      <c r="P33">
        <f t="shared" si="1"/>
        <v>0</v>
      </c>
      <c r="Q33" s="9">
        <f t="shared" si="8"/>
        <v>0</v>
      </c>
      <c r="R33" s="9">
        <f t="shared" si="14"/>
        <v>1</v>
      </c>
      <c r="S33">
        <f t="shared" si="2"/>
        <v>0</v>
      </c>
      <c r="T33" s="9">
        <f t="shared" si="9"/>
        <v>0</v>
      </c>
      <c r="U33" s="9">
        <f t="shared" si="15"/>
        <v>1</v>
      </c>
      <c r="V33">
        <f t="shared" si="3"/>
        <v>0</v>
      </c>
      <c r="W33" s="9">
        <f t="shared" si="10"/>
        <v>0</v>
      </c>
      <c r="X33" s="9">
        <f t="shared" si="16"/>
        <v>1</v>
      </c>
      <c r="Y33">
        <f t="shared" si="4"/>
        <v>0</v>
      </c>
      <c r="Z33" s="9">
        <f t="shared" si="11"/>
        <v>0</v>
      </c>
      <c r="AA33" s="9">
        <f t="shared" si="17"/>
        <v>1</v>
      </c>
    </row>
    <row r="34" spans="1:27" x14ac:dyDescent="0.2">
      <c r="A34" s="4">
        <v>40413</v>
      </c>
      <c r="B34" s="7">
        <v>-2.4448881585450403E-4</v>
      </c>
      <c r="C34" s="7">
        <v>-3.2970365136861801E-2</v>
      </c>
      <c r="D34" s="7">
        <v>-1.7461109906435013E-2</v>
      </c>
      <c r="E34" s="7">
        <v>-1.0926267132163048E-2</v>
      </c>
      <c r="F34" s="7">
        <v>9.9405804648995399E-3</v>
      </c>
      <c r="G34" s="7">
        <v>1.3319090008735657E-2</v>
      </c>
      <c r="H34" s="7">
        <v>2.0662851631641388E-2</v>
      </c>
      <c r="J34">
        <f t="shared" si="5"/>
        <v>0</v>
      </c>
      <c r="K34" s="9">
        <f t="shared" si="6"/>
        <v>0</v>
      </c>
      <c r="L34" s="9">
        <f t="shared" si="12"/>
        <v>1</v>
      </c>
      <c r="M34">
        <f t="shared" si="0"/>
        <v>0</v>
      </c>
      <c r="N34" s="9">
        <f t="shared" si="7"/>
        <v>0</v>
      </c>
      <c r="O34" s="9">
        <f t="shared" si="13"/>
        <v>1</v>
      </c>
      <c r="P34">
        <f t="shared" si="1"/>
        <v>0</v>
      </c>
      <c r="Q34" s="9">
        <f t="shared" si="8"/>
        <v>0</v>
      </c>
      <c r="R34" s="9">
        <f t="shared" si="14"/>
        <v>1</v>
      </c>
      <c r="S34">
        <f t="shared" si="2"/>
        <v>0</v>
      </c>
      <c r="T34" s="9">
        <f t="shared" si="9"/>
        <v>0</v>
      </c>
      <c r="U34" s="9">
        <f t="shared" si="15"/>
        <v>1</v>
      </c>
      <c r="V34">
        <f t="shared" si="3"/>
        <v>0</v>
      </c>
      <c r="W34" s="9">
        <f t="shared" si="10"/>
        <v>0</v>
      </c>
      <c r="X34" s="9">
        <f t="shared" si="16"/>
        <v>1</v>
      </c>
      <c r="Y34">
        <f t="shared" si="4"/>
        <v>0</v>
      </c>
      <c r="Z34" s="9">
        <f t="shared" si="11"/>
        <v>0</v>
      </c>
      <c r="AA34" s="9">
        <f t="shared" si="17"/>
        <v>1</v>
      </c>
    </row>
    <row r="35" spans="1:27" x14ac:dyDescent="0.2">
      <c r="A35" s="4">
        <v>40414</v>
      </c>
      <c r="B35" s="7">
        <v>4.0507949549843008E-3</v>
      </c>
      <c r="C35" s="7">
        <v>-3.0779968947172165E-2</v>
      </c>
      <c r="D35" s="7">
        <v>-1.8320623785257339E-2</v>
      </c>
      <c r="E35" s="7">
        <v>-1.1640243232250214E-2</v>
      </c>
      <c r="F35" s="7">
        <v>1.0952618904411793E-2</v>
      </c>
      <c r="G35" s="7">
        <v>1.365311723202467E-2</v>
      </c>
      <c r="H35" s="7">
        <v>1.8252549692988396E-2</v>
      </c>
      <c r="J35">
        <f t="shared" si="5"/>
        <v>0</v>
      </c>
      <c r="K35" s="9">
        <f t="shared" si="6"/>
        <v>0</v>
      </c>
      <c r="L35" s="9">
        <f t="shared" si="12"/>
        <v>1</v>
      </c>
      <c r="M35">
        <f t="shared" si="0"/>
        <v>0</v>
      </c>
      <c r="N35" s="9">
        <f t="shared" si="7"/>
        <v>0</v>
      </c>
      <c r="O35" s="9">
        <f t="shared" si="13"/>
        <v>1</v>
      </c>
      <c r="P35">
        <f t="shared" si="1"/>
        <v>0</v>
      </c>
      <c r="Q35" s="9">
        <f t="shared" si="8"/>
        <v>0</v>
      </c>
      <c r="R35" s="9">
        <f t="shared" si="14"/>
        <v>1</v>
      </c>
      <c r="S35">
        <f t="shared" si="2"/>
        <v>0</v>
      </c>
      <c r="T35" s="9">
        <f t="shared" si="9"/>
        <v>0</v>
      </c>
      <c r="U35" s="9">
        <f t="shared" si="15"/>
        <v>1</v>
      </c>
      <c r="V35">
        <f t="shared" si="3"/>
        <v>0</v>
      </c>
      <c r="W35" s="9">
        <f t="shared" si="10"/>
        <v>0</v>
      </c>
      <c r="X35" s="9">
        <f t="shared" si="16"/>
        <v>1</v>
      </c>
      <c r="Y35">
        <f t="shared" si="4"/>
        <v>0</v>
      </c>
      <c r="Z35" s="9">
        <f t="shared" si="11"/>
        <v>0</v>
      </c>
      <c r="AA35" s="9">
        <f t="shared" si="17"/>
        <v>1</v>
      </c>
    </row>
    <row r="36" spans="1:27" x14ac:dyDescent="0.2">
      <c r="A36" s="4">
        <v>40415</v>
      </c>
      <c r="B36" s="7">
        <v>6.295690700649996E-3</v>
      </c>
      <c r="C36" s="7">
        <v>-3.5203341394662857E-2</v>
      </c>
      <c r="D36" s="7">
        <v>-1.7412144690752029E-2</v>
      </c>
      <c r="E36" s="7">
        <v>-1.1939062736928463E-2</v>
      </c>
      <c r="F36" s="7">
        <v>1.3040482066571712E-2</v>
      </c>
      <c r="G36" s="7">
        <v>1.6708983108401299E-2</v>
      </c>
      <c r="H36" s="7">
        <v>2.2406179457902908E-2</v>
      </c>
      <c r="J36">
        <f t="shared" si="5"/>
        <v>0</v>
      </c>
      <c r="K36" s="9">
        <f t="shared" si="6"/>
        <v>0</v>
      </c>
      <c r="L36" s="9">
        <f t="shared" si="12"/>
        <v>1</v>
      </c>
      <c r="M36">
        <f t="shared" si="0"/>
        <v>0</v>
      </c>
      <c r="N36" s="9">
        <f t="shared" si="7"/>
        <v>0</v>
      </c>
      <c r="O36" s="9">
        <f t="shared" si="13"/>
        <v>1</v>
      </c>
      <c r="P36">
        <f t="shared" si="1"/>
        <v>0</v>
      </c>
      <c r="Q36" s="9">
        <f t="shared" si="8"/>
        <v>0</v>
      </c>
      <c r="R36" s="9">
        <f t="shared" si="14"/>
        <v>1</v>
      </c>
      <c r="S36">
        <f t="shared" si="2"/>
        <v>0</v>
      </c>
      <c r="T36" s="9">
        <f t="shared" si="9"/>
        <v>0</v>
      </c>
      <c r="U36" s="9">
        <f t="shared" si="15"/>
        <v>1</v>
      </c>
      <c r="V36">
        <f t="shared" si="3"/>
        <v>0</v>
      </c>
      <c r="W36" s="9">
        <f t="shared" si="10"/>
        <v>0</v>
      </c>
      <c r="X36" s="9">
        <f t="shared" si="16"/>
        <v>1</v>
      </c>
      <c r="Y36">
        <f t="shared" si="4"/>
        <v>0</v>
      </c>
      <c r="Z36" s="9">
        <f t="shared" si="11"/>
        <v>0</v>
      </c>
      <c r="AA36" s="9">
        <f t="shared" si="17"/>
        <v>1</v>
      </c>
    </row>
    <row r="37" spans="1:27" x14ac:dyDescent="0.2">
      <c r="A37" s="4">
        <v>40416</v>
      </c>
      <c r="B37" s="7">
        <v>-2.9567894351356064E-3</v>
      </c>
      <c r="C37" s="7">
        <v>-2.408745139837265E-2</v>
      </c>
      <c r="D37" s="7">
        <v>-1.1729124002158642E-2</v>
      </c>
      <c r="E37" s="7">
        <v>-8.0692572519183159E-3</v>
      </c>
      <c r="F37" s="7">
        <v>1.3000132516026497E-2</v>
      </c>
      <c r="G37" s="7">
        <v>1.6515029594302177E-2</v>
      </c>
      <c r="H37" s="7">
        <v>2.572280541062355E-2</v>
      </c>
      <c r="J37">
        <f t="shared" si="5"/>
        <v>0</v>
      </c>
      <c r="K37" s="9">
        <f t="shared" si="6"/>
        <v>0</v>
      </c>
      <c r="L37" s="9">
        <f t="shared" si="12"/>
        <v>1</v>
      </c>
      <c r="M37">
        <f t="shared" si="0"/>
        <v>0</v>
      </c>
      <c r="N37" s="9">
        <f t="shared" si="7"/>
        <v>0</v>
      </c>
      <c r="O37" s="9">
        <f t="shared" si="13"/>
        <v>1</v>
      </c>
      <c r="P37">
        <f t="shared" si="1"/>
        <v>0</v>
      </c>
      <c r="Q37" s="9">
        <f t="shared" si="8"/>
        <v>0</v>
      </c>
      <c r="R37" s="9">
        <f t="shared" si="14"/>
        <v>1</v>
      </c>
      <c r="S37">
        <f t="shared" si="2"/>
        <v>0</v>
      </c>
      <c r="T37" s="9">
        <f t="shared" si="9"/>
        <v>0</v>
      </c>
      <c r="U37" s="9">
        <f t="shared" si="15"/>
        <v>1</v>
      </c>
      <c r="V37">
        <f t="shared" si="3"/>
        <v>0</v>
      </c>
      <c r="W37" s="9">
        <f t="shared" si="10"/>
        <v>0</v>
      </c>
      <c r="X37" s="9">
        <f t="shared" si="16"/>
        <v>1</v>
      </c>
      <c r="Y37">
        <f t="shared" si="4"/>
        <v>0</v>
      </c>
      <c r="Z37" s="9">
        <f t="shared" si="11"/>
        <v>0</v>
      </c>
      <c r="AA37" s="9">
        <f t="shared" si="17"/>
        <v>1</v>
      </c>
    </row>
    <row r="38" spans="1:27" x14ac:dyDescent="0.2">
      <c r="A38" s="4">
        <v>40417</v>
      </c>
      <c r="B38" s="7">
        <v>3.8827412640773121E-4</v>
      </c>
      <c r="C38" s="7">
        <v>-2.2771421819925308E-2</v>
      </c>
      <c r="D38" s="7">
        <v>-1.2771179899573326E-2</v>
      </c>
      <c r="E38" s="7">
        <v>-7.890104316174984E-3</v>
      </c>
      <c r="F38" s="7">
        <v>9.8881777375936508E-3</v>
      </c>
      <c r="G38" s="7">
        <v>1.355033740401268E-2</v>
      </c>
      <c r="H38" s="7">
        <v>2.4544887244701385E-2</v>
      </c>
      <c r="J38">
        <f t="shared" si="5"/>
        <v>0</v>
      </c>
      <c r="K38" s="9">
        <f t="shared" si="6"/>
        <v>0</v>
      </c>
      <c r="L38" s="9">
        <f t="shared" si="12"/>
        <v>1</v>
      </c>
      <c r="M38">
        <f t="shared" si="0"/>
        <v>0</v>
      </c>
      <c r="N38" s="9">
        <f t="shared" si="7"/>
        <v>0</v>
      </c>
      <c r="O38" s="9">
        <f t="shared" si="13"/>
        <v>1</v>
      </c>
      <c r="P38">
        <f t="shared" si="1"/>
        <v>0</v>
      </c>
      <c r="Q38" s="9">
        <f t="shared" si="8"/>
        <v>0</v>
      </c>
      <c r="R38" s="9">
        <f t="shared" si="14"/>
        <v>1</v>
      </c>
      <c r="S38">
        <f t="shared" si="2"/>
        <v>0</v>
      </c>
      <c r="T38" s="9">
        <f t="shared" si="9"/>
        <v>0</v>
      </c>
      <c r="U38" s="9">
        <f t="shared" si="15"/>
        <v>1</v>
      </c>
      <c r="V38">
        <f t="shared" si="3"/>
        <v>0</v>
      </c>
      <c r="W38" s="9">
        <f t="shared" si="10"/>
        <v>0</v>
      </c>
      <c r="X38" s="9">
        <f t="shared" si="16"/>
        <v>1</v>
      </c>
      <c r="Y38">
        <f t="shared" si="4"/>
        <v>0</v>
      </c>
      <c r="Z38" s="9">
        <f t="shared" si="11"/>
        <v>0</v>
      </c>
      <c r="AA38" s="9">
        <f t="shared" si="17"/>
        <v>1</v>
      </c>
    </row>
    <row r="39" spans="1:27" x14ac:dyDescent="0.2">
      <c r="A39" s="4">
        <v>40420</v>
      </c>
      <c r="B39" s="7">
        <v>1.2285411004975789E-3</v>
      </c>
      <c r="C39" s="7">
        <v>-2.1659499034285545E-2</v>
      </c>
      <c r="D39" s="7">
        <v>-1.2773130089044571E-2</v>
      </c>
      <c r="E39" s="7">
        <v>-8.2485107704997063E-3</v>
      </c>
      <c r="F39" s="7">
        <v>1.0607484728097916E-2</v>
      </c>
      <c r="G39" s="7">
        <v>1.4128673821687698E-2</v>
      </c>
      <c r="H39" s="7">
        <v>2.3702532052993774E-2</v>
      </c>
      <c r="J39">
        <f t="shared" si="5"/>
        <v>0</v>
      </c>
      <c r="K39" s="9">
        <f t="shared" si="6"/>
        <v>0</v>
      </c>
      <c r="L39" s="9">
        <f t="shared" si="12"/>
        <v>1</v>
      </c>
      <c r="M39">
        <f t="shared" si="0"/>
        <v>0</v>
      </c>
      <c r="N39" s="9">
        <f t="shared" si="7"/>
        <v>0</v>
      </c>
      <c r="O39" s="9">
        <f t="shared" si="13"/>
        <v>1</v>
      </c>
      <c r="P39">
        <f t="shared" si="1"/>
        <v>0</v>
      </c>
      <c r="Q39" s="9">
        <f t="shared" si="8"/>
        <v>0</v>
      </c>
      <c r="R39" s="9">
        <f t="shared" si="14"/>
        <v>1</v>
      </c>
      <c r="S39">
        <f t="shared" si="2"/>
        <v>0</v>
      </c>
      <c r="T39" s="9">
        <f t="shared" si="9"/>
        <v>0</v>
      </c>
      <c r="U39" s="9">
        <f t="shared" si="15"/>
        <v>1</v>
      </c>
      <c r="V39">
        <f t="shared" si="3"/>
        <v>0</v>
      </c>
      <c r="W39" s="9">
        <f t="shared" si="10"/>
        <v>0</v>
      </c>
      <c r="X39" s="9">
        <f t="shared" si="16"/>
        <v>1</v>
      </c>
      <c r="Y39">
        <f t="shared" si="4"/>
        <v>0</v>
      </c>
      <c r="Z39" s="9">
        <f t="shared" si="11"/>
        <v>0</v>
      </c>
      <c r="AA39" s="9">
        <f t="shared" si="17"/>
        <v>1</v>
      </c>
    </row>
    <row r="40" spans="1:27" x14ac:dyDescent="0.2">
      <c r="A40" s="4">
        <v>40421</v>
      </c>
      <c r="B40" s="7">
        <v>8.8460568810361725E-3</v>
      </c>
      <c r="C40" s="7">
        <v>-2.042696624994278E-2</v>
      </c>
      <c r="D40" s="7">
        <v>-1.2067511677742004E-2</v>
      </c>
      <c r="E40" s="7">
        <v>-7.723070215433836E-3</v>
      </c>
      <c r="F40" s="7">
        <v>1.0171902365982533E-2</v>
      </c>
      <c r="G40" s="7">
        <v>1.3576151803135872E-2</v>
      </c>
      <c r="H40" s="7">
        <v>2.2874707356095314E-2</v>
      </c>
      <c r="J40">
        <f t="shared" si="5"/>
        <v>0</v>
      </c>
      <c r="K40" s="9">
        <f t="shared" si="6"/>
        <v>0</v>
      </c>
      <c r="L40" s="9">
        <f t="shared" si="12"/>
        <v>1</v>
      </c>
      <c r="M40">
        <f t="shared" si="0"/>
        <v>0</v>
      </c>
      <c r="N40" s="9">
        <f t="shared" si="7"/>
        <v>0</v>
      </c>
      <c r="O40" s="9">
        <f t="shared" si="13"/>
        <v>1</v>
      </c>
      <c r="P40">
        <f t="shared" si="1"/>
        <v>0</v>
      </c>
      <c r="Q40" s="9">
        <f t="shared" si="8"/>
        <v>0</v>
      </c>
      <c r="R40" s="9">
        <f t="shared" si="14"/>
        <v>1</v>
      </c>
      <c r="S40">
        <f t="shared" si="2"/>
        <v>0</v>
      </c>
      <c r="T40" s="9">
        <f t="shared" si="9"/>
        <v>0</v>
      </c>
      <c r="U40" s="9">
        <f t="shared" si="15"/>
        <v>1</v>
      </c>
      <c r="V40">
        <f t="shared" si="3"/>
        <v>0</v>
      </c>
      <c r="W40" s="9">
        <f t="shared" si="10"/>
        <v>0</v>
      </c>
      <c r="X40" s="9">
        <f t="shared" si="16"/>
        <v>1</v>
      </c>
      <c r="Y40">
        <f t="shared" si="4"/>
        <v>0</v>
      </c>
      <c r="Z40" s="9">
        <f t="shared" si="11"/>
        <v>0</v>
      </c>
      <c r="AA40" s="9">
        <f t="shared" si="17"/>
        <v>1</v>
      </c>
    </row>
    <row r="41" spans="1:27" x14ac:dyDescent="0.2">
      <c r="A41" s="4">
        <v>40422</v>
      </c>
      <c r="B41" s="7">
        <v>-1.7629622323956423E-3</v>
      </c>
      <c r="C41" s="7">
        <v>-2.2611463442444801E-2</v>
      </c>
      <c r="D41" s="7">
        <v>-1.0842936113476753E-2</v>
      </c>
      <c r="E41" s="7">
        <v>-7.122390903532505E-3</v>
      </c>
      <c r="F41" s="7">
        <v>1.0771200992166996E-2</v>
      </c>
      <c r="G41" s="7">
        <v>1.4453068375587463E-2</v>
      </c>
      <c r="H41" s="7">
        <v>2.245042473077774E-2</v>
      </c>
      <c r="J41">
        <f t="shared" si="5"/>
        <v>0</v>
      </c>
      <c r="K41" s="9">
        <f t="shared" si="6"/>
        <v>0</v>
      </c>
      <c r="L41" s="9">
        <f t="shared" si="12"/>
        <v>1</v>
      </c>
      <c r="M41">
        <f t="shared" si="0"/>
        <v>0</v>
      </c>
      <c r="N41" s="9">
        <f t="shared" si="7"/>
        <v>0</v>
      </c>
      <c r="O41" s="9">
        <f t="shared" si="13"/>
        <v>1</v>
      </c>
      <c r="P41">
        <f t="shared" si="1"/>
        <v>0</v>
      </c>
      <c r="Q41" s="9">
        <f t="shared" si="8"/>
        <v>0</v>
      </c>
      <c r="R41" s="9">
        <f t="shared" si="14"/>
        <v>1</v>
      </c>
      <c r="S41">
        <f t="shared" si="2"/>
        <v>0</v>
      </c>
      <c r="T41" s="9">
        <f t="shared" si="9"/>
        <v>0</v>
      </c>
      <c r="U41" s="9">
        <f t="shared" si="15"/>
        <v>1</v>
      </c>
      <c r="V41">
        <f t="shared" si="3"/>
        <v>0</v>
      </c>
      <c r="W41" s="9">
        <f t="shared" si="10"/>
        <v>0</v>
      </c>
      <c r="X41" s="9">
        <f t="shared" si="16"/>
        <v>1</v>
      </c>
      <c r="Y41">
        <f t="shared" si="4"/>
        <v>0</v>
      </c>
      <c r="Z41" s="9">
        <f t="shared" si="11"/>
        <v>0</v>
      </c>
      <c r="AA41" s="9">
        <f t="shared" si="17"/>
        <v>1</v>
      </c>
    </row>
    <row r="42" spans="1:27" x14ac:dyDescent="0.2">
      <c r="A42" s="4">
        <v>40423</v>
      </c>
      <c r="B42" s="7">
        <v>4.2418727817198406E-3</v>
      </c>
      <c r="C42" s="7">
        <v>-2.798636257648468E-2</v>
      </c>
      <c r="D42" s="7">
        <v>-1.4583737589418888E-2</v>
      </c>
      <c r="E42" s="7">
        <v>-9.6961008384823799E-3</v>
      </c>
      <c r="F42" s="7">
        <v>1.2271844781935215E-2</v>
      </c>
      <c r="G42" s="7">
        <v>1.6399180516600609E-2</v>
      </c>
      <c r="H42" s="7">
        <v>2.8948435559868813E-2</v>
      </c>
      <c r="J42">
        <f t="shared" si="5"/>
        <v>0</v>
      </c>
      <c r="K42" s="9">
        <f t="shared" si="6"/>
        <v>0</v>
      </c>
      <c r="L42" s="9">
        <f t="shared" si="12"/>
        <v>1</v>
      </c>
      <c r="M42">
        <f t="shared" si="0"/>
        <v>0</v>
      </c>
      <c r="N42" s="9">
        <f t="shared" si="7"/>
        <v>0</v>
      </c>
      <c r="O42" s="9">
        <f t="shared" si="13"/>
        <v>1</v>
      </c>
      <c r="P42">
        <f t="shared" si="1"/>
        <v>0</v>
      </c>
      <c r="Q42" s="9">
        <f t="shared" si="8"/>
        <v>0</v>
      </c>
      <c r="R42" s="9">
        <f t="shared" si="14"/>
        <v>1</v>
      </c>
      <c r="S42">
        <f t="shared" si="2"/>
        <v>0</v>
      </c>
      <c r="T42" s="9">
        <f t="shared" si="9"/>
        <v>0</v>
      </c>
      <c r="U42" s="9">
        <f t="shared" si="15"/>
        <v>1</v>
      </c>
      <c r="V42">
        <f t="shared" si="3"/>
        <v>0</v>
      </c>
      <c r="W42" s="9">
        <f t="shared" si="10"/>
        <v>0</v>
      </c>
      <c r="X42" s="9">
        <f t="shared" si="16"/>
        <v>1</v>
      </c>
      <c r="Y42">
        <f t="shared" si="4"/>
        <v>0</v>
      </c>
      <c r="Z42" s="9">
        <f t="shared" si="11"/>
        <v>0</v>
      </c>
      <c r="AA42" s="9">
        <f t="shared" si="17"/>
        <v>1</v>
      </c>
    </row>
    <row r="43" spans="1:27" x14ac:dyDescent="0.2">
      <c r="A43" s="4">
        <v>40424</v>
      </c>
      <c r="B43" s="7">
        <v>-1.8386031799206826E-3</v>
      </c>
      <c r="C43" s="7">
        <v>-3.2087404280900955E-2</v>
      </c>
      <c r="D43" s="7">
        <v>-1.7135646194219589E-2</v>
      </c>
      <c r="E43" s="7">
        <v>-1.0968404822051525E-2</v>
      </c>
      <c r="F43" s="7">
        <v>9.362807497382164E-3</v>
      </c>
      <c r="G43" s="7">
        <v>1.3399319723248482E-2</v>
      </c>
      <c r="H43" s="7">
        <v>1.7736919224262238E-2</v>
      </c>
      <c r="J43">
        <f t="shared" si="5"/>
        <v>0</v>
      </c>
      <c r="K43" s="9">
        <f t="shared" si="6"/>
        <v>0</v>
      </c>
      <c r="L43" s="9">
        <f t="shared" si="12"/>
        <v>1</v>
      </c>
      <c r="M43">
        <f t="shared" si="0"/>
        <v>0</v>
      </c>
      <c r="N43" s="9">
        <f t="shared" si="7"/>
        <v>0</v>
      </c>
      <c r="O43" s="9">
        <f t="shared" si="13"/>
        <v>1</v>
      </c>
      <c r="P43">
        <f t="shared" si="1"/>
        <v>0</v>
      </c>
      <c r="Q43" s="9">
        <f t="shared" si="8"/>
        <v>0</v>
      </c>
      <c r="R43" s="9">
        <f t="shared" si="14"/>
        <v>1</v>
      </c>
      <c r="S43">
        <f t="shared" si="2"/>
        <v>0</v>
      </c>
      <c r="T43" s="9">
        <f t="shared" si="9"/>
        <v>0</v>
      </c>
      <c r="U43" s="9">
        <f t="shared" si="15"/>
        <v>1</v>
      </c>
      <c r="V43">
        <f t="shared" si="3"/>
        <v>0</v>
      </c>
      <c r="W43" s="9">
        <f t="shared" si="10"/>
        <v>0</v>
      </c>
      <c r="X43" s="9">
        <f t="shared" si="16"/>
        <v>1</v>
      </c>
      <c r="Y43">
        <f t="shared" si="4"/>
        <v>0</v>
      </c>
      <c r="Z43" s="9">
        <f t="shared" si="11"/>
        <v>0</v>
      </c>
      <c r="AA43" s="9">
        <f t="shared" si="17"/>
        <v>1</v>
      </c>
    </row>
    <row r="44" spans="1:27" x14ac:dyDescent="0.2">
      <c r="A44" s="4">
        <v>40428</v>
      </c>
      <c r="B44" s="7">
        <v>6.4601253498455359E-3</v>
      </c>
      <c r="C44" s="7">
        <v>-3.7032250314950943E-2</v>
      </c>
      <c r="D44" s="7">
        <v>-1.945791020989418E-2</v>
      </c>
      <c r="E44" s="7">
        <v>-1.2964204885065556E-2</v>
      </c>
      <c r="F44" s="7">
        <v>1.0548584163188934E-2</v>
      </c>
      <c r="G44" s="7">
        <v>1.4970274642109871E-2</v>
      </c>
      <c r="H44" s="7">
        <v>2.2423259913921356E-2</v>
      </c>
      <c r="J44">
        <f t="shared" si="5"/>
        <v>0</v>
      </c>
      <c r="K44" s="9">
        <f t="shared" si="6"/>
        <v>0</v>
      </c>
      <c r="L44" s="9">
        <f t="shared" si="12"/>
        <v>1</v>
      </c>
      <c r="M44">
        <f t="shared" si="0"/>
        <v>0</v>
      </c>
      <c r="N44" s="9">
        <f t="shared" si="7"/>
        <v>0</v>
      </c>
      <c r="O44" s="9">
        <f t="shared" si="13"/>
        <v>1</v>
      </c>
      <c r="P44">
        <f t="shared" si="1"/>
        <v>0</v>
      </c>
      <c r="Q44" s="9">
        <f t="shared" si="8"/>
        <v>0</v>
      </c>
      <c r="R44" s="9">
        <f t="shared" si="14"/>
        <v>1</v>
      </c>
      <c r="S44">
        <f t="shared" si="2"/>
        <v>0</v>
      </c>
      <c r="T44" s="9">
        <f t="shared" si="9"/>
        <v>0</v>
      </c>
      <c r="U44" s="9">
        <f t="shared" si="15"/>
        <v>1</v>
      </c>
      <c r="V44">
        <f t="shared" si="3"/>
        <v>0</v>
      </c>
      <c r="W44" s="9">
        <f t="shared" si="10"/>
        <v>0</v>
      </c>
      <c r="X44" s="9">
        <f t="shared" si="16"/>
        <v>1</v>
      </c>
      <c r="Y44">
        <f t="shared" si="4"/>
        <v>0</v>
      </c>
      <c r="Z44" s="9">
        <f t="shared" si="11"/>
        <v>0</v>
      </c>
      <c r="AA44" s="9">
        <f t="shared" si="17"/>
        <v>1</v>
      </c>
    </row>
    <row r="45" spans="1:27" x14ac:dyDescent="0.2">
      <c r="A45" s="4">
        <v>40430</v>
      </c>
      <c r="B45" s="7">
        <v>-6.7802277853571454E-3</v>
      </c>
      <c r="C45" s="7">
        <v>-3.6232490092515945E-2</v>
      </c>
      <c r="D45" s="7">
        <v>-1.8077827990055084E-2</v>
      </c>
      <c r="E45" s="7">
        <v>-1.2137925252318382E-2</v>
      </c>
      <c r="F45" s="7">
        <v>1.015759538859129E-2</v>
      </c>
      <c r="G45" s="7">
        <v>1.4413032680749893E-2</v>
      </c>
      <c r="H45" s="7">
        <v>1.9285345450043678E-2</v>
      </c>
      <c r="J45">
        <f t="shared" si="5"/>
        <v>0</v>
      </c>
      <c r="K45" s="9">
        <f t="shared" si="6"/>
        <v>0</v>
      </c>
      <c r="L45" s="9">
        <f t="shared" si="12"/>
        <v>1</v>
      </c>
      <c r="M45">
        <f t="shared" si="0"/>
        <v>0</v>
      </c>
      <c r="N45" s="9">
        <f t="shared" si="7"/>
        <v>0</v>
      </c>
      <c r="O45" s="9">
        <f t="shared" si="13"/>
        <v>1</v>
      </c>
      <c r="P45">
        <f t="shared" si="1"/>
        <v>0</v>
      </c>
      <c r="Q45" s="9">
        <f t="shared" si="8"/>
        <v>0</v>
      </c>
      <c r="R45" s="9">
        <f t="shared" si="14"/>
        <v>1</v>
      </c>
      <c r="S45">
        <f t="shared" si="2"/>
        <v>0</v>
      </c>
      <c r="T45" s="9">
        <f t="shared" si="9"/>
        <v>0</v>
      </c>
      <c r="U45" s="9">
        <f t="shared" si="15"/>
        <v>1</v>
      </c>
      <c r="V45">
        <f t="shared" si="3"/>
        <v>0</v>
      </c>
      <c r="W45" s="9">
        <f t="shared" si="10"/>
        <v>0</v>
      </c>
      <c r="X45" s="9">
        <f t="shared" si="16"/>
        <v>1</v>
      </c>
      <c r="Y45">
        <f t="shared" si="4"/>
        <v>0</v>
      </c>
      <c r="Z45" s="9">
        <f t="shared" si="11"/>
        <v>0</v>
      </c>
      <c r="AA45" s="9">
        <f t="shared" si="17"/>
        <v>1</v>
      </c>
    </row>
    <row r="46" spans="1:27" x14ac:dyDescent="0.2">
      <c r="A46" s="4">
        <v>40431</v>
      </c>
      <c r="B46" s="7">
        <v>-3.5279061606615647E-3</v>
      </c>
      <c r="C46" s="7">
        <v>-3.8819216191768646E-2</v>
      </c>
      <c r="D46" s="7">
        <v>-1.9094893708825111E-2</v>
      </c>
      <c r="E46" s="7">
        <v>-1.1948533356189728E-2</v>
      </c>
      <c r="F46" s="7">
        <v>8.07974673807621E-3</v>
      </c>
      <c r="G46" s="7">
        <v>1.2394583784043789E-2</v>
      </c>
      <c r="H46" s="7">
        <v>2.0759163424372673E-2</v>
      </c>
      <c r="J46">
        <f t="shared" si="5"/>
        <v>0</v>
      </c>
      <c r="K46" s="9">
        <f t="shared" si="6"/>
        <v>0</v>
      </c>
      <c r="L46" s="9">
        <f t="shared" si="12"/>
        <v>1</v>
      </c>
      <c r="M46">
        <f t="shared" si="0"/>
        <v>0</v>
      </c>
      <c r="N46" s="9">
        <f t="shared" si="7"/>
        <v>0</v>
      </c>
      <c r="O46" s="9">
        <f t="shared" si="13"/>
        <v>1</v>
      </c>
      <c r="P46">
        <f t="shared" si="1"/>
        <v>0</v>
      </c>
      <c r="Q46" s="9">
        <f t="shared" si="8"/>
        <v>0</v>
      </c>
      <c r="R46" s="9">
        <f t="shared" si="14"/>
        <v>1</v>
      </c>
      <c r="S46">
        <f t="shared" si="2"/>
        <v>0</v>
      </c>
      <c r="T46" s="9">
        <f t="shared" si="9"/>
        <v>0</v>
      </c>
      <c r="U46" s="9">
        <f t="shared" si="15"/>
        <v>1</v>
      </c>
      <c r="V46">
        <f t="shared" si="3"/>
        <v>0</v>
      </c>
      <c r="W46" s="9">
        <f t="shared" si="10"/>
        <v>0</v>
      </c>
      <c r="X46" s="9">
        <f t="shared" si="16"/>
        <v>1</v>
      </c>
      <c r="Y46">
        <f t="shared" si="4"/>
        <v>0</v>
      </c>
      <c r="Z46" s="9">
        <f t="shared" si="11"/>
        <v>0</v>
      </c>
      <c r="AA46" s="9">
        <f t="shared" si="17"/>
        <v>1</v>
      </c>
    </row>
    <row r="47" spans="1:27" x14ac:dyDescent="0.2">
      <c r="A47" s="4">
        <v>40434</v>
      </c>
      <c r="B47" s="7">
        <v>4.8181162098042183E-4</v>
      </c>
      <c r="C47" s="7">
        <v>-4.3572157621383667E-2</v>
      </c>
      <c r="D47" s="7">
        <v>-2.1965114399790764E-2</v>
      </c>
      <c r="E47" s="7">
        <v>-1.4344562776386738E-2</v>
      </c>
      <c r="F47" s="7">
        <v>1.0162915103137493E-2</v>
      </c>
      <c r="G47" s="7">
        <v>1.4724823646247387E-2</v>
      </c>
      <c r="H47" s="7">
        <v>2.2901751101016998E-2</v>
      </c>
      <c r="J47">
        <f t="shared" si="5"/>
        <v>0</v>
      </c>
      <c r="K47" s="9">
        <f t="shared" si="6"/>
        <v>0</v>
      </c>
      <c r="L47" s="9">
        <f t="shared" si="12"/>
        <v>1</v>
      </c>
      <c r="M47">
        <f t="shared" si="0"/>
        <v>0</v>
      </c>
      <c r="N47" s="9">
        <f t="shared" si="7"/>
        <v>0</v>
      </c>
      <c r="O47" s="9">
        <f t="shared" si="13"/>
        <v>1</v>
      </c>
      <c r="P47">
        <f t="shared" si="1"/>
        <v>0</v>
      </c>
      <c r="Q47" s="9">
        <f t="shared" si="8"/>
        <v>0</v>
      </c>
      <c r="R47" s="9">
        <f t="shared" si="14"/>
        <v>1</v>
      </c>
      <c r="S47">
        <f t="shared" si="2"/>
        <v>0</v>
      </c>
      <c r="T47" s="9">
        <f t="shared" si="9"/>
        <v>0</v>
      </c>
      <c r="U47" s="9">
        <f t="shared" si="15"/>
        <v>1</v>
      </c>
      <c r="V47">
        <f t="shared" si="3"/>
        <v>0</v>
      </c>
      <c r="W47" s="9">
        <f t="shared" si="10"/>
        <v>0</v>
      </c>
      <c r="X47" s="9">
        <f t="shared" si="16"/>
        <v>1</v>
      </c>
      <c r="Y47">
        <f t="shared" si="4"/>
        <v>0</v>
      </c>
      <c r="Z47" s="9">
        <f t="shared" si="11"/>
        <v>0</v>
      </c>
      <c r="AA47" s="9">
        <f t="shared" si="17"/>
        <v>1</v>
      </c>
    </row>
    <row r="48" spans="1:27" x14ac:dyDescent="0.2">
      <c r="A48" s="4">
        <v>40435</v>
      </c>
      <c r="B48" s="7">
        <v>1.9557026849085911E-2</v>
      </c>
      <c r="C48" s="7">
        <v>-3.8127735257148743E-2</v>
      </c>
      <c r="D48" s="7">
        <v>-2.0302927121520042E-2</v>
      </c>
      <c r="E48" s="7">
        <v>-1.3007826171815395E-2</v>
      </c>
      <c r="F48" s="7">
        <v>8.6235757917165756E-3</v>
      </c>
      <c r="G48" s="7">
        <v>1.2973691336810589E-2</v>
      </c>
      <c r="H48" s="7">
        <v>1.9066207110881805E-2</v>
      </c>
      <c r="J48">
        <f t="shared" si="5"/>
        <v>0</v>
      </c>
      <c r="K48" s="9">
        <f t="shared" si="6"/>
        <v>0</v>
      </c>
      <c r="L48" s="9">
        <f t="shared" si="12"/>
        <v>1</v>
      </c>
      <c r="M48">
        <f t="shared" si="0"/>
        <v>0</v>
      </c>
      <c r="N48" s="9">
        <f t="shared" si="7"/>
        <v>0</v>
      </c>
      <c r="O48" s="9">
        <f t="shared" si="13"/>
        <v>1</v>
      </c>
      <c r="P48">
        <f t="shared" si="1"/>
        <v>0</v>
      </c>
      <c r="Q48" s="9">
        <f t="shared" si="8"/>
        <v>0</v>
      </c>
      <c r="R48" s="9">
        <f t="shared" si="14"/>
        <v>1</v>
      </c>
      <c r="S48">
        <f t="shared" si="2"/>
        <v>1</v>
      </c>
      <c r="T48" s="9">
        <f t="shared" si="9"/>
        <v>0</v>
      </c>
      <c r="U48" s="9">
        <f t="shared" si="15"/>
        <v>0</v>
      </c>
      <c r="V48">
        <f t="shared" si="3"/>
        <v>1</v>
      </c>
      <c r="W48" s="9">
        <f t="shared" si="10"/>
        <v>0</v>
      </c>
      <c r="X48" s="9">
        <f t="shared" si="16"/>
        <v>0</v>
      </c>
      <c r="Y48">
        <f t="shared" si="4"/>
        <v>1</v>
      </c>
      <c r="Z48" s="9">
        <f t="shared" si="11"/>
        <v>0</v>
      </c>
      <c r="AA48" s="9">
        <f t="shared" si="17"/>
        <v>0</v>
      </c>
    </row>
    <row r="49" spans="1:27" x14ac:dyDescent="0.2">
      <c r="A49" s="4">
        <v>40436</v>
      </c>
      <c r="B49" s="7">
        <v>-2.4435435640119962E-3</v>
      </c>
      <c r="C49" s="7">
        <v>-3.7770844995975494E-2</v>
      </c>
      <c r="D49" s="7">
        <v>-1.5362383797764778E-2</v>
      </c>
      <c r="E49" s="7">
        <v>-1.0795004665851593E-2</v>
      </c>
      <c r="F49" s="7">
        <v>9.7286654636263847E-3</v>
      </c>
      <c r="G49" s="7">
        <v>1.4634099788963795E-2</v>
      </c>
      <c r="H49" s="7">
        <v>1.8109994009137154E-2</v>
      </c>
      <c r="J49">
        <f t="shared" si="5"/>
        <v>0</v>
      </c>
      <c r="K49" s="9">
        <f t="shared" si="6"/>
        <v>0</v>
      </c>
      <c r="L49" s="9">
        <f t="shared" si="12"/>
        <v>1</v>
      </c>
      <c r="M49">
        <f t="shared" si="0"/>
        <v>0</v>
      </c>
      <c r="N49" s="9">
        <f t="shared" si="7"/>
        <v>0</v>
      </c>
      <c r="O49" s="9">
        <f t="shared" si="13"/>
        <v>1</v>
      </c>
      <c r="P49">
        <f t="shared" si="1"/>
        <v>0</v>
      </c>
      <c r="Q49" s="9">
        <f t="shared" si="8"/>
        <v>0</v>
      </c>
      <c r="R49" s="9">
        <f t="shared" si="14"/>
        <v>1</v>
      </c>
      <c r="S49">
        <f t="shared" si="2"/>
        <v>0</v>
      </c>
      <c r="T49" s="9">
        <f t="shared" si="9"/>
        <v>0</v>
      </c>
      <c r="U49" s="9">
        <f t="shared" si="15"/>
        <v>0</v>
      </c>
      <c r="V49">
        <f t="shared" si="3"/>
        <v>0</v>
      </c>
      <c r="W49" s="9">
        <f t="shared" si="10"/>
        <v>0</v>
      </c>
      <c r="X49" s="9">
        <f t="shared" si="16"/>
        <v>0</v>
      </c>
      <c r="Y49">
        <f t="shared" si="4"/>
        <v>0</v>
      </c>
      <c r="Z49" s="9">
        <f t="shared" si="11"/>
        <v>0</v>
      </c>
      <c r="AA49" s="9">
        <f t="shared" si="17"/>
        <v>0</v>
      </c>
    </row>
    <row r="50" spans="1:27" x14ac:dyDescent="0.2">
      <c r="A50" s="4">
        <v>40437</v>
      </c>
      <c r="B50" s="7">
        <v>4.0168604398414668E-3</v>
      </c>
      <c r="C50" s="7">
        <v>-4.2513266205787659E-2</v>
      </c>
      <c r="D50" s="7">
        <v>-2.2101594135165215E-2</v>
      </c>
      <c r="E50" s="7">
        <v>-1.5048371627926826E-2</v>
      </c>
      <c r="F50" s="7">
        <v>9.8104169592261314E-3</v>
      </c>
      <c r="G50" s="7">
        <v>1.5469043515622616E-2</v>
      </c>
      <c r="H50" s="7">
        <v>2.7388265356421471E-2</v>
      </c>
      <c r="J50">
        <f t="shared" si="5"/>
        <v>0</v>
      </c>
      <c r="K50" s="9">
        <f t="shared" si="6"/>
        <v>0</v>
      </c>
      <c r="L50" s="9">
        <f t="shared" si="12"/>
        <v>1</v>
      </c>
      <c r="M50">
        <f t="shared" si="0"/>
        <v>0</v>
      </c>
      <c r="N50" s="9">
        <f t="shared" si="7"/>
        <v>0</v>
      </c>
      <c r="O50" s="9">
        <f t="shared" si="13"/>
        <v>1</v>
      </c>
      <c r="P50">
        <f t="shared" si="1"/>
        <v>0</v>
      </c>
      <c r="Q50" s="9">
        <f t="shared" si="8"/>
        <v>0</v>
      </c>
      <c r="R50" s="9">
        <f t="shared" si="14"/>
        <v>1</v>
      </c>
      <c r="S50">
        <f t="shared" si="2"/>
        <v>0</v>
      </c>
      <c r="T50" s="9">
        <f t="shared" si="9"/>
        <v>0</v>
      </c>
      <c r="U50" s="9">
        <f t="shared" si="15"/>
        <v>1</v>
      </c>
      <c r="V50">
        <f t="shared" si="3"/>
        <v>0</v>
      </c>
      <c r="W50" s="9">
        <f t="shared" si="10"/>
        <v>0</v>
      </c>
      <c r="X50" s="9">
        <f t="shared" si="16"/>
        <v>1</v>
      </c>
      <c r="Y50">
        <f t="shared" si="4"/>
        <v>0</v>
      </c>
      <c r="Z50" s="9">
        <f t="shared" si="11"/>
        <v>0</v>
      </c>
      <c r="AA50" s="9">
        <f t="shared" si="17"/>
        <v>1</v>
      </c>
    </row>
    <row r="51" spans="1:27" x14ac:dyDescent="0.2">
      <c r="A51" s="4">
        <v>40438</v>
      </c>
      <c r="B51" s="7">
        <v>2.9041266829937392E-3</v>
      </c>
      <c r="C51" s="7">
        <v>-3.3985499292612076E-2</v>
      </c>
      <c r="D51" s="7">
        <v>-1.8744023516774178E-2</v>
      </c>
      <c r="E51" s="7">
        <v>-1.2317129410803318E-2</v>
      </c>
      <c r="F51" s="7">
        <v>7.6890233904123306E-3</v>
      </c>
      <c r="G51" s="7">
        <v>1.2637265957891941E-2</v>
      </c>
      <c r="H51" s="7">
        <v>2.0539119839668274E-2</v>
      </c>
      <c r="J51">
        <f t="shared" si="5"/>
        <v>0</v>
      </c>
      <c r="K51" s="9">
        <f t="shared" si="6"/>
        <v>0</v>
      </c>
      <c r="L51" s="9">
        <f t="shared" si="12"/>
        <v>1</v>
      </c>
      <c r="M51">
        <f t="shared" si="0"/>
        <v>0</v>
      </c>
      <c r="N51" s="9">
        <f t="shared" si="7"/>
        <v>0</v>
      </c>
      <c r="O51" s="9">
        <f t="shared" si="13"/>
        <v>1</v>
      </c>
      <c r="P51">
        <f t="shared" si="1"/>
        <v>0</v>
      </c>
      <c r="Q51" s="9">
        <f t="shared" si="8"/>
        <v>0</v>
      </c>
      <c r="R51" s="9">
        <f t="shared" si="14"/>
        <v>1</v>
      </c>
      <c r="S51">
        <f t="shared" si="2"/>
        <v>0</v>
      </c>
      <c r="T51" s="9">
        <f t="shared" si="9"/>
        <v>0</v>
      </c>
      <c r="U51" s="9">
        <f t="shared" si="15"/>
        <v>1</v>
      </c>
      <c r="V51">
        <f t="shared" si="3"/>
        <v>0</v>
      </c>
      <c r="W51" s="9">
        <f t="shared" si="10"/>
        <v>0</v>
      </c>
      <c r="X51" s="9">
        <f t="shared" si="16"/>
        <v>1</v>
      </c>
      <c r="Y51">
        <f t="shared" si="4"/>
        <v>0</v>
      </c>
      <c r="Z51" s="9">
        <f t="shared" si="11"/>
        <v>0</v>
      </c>
      <c r="AA51" s="9">
        <f t="shared" si="17"/>
        <v>1</v>
      </c>
    </row>
    <row r="52" spans="1:27" x14ac:dyDescent="0.2">
      <c r="A52" s="4">
        <v>40441</v>
      </c>
      <c r="B52" s="7">
        <v>2.6612413952916366E-3</v>
      </c>
      <c r="C52" s="7">
        <v>-3.6387618631124496E-2</v>
      </c>
      <c r="D52" s="7">
        <v>-1.9724162295460701E-2</v>
      </c>
      <c r="E52" s="7">
        <v>-1.336061954498291E-2</v>
      </c>
      <c r="F52" s="7">
        <v>9.1958781704306602E-3</v>
      </c>
      <c r="G52" s="7">
        <v>1.4309274032711983E-2</v>
      </c>
      <c r="H52" s="7">
        <v>2.3850355297327042E-2</v>
      </c>
      <c r="J52">
        <f t="shared" si="5"/>
        <v>0</v>
      </c>
      <c r="K52" s="9">
        <f t="shared" si="6"/>
        <v>0</v>
      </c>
      <c r="L52" s="9">
        <f t="shared" si="12"/>
        <v>1</v>
      </c>
      <c r="M52">
        <f t="shared" si="0"/>
        <v>0</v>
      </c>
      <c r="N52" s="9">
        <f t="shared" si="7"/>
        <v>0</v>
      </c>
      <c r="O52" s="9">
        <f t="shared" si="13"/>
        <v>1</v>
      </c>
      <c r="P52">
        <f t="shared" si="1"/>
        <v>0</v>
      </c>
      <c r="Q52" s="9">
        <f t="shared" si="8"/>
        <v>0</v>
      </c>
      <c r="R52" s="9">
        <f t="shared" si="14"/>
        <v>1</v>
      </c>
      <c r="S52">
        <f t="shared" si="2"/>
        <v>0</v>
      </c>
      <c r="T52" s="9">
        <f t="shared" si="9"/>
        <v>0</v>
      </c>
      <c r="U52" s="9">
        <f t="shared" si="15"/>
        <v>1</v>
      </c>
      <c r="V52">
        <f t="shared" si="3"/>
        <v>0</v>
      </c>
      <c r="W52" s="9">
        <f t="shared" si="10"/>
        <v>0</v>
      </c>
      <c r="X52" s="9">
        <f t="shared" si="16"/>
        <v>1</v>
      </c>
      <c r="Y52">
        <f t="shared" si="4"/>
        <v>0</v>
      </c>
      <c r="Z52" s="9">
        <f t="shared" si="11"/>
        <v>0</v>
      </c>
      <c r="AA52" s="9">
        <f t="shared" si="17"/>
        <v>1</v>
      </c>
    </row>
    <row r="53" spans="1:27" x14ac:dyDescent="0.2">
      <c r="A53" s="4">
        <v>40442</v>
      </c>
      <c r="B53" s="7">
        <v>-5.1724253249878158E-3</v>
      </c>
      <c r="C53" s="7">
        <v>-3.1660992652177811E-2</v>
      </c>
      <c r="D53" s="7">
        <v>-1.7933640629053116E-2</v>
      </c>
      <c r="E53" s="7">
        <v>-1.2005895376205444E-2</v>
      </c>
      <c r="F53" s="7">
        <v>8.209841325879097E-3</v>
      </c>
      <c r="G53" s="7">
        <v>1.3147997669875622E-2</v>
      </c>
      <c r="H53" s="7">
        <v>2.2266477346420288E-2</v>
      </c>
      <c r="J53">
        <f t="shared" si="5"/>
        <v>0</v>
      </c>
      <c r="K53" s="9">
        <f t="shared" si="6"/>
        <v>0</v>
      </c>
      <c r="L53" s="9">
        <f t="shared" si="12"/>
        <v>1</v>
      </c>
      <c r="M53">
        <f t="shared" si="0"/>
        <v>0</v>
      </c>
      <c r="N53" s="9">
        <f t="shared" si="7"/>
        <v>0</v>
      </c>
      <c r="O53" s="9">
        <f t="shared" si="13"/>
        <v>1</v>
      </c>
      <c r="P53">
        <f t="shared" si="1"/>
        <v>0</v>
      </c>
      <c r="Q53" s="9">
        <f t="shared" si="8"/>
        <v>0</v>
      </c>
      <c r="R53" s="9">
        <f t="shared" si="14"/>
        <v>1</v>
      </c>
      <c r="S53">
        <f t="shared" si="2"/>
        <v>0</v>
      </c>
      <c r="T53" s="9">
        <f t="shared" si="9"/>
        <v>0</v>
      </c>
      <c r="U53" s="9">
        <f t="shared" si="15"/>
        <v>1</v>
      </c>
      <c r="V53">
        <f t="shared" si="3"/>
        <v>0</v>
      </c>
      <c r="W53" s="9">
        <f t="shared" si="10"/>
        <v>0</v>
      </c>
      <c r="X53" s="9">
        <f t="shared" si="16"/>
        <v>1</v>
      </c>
      <c r="Y53">
        <f t="shared" si="4"/>
        <v>0</v>
      </c>
      <c r="Z53" s="9">
        <f t="shared" si="11"/>
        <v>0</v>
      </c>
      <c r="AA53" s="9">
        <f t="shared" si="17"/>
        <v>1</v>
      </c>
    </row>
    <row r="54" spans="1:27" x14ac:dyDescent="0.2">
      <c r="A54" s="4">
        <v>40443</v>
      </c>
      <c r="B54" s="7">
        <v>1.3889112160667093E-2</v>
      </c>
      <c r="C54" s="7">
        <v>-2.6288514956831932E-2</v>
      </c>
      <c r="D54" s="7">
        <v>-1.363005954772234E-2</v>
      </c>
      <c r="E54" s="7">
        <v>-8.8019734248518944E-3</v>
      </c>
      <c r="F54" s="7">
        <v>1.1441252194344997E-2</v>
      </c>
      <c r="G54" s="7">
        <v>1.4992835000157356E-2</v>
      </c>
      <c r="H54" s="7">
        <v>2.810731902718544E-2</v>
      </c>
      <c r="J54">
        <f t="shared" si="5"/>
        <v>0</v>
      </c>
      <c r="K54" s="9">
        <f t="shared" si="6"/>
        <v>0</v>
      </c>
      <c r="L54" s="9">
        <f t="shared" si="12"/>
        <v>1</v>
      </c>
      <c r="M54">
        <f t="shared" si="0"/>
        <v>0</v>
      </c>
      <c r="N54" s="9">
        <f t="shared" si="7"/>
        <v>0</v>
      </c>
      <c r="O54" s="9">
        <f t="shared" si="13"/>
        <v>1</v>
      </c>
      <c r="P54">
        <f t="shared" si="1"/>
        <v>0</v>
      </c>
      <c r="Q54" s="9">
        <f t="shared" si="8"/>
        <v>0</v>
      </c>
      <c r="R54" s="9">
        <f t="shared" si="14"/>
        <v>1</v>
      </c>
      <c r="S54">
        <f t="shared" si="2"/>
        <v>1</v>
      </c>
      <c r="T54" s="9">
        <f t="shared" si="9"/>
        <v>0</v>
      </c>
      <c r="U54" s="9">
        <f t="shared" si="15"/>
        <v>0</v>
      </c>
      <c r="V54">
        <f t="shared" si="3"/>
        <v>0</v>
      </c>
      <c r="W54" s="9">
        <f t="shared" si="10"/>
        <v>0</v>
      </c>
      <c r="X54" s="9">
        <f t="shared" si="16"/>
        <v>1</v>
      </c>
      <c r="Y54">
        <f t="shared" si="4"/>
        <v>0</v>
      </c>
      <c r="Z54" s="9">
        <f t="shared" si="11"/>
        <v>0</v>
      </c>
      <c r="AA54" s="9">
        <f t="shared" si="17"/>
        <v>1</v>
      </c>
    </row>
    <row r="55" spans="1:27" x14ac:dyDescent="0.2">
      <c r="A55" s="4">
        <v>40444</v>
      </c>
      <c r="B55" s="7">
        <v>3.1720269527412905E-3</v>
      </c>
      <c r="C55" s="7">
        <v>-2.0620463415980339E-2</v>
      </c>
      <c r="D55" s="7">
        <v>-9.769233874976635E-3</v>
      </c>
      <c r="E55" s="7">
        <v>-6.4879339188337326E-3</v>
      </c>
      <c r="F55" s="7">
        <v>1.0202312842011452E-2</v>
      </c>
      <c r="G55" s="7">
        <v>1.3798300176858902E-2</v>
      </c>
      <c r="H55" s="7">
        <v>2.1173499524593353E-2</v>
      </c>
      <c r="J55">
        <f t="shared" si="5"/>
        <v>0</v>
      </c>
      <c r="K55" s="9">
        <f t="shared" si="6"/>
        <v>0</v>
      </c>
      <c r="L55" s="9">
        <f t="shared" si="12"/>
        <v>1</v>
      </c>
      <c r="M55">
        <f t="shared" si="0"/>
        <v>0</v>
      </c>
      <c r="N55" s="9">
        <f t="shared" si="7"/>
        <v>0</v>
      </c>
      <c r="O55" s="9">
        <f t="shared" si="13"/>
        <v>1</v>
      </c>
      <c r="P55">
        <f t="shared" si="1"/>
        <v>0</v>
      </c>
      <c r="Q55" s="9">
        <f t="shared" si="8"/>
        <v>0</v>
      </c>
      <c r="R55" s="9">
        <f t="shared" si="14"/>
        <v>1</v>
      </c>
      <c r="S55">
        <f t="shared" si="2"/>
        <v>0</v>
      </c>
      <c r="T55" s="9">
        <f t="shared" si="9"/>
        <v>0</v>
      </c>
      <c r="U55" s="9">
        <f t="shared" si="15"/>
        <v>0</v>
      </c>
      <c r="V55">
        <f t="shared" si="3"/>
        <v>0</v>
      </c>
      <c r="W55" s="9">
        <f t="shared" si="10"/>
        <v>0</v>
      </c>
      <c r="X55" s="9">
        <f t="shared" si="16"/>
        <v>1</v>
      </c>
      <c r="Y55">
        <f t="shared" si="4"/>
        <v>0</v>
      </c>
      <c r="Z55" s="9">
        <f t="shared" si="11"/>
        <v>0</v>
      </c>
      <c r="AA55" s="9">
        <f t="shared" si="17"/>
        <v>1</v>
      </c>
    </row>
    <row r="56" spans="1:27" x14ac:dyDescent="0.2">
      <c r="A56" s="4">
        <v>40445</v>
      </c>
      <c r="B56" s="7">
        <v>1.3122854945874459E-3</v>
      </c>
      <c r="C56" s="7">
        <v>-2.0601168274879456E-2</v>
      </c>
      <c r="D56" s="7">
        <v>-1.3176609762012959E-2</v>
      </c>
      <c r="E56" s="7">
        <v>-8.4550492465496063E-3</v>
      </c>
      <c r="F56" s="7">
        <v>9.371601976454258E-3</v>
      </c>
      <c r="G56" s="7">
        <v>1.3200872577726841E-2</v>
      </c>
      <c r="H56" s="7">
        <v>2.4096809327602386E-2</v>
      </c>
      <c r="J56">
        <f t="shared" si="5"/>
        <v>0</v>
      </c>
      <c r="K56" s="9">
        <f t="shared" si="6"/>
        <v>0</v>
      </c>
      <c r="L56" s="9">
        <f t="shared" si="12"/>
        <v>1</v>
      </c>
      <c r="M56">
        <f t="shared" si="0"/>
        <v>0</v>
      </c>
      <c r="N56" s="9">
        <f t="shared" si="7"/>
        <v>0</v>
      </c>
      <c r="O56" s="9">
        <f t="shared" si="13"/>
        <v>1</v>
      </c>
      <c r="P56">
        <f t="shared" si="1"/>
        <v>0</v>
      </c>
      <c r="Q56" s="9">
        <f t="shared" si="8"/>
        <v>0</v>
      </c>
      <c r="R56" s="9">
        <f t="shared" si="14"/>
        <v>1</v>
      </c>
      <c r="S56">
        <f t="shared" si="2"/>
        <v>0</v>
      </c>
      <c r="T56" s="9">
        <f t="shared" si="9"/>
        <v>0</v>
      </c>
      <c r="U56" s="9">
        <f t="shared" si="15"/>
        <v>1</v>
      </c>
      <c r="V56">
        <f t="shared" si="3"/>
        <v>0</v>
      </c>
      <c r="W56" s="9">
        <f t="shared" si="10"/>
        <v>0</v>
      </c>
      <c r="X56" s="9">
        <f t="shared" si="16"/>
        <v>1</v>
      </c>
      <c r="Y56">
        <f t="shared" si="4"/>
        <v>0</v>
      </c>
      <c r="Z56" s="9">
        <f t="shared" si="11"/>
        <v>0</v>
      </c>
      <c r="AA56" s="9">
        <f t="shared" si="17"/>
        <v>1</v>
      </c>
    </row>
    <row r="57" spans="1:27" x14ac:dyDescent="0.2">
      <c r="A57" s="4">
        <v>40448</v>
      </c>
      <c r="B57" s="7">
        <v>4.6274873569872554E-4</v>
      </c>
      <c r="C57" s="7">
        <v>-2.4513967335224152E-2</v>
      </c>
      <c r="D57" s="7">
        <v>-1.5063511207699776E-2</v>
      </c>
      <c r="E57" s="7">
        <v>-1.0058429092168808E-2</v>
      </c>
      <c r="F57" s="7">
        <v>1.0738393291831017E-2</v>
      </c>
      <c r="G57" s="7">
        <v>1.4865895733237267E-2</v>
      </c>
      <c r="H57" s="7">
        <v>2.7373967692255974E-2</v>
      </c>
      <c r="J57">
        <f t="shared" si="5"/>
        <v>0</v>
      </c>
      <c r="K57" s="9">
        <f t="shared" si="6"/>
        <v>0</v>
      </c>
      <c r="L57" s="9">
        <f t="shared" si="12"/>
        <v>1</v>
      </c>
      <c r="M57">
        <f t="shared" si="0"/>
        <v>0</v>
      </c>
      <c r="N57" s="9">
        <f t="shared" si="7"/>
        <v>0</v>
      </c>
      <c r="O57" s="9">
        <f t="shared" si="13"/>
        <v>1</v>
      </c>
      <c r="P57">
        <f t="shared" si="1"/>
        <v>0</v>
      </c>
      <c r="Q57" s="9">
        <f t="shared" si="8"/>
        <v>0</v>
      </c>
      <c r="R57" s="9">
        <f t="shared" si="14"/>
        <v>1</v>
      </c>
      <c r="S57">
        <f t="shared" si="2"/>
        <v>0</v>
      </c>
      <c r="T57" s="9">
        <f t="shared" si="9"/>
        <v>0</v>
      </c>
      <c r="U57" s="9">
        <f t="shared" si="15"/>
        <v>1</v>
      </c>
      <c r="V57">
        <f t="shared" si="3"/>
        <v>0</v>
      </c>
      <c r="W57" s="9">
        <f t="shared" si="10"/>
        <v>0</v>
      </c>
      <c r="X57" s="9">
        <f t="shared" si="16"/>
        <v>1</v>
      </c>
      <c r="Y57">
        <f t="shared" si="4"/>
        <v>0</v>
      </c>
      <c r="Z57" s="9">
        <f t="shared" si="11"/>
        <v>0</v>
      </c>
      <c r="AA57" s="9">
        <f t="shared" si="17"/>
        <v>1</v>
      </c>
    </row>
    <row r="58" spans="1:27" x14ac:dyDescent="0.2">
      <c r="A58" s="4">
        <v>40450</v>
      </c>
      <c r="B58" s="7">
        <v>8.9046416285046594E-3</v>
      </c>
      <c r="C58" s="7">
        <v>-2.3235669359564781E-2</v>
      </c>
      <c r="D58" s="7">
        <v>-1.4796086587011814E-2</v>
      </c>
      <c r="E58" s="7">
        <v>-9.6728010103106499E-3</v>
      </c>
      <c r="F58" s="7">
        <v>9.9210040643811226E-3</v>
      </c>
      <c r="G58" s="7">
        <v>1.3871126808226109E-2</v>
      </c>
      <c r="H58" s="7">
        <v>2.6142781600356102E-2</v>
      </c>
      <c r="J58">
        <f t="shared" si="5"/>
        <v>0</v>
      </c>
      <c r="K58" s="9">
        <f t="shared" si="6"/>
        <v>0</v>
      </c>
      <c r="L58" s="9">
        <f t="shared" si="12"/>
        <v>1</v>
      </c>
      <c r="M58">
        <f t="shared" si="0"/>
        <v>0</v>
      </c>
      <c r="N58" s="9">
        <f t="shared" si="7"/>
        <v>0</v>
      </c>
      <c r="O58" s="9">
        <f t="shared" si="13"/>
        <v>1</v>
      </c>
      <c r="P58">
        <f t="shared" si="1"/>
        <v>0</v>
      </c>
      <c r="Q58" s="9">
        <f t="shared" si="8"/>
        <v>0</v>
      </c>
      <c r="R58" s="9">
        <f t="shared" si="14"/>
        <v>1</v>
      </c>
      <c r="S58">
        <f t="shared" si="2"/>
        <v>0</v>
      </c>
      <c r="T58" s="9">
        <f t="shared" si="9"/>
        <v>0</v>
      </c>
      <c r="U58" s="9">
        <f t="shared" si="15"/>
        <v>1</v>
      </c>
      <c r="V58">
        <f t="shared" si="3"/>
        <v>0</v>
      </c>
      <c r="W58" s="9">
        <f t="shared" si="10"/>
        <v>0</v>
      </c>
      <c r="X58" s="9">
        <f t="shared" si="16"/>
        <v>1</v>
      </c>
      <c r="Y58">
        <f t="shared" si="4"/>
        <v>0</v>
      </c>
      <c r="Z58" s="9">
        <f t="shared" si="11"/>
        <v>0</v>
      </c>
      <c r="AA58" s="9">
        <f t="shared" si="17"/>
        <v>1</v>
      </c>
    </row>
    <row r="59" spans="1:27" x14ac:dyDescent="0.2">
      <c r="A59" s="4">
        <v>40451</v>
      </c>
      <c r="B59" s="7">
        <v>-5.3510684302506299E-4</v>
      </c>
      <c r="C59" s="7">
        <v>-2.2611605003476143E-2</v>
      </c>
      <c r="D59" s="7">
        <v>-1.2170147150754929E-2</v>
      </c>
      <c r="E59" s="7">
        <v>-8.1815589219331741E-3</v>
      </c>
      <c r="F59" s="7">
        <v>1.03944456204772E-2</v>
      </c>
      <c r="G59" s="7">
        <v>1.4289373531937599E-2</v>
      </c>
      <c r="H59" s="7">
        <v>2.441265806555748E-2</v>
      </c>
      <c r="J59">
        <f t="shared" si="5"/>
        <v>0</v>
      </c>
      <c r="K59" s="9">
        <f t="shared" si="6"/>
        <v>0</v>
      </c>
      <c r="L59" s="9">
        <f t="shared" si="12"/>
        <v>1</v>
      </c>
      <c r="M59">
        <f t="shared" si="0"/>
        <v>0</v>
      </c>
      <c r="N59" s="9">
        <f t="shared" si="7"/>
        <v>0</v>
      </c>
      <c r="O59" s="9">
        <f t="shared" si="13"/>
        <v>1</v>
      </c>
      <c r="P59">
        <f t="shared" si="1"/>
        <v>0</v>
      </c>
      <c r="Q59" s="9">
        <f t="shared" si="8"/>
        <v>0</v>
      </c>
      <c r="R59" s="9">
        <f t="shared" si="14"/>
        <v>1</v>
      </c>
      <c r="S59">
        <f t="shared" si="2"/>
        <v>0</v>
      </c>
      <c r="T59" s="9">
        <f t="shared" si="9"/>
        <v>0</v>
      </c>
      <c r="U59" s="9">
        <f t="shared" si="15"/>
        <v>1</v>
      </c>
      <c r="V59">
        <f t="shared" si="3"/>
        <v>0</v>
      </c>
      <c r="W59" s="9">
        <f t="shared" si="10"/>
        <v>0</v>
      </c>
      <c r="X59" s="9">
        <f t="shared" si="16"/>
        <v>1</v>
      </c>
      <c r="Y59">
        <f t="shared" si="4"/>
        <v>0</v>
      </c>
      <c r="Z59" s="9">
        <f t="shared" si="11"/>
        <v>0</v>
      </c>
      <c r="AA59" s="9">
        <f t="shared" si="17"/>
        <v>1</v>
      </c>
    </row>
    <row r="60" spans="1:27" x14ac:dyDescent="0.2">
      <c r="A60" s="4">
        <v>40452</v>
      </c>
      <c r="B60" s="7">
        <v>6.3264817131022978E-3</v>
      </c>
      <c r="C60" s="7">
        <v>-2.423049695789814E-2</v>
      </c>
      <c r="D60" s="7">
        <v>-1.5223386697471142E-2</v>
      </c>
      <c r="E60" s="7">
        <v>-1.0128562338650227E-2</v>
      </c>
      <c r="F60" s="7">
        <v>1.2006895616650581E-2</v>
      </c>
      <c r="G60" s="7">
        <v>1.5342254191637039E-2</v>
      </c>
      <c r="H60" s="7">
        <v>2.708369679749012E-2</v>
      </c>
      <c r="J60">
        <f t="shared" si="5"/>
        <v>0</v>
      </c>
      <c r="K60" s="9">
        <f t="shared" si="6"/>
        <v>0</v>
      </c>
      <c r="L60" s="9">
        <f t="shared" si="12"/>
        <v>1</v>
      </c>
      <c r="M60">
        <f t="shared" si="0"/>
        <v>0</v>
      </c>
      <c r="N60" s="9">
        <f t="shared" si="7"/>
        <v>0</v>
      </c>
      <c r="O60" s="9">
        <f t="shared" si="13"/>
        <v>1</v>
      </c>
      <c r="P60">
        <f t="shared" si="1"/>
        <v>0</v>
      </c>
      <c r="Q60" s="9">
        <f t="shared" si="8"/>
        <v>0</v>
      </c>
      <c r="R60" s="9">
        <f t="shared" si="14"/>
        <v>1</v>
      </c>
      <c r="S60">
        <f t="shared" si="2"/>
        <v>0</v>
      </c>
      <c r="T60" s="9">
        <f t="shared" si="9"/>
        <v>0</v>
      </c>
      <c r="U60" s="9">
        <f t="shared" si="15"/>
        <v>1</v>
      </c>
      <c r="V60">
        <f t="shared" si="3"/>
        <v>0</v>
      </c>
      <c r="W60" s="9">
        <f t="shared" si="10"/>
        <v>0</v>
      </c>
      <c r="X60" s="9">
        <f t="shared" si="16"/>
        <v>1</v>
      </c>
      <c r="Y60">
        <f t="shared" si="4"/>
        <v>0</v>
      </c>
      <c r="Z60" s="9">
        <f t="shared" si="11"/>
        <v>0</v>
      </c>
      <c r="AA60" s="9">
        <f t="shared" si="17"/>
        <v>1</v>
      </c>
    </row>
    <row r="61" spans="1:27" x14ac:dyDescent="0.2">
      <c r="A61" s="4">
        <v>40455</v>
      </c>
      <c r="B61" s="7">
        <v>-5.3201597302721159E-4</v>
      </c>
      <c r="C61" s="7">
        <v>-2.36981101334095E-2</v>
      </c>
      <c r="D61" s="7">
        <v>-1.3169818557798862E-2</v>
      </c>
      <c r="E61" s="7">
        <v>-8.8220918551087379E-3</v>
      </c>
      <c r="F61" s="7">
        <v>1.1811394244432449E-2</v>
      </c>
      <c r="G61" s="7">
        <v>1.5193016268312931E-2</v>
      </c>
      <c r="H61" s="7">
        <v>2.4489739909768105E-2</v>
      </c>
      <c r="J61">
        <f t="shared" si="5"/>
        <v>0</v>
      </c>
      <c r="K61" s="9">
        <f t="shared" si="6"/>
        <v>0</v>
      </c>
      <c r="L61" s="9">
        <f t="shared" si="12"/>
        <v>1</v>
      </c>
      <c r="M61">
        <f t="shared" si="0"/>
        <v>0</v>
      </c>
      <c r="N61" s="9">
        <f t="shared" si="7"/>
        <v>0</v>
      </c>
      <c r="O61" s="9">
        <f t="shared" si="13"/>
        <v>1</v>
      </c>
      <c r="P61">
        <f t="shared" si="1"/>
        <v>0</v>
      </c>
      <c r="Q61" s="9">
        <f t="shared" si="8"/>
        <v>0</v>
      </c>
      <c r="R61" s="9">
        <f t="shared" si="14"/>
        <v>1</v>
      </c>
      <c r="S61">
        <f t="shared" si="2"/>
        <v>0</v>
      </c>
      <c r="T61" s="9">
        <f t="shared" si="9"/>
        <v>0</v>
      </c>
      <c r="U61" s="9">
        <f t="shared" si="15"/>
        <v>1</v>
      </c>
      <c r="V61">
        <f t="shared" si="3"/>
        <v>0</v>
      </c>
      <c r="W61" s="9">
        <f t="shared" si="10"/>
        <v>0</v>
      </c>
      <c r="X61" s="9">
        <f t="shared" si="16"/>
        <v>1</v>
      </c>
      <c r="Y61">
        <f t="shared" si="4"/>
        <v>0</v>
      </c>
      <c r="Z61" s="9">
        <f t="shared" si="11"/>
        <v>0</v>
      </c>
      <c r="AA61" s="9">
        <f t="shared" si="17"/>
        <v>1</v>
      </c>
    </row>
    <row r="62" spans="1:27" x14ac:dyDescent="0.2">
      <c r="A62" s="4">
        <v>40456</v>
      </c>
      <c r="B62" s="7">
        <v>1.7707579436083174E-2</v>
      </c>
      <c r="C62" s="7">
        <v>-2.2095618769526482E-2</v>
      </c>
      <c r="D62" s="7">
        <v>-1.4222085475921631E-2</v>
      </c>
      <c r="E62" s="7">
        <v>-9.0503152459859848E-3</v>
      </c>
      <c r="F62" s="7">
        <v>1.0446904227137566E-2</v>
      </c>
      <c r="G62" s="7">
        <v>1.3809069991111755E-2</v>
      </c>
      <c r="H62" s="7">
        <v>2.4403875693678856E-2</v>
      </c>
      <c r="J62">
        <f t="shared" si="5"/>
        <v>0</v>
      </c>
      <c r="K62" s="9">
        <f t="shared" si="6"/>
        <v>0</v>
      </c>
      <c r="L62" s="9">
        <f t="shared" si="12"/>
        <v>1</v>
      </c>
      <c r="M62">
        <f t="shared" si="0"/>
        <v>0</v>
      </c>
      <c r="N62" s="9">
        <f t="shared" si="7"/>
        <v>0</v>
      </c>
      <c r="O62" s="9">
        <f t="shared" si="13"/>
        <v>1</v>
      </c>
      <c r="P62">
        <f t="shared" si="1"/>
        <v>0</v>
      </c>
      <c r="Q62" s="9">
        <f t="shared" si="8"/>
        <v>0</v>
      </c>
      <c r="R62" s="9">
        <f t="shared" si="14"/>
        <v>1</v>
      </c>
      <c r="S62">
        <f t="shared" si="2"/>
        <v>1</v>
      </c>
      <c r="T62" s="9">
        <f t="shared" si="9"/>
        <v>0</v>
      </c>
      <c r="U62" s="9">
        <f t="shared" si="15"/>
        <v>0</v>
      </c>
      <c r="V62">
        <f t="shared" si="3"/>
        <v>1</v>
      </c>
      <c r="W62" s="9">
        <f t="shared" si="10"/>
        <v>0</v>
      </c>
      <c r="X62" s="9">
        <f t="shared" si="16"/>
        <v>0</v>
      </c>
      <c r="Y62">
        <f t="shared" si="4"/>
        <v>0</v>
      </c>
      <c r="Z62" s="9">
        <f t="shared" si="11"/>
        <v>0</v>
      </c>
      <c r="AA62" s="9">
        <f t="shared" si="17"/>
        <v>1</v>
      </c>
    </row>
    <row r="63" spans="1:27" x14ac:dyDescent="0.2">
      <c r="A63" s="4">
        <v>40457</v>
      </c>
      <c r="B63" s="7">
        <v>5.5859825732622907E-3</v>
      </c>
      <c r="C63" s="7">
        <v>-2.4639628827571869E-2</v>
      </c>
      <c r="D63" s="7">
        <v>-1.0597249493002892E-2</v>
      </c>
      <c r="E63" s="7">
        <v>-7.5778216123580933E-3</v>
      </c>
      <c r="F63" s="7">
        <v>1.1618079617619514E-2</v>
      </c>
      <c r="G63" s="7">
        <v>1.5700738877058029E-2</v>
      </c>
      <c r="H63" s="7">
        <v>2.3118875920772552E-2</v>
      </c>
      <c r="J63">
        <f t="shared" si="5"/>
        <v>0</v>
      </c>
      <c r="K63" s="9">
        <f t="shared" si="6"/>
        <v>0</v>
      </c>
      <c r="L63" s="9">
        <f t="shared" si="12"/>
        <v>1</v>
      </c>
      <c r="M63">
        <f t="shared" si="0"/>
        <v>0</v>
      </c>
      <c r="N63" s="9">
        <f t="shared" si="7"/>
        <v>0</v>
      </c>
      <c r="O63" s="9">
        <f t="shared" si="13"/>
        <v>1</v>
      </c>
      <c r="P63">
        <f t="shared" si="1"/>
        <v>0</v>
      </c>
      <c r="Q63" s="9">
        <f t="shared" si="8"/>
        <v>0</v>
      </c>
      <c r="R63" s="9">
        <f t="shared" si="14"/>
        <v>1</v>
      </c>
      <c r="S63">
        <f t="shared" si="2"/>
        <v>0</v>
      </c>
      <c r="T63" s="9">
        <f t="shared" si="9"/>
        <v>0</v>
      </c>
      <c r="U63" s="9">
        <f t="shared" si="15"/>
        <v>0</v>
      </c>
      <c r="V63">
        <f t="shared" si="3"/>
        <v>0</v>
      </c>
      <c r="W63" s="9">
        <f t="shared" si="10"/>
        <v>0</v>
      </c>
      <c r="X63" s="9">
        <f t="shared" si="16"/>
        <v>0</v>
      </c>
      <c r="Y63">
        <f t="shared" si="4"/>
        <v>0</v>
      </c>
      <c r="Z63" s="9">
        <f t="shared" si="11"/>
        <v>0</v>
      </c>
      <c r="AA63" s="9">
        <f t="shared" si="17"/>
        <v>1</v>
      </c>
    </row>
    <row r="64" spans="1:27" x14ac:dyDescent="0.2">
      <c r="A64" s="4">
        <v>40458</v>
      </c>
      <c r="B64" s="7">
        <v>-9.3273817295978396E-3</v>
      </c>
      <c r="C64" s="7">
        <v>-2.7759740129113197E-2</v>
      </c>
      <c r="D64" s="7">
        <v>-1.5268678776919842E-2</v>
      </c>
      <c r="E64" s="7">
        <v>-1.1119037866592407E-2</v>
      </c>
      <c r="F64" s="7">
        <v>1.3453720137476921E-2</v>
      </c>
      <c r="G64" s="7">
        <v>1.7901366576552391E-2</v>
      </c>
      <c r="H64" s="7">
        <v>3.017306886613369E-2</v>
      </c>
      <c r="J64">
        <f t="shared" si="5"/>
        <v>0</v>
      </c>
      <c r="K64" s="9">
        <f t="shared" si="6"/>
        <v>0</v>
      </c>
      <c r="L64" s="9">
        <f t="shared" si="12"/>
        <v>1</v>
      </c>
      <c r="M64">
        <f t="shared" si="0"/>
        <v>0</v>
      </c>
      <c r="N64" s="9">
        <f t="shared" si="7"/>
        <v>0</v>
      </c>
      <c r="O64" s="9">
        <f t="shared" si="13"/>
        <v>1</v>
      </c>
      <c r="P64">
        <f t="shared" si="1"/>
        <v>0</v>
      </c>
      <c r="Q64" s="9">
        <f t="shared" si="8"/>
        <v>0</v>
      </c>
      <c r="R64" s="9">
        <f t="shared" si="14"/>
        <v>1</v>
      </c>
      <c r="S64">
        <f t="shared" si="2"/>
        <v>0</v>
      </c>
      <c r="T64" s="9">
        <f t="shared" si="9"/>
        <v>0</v>
      </c>
      <c r="U64" s="9">
        <f t="shared" si="15"/>
        <v>1</v>
      </c>
      <c r="V64">
        <f t="shared" si="3"/>
        <v>0</v>
      </c>
      <c r="W64" s="9">
        <f t="shared" si="10"/>
        <v>0</v>
      </c>
      <c r="X64" s="9">
        <f t="shared" si="16"/>
        <v>1</v>
      </c>
      <c r="Y64">
        <f t="shared" si="4"/>
        <v>0</v>
      </c>
      <c r="Z64" s="9">
        <f t="shared" si="11"/>
        <v>0</v>
      </c>
      <c r="AA64" s="9">
        <f t="shared" si="17"/>
        <v>1</v>
      </c>
    </row>
    <row r="65" spans="1:27" x14ac:dyDescent="0.2">
      <c r="A65" s="4">
        <v>40459</v>
      </c>
      <c r="B65" s="7">
        <v>7.6920583888670964E-3</v>
      </c>
      <c r="C65" s="7">
        <v>-3.2184537500143051E-2</v>
      </c>
      <c r="D65" s="7">
        <v>-1.5495939180254936E-2</v>
      </c>
      <c r="E65" s="7">
        <v>-1.0495482943952084E-2</v>
      </c>
      <c r="F65" s="7">
        <v>1.1182034388184547E-2</v>
      </c>
      <c r="G65" s="7">
        <v>1.6215765848755836E-2</v>
      </c>
      <c r="H65" s="7">
        <v>3.3762060105800629E-2</v>
      </c>
      <c r="J65">
        <f t="shared" si="5"/>
        <v>0</v>
      </c>
      <c r="K65" s="9">
        <f t="shared" si="6"/>
        <v>0</v>
      </c>
      <c r="L65" s="9">
        <f t="shared" si="12"/>
        <v>1</v>
      </c>
      <c r="M65">
        <f t="shared" si="0"/>
        <v>0</v>
      </c>
      <c r="N65" s="9">
        <f t="shared" si="7"/>
        <v>0</v>
      </c>
      <c r="O65" s="9">
        <f t="shared" si="13"/>
        <v>1</v>
      </c>
      <c r="P65">
        <f t="shared" si="1"/>
        <v>0</v>
      </c>
      <c r="Q65" s="9">
        <f t="shared" si="8"/>
        <v>0</v>
      </c>
      <c r="R65" s="9">
        <f t="shared" si="14"/>
        <v>1</v>
      </c>
      <c r="S65">
        <f t="shared" si="2"/>
        <v>0</v>
      </c>
      <c r="T65" s="9">
        <f t="shared" si="9"/>
        <v>0</v>
      </c>
      <c r="U65" s="9">
        <f t="shared" si="15"/>
        <v>1</v>
      </c>
      <c r="V65">
        <f t="shared" si="3"/>
        <v>0</v>
      </c>
      <c r="W65" s="9">
        <f t="shared" si="10"/>
        <v>0</v>
      </c>
      <c r="X65" s="9">
        <f t="shared" si="16"/>
        <v>1</v>
      </c>
      <c r="Y65">
        <f t="shared" si="4"/>
        <v>0</v>
      </c>
      <c r="Z65" s="9">
        <f t="shared" si="11"/>
        <v>0</v>
      </c>
      <c r="AA65" s="9">
        <f t="shared" si="17"/>
        <v>1</v>
      </c>
    </row>
    <row r="66" spans="1:27" x14ac:dyDescent="0.2">
      <c r="A66" s="4">
        <v>40462</v>
      </c>
      <c r="B66" s="7">
        <v>6.7470135465944282E-3</v>
      </c>
      <c r="C66" s="7">
        <v>-2.686752937734127E-2</v>
      </c>
      <c r="D66" s="7">
        <v>-1.4413246884942055E-2</v>
      </c>
      <c r="E66" s="7">
        <v>-1.0394511744379997E-2</v>
      </c>
      <c r="F66" s="7">
        <v>1.2280518189072609E-2</v>
      </c>
      <c r="G66" s="7">
        <v>1.6753265634179115E-2</v>
      </c>
      <c r="H66" s="7">
        <v>2.8113493695855141E-2</v>
      </c>
      <c r="J66">
        <f t="shared" si="5"/>
        <v>0</v>
      </c>
      <c r="K66" s="9">
        <f t="shared" si="6"/>
        <v>0</v>
      </c>
      <c r="L66" s="9">
        <f t="shared" si="12"/>
        <v>1</v>
      </c>
      <c r="M66">
        <f t="shared" ref="M66:M129" si="18">IF($B66&lt;D66,1,0)</f>
        <v>0</v>
      </c>
      <c r="N66" s="9">
        <f t="shared" si="7"/>
        <v>0</v>
      </c>
      <c r="O66" s="9">
        <f t="shared" si="13"/>
        <v>1</v>
      </c>
      <c r="P66">
        <f t="shared" ref="P66:P129" si="19">IF($B66&lt;E66,1,0)</f>
        <v>0</v>
      </c>
      <c r="Q66" s="9">
        <f t="shared" si="8"/>
        <v>0</v>
      </c>
      <c r="R66" s="9">
        <f t="shared" si="14"/>
        <v>1</v>
      </c>
      <c r="S66">
        <f t="shared" ref="S66:S129" si="20">IF($B66&gt;F66,1,0)</f>
        <v>0</v>
      </c>
      <c r="T66" s="9">
        <f t="shared" si="9"/>
        <v>0</v>
      </c>
      <c r="U66" s="9">
        <f t="shared" si="15"/>
        <v>1</v>
      </c>
      <c r="V66">
        <f t="shared" ref="V66:V129" si="21">IF($B66&gt;G66,1,0)</f>
        <v>0</v>
      </c>
      <c r="W66" s="9">
        <f t="shared" si="10"/>
        <v>0</v>
      </c>
      <c r="X66" s="9">
        <f t="shared" si="16"/>
        <v>1</v>
      </c>
      <c r="Y66">
        <f t="shared" ref="Y66:Y129" si="22">IF($B66&gt;H66,1,0)</f>
        <v>0</v>
      </c>
      <c r="Z66" s="9">
        <f t="shared" si="11"/>
        <v>0</v>
      </c>
      <c r="AA66" s="9">
        <f t="shared" si="17"/>
        <v>1</v>
      </c>
    </row>
    <row r="67" spans="1:27" x14ac:dyDescent="0.2">
      <c r="A67" s="4">
        <v>40463</v>
      </c>
      <c r="B67" s="7">
        <v>-5.6317303349641525E-3</v>
      </c>
      <c r="C67" s="7">
        <v>-2.4910666048526764E-2</v>
      </c>
      <c r="D67" s="7">
        <v>-1.416266243904829E-2</v>
      </c>
      <c r="E67" s="7">
        <v>-9.7997095435857773E-3</v>
      </c>
      <c r="F67" s="7">
        <v>1.0955355130136013E-2</v>
      </c>
      <c r="G67" s="7">
        <v>1.5440705232322216E-2</v>
      </c>
      <c r="H67" s="7">
        <v>2.6695674285292625E-2</v>
      </c>
      <c r="J67">
        <f t="shared" ref="J67:J130" si="23">IF(B67&lt;C67,1,0)</f>
        <v>0</v>
      </c>
      <c r="K67" s="9">
        <f t="shared" si="6"/>
        <v>0</v>
      </c>
      <c r="L67" s="9">
        <f t="shared" si="12"/>
        <v>1</v>
      </c>
      <c r="M67">
        <f t="shared" si="18"/>
        <v>0</v>
      </c>
      <c r="N67" s="9">
        <f t="shared" si="7"/>
        <v>0</v>
      </c>
      <c r="O67" s="9">
        <f t="shared" si="13"/>
        <v>1</v>
      </c>
      <c r="P67">
        <f t="shared" si="19"/>
        <v>0</v>
      </c>
      <c r="Q67" s="9">
        <f t="shared" si="8"/>
        <v>0</v>
      </c>
      <c r="R67" s="9">
        <f t="shared" si="14"/>
        <v>1</v>
      </c>
      <c r="S67">
        <f t="shared" si="20"/>
        <v>0</v>
      </c>
      <c r="T67" s="9">
        <f t="shared" si="9"/>
        <v>0</v>
      </c>
      <c r="U67" s="9">
        <f t="shared" si="15"/>
        <v>1</v>
      </c>
      <c r="V67">
        <f t="shared" si="21"/>
        <v>0</v>
      </c>
      <c r="W67" s="9">
        <f t="shared" si="10"/>
        <v>0</v>
      </c>
      <c r="X67" s="9">
        <f t="shared" si="16"/>
        <v>1</v>
      </c>
      <c r="Y67">
        <f t="shared" si="22"/>
        <v>0</v>
      </c>
      <c r="Z67" s="9">
        <f t="shared" si="11"/>
        <v>0</v>
      </c>
      <c r="AA67" s="9">
        <f t="shared" si="17"/>
        <v>1</v>
      </c>
    </row>
    <row r="68" spans="1:27" x14ac:dyDescent="0.2">
      <c r="A68" s="4">
        <v>40464</v>
      </c>
      <c r="B68" s="7">
        <v>1.7531385955637128E-2</v>
      </c>
      <c r="C68" s="7">
        <v>-2.2141750901937485E-2</v>
      </c>
      <c r="D68" s="7">
        <v>-1.3311511836946011E-2</v>
      </c>
      <c r="E68" s="7">
        <v>-8.2896780222654343E-3</v>
      </c>
      <c r="F68" s="7">
        <v>9.7615057602524757E-3</v>
      </c>
      <c r="G68" s="7">
        <v>1.3453024439513683E-2</v>
      </c>
      <c r="H68" s="7">
        <v>2.6042172685265541E-2</v>
      </c>
      <c r="J68">
        <f t="shared" si="23"/>
        <v>0</v>
      </c>
      <c r="K68" s="9">
        <f t="shared" ref="K68:K131" si="24">IF(J68=J67,IF(J67=1,1,0),0)</f>
        <v>0</v>
      </c>
      <c r="L68" s="9">
        <f t="shared" si="12"/>
        <v>1</v>
      </c>
      <c r="M68">
        <f t="shared" si="18"/>
        <v>0</v>
      </c>
      <c r="N68" s="9">
        <f t="shared" ref="N68:N131" si="25">IF(M68=M67,IF(M67=1,1,0),0)</f>
        <v>0</v>
      </c>
      <c r="O68" s="9">
        <f t="shared" si="13"/>
        <v>1</v>
      </c>
      <c r="P68">
        <f t="shared" si="19"/>
        <v>0</v>
      </c>
      <c r="Q68" s="9">
        <f t="shared" ref="Q68:Q131" si="26">IF(P68=P67,IF(P67=1,1,0),0)</f>
        <v>0</v>
      </c>
      <c r="R68" s="9">
        <f t="shared" si="14"/>
        <v>1</v>
      </c>
      <c r="S68">
        <f t="shared" si="20"/>
        <v>1</v>
      </c>
      <c r="T68" s="9">
        <f t="shared" ref="T68:T131" si="27">IF(S68=S67,IF(S67=1,1,0),0)</f>
        <v>0</v>
      </c>
      <c r="U68" s="9">
        <f t="shared" si="15"/>
        <v>0</v>
      </c>
      <c r="V68">
        <f t="shared" si="21"/>
        <v>1</v>
      </c>
      <c r="W68" s="9">
        <f t="shared" ref="W68:W131" si="28">IF(V68=V67,IF(V67=1,1,0),0)</f>
        <v>0</v>
      </c>
      <c r="X68" s="9">
        <f t="shared" si="16"/>
        <v>0</v>
      </c>
      <c r="Y68">
        <f t="shared" si="22"/>
        <v>0</v>
      </c>
      <c r="Z68" s="9">
        <f t="shared" ref="Z68:Z131" si="29">IF(Y68=Y67,IF(Y67=1,1,0),0)</f>
        <v>0</v>
      </c>
      <c r="AA68" s="9">
        <f t="shared" si="17"/>
        <v>1</v>
      </c>
    </row>
    <row r="69" spans="1:27" x14ac:dyDescent="0.2">
      <c r="A69" s="4">
        <v>40465</v>
      </c>
      <c r="B69" s="7">
        <v>5.2436213657646022E-3</v>
      </c>
      <c r="C69" s="7">
        <v>-2.1731965243816376E-2</v>
      </c>
      <c r="D69" s="7">
        <v>-9.125271812081337E-3</v>
      </c>
      <c r="E69" s="7">
        <v>-6.8794908002018929E-3</v>
      </c>
      <c r="F69" s="7">
        <v>1.1770745739340782E-2</v>
      </c>
      <c r="G69" s="7">
        <v>1.5842709690332413E-2</v>
      </c>
      <c r="H69" s="7">
        <v>2.4334289133548737E-2</v>
      </c>
      <c r="J69">
        <f t="shared" si="23"/>
        <v>0</v>
      </c>
      <c r="K69" s="9">
        <f t="shared" si="24"/>
        <v>0</v>
      </c>
      <c r="L69" s="9">
        <f t="shared" ref="L69:L132" si="30">IF(J69=J68,IF(J68=0,1,0),0)</f>
        <v>1</v>
      </c>
      <c r="M69">
        <f t="shared" si="18"/>
        <v>0</v>
      </c>
      <c r="N69" s="9">
        <f t="shared" si="25"/>
        <v>0</v>
      </c>
      <c r="O69" s="9">
        <f t="shared" ref="O69:O132" si="31">IF(M69=M68,IF(M68=0,1,0),0)</f>
        <v>1</v>
      </c>
      <c r="P69">
        <f t="shared" si="19"/>
        <v>0</v>
      </c>
      <c r="Q69" s="9">
        <f t="shared" si="26"/>
        <v>0</v>
      </c>
      <c r="R69" s="9">
        <f t="shared" ref="R69:R132" si="32">IF(P69=P68,IF(P68=0,1,0),0)</f>
        <v>1</v>
      </c>
      <c r="S69">
        <f t="shared" si="20"/>
        <v>0</v>
      </c>
      <c r="T69" s="9">
        <f t="shared" si="27"/>
        <v>0</v>
      </c>
      <c r="U69" s="9">
        <f t="shared" ref="U69:U132" si="33">IF(S69=S68,IF(S68=0,1,0),0)</f>
        <v>0</v>
      </c>
      <c r="V69">
        <f t="shared" si="21"/>
        <v>0</v>
      </c>
      <c r="W69" s="9">
        <f t="shared" si="28"/>
        <v>0</v>
      </c>
      <c r="X69" s="9">
        <f t="shared" ref="X69:X132" si="34">IF(V69=V68,IF(V68=0,1,0),0)</f>
        <v>0</v>
      </c>
      <c r="Y69">
        <f t="shared" si="22"/>
        <v>0</v>
      </c>
      <c r="Z69" s="9">
        <f t="shared" si="29"/>
        <v>0</v>
      </c>
      <c r="AA69" s="9">
        <f t="shared" ref="AA69:AA132" si="35">IF(Y69=Y68,IF(Y68=0,1,0),0)</f>
        <v>1</v>
      </c>
    </row>
    <row r="70" spans="1:27" x14ac:dyDescent="0.2">
      <c r="A70" s="4">
        <v>40466</v>
      </c>
      <c r="B70" s="7">
        <v>-4.0759937062882718E-3</v>
      </c>
      <c r="C70" s="7">
        <v>-2.2888943552970886E-2</v>
      </c>
      <c r="D70" s="7">
        <v>-1.3231661170721054E-2</v>
      </c>
      <c r="E70" s="7">
        <v>-9.2657096683979034E-3</v>
      </c>
      <c r="F70" s="7">
        <v>1.1754867620766163E-2</v>
      </c>
      <c r="G70" s="7">
        <v>1.6002379357814789E-2</v>
      </c>
      <c r="H70" s="7">
        <v>2.8596244752407074E-2</v>
      </c>
      <c r="J70">
        <f t="shared" si="23"/>
        <v>0</v>
      </c>
      <c r="K70" s="9">
        <f t="shared" si="24"/>
        <v>0</v>
      </c>
      <c r="L70" s="9">
        <f t="shared" si="30"/>
        <v>1</v>
      </c>
      <c r="M70">
        <f t="shared" si="18"/>
        <v>0</v>
      </c>
      <c r="N70" s="9">
        <f t="shared" si="25"/>
        <v>0</v>
      </c>
      <c r="O70" s="9">
        <f t="shared" si="31"/>
        <v>1</v>
      </c>
      <c r="P70">
        <f t="shared" si="19"/>
        <v>0</v>
      </c>
      <c r="Q70" s="9">
        <f t="shared" si="26"/>
        <v>0</v>
      </c>
      <c r="R70" s="9">
        <f t="shared" si="32"/>
        <v>1</v>
      </c>
      <c r="S70">
        <f t="shared" si="20"/>
        <v>0</v>
      </c>
      <c r="T70" s="9">
        <f t="shared" si="27"/>
        <v>0</v>
      </c>
      <c r="U70" s="9">
        <f t="shared" si="33"/>
        <v>1</v>
      </c>
      <c r="V70">
        <f t="shared" si="21"/>
        <v>0</v>
      </c>
      <c r="W70" s="9">
        <f t="shared" si="28"/>
        <v>0</v>
      </c>
      <c r="X70" s="9">
        <f t="shared" si="34"/>
        <v>1</v>
      </c>
      <c r="Y70">
        <f t="shared" si="22"/>
        <v>0</v>
      </c>
      <c r="Z70" s="9">
        <f t="shared" si="29"/>
        <v>0</v>
      </c>
      <c r="AA70" s="9">
        <f t="shared" si="35"/>
        <v>1</v>
      </c>
    </row>
    <row r="71" spans="1:27" x14ac:dyDescent="0.2">
      <c r="A71" s="4">
        <v>40469</v>
      </c>
      <c r="B71" s="7">
        <v>7.2931480906161691E-5</v>
      </c>
      <c r="C71" s="7">
        <v>-3.3418424427509308E-2</v>
      </c>
      <c r="D71" s="7">
        <v>-1.881210133433342E-2</v>
      </c>
      <c r="E71" s="7">
        <v>-1.2496110983192921E-2</v>
      </c>
      <c r="F71" s="7">
        <v>9.461565874516964E-3</v>
      </c>
      <c r="G71" s="7">
        <v>1.4004192315042019E-2</v>
      </c>
      <c r="H71" s="7">
        <v>2.4756727740168571E-2</v>
      </c>
      <c r="J71">
        <f t="shared" si="23"/>
        <v>0</v>
      </c>
      <c r="K71" s="9">
        <f t="shared" si="24"/>
        <v>0</v>
      </c>
      <c r="L71" s="9">
        <f t="shared" si="30"/>
        <v>1</v>
      </c>
      <c r="M71">
        <f t="shared" si="18"/>
        <v>0</v>
      </c>
      <c r="N71" s="9">
        <f t="shared" si="25"/>
        <v>0</v>
      </c>
      <c r="O71" s="9">
        <f t="shared" si="31"/>
        <v>1</v>
      </c>
      <c r="P71">
        <f t="shared" si="19"/>
        <v>0</v>
      </c>
      <c r="Q71" s="9">
        <f t="shared" si="26"/>
        <v>0</v>
      </c>
      <c r="R71" s="9">
        <f t="shared" si="32"/>
        <v>1</v>
      </c>
      <c r="S71">
        <f t="shared" si="20"/>
        <v>0</v>
      </c>
      <c r="T71" s="9">
        <f t="shared" si="27"/>
        <v>0</v>
      </c>
      <c r="U71" s="9">
        <f t="shared" si="33"/>
        <v>1</v>
      </c>
      <c r="V71">
        <f t="shared" si="21"/>
        <v>0</v>
      </c>
      <c r="W71" s="9">
        <f t="shared" si="28"/>
        <v>0</v>
      </c>
      <c r="X71" s="9">
        <f t="shared" si="34"/>
        <v>1</v>
      </c>
      <c r="Y71">
        <f t="shared" si="22"/>
        <v>0</v>
      </c>
      <c r="Z71" s="9">
        <f t="shared" si="29"/>
        <v>0</v>
      </c>
      <c r="AA71" s="9">
        <f t="shared" si="35"/>
        <v>1</v>
      </c>
    </row>
    <row r="72" spans="1:27" x14ac:dyDescent="0.2">
      <c r="A72" s="4">
        <v>40470</v>
      </c>
      <c r="B72" s="7">
        <v>-2.6680073447466205E-2</v>
      </c>
      <c r="C72" s="7">
        <v>-3.5021107643842697E-2</v>
      </c>
      <c r="D72" s="7">
        <v>-2.0517200231552124E-2</v>
      </c>
      <c r="E72" s="7">
        <v>-1.4420541934669018E-2</v>
      </c>
      <c r="F72" s="7">
        <v>1.216425746679306E-2</v>
      </c>
      <c r="G72" s="7">
        <v>1.6652531921863556E-2</v>
      </c>
      <c r="H72" s="7">
        <v>2.6943352073431015E-2</v>
      </c>
      <c r="J72">
        <f t="shared" si="23"/>
        <v>0</v>
      </c>
      <c r="K72" s="9">
        <f t="shared" si="24"/>
        <v>0</v>
      </c>
      <c r="L72" s="9">
        <f t="shared" si="30"/>
        <v>1</v>
      </c>
      <c r="M72">
        <f t="shared" si="18"/>
        <v>1</v>
      </c>
      <c r="N72" s="9">
        <f t="shared" si="25"/>
        <v>0</v>
      </c>
      <c r="O72" s="9">
        <f t="shared" si="31"/>
        <v>0</v>
      </c>
      <c r="P72">
        <f t="shared" si="19"/>
        <v>1</v>
      </c>
      <c r="Q72" s="9">
        <f t="shared" si="26"/>
        <v>0</v>
      </c>
      <c r="R72" s="9">
        <f t="shared" si="32"/>
        <v>0</v>
      </c>
      <c r="S72">
        <f t="shared" si="20"/>
        <v>0</v>
      </c>
      <c r="T72" s="9">
        <f t="shared" si="27"/>
        <v>0</v>
      </c>
      <c r="U72" s="9">
        <f t="shared" si="33"/>
        <v>1</v>
      </c>
      <c r="V72">
        <f t="shared" si="21"/>
        <v>0</v>
      </c>
      <c r="W72" s="9">
        <f t="shared" si="28"/>
        <v>0</v>
      </c>
      <c r="X72" s="9">
        <f t="shared" si="34"/>
        <v>1</v>
      </c>
      <c r="Y72">
        <f t="shared" si="22"/>
        <v>0</v>
      </c>
      <c r="Z72" s="9">
        <f t="shared" si="29"/>
        <v>0</v>
      </c>
      <c r="AA72" s="9">
        <f t="shared" si="35"/>
        <v>1</v>
      </c>
    </row>
    <row r="73" spans="1:27" x14ac:dyDescent="0.2">
      <c r="A73" s="4">
        <v>40471</v>
      </c>
      <c r="B73" s="7">
        <v>6.1230776729183619E-3</v>
      </c>
      <c r="C73" s="7">
        <v>-4.9428075551986694E-2</v>
      </c>
      <c r="D73" s="7">
        <v>-1.8240600824356079E-2</v>
      </c>
      <c r="E73" s="7">
        <v>-1.185314916074276E-2</v>
      </c>
      <c r="F73" s="7">
        <v>8.3168670535087585E-3</v>
      </c>
      <c r="G73" s="7">
        <v>1.4999573118984699E-2</v>
      </c>
      <c r="H73" s="7">
        <v>3.8464386016130447E-2</v>
      </c>
      <c r="J73">
        <f t="shared" si="23"/>
        <v>0</v>
      </c>
      <c r="K73" s="9">
        <f t="shared" si="24"/>
        <v>0</v>
      </c>
      <c r="L73" s="9">
        <f t="shared" si="30"/>
        <v>1</v>
      </c>
      <c r="M73">
        <f t="shared" si="18"/>
        <v>0</v>
      </c>
      <c r="N73" s="9">
        <f t="shared" si="25"/>
        <v>0</v>
      </c>
      <c r="O73" s="9">
        <f t="shared" si="31"/>
        <v>0</v>
      </c>
      <c r="P73">
        <f t="shared" si="19"/>
        <v>0</v>
      </c>
      <c r="Q73" s="9">
        <f t="shared" si="26"/>
        <v>0</v>
      </c>
      <c r="R73" s="9">
        <f t="shared" si="32"/>
        <v>0</v>
      </c>
      <c r="S73">
        <f t="shared" si="20"/>
        <v>0</v>
      </c>
      <c r="T73" s="9">
        <f t="shared" si="27"/>
        <v>0</v>
      </c>
      <c r="U73" s="9">
        <f t="shared" si="33"/>
        <v>1</v>
      </c>
      <c r="V73">
        <f t="shared" si="21"/>
        <v>0</v>
      </c>
      <c r="W73" s="9">
        <f t="shared" si="28"/>
        <v>0</v>
      </c>
      <c r="X73" s="9">
        <f t="shared" si="34"/>
        <v>1</v>
      </c>
      <c r="Y73">
        <f t="shared" si="22"/>
        <v>0</v>
      </c>
      <c r="Z73" s="9">
        <f t="shared" si="29"/>
        <v>0</v>
      </c>
      <c r="AA73" s="9">
        <f t="shared" si="35"/>
        <v>1</v>
      </c>
    </row>
    <row r="74" spans="1:27" x14ac:dyDescent="0.2">
      <c r="A74" s="4">
        <v>40472</v>
      </c>
      <c r="B74" s="7">
        <v>-1.3943254378751576E-2</v>
      </c>
      <c r="C74" s="7">
        <v>-3.7324361503124237E-2</v>
      </c>
      <c r="D74" s="7">
        <v>-2.0974742248654366E-2</v>
      </c>
      <c r="E74" s="7">
        <v>-1.5161641873419285E-2</v>
      </c>
      <c r="F74" s="7">
        <v>1.2980809435248375E-2</v>
      </c>
      <c r="G74" s="7">
        <v>1.8059184774756432E-2</v>
      </c>
      <c r="H74" s="7">
        <v>2.857678197324276E-2</v>
      </c>
      <c r="J74">
        <f t="shared" si="23"/>
        <v>0</v>
      </c>
      <c r="K74" s="9">
        <f t="shared" si="24"/>
        <v>0</v>
      </c>
      <c r="L74" s="9">
        <f t="shared" si="30"/>
        <v>1</v>
      </c>
      <c r="M74">
        <f t="shared" si="18"/>
        <v>0</v>
      </c>
      <c r="N74" s="9">
        <f t="shared" si="25"/>
        <v>0</v>
      </c>
      <c r="O74" s="9">
        <f t="shared" si="31"/>
        <v>1</v>
      </c>
      <c r="P74">
        <f t="shared" si="19"/>
        <v>0</v>
      </c>
      <c r="Q74" s="9">
        <f t="shared" si="26"/>
        <v>0</v>
      </c>
      <c r="R74" s="9">
        <f t="shared" si="32"/>
        <v>1</v>
      </c>
      <c r="S74">
        <f t="shared" si="20"/>
        <v>0</v>
      </c>
      <c r="T74" s="9">
        <f t="shared" si="27"/>
        <v>0</v>
      </c>
      <c r="U74" s="9">
        <f t="shared" si="33"/>
        <v>1</v>
      </c>
      <c r="V74">
        <f t="shared" si="21"/>
        <v>0</v>
      </c>
      <c r="W74" s="9">
        <f t="shared" si="28"/>
        <v>0</v>
      </c>
      <c r="X74" s="9">
        <f t="shared" si="34"/>
        <v>1</v>
      </c>
      <c r="Y74">
        <f t="shared" si="22"/>
        <v>0</v>
      </c>
      <c r="Z74" s="9">
        <f t="shared" si="29"/>
        <v>0</v>
      </c>
      <c r="AA74" s="9">
        <f t="shared" si="35"/>
        <v>1</v>
      </c>
    </row>
    <row r="75" spans="1:27" x14ac:dyDescent="0.2">
      <c r="A75" s="4">
        <v>40473</v>
      </c>
      <c r="B75" s="7">
        <v>-1.207893586044311E-4</v>
      </c>
      <c r="C75" s="7">
        <v>-3.9304014295339584E-2</v>
      </c>
      <c r="D75" s="7">
        <v>-1.9125578925013542E-2</v>
      </c>
      <c r="E75" s="7">
        <v>-1.2389626353979111E-2</v>
      </c>
      <c r="F75" s="7">
        <v>7.8523438423871994E-3</v>
      </c>
      <c r="G75" s="7">
        <v>1.3602040708065033E-2</v>
      </c>
      <c r="H75" s="7">
        <v>3.0462846159934998E-2</v>
      </c>
      <c r="J75">
        <f t="shared" si="23"/>
        <v>0</v>
      </c>
      <c r="K75" s="9">
        <f t="shared" si="24"/>
        <v>0</v>
      </c>
      <c r="L75" s="9">
        <f t="shared" si="30"/>
        <v>1</v>
      </c>
      <c r="M75">
        <f t="shared" si="18"/>
        <v>0</v>
      </c>
      <c r="N75" s="9">
        <f t="shared" si="25"/>
        <v>0</v>
      </c>
      <c r="O75" s="9">
        <f t="shared" si="31"/>
        <v>1</v>
      </c>
      <c r="P75">
        <f t="shared" si="19"/>
        <v>0</v>
      </c>
      <c r="Q75" s="9">
        <f t="shared" si="26"/>
        <v>0</v>
      </c>
      <c r="R75" s="9">
        <f t="shared" si="32"/>
        <v>1</v>
      </c>
      <c r="S75">
        <f t="shared" si="20"/>
        <v>0</v>
      </c>
      <c r="T75" s="9">
        <f t="shared" si="27"/>
        <v>0</v>
      </c>
      <c r="U75" s="9">
        <f t="shared" si="33"/>
        <v>1</v>
      </c>
      <c r="V75">
        <f t="shared" si="21"/>
        <v>0</v>
      </c>
      <c r="W75" s="9">
        <f t="shared" si="28"/>
        <v>0</v>
      </c>
      <c r="X75" s="9">
        <f t="shared" si="34"/>
        <v>1</v>
      </c>
      <c r="Y75">
        <f t="shared" si="22"/>
        <v>0</v>
      </c>
      <c r="Z75" s="9">
        <f t="shared" si="29"/>
        <v>0</v>
      </c>
      <c r="AA75" s="9">
        <f t="shared" si="35"/>
        <v>1</v>
      </c>
    </row>
    <row r="76" spans="1:27" x14ac:dyDescent="0.2">
      <c r="A76" s="4">
        <v>40476</v>
      </c>
      <c r="B76" s="7">
        <v>1.0514238381001826E-2</v>
      </c>
      <c r="C76" s="7">
        <v>-3.0384868383407593E-2</v>
      </c>
      <c r="D76" s="7">
        <v>-1.9242670387029648E-2</v>
      </c>
      <c r="E76" s="7">
        <v>-1.3976979069411755E-2</v>
      </c>
      <c r="F76" s="7">
        <v>1.3000195845961571E-2</v>
      </c>
      <c r="G76" s="7">
        <v>1.836138591170311E-2</v>
      </c>
      <c r="H76" s="7">
        <v>3.5105381160974503E-2</v>
      </c>
      <c r="J76">
        <f t="shared" si="23"/>
        <v>0</v>
      </c>
      <c r="K76" s="9">
        <f t="shared" si="24"/>
        <v>0</v>
      </c>
      <c r="L76" s="9">
        <f t="shared" si="30"/>
        <v>1</v>
      </c>
      <c r="M76">
        <f t="shared" si="18"/>
        <v>0</v>
      </c>
      <c r="N76" s="9">
        <f t="shared" si="25"/>
        <v>0</v>
      </c>
      <c r="O76" s="9">
        <f t="shared" si="31"/>
        <v>1</v>
      </c>
      <c r="P76">
        <f t="shared" si="19"/>
        <v>0</v>
      </c>
      <c r="Q76" s="9">
        <f t="shared" si="26"/>
        <v>0</v>
      </c>
      <c r="R76" s="9">
        <f t="shared" si="32"/>
        <v>1</v>
      </c>
      <c r="S76">
        <f t="shared" si="20"/>
        <v>0</v>
      </c>
      <c r="T76" s="9">
        <f t="shared" si="27"/>
        <v>0</v>
      </c>
      <c r="U76" s="9">
        <f t="shared" si="33"/>
        <v>1</v>
      </c>
      <c r="V76">
        <f t="shared" si="21"/>
        <v>0</v>
      </c>
      <c r="W76" s="9">
        <f t="shared" si="28"/>
        <v>0</v>
      </c>
      <c r="X76" s="9">
        <f t="shared" si="34"/>
        <v>1</v>
      </c>
      <c r="Y76">
        <f t="shared" si="22"/>
        <v>0</v>
      </c>
      <c r="Z76" s="9">
        <f t="shared" si="29"/>
        <v>0</v>
      </c>
      <c r="AA76" s="9">
        <f t="shared" si="35"/>
        <v>1</v>
      </c>
    </row>
    <row r="77" spans="1:27" x14ac:dyDescent="0.2">
      <c r="A77" s="4">
        <v>40477</v>
      </c>
      <c r="B77" s="7">
        <v>-1.3448391816756045E-4</v>
      </c>
      <c r="C77" s="7">
        <v>-2.8503736481070518E-2</v>
      </c>
      <c r="D77" s="7">
        <v>-1.6288416460156441E-2</v>
      </c>
      <c r="E77" s="7">
        <v>-1.1847428046166897E-2</v>
      </c>
      <c r="F77" s="7">
        <v>1.0982573963701725E-2</v>
      </c>
      <c r="G77" s="7">
        <v>1.6002887859940529E-2</v>
      </c>
      <c r="H77" s="7">
        <v>2.7177687734365463E-2</v>
      </c>
      <c r="J77">
        <f t="shared" si="23"/>
        <v>0</v>
      </c>
      <c r="K77" s="9">
        <f t="shared" si="24"/>
        <v>0</v>
      </c>
      <c r="L77" s="9">
        <f t="shared" si="30"/>
        <v>1</v>
      </c>
      <c r="M77">
        <f t="shared" si="18"/>
        <v>0</v>
      </c>
      <c r="N77" s="9">
        <f t="shared" si="25"/>
        <v>0</v>
      </c>
      <c r="O77" s="9">
        <f t="shared" si="31"/>
        <v>1</v>
      </c>
      <c r="P77">
        <f t="shared" si="19"/>
        <v>0</v>
      </c>
      <c r="Q77" s="9">
        <f t="shared" si="26"/>
        <v>0</v>
      </c>
      <c r="R77" s="9">
        <f t="shared" si="32"/>
        <v>1</v>
      </c>
      <c r="S77">
        <f t="shared" si="20"/>
        <v>0</v>
      </c>
      <c r="T77" s="9">
        <f t="shared" si="27"/>
        <v>0</v>
      </c>
      <c r="U77" s="9">
        <f t="shared" si="33"/>
        <v>1</v>
      </c>
      <c r="V77">
        <f t="shared" si="21"/>
        <v>0</v>
      </c>
      <c r="W77" s="9">
        <f t="shared" si="28"/>
        <v>0</v>
      </c>
      <c r="X77" s="9">
        <f t="shared" si="34"/>
        <v>1</v>
      </c>
      <c r="Y77">
        <f t="shared" si="22"/>
        <v>0</v>
      </c>
      <c r="Z77" s="9">
        <f t="shared" si="29"/>
        <v>0</v>
      </c>
      <c r="AA77" s="9">
        <f t="shared" si="35"/>
        <v>1</v>
      </c>
    </row>
    <row r="78" spans="1:27" x14ac:dyDescent="0.2">
      <c r="A78" s="4">
        <v>40478</v>
      </c>
      <c r="B78" s="7">
        <v>-1.1905976302994867E-2</v>
      </c>
      <c r="C78" s="7">
        <v>-2.7168335393071175E-2</v>
      </c>
      <c r="D78" s="7">
        <v>-1.9498100504279137E-2</v>
      </c>
      <c r="E78" s="7">
        <v>-1.3889092020690441E-2</v>
      </c>
      <c r="F78" s="7">
        <v>1.2561035342514515E-2</v>
      </c>
      <c r="G78" s="7">
        <v>1.6128815710544586E-2</v>
      </c>
      <c r="H78" s="7">
        <v>2.5694333016872406E-2</v>
      </c>
      <c r="J78">
        <f t="shared" si="23"/>
        <v>0</v>
      </c>
      <c r="K78" s="9">
        <f t="shared" si="24"/>
        <v>0</v>
      </c>
      <c r="L78" s="9">
        <f t="shared" si="30"/>
        <v>1</v>
      </c>
      <c r="M78">
        <f t="shared" si="18"/>
        <v>0</v>
      </c>
      <c r="N78" s="9">
        <f t="shared" si="25"/>
        <v>0</v>
      </c>
      <c r="O78" s="9">
        <f t="shared" si="31"/>
        <v>1</v>
      </c>
      <c r="P78">
        <f t="shared" si="19"/>
        <v>0</v>
      </c>
      <c r="Q78" s="9">
        <f t="shared" si="26"/>
        <v>0</v>
      </c>
      <c r="R78" s="9">
        <f t="shared" si="32"/>
        <v>1</v>
      </c>
      <c r="S78">
        <f t="shared" si="20"/>
        <v>0</v>
      </c>
      <c r="T78" s="9">
        <f t="shared" si="27"/>
        <v>0</v>
      </c>
      <c r="U78" s="9">
        <f t="shared" si="33"/>
        <v>1</v>
      </c>
      <c r="V78">
        <f t="shared" si="21"/>
        <v>0</v>
      </c>
      <c r="W78" s="9">
        <f t="shared" si="28"/>
        <v>0</v>
      </c>
      <c r="X78" s="9">
        <f t="shared" si="34"/>
        <v>1</v>
      </c>
      <c r="Y78">
        <f t="shared" si="22"/>
        <v>0</v>
      </c>
      <c r="Z78" s="9">
        <f t="shared" si="29"/>
        <v>0</v>
      </c>
      <c r="AA78" s="9">
        <f t="shared" si="35"/>
        <v>1</v>
      </c>
    </row>
    <row r="79" spans="1:27" x14ac:dyDescent="0.2">
      <c r="A79" s="4">
        <v>40479</v>
      </c>
      <c r="B79" s="7">
        <v>1.4994539891568907E-2</v>
      </c>
      <c r="C79" s="7">
        <v>-3.307788074016571E-2</v>
      </c>
      <c r="D79" s="7">
        <v>-1.8411742523312569E-2</v>
      </c>
      <c r="E79" s="7">
        <v>-1.2627302668988705E-2</v>
      </c>
      <c r="F79" s="7">
        <v>9.6354028210043907E-3</v>
      </c>
      <c r="G79" s="7">
        <v>1.3823871500790119E-2</v>
      </c>
      <c r="H79" s="7">
        <v>2.6937399059534073E-2</v>
      </c>
      <c r="J79">
        <f t="shared" si="23"/>
        <v>0</v>
      </c>
      <c r="K79" s="9">
        <f t="shared" si="24"/>
        <v>0</v>
      </c>
      <c r="L79" s="9">
        <f t="shared" si="30"/>
        <v>1</v>
      </c>
      <c r="M79">
        <f t="shared" si="18"/>
        <v>0</v>
      </c>
      <c r="N79" s="9">
        <f t="shared" si="25"/>
        <v>0</v>
      </c>
      <c r="O79" s="9">
        <f t="shared" si="31"/>
        <v>1</v>
      </c>
      <c r="P79">
        <f t="shared" si="19"/>
        <v>0</v>
      </c>
      <c r="Q79" s="9">
        <f t="shared" si="26"/>
        <v>0</v>
      </c>
      <c r="R79" s="9">
        <f t="shared" si="32"/>
        <v>1</v>
      </c>
      <c r="S79">
        <f t="shared" si="20"/>
        <v>1</v>
      </c>
      <c r="T79" s="9">
        <f t="shared" si="27"/>
        <v>0</v>
      </c>
      <c r="U79" s="9">
        <f t="shared" si="33"/>
        <v>0</v>
      </c>
      <c r="V79">
        <f t="shared" si="21"/>
        <v>1</v>
      </c>
      <c r="W79" s="9">
        <f t="shared" si="28"/>
        <v>0</v>
      </c>
      <c r="X79" s="9">
        <f t="shared" si="34"/>
        <v>0</v>
      </c>
      <c r="Y79">
        <f t="shared" si="22"/>
        <v>0</v>
      </c>
      <c r="Z79" s="9">
        <f t="shared" si="29"/>
        <v>0</v>
      </c>
      <c r="AA79" s="9">
        <f t="shared" si="35"/>
        <v>1</v>
      </c>
    </row>
    <row r="80" spans="1:27" x14ac:dyDescent="0.2">
      <c r="A80" s="4">
        <v>40480</v>
      </c>
      <c r="B80" s="7">
        <v>1.1184887536996806E-2</v>
      </c>
      <c r="C80" s="7">
        <v>-2.6200972497463226E-2</v>
      </c>
      <c r="D80" s="7">
        <v>-1.653037965297699E-2</v>
      </c>
      <c r="E80" s="7">
        <v>-1.225319504737854E-2</v>
      </c>
      <c r="F80" s="7">
        <v>1.0555755347013474E-2</v>
      </c>
      <c r="G80" s="7">
        <v>1.3861997984349728E-2</v>
      </c>
      <c r="H80" s="7">
        <v>1.5740495175123215E-2</v>
      </c>
      <c r="J80">
        <f t="shared" si="23"/>
        <v>0</v>
      </c>
      <c r="K80" s="9">
        <f t="shared" si="24"/>
        <v>0</v>
      </c>
      <c r="L80" s="9">
        <f t="shared" si="30"/>
        <v>1</v>
      </c>
      <c r="M80">
        <f t="shared" si="18"/>
        <v>0</v>
      </c>
      <c r="N80" s="9">
        <f t="shared" si="25"/>
        <v>0</v>
      </c>
      <c r="O80" s="9">
        <f t="shared" si="31"/>
        <v>1</v>
      </c>
      <c r="P80">
        <f t="shared" si="19"/>
        <v>0</v>
      </c>
      <c r="Q80" s="9">
        <f t="shared" si="26"/>
        <v>0</v>
      </c>
      <c r="R80" s="9">
        <f t="shared" si="32"/>
        <v>1</v>
      </c>
      <c r="S80">
        <f t="shared" si="20"/>
        <v>1</v>
      </c>
      <c r="T80" s="9">
        <f t="shared" si="27"/>
        <v>1</v>
      </c>
      <c r="U80" s="9">
        <f t="shared" si="33"/>
        <v>0</v>
      </c>
      <c r="V80">
        <f t="shared" si="21"/>
        <v>0</v>
      </c>
      <c r="W80" s="9">
        <f t="shared" si="28"/>
        <v>0</v>
      </c>
      <c r="X80" s="9">
        <f t="shared" si="34"/>
        <v>0</v>
      </c>
      <c r="Y80">
        <f t="shared" si="22"/>
        <v>0</v>
      </c>
      <c r="Z80" s="9">
        <f t="shared" si="29"/>
        <v>0</v>
      </c>
      <c r="AA80" s="9">
        <f t="shared" si="35"/>
        <v>1</v>
      </c>
    </row>
    <row r="81" spans="1:27" x14ac:dyDescent="0.2">
      <c r="A81" s="4">
        <v>40483</v>
      </c>
      <c r="B81" s="7">
        <v>-5.1694967792749779E-3</v>
      </c>
      <c r="C81" s="7">
        <v>-3.1146880239248276E-2</v>
      </c>
      <c r="D81" s="7">
        <v>-1.9399767741560936E-2</v>
      </c>
      <c r="E81" s="7">
        <v>-1.4927864074707031E-2</v>
      </c>
      <c r="F81" s="7">
        <v>1.2635274790227413E-2</v>
      </c>
      <c r="G81" s="7">
        <v>1.6619071364402771E-2</v>
      </c>
      <c r="H81" s="7">
        <v>2.2171065211296082E-2</v>
      </c>
      <c r="J81">
        <f t="shared" si="23"/>
        <v>0</v>
      </c>
      <c r="K81" s="9">
        <f t="shared" si="24"/>
        <v>0</v>
      </c>
      <c r="L81" s="9">
        <f t="shared" si="30"/>
        <v>1</v>
      </c>
      <c r="M81">
        <f t="shared" si="18"/>
        <v>0</v>
      </c>
      <c r="N81" s="9">
        <f t="shared" si="25"/>
        <v>0</v>
      </c>
      <c r="O81" s="9">
        <f t="shared" si="31"/>
        <v>1</v>
      </c>
      <c r="P81">
        <f t="shared" si="19"/>
        <v>0</v>
      </c>
      <c r="Q81" s="9">
        <f t="shared" si="26"/>
        <v>0</v>
      </c>
      <c r="R81" s="9">
        <f t="shared" si="32"/>
        <v>1</v>
      </c>
      <c r="S81">
        <f t="shared" si="20"/>
        <v>0</v>
      </c>
      <c r="T81" s="9">
        <f t="shared" si="27"/>
        <v>0</v>
      </c>
      <c r="U81" s="9">
        <f t="shared" si="33"/>
        <v>0</v>
      </c>
      <c r="V81">
        <f t="shared" si="21"/>
        <v>0</v>
      </c>
      <c r="W81" s="9">
        <f t="shared" si="28"/>
        <v>0</v>
      </c>
      <c r="X81" s="9">
        <f t="shared" si="34"/>
        <v>1</v>
      </c>
      <c r="Y81">
        <f t="shared" si="22"/>
        <v>0</v>
      </c>
      <c r="Z81" s="9">
        <f t="shared" si="29"/>
        <v>0</v>
      </c>
      <c r="AA81" s="9">
        <f t="shared" si="35"/>
        <v>1</v>
      </c>
    </row>
    <row r="82" spans="1:27" x14ac:dyDescent="0.2">
      <c r="A82" s="4">
        <v>40484</v>
      </c>
      <c r="B82" s="7">
        <v>4.653748011165775E-3</v>
      </c>
      <c r="C82" s="7">
        <v>-3.5657111555337906E-2</v>
      </c>
      <c r="D82" s="7">
        <v>-2.2814378142356873E-2</v>
      </c>
      <c r="E82" s="7">
        <v>-1.6454275697469711E-2</v>
      </c>
      <c r="F82" s="7">
        <v>1.1691431514918804E-2</v>
      </c>
      <c r="G82" s="7">
        <v>1.595907099545002E-2</v>
      </c>
      <c r="H82" s="7">
        <v>2.6407262310385704E-2</v>
      </c>
      <c r="J82">
        <f t="shared" si="23"/>
        <v>0</v>
      </c>
      <c r="K82" s="9">
        <f t="shared" si="24"/>
        <v>0</v>
      </c>
      <c r="L82" s="9">
        <f t="shared" si="30"/>
        <v>1</v>
      </c>
      <c r="M82">
        <f t="shared" si="18"/>
        <v>0</v>
      </c>
      <c r="N82" s="9">
        <f t="shared" si="25"/>
        <v>0</v>
      </c>
      <c r="O82" s="9">
        <f t="shared" si="31"/>
        <v>1</v>
      </c>
      <c r="P82">
        <f t="shared" si="19"/>
        <v>0</v>
      </c>
      <c r="Q82" s="9">
        <f t="shared" si="26"/>
        <v>0</v>
      </c>
      <c r="R82" s="9">
        <f t="shared" si="32"/>
        <v>1</v>
      </c>
      <c r="S82">
        <f t="shared" si="20"/>
        <v>0</v>
      </c>
      <c r="T82" s="9">
        <f t="shared" si="27"/>
        <v>0</v>
      </c>
      <c r="U82" s="9">
        <f t="shared" si="33"/>
        <v>1</v>
      </c>
      <c r="V82">
        <f t="shared" si="21"/>
        <v>0</v>
      </c>
      <c r="W82" s="9">
        <f t="shared" si="28"/>
        <v>0</v>
      </c>
      <c r="X82" s="9">
        <f t="shared" si="34"/>
        <v>1</v>
      </c>
      <c r="Y82">
        <f t="shared" si="22"/>
        <v>0</v>
      </c>
      <c r="Z82" s="9">
        <f t="shared" si="29"/>
        <v>0</v>
      </c>
      <c r="AA82" s="9">
        <f t="shared" si="35"/>
        <v>1</v>
      </c>
    </row>
    <row r="83" spans="1:27" x14ac:dyDescent="0.2">
      <c r="A83" s="4">
        <v>40485</v>
      </c>
      <c r="B83" s="7">
        <v>-1.4325722821470117E-2</v>
      </c>
      <c r="C83" s="7">
        <v>-2.9822856187820435E-2</v>
      </c>
      <c r="D83" s="7">
        <v>-2.0790921524167061E-2</v>
      </c>
      <c r="E83" s="7">
        <v>-1.4874338172376156E-2</v>
      </c>
      <c r="F83" s="7">
        <v>1.0065590962767601E-2</v>
      </c>
      <c r="G83" s="7">
        <v>1.4061638154089451E-2</v>
      </c>
      <c r="H83" s="7">
        <v>2.0173065364360809E-2</v>
      </c>
      <c r="J83">
        <f t="shared" si="23"/>
        <v>0</v>
      </c>
      <c r="K83" s="9">
        <f t="shared" si="24"/>
        <v>0</v>
      </c>
      <c r="L83" s="9">
        <f t="shared" si="30"/>
        <v>1</v>
      </c>
      <c r="M83">
        <f t="shared" si="18"/>
        <v>0</v>
      </c>
      <c r="N83" s="9">
        <f t="shared" si="25"/>
        <v>0</v>
      </c>
      <c r="O83" s="9">
        <f t="shared" si="31"/>
        <v>1</v>
      </c>
      <c r="P83">
        <f t="shared" si="19"/>
        <v>0</v>
      </c>
      <c r="Q83" s="9">
        <f t="shared" si="26"/>
        <v>0</v>
      </c>
      <c r="R83" s="9">
        <f t="shared" si="32"/>
        <v>1</v>
      </c>
      <c r="S83">
        <f t="shared" si="20"/>
        <v>0</v>
      </c>
      <c r="T83" s="9">
        <f t="shared" si="27"/>
        <v>0</v>
      </c>
      <c r="U83" s="9">
        <f t="shared" si="33"/>
        <v>1</v>
      </c>
      <c r="V83">
        <f t="shared" si="21"/>
        <v>0</v>
      </c>
      <c r="W83" s="9">
        <f t="shared" si="28"/>
        <v>0</v>
      </c>
      <c r="X83" s="9">
        <f t="shared" si="34"/>
        <v>1</v>
      </c>
      <c r="Y83">
        <f t="shared" si="22"/>
        <v>0</v>
      </c>
      <c r="Z83" s="9">
        <f t="shared" si="29"/>
        <v>0</v>
      </c>
      <c r="AA83" s="9">
        <f t="shared" si="35"/>
        <v>1</v>
      </c>
    </row>
    <row r="84" spans="1:27" x14ac:dyDescent="0.2">
      <c r="A84" s="4">
        <v>40486</v>
      </c>
      <c r="B84" s="7">
        <v>3.3450393300225138E-2</v>
      </c>
      <c r="C84" s="7">
        <v>-3.6520849913358688E-2</v>
      </c>
      <c r="D84" s="7">
        <v>-1.9335823133587837E-2</v>
      </c>
      <c r="E84" s="7">
        <v>-1.4782950282096863E-2</v>
      </c>
      <c r="F84" s="7">
        <v>1.196475513279438E-2</v>
      </c>
      <c r="G84" s="7">
        <v>1.675906591117382E-2</v>
      </c>
      <c r="H84" s="7">
        <v>3.3249199390411377E-2</v>
      </c>
      <c r="J84">
        <f t="shared" si="23"/>
        <v>0</v>
      </c>
      <c r="K84" s="9">
        <f t="shared" si="24"/>
        <v>0</v>
      </c>
      <c r="L84" s="9">
        <f t="shared" si="30"/>
        <v>1</v>
      </c>
      <c r="M84">
        <f t="shared" si="18"/>
        <v>0</v>
      </c>
      <c r="N84" s="9">
        <f t="shared" si="25"/>
        <v>0</v>
      </c>
      <c r="O84" s="9">
        <f t="shared" si="31"/>
        <v>1</v>
      </c>
      <c r="P84">
        <f t="shared" si="19"/>
        <v>0</v>
      </c>
      <c r="Q84" s="9">
        <f t="shared" si="26"/>
        <v>0</v>
      </c>
      <c r="R84" s="9">
        <f t="shared" si="32"/>
        <v>1</v>
      </c>
      <c r="S84">
        <f t="shared" si="20"/>
        <v>1</v>
      </c>
      <c r="T84" s="9">
        <f t="shared" si="27"/>
        <v>0</v>
      </c>
      <c r="U84" s="9">
        <f t="shared" si="33"/>
        <v>0</v>
      </c>
      <c r="V84">
        <f t="shared" si="21"/>
        <v>1</v>
      </c>
      <c r="W84" s="9">
        <f t="shared" si="28"/>
        <v>0</v>
      </c>
      <c r="X84" s="9">
        <f t="shared" si="34"/>
        <v>0</v>
      </c>
      <c r="Y84">
        <f t="shared" si="22"/>
        <v>1</v>
      </c>
      <c r="Z84" s="9">
        <f t="shared" si="29"/>
        <v>0</v>
      </c>
      <c r="AA84" s="9">
        <f t="shared" si="35"/>
        <v>0</v>
      </c>
    </row>
    <row r="85" spans="1:27" x14ac:dyDescent="0.2">
      <c r="A85" s="4">
        <v>40487</v>
      </c>
      <c r="B85" s="7">
        <v>1.050067186019861E-2</v>
      </c>
      <c r="C85" s="7">
        <v>-2.7919016778469086E-2</v>
      </c>
      <c r="D85" s="7">
        <v>-1.2543798424303532E-2</v>
      </c>
      <c r="E85" s="7">
        <v>-1.1625545099377632E-2</v>
      </c>
      <c r="F85" s="7">
        <v>1.3136665336787701E-2</v>
      </c>
      <c r="G85" s="7">
        <v>1.7725260928273201E-2</v>
      </c>
      <c r="H85" s="7">
        <v>2.0201399922370911E-2</v>
      </c>
      <c r="J85">
        <f t="shared" si="23"/>
        <v>0</v>
      </c>
      <c r="K85" s="9">
        <f t="shared" si="24"/>
        <v>0</v>
      </c>
      <c r="L85" s="9">
        <f t="shared" si="30"/>
        <v>1</v>
      </c>
      <c r="M85">
        <f t="shared" si="18"/>
        <v>0</v>
      </c>
      <c r="N85" s="9">
        <f t="shared" si="25"/>
        <v>0</v>
      </c>
      <c r="O85" s="9">
        <f t="shared" si="31"/>
        <v>1</v>
      </c>
      <c r="P85">
        <f t="shared" si="19"/>
        <v>0</v>
      </c>
      <c r="Q85" s="9">
        <f t="shared" si="26"/>
        <v>0</v>
      </c>
      <c r="R85" s="9">
        <f t="shared" si="32"/>
        <v>1</v>
      </c>
      <c r="S85">
        <f t="shared" si="20"/>
        <v>0</v>
      </c>
      <c r="T85" s="9">
        <f t="shared" si="27"/>
        <v>0</v>
      </c>
      <c r="U85" s="9">
        <f t="shared" si="33"/>
        <v>0</v>
      </c>
      <c r="V85">
        <f t="shared" si="21"/>
        <v>0</v>
      </c>
      <c r="W85" s="9">
        <f t="shared" si="28"/>
        <v>0</v>
      </c>
      <c r="X85" s="9">
        <f t="shared" si="34"/>
        <v>0</v>
      </c>
      <c r="Y85">
        <f t="shared" si="22"/>
        <v>0</v>
      </c>
      <c r="Z85" s="9">
        <f t="shared" si="29"/>
        <v>0</v>
      </c>
      <c r="AA85" s="9">
        <f t="shared" si="35"/>
        <v>0</v>
      </c>
    </row>
    <row r="86" spans="1:27" x14ac:dyDescent="0.2">
      <c r="A86" s="4">
        <v>40490</v>
      </c>
      <c r="B86" s="7">
        <v>3.9273141270579183E-3</v>
      </c>
      <c r="C86" s="7">
        <v>-3.021099790930748E-2</v>
      </c>
      <c r="D86" s="7">
        <v>-2.0505508407950401E-2</v>
      </c>
      <c r="E86" s="7">
        <v>-1.62834282964468E-2</v>
      </c>
      <c r="F86" s="7">
        <v>1.2446257285773754E-2</v>
      </c>
      <c r="G86" s="7">
        <v>1.771136000752449E-2</v>
      </c>
      <c r="H86" s="7">
        <v>2.8242003172636032E-2</v>
      </c>
      <c r="J86">
        <f t="shared" si="23"/>
        <v>0</v>
      </c>
      <c r="K86" s="9">
        <f t="shared" si="24"/>
        <v>0</v>
      </c>
      <c r="L86" s="9">
        <f t="shared" si="30"/>
        <v>1</v>
      </c>
      <c r="M86">
        <f t="shared" si="18"/>
        <v>0</v>
      </c>
      <c r="N86" s="9">
        <f t="shared" si="25"/>
        <v>0</v>
      </c>
      <c r="O86" s="9">
        <f t="shared" si="31"/>
        <v>1</v>
      </c>
      <c r="P86">
        <f t="shared" si="19"/>
        <v>0</v>
      </c>
      <c r="Q86" s="9">
        <f t="shared" si="26"/>
        <v>0</v>
      </c>
      <c r="R86" s="9">
        <f t="shared" si="32"/>
        <v>1</v>
      </c>
      <c r="S86">
        <f t="shared" si="20"/>
        <v>0</v>
      </c>
      <c r="T86" s="9">
        <f t="shared" si="27"/>
        <v>0</v>
      </c>
      <c r="U86" s="9">
        <f t="shared" si="33"/>
        <v>1</v>
      </c>
      <c r="V86">
        <f t="shared" si="21"/>
        <v>0</v>
      </c>
      <c r="W86" s="9">
        <f t="shared" si="28"/>
        <v>0</v>
      </c>
      <c r="X86" s="9">
        <f t="shared" si="34"/>
        <v>1</v>
      </c>
      <c r="Y86">
        <f t="shared" si="22"/>
        <v>0</v>
      </c>
      <c r="Z86" s="9">
        <f t="shared" si="29"/>
        <v>0</v>
      </c>
      <c r="AA86" s="9">
        <f t="shared" si="35"/>
        <v>1</v>
      </c>
    </row>
    <row r="87" spans="1:27" x14ac:dyDescent="0.2">
      <c r="A87" s="4">
        <v>40491</v>
      </c>
      <c r="B87" s="7">
        <v>4.9052812252656742E-3</v>
      </c>
      <c r="C87" s="7">
        <v>-3.4853000193834305E-2</v>
      </c>
      <c r="D87" s="7">
        <v>-2.4321727454662323E-2</v>
      </c>
      <c r="E87" s="7">
        <v>-1.8461784347891808E-2</v>
      </c>
      <c r="F87" s="7">
        <v>1.2649280019104481E-2</v>
      </c>
      <c r="G87" s="7">
        <v>1.8341396003961563E-2</v>
      </c>
      <c r="H87" s="7">
        <v>3.1489279121160507E-2</v>
      </c>
      <c r="J87">
        <f t="shared" si="23"/>
        <v>0</v>
      </c>
      <c r="K87" s="9">
        <f t="shared" si="24"/>
        <v>0</v>
      </c>
      <c r="L87" s="9">
        <f t="shared" si="30"/>
        <v>1</v>
      </c>
      <c r="M87">
        <f t="shared" si="18"/>
        <v>0</v>
      </c>
      <c r="N87" s="9">
        <f t="shared" si="25"/>
        <v>0</v>
      </c>
      <c r="O87" s="9">
        <f t="shared" si="31"/>
        <v>1</v>
      </c>
      <c r="P87">
        <f t="shared" si="19"/>
        <v>0</v>
      </c>
      <c r="Q87" s="9">
        <f t="shared" si="26"/>
        <v>0</v>
      </c>
      <c r="R87" s="9">
        <f t="shared" si="32"/>
        <v>1</v>
      </c>
      <c r="S87">
        <f t="shared" si="20"/>
        <v>0</v>
      </c>
      <c r="T87" s="9">
        <f t="shared" si="27"/>
        <v>0</v>
      </c>
      <c r="U87" s="9">
        <f t="shared" si="33"/>
        <v>1</v>
      </c>
      <c r="V87">
        <f t="shared" si="21"/>
        <v>0</v>
      </c>
      <c r="W87" s="9">
        <f t="shared" si="28"/>
        <v>0</v>
      </c>
      <c r="X87" s="9">
        <f t="shared" si="34"/>
        <v>1</v>
      </c>
      <c r="Y87">
        <f t="shared" si="22"/>
        <v>0</v>
      </c>
      <c r="Z87" s="9">
        <f t="shared" si="29"/>
        <v>0</v>
      </c>
      <c r="AA87" s="9">
        <f t="shared" si="35"/>
        <v>1</v>
      </c>
    </row>
    <row r="88" spans="1:27" x14ac:dyDescent="0.2">
      <c r="A88" s="4">
        <v>40492</v>
      </c>
      <c r="B88" s="7">
        <v>-7.6885122815167706E-3</v>
      </c>
      <c r="C88" s="7">
        <v>-2.8087619692087173E-2</v>
      </c>
      <c r="D88" s="7">
        <v>-2.1093128249049187E-2</v>
      </c>
      <c r="E88" s="7">
        <v>-1.7255848273634911E-2</v>
      </c>
      <c r="F88" s="7">
        <v>1.3643672689795494E-2</v>
      </c>
      <c r="G88" s="7">
        <v>1.9094889983534813E-2</v>
      </c>
      <c r="H88" s="7">
        <v>3.3273741602897644E-2</v>
      </c>
      <c r="J88">
        <f t="shared" si="23"/>
        <v>0</v>
      </c>
      <c r="K88" s="9">
        <f t="shared" si="24"/>
        <v>0</v>
      </c>
      <c r="L88" s="9">
        <f t="shared" si="30"/>
        <v>1</v>
      </c>
      <c r="M88">
        <f t="shared" si="18"/>
        <v>0</v>
      </c>
      <c r="N88" s="9">
        <f t="shared" si="25"/>
        <v>0</v>
      </c>
      <c r="O88" s="9">
        <f t="shared" si="31"/>
        <v>1</v>
      </c>
      <c r="P88">
        <f t="shared" si="19"/>
        <v>0</v>
      </c>
      <c r="Q88" s="9">
        <f t="shared" si="26"/>
        <v>0</v>
      </c>
      <c r="R88" s="9">
        <f t="shared" si="32"/>
        <v>1</v>
      </c>
      <c r="S88">
        <f t="shared" si="20"/>
        <v>0</v>
      </c>
      <c r="T88" s="9">
        <f t="shared" si="27"/>
        <v>0</v>
      </c>
      <c r="U88" s="9">
        <f t="shared" si="33"/>
        <v>1</v>
      </c>
      <c r="V88">
        <f t="shared" si="21"/>
        <v>0</v>
      </c>
      <c r="W88" s="9">
        <f t="shared" si="28"/>
        <v>0</v>
      </c>
      <c r="X88" s="9">
        <f t="shared" si="34"/>
        <v>1</v>
      </c>
      <c r="Y88">
        <f t="shared" si="22"/>
        <v>0</v>
      </c>
      <c r="Z88" s="9">
        <f t="shared" si="29"/>
        <v>0</v>
      </c>
      <c r="AA88" s="9">
        <f t="shared" si="35"/>
        <v>1</v>
      </c>
    </row>
    <row r="89" spans="1:27" x14ac:dyDescent="0.2">
      <c r="A89" s="4">
        <v>40493</v>
      </c>
      <c r="B89" s="7">
        <v>2.8544941954222716E-3</v>
      </c>
      <c r="C89" s="7">
        <v>-3.3248841762542725E-2</v>
      </c>
      <c r="D89" s="7">
        <v>-2.1576525643467903E-2</v>
      </c>
      <c r="E89" s="7">
        <v>-1.6713207587599754E-2</v>
      </c>
      <c r="F89" s="7">
        <v>1.2210690416395664E-2</v>
      </c>
      <c r="G89" s="7">
        <v>1.7999714240431786E-2</v>
      </c>
      <c r="H89" s="7">
        <v>3.5832114517688751E-2</v>
      </c>
      <c r="J89">
        <f t="shared" si="23"/>
        <v>0</v>
      </c>
      <c r="K89" s="9">
        <f t="shared" si="24"/>
        <v>0</v>
      </c>
      <c r="L89" s="9">
        <f t="shared" si="30"/>
        <v>1</v>
      </c>
      <c r="M89">
        <f t="shared" si="18"/>
        <v>0</v>
      </c>
      <c r="N89" s="9">
        <f t="shared" si="25"/>
        <v>0</v>
      </c>
      <c r="O89" s="9">
        <f t="shared" si="31"/>
        <v>1</v>
      </c>
      <c r="P89">
        <f t="shared" si="19"/>
        <v>0</v>
      </c>
      <c r="Q89" s="9">
        <f t="shared" si="26"/>
        <v>0</v>
      </c>
      <c r="R89" s="9">
        <f t="shared" si="32"/>
        <v>1</v>
      </c>
      <c r="S89">
        <f t="shared" si="20"/>
        <v>0</v>
      </c>
      <c r="T89" s="9">
        <f t="shared" si="27"/>
        <v>0</v>
      </c>
      <c r="U89" s="9">
        <f t="shared" si="33"/>
        <v>1</v>
      </c>
      <c r="V89">
        <f t="shared" si="21"/>
        <v>0</v>
      </c>
      <c r="W89" s="9">
        <f t="shared" si="28"/>
        <v>0</v>
      </c>
      <c r="X89" s="9">
        <f t="shared" si="34"/>
        <v>1</v>
      </c>
      <c r="Y89">
        <f t="shared" si="22"/>
        <v>0</v>
      </c>
      <c r="Z89" s="9">
        <f t="shared" si="29"/>
        <v>0</v>
      </c>
      <c r="AA89" s="9">
        <f t="shared" si="35"/>
        <v>1</v>
      </c>
    </row>
    <row r="90" spans="1:27" x14ac:dyDescent="0.2">
      <c r="A90" s="4">
        <v>40494</v>
      </c>
      <c r="B90" s="7">
        <v>-2.7305943843330314E-2</v>
      </c>
      <c r="C90" s="7">
        <v>-2.9209287837147713E-2</v>
      </c>
      <c r="D90" s="7">
        <v>-2.2154746577143669E-2</v>
      </c>
      <c r="E90" s="7">
        <v>-1.625397801399231E-2</v>
      </c>
      <c r="F90" s="7">
        <v>1.4829779975116253E-2</v>
      </c>
      <c r="G90" s="7">
        <v>1.7455894500017166E-2</v>
      </c>
      <c r="H90" s="7">
        <v>2.3758480325341225E-2</v>
      </c>
      <c r="J90">
        <f t="shared" si="23"/>
        <v>0</v>
      </c>
      <c r="K90" s="9">
        <f t="shared" si="24"/>
        <v>0</v>
      </c>
      <c r="L90" s="9">
        <f t="shared" si="30"/>
        <v>1</v>
      </c>
      <c r="M90">
        <f t="shared" si="18"/>
        <v>1</v>
      </c>
      <c r="N90" s="9">
        <f t="shared" si="25"/>
        <v>0</v>
      </c>
      <c r="O90" s="9">
        <f t="shared" si="31"/>
        <v>0</v>
      </c>
      <c r="P90">
        <f t="shared" si="19"/>
        <v>1</v>
      </c>
      <c r="Q90" s="9">
        <f t="shared" si="26"/>
        <v>0</v>
      </c>
      <c r="R90" s="9">
        <f t="shared" si="32"/>
        <v>0</v>
      </c>
      <c r="S90">
        <f t="shared" si="20"/>
        <v>0</v>
      </c>
      <c r="T90" s="9">
        <f t="shared" si="27"/>
        <v>0</v>
      </c>
      <c r="U90" s="9">
        <f t="shared" si="33"/>
        <v>1</v>
      </c>
      <c r="V90">
        <f t="shared" si="21"/>
        <v>0</v>
      </c>
      <c r="W90" s="9">
        <f t="shared" si="28"/>
        <v>0</v>
      </c>
      <c r="X90" s="9">
        <f t="shared" si="34"/>
        <v>1</v>
      </c>
      <c r="Y90">
        <f t="shared" si="22"/>
        <v>0</v>
      </c>
      <c r="Z90" s="9">
        <f t="shared" si="29"/>
        <v>0</v>
      </c>
      <c r="AA90" s="9">
        <f t="shared" si="35"/>
        <v>1</v>
      </c>
    </row>
    <row r="91" spans="1:27" x14ac:dyDescent="0.2">
      <c r="A91" s="4">
        <v>40497</v>
      </c>
      <c r="B91" s="7">
        <v>2.1945875669740671E-3</v>
      </c>
      <c r="C91" s="7">
        <v>-4.139583557844162E-2</v>
      </c>
      <c r="D91" s="7">
        <v>-1.8790792673826218E-2</v>
      </c>
      <c r="E91" s="7">
        <v>-1.3970307074487209E-2</v>
      </c>
      <c r="F91" s="7">
        <v>1.2041647918522358E-2</v>
      </c>
      <c r="G91" s="7">
        <v>1.720476895570755E-2</v>
      </c>
      <c r="H91" s="7">
        <v>3.9949443191289902E-2</v>
      </c>
      <c r="J91">
        <f t="shared" si="23"/>
        <v>0</v>
      </c>
      <c r="K91" s="9">
        <f t="shared" si="24"/>
        <v>0</v>
      </c>
      <c r="L91" s="9">
        <f t="shared" si="30"/>
        <v>1</v>
      </c>
      <c r="M91">
        <f t="shared" si="18"/>
        <v>0</v>
      </c>
      <c r="N91" s="9">
        <f t="shared" si="25"/>
        <v>0</v>
      </c>
      <c r="O91" s="9">
        <f t="shared" si="31"/>
        <v>0</v>
      </c>
      <c r="P91">
        <f t="shared" si="19"/>
        <v>0</v>
      </c>
      <c r="Q91" s="9">
        <f t="shared" si="26"/>
        <v>0</v>
      </c>
      <c r="R91" s="9">
        <f t="shared" si="32"/>
        <v>0</v>
      </c>
      <c r="S91">
        <f t="shared" si="20"/>
        <v>0</v>
      </c>
      <c r="T91" s="9">
        <f t="shared" si="27"/>
        <v>0</v>
      </c>
      <c r="U91" s="9">
        <f t="shared" si="33"/>
        <v>1</v>
      </c>
      <c r="V91">
        <f t="shared" si="21"/>
        <v>0</v>
      </c>
      <c r="W91" s="9">
        <f t="shared" si="28"/>
        <v>0</v>
      </c>
      <c r="X91" s="9">
        <f t="shared" si="34"/>
        <v>1</v>
      </c>
      <c r="Y91">
        <f t="shared" si="22"/>
        <v>0</v>
      </c>
      <c r="Z91" s="9">
        <f t="shared" si="29"/>
        <v>0</v>
      </c>
      <c r="AA91" s="9">
        <f t="shared" si="35"/>
        <v>1</v>
      </c>
    </row>
    <row r="92" spans="1:27" x14ac:dyDescent="0.2">
      <c r="A92" s="4">
        <v>40498</v>
      </c>
      <c r="B92" s="7">
        <v>-2.2240378808119462E-2</v>
      </c>
      <c r="C92" s="7">
        <v>-3.5212837159633636E-2</v>
      </c>
      <c r="D92" s="7">
        <v>-2.5175545364618301E-2</v>
      </c>
      <c r="E92" s="7">
        <v>-1.9675325602293015E-2</v>
      </c>
      <c r="F92" s="7">
        <v>1.6974437981843948E-2</v>
      </c>
      <c r="G92" s="7">
        <v>2.1484669297933578E-2</v>
      </c>
      <c r="H92" s="7">
        <v>3.4178201109170914E-2</v>
      </c>
      <c r="J92">
        <f t="shared" si="23"/>
        <v>0</v>
      </c>
      <c r="K92" s="9">
        <f t="shared" si="24"/>
        <v>0</v>
      </c>
      <c r="L92" s="9">
        <f t="shared" si="30"/>
        <v>1</v>
      </c>
      <c r="M92">
        <f t="shared" si="18"/>
        <v>0</v>
      </c>
      <c r="N92" s="9">
        <f t="shared" si="25"/>
        <v>0</v>
      </c>
      <c r="O92" s="9">
        <f t="shared" si="31"/>
        <v>1</v>
      </c>
      <c r="P92">
        <f t="shared" si="19"/>
        <v>1</v>
      </c>
      <c r="Q92" s="9">
        <f t="shared" si="26"/>
        <v>0</v>
      </c>
      <c r="R92" s="9">
        <f t="shared" si="32"/>
        <v>0</v>
      </c>
      <c r="S92">
        <f t="shared" si="20"/>
        <v>0</v>
      </c>
      <c r="T92" s="9">
        <f t="shared" si="27"/>
        <v>0</v>
      </c>
      <c r="U92" s="9">
        <f t="shared" si="33"/>
        <v>1</v>
      </c>
      <c r="V92">
        <f t="shared" si="21"/>
        <v>0</v>
      </c>
      <c r="W92" s="9">
        <f t="shared" si="28"/>
        <v>0</v>
      </c>
      <c r="X92" s="9">
        <f t="shared" si="34"/>
        <v>1</v>
      </c>
      <c r="Y92">
        <f t="shared" si="22"/>
        <v>0</v>
      </c>
      <c r="Z92" s="9">
        <f t="shared" si="29"/>
        <v>0</v>
      </c>
      <c r="AA92" s="9">
        <f t="shared" si="35"/>
        <v>1</v>
      </c>
    </row>
    <row r="93" spans="1:27" x14ac:dyDescent="0.2">
      <c r="A93" s="4">
        <v>40499</v>
      </c>
      <c r="B93" s="7">
        <v>-1.1213696835373588E-3</v>
      </c>
      <c r="C93" s="7">
        <v>-3.2040834426879883E-2</v>
      </c>
      <c r="D93" s="7">
        <v>-1.6876978799700737E-2</v>
      </c>
      <c r="E93" s="7">
        <v>-1.2613390572369099E-2</v>
      </c>
      <c r="F93" s="7">
        <v>9.272037073969841E-3</v>
      </c>
      <c r="G93" s="7">
        <v>1.4964052475988865E-2</v>
      </c>
      <c r="H93" s="7">
        <v>3.6727063357830048E-2</v>
      </c>
      <c r="J93">
        <f t="shared" si="23"/>
        <v>0</v>
      </c>
      <c r="K93" s="9">
        <f t="shared" si="24"/>
        <v>0</v>
      </c>
      <c r="L93" s="9">
        <f t="shared" si="30"/>
        <v>1</v>
      </c>
      <c r="M93">
        <f t="shared" si="18"/>
        <v>0</v>
      </c>
      <c r="N93" s="9">
        <f t="shared" si="25"/>
        <v>0</v>
      </c>
      <c r="O93" s="9">
        <f t="shared" si="31"/>
        <v>1</v>
      </c>
      <c r="P93">
        <f t="shared" si="19"/>
        <v>0</v>
      </c>
      <c r="Q93" s="9">
        <f t="shared" si="26"/>
        <v>0</v>
      </c>
      <c r="R93" s="9">
        <f t="shared" si="32"/>
        <v>0</v>
      </c>
      <c r="S93">
        <f t="shared" si="20"/>
        <v>0</v>
      </c>
      <c r="T93" s="9">
        <f t="shared" si="27"/>
        <v>0</v>
      </c>
      <c r="U93" s="9">
        <f t="shared" si="33"/>
        <v>1</v>
      </c>
      <c r="V93">
        <f t="shared" si="21"/>
        <v>0</v>
      </c>
      <c r="W93" s="9">
        <f t="shared" si="28"/>
        <v>0</v>
      </c>
      <c r="X93" s="9">
        <f t="shared" si="34"/>
        <v>1</v>
      </c>
      <c r="Y93">
        <f t="shared" si="22"/>
        <v>0</v>
      </c>
      <c r="Z93" s="9">
        <f t="shared" si="29"/>
        <v>0</v>
      </c>
      <c r="AA93" s="9">
        <f t="shared" si="35"/>
        <v>1</v>
      </c>
    </row>
    <row r="94" spans="1:27" x14ac:dyDescent="0.2">
      <c r="A94" s="4">
        <v>40500</v>
      </c>
      <c r="B94" s="7">
        <v>1.1970848181711178E-2</v>
      </c>
      <c r="C94" s="7">
        <v>-3.1393051147460938E-2</v>
      </c>
      <c r="D94" s="7">
        <v>-2.3760957643389702E-2</v>
      </c>
      <c r="E94" s="7">
        <v>-1.8330978229641914E-2</v>
      </c>
      <c r="F94" s="7">
        <v>1.4041552320122719E-2</v>
      </c>
      <c r="G94" s="7">
        <v>1.9412199035286903E-2</v>
      </c>
      <c r="H94" s="7">
        <v>3.4481361508369446E-2</v>
      </c>
      <c r="J94">
        <f t="shared" si="23"/>
        <v>0</v>
      </c>
      <c r="K94" s="9">
        <f t="shared" si="24"/>
        <v>0</v>
      </c>
      <c r="L94" s="9">
        <f t="shared" si="30"/>
        <v>1</v>
      </c>
      <c r="M94">
        <f t="shared" si="18"/>
        <v>0</v>
      </c>
      <c r="N94" s="9">
        <f t="shared" si="25"/>
        <v>0</v>
      </c>
      <c r="O94" s="9">
        <f t="shared" si="31"/>
        <v>1</v>
      </c>
      <c r="P94">
        <f t="shared" si="19"/>
        <v>0</v>
      </c>
      <c r="Q94" s="9">
        <f t="shared" si="26"/>
        <v>0</v>
      </c>
      <c r="R94" s="9">
        <f t="shared" si="32"/>
        <v>1</v>
      </c>
      <c r="S94">
        <f t="shared" si="20"/>
        <v>0</v>
      </c>
      <c r="T94" s="9">
        <f t="shared" si="27"/>
        <v>0</v>
      </c>
      <c r="U94" s="9">
        <f t="shared" si="33"/>
        <v>1</v>
      </c>
      <c r="V94">
        <f t="shared" si="21"/>
        <v>0</v>
      </c>
      <c r="W94" s="9">
        <f t="shared" si="28"/>
        <v>0</v>
      </c>
      <c r="X94" s="9">
        <f t="shared" si="34"/>
        <v>1</v>
      </c>
      <c r="Y94">
        <f t="shared" si="22"/>
        <v>0</v>
      </c>
      <c r="Z94" s="9">
        <f t="shared" si="29"/>
        <v>0</v>
      </c>
      <c r="AA94" s="9">
        <f t="shared" si="35"/>
        <v>1</v>
      </c>
    </row>
    <row r="95" spans="1:27" x14ac:dyDescent="0.2">
      <c r="A95" s="4">
        <v>40501</v>
      </c>
      <c r="B95" s="7">
        <v>-5.1750269147400152E-4</v>
      </c>
      <c r="C95" s="7">
        <v>-2.4495532736182213E-2</v>
      </c>
      <c r="D95" s="7">
        <v>-1.8046675249934196E-2</v>
      </c>
      <c r="E95" s="7">
        <v>-1.4167880639433861E-2</v>
      </c>
      <c r="F95" s="7">
        <v>1.2036296539008617E-2</v>
      </c>
      <c r="G95" s="7">
        <v>1.7076417803764343E-2</v>
      </c>
      <c r="H95" s="7">
        <v>2.6539508253335953E-2</v>
      </c>
      <c r="J95">
        <f t="shared" si="23"/>
        <v>0</v>
      </c>
      <c r="K95" s="9">
        <f t="shared" si="24"/>
        <v>0</v>
      </c>
      <c r="L95" s="9">
        <f t="shared" si="30"/>
        <v>1</v>
      </c>
      <c r="M95">
        <f t="shared" si="18"/>
        <v>0</v>
      </c>
      <c r="N95" s="9">
        <f t="shared" si="25"/>
        <v>0</v>
      </c>
      <c r="O95" s="9">
        <f t="shared" si="31"/>
        <v>1</v>
      </c>
      <c r="P95">
        <f t="shared" si="19"/>
        <v>0</v>
      </c>
      <c r="Q95" s="9">
        <f t="shared" si="26"/>
        <v>0</v>
      </c>
      <c r="R95" s="9">
        <f t="shared" si="32"/>
        <v>1</v>
      </c>
      <c r="S95">
        <f t="shared" si="20"/>
        <v>0</v>
      </c>
      <c r="T95" s="9">
        <f t="shared" si="27"/>
        <v>0</v>
      </c>
      <c r="U95" s="9">
        <f t="shared" si="33"/>
        <v>1</v>
      </c>
      <c r="V95">
        <f t="shared" si="21"/>
        <v>0</v>
      </c>
      <c r="W95" s="9">
        <f t="shared" si="28"/>
        <v>0</v>
      </c>
      <c r="X95" s="9">
        <f t="shared" si="34"/>
        <v>1</v>
      </c>
      <c r="Y95">
        <f t="shared" si="22"/>
        <v>0</v>
      </c>
      <c r="Z95" s="9">
        <f t="shared" si="29"/>
        <v>0</v>
      </c>
      <c r="AA95" s="9">
        <f t="shared" si="35"/>
        <v>1</v>
      </c>
    </row>
    <row r="96" spans="1:27" x14ac:dyDescent="0.2">
      <c r="A96" s="4">
        <v>40504</v>
      </c>
      <c r="B96" s="7">
        <v>4.058896388232573E-3</v>
      </c>
      <c r="C96" s="7">
        <v>-3.0206374824047089E-2</v>
      </c>
      <c r="D96" s="7">
        <v>-2.3379674181342125E-2</v>
      </c>
      <c r="E96" s="7">
        <v>-1.771729439496994E-2</v>
      </c>
      <c r="F96" s="7">
        <v>1.5532836318016052E-2</v>
      </c>
      <c r="G96" s="7">
        <v>1.9652042537927628E-2</v>
      </c>
      <c r="H96" s="7">
        <v>3.1568042933940887E-2</v>
      </c>
      <c r="J96">
        <f t="shared" si="23"/>
        <v>0</v>
      </c>
      <c r="K96" s="9">
        <f t="shared" si="24"/>
        <v>0</v>
      </c>
      <c r="L96" s="9">
        <f t="shared" si="30"/>
        <v>1</v>
      </c>
      <c r="M96">
        <f t="shared" si="18"/>
        <v>0</v>
      </c>
      <c r="N96" s="9">
        <f t="shared" si="25"/>
        <v>0</v>
      </c>
      <c r="O96" s="9">
        <f t="shared" si="31"/>
        <v>1</v>
      </c>
      <c r="P96">
        <f t="shared" si="19"/>
        <v>0</v>
      </c>
      <c r="Q96" s="9">
        <f t="shared" si="26"/>
        <v>0</v>
      </c>
      <c r="R96" s="9">
        <f t="shared" si="32"/>
        <v>1</v>
      </c>
      <c r="S96">
        <f t="shared" si="20"/>
        <v>0</v>
      </c>
      <c r="T96" s="9">
        <f t="shared" si="27"/>
        <v>0</v>
      </c>
      <c r="U96" s="9">
        <f t="shared" si="33"/>
        <v>1</v>
      </c>
      <c r="V96">
        <f t="shared" si="21"/>
        <v>0</v>
      </c>
      <c r="W96" s="9">
        <f t="shared" si="28"/>
        <v>0</v>
      </c>
      <c r="X96" s="9">
        <f t="shared" si="34"/>
        <v>1</v>
      </c>
      <c r="Y96">
        <f t="shared" si="22"/>
        <v>0</v>
      </c>
      <c r="Z96" s="9">
        <f t="shared" si="29"/>
        <v>0</v>
      </c>
      <c r="AA96" s="9">
        <f t="shared" si="35"/>
        <v>1</v>
      </c>
    </row>
    <row r="97" spans="1:27" x14ac:dyDescent="0.2">
      <c r="A97" s="4">
        <v>40505</v>
      </c>
      <c r="B97" s="7">
        <v>1.4477111805919691E-2</v>
      </c>
      <c r="C97" s="7">
        <v>-2.4279261007905006E-2</v>
      </c>
      <c r="D97" s="7">
        <v>-1.9901962950825691E-2</v>
      </c>
      <c r="E97" s="7">
        <v>-1.5248616226017475E-2</v>
      </c>
      <c r="F97" s="7">
        <v>1.4232536777853966E-2</v>
      </c>
      <c r="G97" s="7">
        <v>1.7988219857215881E-2</v>
      </c>
      <c r="H97" s="7">
        <v>2.809186652302742E-2</v>
      </c>
      <c r="J97">
        <f t="shared" si="23"/>
        <v>0</v>
      </c>
      <c r="K97" s="9">
        <f t="shared" si="24"/>
        <v>0</v>
      </c>
      <c r="L97" s="9">
        <f t="shared" si="30"/>
        <v>1</v>
      </c>
      <c r="M97">
        <f t="shared" si="18"/>
        <v>0</v>
      </c>
      <c r="N97" s="9">
        <f t="shared" si="25"/>
        <v>0</v>
      </c>
      <c r="O97" s="9">
        <f t="shared" si="31"/>
        <v>1</v>
      </c>
      <c r="P97">
        <f t="shared" si="19"/>
        <v>0</v>
      </c>
      <c r="Q97" s="9">
        <f t="shared" si="26"/>
        <v>0</v>
      </c>
      <c r="R97" s="9">
        <f t="shared" si="32"/>
        <v>1</v>
      </c>
      <c r="S97">
        <f t="shared" si="20"/>
        <v>1</v>
      </c>
      <c r="T97" s="9">
        <f t="shared" si="27"/>
        <v>0</v>
      </c>
      <c r="U97" s="9">
        <f t="shared" si="33"/>
        <v>0</v>
      </c>
      <c r="V97">
        <f t="shared" si="21"/>
        <v>0</v>
      </c>
      <c r="W97" s="9">
        <f t="shared" si="28"/>
        <v>0</v>
      </c>
      <c r="X97" s="9">
        <f t="shared" si="34"/>
        <v>1</v>
      </c>
      <c r="Y97">
        <f t="shared" si="22"/>
        <v>0</v>
      </c>
      <c r="Z97" s="9">
        <f t="shared" si="29"/>
        <v>0</v>
      </c>
      <c r="AA97" s="9">
        <f t="shared" si="35"/>
        <v>1</v>
      </c>
    </row>
    <row r="98" spans="1:27" x14ac:dyDescent="0.2">
      <c r="A98" s="4">
        <v>40506</v>
      </c>
      <c r="B98" s="7">
        <v>-3.3447279054952491E-3</v>
      </c>
      <c r="C98" s="7">
        <v>-1.5173034742474556E-2</v>
      </c>
      <c r="D98" s="7">
        <v>-1.3266324065625668E-2</v>
      </c>
      <c r="E98" s="7">
        <v>-1.094259787350893E-2</v>
      </c>
      <c r="F98" s="7">
        <v>1.4920946210622787E-2</v>
      </c>
      <c r="G98" s="7">
        <v>1.7093939706683159E-2</v>
      </c>
      <c r="H98" s="7">
        <v>2.1810147911310196E-2</v>
      </c>
      <c r="J98">
        <f t="shared" si="23"/>
        <v>0</v>
      </c>
      <c r="K98" s="9">
        <f t="shared" si="24"/>
        <v>0</v>
      </c>
      <c r="L98" s="9">
        <f t="shared" si="30"/>
        <v>1</v>
      </c>
      <c r="M98">
        <f t="shared" si="18"/>
        <v>0</v>
      </c>
      <c r="N98" s="9">
        <f t="shared" si="25"/>
        <v>0</v>
      </c>
      <c r="O98" s="9">
        <f t="shared" si="31"/>
        <v>1</v>
      </c>
      <c r="P98">
        <f t="shared" si="19"/>
        <v>0</v>
      </c>
      <c r="Q98" s="9">
        <f t="shared" si="26"/>
        <v>0</v>
      </c>
      <c r="R98" s="9">
        <f t="shared" si="32"/>
        <v>1</v>
      </c>
      <c r="S98">
        <f t="shared" si="20"/>
        <v>0</v>
      </c>
      <c r="T98" s="9">
        <f t="shared" si="27"/>
        <v>0</v>
      </c>
      <c r="U98" s="9">
        <f t="shared" si="33"/>
        <v>0</v>
      </c>
      <c r="V98">
        <f t="shared" si="21"/>
        <v>0</v>
      </c>
      <c r="W98" s="9">
        <f t="shared" si="28"/>
        <v>0</v>
      </c>
      <c r="X98" s="9">
        <f t="shared" si="34"/>
        <v>1</v>
      </c>
      <c r="Y98">
        <f t="shared" si="22"/>
        <v>0</v>
      </c>
      <c r="Z98" s="9">
        <f t="shared" si="29"/>
        <v>0</v>
      </c>
      <c r="AA98" s="9">
        <f t="shared" si="35"/>
        <v>1</v>
      </c>
    </row>
    <row r="99" spans="1:27" x14ac:dyDescent="0.2">
      <c r="A99" s="4">
        <v>40508</v>
      </c>
      <c r="B99" s="7">
        <v>-7.7502764194924368E-3</v>
      </c>
      <c r="C99" s="7">
        <v>-2.1154729649424553E-2</v>
      </c>
      <c r="D99" s="7">
        <v>-1.8290920183062553E-2</v>
      </c>
      <c r="E99" s="7">
        <v>-1.3716972433030605E-2</v>
      </c>
      <c r="F99" s="7">
        <v>1.5093686059117317E-2</v>
      </c>
      <c r="G99" s="7">
        <v>1.8161851912736893E-2</v>
      </c>
      <c r="H99" s="7">
        <v>3.0593359842896461E-2</v>
      </c>
      <c r="J99">
        <f t="shared" si="23"/>
        <v>0</v>
      </c>
      <c r="K99" s="9">
        <f t="shared" si="24"/>
        <v>0</v>
      </c>
      <c r="L99" s="9">
        <f t="shared" si="30"/>
        <v>1</v>
      </c>
      <c r="M99">
        <f t="shared" si="18"/>
        <v>0</v>
      </c>
      <c r="N99" s="9">
        <f t="shared" si="25"/>
        <v>0</v>
      </c>
      <c r="O99" s="9">
        <f t="shared" si="31"/>
        <v>1</v>
      </c>
      <c r="P99">
        <f t="shared" si="19"/>
        <v>0</v>
      </c>
      <c r="Q99" s="9">
        <f t="shared" si="26"/>
        <v>0</v>
      </c>
      <c r="R99" s="9">
        <f t="shared" si="32"/>
        <v>1</v>
      </c>
      <c r="S99">
        <f t="shared" si="20"/>
        <v>0</v>
      </c>
      <c r="T99" s="9">
        <f t="shared" si="27"/>
        <v>0</v>
      </c>
      <c r="U99" s="9">
        <f t="shared" si="33"/>
        <v>1</v>
      </c>
      <c r="V99">
        <f t="shared" si="21"/>
        <v>0</v>
      </c>
      <c r="W99" s="9">
        <f t="shared" si="28"/>
        <v>0</v>
      </c>
      <c r="X99" s="9">
        <f t="shared" si="34"/>
        <v>1</v>
      </c>
      <c r="Y99">
        <f t="shared" si="22"/>
        <v>0</v>
      </c>
      <c r="Z99" s="9">
        <f t="shared" si="29"/>
        <v>0</v>
      </c>
      <c r="AA99" s="9">
        <f t="shared" si="35"/>
        <v>1</v>
      </c>
    </row>
    <row r="100" spans="1:27" x14ac:dyDescent="0.2">
      <c r="A100" s="4">
        <v>40511</v>
      </c>
      <c r="B100" s="7">
        <v>2.6389107822567121E-3</v>
      </c>
      <c r="C100" s="7">
        <v>-2.4922909215092659E-2</v>
      </c>
      <c r="D100" s="7">
        <v>-1.7684917896986008E-2</v>
      </c>
      <c r="E100" s="7">
        <v>-1.293120626360178E-2</v>
      </c>
      <c r="F100" s="7">
        <v>1.5711821615695953E-2</v>
      </c>
      <c r="G100" s="7">
        <v>1.896289736032486E-2</v>
      </c>
      <c r="H100" s="7">
        <v>3.3271275460720062E-2</v>
      </c>
      <c r="J100">
        <f t="shared" si="23"/>
        <v>0</v>
      </c>
      <c r="K100" s="9">
        <f t="shared" si="24"/>
        <v>0</v>
      </c>
      <c r="L100" s="9">
        <f t="shared" si="30"/>
        <v>1</v>
      </c>
      <c r="M100">
        <f t="shared" si="18"/>
        <v>0</v>
      </c>
      <c r="N100" s="9">
        <f t="shared" si="25"/>
        <v>0</v>
      </c>
      <c r="O100" s="9">
        <f t="shared" si="31"/>
        <v>1</v>
      </c>
      <c r="P100">
        <f t="shared" si="19"/>
        <v>0</v>
      </c>
      <c r="Q100" s="9">
        <f t="shared" si="26"/>
        <v>0</v>
      </c>
      <c r="R100" s="9">
        <f t="shared" si="32"/>
        <v>1</v>
      </c>
      <c r="S100">
        <f t="shared" si="20"/>
        <v>0</v>
      </c>
      <c r="T100" s="9">
        <f t="shared" si="27"/>
        <v>0</v>
      </c>
      <c r="U100" s="9">
        <f t="shared" si="33"/>
        <v>1</v>
      </c>
      <c r="V100">
        <f t="shared" si="21"/>
        <v>0</v>
      </c>
      <c r="W100" s="9">
        <f t="shared" si="28"/>
        <v>0</v>
      </c>
      <c r="X100" s="9">
        <f t="shared" si="34"/>
        <v>1</v>
      </c>
      <c r="Y100">
        <f t="shared" si="22"/>
        <v>0</v>
      </c>
      <c r="Z100" s="9">
        <f t="shared" si="29"/>
        <v>0</v>
      </c>
      <c r="AA100" s="9">
        <f t="shared" si="35"/>
        <v>1</v>
      </c>
    </row>
    <row r="101" spans="1:27" x14ac:dyDescent="0.2">
      <c r="A101" s="4">
        <v>40512</v>
      </c>
      <c r="B101" s="7">
        <v>1.3813378490703599E-2</v>
      </c>
      <c r="C101" s="7">
        <v>-2.1593891084194183E-2</v>
      </c>
      <c r="D101" s="7">
        <v>-1.7674606293439865E-2</v>
      </c>
      <c r="E101" s="7">
        <v>-1.2737824581563473E-2</v>
      </c>
      <c r="F101" s="7">
        <v>1.5952378511428833E-2</v>
      </c>
      <c r="G101" s="7">
        <v>1.8798092380166054E-2</v>
      </c>
      <c r="H101" s="7">
        <v>2.9572527855634689E-2</v>
      </c>
      <c r="J101">
        <f t="shared" si="23"/>
        <v>0</v>
      </c>
      <c r="K101" s="9">
        <f t="shared" si="24"/>
        <v>0</v>
      </c>
      <c r="L101" s="9">
        <f t="shared" si="30"/>
        <v>1</v>
      </c>
      <c r="M101">
        <f t="shared" si="18"/>
        <v>0</v>
      </c>
      <c r="N101" s="9">
        <f t="shared" si="25"/>
        <v>0</v>
      </c>
      <c r="O101" s="9">
        <f t="shared" si="31"/>
        <v>1</v>
      </c>
      <c r="P101">
        <f t="shared" si="19"/>
        <v>0</v>
      </c>
      <c r="Q101" s="9">
        <f t="shared" si="26"/>
        <v>0</v>
      </c>
      <c r="R101" s="9">
        <f t="shared" si="32"/>
        <v>1</v>
      </c>
      <c r="S101">
        <f t="shared" si="20"/>
        <v>0</v>
      </c>
      <c r="T101" s="9">
        <f t="shared" si="27"/>
        <v>0</v>
      </c>
      <c r="U101" s="9">
        <f t="shared" si="33"/>
        <v>1</v>
      </c>
      <c r="V101">
        <f t="shared" si="21"/>
        <v>0</v>
      </c>
      <c r="W101" s="9">
        <f t="shared" si="28"/>
        <v>0</v>
      </c>
      <c r="X101" s="9">
        <f t="shared" si="34"/>
        <v>1</v>
      </c>
      <c r="Y101">
        <f t="shared" si="22"/>
        <v>0</v>
      </c>
      <c r="Z101" s="9">
        <f t="shared" si="29"/>
        <v>0</v>
      </c>
      <c r="AA101" s="9">
        <f t="shared" si="35"/>
        <v>1</v>
      </c>
    </row>
    <row r="102" spans="1:27" x14ac:dyDescent="0.2">
      <c r="A102" s="4">
        <v>40513</v>
      </c>
      <c r="B102" s="7">
        <v>1.6592724652410515E-3</v>
      </c>
      <c r="C102" s="7">
        <v>-2.5811553001403809E-2</v>
      </c>
      <c r="D102" s="7">
        <v>-1.5667010098695755E-2</v>
      </c>
      <c r="E102" s="7">
        <v>-1.1459155008196831E-2</v>
      </c>
      <c r="F102" s="7">
        <v>1.663922518491745E-2</v>
      </c>
      <c r="G102" s="7">
        <v>1.9818127155303955E-2</v>
      </c>
      <c r="H102" s="7">
        <v>2.8129983693361282E-2</v>
      </c>
      <c r="J102">
        <f t="shared" si="23"/>
        <v>0</v>
      </c>
      <c r="K102" s="9">
        <f t="shared" si="24"/>
        <v>0</v>
      </c>
      <c r="L102" s="9">
        <f t="shared" si="30"/>
        <v>1</v>
      </c>
      <c r="M102">
        <f t="shared" si="18"/>
        <v>0</v>
      </c>
      <c r="N102" s="9">
        <f t="shared" si="25"/>
        <v>0</v>
      </c>
      <c r="O102" s="9">
        <f t="shared" si="31"/>
        <v>1</v>
      </c>
      <c r="P102">
        <f t="shared" si="19"/>
        <v>0</v>
      </c>
      <c r="Q102" s="9">
        <f t="shared" si="26"/>
        <v>0</v>
      </c>
      <c r="R102" s="9">
        <f t="shared" si="32"/>
        <v>1</v>
      </c>
      <c r="S102">
        <f t="shared" si="20"/>
        <v>0</v>
      </c>
      <c r="T102" s="9">
        <f t="shared" si="27"/>
        <v>0</v>
      </c>
      <c r="U102" s="9">
        <f t="shared" si="33"/>
        <v>1</v>
      </c>
      <c r="V102">
        <f t="shared" si="21"/>
        <v>0</v>
      </c>
      <c r="W102" s="9">
        <f t="shared" si="28"/>
        <v>0</v>
      </c>
      <c r="X102" s="9">
        <f t="shared" si="34"/>
        <v>1</v>
      </c>
      <c r="Y102">
        <f t="shared" si="22"/>
        <v>0</v>
      </c>
      <c r="Z102" s="9">
        <f t="shared" si="29"/>
        <v>0</v>
      </c>
      <c r="AA102" s="9">
        <f t="shared" si="35"/>
        <v>1</v>
      </c>
    </row>
    <row r="103" spans="1:27" x14ac:dyDescent="0.2">
      <c r="A103" s="4">
        <v>40514</v>
      </c>
      <c r="B103" s="7">
        <v>8.6461566017445764E-4</v>
      </c>
      <c r="C103" s="7">
        <v>-2.7786627411842346E-2</v>
      </c>
      <c r="D103" s="7">
        <v>-1.9937667995691299E-2</v>
      </c>
      <c r="E103" s="7">
        <v>-1.4097366482019424E-2</v>
      </c>
      <c r="F103" s="7">
        <v>1.7821067944169044E-2</v>
      </c>
      <c r="G103" s="7">
        <v>2.0762870088219643E-2</v>
      </c>
      <c r="H103" s="7">
        <v>3.2137997448444366E-2</v>
      </c>
      <c r="J103">
        <f t="shared" si="23"/>
        <v>0</v>
      </c>
      <c r="K103" s="9">
        <f t="shared" si="24"/>
        <v>0</v>
      </c>
      <c r="L103" s="9">
        <f t="shared" si="30"/>
        <v>1</v>
      </c>
      <c r="M103">
        <f t="shared" si="18"/>
        <v>0</v>
      </c>
      <c r="N103" s="9">
        <f t="shared" si="25"/>
        <v>0</v>
      </c>
      <c r="O103" s="9">
        <f t="shared" si="31"/>
        <v>1</v>
      </c>
      <c r="P103">
        <f t="shared" si="19"/>
        <v>0</v>
      </c>
      <c r="Q103" s="9">
        <f t="shared" si="26"/>
        <v>0</v>
      </c>
      <c r="R103" s="9">
        <f t="shared" si="32"/>
        <v>1</v>
      </c>
      <c r="S103">
        <f t="shared" si="20"/>
        <v>0</v>
      </c>
      <c r="T103" s="9">
        <f t="shared" si="27"/>
        <v>0</v>
      </c>
      <c r="U103" s="9">
        <f t="shared" si="33"/>
        <v>1</v>
      </c>
      <c r="V103">
        <f t="shared" si="21"/>
        <v>0</v>
      </c>
      <c r="W103" s="9">
        <f t="shared" si="28"/>
        <v>0</v>
      </c>
      <c r="X103" s="9">
        <f t="shared" si="34"/>
        <v>1</v>
      </c>
      <c r="Y103">
        <f t="shared" si="22"/>
        <v>0</v>
      </c>
      <c r="Z103" s="9">
        <f t="shared" si="29"/>
        <v>0</v>
      </c>
      <c r="AA103" s="9">
        <f t="shared" si="35"/>
        <v>1</v>
      </c>
    </row>
    <row r="104" spans="1:27" x14ac:dyDescent="0.2">
      <c r="A104" s="4">
        <v>40515</v>
      </c>
      <c r="B104" s="7">
        <v>1.209793201124326E-2</v>
      </c>
      <c r="C104" s="7">
        <v>-2.3825444281101227E-2</v>
      </c>
      <c r="D104" s="7">
        <v>-1.8450912088155746E-2</v>
      </c>
      <c r="E104" s="7">
        <v>-1.2379324063658714E-2</v>
      </c>
      <c r="F104" s="7">
        <v>1.5433155000209808E-2</v>
      </c>
      <c r="G104" s="7">
        <v>1.8137406557798386E-2</v>
      </c>
      <c r="H104" s="7">
        <v>2.8404323384165764E-2</v>
      </c>
      <c r="J104">
        <f t="shared" si="23"/>
        <v>0</v>
      </c>
      <c r="K104" s="9">
        <f t="shared" si="24"/>
        <v>0</v>
      </c>
      <c r="L104" s="9">
        <f t="shared" si="30"/>
        <v>1</v>
      </c>
      <c r="M104">
        <f t="shared" si="18"/>
        <v>0</v>
      </c>
      <c r="N104" s="9">
        <f t="shared" si="25"/>
        <v>0</v>
      </c>
      <c r="O104" s="9">
        <f t="shared" si="31"/>
        <v>1</v>
      </c>
      <c r="P104">
        <f t="shared" si="19"/>
        <v>0</v>
      </c>
      <c r="Q104" s="9">
        <f t="shared" si="26"/>
        <v>0</v>
      </c>
      <c r="R104" s="9">
        <f t="shared" si="32"/>
        <v>1</v>
      </c>
      <c r="S104">
        <f t="shared" si="20"/>
        <v>0</v>
      </c>
      <c r="T104" s="9">
        <f t="shared" si="27"/>
        <v>0</v>
      </c>
      <c r="U104" s="9">
        <f t="shared" si="33"/>
        <v>1</v>
      </c>
      <c r="V104">
        <f t="shared" si="21"/>
        <v>0</v>
      </c>
      <c r="W104" s="9">
        <f t="shared" si="28"/>
        <v>0</v>
      </c>
      <c r="X104" s="9">
        <f t="shared" si="34"/>
        <v>1</v>
      </c>
      <c r="Y104">
        <f t="shared" si="22"/>
        <v>0</v>
      </c>
      <c r="Z104" s="9">
        <f t="shared" si="29"/>
        <v>0</v>
      </c>
      <c r="AA104" s="9">
        <f t="shared" si="35"/>
        <v>1</v>
      </c>
    </row>
    <row r="105" spans="1:27" x14ac:dyDescent="0.2">
      <c r="A105" s="4">
        <v>40518</v>
      </c>
      <c r="B105" s="7">
        <v>7.0195629816956909E-3</v>
      </c>
      <c r="C105" s="7">
        <v>-2.5326220318675041E-2</v>
      </c>
      <c r="D105" s="7">
        <v>-1.3906456530094147E-2</v>
      </c>
      <c r="E105" s="7">
        <v>-9.9836857989430428E-3</v>
      </c>
      <c r="F105" s="7">
        <v>1.5430763363838196E-2</v>
      </c>
      <c r="G105" s="7">
        <v>1.882086880505085E-2</v>
      </c>
      <c r="H105" s="7">
        <v>2.7214430272579193E-2</v>
      </c>
      <c r="J105">
        <f t="shared" si="23"/>
        <v>0</v>
      </c>
      <c r="K105" s="9">
        <f t="shared" si="24"/>
        <v>0</v>
      </c>
      <c r="L105" s="9">
        <f t="shared" si="30"/>
        <v>1</v>
      </c>
      <c r="M105">
        <f t="shared" si="18"/>
        <v>0</v>
      </c>
      <c r="N105" s="9">
        <f t="shared" si="25"/>
        <v>0</v>
      </c>
      <c r="O105" s="9">
        <f t="shared" si="31"/>
        <v>1</v>
      </c>
      <c r="P105">
        <f t="shared" si="19"/>
        <v>0</v>
      </c>
      <c r="Q105" s="9">
        <f t="shared" si="26"/>
        <v>0</v>
      </c>
      <c r="R105" s="9">
        <f t="shared" si="32"/>
        <v>1</v>
      </c>
      <c r="S105">
        <f t="shared" si="20"/>
        <v>0</v>
      </c>
      <c r="T105" s="9">
        <f t="shared" si="27"/>
        <v>0</v>
      </c>
      <c r="U105" s="9">
        <f t="shared" si="33"/>
        <v>1</v>
      </c>
      <c r="V105">
        <f t="shared" si="21"/>
        <v>0</v>
      </c>
      <c r="W105" s="9">
        <f t="shared" si="28"/>
        <v>0</v>
      </c>
      <c r="X105" s="9">
        <f t="shared" si="34"/>
        <v>1</v>
      </c>
      <c r="Y105">
        <f t="shared" si="22"/>
        <v>0</v>
      </c>
      <c r="Z105" s="9">
        <f t="shared" si="29"/>
        <v>0</v>
      </c>
      <c r="AA105" s="9">
        <f t="shared" si="35"/>
        <v>1</v>
      </c>
    </row>
    <row r="106" spans="1:27" x14ac:dyDescent="0.2">
      <c r="A106" s="4">
        <v>40519</v>
      </c>
      <c r="B106" s="7">
        <v>-4.9582195357886199E-3</v>
      </c>
      <c r="C106" s="7">
        <v>-3.038451075553894E-2</v>
      </c>
      <c r="D106" s="7">
        <v>-1.7110453918576241E-2</v>
      </c>
      <c r="E106" s="7">
        <v>-1.240877527743578E-2</v>
      </c>
      <c r="F106" s="7">
        <v>1.6548577696084976E-2</v>
      </c>
      <c r="G106" s="7">
        <v>2.0469196140766144E-2</v>
      </c>
      <c r="H106" s="7">
        <v>3.2036416232585907E-2</v>
      </c>
      <c r="J106">
        <f t="shared" si="23"/>
        <v>0</v>
      </c>
      <c r="K106" s="9">
        <f t="shared" si="24"/>
        <v>0</v>
      </c>
      <c r="L106" s="9">
        <f t="shared" si="30"/>
        <v>1</v>
      </c>
      <c r="M106">
        <f t="shared" si="18"/>
        <v>0</v>
      </c>
      <c r="N106" s="9">
        <f t="shared" si="25"/>
        <v>0</v>
      </c>
      <c r="O106" s="9">
        <f t="shared" si="31"/>
        <v>1</v>
      </c>
      <c r="P106">
        <f t="shared" si="19"/>
        <v>0</v>
      </c>
      <c r="Q106" s="9">
        <f t="shared" si="26"/>
        <v>0</v>
      </c>
      <c r="R106" s="9">
        <f t="shared" si="32"/>
        <v>1</v>
      </c>
      <c r="S106">
        <f t="shared" si="20"/>
        <v>0</v>
      </c>
      <c r="T106" s="9">
        <f t="shared" si="27"/>
        <v>0</v>
      </c>
      <c r="U106" s="9">
        <f t="shared" si="33"/>
        <v>1</v>
      </c>
      <c r="V106">
        <f t="shared" si="21"/>
        <v>0</v>
      </c>
      <c r="W106" s="9">
        <f t="shared" si="28"/>
        <v>0</v>
      </c>
      <c r="X106" s="9">
        <f t="shared" si="34"/>
        <v>1</v>
      </c>
      <c r="Y106">
        <f t="shared" si="22"/>
        <v>0</v>
      </c>
      <c r="Z106" s="9">
        <f t="shared" si="29"/>
        <v>0</v>
      </c>
      <c r="AA106" s="9">
        <f t="shared" si="35"/>
        <v>1</v>
      </c>
    </row>
    <row r="107" spans="1:27" x14ac:dyDescent="0.2">
      <c r="A107" s="4">
        <v>40520</v>
      </c>
      <c r="B107" s="7">
        <v>-1.8489848807514753E-2</v>
      </c>
      <c r="C107" s="7">
        <v>-2.7603885158896446E-2</v>
      </c>
      <c r="D107" s="7">
        <v>-1.6662096604704857E-2</v>
      </c>
      <c r="E107" s="7">
        <v>-1.1113944463431835E-2</v>
      </c>
      <c r="F107" s="7">
        <v>1.4300981536507607E-2</v>
      </c>
      <c r="G107" s="7">
        <v>1.7625879496335983E-2</v>
      </c>
      <c r="H107" s="7">
        <v>3.0575884506106377E-2</v>
      </c>
      <c r="J107">
        <f t="shared" si="23"/>
        <v>0</v>
      </c>
      <c r="K107" s="9">
        <f t="shared" si="24"/>
        <v>0</v>
      </c>
      <c r="L107" s="9">
        <f t="shared" si="30"/>
        <v>1</v>
      </c>
      <c r="M107">
        <f t="shared" si="18"/>
        <v>1</v>
      </c>
      <c r="N107" s="9">
        <f t="shared" si="25"/>
        <v>0</v>
      </c>
      <c r="O107" s="9">
        <f t="shared" si="31"/>
        <v>0</v>
      </c>
      <c r="P107">
        <f t="shared" si="19"/>
        <v>1</v>
      </c>
      <c r="Q107" s="9">
        <f t="shared" si="26"/>
        <v>0</v>
      </c>
      <c r="R107" s="9">
        <f t="shared" si="32"/>
        <v>0</v>
      </c>
      <c r="S107">
        <f t="shared" si="20"/>
        <v>0</v>
      </c>
      <c r="T107" s="9">
        <f t="shared" si="27"/>
        <v>0</v>
      </c>
      <c r="U107" s="9">
        <f t="shared" si="33"/>
        <v>1</v>
      </c>
      <c r="V107">
        <f t="shared" si="21"/>
        <v>0</v>
      </c>
      <c r="W107" s="9">
        <f t="shared" si="28"/>
        <v>0</v>
      </c>
      <c r="X107" s="9">
        <f t="shared" si="34"/>
        <v>1</v>
      </c>
      <c r="Y107">
        <f t="shared" si="22"/>
        <v>0</v>
      </c>
      <c r="Z107" s="9">
        <f t="shared" si="29"/>
        <v>0</v>
      </c>
      <c r="AA107" s="9">
        <f t="shared" si="35"/>
        <v>1</v>
      </c>
    </row>
    <row r="108" spans="1:27" x14ac:dyDescent="0.2">
      <c r="A108" s="4">
        <v>40521</v>
      </c>
      <c r="B108" s="7">
        <v>6.9199439980316968E-3</v>
      </c>
      <c r="C108" s="7">
        <v>-4.2514041066169739E-2</v>
      </c>
      <c r="D108" s="7">
        <v>-1.7735904082655907E-2</v>
      </c>
      <c r="E108" s="7">
        <v>-1.2471700087189674E-2</v>
      </c>
      <c r="F108" s="7">
        <v>1.5689531341195107E-2</v>
      </c>
      <c r="G108" s="7">
        <v>2.0921818912029266E-2</v>
      </c>
      <c r="H108" s="7">
        <v>4.3702863156795502E-2</v>
      </c>
      <c r="J108">
        <f t="shared" si="23"/>
        <v>0</v>
      </c>
      <c r="K108" s="9">
        <f t="shared" si="24"/>
        <v>0</v>
      </c>
      <c r="L108" s="9">
        <f t="shared" si="30"/>
        <v>1</v>
      </c>
      <c r="M108">
        <f t="shared" si="18"/>
        <v>0</v>
      </c>
      <c r="N108" s="9">
        <f t="shared" si="25"/>
        <v>0</v>
      </c>
      <c r="O108" s="9">
        <f t="shared" si="31"/>
        <v>0</v>
      </c>
      <c r="P108">
        <f t="shared" si="19"/>
        <v>0</v>
      </c>
      <c r="Q108" s="9">
        <f t="shared" si="26"/>
        <v>0</v>
      </c>
      <c r="R108" s="9">
        <f t="shared" si="32"/>
        <v>0</v>
      </c>
      <c r="S108">
        <f t="shared" si="20"/>
        <v>0</v>
      </c>
      <c r="T108" s="9">
        <f t="shared" si="27"/>
        <v>0</v>
      </c>
      <c r="U108" s="9">
        <f t="shared" si="33"/>
        <v>1</v>
      </c>
      <c r="V108">
        <f t="shared" si="21"/>
        <v>0</v>
      </c>
      <c r="W108" s="9">
        <f t="shared" si="28"/>
        <v>0</v>
      </c>
      <c r="X108" s="9">
        <f t="shared" si="34"/>
        <v>1</v>
      </c>
      <c r="Y108">
        <f t="shared" si="22"/>
        <v>0</v>
      </c>
      <c r="Z108" s="9">
        <f t="shared" si="29"/>
        <v>0</v>
      </c>
      <c r="AA108" s="9">
        <f t="shared" si="35"/>
        <v>1</v>
      </c>
    </row>
    <row r="109" spans="1:27" x14ac:dyDescent="0.2">
      <c r="A109" s="4">
        <v>40522</v>
      </c>
      <c r="B109" s="7">
        <v>-5.6188017008322738E-3</v>
      </c>
      <c r="C109" s="7">
        <v>-2.5854764506220818E-2</v>
      </c>
      <c r="D109" s="7">
        <v>-1.6336893662810326E-2</v>
      </c>
      <c r="E109" s="7">
        <v>-1.1184318922460079E-2</v>
      </c>
      <c r="F109" s="7">
        <v>1.3373642228543758E-2</v>
      </c>
      <c r="G109" s="7">
        <v>1.7426891252398491E-2</v>
      </c>
      <c r="H109" s="7">
        <v>2.8074724599719048E-2</v>
      </c>
      <c r="J109">
        <f t="shared" si="23"/>
        <v>0</v>
      </c>
      <c r="K109" s="9">
        <f t="shared" si="24"/>
        <v>0</v>
      </c>
      <c r="L109" s="9">
        <f t="shared" si="30"/>
        <v>1</v>
      </c>
      <c r="M109">
        <f t="shared" si="18"/>
        <v>0</v>
      </c>
      <c r="N109" s="9">
        <f t="shared" si="25"/>
        <v>0</v>
      </c>
      <c r="O109" s="9">
        <f t="shared" si="31"/>
        <v>1</v>
      </c>
      <c r="P109">
        <f t="shared" si="19"/>
        <v>0</v>
      </c>
      <c r="Q109" s="9">
        <f t="shared" si="26"/>
        <v>0</v>
      </c>
      <c r="R109" s="9">
        <f t="shared" si="32"/>
        <v>1</v>
      </c>
      <c r="S109">
        <f t="shared" si="20"/>
        <v>0</v>
      </c>
      <c r="T109" s="9">
        <f t="shared" si="27"/>
        <v>0</v>
      </c>
      <c r="U109" s="9">
        <f t="shared" si="33"/>
        <v>1</v>
      </c>
      <c r="V109">
        <f t="shared" si="21"/>
        <v>0</v>
      </c>
      <c r="W109" s="9">
        <f t="shared" si="28"/>
        <v>0</v>
      </c>
      <c r="X109" s="9">
        <f t="shared" si="34"/>
        <v>1</v>
      </c>
      <c r="Y109">
        <f t="shared" si="22"/>
        <v>0</v>
      </c>
      <c r="Z109" s="9">
        <f t="shared" si="29"/>
        <v>0</v>
      </c>
      <c r="AA109" s="9">
        <f t="shared" si="35"/>
        <v>1</v>
      </c>
    </row>
    <row r="110" spans="1:27" x14ac:dyDescent="0.2">
      <c r="A110" s="4">
        <v>40525</v>
      </c>
      <c r="B110" s="7">
        <v>9.3472063927128972E-3</v>
      </c>
      <c r="C110" s="7">
        <v>-2.8250567615032196E-2</v>
      </c>
      <c r="D110" s="7">
        <v>-1.7300700768828392E-2</v>
      </c>
      <c r="E110" s="7">
        <v>-1.1399520561099052E-2</v>
      </c>
      <c r="F110" s="7">
        <v>1.3128651306033134E-2</v>
      </c>
      <c r="G110" s="7">
        <v>1.7252888530492783E-2</v>
      </c>
      <c r="H110" s="7">
        <v>3.1824991106987E-2</v>
      </c>
      <c r="J110">
        <f t="shared" si="23"/>
        <v>0</v>
      </c>
      <c r="K110" s="9">
        <f t="shared" si="24"/>
        <v>0</v>
      </c>
      <c r="L110" s="9">
        <f t="shared" si="30"/>
        <v>1</v>
      </c>
      <c r="M110">
        <f t="shared" si="18"/>
        <v>0</v>
      </c>
      <c r="N110" s="9">
        <f t="shared" si="25"/>
        <v>0</v>
      </c>
      <c r="O110" s="9">
        <f t="shared" si="31"/>
        <v>1</v>
      </c>
      <c r="P110">
        <f t="shared" si="19"/>
        <v>0</v>
      </c>
      <c r="Q110" s="9">
        <f t="shared" si="26"/>
        <v>0</v>
      </c>
      <c r="R110" s="9">
        <f t="shared" si="32"/>
        <v>1</v>
      </c>
      <c r="S110">
        <f t="shared" si="20"/>
        <v>0</v>
      </c>
      <c r="T110" s="9">
        <f t="shared" si="27"/>
        <v>0</v>
      </c>
      <c r="U110" s="9">
        <f t="shared" si="33"/>
        <v>1</v>
      </c>
      <c r="V110">
        <f t="shared" si="21"/>
        <v>0</v>
      </c>
      <c r="W110" s="9">
        <f t="shared" si="28"/>
        <v>0</v>
      </c>
      <c r="X110" s="9">
        <f t="shared" si="34"/>
        <v>1</v>
      </c>
      <c r="Y110">
        <f t="shared" si="22"/>
        <v>0</v>
      </c>
      <c r="Z110" s="9">
        <f t="shared" si="29"/>
        <v>0</v>
      </c>
      <c r="AA110" s="9">
        <f t="shared" si="35"/>
        <v>1</v>
      </c>
    </row>
    <row r="111" spans="1:27" x14ac:dyDescent="0.2">
      <c r="A111" s="4">
        <v>40526</v>
      </c>
      <c r="B111" s="7">
        <v>4.4985616226577482E-3</v>
      </c>
      <c r="C111" s="7">
        <v>-2.3821661248803139E-2</v>
      </c>
      <c r="D111" s="7">
        <v>-1.3491706922650337E-2</v>
      </c>
      <c r="E111" s="7">
        <v>-9.4748791307210922E-3</v>
      </c>
      <c r="F111" s="7">
        <v>1.3326916843652725E-2</v>
      </c>
      <c r="G111" s="7">
        <v>1.7497800290584564E-2</v>
      </c>
      <c r="H111" s="7">
        <v>2.7987919747829437E-2</v>
      </c>
      <c r="J111">
        <f t="shared" si="23"/>
        <v>0</v>
      </c>
      <c r="K111" s="9">
        <f t="shared" si="24"/>
        <v>0</v>
      </c>
      <c r="L111" s="9">
        <f t="shared" si="30"/>
        <v>1</v>
      </c>
      <c r="M111">
        <f t="shared" si="18"/>
        <v>0</v>
      </c>
      <c r="N111" s="9">
        <f t="shared" si="25"/>
        <v>0</v>
      </c>
      <c r="O111" s="9">
        <f t="shared" si="31"/>
        <v>1</v>
      </c>
      <c r="P111">
        <f t="shared" si="19"/>
        <v>0</v>
      </c>
      <c r="Q111" s="9">
        <f t="shared" si="26"/>
        <v>0</v>
      </c>
      <c r="R111" s="9">
        <f t="shared" si="32"/>
        <v>1</v>
      </c>
      <c r="S111">
        <f t="shared" si="20"/>
        <v>0</v>
      </c>
      <c r="T111" s="9">
        <f t="shared" si="27"/>
        <v>0</v>
      </c>
      <c r="U111" s="9">
        <f t="shared" si="33"/>
        <v>1</v>
      </c>
      <c r="V111">
        <f t="shared" si="21"/>
        <v>0</v>
      </c>
      <c r="W111" s="9">
        <f t="shared" si="28"/>
        <v>0</v>
      </c>
      <c r="X111" s="9">
        <f t="shared" si="34"/>
        <v>1</v>
      </c>
      <c r="Y111">
        <f t="shared" si="22"/>
        <v>0</v>
      </c>
      <c r="Z111" s="9">
        <f t="shared" si="29"/>
        <v>0</v>
      </c>
      <c r="AA111" s="9">
        <f t="shared" si="35"/>
        <v>1</v>
      </c>
    </row>
    <row r="112" spans="1:27" x14ac:dyDescent="0.2">
      <c r="A112" s="4">
        <v>40527</v>
      </c>
      <c r="B112" s="7">
        <v>-1.2979279406026887E-2</v>
      </c>
      <c r="C112" s="7">
        <v>-3.4001659601926804E-2</v>
      </c>
      <c r="D112" s="7">
        <v>-2.0074473693966866E-2</v>
      </c>
      <c r="E112" s="7">
        <v>-1.4090930111706257E-2</v>
      </c>
      <c r="F112" s="7">
        <v>1.3082205317914486E-2</v>
      </c>
      <c r="G112" s="7">
        <v>1.7739128321409225E-2</v>
      </c>
      <c r="H112" s="7">
        <v>2.590058371424675E-2</v>
      </c>
      <c r="J112">
        <f t="shared" si="23"/>
        <v>0</v>
      </c>
      <c r="K112" s="9">
        <f t="shared" si="24"/>
        <v>0</v>
      </c>
      <c r="L112" s="9">
        <f t="shared" si="30"/>
        <v>1</v>
      </c>
      <c r="M112">
        <f t="shared" si="18"/>
        <v>0</v>
      </c>
      <c r="N112" s="9">
        <f t="shared" si="25"/>
        <v>0</v>
      </c>
      <c r="O112" s="9">
        <f t="shared" si="31"/>
        <v>1</v>
      </c>
      <c r="P112">
        <f t="shared" si="19"/>
        <v>0</v>
      </c>
      <c r="Q112" s="9">
        <f t="shared" si="26"/>
        <v>0</v>
      </c>
      <c r="R112" s="9">
        <f t="shared" si="32"/>
        <v>1</v>
      </c>
      <c r="S112">
        <f t="shared" si="20"/>
        <v>0</v>
      </c>
      <c r="T112" s="9">
        <f t="shared" si="27"/>
        <v>0</v>
      </c>
      <c r="U112" s="9">
        <f t="shared" si="33"/>
        <v>1</v>
      </c>
      <c r="V112">
        <f t="shared" si="21"/>
        <v>0</v>
      </c>
      <c r="W112" s="9">
        <f t="shared" si="28"/>
        <v>0</v>
      </c>
      <c r="X112" s="9">
        <f t="shared" si="34"/>
        <v>1</v>
      </c>
      <c r="Y112">
        <f t="shared" si="22"/>
        <v>0</v>
      </c>
      <c r="Z112" s="9">
        <f t="shared" si="29"/>
        <v>0</v>
      </c>
      <c r="AA112" s="9">
        <f t="shared" si="35"/>
        <v>1</v>
      </c>
    </row>
    <row r="113" spans="1:27" x14ac:dyDescent="0.2">
      <c r="A113" s="4">
        <v>40528</v>
      </c>
      <c r="B113" s="7">
        <v>-1.0958417293122929E-2</v>
      </c>
      <c r="C113" s="7">
        <v>-3.9949465543031693E-2</v>
      </c>
      <c r="D113" s="7">
        <v>-1.871739886701107E-2</v>
      </c>
      <c r="E113" s="7">
        <v>-1.2146376073360443E-2</v>
      </c>
      <c r="F113" s="7">
        <v>1.0668179951608181E-2</v>
      </c>
      <c r="G113" s="7">
        <v>1.5497689135372639E-2</v>
      </c>
      <c r="H113" s="7">
        <v>2.8372345492243767E-2</v>
      </c>
      <c r="J113">
        <f t="shared" si="23"/>
        <v>0</v>
      </c>
      <c r="K113" s="9">
        <f t="shared" si="24"/>
        <v>0</v>
      </c>
      <c r="L113" s="9">
        <f t="shared" si="30"/>
        <v>1</v>
      </c>
      <c r="M113">
        <f t="shared" si="18"/>
        <v>0</v>
      </c>
      <c r="N113" s="9">
        <f t="shared" si="25"/>
        <v>0</v>
      </c>
      <c r="O113" s="9">
        <f t="shared" si="31"/>
        <v>1</v>
      </c>
      <c r="P113">
        <f t="shared" si="19"/>
        <v>0</v>
      </c>
      <c r="Q113" s="9">
        <f t="shared" si="26"/>
        <v>0</v>
      </c>
      <c r="R113" s="9">
        <f t="shared" si="32"/>
        <v>1</v>
      </c>
      <c r="S113">
        <f t="shared" si="20"/>
        <v>0</v>
      </c>
      <c r="T113" s="9">
        <f t="shared" si="27"/>
        <v>0</v>
      </c>
      <c r="U113" s="9">
        <f t="shared" si="33"/>
        <v>1</v>
      </c>
      <c r="V113">
        <f t="shared" si="21"/>
        <v>0</v>
      </c>
      <c r="W113" s="9">
        <f t="shared" si="28"/>
        <v>0</v>
      </c>
      <c r="X113" s="9">
        <f t="shared" si="34"/>
        <v>1</v>
      </c>
      <c r="Y113">
        <f t="shared" si="22"/>
        <v>0</v>
      </c>
      <c r="Z113" s="9">
        <f t="shared" si="29"/>
        <v>0</v>
      </c>
      <c r="AA113" s="9">
        <f t="shared" si="35"/>
        <v>1</v>
      </c>
    </row>
    <row r="114" spans="1:27" x14ac:dyDescent="0.2">
      <c r="A114" s="4">
        <v>40529</v>
      </c>
      <c r="B114" s="7">
        <v>5.9658234416410817E-3</v>
      </c>
      <c r="C114" s="7">
        <v>-4.1456650942564011E-2</v>
      </c>
      <c r="D114" s="7">
        <v>-2.010628953576088E-2</v>
      </c>
      <c r="E114" s="7">
        <v>-1.3324285857379436E-2</v>
      </c>
      <c r="F114" s="7">
        <v>1.131892204284668E-2</v>
      </c>
      <c r="G114" s="7">
        <v>1.6250140964984894E-2</v>
      </c>
      <c r="H114" s="7">
        <v>2.9135642573237419E-2</v>
      </c>
      <c r="J114">
        <f t="shared" si="23"/>
        <v>0</v>
      </c>
      <c r="K114" s="9">
        <f t="shared" si="24"/>
        <v>0</v>
      </c>
      <c r="L114" s="9">
        <f t="shared" si="30"/>
        <v>1</v>
      </c>
      <c r="M114">
        <f t="shared" si="18"/>
        <v>0</v>
      </c>
      <c r="N114" s="9">
        <f t="shared" si="25"/>
        <v>0</v>
      </c>
      <c r="O114" s="9">
        <f t="shared" si="31"/>
        <v>1</v>
      </c>
      <c r="P114">
        <f t="shared" si="19"/>
        <v>0</v>
      </c>
      <c r="Q114" s="9">
        <f t="shared" si="26"/>
        <v>0</v>
      </c>
      <c r="R114" s="9">
        <f t="shared" si="32"/>
        <v>1</v>
      </c>
      <c r="S114">
        <f t="shared" si="20"/>
        <v>0</v>
      </c>
      <c r="T114" s="9">
        <f t="shared" si="27"/>
        <v>0</v>
      </c>
      <c r="U114" s="9">
        <f t="shared" si="33"/>
        <v>1</v>
      </c>
      <c r="V114">
        <f t="shared" si="21"/>
        <v>0</v>
      </c>
      <c r="W114" s="9">
        <f t="shared" si="28"/>
        <v>0</v>
      </c>
      <c r="X114" s="9">
        <f t="shared" si="34"/>
        <v>1</v>
      </c>
      <c r="Y114">
        <f t="shared" si="22"/>
        <v>0</v>
      </c>
      <c r="Z114" s="9">
        <f t="shared" si="29"/>
        <v>0</v>
      </c>
      <c r="AA114" s="9">
        <f t="shared" si="35"/>
        <v>1</v>
      </c>
    </row>
    <row r="115" spans="1:27" x14ac:dyDescent="0.2">
      <c r="A115" s="4">
        <v>40532</v>
      </c>
      <c r="B115" s="7">
        <v>4.9925938514816613E-3</v>
      </c>
      <c r="C115" s="7">
        <v>-3.4454409033060074E-2</v>
      </c>
      <c r="D115" s="7">
        <v>-1.9366715103387833E-2</v>
      </c>
      <c r="E115" s="7">
        <v>-1.3122238218784332E-2</v>
      </c>
      <c r="F115" s="7">
        <v>1.1687202379107475E-2</v>
      </c>
      <c r="G115" s="7">
        <v>1.6113335266709328E-2</v>
      </c>
      <c r="H115" s="7">
        <v>2.221100777387619E-2</v>
      </c>
      <c r="J115">
        <f t="shared" si="23"/>
        <v>0</v>
      </c>
      <c r="K115" s="9">
        <f t="shared" si="24"/>
        <v>0</v>
      </c>
      <c r="L115" s="9">
        <f t="shared" si="30"/>
        <v>1</v>
      </c>
      <c r="M115">
        <f t="shared" si="18"/>
        <v>0</v>
      </c>
      <c r="N115" s="9">
        <f t="shared" si="25"/>
        <v>0</v>
      </c>
      <c r="O115" s="9">
        <f t="shared" si="31"/>
        <v>1</v>
      </c>
      <c r="P115">
        <f t="shared" si="19"/>
        <v>0</v>
      </c>
      <c r="Q115" s="9">
        <f t="shared" si="26"/>
        <v>0</v>
      </c>
      <c r="R115" s="9">
        <f t="shared" si="32"/>
        <v>1</v>
      </c>
      <c r="S115">
        <f t="shared" si="20"/>
        <v>0</v>
      </c>
      <c r="T115" s="9">
        <f t="shared" si="27"/>
        <v>0</v>
      </c>
      <c r="U115" s="9">
        <f t="shared" si="33"/>
        <v>1</v>
      </c>
      <c r="V115">
        <f t="shared" si="21"/>
        <v>0</v>
      </c>
      <c r="W115" s="9">
        <f t="shared" si="28"/>
        <v>0</v>
      </c>
      <c r="X115" s="9">
        <f t="shared" si="34"/>
        <v>1</v>
      </c>
      <c r="Y115">
        <f t="shared" si="22"/>
        <v>0</v>
      </c>
      <c r="Z115" s="9">
        <f t="shared" si="29"/>
        <v>0</v>
      </c>
      <c r="AA115" s="9">
        <f t="shared" si="35"/>
        <v>1</v>
      </c>
    </row>
    <row r="116" spans="1:27" x14ac:dyDescent="0.2">
      <c r="A116" s="4">
        <v>40533</v>
      </c>
      <c r="B116" s="7">
        <v>1.9468586024502367E-3</v>
      </c>
      <c r="C116" s="7">
        <v>-3.3061649650335312E-2</v>
      </c>
      <c r="D116" s="7">
        <v>-1.908063143491745E-2</v>
      </c>
      <c r="E116" s="7">
        <v>-1.3095932081341743E-2</v>
      </c>
      <c r="F116" s="7">
        <v>1.2133196927607059E-2</v>
      </c>
      <c r="G116" s="7">
        <v>1.6290619969367981E-2</v>
      </c>
      <c r="H116" s="7">
        <v>2.2561293095350266E-2</v>
      </c>
      <c r="J116">
        <f t="shared" si="23"/>
        <v>0</v>
      </c>
      <c r="K116" s="9">
        <f t="shared" si="24"/>
        <v>0</v>
      </c>
      <c r="L116" s="9">
        <f t="shared" si="30"/>
        <v>1</v>
      </c>
      <c r="M116">
        <f t="shared" si="18"/>
        <v>0</v>
      </c>
      <c r="N116" s="9">
        <f t="shared" si="25"/>
        <v>0</v>
      </c>
      <c r="O116" s="9">
        <f t="shared" si="31"/>
        <v>1</v>
      </c>
      <c r="P116">
        <f t="shared" si="19"/>
        <v>0</v>
      </c>
      <c r="Q116" s="9">
        <f t="shared" si="26"/>
        <v>0</v>
      </c>
      <c r="R116" s="9">
        <f t="shared" si="32"/>
        <v>1</v>
      </c>
      <c r="S116">
        <f t="shared" si="20"/>
        <v>0</v>
      </c>
      <c r="T116" s="9">
        <f t="shared" si="27"/>
        <v>0</v>
      </c>
      <c r="U116" s="9">
        <f t="shared" si="33"/>
        <v>1</v>
      </c>
      <c r="V116">
        <f t="shared" si="21"/>
        <v>0</v>
      </c>
      <c r="W116" s="9">
        <f t="shared" si="28"/>
        <v>0</v>
      </c>
      <c r="X116" s="9">
        <f t="shared" si="34"/>
        <v>1</v>
      </c>
      <c r="Y116">
        <f t="shared" si="22"/>
        <v>0</v>
      </c>
      <c r="Z116" s="9">
        <f t="shared" si="29"/>
        <v>0</v>
      </c>
      <c r="AA116" s="9">
        <f t="shared" si="35"/>
        <v>1</v>
      </c>
    </row>
    <row r="117" spans="1:27" x14ac:dyDescent="0.2">
      <c r="A117" s="4">
        <v>40534</v>
      </c>
      <c r="B117" s="7">
        <v>-9.2248269679908433E-4</v>
      </c>
      <c r="C117" s="7">
        <v>-3.2623305916786194E-2</v>
      </c>
      <c r="D117" s="7">
        <v>-1.9874414429068565E-2</v>
      </c>
      <c r="E117" s="7">
        <v>-1.3525391928851604E-2</v>
      </c>
      <c r="F117" s="7">
        <v>1.2095784768462181E-2</v>
      </c>
      <c r="G117" s="7">
        <v>1.6361551359295845E-2</v>
      </c>
      <c r="H117" s="7">
        <v>2.3341789841651917E-2</v>
      </c>
      <c r="J117">
        <f t="shared" si="23"/>
        <v>0</v>
      </c>
      <c r="K117" s="9">
        <f t="shared" si="24"/>
        <v>0</v>
      </c>
      <c r="L117" s="9">
        <f t="shared" si="30"/>
        <v>1</v>
      </c>
      <c r="M117">
        <f t="shared" si="18"/>
        <v>0</v>
      </c>
      <c r="N117" s="9">
        <f t="shared" si="25"/>
        <v>0</v>
      </c>
      <c r="O117" s="9">
        <f t="shared" si="31"/>
        <v>1</v>
      </c>
      <c r="P117">
        <f t="shared" si="19"/>
        <v>0</v>
      </c>
      <c r="Q117" s="9">
        <f t="shared" si="26"/>
        <v>0</v>
      </c>
      <c r="R117" s="9">
        <f t="shared" si="32"/>
        <v>1</v>
      </c>
      <c r="S117">
        <f t="shared" si="20"/>
        <v>0</v>
      </c>
      <c r="T117" s="9">
        <f t="shared" si="27"/>
        <v>0</v>
      </c>
      <c r="U117" s="9">
        <f t="shared" si="33"/>
        <v>1</v>
      </c>
      <c r="V117">
        <f t="shared" si="21"/>
        <v>0</v>
      </c>
      <c r="W117" s="9">
        <f t="shared" si="28"/>
        <v>0</v>
      </c>
      <c r="X117" s="9">
        <f t="shared" si="34"/>
        <v>1</v>
      </c>
      <c r="Y117">
        <f t="shared" si="22"/>
        <v>0</v>
      </c>
      <c r="Z117" s="9">
        <f t="shared" si="29"/>
        <v>0</v>
      </c>
      <c r="AA117" s="9">
        <f t="shared" si="35"/>
        <v>1</v>
      </c>
    </row>
    <row r="118" spans="1:27" x14ac:dyDescent="0.2">
      <c r="A118" s="4">
        <v>40535</v>
      </c>
      <c r="B118" s="7">
        <v>-5.001962057433835E-3</v>
      </c>
      <c r="C118" s="7">
        <v>-2.2870918735861778E-2</v>
      </c>
      <c r="D118" s="7">
        <v>-1.5160509385168552E-2</v>
      </c>
      <c r="E118" s="7">
        <v>-1.0138794779777527E-2</v>
      </c>
      <c r="F118" s="7">
        <v>1.3122819364070892E-2</v>
      </c>
      <c r="G118" s="7">
        <v>1.6882678493857384E-2</v>
      </c>
      <c r="H118" s="7">
        <v>2.7313880622386932E-2</v>
      </c>
      <c r="J118">
        <f t="shared" si="23"/>
        <v>0</v>
      </c>
      <c r="K118" s="9">
        <f t="shared" si="24"/>
        <v>0</v>
      </c>
      <c r="L118" s="9">
        <f t="shared" si="30"/>
        <v>1</v>
      </c>
      <c r="M118">
        <f t="shared" si="18"/>
        <v>0</v>
      </c>
      <c r="N118" s="9">
        <f t="shared" si="25"/>
        <v>0</v>
      </c>
      <c r="O118" s="9">
        <f t="shared" si="31"/>
        <v>1</v>
      </c>
      <c r="P118">
        <f t="shared" si="19"/>
        <v>0</v>
      </c>
      <c r="Q118" s="9">
        <f t="shared" si="26"/>
        <v>0</v>
      </c>
      <c r="R118" s="9">
        <f t="shared" si="32"/>
        <v>1</v>
      </c>
      <c r="S118">
        <f t="shared" si="20"/>
        <v>0</v>
      </c>
      <c r="T118" s="9">
        <f t="shared" si="27"/>
        <v>0</v>
      </c>
      <c r="U118" s="9">
        <f t="shared" si="33"/>
        <v>1</v>
      </c>
      <c r="V118">
        <f t="shared" si="21"/>
        <v>0</v>
      </c>
      <c r="W118" s="9">
        <f t="shared" si="28"/>
        <v>0</v>
      </c>
      <c r="X118" s="9">
        <f t="shared" si="34"/>
        <v>1</v>
      </c>
      <c r="Y118">
        <f t="shared" si="22"/>
        <v>0</v>
      </c>
      <c r="Z118" s="9">
        <f t="shared" si="29"/>
        <v>0</v>
      </c>
      <c r="AA118" s="9">
        <f t="shared" si="35"/>
        <v>1</v>
      </c>
    </row>
    <row r="119" spans="1:27" x14ac:dyDescent="0.2">
      <c r="A119" s="4">
        <v>40539</v>
      </c>
      <c r="B119" s="7">
        <v>1.7376198985408779E-3</v>
      </c>
      <c r="C119" s="7">
        <v>-3.6547344177961349E-2</v>
      </c>
      <c r="D119" s="7">
        <v>-1.96524728089571E-2</v>
      </c>
      <c r="E119" s="7">
        <v>-1.2992964126169682E-2</v>
      </c>
      <c r="F119" s="7">
        <v>1.350595336407423E-2</v>
      </c>
      <c r="G119" s="7">
        <v>1.715979166328907E-2</v>
      </c>
      <c r="H119" s="7">
        <v>2.4345710873603821E-2</v>
      </c>
      <c r="J119">
        <f t="shared" si="23"/>
        <v>0</v>
      </c>
      <c r="K119" s="9">
        <f t="shared" si="24"/>
        <v>0</v>
      </c>
      <c r="L119" s="9">
        <f t="shared" si="30"/>
        <v>1</v>
      </c>
      <c r="M119">
        <f t="shared" si="18"/>
        <v>0</v>
      </c>
      <c r="N119" s="9">
        <f t="shared" si="25"/>
        <v>0</v>
      </c>
      <c r="O119" s="9">
        <f t="shared" si="31"/>
        <v>1</v>
      </c>
      <c r="P119">
        <f t="shared" si="19"/>
        <v>0</v>
      </c>
      <c r="Q119" s="9">
        <f t="shared" si="26"/>
        <v>0</v>
      </c>
      <c r="R119" s="9">
        <f t="shared" si="32"/>
        <v>1</v>
      </c>
      <c r="S119">
        <f t="shared" si="20"/>
        <v>0</v>
      </c>
      <c r="T119" s="9">
        <f t="shared" si="27"/>
        <v>0</v>
      </c>
      <c r="U119" s="9">
        <f t="shared" si="33"/>
        <v>1</v>
      </c>
      <c r="V119">
        <f t="shared" si="21"/>
        <v>0</v>
      </c>
      <c r="W119" s="9">
        <f t="shared" si="28"/>
        <v>0</v>
      </c>
      <c r="X119" s="9">
        <f t="shared" si="34"/>
        <v>1</v>
      </c>
      <c r="Y119">
        <f t="shared" si="22"/>
        <v>0</v>
      </c>
      <c r="Z119" s="9">
        <f t="shared" si="29"/>
        <v>0</v>
      </c>
      <c r="AA119" s="9">
        <f t="shared" si="35"/>
        <v>1</v>
      </c>
    </row>
    <row r="120" spans="1:27" x14ac:dyDescent="0.2">
      <c r="A120" s="4">
        <v>40540</v>
      </c>
      <c r="B120" s="7">
        <v>1.6529301951210506E-2</v>
      </c>
      <c r="C120" s="7">
        <v>-3.161109983921051E-2</v>
      </c>
      <c r="D120" s="7">
        <v>-1.8861500546336174E-2</v>
      </c>
      <c r="E120" s="7">
        <v>-1.2519651092588902E-2</v>
      </c>
      <c r="F120" s="7">
        <v>1.3497903011739254E-2</v>
      </c>
      <c r="G120" s="7">
        <v>1.654399000108242E-2</v>
      </c>
      <c r="H120" s="7">
        <v>2.0533151924610138E-2</v>
      </c>
      <c r="J120">
        <f t="shared" si="23"/>
        <v>0</v>
      </c>
      <c r="K120" s="9">
        <f t="shared" si="24"/>
        <v>0</v>
      </c>
      <c r="L120" s="9">
        <f t="shared" si="30"/>
        <v>1</v>
      </c>
      <c r="M120">
        <f t="shared" si="18"/>
        <v>0</v>
      </c>
      <c r="N120" s="9">
        <f t="shared" si="25"/>
        <v>0</v>
      </c>
      <c r="O120" s="9">
        <f t="shared" si="31"/>
        <v>1</v>
      </c>
      <c r="P120">
        <f t="shared" si="19"/>
        <v>0</v>
      </c>
      <c r="Q120" s="9">
        <f t="shared" si="26"/>
        <v>0</v>
      </c>
      <c r="R120" s="9">
        <f t="shared" si="32"/>
        <v>1</v>
      </c>
      <c r="S120">
        <f t="shared" si="20"/>
        <v>1</v>
      </c>
      <c r="T120" s="9">
        <f t="shared" si="27"/>
        <v>0</v>
      </c>
      <c r="U120" s="9">
        <f t="shared" si="33"/>
        <v>0</v>
      </c>
      <c r="V120">
        <f t="shared" si="21"/>
        <v>0</v>
      </c>
      <c r="W120" s="9">
        <f t="shared" si="28"/>
        <v>0</v>
      </c>
      <c r="X120" s="9">
        <f t="shared" si="34"/>
        <v>1</v>
      </c>
      <c r="Y120">
        <f t="shared" si="22"/>
        <v>0</v>
      </c>
      <c r="Z120" s="9">
        <f t="shared" si="29"/>
        <v>0</v>
      </c>
      <c r="AA120" s="9">
        <f t="shared" si="35"/>
        <v>1</v>
      </c>
    </row>
    <row r="121" spans="1:27" x14ac:dyDescent="0.2">
      <c r="A121" s="4">
        <v>40541</v>
      </c>
      <c r="B121" s="7">
        <v>5.6618784315682997E-3</v>
      </c>
      <c r="C121" s="7">
        <v>-2.7384387329220772E-2</v>
      </c>
      <c r="D121" s="7">
        <v>-1.365598663687706E-2</v>
      </c>
      <c r="E121" s="7">
        <v>-1.0352800600230694E-2</v>
      </c>
      <c r="F121" s="7">
        <v>1.3903903774917126E-2</v>
      </c>
      <c r="G121" s="7">
        <v>1.7686827108263969E-2</v>
      </c>
      <c r="H121" s="7">
        <v>2.1754343062639236E-2</v>
      </c>
      <c r="J121">
        <f t="shared" si="23"/>
        <v>0</v>
      </c>
      <c r="K121" s="9">
        <f t="shared" si="24"/>
        <v>0</v>
      </c>
      <c r="L121" s="9">
        <f t="shared" si="30"/>
        <v>1</v>
      </c>
      <c r="M121">
        <f t="shared" si="18"/>
        <v>0</v>
      </c>
      <c r="N121" s="9">
        <f t="shared" si="25"/>
        <v>0</v>
      </c>
      <c r="O121" s="9">
        <f t="shared" si="31"/>
        <v>1</v>
      </c>
      <c r="P121">
        <f t="shared" si="19"/>
        <v>0</v>
      </c>
      <c r="Q121" s="9">
        <f t="shared" si="26"/>
        <v>0</v>
      </c>
      <c r="R121" s="9">
        <f t="shared" si="32"/>
        <v>1</v>
      </c>
      <c r="S121">
        <f t="shared" si="20"/>
        <v>0</v>
      </c>
      <c r="T121" s="9">
        <f t="shared" si="27"/>
        <v>0</v>
      </c>
      <c r="U121" s="9">
        <f t="shared" si="33"/>
        <v>0</v>
      </c>
      <c r="V121">
        <f t="shared" si="21"/>
        <v>0</v>
      </c>
      <c r="W121" s="9">
        <f t="shared" si="28"/>
        <v>0</v>
      </c>
      <c r="X121" s="9">
        <f t="shared" si="34"/>
        <v>1</v>
      </c>
      <c r="Y121">
        <f t="shared" si="22"/>
        <v>0</v>
      </c>
      <c r="Z121" s="9">
        <f t="shared" si="29"/>
        <v>0</v>
      </c>
      <c r="AA121" s="9">
        <f t="shared" si="35"/>
        <v>1</v>
      </c>
    </row>
    <row r="122" spans="1:27" x14ac:dyDescent="0.2">
      <c r="A122" s="4">
        <v>40542</v>
      </c>
      <c r="B122" s="7">
        <v>-5.3346323467083779E-3</v>
      </c>
      <c r="C122" s="7">
        <v>-3.2238367944955826E-2</v>
      </c>
      <c r="D122" s="7">
        <v>-1.9234376028180122E-2</v>
      </c>
      <c r="E122" s="7">
        <v>-1.3741998001933098E-2</v>
      </c>
      <c r="F122" s="7">
        <v>1.2396760284900665E-2</v>
      </c>
      <c r="G122" s="7">
        <v>1.6829939559102058E-2</v>
      </c>
      <c r="H122" s="7">
        <v>2.3655127733945847E-2</v>
      </c>
      <c r="J122">
        <f t="shared" si="23"/>
        <v>0</v>
      </c>
      <c r="K122" s="9">
        <f t="shared" si="24"/>
        <v>0</v>
      </c>
      <c r="L122" s="9">
        <f t="shared" si="30"/>
        <v>1</v>
      </c>
      <c r="M122">
        <f t="shared" si="18"/>
        <v>0</v>
      </c>
      <c r="N122" s="9">
        <f t="shared" si="25"/>
        <v>0</v>
      </c>
      <c r="O122" s="9">
        <f t="shared" si="31"/>
        <v>1</v>
      </c>
      <c r="P122">
        <f t="shared" si="19"/>
        <v>0</v>
      </c>
      <c r="Q122" s="9">
        <f t="shared" si="26"/>
        <v>0</v>
      </c>
      <c r="R122" s="9">
        <f t="shared" si="32"/>
        <v>1</v>
      </c>
      <c r="S122">
        <f t="shared" si="20"/>
        <v>0</v>
      </c>
      <c r="T122" s="9">
        <f t="shared" si="27"/>
        <v>0</v>
      </c>
      <c r="U122" s="9">
        <f t="shared" si="33"/>
        <v>1</v>
      </c>
      <c r="V122">
        <f t="shared" si="21"/>
        <v>0</v>
      </c>
      <c r="W122" s="9">
        <f t="shared" si="28"/>
        <v>0</v>
      </c>
      <c r="X122" s="9">
        <f t="shared" si="34"/>
        <v>1</v>
      </c>
      <c r="Y122">
        <f t="shared" si="22"/>
        <v>0</v>
      </c>
      <c r="Z122" s="9">
        <f t="shared" si="29"/>
        <v>0</v>
      </c>
      <c r="AA122" s="9">
        <f t="shared" si="35"/>
        <v>1</v>
      </c>
    </row>
    <row r="123" spans="1:27" x14ac:dyDescent="0.2">
      <c r="A123" s="4">
        <v>40543</v>
      </c>
      <c r="B123" s="7">
        <v>1.0964634306933176E-2</v>
      </c>
      <c r="C123" s="7">
        <v>-3.5381238907575607E-2</v>
      </c>
      <c r="D123" s="7">
        <v>-2.1236401051282883E-2</v>
      </c>
      <c r="E123" s="7">
        <v>-1.4463743194937706E-2</v>
      </c>
      <c r="F123" s="7">
        <v>9.8258322104811668E-3</v>
      </c>
      <c r="G123" s="7">
        <v>1.4660275541245937E-2</v>
      </c>
      <c r="H123" s="7">
        <v>2.3695925250649452E-2</v>
      </c>
      <c r="J123">
        <f t="shared" si="23"/>
        <v>0</v>
      </c>
      <c r="K123" s="9">
        <f t="shared" si="24"/>
        <v>0</v>
      </c>
      <c r="L123" s="9">
        <f t="shared" si="30"/>
        <v>1</v>
      </c>
      <c r="M123">
        <f t="shared" si="18"/>
        <v>0</v>
      </c>
      <c r="N123" s="9">
        <f t="shared" si="25"/>
        <v>0</v>
      </c>
      <c r="O123" s="9">
        <f t="shared" si="31"/>
        <v>1</v>
      </c>
      <c r="P123">
        <f t="shared" si="19"/>
        <v>0</v>
      </c>
      <c r="Q123" s="9">
        <f t="shared" si="26"/>
        <v>0</v>
      </c>
      <c r="R123" s="9">
        <f t="shared" si="32"/>
        <v>1</v>
      </c>
      <c r="S123">
        <f t="shared" si="20"/>
        <v>1</v>
      </c>
      <c r="T123" s="9">
        <f t="shared" si="27"/>
        <v>0</v>
      </c>
      <c r="U123" s="9">
        <f t="shared" si="33"/>
        <v>0</v>
      </c>
      <c r="V123">
        <f t="shared" si="21"/>
        <v>0</v>
      </c>
      <c r="W123" s="9">
        <f t="shared" si="28"/>
        <v>0</v>
      </c>
      <c r="X123" s="9">
        <f t="shared" si="34"/>
        <v>1</v>
      </c>
      <c r="Y123">
        <f t="shared" si="22"/>
        <v>0</v>
      </c>
      <c r="Z123" s="9">
        <f t="shared" si="29"/>
        <v>0</v>
      </c>
      <c r="AA123" s="9">
        <f t="shared" si="35"/>
        <v>1</v>
      </c>
    </row>
    <row r="124" spans="1:27" x14ac:dyDescent="0.2">
      <c r="A124" s="4">
        <v>40546</v>
      </c>
      <c r="B124" s="7">
        <v>1.0547411588509856E-3</v>
      </c>
      <c r="C124" s="7">
        <v>-3.3837571740150452E-2</v>
      </c>
      <c r="D124" s="7">
        <v>-1.9393395632505417E-2</v>
      </c>
      <c r="E124" s="7">
        <v>-1.3614533469080925E-2</v>
      </c>
      <c r="F124" s="7">
        <v>1.038634404540062E-2</v>
      </c>
      <c r="G124" s="7">
        <v>1.4884078875184059E-2</v>
      </c>
      <c r="H124" s="7">
        <v>1.8683375790715218E-2</v>
      </c>
      <c r="J124">
        <f t="shared" si="23"/>
        <v>0</v>
      </c>
      <c r="K124" s="9">
        <f t="shared" si="24"/>
        <v>0</v>
      </c>
      <c r="L124" s="9">
        <f t="shared" si="30"/>
        <v>1</v>
      </c>
      <c r="M124">
        <f t="shared" si="18"/>
        <v>0</v>
      </c>
      <c r="N124" s="9">
        <f t="shared" si="25"/>
        <v>0</v>
      </c>
      <c r="O124" s="9">
        <f t="shared" si="31"/>
        <v>1</v>
      </c>
      <c r="P124">
        <f t="shared" si="19"/>
        <v>0</v>
      </c>
      <c r="Q124" s="9">
        <f t="shared" si="26"/>
        <v>0</v>
      </c>
      <c r="R124" s="9">
        <f t="shared" si="32"/>
        <v>1</v>
      </c>
      <c r="S124">
        <f t="shared" si="20"/>
        <v>0</v>
      </c>
      <c r="T124" s="9">
        <f t="shared" si="27"/>
        <v>0</v>
      </c>
      <c r="U124" s="9">
        <f t="shared" si="33"/>
        <v>0</v>
      </c>
      <c r="V124">
        <f t="shared" si="21"/>
        <v>0</v>
      </c>
      <c r="W124" s="9">
        <f t="shared" si="28"/>
        <v>0</v>
      </c>
      <c r="X124" s="9">
        <f t="shared" si="34"/>
        <v>1</v>
      </c>
      <c r="Y124">
        <f t="shared" si="22"/>
        <v>0</v>
      </c>
      <c r="Z124" s="9">
        <f t="shared" si="29"/>
        <v>0</v>
      </c>
      <c r="AA124" s="9">
        <f t="shared" si="35"/>
        <v>1</v>
      </c>
    </row>
    <row r="125" spans="1:27" x14ac:dyDescent="0.2">
      <c r="A125" s="4">
        <v>40547</v>
      </c>
      <c r="B125" s="7">
        <v>-3.1483486908935536E-2</v>
      </c>
      <c r="C125" s="7">
        <v>-3.4222688525915146E-2</v>
      </c>
      <c r="D125" s="7">
        <v>-2.1895155310630798E-2</v>
      </c>
      <c r="E125" s="7">
        <v>-1.5853608027100563E-2</v>
      </c>
      <c r="F125" s="7">
        <v>1.1497590690851212E-2</v>
      </c>
      <c r="G125" s="7">
        <v>1.6387362033128738E-2</v>
      </c>
      <c r="H125" s="7">
        <v>2.5340281426906586E-2</v>
      </c>
      <c r="J125">
        <f t="shared" si="23"/>
        <v>0</v>
      </c>
      <c r="K125" s="9">
        <f t="shared" si="24"/>
        <v>0</v>
      </c>
      <c r="L125" s="9">
        <f t="shared" si="30"/>
        <v>1</v>
      </c>
      <c r="M125">
        <f t="shared" si="18"/>
        <v>1</v>
      </c>
      <c r="N125" s="9">
        <f t="shared" si="25"/>
        <v>0</v>
      </c>
      <c r="O125" s="9">
        <f t="shared" si="31"/>
        <v>0</v>
      </c>
      <c r="P125">
        <f t="shared" si="19"/>
        <v>1</v>
      </c>
      <c r="Q125" s="9">
        <f t="shared" si="26"/>
        <v>0</v>
      </c>
      <c r="R125" s="9">
        <f t="shared" si="32"/>
        <v>0</v>
      </c>
      <c r="S125">
        <f t="shared" si="20"/>
        <v>0</v>
      </c>
      <c r="T125" s="9">
        <f t="shared" si="27"/>
        <v>0</v>
      </c>
      <c r="U125" s="9">
        <f t="shared" si="33"/>
        <v>1</v>
      </c>
      <c r="V125">
        <f t="shared" si="21"/>
        <v>0</v>
      </c>
      <c r="W125" s="9">
        <f t="shared" si="28"/>
        <v>0</v>
      </c>
      <c r="X125" s="9">
        <f t="shared" si="34"/>
        <v>1</v>
      </c>
      <c r="Y125">
        <f t="shared" si="22"/>
        <v>0</v>
      </c>
      <c r="Z125" s="9">
        <f t="shared" si="29"/>
        <v>0</v>
      </c>
      <c r="AA125" s="9">
        <f t="shared" si="35"/>
        <v>1</v>
      </c>
    </row>
    <row r="126" spans="1:27" x14ac:dyDescent="0.2">
      <c r="A126" s="4">
        <v>40548</v>
      </c>
      <c r="B126" s="7">
        <v>-3.7057263115507612E-3</v>
      </c>
      <c r="C126" s="7">
        <v>-4.5736614614725113E-2</v>
      </c>
      <c r="D126" s="7">
        <v>-1.6951138153672218E-2</v>
      </c>
      <c r="E126" s="7">
        <v>-1.2273438274860382E-2</v>
      </c>
      <c r="F126" s="7">
        <v>8.6564375087618828E-3</v>
      </c>
      <c r="G126" s="7">
        <v>1.5537763014435768E-2</v>
      </c>
      <c r="H126" s="7">
        <v>4.1238334029912949E-2</v>
      </c>
      <c r="J126">
        <f t="shared" si="23"/>
        <v>0</v>
      </c>
      <c r="K126" s="9">
        <f t="shared" si="24"/>
        <v>0</v>
      </c>
      <c r="L126" s="9">
        <f t="shared" si="30"/>
        <v>1</v>
      </c>
      <c r="M126">
        <f t="shared" si="18"/>
        <v>0</v>
      </c>
      <c r="N126" s="9">
        <f t="shared" si="25"/>
        <v>0</v>
      </c>
      <c r="O126" s="9">
        <f t="shared" si="31"/>
        <v>0</v>
      </c>
      <c r="P126">
        <f t="shared" si="19"/>
        <v>0</v>
      </c>
      <c r="Q126" s="9">
        <f t="shared" si="26"/>
        <v>0</v>
      </c>
      <c r="R126" s="9">
        <f t="shared" si="32"/>
        <v>0</v>
      </c>
      <c r="S126">
        <f t="shared" si="20"/>
        <v>0</v>
      </c>
      <c r="T126" s="9">
        <f t="shared" si="27"/>
        <v>0</v>
      </c>
      <c r="U126" s="9">
        <f t="shared" si="33"/>
        <v>1</v>
      </c>
      <c r="V126">
        <f t="shared" si="21"/>
        <v>0</v>
      </c>
      <c r="W126" s="9">
        <f t="shared" si="28"/>
        <v>0</v>
      </c>
      <c r="X126" s="9">
        <f t="shared" si="34"/>
        <v>1</v>
      </c>
      <c r="Y126">
        <f t="shared" si="22"/>
        <v>0</v>
      </c>
      <c r="Z126" s="9">
        <f t="shared" si="29"/>
        <v>0</v>
      </c>
      <c r="AA126" s="9">
        <f t="shared" si="35"/>
        <v>1</v>
      </c>
    </row>
    <row r="127" spans="1:27" x14ac:dyDescent="0.2">
      <c r="A127" s="4">
        <v>40549</v>
      </c>
      <c r="B127" s="7">
        <v>-1.4569828467981645E-3</v>
      </c>
      <c r="C127" s="7">
        <v>-3.7079460918903351E-2</v>
      </c>
      <c r="D127" s="7">
        <v>-2.2707661613821983E-2</v>
      </c>
      <c r="E127" s="7">
        <v>-1.7976060509681702E-2</v>
      </c>
      <c r="F127" s="7">
        <v>1.4538354240357876E-2</v>
      </c>
      <c r="G127" s="7">
        <v>2.0712178200483322E-2</v>
      </c>
      <c r="H127" s="7">
        <v>3.8034781813621521E-2</v>
      </c>
      <c r="J127">
        <f t="shared" si="23"/>
        <v>0</v>
      </c>
      <c r="K127" s="9">
        <f t="shared" si="24"/>
        <v>0</v>
      </c>
      <c r="L127" s="9">
        <f t="shared" si="30"/>
        <v>1</v>
      </c>
      <c r="M127">
        <f t="shared" si="18"/>
        <v>0</v>
      </c>
      <c r="N127" s="9">
        <f t="shared" si="25"/>
        <v>0</v>
      </c>
      <c r="O127" s="9">
        <f t="shared" si="31"/>
        <v>1</v>
      </c>
      <c r="P127">
        <f t="shared" si="19"/>
        <v>0</v>
      </c>
      <c r="Q127" s="9">
        <f t="shared" si="26"/>
        <v>0</v>
      </c>
      <c r="R127" s="9">
        <f t="shared" si="32"/>
        <v>1</v>
      </c>
      <c r="S127">
        <f t="shared" si="20"/>
        <v>0</v>
      </c>
      <c r="T127" s="9">
        <f t="shared" si="27"/>
        <v>0</v>
      </c>
      <c r="U127" s="9">
        <f t="shared" si="33"/>
        <v>1</v>
      </c>
      <c r="V127">
        <f t="shared" si="21"/>
        <v>0</v>
      </c>
      <c r="W127" s="9">
        <f t="shared" si="28"/>
        <v>0</v>
      </c>
      <c r="X127" s="9">
        <f t="shared" si="34"/>
        <v>1</v>
      </c>
      <c r="Y127">
        <f t="shared" si="22"/>
        <v>0</v>
      </c>
      <c r="Z127" s="9">
        <f t="shared" si="29"/>
        <v>0</v>
      </c>
      <c r="AA127" s="9">
        <f t="shared" si="35"/>
        <v>1</v>
      </c>
    </row>
    <row r="128" spans="1:27" x14ac:dyDescent="0.2">
      <c r="A128" s="4">
        <v>40550</v>
      </c>
      <c r="B128" s="7">
        <v>-2.0433488828947416E-3</v>
      </c>
      <c r="C128" s="7">
        <v>-2.9432831332087517E-2</v>
      </c>
      <c r="D128" s="7">
        <v>-2.0417075604200363E-2</v>
      </c>
      <c r="E128" s="7">
        <v>-1.512153260409832E-2</v>
      </c>
      <c r="F128" s="7">
        <v>1.0466591455042362E-2</v>
      </c>
      <c r="G128" s="7">
        <v>1.6366288065910339E-2</v>
      </c>
      <c r="H128" s="7">
        <v>3.0332807451486588E-2</v>
      </c>
      <c r="J128">
        <f t="shared" si="23"/>
        <v>0</v>
      </c>
      <c r="K128" s="9">
        <f t="shared" si="24"/>
        <v>0</v>
      </c>
      <c r="L128" s="9">
        <f t="shared" si="30"/>
        <v>1</v>
      </c>
      <c r="M128">
        <f t="shared" si="18"/>
        <v>0</v>
      </c>
      <c r="N128" s="9">
        <f t="shared" si="25"/>
        <v>0</v>
      </c>
      <c r="O128" s="9">
        <f t="shared" si="31"/>
        <v>1</v>
      </c>
      <c r="P128">
        <f t="shared" si="19"/>
        <v>0</v>
      </c>
      <c r="Q128" s="9">
        <f t="shared" si="26"/>
        <v>0</v>
      </c>
      <c r="R128" s="9">
        <f t="shared" si="32"/>
        <v>1</v>
      </c>
      <c r="S128">
        <f t="shared" si="20"/>
        <v>0</v>
      </c>
      <c r="T128" s="9">
        <f t="shared" si="27"/>
        <v>0</v>
      </c>
      <c r="U128" s="9">
        <f t="shared" si="33"/>
        <v>1</v>
      </c>
      <c r="V128">
        <f t="shared" si="21"/>
        <v>0</v>
      </c>
      <c r="W128" s="9">
        <f t="shared" si="28"/>
        <v>0</v>
      </c>
      <c r="X128" s="9">
        <f t="shared" si="34"/>
        <v>1</v>
      </c>
      <c r="Y128">
        <f t="shared" si="22"/>
        <v>0</v>
      </c>
      <c r="Z128" s="9">
        <f t="shared" si="29"/>
        <v>0</v>
      </c>
      <c r="AA128" s="9">
        <f t="shared" si="35"/>
        <v>1</v>
      </c>
    </row>
    <row r="129" spans="1:27" x14ac:dyDescent="0.2">
      <c r="A129" s="4">
        <v>40553</v>
      </c>
      <c r="B129" s="7">
        <v>3.7914737362619959E-3</v>
      </c>
      <c r="C129" s="7">
        <v>-3.0357092618942261E-2</v>
      </c>
      <c r="D129" s="7">
        <v>-2.0104933530092239E-2</v>
      </c>
      <c r="E129" s="7">
        <v>-1.5538002364337444E-2</v>
      </c>
      <c r="F129" s="7">
        <v>1.2457063421607018E-2</v>
      </c>
      <c r="G129" s="7">
        <v>1.8254496157169342E-2</v>
      </c>
      <c r="H129" s="7">
        <v>3.3951811492443085E-2</v>
      </c>
      <c r="J129">
        <f t="shared" si="23"/>
        <v>0</v>
      </c>
      <c r="K129" s="9">
        <f t="shared" si="24"/>
        <v>0</v>
      </c>
      <c r="L129" s="9">
        <f t="shared" si="30"/>
        <v>1</v>
      </c>
      <c r="M129">
        <f t="shared" si="18"/>
        <v>0</v>
      </c>
      <c r="N129" s="9">
        <f t="shared" si="25"/>
        <v>0</v>
      </c>
      <c r="O129" s="9">
        <f t="shared" si="31"/>
        <v>1</v>
      </c>
      <c r="P129">
        <f t="shared" si="19"/>
        <v>0</v>
      </c>
      <c r="Q129" s="9">
        <f t="shared" si="26"/>
        <v>0</v>
      </c>
      <c r="R129" s="9">
        <f t="shared" si="32"/>
        <v>1</v>
      </c>
      <c r="S129">
        <f t="shared" si="20"/>
        <v>0</v>
      </c>
      <c r="T129" s="9">
        <f t="shared" si="27"/>
        <v>0</v>
      </c>
      <c r="U129" s="9">
        <f t="shared" si="33"/>
        <v>1</v>
      </c>
      <c r="V129">
        <f t="shared" si="21"/>
        <v>0</v>
      </c>
      <c r="W129" s="9">
        <f t="shared" si="28"/>
        <v>0</v>
      </c>
      <c r="X129" s="9">
        <f t="shared" si="34"/>
        <v>1</v>
      </c>
      <c r="Y129">
        <f t="shared" si="22"/>
        <v>0</v>
      </c>
      <c r="Z129" s="9">
        <f t="shared" si="29"/>
        <v>0</v>
      </c>
      <c r="AA129" s="9">
        <f t="shared" si="35"/>
        <v>1</v>
      </c>
    </row>
    <row r="130" spans="1:27" x14ac:dyDescent="0.2">
      <c r="A130" s="4">
        <v>40554</v>
      </c>
      <c r="B130" s="7">
        <v>7.3956253559605469E-3</v>
      </c>
      <c r="C130" s="7">
        <v>-3.2159022986888885E-2</v>
      </c>
      <c r="D130" s="7">
        <v>-2.050875686109066E-2</v>
      </c>
      <c r="E130" s="7">
        <v>-1.5224575996398926E-2</v>
      </c>
      <c r="F130" s="7">
        <v>1.1772560887038708E-2</v>
      </c>
      <c r="G130" s="7">
        <v>1.7517868429422379E-2</v>
      </c>
      <c r="H130" s="7">
        <v>3.0493851751089096E-2</v>
      </c>
      <c r="J130">
        <f t="shared" si="23"/>
        <v>0</v>
      </c>
      <c r="K130" s="9">
        <f t="shared" si="24"/>
        <v>0</v>
      </c>
      <c r="L130" s="9">
        <f t="shared" si="30"/>
        <v>1</v>
      </c>
      <c r="M130">
        <f t="shared" ref="M130:M193" si="36">IF($B130&lt;D130,1,0)</f>
        <v>0</v>
      </c>
      <c r="N130" s="9">
        <f t="shared" si="25"/>
        <v>0</v>
      </c>
      <c r="O130" s="9">
        <f t="shared" si="31"/>
        <v>1</v>
      </c>
      <c r="P130">
        <f t="shared" ref="P130:P193" si="37">IF($B130&lt;E130,1,0)</f>
        <v>0</v>
      </c>
      <c r="Q130" s="9">
        <f t="shared" si="26"/>
        <v>0</v>
      </c>
      <c r="R130" s="9">
        <f t="shared" si="32"/>
        <v>1</v>
      </c>
      <c r="S130">
        <f t="shared" ref="S130:S193" si="38">IF($B130&gt;F130,1,0)</f>
        <v>0</v>
      </c>
      <c r="T130" s="9">
        <f t="shared" si="27"/>
        <v>0</v>
      </c>
      <c r="U130" s="9">
        <f t="shared" si="33"/>
        <v>1</v>
      </c>
      <c r="V130">
        <f t="shared" ref="V130:V193" si="39">IF($B130&gt;G130,1,0)</f>
        <v>0</v>
      </c>
      <c r="W130" s="9">
        <f t="shared" si="28"/>
        <v>0</v>
      </c>
      <c r="X130" s="9">
        <f t="shared" si="34"/>
        <v>1</v>
      </c>
      <c r="Y130">
        <f t="shared" ref="Y130:Y193" si="40">IF($B130&gt;H130,1,0)</f>
        <v>0</v>
      </c>
      <c r="Z130" s="9">
        <f t="shared" si="29"/>
        <v>0</v>
      </c>
      <c r="AA130" s="9">
        <f t="shared" si="35"/>
        <v>1</v>
      </c>
    </row>
    <row r="131" spans="1:27" x14ac:dyDescent="0.2">
      <c r="A131" s="4">
        <v>40555</v>
      </c>
      <c r="B131" s="7">
        <v>1.0829934995915409E-3</v>
      </c>
      <c r="C131" s="7">
        <v>-2.1302785724401474E-2</v>
      </c>
      <c r="D131" s="7">
        <v>-1.5365634113550186E-2</v>
      </c>
      <c r="E131" s="7">
        <v>-1.056646928191185E-2</v>
      </c>
      <c r="F131" s="7">
        <v>1.1257435195147991E-2</v>
      </c>
      <c r="G131" s="7">
        <v>1.3149324804544449E-2</v>
      </c>
      <c r="H131" s="7">
        <v>1.6910169273614883E-2</v>
      </c>
      <c r="J131">
        <f t="shared" ref="J131:J194" si="41">IF(B131&lt;C131,1,0)</f>
        <v>0</v>
      </c>
      <c r="K131" s="9">
        <f t="shared" si="24"/>
        <v>0</v>
      </c>
      <c r="L131" s="9">
        <f t="shared" si="30"/>
        <v>1</v>
      </c>
      <c r="M131">
        <f t="shared" si="36"/>
        <v>0</v>
      </c>
      <c r="N131" s="9">
        <f t="shared" si="25"/>
        <v>0</v>
      </c>
      <c r="O131" s="9">
        <f t="shared" si="31"/>
        <v>1</v>
      </c>
      <c r="P131">
        <f t="shared" si="37"/>
        <v>0</v>
      </c>
      <c r="Q131" s="9">
        <f t="shared" si="26"/>
        <v>0</v>
      </c>
      <c r="R131" s="9">
        <f t="shared" si="32"/>
        <v>1</v>
      </c>
      <c r="S131">
        <f t="shared" si="38"/>
        <v>0</v>
      </c>
      <c r="T131" s="9">
        <f t="shared" si="27"/>
        <v>0</v>
      </c>
      <c r="U131" s="9">
        <f t="shared" si="33"/>
        <v>1</v>
      </c>
      <c r="V131">
        <f t="shared" si="39"/>
        <v>0</v>
      </c>
      <c r="W131" s="9">
        <f t="shared" si="28"/>
        <v>0</v>
      </c>
      <c r="X131" s="9">
        <f t="shared" si="34"/>
        <v>1</v>
      </c>
      <c r="Y131">
        <f t="shared" si="40"/>
        <v>0</v>
      </c>
      <c r="Z131" s="9">
        <f t="shared" si="29"/>
        <v>0</v>
      </c>
      <c r="AA131" s="9">
        <f t="shared" si="35"/>
        <v>1</v>
      </c>
    </row>
    <row r="132" spans="1:27" x14ac:dyDescent="0.2">
      <c r="A132" s="4">
        <v>40556</v>
      </c>
      <c r="B132" s="7">
        <v>8.6555112155074624E-4</v>
      </c>
      <c r="C132" s="7">
        <v>-2.7045836672186852E-2</v>
      </c>
      <c r="D132" s="7">
        <v>-1.9404176622629166E-2</v>
      </c>
      <c r="E132" s="7">
        <v>-1.3412077911198139E-2</v>
      </c>
      <c r="F132" s="7">
        <v>1.3599168509244919E-2</v>
      </c>
      <c r="G132" s="7">
        <v>1.6283469274640083E-2</v>
      </c>
      <c r="H132" s="7">
        <v>2.2271979600191116E-2</v>
      </c>
      <c r="J132">
        <f t="shared" si="41"/>
        <v>0</v>
      </c>
      <c r="K132" s="9">
        <f t="shared" ref="K132:K195" si="42">IF(J132=J131,IF(J131=1,1,0),0)</f>
        <v>0</v>
      </c>
      <c r="L132" s="9">
        <f t="shared" si="30"/>
        <v>1</v>
      </c>
      <c r="M132">
        <f t="shared" si="36"/>
        <v>0</v>
      </c>
      <c r="N132" s="9">
        <f t="shared" ref="N132:N195" si="43">IF(M132=M131,IF(M131=1,1,0),0)</f>
        <v>0</v>
      </c>
      <c r="O132" s="9">
        <f t="shared" si="31"/>
        <v>1</v>
      </c>
      <c r="P132">
        <f t="shared" si="37"/>
        <v>0</v>
      </c>
      <c r="Q132" s="9">
        <f t="shared" ref="Q132:Q195" si="44">IF(P132=P131,IF(P131=1,1,0),0)</f>
        <v>0</v>
      </c>
      <c r="R132" s="9">
        <f t="shared" si="32"/>
        <v>1</v>
      </c>
      <c r="S132">
        <f t="shared" si="38"/>
        <v>0</v>
      </c>
      <c r="T132" s="9">
        <f t="shared" ref="T132:T195" si="45">IF(S132=S131,IF(S131=1,1,0),0)</f>
        <v>0</v>
      </c>
      <c r="U132" s="9">
        <f t="shared" si="33"/>
        <v>1</v>
      </c>
      <c r="V132">
        <f t="shared" si="39"/>
        <v>0</v>
      </c>
      <c r="W132" s="9">
        <f t="shared" ref="W132:W195" si="46">IF(V132=V131,IF(V131=1,1,0),0)</f>
        <v>0</v>
      </c>
      <c r="X132" s="9">
        <f t="shared" si="34"/>
        <v>1</v>
      </c>
      <c r="Y132">
        <f t="shared" si="40"/>
        <v>0</v>
      </c>
      <c r="Z132" s="9">
        <f t="shared" ref="Z132:Z195" si="47">IF(Y132=Y131,IF(Y131=1,1,0),0)</f>
        <v>0</v>
      </c>
      <c r="AA132" s="9">
        <f t="shared" si="35"/>
        <v>1</v>
      </c>
    </row>
    <row r="133" spans="1:27" x14ac:dyDescent="0.2">
      <c r="A133" s="4">
        <v>40557</v>
      </c>
      <c r="B133" s="7">
        <v>-1.9290862091530574E-2</v>
      </c>
      <c r="C133" s="7">
        <v>-2.6184834539890289E-2</v>
      </c>
      <c r="D133" s="7">
        <v>-1.8537981435656548E-2</v>
      </c>
      <c r="E133" s="7">
        <v>-1.3655277900397778E-2</v>
      </c>
      <c r="F133" s="7">
        <v>1.5176098793745041E-2</v>
      </c>
      <c r="G133" s="7">
        <v>1.8074618652462959E-2</v>
      </c>
      <c r="H133" s="7">
        <v>2.539796382188797E-2</v>
      </c>
      <c r="J133">
        <f t="shared" si="41"/>
        <v>0</v>
      </c>
      <c r="K133" s="9">
        <f t="shared" si="42"/>
        <v>0</v>
      </c>
      <c r="L133" s="9">
        <f t="shared" ref="L133:L196" si="48">IF(J133=J132,IF(J132=0,1,0),0)</f>
        <v>1</v>
      </c>
      <c r="M133">
        <f t="shared" si="36"/>
        <v>1</v>
      </c>
      <c r="N133" s="9">
        <f t="shared" si="43"/>
        <v>0</v>
      </c>
      <c r="O133" s="9">
        <f t="shared" ref="O133:O196" si="49">IF(M133=M132,IF(M132=0,1,0),0)</f>
        <v>0</v>
      </c>
      <c r="P133">
        <f t="shared" si="37"/>
        <v>1</v>
      </c>
      <c r="Q133" s="9">
        <f t="shared" si="44"/>
        <v>0</v>
      </c>
      <c r="R133" s="9">
        <f t="shared" ref="R133:R196" si="50">IF(P133=P132,IF(P132=0,1,0),0)</f>
        <v>0</v>
      </c>
      <c r="S133">
        <f t="shared" si="38"/>
        <v>0</v>
      </c>
      <c r="T133" s="9">
        <f t="shared" si="45"/>
        <v>0</v>
      </c>
      <c r="U133" s="9">
        <f t="shared" ref="U133:U196" si="51">IF(S133=S132,IF(S132=0,1,0),0)</f>
        <v>1</v>
      </c>
      <c r="V133">
        <f t="shared" si="39"/>
        <v>0</v>
      </c>
      <c r="W133" s="9">
        <f t="shared" si="46"/>
        <v>0</v>
      </c>
      <c r="X133" s="9">
        <f t="shared" ref="X133:X196" si="52">IF(V133=V132,IF(V132=0,1,0),0)</f>
        <v>1</v>
      </c>
      <c r="Y133">
        <f t="shared" si="40"/>
        <v>0</v>
      </c>
      <c r="Z133" s="9">
        <f t="shared" si="47"/>
        <v>0</v>
      </c>
      <c r="AA133" s="9">
        <f t="shared" ref="AA133:AA196" si="53">IF(Y133=Y132,IF(Y132=0,1,0),0)</f>
        <v>1</v>
      </c>
    </row>
    <row r="134" spans="1:27" x14ac:dyDescent="0.2">
      <c r="A134" s="4">
        <v>40561</v>
      </c>
      <c r="B134" s="7">
        <v>5.6437281035966475E-3</v>
      </c>
      <c r="C134" s="7">
        <v>-3.5124681890010834E-2</v>
      </c>
      <c r="D134" s="7">
        <v>-1.59944798797369E-2</v>
      </c>
      <c r="E134" s="7">
        <v>-1.1327160522341728E-2</v>
      </c>
      <c r="F134" s="7">
        <v>1.1208701878786087E-2</v>
      </c>
      <c r="G134" s="7">
        <v>1.6183778643608093E-2</v>
      </c>
      <c r="H134" s="7">
        <v>3.4118391573429108E-2</v>
      </c>
      <c r="J134">
        <f t="shared" si="41"/>
        <v>0</v>
      </c>
      <c r="K134" s="9">
        <f t="shared" si="42"/>
        <v>0</v>
      </c>
      <c r="L134" s="9">
        <f t="shared" si="48"/>
        <v>1</v>
      </c>
      <c r="M134">
        <f t="shared" si="36"/>
        <v>0</v>
      </c>
      <c r="N134" s="9">
        <f t="shared" si="43"/>
        <v>0</v>
      </c>
      <c r="O134" s="9">
        <f t="shared" si="49"/>
        <v>0</v>
      </c>
      <c r="P134">
        <f t="shared" si="37"/>
        <v>0</v>
      </c>
      <c r="Q134" s="9">
        <f t="shared" si="44"/>
        <v>0</v>
      </c>
      <c r="R134" s="9">
        <f t="shared" si="50"/>
        <v>0</v>
      </c>
      <c r="S134">
        <f t="shared" si="38"/>
        <v>0</v>
      </c>
      <c r="T134" s="9">
        <f t="shared" si="45"/>
        <v>0</v>
      </c>
      <c r="U134" s="9">
        <f t="shared" si="51"/>
        <v>1</v>
      </c>
      <c r="V134">
        <f t="shared" si="39"/>
        <v>0</v>
      </c>
      <c r="W134" s="9">
        <f t="shared" si="46"/>
        <v>0</v>
      </c>
      <c r="X134" s="9">
        <f t="shared" si="52"/>
        <v>1</v>
      </c>
      <c r="Y134">
        <f t="shared" si="40"/>
        <v>0</v>
      </c>
      <c r="Z134" s="9">
        <f t="shared" si="47"/>
        <v>0</v>
      </c>
      <c r="AA134" s="9">
        <f t="shared" si="53"/>
        <v>1</v>
      </c>
    </row>
    <row r="135" spans="1:27" x14ac:dyDescent="0.2">
      <c r="A135" s="4">
        <v>40562</v>
      </c>
      <c r="B135" s="7">
        <v>1.4607072419009868E-3</v>
      </c>
      <c r="C135" s="7">
        <v>-2.3477282375097275E-2</v>
      </c>
      <c r="D135" s="7">
        <v>-1.6652572900056839E-2</v>
      </c>
      <c r="E135" s="7">
        <v>-1.2233508750796318E-2</v>
      </c>
      <c r="F135" s="7">
        <v>1.1848111636936665E-2</v>
      </c>
      <c r="G135" s="7">
        <v>1.5809491276741028E-2</v>
      </c>
      <c r="H135" s="7">
        <v>2.367243729531765E-2</v>
      </c>
      <c r="J135">
        <f t="shared" si="41"/>
        <v>0</v>
      </c>
      <c r="K135" s="9">
        <f t="shared" si="42"/>
        <v>0</v>
      </c>
      <c r="L135" s="9">
        <f t="shared" si="48"/>
        <v>1</v>
      </c>
      <c r="M135">
        <f t="shared" si="36"/>
        <v>0</v>
      </c>
      <c r="N135" s="9">
        <f t="shared" si="43"/>
        <v>0</v>
      </c>
      <c r="O135" s="9">
        <f t="shared" si="49"/>
        <v>1</v>
      </c>
      <c r="P135">
        <f t="shared" si="37"/>
        <v>0</v>
      </c>
      <c r="Q135" s="9">
        <f t="shared" si="44"/>
        <v>0</v>
      </c>
      <c r="R135" s="9">
        <f t="shared" si="50"/>
        <v>1</v>
      </c>
      <c r="S135">
        <f t="shared" si="38"/>
        <v>0</v>
      </c>
      <c r="T135" s="9">
        <f t="shared" si="45"/>
        <v>0</v>
      </c>
      <c r="U135" s="9">
        <f t="shared" si="51"/>
        <v>1</v>
      </c>
      <c r="V135">
        <f t="shared" si="39"/>
        <v>0</v>
      </c>
      <c r="W135" s="9">
        <f t="shared" si="46"/>
        <v>0</v>
      </c>
      <c r="X135" s="9">
        <f t="shared" si="52"/>
        <v>1</v>
      </c>
      <c r="Y135">
        <f t="shared" si="40"/>
        <v>0</v>
      </c>
      <c r="Z135" s="9">
        <f t="shared" si="47"/>
        <v>0</v>
      </c>
      <c r="AA135" s="9">
        <f t="shared" si="53"/>
        <v>1</v>
      </c>
    </row>
    <row r="136" spans="1:27" x14ac:dyDescent="0.2">
      <c r="A136" s="4">
        <v>40563</v>
      </c>
      <c r="B136" s="7">
        <v>-1.744808131714513E-2</v>
      </c>
      <c r="C136" s="7">
        <v>-2.7106024324893951E-2</v>
      </c>
      <c r="D136" s="7">
        <v>-1.9159531220793724E-2</v>
      </c>
      <c r="E136" s="7">
        <v>-1.4090836979448795E-2</v>
      </c>
      <c r="F136" s="7">
        <v>1.3069428503513336E-2</v>
      </c>
      <c r="G136" s="7">
        <v>1.7157701775431633E-2</v>
      </c>
      <c r="H136" s="7">
        <v>2.7225598692893982E-2</v>
      </c>
      <c r="J136">
        <f t="shared" si="41"/>
        <v>0</v>
      </c>
      <c r="K136" s="9">
        <f t="shared" si="42"/>
        <v>0</v>
      </c>
      <c r="L136" s="9">
        <f t="shared" si="48"/>
        <v>1</v>
      </c>
      <c r="M136">
        <f t="shared" si="36"/>
        <v>0</v>
      </c>
      <c r="N136" s="9">
        <f t="shared" si="43"/>
        <v>0</v>
      </c>
      <c r="O136" s="9">
        <f t="shared" si="49"/>
        <v>1</v>
      </c>
      <c r="P136">
        <f t="shared" si="37"/>
        <v>1</v>
      </c>
      <c r="Q136" s="9">
        <f t="shared" si="44"/>
        <v>0</v>
      </c>
      <c r="R136" s="9">
        <f t="shared" si="50"/>
        <v>0</v>
      </c>
      <c r="S136">
        <f t="shared" si="38"/>
        <v>0</v>
      </c>
      <c r="T136" s="9">
        <f t="shared" si="45"/>
        <v>0</v>
      </c>
      <c r="U136" s="9">
        <f t="shared" si="51"/>
        <v>1</v>
      </c>
      <c r="V136">
        <f t="shared" si="39"/>
        <v>0</v>
      </c>
      <c r="W136" s="9">
        <f t="shared" si="46"/>
        <v>0</v>
      </c>
      <c r="X136" s="9">
        <f t="shared" si="52"/>
        <v>1</v>
      </c>
      <c r="Y136">
        <f t="shared" si="40"/>
        <v>0</v>
      </c>
      <c r="Z136" s="9">
        <f t="shared" si="47"/>
        <v>0</v>
      </c>
      <c r="AA136" s="9">
        <f t="shared" si="53"/>
        <v>1</v>
      </c>
    </row>
    <row r="137" spans="1:27" x14ac:dyDescent="0.2">
      <c r="A137" s="4">
        <v>40564</v>
      </c>
      <c r="B137" s="7">
        <v>-4.0930289699750363E-3</v>
      </c>
      <c r="C137" s="7">
        <v>-3.6961641162633896E-2</v>
      </c>
      <c r="D137" s="7">
        <v>-1.7524220049381256E-2</v>
      </c>
      <c r="E137" s="7">
        <v>-1.2394211255013943E-2</v>
      </c>
      <c r="F137" s="7">
        <v>1.1189943179488182E-2</v>
      </c>
      <c r="G137" s="7">
        <v>1.662675105035305E-2</v>
      </c>
      <c r="H137" s="7">
        <v>3.5952817648649216E-2</v>
      </c>
      <c r="J137">
        <f t="shared" si="41"/>
        <v>0</v>
      </c>
      <c r="K137" s="9">
        <f t="shared" si="42"/>
        <v>0</v>
      </c>
      <c r="L137" s="9">
        <f t="shared" si="48"/>
        <v>1</v>
      </c>
      <c r="M137">
        <f t="shared" si="36"/>
        <v>0</v>
      </c>
      <c r="N137" s="9">
        <f t="shared" si="43"/>
        <v>0</v>
      </c>
      <c r="O137" s="9">
        <f t="shared" si="49"/>
        <v>1</v>
      </c>
      <c r="P137">
        <f t="shared" si="37"/>
        <v>0</v>
      </c>
      <c r="Q137" s="9">
        <f t="shared" si="44"/>
        <v>0</v>
      </c>
      <c r="R137" s="9">
        <f t="shared" si="50"/>
        <v>0</v>
      </c>
      <c r="S137">
        <f t="shared" si="38"/>
        <v>0</v>
      </c>
      <c r="T137" s="9">
        <f t="shared" si="45"/>
        <v>0</v>
      </c>
      <c r="U137" s="9">
        <f t="shared" si="51"/>
        <v>1</v>
      </c>
      <c r="V137">
        <f t="shared" si="39"/>
        <v>0</v>
      </c>
      <c r="W137" s="9">
        <f t="shared" si="46"/>
        <v>0</v>
      </c>
      <c r="X137" s="9">
        <f t="shared" si="52"/>
        <v>1</v>
      </c>
      <c r="Y137">
        <f t="shared" si="40"/>
        <v>0</v>
      </c>
      <c r="Z137" s="9">
        <f t="shared" si="47"/>
        <v>0</v>
      </c>
      <c r="AA137" s="9">
        <f t="shared" si="53"/>
        <v>1</v>
      </c>
    </row>
    <row r="138" spans="1:27" x14ac:dyDescent="0.2">
      <c r="A138" s="4">
        <v>40567</v>
      </c>
      <c r="B138" s="7">
        <v>2.6065924272408018E-3</v>
      </c>
      <c r="C138" s="7">
        <v>-3.2266687601804733E-2</v>
      </c>
      <c r="D138" s="7">
        <v>-2.0355118438601494E-2</v>
      </c>
      <c r="E138" s="7">
        <v>-1.5031934715807438E-2</v>
      </c>
      <c r="F138" s="7">
        <v>1.3338553719222546E-2</v>
      </c>
      <c r="G138" s="7">
        <v>1.8451498821377754E-2</v>
      </c>
      <c r="H138" s="7">
        <v>3.3315576612949371E-2</v>
      </c>
      <c r="J138">
        <f t="shared" si="41"/>
        <v>0</v>
      </c>
      <c r="K138" s="9">
        <f t="shared" si="42"/>
        <v>0</v>
      </c>
      <c r="L138" s="9">
        <f t="shared" si="48"/>
        <v>1</v>
      </c>
      <c r="M138">
        <f t="shared" si="36"/>
        <v>0</v>
      </c>
      <c r="N138" s="9">
        <f t="shared" si="43"/>
        <v>0</v>
      </c>
      <c r="O138" s="9">
        <f t="shared" si="49"/>
        <v>1</v>
      </c>
      <c r="P138">
        <f t="shared" si="37"/>
        <v>0</v>
      </c>
      <c r="Q138" s="9">
        <f t="shared" si="44"/>
        <v>0</v>
      </c>
      <c r="R138" s="9">
        <f t="shared" si="50"/>
        <v>1</v>
      </c>
      <c r="S138">
        <f t="shared" si="38"/>
        <v>0</v>
      </c>
      <c r="T138" s="9">
        <f t="shared" si="45"/>
        <v>0</v>
      </c>
      <c r="U138" s="9">
        <f t="shared" si="51"/>
        <v>1</v>
      </c>
      <c r="V138">
        <f t="shared" si="39"/>
        <v>0</v>
      </c>
      <c r="W138" s="9">
        <f t="shared" si="46"/>
        <v>0</v>
      </c>
      <c r="X138" s="9">
        <f t="shared" si="52"/>
        <v>1</v>
      </c>
      <c r="Y138">
        <f t="shared" si="40"/>
        <v>0</v>
      </c>
      <c r="Z138" s="9">
        <f t="shared" si="47"/>
        <v>0</v>
      </c>
      <c r="AA138" s="9">
        <f t="shared" si="53"/>
        <v>1</v>
      </c>
    </row>
    <row r="139" spans="1:27" x14ac:dyDescent="0.2">
      <c r="A139" s="4">
        <v>40568</v>
      </c>
      <c r="B139" s="7">
        <v>-9.1154247427531043E-3</v>
      </c>
      <c r="C139" s="7">
        <v>-2.2582855075597763E-2</v>
      </c>
      <c r="D139" s="7">
        <v>-1.7218628898262978E-2</v>
      </c>
      <c r="E139" s="7">
        <v>-1.2494413182139397E-2</v>
      </c>
      <c r="F139" s="7">
        <v>1.3113905675709248E-2</v>
      </c>
      <c r="G139" s="7">
        <v>1.6632413491606712E-2</v>
      </c>
      <c r="H139" s="7">
        <v>2.5852413848042488E-2</v>
      </c>
      <c r="J139">
        <f t="shared" si="41"/>
        <v>0</v>
      </c>
      <c r="K139" s="9">
        <f t="shared" si="42"/>
        <v>0</v>
      </c>
      <c r="L139" s="9">
        <f t="shared" si="48"/>
        <v>1</v>
      </c>
      <c r="M139">
        <f t="shared" si="36"/>
        <v>0</v>
      </c>
      <c r="N139" s="9">
        <f t="shared" si="43"/>
        <v>0</v>
      </c>
      <c r="O139" s="9">
        <f t="shared" si="49"/>
        <v>1</v>
      </c>
      <c r="P139">
        <f t="shared" si="37"/>
        <v>0</v>
      </c>
      <c r="Q139" s="9">
        <f t="shared" si="44"/>
        <v>0</v>
      </c>
      <c r="R139" s="9">
        <f t="shared" si="50"/>
        <v>1</v>
      </c>
      <c r="S139">
        <f t="shared" si="38"/>
        <v>0</v>
      </c>
      <c r="T139" s="9">
        <f t="shared" si="45"/>
        <v>0</v>
      </c>
      <c r="U139" s="9">
        <f t="shared" si="51"/>
        <v>1</v>
      </c>
      <c r="V139">
        <f t="shared" si="39"/>
        <v>0</v>
      </c>
      <c r="W139" s="9">
        <f t="shared" si="46"/>
        <v>0</v>
      </c>
      <c r="X139" s="9">
        <f t="shared" si="52"/>
        <v>1</v>
      </c>
      <c r="Y139">
        <f t="shared" si="40"/>
        <v>0</v>
      </c>
      <c r="Z139" s="9">
        <f t="shared" si="47"/>
        <v>0</v>
      </c>
      <c r="AA139" s="9">
        <f t="shared" si="53"/>
        <v>1</v>
      </c>
    </row>
    <row r="140" spans="1:27" x14ac:dyDescent="0.2">
      <c r="A140" s="4">
        <v>40569</v>
      </c>
      <c r="B140" s="7">
        <v>5.252692125424E-4</v>
      </c>
      <c r="C140" s="7">
        <v>-2.6239465922117233E-2</v>
      </c>
      <c r="D140" s="7">
        <v>-1.5966767445206642E-2</v>
      </c>
      <c r="E140" s="7">
        <v>-1.1847258545458317E-2</v>
      </c>
      <c r="F140" s="7">
        <v>1.3279292732477188E-2</v>
      </c>
      <c r="G140" s="7">
        <v>1.7267210409045219E-2</v>
      </c>
      <c r="H140" s="7">
        <v>3.2763965427875519E-2</v>
      </c>
      <c r="J140">
        <f t="shared" si="41"/>
        <v>0</v>
      </c>
      <c r="K140" s="9">
        <f t="shared" si="42"/>
        <v>0</v>
      </c>
      <c r="L140" s="9">
        <f t="shared" si="48"/>
        <v>1</v>
      </c>
      <c r="M140">
        <f t="shared" si="36"/>
        <v>0</v>
      </c>
      <c r="N140" s="9">
        <f t="shared" si="43"/>
        <v>0</v>
      </c>
      <c r="O140" s="9">
        <f t="shared" si="49"/>
        <v>1</v>
      </c>
      <c r="P140">
        <f t="shared" si="37"/>
        <v>0</v>
      </c>
      <c r="Q140" s="9">
        <f t="shared" si="44"/>
        <v>0</v>
      </c>
      <c r="R140" s="9">
        <f t="shared" si="50"/>
        <v>1</v>
      </c>
      <c r="S140">
        <f t="shared" si="38"/>
        <v>0</v>
      </c>
      <c r="T140" s="9">
        <f t="shared" si="45"/>
        <v>0</v>
      </c>
      <c r="U140" s="9">
        <f t="shared" si="51"/>
        <v>1</v>
      </c>
      <c r="V140">
        <f t="shared" si="39"/>
        <v>0</v>
      </c>
      <c r="W140" s="9">
        <f t="shared" si="46"/>
        <v>0</v>
      </c>
      <c r="X140" s="9">
        <f t="shared" si="52"/>
        <v>1</v>
      </c>
      <c r="Y140">
        <f t="shared" si="40"/>
        <v>0</v>
      </c>
      <c r="Z140" s="9">
        <f t="shared" si="47"/>
        <v>0</v>
      </c>
      <c r="AA140" s="9">
        <f t="shared" si="53"/>
        <v>1</v>
      </c>
    </row>
    <row r="141" spans="1:27" x14ac:dyDescent="0.2">
      <c r="A141" s="4">
        <v>40570</v>
      </c>
      <c r="B141" s="7">
        <v>-1.1013161023501397E-2</v>
      </c>
      <c r="C141" s="7">
        <v>-1.8481727689504623E-2</v>
      </c>
      <c r="D141" s="7">
        <v>-1.5361741185188293E-2</v>
      </c>
      <c r="E141" s="7">
        <v>-1.1714588850736618E-2</v>
      </c>
      <c r="F141" s="7">
        <v>1.3473964296281338E-2</v>
      </c>
      <c r="G141" s="7">
        <v>1.7121952027082443E-2</v>
      </c>
      <c r="H141" s="7">
        <v>2.9758559539914131E-2</v>
      </c>
      <c r="J141">
        <f t="shared" si="41"/>
        <v>0</v>
      </c>
      <c r="K141" s="9">
        <f t="shared" si="42"/>
        <v>0</v>
      </c>
      <c r="L141" s="9">
        <f t="shared" si="48"/>
        <v>1</v>
      </c>
      <c r="M141">
        <f t="shared" si="36"/>
        <v>0</v>
      </c>
      <c r="N141" s="9">
        <f t="shared" si="43"/>
        <v>0</v>
      </c>
      <c r="O141" s="9">
        <f t="shared" si="49"/>
        <v>1</v>
      </c>
      <c r="P141">
        <f t="shared" si="37"/>
        <v>0</v>
      </c>
      <c r="Q141" s="9">
        <f t="shared" si="44"/>
        <v>0</v>
      </c>
      <c r="R141" s="9">
        <f t="shared" si="50"/>
        <v>1</v>
      </c>
      <c r="S141">
        <f t="shared" si="38"/>
        <v>0</v>
      </c>
      <c r="T141" s="9">
        <f t="shared" si="45"/>
        <v>0</v>
      </c>
      <c r="U141" s="9">
        <f t="shared" si="51"/>
        <v>1</v>
      </c>
      <c r="V141">
        <f t="shared" si="39"/>
        <v>0</v>
      </c>
      <c r="W141" s="9">
        <f t="shared" si="46"/>
        <v>0</v>
      </c>
      <c r="X141" s="9">
        <f t="shared" si="52"/>
        <v>1</v>
      </c>
      <c r="Y141">
        <f t="shared" si="40"/>
        <v>0</v>
      </c>
      <c r="Z141" s="9">
        <f t="shared" si="47"/>
        <v>0</v>
      </c>
      <c r="AA141" s="9">
        <f t="shared" si="53"/>
        <v>1</v>
      </c>
    </row>
    <row r="142" spans="1:27" x14ac:dyDescent="0.2">
      <c r="A142" s="4">
        <v>40571</v>
      </c>
      <c r="B142" s="7">
        <v>1.6772985452308282E-2</v>
      </c>
      <c r="C142" s="7">
        <v>-2.1273106336593628E-2</v>
      </c>
      <c r="D142" s="7">
        <v>-1.2309341691434383E-2</v>
      </c>
      <c r="E142" s="7">
        <v>-9.225417859852314E-3</v>
      </c>
      <c r="F142" s="7">
        <v>1.3657665811479092E-2</v>
      </c>
      <c r="G142" s="7">
        <v>1.6772985458374023E-2</v>
      </c>
      <c r="H142" s="7">
        <v>3.3850833773612976E-2</v>
      </c>
      <c r="J142">
        <f t="shared" si="41"/>
        <v>0</v>
      </c>
      <c r="K142" s="9">
        <f t="shared" si="42"/>
        <v>0</v>
      </c>
      <c r="L142" s="9">
        <f t="shared" si="48"/>
        <v>1</v>
      </c>
      <c r="M142">
        <f t="shared" si="36"/>
        <v>0</v>
      </c>
      <c r="N142" s="9">
        <f t="shared" si="43"/>
        <v>0</v>
      </c>
      <c r="O142" s="9">
        <f t="shared" si="49"/>
        <v>1</v>
      </c>
      <c r="P142">
        <f t="shared" si="37"/>
        <v>0</v>
      </c>
      <c r="Q142" s="9">
        <f t="shared" si="44"/>
        <v>0</v>
      </c>
      <c r="R142" s="9">
        <f t="shared" si="50"/>
        <v>1</v>
      </c>
      <c r="S142">
        <f t="shared" si="38"/>
        <v>1</v>
      </c>
      <c r="T142" s="9">
        <f t="shared" si="45"/>
        <v>0</v>
      </c>
      <c r="U142" s="9">
        <f t="shared" si="51"/>
        <v>0</v>
      </c>
      <c r="V142">
        <f t="shared" si="39"/>
        <v>0</v>
      </c>
      <c r="W142" s="9">
        <f t="shared" si="46"/>
        <v>0</v>
      </c>
      <c r="X142" s="9">
        <f t="shared" si="52"/>
        <v>1</v>
      </c>
      <c r="Y142">
        <f t="shared" si="40"/>
        <v>0</v>
      </c>
      <c r="Z142" s="9">
        <f t="shared" si="47"/>
        <v>0</v>
      </c>
      <c r="AA142" s="9">
        <f t="shared" si="53"/>
        <v>1</v>
      </c>
    </row>
    <row r="143" spans="1:27" x14ac:dyDescent="0.2">
      <c r="A143" s="4">
        <v>40574</v>
      </c>
      <c r="B143" s="7">
        <v>-5.1598544093096584E-3</v>
      </c>
      <c r="C143" s="7">
        <v>-1.8637370318174362E-2</v>
      </c>
      <c r="D143" s="7">
        <v>-1.0389668866991997E-2</v>
      </c>
      <c r="E143" s="7">
        <v>-7.543688639998436E-3</v>
      </c>
      <c r="F143" s="7">
        <v>1.2817542999982834E-2</v>
      </c>
      <c r="G143" s="7">
        <v>1.5808453783392906E-2</v>
      </c>
      <c r="H143" s="7">
        <v>2.3353245109319687E-2</v>
      </c>
      <c r="J143">
        <f t="shared" si="41"/>
        <v>0</v>
      </c>
      <c r="K143" s="9">
        <f t="shared" si="42"/>
        <v>0</v>
      </c>
      <c r="L143" s="9">
        <f t="shared" si="48"/>
        <v>1</v>
      </c>
      <c r="M143">
        <f t="shared" si="36"/>
        <v>0</v>
      </c>
      <c r="N143" s="9">
        <f t="shared" si="43"/>
        <v>0</v>
      </c>
      <c r="O143" s="9">
        <f t="shared" si="49"/>
        <v>1</v>
      </c>
      <c r="P143">
        <f t="shared" si="37"/>
        <v>0</v>
      </c>
      <c r="Q143" s="9">
        <f t="shared" si="44"/>
        <v>0</v>
      </c>
      <c r="R143" s="9">
        <f t="shared" si="50"/>
        <v>1</v>
      </c>
      <c r="S143">
        <f t="shared" si="38"/>
        <v>0</v>
      </c>
      <c r="T143" s="9">
        <f t="shared" si="45"/>
        <v>0</v>
      </c>
      <c r="U143" s="9">
        <f t="shared" si="51"/>
        <v>0</v>
      </c>
      <c r="V143">
        <f t="shared" si="39"/>
        <v>0</v>
      </c>
      <c r="W143" s="9">
        <f t="shared" si="46"/>
        <v>0</v>
      </c>
      <c r="X143" s="9">
        <f t="shared" si="52"/>
        <v>1</v>
      </c>
      <c r="Y143">
        <f t="shared" si="40"/>
        <v>0</v>
      </c>
      <c r="Z143" s="9">
        <f t="shared" si="47"/>
        <v>0</v>
      </c>
      <c r="AA143" s="9">
        <f t="shared" si="53"/>
        <v>1</v>
      </c>
    </row>
    <row r="144" spans="1:27" x14ac:dyDescent="0.2">
      <c r="A144" s="4">
        <v>40575</v>
      </c>
      <c r="B144" s="7">
        <v>4.3390507218436306E-3</v>
      </c>
      <c r="C144" s="7">
        <v>-4.079083725810051E-2</v>
      </c>
      <c r="D144" s="7">
        <v>-2.2762689739465714E-2</v>
      </c>
      <c r="E144" s="7">
        <v>-1.5733392909169197E-2</v>
      </c>
      <c r="F144" s="7">
        <v>1.3457462191581726E-2</v>
      </c>
      <c r="G144" s="7">
        <v>1.7916858196258545E-2</v>
      </c>
      <c r="H144" s="7">
        <v>3.0581695958971977E-2</v>
      </c>
      <c r="J144">
        <f t="shared" si="41"/>
        <v>0</v>
      </c>
      <c r="K144" s="9">
        <f t="shared" si="42"/>
        <v>0</v>
      </c>
      <c r="L144" s="9">
        <f t="shared" si="48"/>
        <v>1</v>
      </c>
      <c r="M144">
        <f t="shared" si="36"/>
        <v>0</v>
      </c>
      <c r="N144" s="9">
        <f t="shared" si="43"/>
        <v>0</v>
      </c>
      <c r="O144" s="9">
        <f t="shared" si="49"/>
        <v>1</v>
      </c>
      <c r="P144">
        <f t="shared" si="37"/>
        <v>0</v>
      </c>
      <c r="Q144" s="9">
        <f t="shared" si="44"/>
        <v>0</v>
      </c>
      <c r="R144" s="9">
        <f t="shared" si="50"/>
        <v>1</v>
      </c>
      <c r="S144">
        <f t="shared" si="38"/>
        <v>0</v>
      </c>
      <c r="T144" s="9">
        <f t="shared" si="45"/>
        <v>0</v>
      </c>
      <c r="U144" s="9">
        <f t="shared" si="51"/>
        <v>1</v>
      </c>
      <c r="V144">
        <f t="shared" si="39"/>
        <v>0</v>
      </c>
      <c r="W144" s="9">
        <f t="shared" si="46"/>
        <v>0</v>
      </c>
      <c r="X144" s="9">
        <f t="shared" si="52"/>
        <v>1</v>
      </c>
      <c r="Y144">
        <f t="shared" si="40"/>
        <v>0</v>
      </c>
      <c r="Z144" s="9">
        <f t="shared" si="47"/>
        <v>0</v>
      </c>
      <c r="AA144" s="9">
        <f t="shared" si="53"/>
        <v>1</v>
      </c>
    </row>
    <row r="145" spans="1:27" x14ac:dyDescent="0.2">
      <c r="A145" s="4">
        <v>40576</v>
      </c>
      <c r="B145" s="7">
        <v>-6.0649356660624956E-3</v>
      </c>
      <c r="C145" s="7">
        <v>-3.2867316156625748E-2</v>
      </c>
      <c r="D145" s="7">
        <v>-2.0599430426955223E-2</v>
      </c>
      <c r="E145" s="7">
        <v>-1.390568632632494E-2</v>
      </c>
      <c r="F145" s="7">
        <v>1.1945053935050964E-2</v>
      </c>
      <c r="G145" s="7">
        <v>1.5617645345628262E-2</v>
      </c>
      <c r="H145" s="7">
        <v>2.2567078471183777E-2</v>
      </c>
      <c r="J145">
        <f t="shared" si="41"/>
        <v>0</v>
      </c>
      <c r="K145" s="9">
        <f t="shared" si="42"/>
        <v>0</v>
      </c>
      <c r="L145" s="9">
        <f t="shared" si="48"/>
        <v>1</v>
      </c>
      <c r="M145">
        <f t="shared" si="36"/>
        <v>0</v>
      </c>
      <c r="N145" s="9">
        <f t="shared" si="43"/>
        <v>0</v>
      </c>
      <c r="O145" s="9">
        <f t="shared" si="49"/>
        <v>1</v>
      </c>
      <c r="P145">
        <f t="shared" si="37"/>
        <v>0</v>
      </c>
      <c r="Q145" s="9">
        <f t="shared" si="44"/>
        <v>0</v>
      </c>
      <c r="R145" s="9">
        <f t="shared" si="50"/>
        <v>1</v>
      </c>
      <c r="S145">
        <f t="shared" si="38"/>
        <v>0</v>
      </c>
      <c r="T145" s="9">
        <f t="shared" si="45"/>
        <v>0</v>
      </c>
      <c r="U145" s="9">
        <f t="shared" si="51"/>
        <v>1</v>
      </c>
      <c r="V145">
        <f t="shared" si="39"/>
        <v>0</v>
      </c>
      <c r="W145" s="9">
        <f t="shared" si="46"/>
        <v>0</v>
      </c>
      <c r="X145" s="9">
        <f t="shared" si="52"/>
        <v>1</v>
      </c>
      <c r="Y145">
        <f t="shared" si="40"/>
        <v>0</v>
      </c>
      <c r="Z145" s="9">
        <f t="shared" si="47"/>
        <v>0</v>
      </c>
      <c r="AA145" s="9">
        <f t="shared" si="53"/>
        <v>1</v>
      </c>
    </row>
    <row r="146" spans="1:27" x14ac:dyDescent="0.2">
      <c r="A146" s="4">
        <v>40577</v>
      </c>
      <c r="B146" s="7">
        <v>1.5500720225327119E-2</v>
      </c>
      <c r="C146" s="7">
        <v>-3.6603577435016632E-2</v>
      </c>
      <c r="D146" s="7">
        <v>-1.9354244694113731E-2</v>
      </c>
      <c r="E146" s="7">
        <v>-1.2528865598142147E-2</v>
      </c>
      <c r="F146" s="7">
        <v>9.1340336948633194E-3</v>
      </c>
      <c r="G146" s="7">
        <v>1.3806387782096863E-2</v>
      </c>
      <c r="H146" s="7">
        <v>2.5402983650565147E-2</v>
      </c>
      <c r="J146">
        <f t="shared" si="41"/>
        <v>0</v>
      </c>
      <c r="K146" s="9">
        <f t="shared" si="42"/>
        <v>0</v>
      </c>
      <c r="L146" s="9">
        <f t="shared" si="48"/>
        <v>1</v>
      </c>
      <c r="M146">
        <f t="shared" si="36"/>
        <v>0</v>
      </c>
      <c r="N146" s="9">
        <f t="shared" si="43"/>
        <v>0</v>
      </c>
      <c r="O146" s="9">
        <f t="shared" si="49"/>
        <v>1</v>
      </c>
      <c r="P146">
        <f t="shared" si="37"/>
        <v>0</v>
      </c>
      <c r="Q146" s="9">
        <f t="shared" si="44"/>
        <v>0</v>
      </c>
      <c r="R146" s="9">
        <f t="shared" si="50"/>
        <v>1</v>
      </c>
      <c r="S146">
        <f t="shared" si="38"/>
        <v>1</v>
      </c>
      <c r="T146" s="9">
        <f t="shared" si="45"/>
        <v>0</v>
      </c>
      <c r="U146" s="9">
        <f t="shared" si="51"/>
        <v>0</v>
      </c>
      <c r="V146">
        <f t="shared" si="39"/>
        <v>1</v>
      </c>
      <c r="W146" s="9">
        <f t="shared" si="46"/>
        <v>0</v>
      </c>
      <c r="X146" s="9">
        <f t="shared" si="52"/>
        <v>0</v>
      </c>
      <c r="Y146">
        <f t="shared" si="40"/>
        <v>0</v>
      </c>
      <c r="Z146" s="9">
        <f t="shared" si="47"/>
        <v>0</v>
      </c>
      <c r="AA146" s="9">
        <f t="shared" si="53"/>
        <v>1</v>
      </c>
    </row>
    <row r="147" spans="1:27" x14ac:dyDescent="0.2">
      <c r="A147" s="4">
        <v>40578</v>
      </c>
      <c r="B147" s="7">
        <v>-2.9623068392852195E-3</v>
      </c>
      <c r="C147" s="7">
        <v>-3.4860208630561829E-2</v>
      </c>
      <c r="D147" s="7">
        <v>-1.6516547650098801E-2</v>
      </c>
      <c r="E147" s="7">
        <v>-1.1296661570668221E-2</v>
      </c>
      <c r="F147" s="7">
        <v>1.0799633339047432E-2</v>
      </c>
      <c r="G147" s="7">
        <v>1.5089076943695545E-2</v>
      </c>
      <c r="H147" s="7">
        <v>2.0101362839341164E-2</v>
      </c>
      <c r="J147">
        <f t="shared" si="41"/>
        <v>0</v>
      </c>
      <c r="K147" s="9">
        <f t="shared" si="42"/>
        <v>0</v>
      </c>
      <c r="L147" s="9">
        <f t="shared" si="48"/>
        <v>1</v>
      </c>
      <c r="M147">
        <f t="shared" si="36"/>
        <v>0</v>
      </c>
      <c r="N147" s="9">
        <f t="shared" si="43"/>
        <v>0</v>
      </c>
      <c r="O147" s="9">
        <f t="shared" si="49"/>
        <v>1</v>
      </c>
      <c r="P147">
        <f t="shared" si="37"/>
        <v>0</v>
      </c>
      <c r="Q147" s="9">
        <f t="shared" si="44"/>
        <v>0</v>
      </c>
      <c r="R147" s="9">
        <f t="shared" si="50"/>
        <v>1</v>
      </c>
      <c r="S147">
        <f t="shared" si="38"/>
        <v>0</v>
      </c>
      <c r="T147" s="9">
        <f t="shared" si="45"/>
        <v>0</v>
      </c>
      <c r="U147" s="9">
        <f t="shared" si="51"/>
        <v>0</v>
      </c>
      <c r="V147">
        <f t="shared" si="39"/>
        <v>0</v>
      </c>
      <c r="W147" s="9">
        <f t="shared" si="46"/>
        <v>0</v>
      </c>
      <c r="X147" s="9">
        <f t="shared" si="52"/>
        <v>0</v>
      </c>
      <c r="Y147">
        <f t="shared" si="40"/>
        <v>0</v>
      </c>
      <c r="Z147" s="9">
        <f t="shared" si="47"/>
        <v>0</v>
      </c>
      <c r="AA147" s="9">
        <f t="shared" si="53"/>
        <v>1</v>
      </c>
    </row>
    <row r="148" spans="1:27" x14ac:dyDescent="0.2">
      <c r="A148" s="4">
        <v>40581</v>
      </c>
      <c r="B148" s="7">
        <v>-5.1930710763108991E-4</v>
      </c>
      <c r="C148" s="7">
        <v>-3.2149277627468109E-2</v>
      </c>
      <c r="D148" s="7">
        <v>-1.7797822132706642E-2</v>
      </c>
      <c r="E148" s="7">
        <v>-1.2087000533938408E-2</v>
      </c>
      <c r="F148" s="7">
        <v>1.3920811004936695E-2</v>
      </c>
      <c r="G148" s="7">
        <v>1.7988890409469604E-2</v>
      </c>
      <c r="H148" s="7">
        <v>3.2937910407781601E-2</v>
      </c>
      <c r="J148">
        <f t="shared" si="41"/>
        <v>0</v>
      </c>
      <c r="K148" s="9">
        <f t="shared" si="42"/>
        <v>0</v>
      </c>
      <c r="L148" s="9">
        <f t="shared" si="48"/>
        <v>1</v>
      </c>
      <c r="M148">
        <f t="shared" si="36"/>
        <v>0</v>
      </c>
      <c r="N148" s="9">
        <f t="shared" si="43"/>
        <v>0</v>
      </c>
      <c r="O148" s="9">
        <f t="shared" si="49"/>
        <v>1</v>
      </c>
      <c r="P148">
        <f t="shared" si="37"/>
        <v>0</v>
      </c>
      <c r="Q148" s="9">
        <f t="shared" si="44"/>
        <v>0</v>
      </c>
      <c r="R148" s="9">
        <f t="shared" si="50"/>
        <v>1</v>
      </c>
      <c r="S148">
        <f t="shared" si="38"/>
        <v>0</v>
      </c>
      <c r="T148" s="9">
        <f t="shared" si="45"/>
        <v>0</v>
      </c>
      <c r="U148" s="9">
        <f t="shared" si="51"/>
        <v>1</v>
      </c>
      <c r="V148">
        <f t="shared" si="39"/>
        <v>0</v>
      </c>
      <c r="W148" s="9">
        <f t="shared" si="46"/>
        <v>0</v>
      </c>
      <c r="X148" s="9">
        <f t="shared" si="52"/>
        <v>1</v>
      </c>
      <c r="Y148">
        <f t="shared" si="40"/>
        <v>0</v>
      </c>
      <c r="Z148" s="9">
        <f t="shared" si="47"/>
        <v>0</v>
      </c>
      <c r="AA148" s="9">
        <f t="shared" si="53"/>
        <v>1</v>
      </c>
    </row>
    <row r="149" spans="1:27" x14ac:dyDescent="0.2">
      <c r="A149" s="4">
        <v>40582</v>
      </c>
      <c r="B149" s="7">
        <v>1.1656347396287273E-2</v>
      </c>
      <c r="C149" s="7">
        <v>-2.5938238948583603E-2</v>
      </c>
      <c r="D149" s="7">
        <v>-1.6578197479248047E-2</v>
      </c>
      <c r="E149" s="7">
        <v>-1.0606115683913231E-2</v>
      </c>
      <c r="F149" s="7">
        <v>1.1558220721781254E-2</v>
      </c>
      <c r="G149" s="7">
        <v>1.5092464163899422E-2</v>
      </c>
      <c r="H149" s="7">
        <v>2.6910837739706039E-2</v>
      </c>
      <c r="J149">
        <f t="shared" si="41"/>
        <v>0</v>
      </c>
      <c r="K149" s="9">
        <f t="shared" si="42"/>
        <v>0</v>
      </c>
      <c r="L149" s="9">
        <f t="shared" si="48"/>
        <v>1</v>
      </c>
      <c r="M149">
        <f t="shared" si="36"/>
        <v>0</v>
      </c>
      <c r="N149" s="9">
        <f t="shared" si="43"/>
        <v>0</v>
      </c>
      <c r="O149" s="9">
        <f t="shared" si="49"/>
        <v>1</v>
      </c>
      <c r="P149">
        <f t="shared" si="37"/>
        <v>0</v>
      </c>
      <c r="Q149" s="9">
        <f t="shared" si="44"/>
        <v>0</v>
      </c>
      <c r="R149" s="9">
        <f t="shared" si="50"/>
        <v>1</v>
      </c>
      <c r="S149">
        <f t="shared" si="38"/>
        <v>1</v>
      </c>
      <c r="T149" s="9">
        <f t="shared" si="45"/>
        <v>0</v>
      </c>
      <c r="U149" s="9">
        <f t="shared" si="51"/>
        <v>0</v>
      </c>
      <c r="V149">
        <f t="shared" si="39"/>
        <v>0</v>
      </c>
      <c r="W149" s="9">
        <f t="shared" si="46"/>
        <v>0</v>
      </c>
      <c r="X149" s="9">
        <f t="shared" si="52"/>
        <v>1</v>
      </c>
      <c r="Y149">
        <f t="shared" si="40"/>
        <v>0</v>
      </c>
      <c r="Z149" s="9">
        <f t="shared" si="47"/>
        <v>0</v>
      </c>
      <c r="AA149" s="9">
        <f t="shared" si="53"/>
        <v>1</v>
      </c>
    </row>
    <row r="150" spans="1:27" x14ac:dyDescent="0.2">
      <c r="A150" s="4">
        <v>40583</v>
      </c>
      <c r="B150" s="7">
        <v>1.0263178087295923E-3</v>
      </c>
      <c r="C150" s="7">
        <v>-2.2610779851675034E-2</v>
      </c>
      <c r="D150" s="7">
        <v>-1.2265199795365334E-2</v>
      </c>
      <c r="E150" s="7">
        <v>-8.2026273012161255E-3</v>
      </c>
      <c r="F150" s="7">
        <v>1.1379862204194069E-2</v>
      </c>
      <c r="G150" s="7">
        <v>1.4757244847714901E-2</v>
      </c>
      <c r="H150" s="7">
        <v>2.2934449836611748E-2</v>
      </c>
      <c r="J150">
        <f t="shared" si="41"/>
        <v>0</v>
      </c>
      <c r="K150" s="9">
        <f t="shared" si="42"/>
        <v>0</v>
      </c>
      <c r="L150" s="9">
        <f t="shared" si="48"/>
        <v>1</v>
      </c>
      <c r="M150">
        <f t="shared" si="36"/>
        <v>0</v>
      </c>
      <c r="N150" s="9">
        <f t="shared" si="43"/>
        <v>0</v>
      </c>
      <c r="O150" s="9">
        <f t="shared" si="49"/>
        <v>1</v>
      </c>
      <c r="P150">
        <f t="shared" si="37"/>
        <v>0</v>
      </c>
      <c r="Q150" s="9">
        <f t="shared" si="44"/>
        <v>0</v>
      </c>
      <c r="R150" s="9">
        <f t="shared" si="50"/>
        <v>1</v>
      </c>
      <c r="S150">
        <f t="shared" si="38"/>
        <v>0</v>
      </c>
      <c r="T150" s="9">
        <f t="shared" si="45"/>
        <v>0</v>
      </c>
      <c r="U150" s="9">
        <f t="shared" si="51"/>
        <v>0</v>
      </c>
      <c r="V150">
        <f t="shared" si="39"/>
        <v>0</v>
      </c>
      <c r="W150" s="9">
        <f t="shared" si="46"/>
        <v>0</v>
      </c>
      <c r="X150" s="9">
        <f t="shared" si="52"/>
        <v>1</v>
      </c>
      <c r="Y150">
        <f t="shared" si="40"/>
        <v>0</v>
      </c>
      <c r="Z150" s="9">
        <f t="shared" si="47"/>
        <v>0</v>
      </c>
      <c r="AA150" s="9">
        <f t="shared" si="53"/>
        <v>1</v>
      </c>
    </row>
    <row r="151" spans="1:27" x14ac:dyDescent="0.2">
      <c r="A151" s="4">
        <v>40584</v>
      </c>
      <c r="B151" s="7">
        <v>-2.1271141625029081E-3</v>
      </c>
      <c r="C151" s="7">
        <v>-2.5773311033844948E-2</v>
      </c>
      <c r="D151" s="7">
        <v>-1.6638919711112976E-2</v>
      </c>
      <c r="E151" s="7">
        <v>-1.1054386384785175E-2</v>
      </c>
      <c r="F151" s="7">
        <v>1.1718498542904854E-2</v>
      </c>
      <c r="G151" s="7">
        <v>1.5447394922375679E-2</v>
      </c>
      <c r="H151" s="7">
        <v>2.7270263060927391E-2</v>
      </c>
      <c r="J151">
        <f t="shared" si="41"/>
        <v>0</v>
      </c>
      <c r="K151" s="9">
        <f t="shared" si="42"/>
        <v>0</v>
      </c>
      <c r="L151" s="9">
        <f t="shared" si="48"/>
        <v>1</v>
      </c>
      <c r="M151">
        <f t="shared" si="36"/>
        <v>0</v>
      </c>
      <c r="N151" s="9">
        <f t="shared" si="43"/>
        <v>0</v>
      </c>
      <c r="O151" s="9">
        <f t="shared" si="49"/>
        <v>1</v>
      </c>
      <c r="P151">
        <f t="shared" si="37"/>
        <v>0</v>
      </c>
      <c r="Q151" s="9">
        <f t="shared" si="44"/>
        <v>0</v>
      </c>
      <c r="R151" s="9">
        <f t="shared" si="50"/>
        <v>1</v>
      </c>
      <c r="S151">
        <f t="shared" si="38"/>
        <v>0</v>
      </c>
      <c r="T151" s="9">
        <f t="shared" si="45"/>
        <v>0</v>
      </c>
      <c r="U151" s="9">
        <f t="shared" si="51"/>
        <v>1</v>
      </c>
      <c r="V151">
        <f t="shared" si="39"/>
        <v>0</v>
      </c>
      <c r="W151" s="9">
        <f t="shared" si="46"/>
        <v>0</v>
      </c>
      <c r="X151" s="9">
        <f t="shared" si="52"/>
        <v>1</v>
      </c>
      <c r="Y151">
        <f t="shared" si="40"/>
        <v>0</v>
      </c>
      <c r="Z151" s="9">
        <f t="shared" si="47"/>
        <v>0</v>
      </c>
      <c r="AA151" s="9">
        <f t="shared" si="53"/>
        <v>1</v>
      </c>
    </row>
    <row r="152" spans="1:27" x14ac:dyDescent="0.2">
      <c r="A152" s="4">
        <v>40585</v>
      </c>
      <c r="B152" s="7">
        <v>-1.4696159599984096E-3</v>
      </c>
      <c r="C152" s="7">
        <v>-2.2934125736355782E-2</v>
      </c>
      <c r="D152" s="7">
        <v>-1.503415871411562E-2</v>
      </c>
      <c r="E152" s="7">
        <v>-9.7614843398332596E-3</v>
      </c>
      <c r="F152" s="7">
        <v>1.2354258447885513E-2</v>
      </c>
      <c r="G152" s="7">
        <v>1.5137293376028538E-2</v>
      </c>
      <c r="H152" s="7">
        <v>2.5616347789764404E-2</v>
      </c>
      <c r="J152">
        <f t="shared" si="41"/>
        <v>0</v>
      </c>
      <c r="K152" s="9">
        <f t="shared" si="42"/>
        <v>0</v>
      </c>
      <c r="L152" s="9">
        <f t="shared" si="48"/>
        <v>1</v>
      </c>
      <c r="M152">
        <f t="shared" si="36"/>
        <v>0</v>
      </c>
      <c r="N152" s="9">
        <f t="shared" si="43"/>
        <v>0</v>
      </c>
      <c r="O152" s="9">
        <f t="shared" si="49"/>
        <v>1</v>
      </c>
      <c r="P152">
        <f t="shared" si="37"/>
        <v>0</v>
      </c>
      <c r="Q152" s="9">
        <f t="shared" si="44"/>
        <v>0</v>
      </c>
      <c r="R152" s="9">
        <f t="shared" si="50"/>
        <v>1</v>
      </c>
      <c r="S152">
        <f t="shared" si="38"/>
        <v>0</v>
      </c>
      <c r="T152" s="9">
        <f t="shared" si="45"/>
        <v>0</v>
      </c>
      <c r="U152" s="9">
        <f t="shared" si="51"/>
        <v>1</v>
      </c>
      <c r="V152">
        <f t="shared" si="39"/>
        <v>0</v>
      </c>
      <c r="W152" s="9">
        <f t="shared" si="46"/>
        <v>0</v>
      </c>
      <c r="X152" s="9">
        <f t="shared" si="52"/>
        <v>1</v>
      </c>
      <c r="Y152">
        <f t="shared" si="40"/>
        <v>0</v>
      </c>
      <c r="Z152" s="9">
        <f t="shared" si="47"/>
        <v>0</v>
      </c>
      <c r="AA152" s="9">
        <f t="shared" si="53"/>
        <v>1</v>
      </c>
    </row>
    <row r="153" spans="1:27" x14ac:dyDescent="0.2">
      <c r="A153" s="4">
        <v>40588</v>
      </c>
      <c r="B153" s="7">
        <v>3.4501777664097829E-3</v>
      </c>
      <c r="C153" s="7">
        <v>-2.3730995133519173E-2</v>
      </c>
      <c r="D153" s="7">
        <v>-1.5365883708000183E-2</v>
      </c>
      <c r="E153" s="7">
        <v>-1.0236190631985664E-2</v>
      </c>
      <c r="F153" s="7">
        <v>1.3585822656750679E-2</v>
      </c>
      <c r="G153" s="7">
        <v>1.6485178843140602E-2</v>
      </c>
      <c r="H153" s="7">
        <v>2.7133479714393616E-2</v>
      </c>
      <c r="J153">
        <f t="shared" si="41"/>
        <v>0</v>
      </c>
      <c r="K153" s="9">
        <f t="shared" si="42"/>
        <v>0</v>
      </c>
      <c r="L153" s="9">
        <f t="shared" si="48"/>
        <v>1</v>
      </c>
      <c r="M153">
        <f t="shared" si="36"/>
        <v>0</v>
      </c>
      <c r="N153" s="9">
        <f t="shared" si="43"/>
        <v>0</v>
      </c>
      <c r="O153" s="9">
        <f t="shared" si="49"/>
        <v>1</v>
      </c>
      <c r="P153">
        <f t="shared" si="37"/>
        <v>0</v>
      </c>
      <c r="Q153" s="9">
        <f t="shared" si="44"/>
        <v>0</v>
      </c>
      <c r="R153" s="9">
        <f t="shared" si="50"/>
        <v>1</v>
      </c>
      <c r="S153">
        <f t="shared" si="38"/>
        <v>0</v>
      </c>
      <c r="T153" s="9">
        <f t="shared" si="45"/>
        <v>0</v>
      </c>
      <c r="U153" s="9">
        <f t="shared" si="51"/>
        <v>1</v>
      </c>
      <c r="V153">
        <f t="shared" si="39"/>
        <v>0</v>
      </c>
      <c r="W153" s="9">
        <f t="shared" si="46"/>
        <v>0</v>
      </c>
      <c r="X153" s="9">
        <f t="shared" si="52"/>
        <v>1</v>
      </c>
      <c r="Y153">
        <f t="shared" si="40"/>
        <v>0</v>
      </c>
      <c r="Z153" s="9">
        <f t="shared" si="47"/>
        <v>0</v>
      </c>
      <c r="AA153" s="9">
        <f t="shared" si="53"/>
        <v>1</v>
      </c>
    </row>
    <row r="154" spans="1:27" x14ac:dyDescent="0.2">
      <c r="A154" s="4">
        <v>40589</v>
      </c>
      <c r="B154" s="7">
        <v>6.5736852019424594E-3</v>
      </c>
      <c r="C154" s="7">
        <v>-1.9304113462567329E-2</v>
      </c>
      <c r="D154" s="7">
        <v>-1.2486712075769901E-2</v>
      </c>
      <c r="E154" s="7">
        <v>-8.1585273146629333E-3</v>
      </c>
      <c r="F154" s="7">
        <v>1.2077510356903076E-2</v>
      </c>
      <c r="G154" s="7">
        <v>1.5019377693533897E-2</v>
      </c>
      <c r="H154" s="7">
        <v>2.36685611307621E-2</v>
      </c>
      <c r="J154">
        <f t="shared" si="41"/>
        <v>0</v>
      </c>
      <c r="K154" s="9">
        <f t="shared" si="42"/>
        <v>0</v>
      </c>
      <c r="L154" s="9">
        <f t="shared" si="48"/>
        <v>1</v>
      </c>
      <c r="M154">
        <f t="shared" si="36"/>
        <v>0</v>
      </c>
      <c r="N154" s="9">
        <f t="shared" si="43"/>
        <v>0</v>
      </c>
      <c r="O154" s="9">
        <f t="shared" si="49"/>
        <v>1</v>
      </c>
      <c r="P154">
        <f t="shared" si="37"/>
        <v>0</v>
      </c>
      <c r="Q154" s="9">
        <f t="shared" si="44"/>
        <v>0</v>
      </c>
      <c r="R154" s="9">
        <f t="shared" si="50"/>
        <v>1</v>
      </c>
      <c r="S154">
        <f t="shared" si="38"/>
        <v>0</v>
      </c>
      <c r="T154" s="9">
        <f t="shared" si="45"/>
        <v>0</v>
      </c>
      <c r="U154" s="9">
        <f t="shared" si="51"/>
        <v>1</v>
      </c>
      <c r="V154">
        <f t="shared" si="39"/>
        <v>0</v>
      </c>
      <c r="W154" s="9">
        <f t="shared" si="46"/>
        <v>0</v>
      </c>
      <c r="X154" s="9">
        <f t="shared" si="52"/>
        <v>1</v>
      </c>
      <c r="Y154">
        <f t="shared" si="40"/>
        <v>0</v>
      </c>
      <c r="Z154" s="9">
        <f t="shared" si="47"/>
        <v>0</v>
      </c>
      <c r="AA154" s="9">
        <f t="shared" si="53"/>
        <v>1</v>
      </c>
    </row>
    <row r="155" spans="1:27" x14ac:dyDescent="0.2">
      <c r="A155" s="4">
        <v>40590</v>
      </c>
      <c r="B155" s="7">
        <v>8.0049489410869432E-4</v>
      </c>
      <c r="C155" s="7">
        <v>-1.9173266366124153E-2</v>
      </c>
      <c r="D155" s="7">
        <v>-1.1382058262825012E-2</v>
      </c>
      <c r="E155" s="7">
        <v>-7.4776583351194859E-3</v>
      </c>
      <c r="F155" s="7">
        <v>1.3334324583411217E-2</v>
      </c>
      <c r="G155" s="7">
        <v>1.5632608905434608E-2</v>
      </c>
      <c r="H155" s="7">
        <v>2.2260729223489761E-2</v>
      </c>
      <c r="J155">
        <f t="shared" si="41"/>
        <v>0</v>
      </c>
      <c r="K155" s="9">
        <f t="shared" si="42"/>
        <v>0</v>
      </c>
      <c r="L155" s="9">
        <f t="shared" si="48"/>
        <v>1</v>
      </c>
      <c r="M155">
        <f t="shared" si="36"/>
        <v>0</v>
      </c>
      <c r="N155" s="9">
        <f t="shared" si="43"/>
        <v>0</v>
      </c>
      <c r="O155" s="9">
        <f t="shared" si="49"/>
        <v>1</v>
      </c>
      <c r="P155">
        <f t="shared" si="37"/>
        <v>0</v>
      </c>
      <c r="Q155" s="9">
        <f t="shared" si="44"/>
        <v>0</v>
      </c>
      <c r="R155" s="9">
        <f t="shared" si="50"/>
        <v>1</v>
      </c>
      <c r="S155">
        <f t="shared" si="38"/>
        <v>0</v>
      </c>
      <c r="T155" s="9">
        <f t="shared" si="45"/>
        <v>0</v>
      </c>
      <c r="U155" s="9">
        <f t="shared" si="51"/>
        <v>1</v>
      </c>
      <c r="V155">
        <f t="shared" si="39"/>
        <v>0</v>
      </c>
      <c r="W155" s="9">
        <f t="shared" si="46"/>
        <v>0</v>
      </c>
      <c r="X155" s="9">
        <f t="shared" si="52"/>
        <v>1</v>
      </c>
      <c r="Y155">
        <f t="shared" si="40"/>
        <v>0</v>
      </c>
      <c r="Z155" s="9">
        <f t="shared" si="47"/>
        <v>0</v>
      </c>
      <c r="AA155" s="9">
        <f t="shared" si="53"/>
        <v>1</v>
      </c>
    </row>
    <row r="156" spans="1:27" x14ac:dyDescent="0.2">
      <c r="A156" s="4">
        <v>40591</v>
      </c>
      <c r="B156" s="7">
        <v>7.2479841832939493E-3</v>
      </c>
      <c r="C156" s="7">
        <v>-2.1484030410647392E-2</v>
      </c>
      <c r="D156" s="7">
        <v>-1.3790071941912174E-2</v>
      </c>
      <c r="E156" s="7">
        <v>-9.1666271910071373E-3</v>
      </c>
      <c r="F156" s="7">
        <v>1.4121118932962418E-2</v>
      </c>
      <c r="G156" s="7">
        <v>1.6684027388691902E-2</v>
      </c>
      <c r="H156" s="7">
        <v>2.6021933183073997E-2</v>
      </c>
      <c r="J156">
        <f t="shared" si="41"/>
        <v>0</v>
      </c>
      <c r="K156" s="9">
        <f t="shared" si="42"/>
        <v>0</v>
      </c>
      <c r="L156" s="9">
        <f t="shared" si="48"/>
        <v>1</v>
      </c>
      <c r="M156">
        <f t="shared" si="36"/>
        <v>0</v>
      </c>
      <c r="N156" s="9">
        <f t="shared" si="43"/>
        <v>0</v>
      </c>
      <c r="O156" s="9">
        <f t="shared" si="49"/>
        <v>1</v>
      </c>
      <c r="P156">
        <f t="shared" si="37"/>
        <v>0</v>
      </c>
      <c r="Q156" s="9">
        <f t="shared" si="44"/>
        <v>0</v>
      </c>
      <c r="R156" s="9">
        <f t="shared" si="50"/>
        <v>1</v>
      </c>
      <c r="S156">
        <f t="shared" si="38"/>
        <v>0</v>
      </c>
      <c r="T156" s="9">
        <f t="shared" si="45"/>
        <v>0</v>
      </c>
      <c r="U156" s="9">
        <f t="shared" si="51"/>
        <v>1</v>
      </c>
      <c r="V156">
        <f t="shared" si="39"/>
        <v>0</v>
      </c>
      <c r="W156" s="9">
        <f t="shared" si="46"/>
        <v>0</v>
      </c>
      <c r="X156" s="9">
        <f t="shared" si="52"/>
        <v>1</v>
      </c>
      <c r="Y156">
        <f t="shared" si="40"/>
        <v>0</v>
      </c>
      <c r="Z156" s="9">
        <f t="shared" si="47"/>
        <v>0</v>
      </c>
      <c r="AA156" s="9">
        <f t="shared" si="53"/>
        <v>1</v>
      </c>
    </row>
    <row r="157" spans="1:27" x14ac:dyDescent="0.2">
      <c r="A157" s="4">
        <v>40592</v>
      </c>
      <c r="B157" s="7">
        <v>2.582061168129513E-3</v>
      </c>
      <c r="C157" s="7">
        <v>-1.6582285985350609E-2</v>
      </c>
      <c r="D157" s="7">
        <v>-9.6657853573560715E-3</v>
      </c>
      <c r="E157" s="7">
        <v>-5.8789299800992012E-3</v>
      </c>
      <c r="F157" s="7">
        <v>1.087312214076519E-2</v>
      </c>
      <c r="G157" s="7">
        <v>1.345541700720787E-2</v>
      </c>
      <c r="H157" s="7">
        <v>1.9954351708292961E-2</v>
      </c>
      <c r="J157">
        <f t="shared" si="41"/>
        <v>0</v>
      </c>
      <c r="K157" s="9">
        <f t="shared" si="42"/>
        <v>0</v>
      </c>
      <c r="L157" s="9">
        <f t="shared" si="48"/>
        <v>1</v>
      </c>
      <c r="M157">
        <f t="shared" si="36"/>
        <v>0</v>
      </c>
      <c r="N157" s="9">
        <f t="shared" si="43"/>
        <v>0</v>
      </c>
      <c r="O157" s="9">
        <f t="shared" si="49"/>
        <v>1</v>
      </c>
      <c r="P157">
        <f t="shared" si="37"/>
        <v>0</v>
      </c>
      <c r="Q157" s="9">
        <f t="shared" si="44"/>
        <v>0</v>
      </c>
      <c r="R157" s="9">
        <f t="shared" si="50"/>
        <v>1</v>
      </c>
      <c r="S157">
        <f t="shared" si="38"/>
        <v>0</v>
      </c>
      <c r="T157" s="9">
        <f t="shared" si="45"/>
        <v>0</v>
      </c>
      <c r="U157" s="9">
        <f t="shared" si="51"/>
        <v>1</v>
      </c>
      <c r="V157">
        <f t="shared" si="39"/>
        <v>0</v>
      </c>
      <c r="W157" s="9">
        <f t="shared" si="46"/>
        <v>0</v>
      </c>
      <c r="X157" s="9">
        <f t="shared" si="52"/>
        <v>1</v>
      </c>
      <c r="Y157">
        <f t="shared" si="40"/>
        <v>0</v>
      </c>
      <c r="Z157" s="9">
        <f t="shared" si="47"/>
        <v>0</v>
      </c>
      <c r="AA157" s="9">
        <f t="shared" si="53"/>
        <v>1</v>
      </c>
    </row>
    <row r="158" spans="1:27" x14ac:dyDescent="0.2">
      <c r="A158" s="4">
        <v>40596</v>
      </c>
      <c r="B158" s="7">
        <v>8.9350975584520011E-3</v>
      </c>
      <c r="C158" s="7">
        <v>-2.055688388645649E-2</v>
      </c>
      <c r="D158" s="7">
        <v>-1.2870398350059986E-2</v>
      </c>
      <c r="E158" s="7">
        <v>-8.5545191541314125E-3</v>
      </c>
      <c r="F158" s="7">
        <v>1.1799962259829044E-2</v>
      </c>
      <c r="G158" s="7">
        <v>1.4740402810275555E-2</v>
      </c>
      <c r="H158" s="7">
        <v>2.3029699921607971E-2</v>
      </c>
      <c r="J158">
        <f t="shared" si="41"/>
        <v>0</v>
      </c>
      <c r="K158" s="9">
        <f t="shared" si="42"/>
        <v>0</v>
      </c>
      <c r="L158" s="9">
        <f t="shared" si="48"/>
        <v>1</v>
      </c>
      <c r="M158">
        <f t="shared" si="36"/>
        <v>0</v>
      </c>
      <c r="N158" s="9">
        <f t="shared" si="43"/>
        <v>0</v>
      </c>
      <c r="O158" s="9">
        <f t="shared" si="49"/>
        <v>1</v>
      </c>
      <c r="P158">
        <f t="shared" si="37"/>
        <v>0</v>
      </c>
      <c r="Q158" s="9">
        <f t="shared" si="44"/>
        <v>0</v>
      </c>
      <c r="R158" s="9">
        <f t="shared" si="50"/>
        <v>1</v>
      </c>
      <c r="S158">
        <f t="shared" si="38"/>
        <v>0</v>
      </c>
      <c r="T158" s="9">
        <f t="shared" si="45"/>
        <v>0</v>
      </c>
      <c r="U158" s="9">
        <f t="shared" si="51"/>
        <v>1</v>
      </c>
      <c r="V158">
        <f t="shared" si="39"/>
        <v>0</v>
      </c>
      <c r="W158" s="9">
        <f t="shared" si="46"/>
        <v>0</v>
      </c>
      <c r="X158" s="9">
        <f t="shared" si="52"/>
        <v>1</v>
      </c>
      <c r="Y158">
        <f t="shared" si="40"/>
        <v>0</v>
      </c>
      <c r="Z158" s="9">
        <f t="shared" si="47"/>
        <v>0</v>
      </c>
      <c r="AA158" s="9">
        <f t="shared" si="53"/>
        <v>1</v>
      </c>
    </row>
    <row r="159" spans="1:27" x14ac:dyDescent="0.2">
      <c r="A159" s="4">
        <v>40597</v>
      </c>
      <c r="B159" s="7">
        <v>9.2521534044478996E-3</v>
      </c>
      <c r="C159" s="7">
        <v>-2.2585410624742508E-2</v>
      </c>
      <c r="D159" s="7">
        <v>-1.2288188561797142E-2</v>
      </c>
      <c r="E159" s="7">
        <v>-8.9940726757049561E-3</v>
      </c>
      <c r="F159" s="7">
        <v>1.2517527677118778E-2</v>
      </c>
      <c r="G159" s="7">
        <v>1.5711471438407898E-2</v>
      </c>
      <c r="H159" s="7">
        <v>2.2466400638222694E-2</v>
      </c>
      <c r="J159">
        <f t="shared" si="41"/>
        <v>0</v>
      </c>
      <c r="K159" s="9">
        <f t="shared" si="42"/>
        <v>0</v>
      </c>
      <c r="L159" s="9">
        <f t="shared" si="48"/>
        <v>1</v>
      </c>
      <c r="M159">
        <f t="shared" si="36"/>
        <v>0</v>
      </c>
      <c r="N159" s="9">
        <f t="shared" si="43"/>
        <v>0</v>
      </c>
      <c r="O159" s="9">
        <f t="shared" si="49"/>
        <v>1</v>
      </c>
      <c r="P159">
        <f t="shared" si="37"/>
        <v>0</v>
      </c>
      <c r="Q159" s="9">
        <f t="shared" si="44"/>
        <v>0</v>
      </c>
      <c r="R159" s="9">
        <f t="shared" si="50"/>
        <v>1</v>
      </c>
      <c r="S159">
        <f t="shared" si="38"/>
        <v>0</v>
      </c>
      <c r="T159" s="9">
        <f t="shared" si="45"/>
        <v>0</v>
      </c>
      <c r="U159" s="9">
        <f t="shared" si="51"/>
        <v>1</v>
      </c>
      <c r="V159">
        <f t="shared" si="39"/>
        <v>0</v>
      </c>
      <c r="W159" s="9">
        <f t="shared" si="46"/>
        <v>0</v>
      </c>
      <c r="X159" s="9">
        <f t="shared" si="52"/>
        <v>1</v>
      </c>
      <c r="Y159">
        <f t="shared" si="40"/>
        <v>0</v>
      </c>
      <c r="Z159" s="9">
        <f t="shared" si="47"/>
        <v>0</v>
      </c>
      <c r="AA159" s="9">
        <f t="shared" si="53"/>
        <v>1</v>
      </c>
    </row>
    <row r="160" spans="1:27" x14ac:dyDescent="0.2">
      <c r="A160" s="4">
        <v>40598</v>
      </c>
      <c r="B160" s="7">
        <v>1.3712866087539264E-3</v>
      </c>
      <c r="C160" s="7">
        <v>-1.9939828664064407E-2</v>
      </c>
      <c r="D160" s="7">
        <v>-1.1914540082216263E-2</v>
      </c>
      <c r="E160" s="7">
        <v>-8.4025273099541664E-3</v>
      </c>
      <c r="F160" s="7">
        <v>1.006748154759407E-2</v>
      </c>
      <c r="G160" s="7">
        <v>1.3262941502034664E-2</v>
      </c>
      <c r="H160" s="7">
        <v>1.7983384430408478E-2</v>
      </c>
      <c r="J160">
        <f t="shared" si="41"/>
        <v>0</v>
      </c>
      <c r="K160" s="9">
        <f t="shared" si="42"/>
        <v>0</v>
      </c>
      <c r="L160" s="9">
        <f t="shared" si="48"/>
        <v>1</v>
      </c>
      <c r="M160">
        <f t="shared" si="36"/>
        <v>0</v>
      </c>
      <c r="N160" s="9">
        <f t="shared" si="43"/>
        <v>0</v>
      </c>
      <c r="O160" s="9">
        <f t="shared" si="49"/>
        <v>1</v>
      </c>
      <c r="P160">
        <f t="shared" si="37"/>
        <v>0</v>
      </c>
      <c r="Q160" s="9">
        <f t="shared" si="44"/>
        <v>0</v>
      </c>
      <c r="R160" s="9">
        <f t="shared" si="50"/>
        <v>1</v>
      </c>
      <c r="S160">
        <f t="shared" si="38"/>
        <v>0</v>
      </c>
      <c r="T160" s="9">
        <f t="shared" si="45"/>
        <v>0</v>
      </c>
      <c r="U160" s="9">
        <f t="shared" si="51"/>
        <v>1</v>
      </c>
      <c r="V160">
        <f t="shared" si="39"/>
        <v>0</v>
      </c>
      <c r="W160" s="9">
        <f t="shared" si="46"/>
        <v>0</v>
      </c>
      <c r="X160" s="9">
        <f t="shared" si="52"/>
        <v>1</v>
      </c>
      <c r="Y160">
        <f t="shared" si="40"/>
        <v>0</v>
      </c>
      <c r="Z160" s="9">
        <f t="shared" si="47"/>
        <v>0</v>
      </c>
      <c r="AA160" s="9">
        <f t="shared" si="53"/>
        <v>1</v>
      </c>
    </row>
    <row r="161" spans="1:27" x14ac:dyDescent="0.2">
      <c r="A161" s="4">
        <v>40599</v>
      </c>
      <c r="B161" s="7">
        <v>-4.530981202986218E-3</v>
      </c>
      <c r="C161" s="7">
        <v>-2.6105351746082306E-2</v>
      </c>
      <c r="D161" s="7">
        <v>-1.6677888110280037E-2</v>
      </c>
      <c r="E161" s="7">
        <v>-1.2053497135639191E-2</v>
      </c>
      <c r="F161" s="7">
        <v>1.1426904238760471E-2</v>
      </c>
      <c r="G161" s="7">
        <v>1.5056685544550419E-2</v>
      </c>
      <c r="H161" s="7">
        <v>2.270030789077282E-2</v>
      </c>
      <c r="J161">
        <f t="shared" si="41"/>
        <v>0</v>
      </c>
      <c r="K161" s="9">
        <f t="shared" si="42"/>
        <v>0</v>
      </c>
      <c r="L161" s="9">
        <f t="shared" si="48"/>
        <v>1</v>
      </c>
      <c r="M161">
        <f t="shared" si="36"/>
        <v>0</v>
      </c>
      <c r="N161" s="9">
        <f t="shared" si="43"/>
        <v>0</v>
      </c>
      <c r="O161" s="9">
        <f t="shared" si="49"/>
        <v>1</v>
      </c>
      <c r="P161">
        <f t="shared" si="37"/>
        <v>0</v>
      </c>
      <c r="Q161" s="9">
        <f t="shared" si="44"/>
        <v>0</v>
      </c>
      <c r="R161" s="9">
        <f t="shared" si="50"/>
        <v>1</v>
      </c>
      <c r="S161">
        <f t="shared" si="38"/>
        <v>0</v>
      </c>
      <c r="T161" s="9">
        <f t="shared" si="45"/>
        <v>0</v>
      </c>
      <c r="U161" s="9">
        <f t="shared" si="51"/>
        <v>1</v>
      </c>
      <c r="V161">
        <f t="shared" si="39"/>
        <v>0</v>
      </c>
      <c r="W161" s="9">
        <f t="shared" si="46"/>
        <v>0</v>
      </c>
      <c r="X161" s="9">
        <f t="shared" si="52"/>
        <v>1</v>
      </c>
      <c r="Y161">
        <f t="shared" si="40"/>
        <v>0</v>
      </c>
      <c r="Z161" s="9">
        <f t="shared" si="47"/>
        <v>0</v>
      </c>
      <c r="AA161" s="9">
        <f t="shared" si="53"/>
        <v>1</v>
      </c>
    </row>
    <row r="162" spans="1:27" x14ac:dyDescent="0.2">
      <c r="A162" s="4">
        <v>40602</v>
      </c>
      <c r="B162" s="7">
        <v>4.2565267385017287E-4</v>
      </c>
      <c r="C162" s="7">
        <v>-3.0538175255060196E-2</v>
      </c>
      <c r="D162" s="7">
        <v>-1.7650142312049866E-2</v>
      </c>
      <c r="E162" s="7">
        <v>-1.2300312519073486E-2</v>
      </c>
      <c r="F162" s="7">
        <v>9.9039338529109955E-3</v>
      </c>
      <c r="G162" s="7">
        <v>1.3734271749854088E-2</v>
      </c>
      <c r="H162" s="7">
        <v>2.2085594013333321E-2</v>
      </c>
      <c r="J162">
        <f t="shared" si="41"/>
        <v>0</v>
      </c>
      <c r="K162" s="9">
        <f t="shared" si="42"/>
        <v>0</v>
      </c>
      <c r="L162" s="9">
        <f t="shared" si="48"/>
        <v>1</v>
      </c>
      <c r="M162">
        <f t="shared" si="36"/>
        <v>0</v>
      </c>
      <c r="N162" s="9">
        <f t="shared" si="43"/>
        <v>0</v>
      </c>
      <c r="O162" s="9">
        <f t="shared" si="49"/>
        <v>1</v>
      </c>
      <c r="P162">
        <f t="shared" si="37"/>
        <v>0</v>
      </c>
      <c r="Q162" s="9">
        <f t="shared" si="44"/>
        <v>0</v>
      </c>
      <c r="R162" s="9">
        <f t="shared" si="50"/>
        <v>1</v>
      </c>
      <c r="S162">
        <f t="shared" si="38"/>
        <v>0</v>
      </c>
      <c r="T162" s="9">
        <f t="shared" si="45"/>
        <v>0</v>
      </c>
      <c r="U162" s="9">
        <f t="shared" si="51"/>
        <v>1</v>
      </c>
      <c r="V162">
        <f t="shared" si="39"/>
        <v>0</v>
      </c>
      <c r="W162" s="9">
        <f t="shared" si="46"/>
        <v>0</v>
      </c>
      <c r="X162" s="9">
        <f t="shared" si="52"/>
        <v>1</v>
      </c>
      <c r="Y162">
        <f t="shared" si="40"/>
        <v>0</v>
      </c>
      <c r="Z162" s="9">
        <f t="shared" si="47"/>
        <v>0</v>
      </c>
      <c r="AA162" s="9">
        <f t="shared" si="53"/>
        <v>1</v>
      </c>
    </row>
    <row r="163" spans="1:27" x14ac:dyDescent="0.2">
      <c r="A163" s="4">
        <v>40603</v>
      </c>
      <c r="B163" s="7">
        <v>1.4994473323193942E-2</v>
      </c>
      <c r="C163" s="7">
        <v>-2.7687488123774529E-2</v>
      </c>
      <c r="D163" s="7">
        <v>-1.7327796667814255E-2</v>
      </c>
      <c r="E163" s="7">
        <v>-1.2180004268884659E-2</v>
      </c>
      <c r="F163" s="7">
        <v>9.2391008511185646E-3</v>
      </c>
      <c r="G163" s="7">
        <v>1.3017790392041206E-2</v>
      </c>
      <c r="H163" s="7">
        <v>1.942620612680912E-2</v>
      </c>
      <c r="J163">
        <f t="shared" si="41"/>
        <v>0</v>
      </c>
      <c r="K163" s="9">
        <f t="shared" si="42"/>
        <v>0</v>
      </c>
      <c r="L163" s="9">
        <f t="shared" si="48"/>
        <v>1</v>
      </c>
      <c r="M163">
        <f t="shared" si="36"/>
        <v>0</v>
      </c>
      <c r="N163" s="9">
        <f t="shared" si="43"/>
        <v>0</v>
      </c>
      <c r="O163" s="9">
        <f t="shared" si="49"/>
        <v>1</v>
      </c>
      <c r="P163">
        <f t="shared" si="37"/>
        <v>0</v>
      </c>
      <c r="Q163" s="9">
        <f t="shared" si="44"/>
        <v>0</v>
      </c>
      <c r="R163" s="9">
        <f t="shared" si="50"/>
        <v>1</v>
      </c>
      <c r="S163">
        <f t="shared" si="38"/>
        <v>1</v>
      </c>
      <c r="T163" s="9">
        <f t="shared" si="45"/>
        <v>0</v>
      </c>
      <c r="U163" s="9">
        <f t="shared" si="51"/>
        <v>0</v>
      </c>
      <c r="V163">
        <f t="shared" si="39"/>
        <v>1</v>
      </c>
      <c r="W163" s="9">
        <f t="shared" si="46"/>
        <v>0</v>
      </c>
      <c r="X163" s="9">
        <f t="shared" si="52"/>
        <v>0</v>
      </c>
      <c r="Y163">
        <f t="shared" si="40"/>
        <v>0</v>
      </c>
      <c r="Z163" s="9">
        <f t="shared" si="47"/>
        <v>0</v>
      </c>
      <c r="AA163" s="9">
        <f t="shared" si="53"/>
        <v>1</v>
      </c>
    </row>
    <row r="164" spans="1:27" x14ac:dyDescent="0.2">
      <c r="A164" s="4">
        <v>40604</v>
      </c>
      <c r="B164" s="7">
        <v>4.5313612340373765E-3</v>
      </c>
      <c r="C164" s="7">
        <v>-2.3231480270624161E-2</v>
      </c>
      <c r="D164" s="7">
        <v>-1.1720923706889153E-2</v>
      </c>
      <c r="E164" s="7">
        <v>-9.0778693556785583E-3</v>
      </c>
      <c r="F164" s="7">
        <v>9.1285258531570435E-3</v>
      </c>
      <c r="G164" s="7">
        <v>1.2681251391768456E-2</v>
      </c>
      <c r="H164" s="7">
        <v>1.5163197182118893E-2</v>
      </c>
      <c r="J164">
        <f t="shared" si="41"/>
        <v>0</v>
      </c>
      <c r="K164" s="9">
        <f t="shared" si="42"/>
        <v>0</v>
      </c>
      <c r="L164" s="9">
        <f t="shared" si="48"/>
        <v>1</v>
      </c>
      <c r="M164">
        <f t="shared" si="36"/>
        <v>0</v>
      </c>
      <c r="N164" s="9">
        <f t="shared" si="43"/>
        <v>0</v>
      </c>
      <c r="O164" s="9">
        <f t="shared" si="49"/>
        <v>1</v>
      </c>
      <c r="P164">
        <f t="shared" si="37"/>
        <v>0</v>
      </c>
      <c r="Q164" s="9">
        <f t="shared" si="44"/>
        <v>0</v>
      </c>
      <c r="R164" s="9">
        <f t="shared" si="50"/>
        <v>1</v>
      </c>
      <c r="S164">
        <f t="shared" si="38"/>
        <v>0</v>
      </c>
      <c r="T164" s="9">
        <f t="shared" si="45"/>
        <v>0</v>
      </c>
      <c r="U164" s="9">
        <f t="shared" si="51"/>
        <v>0</v>
      </c>
      <c r="V164">
        <f t="shared" si="39"/>
        <v>0</v>
      </c>
      <c r="W164" s="9">
        <f t="shared" si="46"/>
        <v>0</v>
      </c>
      <c r="X164" s="9">
        <f t="shared" si="52"/>
        <v>0</v>
      </c>
      <c r="Y164">
        <f t="shared" si="40"/>
        <v>0</v>
      </c>
      <c r="Z164" s="9">
        <f t="shared" si="47"/>
        <v>0</v>
      </c>
      <c r="AA164" s="9">
        <f t="shared" si="53"/>
        <v>1</v>
      </c>
    </row>
    <row r="165" spans="1:27" x14ac:dyDescent="0.2">
      <c r="A165" s="4">
        <v>40605</v>
      </c>
      <c r="B165" s="7">
        <v>-1.4926173190798114E-2</v>
      </c>
      <c r="C165" s="7">
        <v>-2.7187041938304901E-2</v>
      </c>
      <c r="D165" s="7">
        <v>-1.6443412750959396E-2</v>
      </c>
      <c r="E165" s="7">
        <v>-1.2335885316133499E-2</v>
      </c>
      <c r="F165" s="7">
        <v>1.0573194362223148E-2</v>
      </c>
      <c r="G165" s="7">
        <v>1.4498983509838581E-2</v>
      </c>
      <c r="H165" s="7">
        <v>2.0714960992336273E-2</v>
      </c>
      <c r="J165">
        <f t="shared" si="41"/>
        <v>0</v>
      </c>
      <c r="K165" s="9">
        <f t="shared" si="42"/>
        <v>0</v>
      </c>
      <c r="L165" s="9">
        <f t="shared" si="48"/>
        <v>1</v>
      </c>
      <c r="M165">
        <f t="shared" si="36"/>
        <v>0</v>
      </c>
      <c r="N165" s="9">
        <f t="shared" si="43"/>
        <v>0</v>
      </c>
      <c r="O165" s="9">
        <f t="shared" si="49"/>
        <v>1</v>
      </c>
      <c r="P165">
        <f t="shared" si="37"/>
        <v>1</v>
      </c>
      <c r="Q165" s="9">
        <f t="shared" si="44"/>
        <v>0</v>
      </c>
      <c r="R165" s="9">
        <f t="shared" si="50"/>
        <v>0</v>
      </c>
      <c r="S165">
        <f t="shared" si="38"/>
        <v>0</v>
      </c>
      <c r="T165" s="9">
        <f t="shared" si="45"/>
        <v>0</v>
      </c>
      <c r="U165" s="9">
        <f t="shared" si="51"/>
        <v>1</v>
      </c>
      <c r="V165">
        <f t="shared" si="39"/>
        <v>0</v>
      </c>
      <c r="W165" s="9">
        <f t="shared" si="46"/>
        <v>0</v>
      </c>
      <c r="X165" s="9">
        <f t="shared" si="52"/>
        <v>1</v>
      </c>
      <c r="Y165">
        <f t="shared" si="40"/>
        <v>0</v>
      </c>
      <c r="Z165" s="9">
        <f t="shared" si="47"/>
        <v>0</v>
      </c>
      <c r="AA165" s="9">
        <f t="shared" si="53"/>
        <v>1</v>
      </c>
    </row>
    <row r="166" spans="1:27" x14ac:dyDescent="0.2">
      <c r="A166" s="4">
        <v>40606</v>
      </c>
      <c r="B166" s="7">
        <v>8.5765024831234073E-3</v>
      </c>
      <c r="C166" s="7">
        <v>-2.9276136308908463E-2</v>
      </c>
      <c r="D166" s="7">
        <v>-1.3939011842012405E-2</v>
      </c>
      <c r="E166" s="7">
        <v>-9.831700474023819E-3</v>
      </c>
      <c r="F166" s="7">
        <v>6.9233225658535957E-3</v>
      </c>
      <c r="G166" s="7">
        <v>1.181310135871172E-2</v>
      </c>
      <c r="H166" s="7">
        <v>2.5868745520710945E-2</v>
      </c>
      <c r="J166">
        <f t="shared" si="41"/>
        <v>0</v>
      </c>
      <c r="K166" s="9">
        <f t="shared" si="42"/>
        <v>0</v>
      </c>
      <c r="L166" s="9">
        <f t="shared" si="48"/>
        <v>1</v>
      </c>
      <c r="M166">
        <f t="shared" si="36"/>
        <v>0</v>
      </c>
      <c r="N166" s="9">
        <f t="shared" si="43"/>
        <v>0</v>
      </c>
      <c r="O166" s="9">
        <f t="shared" si="49"/>
        <v>1</v>
      </c>
      <c r="P166">
        <f t="shared" si="37"/>
        <v>0</v>
      </c>
      <c r="Q166" s="9">
        <f t="shared" si="44"/>
        <v>0</v>
      </c>
      <c r="R166" s="9">
        <f t="shared" si="50"/>
        <v>0</v>
      </c>
      <c r="S166">
        <f t="shared" si="38"/>
        <v>1</v>
      </c>
      <c r="T166" s="9">
        <f t="shared" si="45"/>
        <v>0</v>
      </c>
      <c r="U166" s="9">
        <f t="shared" si="51"/>
        <v>0</v>
      </c>
      <c r="V166">
        <f t="shared" si="39"/>
        <v>0</v>
      </c>
      <c r="W166" s="9">
        <f t="shared" si="46"/>
        <v>0</v>
      </c>
      <c r="X166" s="9">
        <f t="shared" si="52"/>
        <v>1</v>
      </c>
      <c r="Y166">
        <f t="shared" si="40"/>
        <v>0</v>
      </c>
      <c r="Z166" s="9">
        <f t="shared" si="47"/>
        <v>0</v>
      </c>
      <c r="AA166" s="9">
        <f t="shared" si="53"/>
        <v>1</v>
      </c>
    </row>
    <row r="167" spans="1:27" x14ac:dyDescent="0.2">
      <c r="A167" s="4">
        <v>40609</v>
      </c>
      <c r="B167" s="7">
        <v>4.1214127005474426E-3</v>
      </c>
      <c r="C167" s="7">
        <v>-2.4930506944656372E-2</v>
      </c>
      <c r="D167" s="7">
        <v>-1.446088869124651E-2</v>
      </c>
      <c r="E167" s="7">
        <v>-1.0840103961527348E-2</v>
      </c>
      <c r="F167" s="7">
        <v>8.5609722882509232E-3</v>
      </c>
      <c r="G167" s="7">
        <v>1.3115812093019485E-2</v>
      </c>
      <c r="H167" s="7">
        <v>1.9206557422876358E-2</v>
      </c>
      <c r="J167">
        <f t="shared" si="41"/>
        <v>0</v>
      </c>
      <c r="K167" s="9">
        <f t="shared" si="42"/>
        <v>0</v>
      </c>
      <c r="L167" s="9">
        <f t="shared" si="48"/>
        <v>1</v>
      </c>
      <c r="M167">
        <f t="shared" si="36"/>
        <v>0</v>
      </c>
      <c r="N167" s="9">
        <f t="shared" si="43"/>
        <v>0</v>
      </c>
      <c r="O167" s="9">
        <f t="shared" si="49"/>
        <v>1</v>
      </c>
      <c r="P167">
        <f t="shared" si="37"/>
        <v>0</v>
      </c>
      <c r="Q167" s="9">
        <f t="shared" si="44"/>
        <v>0</v>
      </c>
      <c r="R167" s="9">
        <f t="shared" si="50"/>
        <v>1</v>
      </c>
      <c r="S167">
        <f t="shared" si="38"/>
        <v>0</v>
      </c>
      <c r="T167" s="9">
        <f t="shared" si="45"/>
        <v>0</v>
      </c>
      <c r="U167" s="9">
        <f t="shared" si="51"/>
        <v>0</v>
      </c>
      <c r="V167">
        <f t="shared" si="39"/>
        <v>0</v>
      </c>
      <c r="W167" s="9">
        <f t="shared" si="46"/>
        <v>0</v>
      </c>
      <c r="X167" s="9">
        <f t="shared" si="52"/>
        <v>1</v>
      </c>
      <c r="Y167">
        <f t="shared" si="40"/>
        <v>0</v>
      </c>
      <c r="Z167" s="9">
        <f t="shared" si="47"/>
        <v>0</v>
      </c>
      <c r="AA167" s="9">
        <f t="shared" si="53"/>
        <v>1</v>
      </c>
    </row>
    <row r="168" spans="1:27" x14ac:dyDescent="0.2">
      <c r="A168" s="4">
        <v>40610</v>
      </c>
      <c r="B168" s="7">
        <v>-5.1018735956745113E-3</v>
      </c>
      <c r="C168" s="7">
        <v>-2.6764880865812302E-2</v>
      </c>
      <c r="D168" s="7">
        <v>-1.6111589968204498E-2</v>
      </c>
      <c r="E168" s="7">
        <v>-1.2545441277325153E-2</v>
      </c>
      <c r="F168" s="7">
        <v>1.029627863317728E-2</v>
      </c>
      <c r="G168" s="7">
        <v>1.5093376860022545E-2</v>
      </c>
      <c r="H168" s="7">
        <v>2.4709179997444153E-2</v>
      </c>
      <c r="J168">
        <f t="shared" si="41"/>
        <v>0</v>
      </c>
      <c r="K168" s="9">
        <f t="shared" si="42"/>
        <v>0</v>
      </c>
      <c r="L168" s="9">
        <f t="shared" si="48"/>
        <v>1</v>
      </c>
      <c r="M168">
        <f t="shared" si="36"/>
        <v>0</v>
      </c>
      <c r="N168" s="9">
        <f t="shared" si="43"/>
        <v>0</v>
      </c>
      <c r="O168" s="9">
        <f t="shared" si="49"/>
        <v>1</v>
      </c>
      <c r="P168">
        <f t="shared" si="37"/>
        <v>0</v>
      </c>
      <c r="Q168" s="9">
        <f t="shared" si="44"/>
        <v>0</v>
      </c>
      <c r="R168" s="9">
        <f t="shared" si="50"/>
        <v>1</v>
      </c>
      <c r="S168">
        <f t="shared" si="38"/>
        <v>0</v>
      </c>
      <c r="T168" s="9">
        <f t="shared" si="45"/>
        <v>0</v>
      </c>
      <c r="U168" s="9">
        <f t="shared" si="51"/>
        <v>1</v>
      </c>
      <c r="V168">
        <f t="shared" si="39"/>
        <v>0</v>
      </c>
      <c r="W168" s="9">
        <f t="shared" si="46"/>
        <v>0</v>
      </c>
      <c r="X168" s="9">
        <f t="shared" si="52"/>
        <v>1</v>
      </c>
      <c r="Y168">
        <f t="shared" si="40"/>
        <v>0</v>
      </c>
      <c r="Z168" s="9">
        <f t="shared" si="47"/>
        <v>0</v>
      </c>
      <c r="AA168" s="9">
        <f t="shared" si="53"/>
        <v>1</v>
      </c>
    </row>
    <row r="169" spans="1:27" x14ac:dyDescent="0.2">
      <c r="A169" s="4">
        <v>40611</v>
      </c>
      <c r="B169" s="7">
        <v>1.6802020194733309E-3</v>
      </c>
      <c r="C169" s="7">
        <v>-2.7768563479185104E-2</v>
      </c>
      <c r="D169" s="7">
        <v>-1.6383960843086243E-2</v>
      </c>
      <c r="E169" s="7">
        <v>-1.1503773741424084E-2</v>
      </c>
      <c r="F169" s="7">
        <v>8.4260497242212296E-3</v>
      </c>
      <c r="G169" s="7">
        <v>1.2803609482944012E-2</v>
      </c>
      <c r="H169" s="7">
        <v>2.3212302476167679E-2</v>
      </c>
      <c r="J169">
        <f t="shared" si="41"/>
        <v>0</v>
      </c>
      <c r="K169" s="9">
        <f t="shared" si="42"/>
        <v>0</v>
      </c>
      <c r="L169" s="9">
        <f t="shared" si="48"/>
        <v>1</v>
      </c>
      <c r="M169">
        <f t="shared" si="36"/>
        <v>0</v>
      </c>
      <c r="N169" s="9">
        <f t="shared" si="43"/>
        <v>0</v>
      </c>
      <c r="O169" s="9">
        <f t="shared" si="49"/>
        <v>1</v>
      </c>
      <c r="P169">
        <f t="shared" si="37"/>
        <v>0</v>
      </c>
      <c r="Q169" s="9">
        <f t="shared" si="44"/>
        <v>0</v>
      </c>
      <c r="R169" s="9">
        <f t="shared" si="50"/>
        <v>1</v>
      </c>
      <c r="S169">
        <f t="shared" si="38"/>
        <v>0</v>
      </c>
      <c r="T169" s="9">
        <f t="shared" si="45"/>
        <v>0</v>
      </c>
      <c r="U169" s="9">
        <f t="shared" si="51"/>
        <v>1</v>
      </c>
      <c r="V169">
        <f t="shared" si="39"/>
        <v>0</v>
      </c>
      <c r="W169" s="9">
        <f t="shared" si="46"/>
        <v>0</v>
      </c>
      <c r="X169" s="9">
        <f t="shared" si="52"/>
        <v>1</v>
      </c>
      <c r="Y169">
        <f t="shared" si="40"/>
        <v>0</v>
      </c>
      <c r="Z169" s="9">
        <f t="shared" si="47"/>
        <v>0</v>
      </c>
      <c r="AA169" s="9">
        <f t="shared" si="53"/>
        <v>1</v>
      </c>
    </row>
    <row r="170" spans="1:27" x14ac:dyDescent="0.2">
      <c r="A170" s="4">
        <v>40612</v>
      </c>
      <c r="B170" s="7">
        <v>-1.2033500824622213E-2</v>
      </c>
      <c r="C170" s="7">
        <v>-2.5910945609211922E-2</v>
      </c>
      <c r="D170" s="7">
        <v>-1.6596958041191101E-2</v>
      </c>
      <c r="E170" s="7">
        <v>-1.1756736785173416E-2</v>
      </c>
      <c r="F170" s="7">
        <v>8.854488842189312E-3</v>
      </c>
      <c r="G170" s="7">
        <v>1.3137749396264553E-2</v>
      </c>
      <c r="H170" s="7">
        <v>2.1055128425359726E-2</v>
      </c>
      <c r="J170">
        <f t="shared" si="41"/>
        <v>0</v>
      </c>
      <c r="K170" s="9">
        <f t="shared" si="42"/>
        <v>0</v>
      </c>
      <c r="L170" s="9">
        <f t="shared" si="48"/>
        <v>1</v>
      </c>
      <c r="M170">
        <f t="shared" si="36"/>
        <v>0</v>
      </c>
      <c r="N170" s="9">
        <f t="shared" si="43"/>
        <v>0</v>
      </c>
      <c r="O170" s="9">
        <f t="shared" si="49"/>
        <v>1</v>
      </c>
      <c r="P170">
        <f t="shared" si="37"/>
        <v>1</v>
      </c>
      <c r="Q170" s="9">
        <f t="shared" si="44"/>
        <v>0</v>
      </c>
      <c r="R170" s="9">
        <f t="shared" si="50"/>
        <v>0</v>
      </c>
      <c r="S170">
        <f t="shared" si="38"/>
        <v>0</v>
      </c>
      <c r="T170" s="9">
        <f t="shared" si="45"/>
        <v>0</v>
      </c>
      <c r="U170" s="9">
        <f t="shared" si="51"/>
        <v>1</v>
      </c>
      <c r="V170">
        <f t="shared" si="39"/>
        <v>0</v>
      </c>
      <c r="W170" s="9">
        <f t="shared" si="46"/>
        <v>0</v>
      </c>
      <c r="X170" s="9">
        <f t="shared" si="52"/>
        <v>1</v>
      </c>
      <c r="Y170">
        <f t="shared" si="40"/>
        <v>0</v>
      </c>
      <c r="Z170" s="9">
        <f t="shared" si="47"/>
        <v>0</v>
      </c>
      <c r="AA170" s="9">
        <f t="shared" si="53"/>
        <v>1</v>
      </c>
    </row>
    <row r="171" spans="1:27" x14ac:dyDescent="0.2">
      <c r="A171" s="4">
        <v>40613</v>
      </c>
      <c r="B171" s="7">
        <v>6.5624904747867141E-3</v>
      </c>
      <c r="C171" s="7">
        <v>-3.0791603028774261E-2</v>
      </c>
      <c r="D171" s="7">
        <v>-1.4595489948987961E-2</v>
      </c>
      <c r="E171" s="7">
        <v>-1.0879830457270145E-2</v>
      </c>
      <c r="F171" s="7">
        <v>1.0775604285299778E-2</v>
      </c>
      <c r="G171" s="7">
        <v>1.5228926204144955E-2</v>
      </c>
      <c r="H171" s="7">
        <v>2.9676899313926697E-2</v>
      </c>
      <c r="J171">
        <f t="shared" si="41"/>
        <v>0</v>
      </c>
      <c r="K171" s="9">
        <f t="shared" si="42"/>
        <v>0</v>
      </c>
      <c r="L171" s="9">
        <f t="shared" si="48"/>
        <v>1</v>
      </c>
      <c r="M171">
        <f t="shared" si="36"/>
        <v>0</v>
      </c>
      <c r="N171" s="9">
        <f t="shared" si="43"/>
        <v>0</v>
      </c>
      <c r="O171" s="9">
        <f t="shared" si="49"/>
        <v>1</v>
      </c>
      <c r="P171">
        <f t="shared" si="37"/>
        <v>0</v>
      </c>
      <c r="Q171" s="9">
        <f t="shared" si="44"/>
        <v>0</v>
      </c>
      <c r="R171" s="9">
        <f t="shared" si="50"/>
        <v>0</v>
      </c>
      <c r="S171">
        <f t="shared" si="38"/>
        <v>0</v>
      </c>
      <c r="T171" s="9">
        <f t="shared" si="45"/>
        <v>0</v>
      </c>
      <c r="U171" s="9">
        <f t="shared" si="51"/>
        <v>1</v>
      </c>
      <c r="V171">
        <f t="shared" si="39"/>
        <v>0</v>
      </c>
      <c r="W171" s="9">
        <f t="shared" si="46"/>
        <v>0</v>
      </c>
      <c r="X171" s="9">
        <f t="shared" si="52"/>
        <v>1</v>
      </c>
      <c r="Y171">
        <f t="shared" si="40"/>
        <v>0</v>
      </c>
      <c r="Z171" s="9">
        <f t="shared" si="47"/>
        <v>0</v>
      </c>
      <c r="AA171" s="9">
        <f t="shared" si="53"/>
        <v>1</v>
      </c>
    </row>
    <row r="172" spans="1:27" x14ac:dyDescent="0.2">
      <c r="A172" s="4">
        <v>40616</v>
      </c>
      <c r="B172" s="7">
        <v>2.1779613063605909E-3</v>
      </c>
      <c r="C172" s="7">
        <v>-2.1336238831281662E-2</v>
      </c>
      <c r="D172" s="7">
        <v>-1.3359544798731804E-2</v>
      </c>
      <c r="E172" s="7">
        <v>-9.945443831384182E-3</v>
      </c>
      <c r="F172" s="7">
        <v>1.0510167106986046E-2</v>
      </c>
      <c r="G172" s="7">
        <v>1.3952219858765602E-2</v>
      </c>
      <c r="H172" s="7">
        <v>1.9833672791719437E-2</v>
      </c>
      <c r="J172">
        <f t="shared" si="41"/>
        <v>0</v>
      </c>
      <c r="K172" s="9">
        <f t="shared" si="42"/>
        <v>0</v>
      </c>
      <c r="L172" s="9">
        <f t="shared" si="48"/>
        <v>1</v>
      </c>
      <c r="M172">
        <f t="shared" si="36"/>
        <v>0</v>
      </c>
      <c r="N172" s="9">
        <f t="shared" si="43"/>
        <v>0</v>
      </c>
      <c r="O172" s="9">
        <f t="shared" si="49"/>
        <v>1</v>
      </c>
      <c r="P172">
        <f t="shared" si="37"/>
        <v>0</v>
      </c>
      <c r="Q172" s="9">
        <f t="shared" si="44"/>
        <v>0</v>
      </c>
      <c r="R172" s="9">
        <f t="shared" si="50"/>
        <v>1</v>
      </c>
      <c r="S172">
        <f t="shared" si="38"/>
        <v>0</v>
      </c>
      <c r="T172" s="9">
        <f t="shared" si="45"/>
        <v>0</v>
      </c>
      <c r="U172" s="9">
        <f t="shared" si="51"/>
        <v>1</v>
      </c>
      <c r="V172">
        <f t="shared" si="39"/>
        <v>0</v>
      </c>
      <c r="W172" s="9">
        <f t="shared" si="46"/>
        <v>0</v>
      </c>
      <c r="X172" s="9">
        <f t="shared" si="52"/>
        <v>1</v>
      </c>
      <c r="Y172">
        <f t="shared" si="40"/>
        <v>0</v>
      </c>
      <c r="Z172" s="9">
        <f t="shared" si="47"/>
        <v>0</v>
      </c>
      <c r="AA172" s="9">
        <f t="shared" si="53"/>
        <v>1</v>
      </c>
    </row>
    <row r="173" spans="1:27" x14ac:dyDescent="0.2">
      <c r="A173" s="4">
        <v>40617</v>
      </c>
      <c r="B173" s="7">
        <v>-2.2785526347763901E-2</v>
      </c>
      <c r="C173" s="7">
        <v>-2.8847040608525276E-2</v>
      </c>
      <c r="D173" s="7">
        <v>-1.7482822760939598E-2</v>
      </c>
      <c r="E173" s="7">
        <v>-1.2548578903079033E-2</v>
      </c>
      <c r="F173" s="7">
        <v>1.1725624091923237E-2</v>
      </c>
      <c r="G173" s="7">
        <v>1.5575865283608437E-2</v>
      </c>
      <c r="H173" s="7">
        <v>2.3670058697462082E-2</v>
      </c>
      <c r="J173">
        <f t="shared" si="41"/>
        <v>0</v>
      </c>
      <c r="K173" s="9">
        <f t="shared" si="42"/>
        <v>0</v>
      </c>
      <c r="L173" s="9">
        <f t="shared" si="48"/>
        <v>1</v>
      </c>
      <c r="M173">
        <f t="shared" si="36"/>
        <v>1</v>
      </c>
      <c r="N173" s="9">
        <f t="shared" si="43"/>
        <v>0</v>
      </c>
      <c r="O173" s="9">
        <f t="shared" si="49"/>
        <v>0</v>
      </c>
      <c r="P173">
        <f t="shared" si="37"/>
        <v>1</v>
      </c>
      <c r="Q173" s="9">
        <f t="shared" si="44"/>
        <v>0</v>
      </c>
      <c r="R173" s="9">
        <f t="shared" si="50"/>
        <v>0</v>
      </c>
      <c r="S173">
        <f t="shared" si="38"/>
        <v>0</v>
      </c>
      <c r="T173" s="9">
        <f t="shared" si="45"/>
        <v>0</v>
      </c>
      <c r="U173" s="9">
        <f t="shared" si="51"/>
        <v>1</v>
      </c>
      <c r="V173">
        <f t="shared" si="39"/>
        <v>0</v>
      </c>
      <c r="W173" s="9">
        <f t="shared" si="46"/>
        <v>0</v>
      </c>
      <c r="X173" s="9">
        <f t="shared" si="52"/>
        <v>1</v>
      </c>
      <c r="Y173">
        <f t="shared" si="40"/>
        <v>0</v>
      </c>
      <c r="Z173" s="9">
        <f t="shared" si="47"/>
        <v>0</v>
      </c>
      <c r="AA173" s="9">
        <f t="shared" si="53"/>
        <v>1</v>
      </c>
    </row>
    <row r="174" spans="1:27" x14ac:dyDescent="0.2">
      <c r="A174" s="4">
        <v>40618</v>
      </c>
      <c r="B174" s="7">
        <v>2.3665255406228472E-3</v>
      </c>
      <c r="C174" s="7">
        <v>-3.6887478083372116E-2</v>
      </c>
      <c r="D174" s="7">
        <v>-1.3992852531373501E-2</v>
      </c>
      <c r="E174" s="7">
        <v>-1.0482466779649258E-2</v>
      </c>
      <c r="F174" s="7">
        <v>1.0114830918610096E-2</v>
      </c>
      <c r="G174" s="7">
        <v>1.5913678333163261E-2</v>
      </c>
      <c r="H174" s="7">
        <v>3.804963082075119E-2</v>
      </c>
      <c r="J174">
        <f t="shared" si="41"/>
        <v>0</v>
      </c>
      <c r="K174" s="9">
        <f t="shared" si="42"/>
        <v>0</v>
      </c>
      <c r="L174" s="9">
        <f t="shared" si="48"/>
        <v>1</v>
      </c>
      <c r="M174">
        <f t="shared" si="36"/>
        <v>0</v>
      </c>
      <c r="N174" s="9">
        <f t="shared" si="43"/>
        <v>0</v>
      </c>
      <c r="O174" s="9">
        <f t="shared" si="49"/>
        <v>0</v>
      </c>
      <c r="P174">
        <f t="shared" si="37"/>
        <v>0</v>
      </c>
      <c r="Q174" s="9">
        <f t="shared" si="44"/>
        <v>0</v>
      </c>
      <c r="R174" s="9">
        <f t="shared" si="50"/>
        <v>0</v>
      </c>
      <c r="S174">
        <f t="shared" si="38"/>
        <v>0</v>
      </c>
      <c r="T174" s="9">
        <f t="shared" si="45"/>
        <v>0</v>
      </c>
      <c r="U174" s="9">
        <f t="shared" si="51"/>
        <v>1</v>
      </c>
      <c r="V174">
        <f t="shared" si="39"/>
        <v>0</v>
      </c>
      <c r="W174" s="9">
        <f t="shared" si="46"/>
        <v>0</v>
      </c>
      <c r="X174" s="9">
        <f t="shared" si="52"/>
        <v>1</v>
      </c>
      <c r="Y174">
        <f t="shared" si="40"/>
        <v>0</v>
      </c>
      <c r="Z174" s="9">
        <f t="shared" si="47"/>
        <v>0</v>
      </c>
      <c r="AA174" s="9">
        <f t="shared" si="53"/>
        <v>1</v>
      </c>
    </row>
    <row r="175" spans="1:27" x14ac:dyDescent="0.2">
      <c r="A175" s="4">
        <v>40619</v>
      </c>
      <c r="B175" s="7">
        <v>5.785110588546305E-3</v>
      </c>
      <c r="C175" s="7">
        <v>-3.239353746175766E-2</v>
      </c>
      <c r="D175" s="7">
        <v>-1.9503869116306305E-2</v>
      </c>
      <c r="E175" s="7">
        <v>-1.4963462948799133E-2</v>
      </c>
      <c r="F175" s="7">
        <v>1.3230904005467892E-2</v>
      </c>
      <c r="G175" s="7">
        <v>1.8488647416234016E-2</v>
      </c>
      <c r="H175" s="7">
        <v>3.1451664865016937E-2</v>
      </c>
      <c r="J175">
        <f t="shared" si="41"/>
        <v>0</v>
      </c>
      <c r="K175" s="9">
        <f t="shared" si="42"/>
        <v>0</v>
      </c>
      <c r="L175" s="9">
        <f t="shared" si="48"/>
        <v>1</v>
      </c>
      <c r="M175">
        <f t="shared" si="36"/>
        <v>0</v>
      </c>
      <c r="N175" s="9">
        <f t="shared" si="43"/>
        <v>0</v>
      </c>
      <c r="O175" s="9">
        <f t="shared" si="49"/>
        <v>1</v>
      </c>
      <c r="P175">
        <f t="shared" si="37"/>
        <v>0</v>
      </c>
      <c r="Q175" s="9">
        <f t="shared" si="44"/>
        <v>0</v>
      </c>
      <c r="R175" s="9">
        <f t="shared" si="50"/>
        <v>1</v>
      </c>
      <c r="S175">
        <f t="shared" si="38"/>
        <v>0</v>
      </c>
      <c r="T175" s="9">
        <f t="shared" si="45"/>
        <v>0</v>
      </c>
      <c r="U175" s="9">
        <f t="shared" si="51"/>
        <v>1</v>
      </c>
      <c r="V175">
        <f t="shared" si="39"/>
        <v>0</v>
      </c>
      <c r="W175" s="9">
        <f t="shared" si="46"/>
        <v>0</v>
      </c>
      <c r="X175" s="9">
        <f t="shared" si="52"/>
        <v>1</v>
      </c>
      <c r="Y175">
        <f t="shared" si="40"/>
        <v>0</v>
      </c>
      <c r="Z175" s="9">
        <f t="shared" si="47"/>
        <v>0</v>
      </c>
      <c r="AA175" s="9">
        <f t="shared" si="53"/>
        <v>1</v>
      </c>
    </row>
    <row r="176" spans="1:27" x14ac:dyDescent="0.2">
      <c r="A176" s="4">
        <v>40620</v>
      </c>
      <c r="B176" s="7">
        <v>8.4388686458646035E-3</v>
      </c>
      <c r="C176" s="7">
        <v>-2.5081528350710869E-2</v>
      </c>
      <c r="D176" s="7">
        <v>-1.6296196728944778E-2</v>
      </c>
      <c r="E176" s="7">
        <v>-1.1475331149995327E-2</v>
      </c>
      <c r="F176" s="7">
        <v>9.382917545735836E-3</v>
      </c>
      <c r="G176" s="7">
        <v>1.3767928816378117E-2</v>
      </c>
      <c r="H176" s="7">
        <v>2.201116643846035E-2</v>
      </c>
      <c r="J176">
        <f t="shared" si="41"/>
        <v>0</v>
      </c>
      <c r="K176" s="9">
        <f t="shared" si="42"/>
        <v>0</v>
      </c>
      <c r="L176" s="9">
        <f t="shared" si="48"/>
        <v>1</v>
      </c>
      <c r="M176">
        <f t="shared" si="36"/>
        <v>0</v>
      </c>
      <c r="N176" s="9">
        <f t="shared" si="43"/>
        <v>0</v>
      </c>
      <c r="O176" s="9">
        <f t="shared" si="49"/>
        <v>1</v>
      </c>
      <c r="P176">
        <f t="shared" si="37"/>
        <v>0</v>
      </c>
      <c r="Q176" s="9">
        <f t="shared" si="44"/>
        <v>0</v>
      </c>
      <c r="R176" s="9">
        <f t="shared" si="50"/>
        <v>1</v>
      </c>
      <c r="S176">
        <f t="shared" si="38"/>
        <v>0</v>
      </c>
      <c r="T176" s="9">
        <f t="shared" si="45"/>
        <v>0</v>
      </c>
      <c r="U176" s="9">
        <f t="shared" si="51"/>
        <v>1</v>
      </c>
      <c r="V176">
        <f t="shared" si="39"/>
        <v>0</v>
      </c>
      <c r="W176" s="9">
        <f t="shared" si="46"/>
        <v>0</v>
      </c>
      <c r="X176" s="9">
        <f t="shared" si="52"/>
        <v>1</v>
      </c>
      <c r="Y176">
        <f t="shared" si="40"/>
        <v>0</v>
      </c>
      <c r="Z176" s="9">
        <f t="shared" si="47"/>
        <v>0</v>
      </c>
      <c r="AA176" s="9">
        <f t="shared" si="53"/>
        <v>1</v>
      </c>
    </row>
    <row r="177" spans="1:27" x14ac:dyDescent="0.2">
      <c r="A177" s="4">
        <v>40623</v>
      </c>
      <c r="B177" s="7">
        <v>7.2471733199177442E-3</v>
      </c>
      <c r="C177" s="7">
        <v>-3.0166691169142723E-2</v>
      </c>
      <c r="D177" s="7">
        <v>-1.6949336975812912E-2</v>
      </c>
      <c r="E177" s="7">
        <v>-1.32118109613657E-2</v>
      </c>
      <c r="F177" s="7">
        <v>1.3022973202168941E-2</v>
      </c>
      <c r="G177" s="7">
        <v>1.7717160284519196E-2</v>
      </c>
      <c r="H177" s="7">
        <v>2.7590431272983551E-2</v>
      </c>
      <c r="J177">
        <f t="shared" si="41"/>
        <v>0</v>
      </c>
      <c r="K177" s="9">
        <f t="shared" si="42"/>
        <v>0</v>
      </c>
      <c r="L177" s="9">
        <f t="shared" si="48"/>
        <v>1</v>
      </c>
      <c r="M177">
        <f t="shared" si="36"/>
        <v>0</v>
      </c>
      <c r="N177" s="9">
        <f t="shared" si="43"/>
        <v>0</v>
      </c>
      <c r="O177" s="9">
        <f t="shared" si="49"/>
        <v>1</v>
      </c>
      <c r="P177">
        <f t="shared" si="37"/>
        <v>0</v>
      </c>
      <c r="Q177" s="9">
        <f t="shared" si="44"/>
        <v>0</v>
      </c>
      <c r="R177" s="9">
        <f t="shared" si="50"/>
        <v>1</v>
      </c>
      <c r="S177">
        <f t="shared" si="38"/>
        <v>0</v>
      </c>
      <c r="T177" s="9">
        <f t="shared" si="45"/>
        <v>0</v>
      </c>
      <c r="U177" s="9">
        <f t="shared" si="51"/>
        <v>1</v>
      </c>
      <c r="V177">
        <f t="shared" si="39"/>
        <v>0</v>
      </c>
      <c r="W177" s="9">
        <f t="shared" si="46"/>
        <v>0</v>
      </c>
      <c r="X177" s="9">
        <f t="shared" si="52"/>
        <v>1</v>
      </c>
      <c r="Y177">
        <f t="shared" si="40"/>
        <v>0</v>
      </c>
      <c r="Z177" s="9">
        <f t="shared" si="47"/>
        <v>0</v>
      </c>
      <c r="AA177" s="9">
        <f t="shared" si="53"/>
        <v>1</v>
      </c>
    </row>
    <row r="178" spans="1:27" x14ac:dyDescent="0.2">
      <c r="A178" s="4">
        <v>40625</v>
      </c>
      <c r="B178" s="7">
        <v>8.0994717320612315E-3</v>
      </c>
      <c r="C178" s="7">
        <v>-2.6161292567849159E-2</v>
      </c>
      <c r="D178" s="7">
        <v>-1.6153622418642044E-2</v>
      </c>
      <c r="E178" s="7">
        <v>-1.2081732042133808E-2</v>
      </c>
      <c r="F178" s="7">
        <v>1.0674719698727131E-2</v>
      </c>
      <c r="G178" s="7">
        <v>1.5188758261501789E-2</v>
      </c>
      <c r="H178" s="7">
        <v>2.4296889081597328E-2</v>
      </c>
      <c r="J178">
        <f t="shared" si="41"/>
        <v>0</v>
      </c>
      <c r="K178" s="9">
        <f t="shared" si="42"/>
        <v>0</v>
      </c>
      <c r="L178" s="9">
        <f t="shared" si="48"/>
        <v>1</v>
      </c>
      <c r="M178">
        <f t="shared" si="36"/>
        <v>0</v>
      </c>
      <c r="N178" s="9">
        <f t="shared" si="43"/>
        <v>0</v>
      </c>
      <c r="O178" s="9">
        <f t="shared" si="49"/>
        <v>1</v>
      </c>
      <c r="P178">
        <f t="shared" si="37"/>
        <v>0</v>
      </c>
      <c r="Q178" s="9">
        <f t="shared" si="44"/>
        <v>0</v>
      </c>
      <c r="R178" s="9">
        <f t="shared" si="50"/>
        <v>1</v>
      </c>
      <c r="S178">
        <f t="shared" si="38"/>
        <v>0</v>
      </c>
      <c r="T178" s="9">
        <f t="shared" si="45"/>
        <v>0</v>
      </c>
      <c r="U178" s="9">
        <f t="shared" si="51"/>
        <v>1</v>
      </c>
      <c r="V178">
        <f t="shared" si="39"/>
        <v>0</v>
      </c>
      <c r="W178" s="9">
        <f t="shared" si="46"/>
        <v>0</v>
      </c>
      <c r="X178" s="9">
        <f t="shared" si="52"/>
        <v>1</v>
      </c>
      <c r="Y178">
        <f t="shared" si="40"/>
        <v>0</v>
      </c>
      <c r="Z178" s="9">
        <f t="shared" si="47"/>
        <v>0</v>
      </c>
      <c r="AA178" s="9">
        <f t="shared" si="53"/>
        <v>1</v>
      </c>
    </row>
    <row r="179" spans="1:27" x14ac:dyDescent="0.2">
      <c r="A179" s="4">
        <v>40626</v>
      </c>
      <c r="B179" s="7">
        <v>-2.1580989266310521E-3</v>
      </c>
      <c r="C179" s="7">
        <v>-1.8778486177325249E-2</v>
      </c>
      <c r="D179" s="7">
        <v>-1.3279280625283718E-2</v>
      </c>
      <c r="E179" s="7">
        <v>-9.1976579278707504E-3</v>
      </c>
      <c r="F179" s="7">
        <v>9.6424417570233345E-3</v>
      </c>
      <c r="G179" s="7">
        <v>1.2326545082032681E-2</v>
      </c>
      <c r="H179" s="7">
        <v>1.6685217618942261E-2</v>
      </c>
      <c r="J179">
        <f t="shared" si="41"/>
        <v>0</v>
      </c>
      <c r="K179" s="9">
        <f t="shared" si="42"/>
        <v>0</v>
      </c>
      <c r="L179" s="9">
        <f t="shared" si="48"/>
        <v>1</v>
      </c>
      <c r="M179">
        <f t="shared" si="36"/>
        <v>0</v>
      </c>
      <c r="N179" s="9">
        <f t="shared" si="43"/>
        <v>0</v>
      </c>
      <c r="O179" s="9">
        <f t="shared" si="49"/>
        <v>1</v>
      </c>
      <c r="P179">
        <f t="shared" si="37"/>
        <v>0</v>
      </c>
      <c r="Q179" s="9">
        <f t="shared" si="44"/>
        <v>0</v>
      </c>
      <c r="R179" s="9">
        <f t="shared" si="50"/>
        <v>1</v>
      </c>
      <c r="S179">
        <f t="shared" si="38"/>
        <v>0</v>
      </c>
      <c r="T179" s="9">
        <f t="shared" si="45"/>
        <v>0</v>
      </c>
      <c r="U179" s="9">
        <f t="shared" si="51"/>
        <v>1</v>
      </c>
      <c r="V179">
        <f t="shared" si="39"/>
        <v>0</v>
      </c>
      <c r="W179" s="9">
        <f t="shared" si="46"/>
        <v>0</v>
      </c>
      <c r="X179" s="9">
        <f t="shared" si="52"/>
        <v>1</v>
      </c>
      <c r="Y179">
        <f t="shared" si="40"/>
        <v>0</v>
      </c>
      <c r="Z179" s="9">
        <f t="shared" si="47"/>
        <v>0</v>
      </c>
      <c r="AA179" s="9">
        <f t="shared" si="53"/>
        <v>1</v>
      </c>
    </row>
    <row r="180" spans="1:27" x14ac:dyDescent="0.2">
      <c r="A180" s="4">
        <v>40627</v>
      </c>
      <c r="B180" s="7">
        <v>-6.0815957601576499E-3</v>
      </c>
      <c r="C180" s="7">
        <v>-2.2648883983492851E-2</v>
      </c>
      <c r="D180" s="7">
        <v>-1.5724441036581993E-2</v>
      </c>
      <c r="E180" s="7">
        <v>-1.1766036972403526E-2</v>
      </c>
      <c r="F180" s="7">
        <v>1.2448613531887531E-2</v>
      </c>
      <c r="G180" s="7">
        <v>1.5771746635437012E-2</v>
      </c>
      <c r="H180" s="7">
        <v>2.6477666571736336E-2</v>
      </c>
      <c r="J180">
        <f t="shared" si="41"/>
        <v>0</v>
      </c>
      <c r="K180" s="9">
        <f t="shared" si="42"/>
        <v>0</v>
      </c>
      <c r="L180" s="9">
        <f t="shared" si="48"/>
        <v>1</v>
      </c>
      <c r="M180">
        <f t="shared" si="36"/>
        <v>0</v>
      </c>
      <c r="N180" s="9">
        <f t="shared" si="43"/>
        <v>0</v>
      </c>
      <c r="O180" s="9">
        <f t="shared" si="49"/>
        <v>1</v>
      </c>
      <c r="P180">
        <f t="shared" si="37"/>
        <v>0</v>
      </c>
      <c r="Q180" s="9">
        <f t="shared" si="44"/>
        <v>0</v>
      </c>
      <c r="R180" s="9">
        <f t="shared" si="50"/>
        <v>1</v>
      </c>
      <c r="S180">
        <f t="shared" si="38"/>
        <v>0</v>
      </c>
      <c r="T180" s="9">
        <f t="shared" si="45"/>
        <v>0</v>
      </c>
      <c r="U180" s="9">
        <f t="shared" si="51"/>
        <v>1</v>
      </c>
      <c r="V180">
        <f t="shared" si="39"/>
        <v>0</v>
      </c>
      <c r="W180" s="9">
        <f t="shared" si="46"/>
        <v>0</v>
      </c>
      <c r="X180" s="9">
        <f t="shared" si="52"/>
        <v>1</v>
      </c>
      <c r="Y180">
        <f t="shared" si="40"/>
        <v>0</v>
      </c>
      <c r="Z180" s="9">
        <f t="shared" si="47"/>
        <v>0</v>
      </c>
      <c r="AA180" s="9">
        <f t="shared" si="53"/>
        <v>1</v>
      </c>
    </row>
    <row r="181" spans="1:27" x14ac:dyDescent="0.2">
      <c r="A181" s="4">
        <v>40630</v>
      </c>
      <c r="B181" s="7">
        <v>-4.4271180138912543E-3</v>
      </c>
      <c r="C181" s="7">
        <v>-2.1449469029903412E-2</v>
      </c>
      <c r="D181" s="7">
        <v>-1.3784074224531651E-2</v>
      </c>
      <c r="E181" s="7">
        <v>-9.8838331177830696E-3</v>
      </c>
      <c r="F181" s="7">
        <v>1.1091053485870361E-2</v>
      </c>
      <c r="G181" s="7">
        <v>1.4338117092847824E-2</v>
      </c>
      <c r="H181" s="7">
        <v>2.6638446375727654E-2</v>
      </c>
      <c r="J181">
        <f t="shared" si="41"/>
        <v>0</v>
      </c>
      <c r="K181" s="9">
        <f t="shared" si="42"/>
        <v>0</v>
      </c>
      <c r="L181" s="9">
        <f t="shared" si="48"/>
        <v>1</v>
      </c>
      <c r="M181">
        <f t="shared" si="36"/>
        <v>0</v>
      </c>
      <c r="N181" s="9">
        <f t="shared" si="43"/>
        <v>0</v>
      </c>
      <c r="O181" s="9">
        <f t="shared" si="49"/>
        <v>1</v>
      </c>
      <c r="P181">
        <f t="shared" si="37"/>
        <v>0</v>
      </c>
      <c r="Q181" s="9">
        <f t="shared" si="44"/>
        <v>0</v>
      </c>
      <c r="R181" s="9">
        <f t="shared" si="50"/>
        <v>1</v>
      </c>
      <c r="S181">
        <f t="shared" si="38"/>
        <v>0</v>
      </c>
      <c r="T181" s="9">
        <f t="shared" si="45"/>
        <v>0</v>
      </c>
      <c r="U181" s="9">
        <f t="shared" si="51"/>
        <v>1</v>
      </c>
      <c r="V181">
        <f t="shared" si="39"/>
        <v>0</v>
      </c>
      <c r="W181" s="9">
        <f t="shared" si="46"/>
        <v>0</v>
      </c>
      <c r="X181" s="9">
        <f t="shared" si="52"/>
        <v>1</v>
      </c>
      <c r="Y181">
        <f t="shared" si="40"/>
        <v>0</v>
      </c>
      <c r="Z181" s="9">
        <f t="shared" si="47"/>
        <v>0</v>
      </c>
      <c r="AA181" s="9">
        <f t="shared" si="53"/>
        <v>1</v>
      </c>
    </row>
    <row r="182" spans="1:27" x14ac:dyDescent="0.2">
      <c r="A182" s="4">
        <v>40631</v>
      </c>
      <c r="B182" s="7">
        <v>-2.6092183626383993E-3</v>
      </c>
      <c r="C182" s="7">
        <v>-2.0748065784573555E-2</v>
      </c>
      <c r="D182" s="7">
        <v>-1.3828388415277004E-2</v>
      </c>
      <c r="E182" s="7">
        <v>-9.8578929901123047E-3</v>
      </c>
      <c r="F182" s="7">
        <v>1.1831239797174931E-2</v>
      </c>
      <c r="G182" s="7">
        <v>1.4771552756428719E-2</v>
      </c>
      <c r="H182" s="7">
        <v>2.6955887675285339E-2</v>
      </c>
      <c r="J182">
        <f t="shared" si="41"/>
        <v>0</v>
      </c>
      <c r="K182" s="9">
        <f t="shared" si="42"/>
        <v>0</v>
      </c>
      <c r="L182" s="9">
        <f t="shared" si="48"/>
        <v>1</v>
      </c>
      <c r="M182">
        <f t="shared" si="36"/>
        <v>0</v>
      </c>
      <c r="N182" s="9">
        <f t="shared" si="43"/>
        <v>0</v>
      </c>
      <c r="O182" s="9">
        <f t="shared" si="49"/>
        <v>1</v>
      </c>
      <c r="P182">
        <f t="shared" si="37"/>
        <v>0</v>
      </c>
      <c r="Q182" s="9">
        <f t="shared" si="44"/>
        <v>0</v>
      </c>
      <c r="R182" s="9">
        <f t="shared" si="50"/>
        <v>1</v>
      </c>
      <c r="S182">
        <f t="shared" si="38"/>
        <v>0</v>
      </c>
      <c r="T182" s="9">
        <f t="shared" si="45"/>
        <v>0</v>
      </c>
      <c r="U182" s="9">
        <f t="shared" si="51"/>
        <v>1</v>
      </c>
      <c r="V182">
        <f t="shared" si="39"/>
        <v>0</v>
      </c>
      <c r="W182" s="9">
        <f t="shared" si="46"/>
        <v>0</v>
      </c>
      <c r="X182" s="9">
        <f t="shared" si="52"/>
        <v>1</v>
      </c>
      <c r="Y182">
        <f t="shared" si="40"/>
        <v>0</v>
      </c>
      <c r="Z182" s="9">
        <f t="shared" si="47"/>
        <v>0</v>
      </c>
      <c r="AA182" s="9">
        <f t="shared" si="53"/>
        <v>1</v>
      </c>
    </row>
    <row r="183" spans="1:27" x14ac:dyDescent="0.2">
      <c r="A183" s="4">
        <v>40632</v>
      </c>
      <c r="B183" s="7">
        <v>5.3521254520992653E-3</v>
      </c>
      <c r="C183" s="7">
        <v>-1.6064226627349854E-2</v>
      </c>
      <c r="D183" s="7">
        <v>-1.2471841648221016E-2</v>
      </c>
      <c r="E183" s="7">
        <v>-8.5504259914159775E-3</v>
      </c>
      <c r="F183" s="7">
        <v>1.1310894042253494E-2</v>
      </c>
      <c r="G183" s="7">
        <v>1.3731761835515499E-2</v>
      </c>
      <c r="H183" s="7">
        <v>2.4865692481398582E-2</v>
      </c>
      <c r="J183">
        <f t="shared" si="41"/>
        <v>0</v>
      </c>
      <c r="K183" s="9">
        <f t="shared" si="42"/>
        <v>0</v>
      </c>
      <c r="L183" s="9">
        <f t="shared" si="48"/>
        <v>1</v>
      </c>
      <c r="M183">
        <f t="shared" si="36"/>
        <v>0</v>
      </c>
      <c r="N183" s="9">
        <f t="shared" si="43"/>
        <v>0</v>
      </c>
      <c r="O183" s="9">
        <f t="shared" si="49"/>
        <v>1</v>
      </c>
      <c r="P183">
        <f t="shared" si="37"/>
        <v>0</v>
      </c>
      <c r="Q183" s="9">
        <f t="shared" si="44"/>
        <v>0</v>
      </c>
      <c r="R183" s="9">
        <f t="shared" si="50"/>
        <v>1</v>
      </c>
      <c r="S183">
        <f t="shared" si="38"/>
        <v>0</v>
      </c>
      <c r="T183" s="9">
        <f t="shared" si="45"/>
        <v>0</v>
      </c>
      <c r="U183" s="9">
        <f t="shared" si="51"/>
        <v>1</v>
      </c>
      <c r="V183">
        <f t="shared" si="39"/>
        <v>0</v>
      </c>
      <c r="W183" s="9">
        <f t="shared" si="46"/>
        <v>0</v>
      </c>
      <c r="X183" s="9">
        <f t="shared" si="52"/>
        <v>1</v>
      </c>
      <c r="Y183">
        <f t="shared" si="40"/>
        <v>0</v>
      </c>
      <c r="Z183" s="9">
        <f t="shared" si="47"/>
        <v>0</v>
      </c>
      <c r="AA183" s="9">
        <f t="shared" si="53"/>
        <v>1</v>
      </c>
    </row>
    <row r="184" spans="1:27" x14ac:dyDescent="0.2">
      <c r="A184" s="4">
        <v>40633</v>
      </c>
      <c r="B184" s="7">
        <v>1.0549579099599164E-2</v>
      </c>
      <c r="C184" s="7">
        <v>-1.8358316272497177E-2</v>
      </c>
      <c r="D184" s="7">
        <v>-1.2104228138923645E-2</v>
      </c>
      <c r="E184" s="7">
        <v>-7.8673893585801125E-3</v>
      </c>
      <c r="F184" s="7">
        <v>1.1502434499561787E-2</v>
      </c>
      <c r="G184" s="7">
        <v>1.3749055564403534E-2</v>
      </c>
      <c r="H184" s="7">
        <v>2.1409846842288971E-2</v>
      </c>
      <c r="J184">
        <f t="shared" si="41"/>
        <v>0</v>
      </c>
      <c r="K184" s="9">
        <f t="shared" si="42"/>
        <v>0</v>
      </c>
      <c r="L184" s="9">
        <f t="shared" si="48"/>
        <v>1</v>
      </c>
      <c r="M184">
        <f t="shared" si="36"/>
        <v>0</v>
      </c>
      <c r="N184" s="9">
        <f t="shared" si="43"/>
        <v>0</v>
      </c>
      <c r="O184" s="9">
        <f t="shared" si="49"/>
        <v>1</v>
      </c>
      <c r="P184">
        <f t="shared" si="37"/>
        <v>0</v>
      </c>
      <c r="Q184" s="9">
        <f t="shared" si="44"/>
        <v>0</v>
      </c>
      <c r="R184" s="9">
        <f t="shared" si="50"/>
        <v>1</v>
      </c>
      <c r="S184">
        <f t="shared" si="38"/>
        <v>0</v>
      </c>
      <c r="T184" s="9">
        <f t="shared" si="45"/>
        <v>0</v>
      </c>
      <c r="U184" s="9">
        <f t="shared" si="51"/>
        <v>1</v>
      </c>
      <c r="V184">
        <f t="shared" si="39"/>
        <v>0</v>
      </c>
      <c r="W184" s="9">
        <f t="shared" si="46"/>
        <v>0</v>
      </c>
      <c r="X184" s="9">
        <f t="shared" si="52"/>
        <v>1</v>
      </c>
      <c r="Y184">
        <f t="shared" si="40"/>
        <v>0</v>
      </c>
      <c r="Z184" s="9">
        <f t="shared" si="47"/>
        <v>0</v>
      </c>
      <c r="AA184" s="9">
        <f t="shared" si="53"/>
        <v>1</v>
      </c>
    </row>
    <row r="185" spans="1:27" x14ac:dyDescent="0.2">
      <c r="A185" s="4">
        <v>40634</v>
      </c>
      <c r="B185" s="7">
        <v>-7.534043310484545E-3</v>
      </c>
      <c r="C185" s="7">
        <v>-2.1315861493349075E-2</v>
      </c>
      <c r="D185" s="7">
        <v>-1.1640875600278378E-2</v>
      </c>
      <c r="E185" s="7">
        <v>-7.7542313374578953E-3</v>
      </c>
      <c r="F185" s="7">
        <v>1.189046073704958E-2</v>
      </c>
      <c r="G185" s="7">
        <v>1.4613360166549683E-2</v>
      </c>
      <c r="H185" s="7">
        <v>2.2230809554457664E-2</v>
      </c>
      <c r="J185">
        <f t="shared" si="41"/>
        <v>0</v>
      </c>
      <c r="K185" s="9">
        <f t="shared" si="42"/>
        <v>0</v>
      </c>
      <c r="L185" s="9">
        <f t="shared" si="48"/>
        <v>1</v>
      </c>
      <c r="M185">
        <f t="shared" si="36"/>
        <v>0</v>
      </c>
      <c r="N185" s="9">
        <f t="shared" si="43"/>
        <v>0</v>
      </c>
      <c r="O185" s="9">
        <f t="shared" si="49"/>
        <v>1</v>
      </c>
      <c r="P185">
        <f t="shared" si="37"/>
        <v>0</v>
      </c>
      <c r="Q185" s="9">
        <f t="shared" si="44"/>
        <v>0</v>
      </c>
      <c r="R185" s="9">
        <f t="shared" si="50"/>
        <v>1</v>
      </c>
      <c r="S185">
        <f t="shared" si="38"/>
        <v>0</v>
      </c>
      <c r="T185" s="9">
        <f t="shared" si="45"/>
        <v>0</v>
      </c>
      <c r="U185" s="9">
        <f t="shared" si="51"/>
        <v>1</v>
      </c>
      <c r="V185">
        <f t="shared" si="39"/>
        <v>0</v>
      </c>
      <c r="W185" s="9">
        <f t="shared" si="46"/>
        <v>0</v>
      </c>
      <c r="X185" s="9">
        <f t="shared" si="52"/>
        <v>1</v>
      </c>
      <c r="Y185">
        <f t="shared" si="40"/>
        <v>0</v>
      </c>
      <c r="Z185" s="9">
        <f t="shared" si="47"/>
        <v>0</v>
      </c>
      <c r="AA185" s="9">
        <f t="shared" si="53"/>
        <v>1</v>
      </c>
    </row>
    <row r="186" spans="1:27" x14ac:dyDescent="0.2">
      <c r="A186" s="4">
        <v>40637</v>
      </c>
      <c r="B186" s="7">
        <v>2.8668341139520361E-3</v>
      </c>
      <c r="C186" s="7">
        <v>-2.6823582127690315E-2</v>
      </c>
      <c r="D186" s="7">
        <v>-1.3855081982910633E-2</v>
      </c>
      <c r="E186" s="7">
        <v>-8.6576500907540321E-3</v>
      </c>
      <c r="F186" s="7">
        <v>1.0602060705423355E-2</v>
      </c>
      <c r="G186" s="7">
        <v>1.4166125096380711E-2</v>
      </c>
      <c r="H186" s="7">
        <v>2.8494987636804581E-2</v>
      </c>
      <c r="J186">
        <f t="shared" si="41"/>
        <v>0</v>
      </c>
      <c r="K186" s="9">
        <f t="shared" si="42"/>
        <v>0</v>
      </c>
      <c r="L186" s="9">
        <f t="shared" si="48"/>
        <v>1</v>
      </c>
      <c r="M186">
        <f t="shared" si="36"/>
        <v>0</v>
      </c>
      <c r="N186" s="9">
        <f t="shared" si="43"/>
        <v>0</v>
      </c>
      <c r="O186" s="9">
        <f t="shared" si="49"/>
        <v>1</v>
      </c>
      <c r="P186">
        <f t="shared" si="37"/>
        <v>0</v>
      </c>
      <c r="Q186" s="9">
        <f t="shared" si="44"/>
        <v>0</v>
      </c>
      <c r="R186" s="9">
        <f t="shared" si="50"/>
        <v>1</v>
      </c>
      <c r="S186">
        <f t="shared" si="38"/>
        <v>0</v>
      </c>
      <c r="T186" s="9">
        <f t="shared" si="45"/>
        <v>0</v>
      </c>
      <c r="U186" s="9">
        <f t="shared" si="51"/>
        <v>1</v>
      </c>
      <c r="V186">
        <f t="shared" si="39"/>
        <v>0</v>
      </c>
      <c r="W186" s="9">
        <f t="shared" si="46"/>
        <v>0</v>
      </c>
      <c r="X186" s="9">
        <f t="shared" si="52"/>
        <v>1</v>
      </c>
      <c r="Y186">
        <f t="shared" si="40"/>
        <v>0</v>
      </c>
      <c r="Z186" s="9">
        <f t="shared" si="47"/>
        <v>0</v>
      </c>
      <c r="AA186" s="9">
        <f t="shared" si="53"/>
        <v>1</v>
      </c>
    </row>
    <row r="187" spans="1:27" x14ac:dyDescent="0.2">
      <c r="A187" s="4">
        <v>40638</v>
      </c>
      <c r="B187" s="7">
        <v>1.3592442277900836E-2</v>
      </c>
      <c r="C187" s="7">
        <v>-2.4233259260654449E-2</v>
      </c>
      <c r="D187" s="7">
        <v>-1.4402694068849087E-2</v>
      </c>
      <c r="E187" s="7">
        <v>-9.5484750345349312E-3</v>
      </c>
      <c r="F187" s="7">
        <v>1.1939615942537785E-2</v>
      </c>
      <c r="G187" s="7">
        <v>1.5202759765088558E-2</v>
      </c>
      <c r="H187" s="7">
        <v>2.6004482060670853E-2</v>
      </c>
      <c r="J187">
        <f t="shared" si="41"/>
        <v>0</v>
      </c>
      <c r="K187" s="9">
        <f t="shared" si="42"/>
        <v>0</v>
      </c>
      <c r="L187" s="9">
        <f t="shared" si="48"/>
        <v>1</v>
      </c>
      <c r="M187">
        <f t="shared" si="36"/>
        <v>0</v>
      </c>
      <c r="N187" s="9">
        <f t="shared" si="43"/>
        <v>0</v>
      </c>
      <c r="O187" s="9">
        <f t="shared" si="49"/>
        <v>1</v>
      </c>
      <c r="P187">
        <f t="shared" si="37"/>
        <v>0</v>
      </c>
      <c r="Q187" s="9">
        <f t="shared" si="44"/>
        <v>0</v>
      </c>
      <c r="R187" s="9">
        <f t="shared" si="50"/>
        <v>1</v>
      </c>
      <c r="S187">
        <f t="shared" si="38"/>
        <v>1</v>
      </c>
      <c r="T187" s="9">
        <f t="shared" si="45"/>
        <v>0</v>
      </c>
      <c r="U187" s="9">
        <f t="shared" si="51"/>
        <v>0</v>
      </c>
      <c r="V187">
        <f t="shared" si="39"/>
        <v>0</v>
      </c>
      <c r="W187" s="9">
        <f t="shared" si="46"/>
        <v>0</v>
      </c>
      <c r="X187" s="9">
        <f t="shared" si="52"/>
        <v>1</v>
      </c>
      <c r="Y187">
        <f t="shared" si="40"/>
        <v>0</v>
      </c>
      <c r="Z187" s="9">
        <f t="shared" si="47"/>
        <v>0</v>
      </c>
      <c r="AA187" s="9">
        <f t="shared" si="53"/>
        <v>1</v>
      </c>
    </row>
    <row r="188" spans="1:27" x14ac:dyDescent="0.2">
      <c r="A188" s="4">
        <v>40639</v>
      </c>
      <c r="B188" s="7">
        <v>4.0556852292267511E-3</v>
      </c>
      <c r="C188" s="7">
        <v>-2.1269122138619423E-2</v>
      </c>
      <c r="D188" s="7">
        <v>-1.0494830086827278E-2</v>
      </c>
      <c r="E188" s="7">
        <v>-6.757151335477829E-3</v>
      </c>
      <c r="F188" s="7">
        <v>1.0191155597567558E-2</v>
      </c>
      <c r="G188" s="7">
        <v>1.3479744084179401E-2</v>
      </c>
      <c r="H188" s="7">
        <v>2.0757254213094711E-2</v>
      </c>
      <c r="J188">
        <f t="shared" si="41"/>
        <v>0</v>
      </c>
      <c r="K188" s="9">
        <f t="shared" si="42"/>
        <v>0</v>
      </c>
      <c r="L188" s="9">
        <f t="shared" si="48"/>
        <v>1</v>
      </c>
      <c r="M188">
        <f t="shared" si="36"/>
        <v>0</v>
      </c>
      <c r="N188" s="9">
        <f t="shared" si="43"/>
        <v>0</v>
      </c>
      <c r="O188" s="9">
        <f t="shared" si="49"/>
        <v>1</v>
      </c>
      <c r="P188">
        <f t="shared" si="37"/>
        <v>0</v>
      </c>
      <c r="Q188" s="9">
        <f t="shared" si="44"/>
        <v>0</v>
      </c>
      <c r="R188" s="9">
        <f t="shared" si="50"/>
        <v>1</v>
      </c>
      <c r="S188">
        <f t="shared" si="38"/>
        <v>0</v>
      </c>
      <c r="T188" s="9">
        <f t="shared" si="45"/>
        <v>0</v>
      </c>
      <c r="U188" s="9">
        <f t="shared" si="51"/>
        <v>0</v>
      </c>
      <c r="V188">
        <f t="shared" si="39"/>
        <v>0</v>
      </c>
      <c r="W188" s="9">
        <f t="shared" si="46"/>
        <v>0</v>
      </c>
      <c r="X188" s="9">
        <f t="shared" si="52"/>
        <v>1</v>
      </c>
      <c r="Y188">
        <f t="shared" si="40"/>
        <v>0</v>
      </c>
      <c r="Z188" s="9">
        <f t="shared" si="47"/>
        <v>0</v>
      </c>
      <c r="AA188" s="9">
        <f t="shared" si="53"/>
        <v>1</v>
      </c>
    </row>
    <row r="189" spans="1:27" x14ac:dyDescent="0.2">
      <c r="A189" s="4">
        <v>40640</v>
      </c>
      <c r="B189" s="7">
        <v>5.4865922780899894E-4</v>
      </c>
      <c r="C189" s="7">
        <v>-2.6189792901277542E-2</v>
      </c>
      <c r="D189" s="7">
        <v>-1.507081463932991E-2</v>
      </c>
      <c r="E189" s="7">
        <v>-1.0371210984885693E-2</v>
      </c>
      <c r="F189" s="7">
        <v>1.2227789498865604E-2</v>
      </c>
      <c r="G189" s="7">
        <v>1.6031086444854736E-2</v>
      </c>
      <c r="H189" s="7">
        <v>2.8115276247262955E-2</v>
      </c>
      <c r="J189">
        <f t="shared" si="41"/>
        <v>0</v>
      </c>
      <c r="K189" s="9">
        <f t="shared" si="42"/>
        <v>0</v>
      </c>
      <c r="L189" s="9">
        <f t="shared" si="48"/>
        <v>1</v>
      </c>
      <c r="M189">
        <f t="shared" si="36"/>
        <v>0</v>
      </c>
      <c r="N189" s="9">
        <f t="shared" si="43"/>
        <v>0</v>
      </c>
      <c r="O189" s="9">
        <f t="shared" si="49"/>
        <v>1</v>
      </c>
      <c r="P189">
        <f t="shared" si="37"/>
        <v>0</v>
      </c>
      <c r="Q189" s="9">
        <f t="shared" si="44"/>
        <v>0</v>
      </c>
      <c r="R189" s="9">
        <f t="shared" si="50"/>
        <v>1</v>
      </c>
      <c r="S189">
        <f t="shared" si="38"/>
        <v>0</v>
      </c>
      <c r="T189" s="9">
        <f t="shared" si="45"/>
        <v>0</v>
      </c>
      <c r="U189" s="9">
        <f t="shared" si="51"/>
        <v>1</v>
      </c>
      <c r="V189">
        <f t="shared" si="39"/>
        <v>0</v>
      </c>
      <c r="W189" s="9">
        <f t="shared" si="46"/>
        <v>0</v>
      </c>
      <c r="X189" s="9">
        <f t="shared" si="52"/>
        <v>1</v>
      </c>
      <c r="Y189">
        <f t="shared" si="40"/>
        <v>0</v>
      </c>
      <c r="Z189" s="9">
        <f t="shared" si="47"/>
        <v>0</v>
      </c>
      <c r="AA189" s="9">
        <f t="shared" si="53"/>
        <v>1</v>
      </c>
    </row>
    <row r="190" spans="1:27" x14ac:dyDescent="0.2">
      <c r="A190" s="4">
        <v>40641</v>
      </c>
      <c r="B190" s="7">
        <v>1.0164144940937208E-2</v>
      </c>
      <c r="C190" s="7">
        <v>-2.286095917224884E-2</v>
      </c>
      <c r="D190" s="7">
        <v>-1.5225640498101711E-2</v>
      </c>
      <c r="E190" s="7">
        <v>-9.6733467653393745E-3</v>
      </c>
      <c r="F190" s="7">
        <v>1.0360763408243656E-2</v>
      </c>
      <c r="G190" s="7">
        <v>1.3647248037159443E-2</v>
      </c>
      <c r="H190" s="7">
        <v>2.4344464763998985E-2</v>
      </c>
      <c r="J190">
        <f t="shared" si="41"/>
        <v>0</v>
      </c>
      <c r="K190" s="9">
        <f t="shared" si="42"/>
        <v>0</v>
      </c>
      <c r="L190" s="9">
        <f t="shared" si="48"/>
        <v>1</v>
      </c>
      <c r="M190">
        <f t="shared" si="36"/>
        <v>0</v>
      </c>
      <c r="N190" s="9">
        <f t="shared" si="43"/>
        <v>0</v>
      </c>
      <c r="O190" s="9">
        <f t="shared" si="49"/>
        <v>1</v>
      </c>
      <c r="P190">
        <f t="shared" si="37"/>
        <v>0</v>
      </c>
      <c r="Q190" s="9">
        <f t="shared" si="44"/>
        <v>0</v>
      </c>
      <c r="R190" s="9">
        <f t="shared" si="50"/>
        <v>1</v>
      </c>
      <c r="S190">
        <f t="shared" si="38"/>
        <v>0</v>
      </c>
      <c r="T190" s="9">
        <f t="shared" si="45"/>
        <v>0</v>
      </c>
      <c r="U190" s="9">
        <f t="shared" si="51"/>
        <v>1</v>
      </c>
      <c r="V190">
        <f t="shared" si="39"/>
        <v>0</v>
      </c>
      <c r="W190" s="9">
        <f t="shared" si="46"/>
        <v>0</v>
      </c>
      <c r="X190" s="9">
        <f t="shared" si="52"/>
        <v>1</v>
      </c>
      <c r="Y190">
        <f t="shared" si="40"/>
        <v>0</v>
      </c>
      <c r="Z190" s="9">
        <f t="shared" si="47"/>
        <v>0</v>
      </c>
      <c r="AA190" s="9">
        <f t="shared" si="53"/>
        <v>1</v>
      </c>
    </row>
    <row r="191" spans="1:27" x14ac:dyDescent="0.2">
      <c r="A191" s="4">
        <v>40645</v>
      </c>
      <c r="B191" s="7">
        <v>-1.4011096171420047E-2</v>
      </c>
      <c r="C191" s="7">
        <v>-2.1815109997987747E-2</v>
      </c>
      <c r="D191" s="7">
        <v>-1.1645078659057617E-2</v>
      </c>
      <c r="E191" s="7">
        <v>-7.8595979139208794E-3</v>
      </c>
      <c r="F191" s="7">
        <v>1.1158732697367668E-2</v>
      </c>
      <c r="G191" s="7">
        <v>1.4421220868825912E-2</v>
      </c>
      <c r="H191" s="7">
        <v>2.2338563576340675E-2</v>
      </c>
      <c r="J191">
        <f t="shared" si="41"/>
        <v>0</v>
      </c>
      <c r="K191" s="9">
        <f t="shared" si="42"/>
        <v>0</v>
      </c>
      <c r="L191" s="9">
        <f t="shared" si="48"/>
        <v>1</v>
      </c>
      <c r="M191">
        <f t="shared" si="36"/>
        <v>1</v>
      </c>
      <c r="N191" s="9">
        <f t="shared" si="43"/>
        <v>0</v>
      </c>
      <c r="O191" s="9">
        <f t="shared" si="49"/>
        <v>0</v>
      </c>
      <c r="P191">
        <f t="shared" si="37"/>
        <v>1</v>
      </c>
      <c r="Q191" s="9">
        <f t="shared" si="44"/>
        <v>0</v>
      </c>
      <c r="R191" s="9">
        <f t="shared" si="50"/>
        <v>0</v>
      </c>
      <c r="S191">
        <f t="shared" si="38"/>
        <v>0</v>
      </c>
      <c r="T191" s="9">
        <f t="shared" si="45"/>
        <v>0</v>
      </c>
      <c r="U191" s="9">
        <f t="shared" si="51"/>
        <v>1</v>
      </c>
      <c r="V191">
        <f t="shared" si="39"/>
        <v>0</v>
      </c>
      <c r="W191" s="9">
        <f t="shared" si="46"/>
        <v>0</v>
      </c>
      <c r="X191" s="9">
        <f t="shared" si="52"/>
        <v>1</v>
      </c>
      <c r="Y191">
        <f t="shared" si="40"/>
        <v>0</v>
      </c>
      <c r="Z191" s="9">
        <f t="shared" si="47"/>
        <v>0</v>
      </c>
      <c r="AA191" s="9">
        <f t="shared" si="53"/>
        <v>1</v>
      </c>
    </row>
    <row r="192" spans="1:27" x14ac:dyDescent="0.2">
      <c r="A192" s="4">
        <v>40646</v>
      </c>
      <c r="B192" s="7">
        <v>1.3756106440497933E-3</v>
      </c>
      <c r="C192" s="7">
        <v>-3.1217936426401138E-2</v>
      </c>
      <c r="D192" s="7">
        <v>-1.3747927732765675E-2</v>
      </c>
      <c r="E192" s="7">
        <v>-8.7548289448022842E-3</v>
      </c>
      <c r="F192" s="7">
        <v>9.5583377406001091E-3</v>
      </c>
      <c r="G192" s="7">
        <v>1.4203534461557865E-2</v>
      </c>
      <c r="H192" s="7">
        <v>3.2550975680351257E-2</v>
      </c>
      <c r="J192">
        <f t="shared" si="41"/>
        <v>0</v>
      </c>
      <c r="K192" s="9">
        <f t="shared" si="42"/>
        <v>0</v>
      </c>
      <c r="L192" s="9">
        <f t="shared" si="48"/>
        <v>1</v>
      </c>
      <c r="M192">
        <f t="shared" si="36"/>
        <v>0</v>
      </c>
      <c r="N192" s="9">
        <f t="shared" si="43"/>
        <v>0</v>
      </c>
      <c r="O192" s="9">
        <f t="shared" si="49"/>
        <v>0</v>
      </c>
      <c r="P192">
        <f t="shared" si="37"/>
        <v>0</v>
      </c>
      <c r="Q192" s="9">
        <f t="shared" si="44"/>
        <v>0</v>
      </c>
      <c r="R192" s="9">
        <f t="shared" si="50"/>
        <v>0</v>
      </c>
      <c r="S192">
        <f t="shared" si="38"/>
        <v>0</v>
      </c>
      <c r="T192" s="9">
        <f t="shared" si="45"/>
        <v>0</v>
      </c>
      <c r="U192" s="9">
        <f t="shared" si="51"/>
        <v>1</v>
      </c>
      <c r="V192">
        <f t="shared" si="39"/>
        <v>0</v>
      </c>
      <c r="W192" s="9">
        <f t="shared" si="46"/>
        <v>0</v>
      </c>
      <c r="X192" s="9">
        <f t="shared" si="52"/>
        <v>1</v>
      </c>
      <c r="Y192">
        <f t="shared" si="40"/>
        <v>0</v>
      </c>
      <c r="Z192" s="9">
        <f t="shared" si="47"/>
        <v>0</v>
      </c>
      <c r="AA192" s="9">
        <f t="shared" si="53"/>
        <v>1</v>
      </c>
    </row>
    <row r="193" spans="1:27" x14ac:dyDescent="0.2">
      <c r="A193" s="4">
        <v>40647</v>
      </c>
      <c r="B193" s="7">
        <v>1.1481025448724119E-2</v>
      </c>
      <c r="C193" s="7">
        <v>-2.3866487666964531E-2</v>
      </c>
      <c r="D193" s="7">
        <v>-1.542925089597702E-2</v>
      </c>
      <c r="E193" s="7">
        <v>-1.0475059971213341E-2</v>
      </c>
      <c r="F193" s="7">
        <v>1.1927268467843533E-2</v>
      </c>
      <c r="G193" s="7">
        <v>1.5488645061850548E-2</v>
      </c>
      <c r="H193" s="7">
        <v>2.6648912578821182E-2</v>
      </c>
      <c r="J193">
        <f t="shared" si="41"/>
        <v>0</v>
      </c>
      <c r="K193" s="9">
        <f t="shared" si="42"/>
        <v>0</v>
      </c>
      <c r="L193" s="9">
        <f t="shared" si="48"/>
        <v>1</v>
      </c>
      <c r="M193">
        <f t="shared" si="36"/>
        <v>0</v>
      </c>
      <c r="N193" s="9">
        <f t="shared" si="43"/>
        <v>0</v>
      </c>
      <c r="O193" s="9">
        <f t="shared" si="49"/>
        <v>1</v>
      </c>
      <c r="P193">
        <f t="shared" si="37"/>
        <v>0</v>
      </c>
      <c r="Q193" s="9">
        <f t="shared" si="44"/>
        <v>0</v>
      </c>
      <c r="R193" s="9">
        <f t="shared" si="50"/>
        <v>1</v>
      </c>
      <c r="S193">
        <f t="shared" si="38"/>
        <v>0</v>
      </c>
      <c r="T193" s="9">
        <f t="shared" si="45"/>
        <v>0</v>
      </c>
      <c r="U193" s="9">
        <f t="shared" si="51"/>
        <v>1</v>
      </c>
      <c r="V193">
        <f t="shared" si="39"/>
        <v>0</v>
      </c>
      <c r="W193" s="9">
        <f t="shared" si="46"/>
        <v>0</v>
      </c>
      <c r="X193" s="9">
        <f t="shared" si="52"/>
        <v>1</v>
      </c>
      <c r="Y193">
        <f t="shared" si="40"/>
        <v>0</v>
      </c>
      <c r="Z193" s="9">
        <f t="shared" si="47"/>
        <v>0</v>
      </c>
      <c r="AA193" s="9">
        <f t="shared" si="53"/>
        <v>1</v>
      </c>
    </row>
    <row r="194" spans="1:27" x14ac:dyDescent="0.2">
      <c r="A194" s="4">
        <v>40648</v>
      </c>
      <c r="B194" s="7">
        <v>9.1985768654197185E-3</v>
      </c>
      <c r="C194" s="7">
        <v>-2.0751319825649261E-2</v>
      </c>
      <c r="D194" s="7">
        <v>-1.0505832731723785E-2</v>
      </c>
      <c r="E194" s="7">
        <v>-6.9946949370205402E-3</v>
      </c>
      <c r="F194" s="7">
        <v>9.7342552617192268E-3</v>
      </c>
      <c r="G194" s="7">
        <v>1.3603747822344303E-2</v>
      </c>
      <c r="H194" s="7">
        <v>2.1315751597285271E-2</v>
      </c>
      <c r="J194">
        <f t="shared" si="41"/>
        <v>0</v>
      </c>
      <c r="K194" s="9">
        <f t="shared" si="42"/>
        <v>0</v>
      </c>
      <c r="L194" s="9">
        <f t="shared" si="48"/>
        <v>1</v>
      </c>
      <c r="M194">
        <f t="shared" ref="M194:M257" si="54">IF($B194&lt;D194,1,0)</f>
        <v>0</v>
      </c>
      <c r="N194" s="9">
        <f t="shared" si="43"/>
        <v>0</v>
      </c>
      <c r="O194" s="9">
        <f t="shared" si="49"/>
        <v>1</v>
      </c>
      <c r="P194">
        <f t="shared" ref="P194:P257" si="55">IF($B194&lt;E194,1,0)</f>
        <v>0</v>
      </c>
      <c r="Q194" s="9">
        <f t="shared" si="44"/>
        <v>0</v>
      </c>
      <c r="R194" s="9">
        <f t="shared" si="50"/>
        <v>1</v>
      </c>
      <c r="S194">
        <f t="shared" ref="S194:S257" si="56">IF($B194&gt;F194,1,0)</f>
        <v>0</v>
      </c>
      <c r="T194" s="9">
        <f t="shared" si="45"/>
        <v>0</v>
      </c>
      <c r="U194" s="9">
        <f t="shared" si="51"/>
        <v>1</v>
      </c>
      <c r="V194">
        <f t="shared" ref="V194:V257" si="57">IF($B194&gt;G194,1,0)</f>
        <v>0</v>
      </c>
      <c r="W194" s="9">
        <f t="shared" si="46"/>
        <v>0</v>
      </c>
      <c r="X194" s="9">
        <f t="shared" si="52"/>
        <v>1</v>
      </c>
      <c r="Y194">
        <f t="shared" ref="Y194:Y257" si="58">IF($B194&gt;H194,1,0)</f>
        <v>0</v>
      </c>
      <c r="Z194" s="9">
        <f t="shared" si="47"/>
        <v>0</v>
      </c>
      <c r="AA194" s="9">
        <f t="shared" si="53"/>
        <v>1</v>
      </c>
    </row>
    <row r="195" spans="1:27" x14ac:dyDescent="0.2">
      <c r="A195" s="4">
        <v>40651</v>
      </c>
      <c r="B195" s="7">
        <v>4.7017819019352664E-3</v>
      </c>
      <c r="C195" s="7">
        <v>-2.5243381038308144E-2</v>
      </c>
      <c r="D195" s="7">
        <v>-1.2642804533243179E-2</v>
      </c>
      <c r="E195" s="7">
        <v>-9.0428153052926064E-3</v>
      </c>
      <c r="F195" s="7">
        <v>1.180568989366293E-2</v>
      </c>
      <c r="G195" s="7">
        <v>1.610611192882061E-2</v>
      </c>
      <c r="H195" s="7">
        <v>2.7262473478913307E-2</v>
      </c>
      <c r="J195">
        <f t="shared" ref="J195:J258" si="59">IF(B195&lt;C195,1,0)</f>
        <v>0</v>
      </c>
      <c r="K195" s="9">
        <f t="shared" si="42"/>
        <v>0</v>
      </c>
      <c r="L195" s="9">
        <f t="shared" si="48"/>
        <v>1</v>
      </c>
      <c r="M195">
        <f t="shared" si="54"/>
        <v>0</v>
      </c>
      <c r="N195" s="9">
        <f t="shared" si="43"/>
        <v>0</v>
      </c>
      <c r="O195" s="9">
        <f t="shared" si="49"/>
        <v>1</v>
      </c>
      <c r="P195">
        <f t="shared" si="55"/>
        <v>0</v>
      </c>
      <c r="Q195" s="9">
        <f t="shared" si="44"/>
        <v>0</v>
      </c>
      <c r="R195" s="9">
        <f t="shared" si="50"/>
        <v>1</v>
      </c>
      <c r="S195">
        <f t="shared" si="56"/>
        <v>0</v>
      </c>
      <c r="T195" s="9">
        <f t="shared" si="45"/>
        <v>0</v>
      </c>
      <c r="U195" s="9">
        <f t="shared" si="51"/>
        <v>1</v>
      </c>
      <c r="V195">
        <f t="shared" si="57"/>
        <v>0</v>
      </c>
      <c r="W195" s="9">
        <f t="shared" si="46"/>
        <v>0</v>
      </c>
      <c r="X195" s="9">
        <f t="shared" si="52"/>
        <v>1</v>
      </c>
      <c r="Y195">
        <f t="shared" si="58"/>
        <v>0</v>
      </c>
      <c r="Z195" s="9">
        <f t="shared" si="47"/>
        <v>0</v>
      </c>
      <c r="AA195" s="9">
        <f t="shared" si="53"/>
        <v>1</v>
      </c>
    </row>
    <row r="196" spans="1:27" x14ac:dyDescent="0.2">
      <c r="A196" s="4">
        <v>40652</v>
      </c>
      <c r="B196" s="7">
        <v>1.4731487865702246E-3</v>
      </c>
      <c r="C196" s="7">
        <v>-2.2248972207307816E-2</v>
      </c>
      <c r="D196" s="7">
        <v>-1.2922312133014202E-2</v>
      </c>
      <c r="E196" s="7">
        <v>-8.5270470008254051E-3</v>
      </c>
      <c r="F196" s="7">
        <v>1.0132042691111565E-2</v>
      </c>
      <c r="G196" s="7">
        <v>1.4060141518712044E-2</v>
      </c>
      <c r="H196" s="7">
        <v>2.5320785120129585E-2</v>
      </c>
      <c r="J196">
        <f t="shared" si="59"/>
        <v>0</v>
      </c>
      <c r="K196" s="9">
        <f t="shared" ref="K196:K259" si="60">IF(J196=J195,IF(J195=1,1,0),0)</f>
        <v>0</v>
      </c>
      <c r="L196" s="9">
        <f t="shared" si="48"/>
        <v>1</v>
      </c>
      <c r="M196">
        <f t="shared" si="54"/>
        <v>0</v>
      </c>
      <c r="N196" s="9">
        <f t="shared" ref="N196:N259" si="61">IF(M196=M195,IF(M195=1,1,0),0)</f>
        <v>0</v>
      </c>
      <c r="O196" s="9">
        <f t="shared" si="49"/>
        <v>1</v>
      </c>
      <c r="P196">
        <f t="shared" si="55"/>
        <v>0</v>
      </c>
      <c r="Q196" s="9">
        <f t="shared" ref="Q196:Q259" si="62">IF(P196=P195,IF(P195=1,1,0),0)</f>
        <v>0</v>
      </c>
      <c r="R196" s="9">
        <f t="shared" si="50"/>
        <v>1</v>
      </c>
      <c r="S196">
        <f t="shared" si="56"/>
        <v>0</v>
      </c>
      <c r="T196" s="9">
        <f t="shared" ref="T196:T259" si="63">IF(S196=S195,IF(S195=1,1,0),0)</f>
        <v>0</v>
      </c>
      <c r="U196" s="9">
        <f t="shared" si="51"/>
        <v>1</v>
      </c>
      <c r="V196">
        <f t="shared" si="57"/>
        <v>0</v>
      </c>
      <c r="W196" s="9">
        <f t="shared" ref="W196:W259" si="64">IF(V196=V195,IF(V195=1,1,0),0)</f>
        <v>0</v>
      </c>
      <c r="X196" s="9">
        <f t="shared" si="52"/>
        <v>1</v>
      </c>
      <c r="Y196">
        <f t="shared" si="58"/>
        <v>0</v>
      </c>
      <c r="Z196" s="9">
        <f t="shared" ref="Z196:Z259" si="65">IF(Y196=Y195,IF(Y195=1,1,0),0)</f>
        <v>0</v>
      </c>
      <c r="AA196" s="9">
        <f t="shared" si="53"/>
        <v>1</v>
      </c>
    </row>
    <row r="197" spans="1:27" x14ac:dyDescent="0.2">
      <c r="A197" s="4">
        <v>40653</v>
      </c>
      <c r="B197" s="7">
        <v>2.5394293251058517E-3</v>
      </c>
      <c r="C197" s="7">
        <v>-2.260301262140274E-2</v>
      </c>
      <c r="D197" s="7">
        <v>-1.3712365180253983E-2</v>
      </c>
      <c r="E197" s="7">
        <v>-9.075406938791275E-3</v>
      </c>
      <c r="F197" s="7">
        <v>1.1456574313342571E-2</v>
      </c>
      <c r="G197" s="7">
        <v>1.4919588342308998E-2</v>
      </c>
      <c r="H197" s="7">
        <v>2.6459923014044762E-2</v>
      </c>
      <c r="J197">
        <f t="shared" si="59"/>
        <v>0</v>
      </c>
      <c r="K197" s="9">
        <f t="shared" si="60"/>
        <v>0</v>
      </c>
      <c r="L197" s="9">
        <f t="shared" ref="L197:L260" si="66">IF(J197=J196,IF(J196=0,1,0),0)</f>
        <v>1</v>
      </c>
      <c r="M197">
        <f t="shared" si="54"/>
        <v>0</v>
      </c>
      <c r="N197" s="9">
        <f t="shared" si="61"/>
        <v>0</v>
      </c>
      <c r="O197" s="9">
        <f t="shared" ref="O197:O260" si="67">IF(M197=M196,IF(M196=0,1,0),0)</f>
        <v>1</v>
      </c>
      <c r="P197">
        <f t="shared" si="55"/>
        <v>0</v>
      </c>
      <c r="Q197" s="9">
        <f t="shared" si="62"/>
        <v>0</v>
      </c>
      <c r="R197" s="9">
        <f t="shared" ref="R197:R260" si="68">IF(P197=P196,IF(P196=0,1,0),0)</f>
        <v>1</v>
      </c>
      <c r="S197">
        <f t="shared" si="56"/>
        <v>0</v>
      </c>
      <c r="T197" s="9">
        <f t="shared" si="63"/>
        <v>0</v>
      </c>
      <c r="U197" s="9">
        <f t="shared" ref="U197:U260" si="69">IF(S197=S196,IF(S196=0,1,0),0)</f>
        <v>1</v>
      </c>
      <c r="V197">
        <f t="shared" si="57"/>
        <v>0</v>
      </c>
      <c r="W197" s="9">
        <f t="shared" si="64"/>
        <v>0</v>
      </c>
      <c r="X197" s="9">
        <f t="shared" ref="X197:X260" si="70">IF(V197=V196,IF(V196=0,1,0),0)</f>
        <v>1</v>
      </c>
      <c r="Y197">
        <f t="shared" si="58"/>
        <v>0</v>
      </c>
      <c r="Z197" s="9">
        <f t="shared" si="65"/>
        <v>0</v>
      </c>
      <c r="AA197" s="9">
        <f t="shared" ref="AA197:AA260" si="71">IF(Y197=Y196,IF(Y196=0,1,0),0)</f>
        <v>1</v>
      </c>
    </row>
    <row r="198" spans="1:27" x14ac:dyDescent="0.2">
      <c r="A198" s="4">
        <v>40654</v>
      </c>
      <c r="B198" s="7">
        <v>3.3448635605835687E-3</v>
      </c>
      <c r="C198" s="7">
        <v>-2.0583165809512138E-2</v>
      </c>
      <c r="D198" s="7">
        <v>-1.2585248798131943E-2</v>
      </c>
      <c r="E198" s="7">
        <v>-8.1374309957027435E-3</v>
      </c>
      <c r="F198" s="7">
        <v>1.0879297740757465E-2</v>
      </c>
      <c r="G198" s="7">
        <v>1.4375581406056881E-2</v>
      </c>
      <c r="H198" s="7">
        <v>2.5164475664496422E-2</v>
      </c>
      <c r="J198">
        <f t="shared" si="59"/>
        <v>0</v>
      </c>
      <c r="K198" s="9">
        <f t="shared" si="60"/>
        <v>0</v>
      </c>
      <c r="L198" s="9">
        <f t="shared" si="66"/>
        <v>1</v>
      </c>
      <c r="M198">
        <f t="shared" si="54"/>
        <v>0</v>
      </c>
      <c r="N198" s="9">
        <f t="shared" si="61"/>
        <v>0</v>
      </c>
      <c r="O198" s="9">
        <f t="shared" si="67"/>
        <v>1</v>
      </c>
      <c r="P198">
        <f t="shared" si="55"/>
        <v>0</v>
      </c>
      <c r="Q198" s="9">
        <f t="shared" si="62"/>
        <v>0</v>
      </c>
      <c r="R198" s="9">
        <f t="shared" si="68"/>
        <v>1</v>
      </c>
      <c r="S198">
        <f t="shared" si="56"/>
        <v>0</v>
      </c>
      <c r="T198" s="9">
        <f t="shared" si="63"/>
        <v>0</v>
      </c>
      <c r="U198" s="9">
        <f t="shared" si="69"/>
        <v>1</v>
      </c>
      <c r="V198">
        <f t="shared" si="57"/>
        <v>0</v>
      </c>
      <c r="W198" s="9">
        <f t="shared" si="64"/>
        <v>0</v>
      </c>
      <c r="X198" s="9">
        <f t="shared" si="70"/>
        <v>1</v>
      </c>
      <c r="Y198">
        <f t="shared" si="58"/>
        <v>0</v>
      </c>
      <c r="Z198" s="9">
        <f t="shared" si="65"/>
        <v>0</v>
      </c>
      <c r="AA198" s="9">
        <f t="shared" si="71"/>
        <v>1</v>
      </c>
    </row>
    <row r="199" spans="1:27" x14ac:dyDescent="0.2">
      <c r="A199" s="4">
        <v>40658</v>
      </c>
      <c r="B199" s="7">
        <v>3.6386372695109853E-3</v>
      </c>
      <c r="C199" s="7">
        <v>-2.0888414233922958E-2</v>
      </c>
      <c r="D199" s="7">
        <v>-1.2788133695721626E-2</v>
      </c>
      <c r="E199" s="7">
        <v>-8.2749873399734497E-3</v>
      </c>
      <c r="F199" s="7">
        <v>1.0900096967816353E-2</v>
      </c>
      <c r="G199" s="7">
        <v>1.3852986507117748E-2</v>
      </c>
      <c r="H199" s="7">
        <v>2.1676797419786453E-2</v>
      </c>
      <c r="J199">
        <f t="shared" si="59"/>
        <v>0</v>
      </c>
      <c r="K199" s="9">
        <f t="shared" si="60"/>
        <v>0</v>
      </c>
      <c r="L199" s="9">
        <f t="shared" si="66"/>
        <v>1</v>
      </c>
      <c r="M199">
        <f t="shared" si="54"/>
        <v>0</v>
      </c>
      <c r="N199" s="9">
        <f t="shared" si="61"/>
        <v>0</v>
      </c>
      <c r="O199" s="9">
        <f t="shared" si="67"/>
        <v>1</v>
      </c>
      <c r="P199">
        <f t="shared" si="55"/>
        <v>0</v>
      </c>
      <c r="Q199" s="9">
        <f t="shared" si="62"/>
        <v>0</v>
      </c>
      <c r="R199" s="9">
        <f t="shared" si="68"/>
        <v>1</v>
      </c>
      <c r="S199">
        <f t="shared" si="56"/>
        <v>0</v>
      </c>
      <c r="T199" s="9">
        <f t="shared" si="63"/>
        <v>0</v>
      </c>
      <c r="U199" s="9">
        <f t="shared" si="69"/>
        <v>1</v>
      </c>
      <c r="V199">
        <f t="shared" si="57"/>
        <v>0</v>
      </c>
      <c r="W199" s="9">
        <f t="shared" si="64"/>
        <v>0</v>
      </c>
      <c r="X199" s="9">
        <f t="shared" si="70"/>
        <v>1</v>
      </c>
      <c r="Y199">
        <f t="shared" si="58"/>
        <v>0</v>
      </c>
      <c r="Z199" s="9">
        <f t="shared" si="65"/>
        <v>0</v>
      </c>
      <c r="AA199" s="9">
        <f t="shared" si="71"/>
        <v>1</v>
      </c>
    </row>
    <row r="200" spans="1:27" x14ac:dyDescent="0.2">
      <c r="A200" s="4">
        <v>40659</v>
      </c>
      <c r="B200" s="7">
        <v>-3.651941245404345E-3</v>
      </c>
      <c r="C200" s="7">
        <v>-2.1483652293682098E-2</v>
      </c>
      <c r="D200" s="7">
        <v>-1.3233404606580734E-2</v>
      </c>
      <c r="E200" s="7">
        <v>-8.7447725236415863E-3</v>
      </c>
      <c r="F200" s="7">
        <v>1.1367040686309338E-2</v>
      </c>
      <c r="G200" s="7">
        <v>1.3788292184472084E-2</v>
      </c>
      <c r="H200" s="7">
        <v>1.9483542069792747E-2</v>
      </c>
      <c r="J200">
        <f t="shared" si="59"/>
        <v>0</v>
      </c>
      <c r="K200" s="9">
        <f t="shared" si="60"/>
        <v>0</v>
      </c>
      <c r="L200" s="9">
        <f t="shared" si="66"/>
        <v>1</v>
      </c>
      <c r="M200">
        <f t="shared" si="54"/>
        <v>0</v>
      </c>
      <c r="N200" s="9">
        <f t="shared" si="61"/>
        <v>0</v>
      </c>
      <c r="O200" s="9">
        <f t="shared" si="67"/>
        <v>1</v>
      </c>
      <c r="P200">
        <f t="shared" si="55"/>
        <v>0</v>
      </c>
      <c r="Q200" s="9">
        <f t="shared" si="62"/>
        <v>0</v>
      </c>
      <c r="R200" s="9">
        <f t="shared" si="68"/>
        <v>1</v>
      </c>
      <c r="S200">
        <f t="shared" si="56"/>
        <v>0</v>
      </c>
      <c r="T200" s="9">
        <f t="shared" si="63"/>
        <v>0</v>
      </c>
      <c r="U200" s="9">
        <f t="shared" si="69"/>
        <v>1</v>
      </c>
      <c r="V200">
        <f t="shared" si="57"/>
        <v>0</v>
      </c>
      <c r="W200" s="9">
        <f t="shared" si="64"/>
        <v>0</v>
      </c>
      <c r="X200" s="9">
        <f t="shared" si="70"/>
        <v>1</v>
      </c>
      <c r="Y200">
        <f t="shared" si="58"/>
        <v>0</v>
      </c>
      <c r="Z200" s="9">
        <f t="shared" si="65"/>
        <v>0</v>
      </c>
      <c r="AA200" s="9">
        <f t="shared" si="71"/>
        <v>1</v>
      </c>
    </row>
    <row r="201" spans="1:27" x14ac:dyDescent="0.2">
      <c r="A201" s="4">
        <v>40660</v>
      </c>
      <c r="B201" s="7">
        <v>9.085192543459469E-3</v>
      </c>
      <c r="C201" s="7">
        <v>-2.730918861925602E-2</v>
      </c>
      <c r="D201" s="7">
        <v>-1.549180131405592E-2</v>
      </c>
      <c r="E201" s="7">
        <v>-1.056055910885334E-2</v>
      </c>
      <c r="F201" s="7">
        <v>1.1923177167773247E-2</v>
      </c>
      <c r="G201" s="7">
        <v>1.4698789454996586E-2</v>
      </c>
      <c r="H201" s="7">
        <v>2.2697526961565018E-2</v>
      </c>
      <c r="J201">
        <f t="shared" si="59"/>
        <v>0</v>
      </c>
      <c r="K201" s="9">
        <f t="shared" si="60"/>
        <v>0</v>
      </c>
      <c r="L201" s="9">
        <f t="shared" si="66"/>
        <v>1</v>
      </c>
      <c r="M201">
        <f t="shared" si="54"/>
        <v>0</v>
      </c>
      <c r="N201" s="9">
        <f t="shared" si="61"/>
        <v>0</v>
      </c>
      <c r="O201" s="9">
        <f t="shared" si="67"/>
        <v>1</v>
      </c>
      <c r="P201">
        <f t="shared" si="55"/>
        <v>0</v>
      </c>
      <c r="Q201" s="9">
        <f t="shared" si="62"/>
        <v>0</v>
      </c>
      <c r="R201" s="9">
        <f t="shared" si="68"/>
        <v>1</v>
      </c>
      <c r="S201">
        <f t="shared" si="56"/>
        <v>0</v>
      </c>
      <c r="T201" s="9">
        <f t="shared" si="63"/>
        <v>0</v>
      </c>
      <c r="U201" s="9">
        <f t="shared" si="69"/>
        <v>1</v>
      </c>
      <c r="V201">
        <f t="shared" si="57"/>
        <v>0</v>
      </c>
      <c r="W201" s="9">
        <f t="shared" si="64"/>
        <v>0</v>
      </c>
      <c r="X201" s="9">
        <f t="shared" si="70"/>
        <v>1</v>
      </c>
      <c r="Y201">
        <f t="shared" si="58"/>
        <v>0</v>
      </c>
      <c r="Z201" s="9">
        <f t="shared" si="65"/>
        <v>0</v>
      </c>
      <c r="AA201" s="9">
        <f t="shared" si="71"/>
        <v>1</v>
      </c>
    </row>
    <row r="202" spans="1:27" x14ac:dyDescent="0.2">
      <c r="A202" s="4">
        <v>40661</v>
      </c>
      <c r="B202" s="7">
        <v>9.3038575214416316E-3</v>
      </c>
      <c r="C202" s="7">
        <v>-2.4750061333179474E-2</v>
      </c>
      <c r="D202" s="7">
        <v>-1.3581086881458759E-2</v>
      </c>
      <c r="E202" s="7">
        <v>-9.9603058770298958E-3</v>
      </c>
      <c r="F202" s="7">
        <v>1.1630087159574032E-2</v>
      </c>
      <c r="G202" s="7">
        <v>1.4497488737106323E-2</v>
      </c>
      <c r="H202" s="7">
        <v>1.8007306382060051E-2</v>
      </c>
      <c r="J202">
        <f t="shared" si="59"/>
        <v>0</v>
      </c>
      <c r="K202" s="9">
        <f t="shared" si="60"/>
        <v>0</v>
      </c>
      <c r="L202" s="9">
        <f t="shared" si="66"/>
        <v>1</v>
      </c>
      <c r="M202">
        <f t="shared" si="54"/>
        <v>0</v>
      </c>
      <c r="N202" s="9">
        <f t="shared" si="61"/>
        <v>0</v>
      </c>
      <c r="O202" s="9">
        <f t="shared" si="67"/>
        <v>1</v>
      </c>
      <c r="P202">
        <f t="shared" si="55"/>
        <v>0</v>
      </c>
      <c r="Q202" s="9">
        <f t="shared" si="62"/>
        <v>0</v>
      </c>
      <c r="R202" s="9">
        <f t="shared" si="68"/>
        <v>1</v>
      </c>
      <c r="S202">
        <f t="shared" si="56"/>
        <v>0</v>
      </c>
      <c r="T202" s="9">
        <f t="shared" si="63"/>
        <v>0</v>
      </c>
      <c r="U202" s="9">
        <f t="shared" si="69"/>
        <v>1</v>
      </c>
      <c r="V202">
        <f t="shared" si="57"/>
        <v>0</v>
      </c>
      <c r="W202" s="9">
        <f t="shared" si="64"/>
        <v>0</v>
      </c>
      <c r="X202" s="9">
        <f t="shared" si="70"/>
        <v>1</v>
      </c>
      <c r="Y202">
        <f t="shared" si="58"/>
        <v>0</v>
      </c>
      <c r="Z202" s="9">
        <f t="shared" si="65"/>
        <v>0</v>
      </c>
      <c r="AA202" s="9">
        <f t="shared" si="71"/>
        <v>1</v>
      </c>
    </row>
    <row r="203" spans="1:27" x14ac:dyDescent="0.2">
      <c r="A203" s="4">
        <v>40662</v>
      </c>
      <c r="B203" s="7">
        <v>1.6323720411708639E-2</v>
      </c>
      <c r="C203" s="7">
        <v>-2.281779982149601E-2</v>
      </c>
      <c r="D203" s="7">
        <v>-1.3508673757314682E-2</v>
      </c>
      <c r="E203" s="7">
        <v>-1.0164849460124969E-2</v>
      </c>
      <c r="F203" s="7">
        <v>1.0271595790982246E-2</v>
      </c>
      <c r="G203" s="7">
        <v>1.3311650604009628E-2</v>
      </c>
      <c r="H203" s="7">
        <v>1.6323721036314964E-2</v>
      </c>
      <c r="J203">
        <f t="shared" si="59"/>
        <v>0</v>
      </c>
      <c r="K203" s="9">
        <f t="shared" si="60"/>
        <v>0</v>
      </c>
      <c r="L203" s="9">
        <f t="shared" si="66"/>
        <v>1</v>
      </c>
      <c r="M203">
        <f t="shared" si="54"/>
        <v>0</v>
      </c>
      <c r="N203" s="9">
        <f t="shared" si="61"/>
        <v>0</v>
      </c>
      <c r="O203" s="9">
        <f t="shared" si="67"/>
        <v>1</v>
      </c>
      <c r="P203">
        <f t="shared" si="55"/>
        <v>0</v>
      </c>
      <c r="Q203" s="9">
        <f t="shared" si="62"/>
        <v>0</v>
      </c>
      <c r="R203" s="9">
        <f t="shared" si="68"/>
        <v>1</v>
      </c>
      <c r="S203">
        <f t="shared" si="56"/>
        <v>1</v>
      </c>
      <c r="T203" s="9">
        <f t="shared" si="63"/>
        <v>0</v>
      </c>
      <c r="U203" s="9">
        <f t="shared" si="69"/>
        <v>0</v>
      </c>
      <c r="V203">
        <f t="shared" si="57"/>
        <v>1</v>
      </c>
      <c r="W203" s="9">
        <f t="shared" si="64"/>
        <v>0</v>
      </c>
      <c r="X203" s="9">
        <f t="shared" si="70"/>
        <v>0</v>
      </c>
      <c r="Y203">
        <f t="shared" si="58"/>
        <v>0</v>
      </c>
      <c r="Z203" s="9">
        <f t="shared" si="65"/>
        <v>0</v>
      </c>
      <c r="AA203" s="9">
        <f t="shared" si="71"/>
        <v>1</v>
      </c>
    </row>
    <row r="204" spans="1:27" x14ac:dyDescent="0.2">
      <c r="A204" s="4">
        <v>40665</v>
      </c>
      <c r="B204" s="7">
        <v>4.4965473698042191E-4</v>
      </c>
      <c r="C204" s="7">
        <v>-2.4375045672059059E-2</v>
      </c>
      <c r="D204" s="7">
        <v>-1.2455776333808899E-2</v>
      </c>
      <c r="E204" s="7">
        <v>-9.8495939746499062E-3</v>
      </c>
      <c r="F204" s="7">
        <v>1.0203180834650993E-2</v>
      </c>
      <c r="G204" s="7">
        <v>1.3800941407680511E-2</v>
      </c>
      <c r="H204" s="7">
        <v>1.6481706872582436E-2</v>
      </c>
      <c r="J204">
        <f t="shared" si="59"/>
        <v>0</v>
      </c>
      <c r="K204" s="9">
        <f t="shared" si="60"/>
        <v>0</v>
      </c>
      <c r="L204" s="9">
        <f t="shared" si="66"/>
        <v>1</v>
      </c>
      <c r="M204">
        <f t="shared" si="54"/>
        <v>0</v>
      </c>
      <c r="N204" s="9">
        <f t="shared" si="61"/>
        <v>0</v>
      </c>
      <c r="O204" s="9">
        <f t="shared" si="67"/>
        <v>1</v>
      </c>
      <c r="P204">
        <f t="shared" si="55"/>
        <v>0</v>
      </c>
      <c r="Q204" s="9">
        <f t="shared" si="62"/>
        <v>0</v>
      </c>
      <c r="R204" s="9">
        <f t="shared" si="68"/>
        <v>1</v>
      </c>
      <c r="S204">
        <f t="shared" si="56"/>
        <v>0</v>
      </c>
      <c r="T204" s="9">
        <f t="shared" si="63"/>
        <v>0</v>
      </c>
      <c r="U204" s="9">
        <f t="shared" si="69"/>
        <v>0</v>
      </c>
      <c r="V204">
        <f t="shared" si="57"/>
        <v>0</v>
      </c>
      <c r="W204" s="9">
        <f t="shared" si="64"/>
        <v>0</v>
      </c>
      <c r="X204" s="9">
        <f t="shared" si="70"/>
        <v>0</v>
      </c>
      <c r="Y204">
        <f t="shared" si="58"/>
        <v>0</v>
      </c>
      <c r="Z204" s="9">
        <f t="shared" si="65"/>
        <v>0</v>
      </c>
      <c r="AA204" s="9">
        <f t="shared" si="71"/>
        <v>1</v>
      </c>
    </row>
    <row r="205" spans="1:27" x14ac:dyDescent="0.2">
      <c r="A205" s="4">
        <v>40666</v>
      </c>
      <c r="B205" s="7">
        <v>-1.0782993906625103E-2</v>
      </c>
      <c r="C205" s="7">
        <v>-3.0280867591500282E-2</v>
      </c>
      <c r="D205" s="7">
        <v>-1.904623955488205E-2</v>
      </c>
      <c r="E205" s="7">
        <v>-1.4730619266629219E-2</v>
      </c>
      <c r="F205" s="7">
        <v>1.2206507846713066E-2</v>
      </c>
      <c r="G205" s="7">
        <v>1.6649302095174789E-2</v>
      </c>
      <c r="H205" s="7">
        <v>2.6448259130120277E-2</v>
      </c>
      <c r="J205">
        <f t="shared" si="59"/>
        <v>0</v>
      </c>
      <c r="K205" s="9">
        <f t="shared" si="60"/>
        <v>0</v>
      </c>
      <c r="L205" s="9">
        <f t="shared" si="66"/>
        <v>1</v>
      </c>
      <c r="M205">
        <f t="shared" si="54"/>
        <v>0</v>
      </c>
      <c r="N205" s="9">
        <f t="shared" si="61"/>
        <v>0</v>
      </c>
      <c r="O205" s="9">
        <f t="shared" si="67"/>
        <v>1</v>
      </c>
      <c r="P205">
        <f t="shared" si="55"/>
        <v>0</v>
      </c>
      <c r="Q205" s="9">
        <f t="shared" si="62"/>
        <v>0</v>
      </c>
      <c r="R205" s="9">
        <f t="shared" si="68"/>
        <v>1</v>
      </c>
      <c r="S205">
        <f t="shared" si="56"/>
        <v>0</v>
      </c>
      <c r="T205" s="9">
        <f t="shared" si="63"/>
        <v>0</v>
      </c>
      <c r="U205" s="9">
        <f t="shared" si="69"/>
        <v>1</v>
      </c>
      <c r="V205">
        <f t="shared" si="57"/>
        <v>0</v>
      </c>
      <c r="W205" s="9">
        <f t="shared" si="64"/>
        <v>0</v>
      </c>
      <c r="X205" s="9">
        <f t="shared" si="70"/>
        <v>1</v>
      </c>
      <c r="Y205">
        <f t="shared" si="58"/>
        <v>0</v>
      </c>
      <c r="Z205" s="9">
        <f t="shared" si="65"/>
        <v>0</v>
      </c>
      <c r="AA205" s="9">
        <f t="shared" si="71"/>
        <v>1</v>
      </c>
    </row>
    <row r="206" spans="1:27" x14ac:dyDescent="0.2">
      <c r="A206" s="4">
        <v>40667</v>
      </c>
      <c r="B206" s="7">
        <v>-1.642868379863734E-2</v>
      </c>
      <c r="C206" s="7">
        <v>-3.6979392170906067E-2</v>
      </c>
      <c r="D206" s="7">
        <v>-1.7917783930897713E-2</v>
      </c>
      <c r="E206" s="7">
        <v>-1.385218370705843E-2</v>
      </c>
      <c r="F206" s="7">
        <v>1.1951776221394539E-2</v>
      </c>
      <c r="G206" s="7">
        <v>1.7182325944304466E-2</v>
      </c>
      <c r="H206" s="7">
        <v>3.2720223069190979E-2</v>
      </c>
      <c r="J206">
        <f t="shared" si="59"/>
        <v>0</v>
      </c>
      <c r="K206" s="9">
        <f t="shared" si="60"/>
        <v>0</v>
      </c>
      <c r="L206" s="9">
        <f t="shared" si="66"/>
        <v>1</v>
      </c>
      <c r="M206">
        <f t="shared" si="54"/>
        <v>0</v>
      </c>
      <c r="N206" s="9">
        <f t="shared" si="61"/>
        <v>0</v>
      </c>
      <c r="O206" s="9">
        <f t="shared" si="67"/>
        <v>1</v>
      </c>
      <c r="P206">
        <f t="shared" si="55"/>
        <v>1</v>
      </c>
      <c r="Q206" s="9">
        <f t="shared" si="62"/>
        <v>0</v>
      </c>
      <c r="R206" s="9">
        <f t="shared" si="68"/>
        <v>0</v>
      </c>
      <c r="S206">
        <f t="shared" si="56"/>
        <v>0</v>
      </c>
      <c r="T206" s="9">
        <f t="shared" si="63"/>
        <v>0</v>
      </c>
      <c r="U206" s="9">
        <f t="shared" si="69"/>
        <v>1</v>
      </c>
      <c r="V206">
        <f t="shared" si="57"/>
        <v>0</v>
      </c>
      <c r="W206" s="9">
        <f t="shared" si="64"/>
        <v>0</v>
      </c>
      <c r="X206" s="9">
        <f t="shared" si="70"/>
        <v>1</v>
      </c>
      <c r="Y206">
        <f t="shared" si="58"/>
        <v>0</v>
      </c>
      <c r="Z206" s="9">
        <f t="shared" si="65"/>
        <v>0</v>
      </c>
      <c r="AA206" s="9">
        <f t="shared" si="71"/>
        <v>1</v>
      </c>
    </row>
    <row r="207" spans="1:27" x14ac:dyDescent="0.2">
      <c r="A207" s="4">
        <v>40668</v>
      </c>
      <c r="B207" s="7">
        <v>-2.2625852562927647E-2</v>
      </c>
      <c r="C207" s="7">
        <v>-2.982436865568161E-2</v>
      </c>
      <c r="D207" s="7">
        <v>-1.4131083153188229E-2</v>
      </c>
      <c r="E207" s="7">
        <v>-1.0158547200262547E-2</v>
      </c>
      <c r="F207" s="7">
        <v>7.3756985366344452E-3</v>
      </c>
      <c r="G207" s="7">
        <v>1.254742406308651E-2</v>
      </c>
      <c r="H207" s="7">
        <v>2.8680151328444481E-2</v>
      </c>
      <c r="J207">
        <f t="shared" si="59"/>
        <v>0</v>
      </c>
      <c r="K207" s="9">
        <f t="shared" si="60"/>
        <v>0</v>
      </c>
      <c r="L207" s="9">
        <f t="shared" si="66"/>
        <v>1</v>
      </c>
      <c r="M207">
        <f t="shared" si="54"/>
        <v>1</v>
      </c>
      <c r="N207" s="9">
        <f t="shared" si="61"/>
        <v>0</v>
      </c>
      <c r="O207" s="9">
        <f t="shared" si="67"/>
        <v>0</v>
      </c>
      <c r="P207">
        <f t="shared" si="55"/>
        <v>1</v>
      </c>
      <c r="Q207" s="9">
        <f t="shared" si="62"/>
        <v>1</v>
      </c>
      <c r="R207" s="9">
        <f t="shared" si="68"/>
        <v>0</v>
      </c>
      <c r="S207">
        <f t="shared" si="56"/>
        <v>0</v>
      </c>
      <c r="T207" s="9">
        <f t="shared" si="63"/>
        <v>0</v>
      </c>
      <c r="U207" s="9">
        <f t="shared" si="69"/>
        <v>1</v>
      </c>
      <c r="V207">
        <f t="shared" si="57"/>
        <v>0</v>
      </c>
      <c r="W207" s="9">
        <f t="shared" si="64"/>
        <v>0</v>
      </c>
      <c r="X207" s="9">
        <f t="shared" si="70"/>
        <v>1</v>
      </c>
      <c r="Y207">
        <f t="shared" si="58"/>
        <v>0</v>
      </c>
      <c r="Z207" s="9">
        <f t="shared" si="65"/>
        <v>0</v>
      </c>
      <c r="AA207" s="9">
        <f t="shared" si="71"/>
        <v>1</v>
      </c>
    </row>
    <row r="208" spans="1:27" x14ac:dyDescent="0.2">
      <c r="A208" s="4">
        <v>40669</v>
      </c>
      <c r="B208" s="7">
        <v>6.8617827254767094E-3</v>
      </c>
      <c r="C208" s="7">
        <v>-4.1144933551549911E-2</v>
      </c>
      <c r="D208" s="7">
        <v>-1.5947254374623299E-2</v>
      </c>
      <c r="E208" s="7">
        <v>-1.3440142385661602E-2</v>
      </c>
      <c r="F208" s="7">
        <v>1.2912985868752003E-2</v>
      </c>
      <c r="G208" s="7">
        <v>1.9660629332065582E-2</v>
      </c>
      <c r="H208" s="7">
        <v>4.4630512595176697E-2</v>
      </c>
      <c r="J208">
        <f t="shared" si="59"/>
        <v>0</v>
      </c>
      <c r="K208" s="9">
        <f t="shared" si="60"/>
        <v>0</v>
      </c>
      <c r="L208" s="9">
        <f t="shared" si="66"/>
        <v>1</v>
      </c>
      <c r="M208">
        <f t="shared" si="54"/>
        <v>0</v>
      </c>
      <c r="N208" s="9">
        <f t="shared" si="61"/>
        <v>0</v>
      </c>
      <c r="O208" s="9">
        <f t="shared" si="67"/>
        <v>0</v>
      </c>
      <c r="P208">
        <f t="shared" si="55"/>
        <v>0</v>
      </c>
      <c r="Q208" s="9">
        <f t="shared" si="62"/>
        <v>0</v>
      </c>
      <c r="R208" s="9">
        <f t="shared" si="68"/>
        <v>0</v>
      </c>
      <c r="S208">
        <f t="shared" si="56"/>
        <v>0</v>
      </c>
      <c r="T208" s="9">
        <f t="shared" si="63"/>
        <v>0</v>
      </c>
      <c r="U208" s="9">
        <f t="shared" si="69"/>
        <v>1</v>
      </c>
      <c r="V208">
        <f t="shared" si="57"/>
        <v>0</v>
      </c>
      <c r="W208" s="9">
        <f t="shared" si="64"/>
        <v>0</v>
      </c>
      <c r="X208" s="9">
        <f t="shared" si="70"/>
        <v>1</v>
      </c>
      <c r="Y208">
        <f t="shared" si="58"/>
        <v>0</v>
      </c>
      <c r="Z208" s="9">
        <f t="shared" si="65"/>
        <v>0</v>
      </c>
      <c r="AA208" s="9">
        <f t="shared" si="71"/>
        <v>1</v>
      </c>
    </row>
    <row r="209" spans="1:27" x14ac:dyDescent="0.2">
      <c r="A209" s="4">
        <v>40672</v>
      </c>
      <c r="B209" s="7">
        <v>7.7467997945899793E-3</v>
      </c>
      <c r="C209" s="7">
        <v>-2.4704674258828163E-2</v>
      </c>
      <c r="D209" s="7">
        <v>-1.6035594046115875E-2</v>
      </c>
      <c r="E209" s="7">
        <v>-1.3224184513092041E-2</v>
      </c>
      <c r="F209" s="7">
        <v>1.2425996363162994E-2</v>
      </c>
      <c r="G209" s="7">
        <v>1.7376512289047241E-2</v>
      </c>
      <c r="H209" s="7">
        <v>2.8351947665214539E-2</v>
      </c>
      <c r="J209">
        <f t="shared" si="59"/>
        <v>0</v>
      </c>
      <c r="K209" s="9">
        <f t="shared" si="60"/>
        <v>0</v>
      </c>
      <c r="L209" s="9">
        <f t="shared" si="66"/>
        <v>1</v>
      </c>
      <c r="M209">
        <f t="shared" si="54"/>
        <v>0</v>
      </c>
      <c r="N209" s="9">
        <f t="shared" si="61"/>
        <v>0</v>
      </c>
      <c r="O209" s="9">
        <f t="shared" si="67"/>
        <v>1</v>
      </c>
      <c r="P209">
        <f t="shared" si="55"/>
        <v>0</v>
      </c>
      <c r="Q209" s="9">
        <f t="shared" si="62"/>
        <v>0</v>
      </c>
      <c r="R209" s="9">
        <f t="shared" si="68"/>
        <v>1</v>
      </c>
      <c r="S209">
        <f t="shared" si="56"/>
        <v>0</v>
      </c>
      <c r="T209" s="9">
        <f t="shared" si="63"/>
        <v>0</v>
      </c>
      <c r="U209" s="9">
        <f t="shared" si="69"/>
        <v>1</v>
      </c>
      <c r="V209">
        <f t="shared" si="57"/>
        <v>0</v>
      </c>
      <c r="W209" s="9">
        <f t="shared" si="64"/>
        <v>0</v>
      </c>
      <c r="X209" s="9">
        <f t="shared" si="70"/>
        <v>1</v>
      </c>
      <c r="Y209">
        <f t="shared" si="58"/>
        <v>0</v>
      </c>
      <c r="Z209" s="9">
        <f t="shared" si="65"/>
        <v>0</v>
      </c>
      <c r="AA209" s="9">
        <f t="shared" si="71"/>
        <v>1</v>
      </c>
    </row>
    <row r="210" spans="1:27" x14ac:dyDescent="0.2">
      <c r="A210" s="4">
        <v>40673</v>
      </c>
      <c r="B210" s="7">
        <v>9.0726094983710568E-3</v>
      </c>
      <c r="C210" s="7">
        <v>-2.8716046363115311E-2</v>
      </c>
      <c r="D210" s="7">
        <v>-1.7648465931415558E-2</v>
      </c>
      <c r="E210" s="7">
        <v>-1.3337353244423866E-2</v>
      </c>
      <c r="F210" s="7">
        <v>1.1028832755982876E-2</v>
      </c>
      <c r="G210" s="7">
        <v>1.6121422871947289E-2</v>
      </c>
      <c r="H210" s="7">
        <v>2.6172136887907982E-2</v>
      </c>
      <c r="J210">
        <f t="shared" si="59"/>
        <v>0</v>
      </c>
      <c r="K210" s="9">
        <f t="shared" si="60"/>
        <v>0</v>
      </c>
      <c r="L210" s="9">
        <f t="shared" si="66"/>
        <v>1</v>
      </c>
      <c r="M210">
        <f t="shared" si="54"/>
        <v>0</v>
      </c>
      <c r="N210" s="9">
        <f t="shared" si="61"/>
        <v>0</v>
      </c>
      <c r="O210" s="9">
        <f t="shared" si="67"/>
        <v>1</v>
      </c>
      <c r="P210">
        <f t="shared" si="55"/>
        <v>0</v>
      </c>
      <c r="Q210" s="9">
        <f t="shared" si="62"/>
        <v>0</v>
      </c>
      <c r="R210" s="9">
        <f t="shared" si="68"/>
        <v>1</v>
      </c>
      <c r="S210">
        <f t="shared" si="56"/>
        <v>0</v>
      </c>
      <c r="T210" s="9">
        <f t="shared" si="63"/>
        <v>0</v>
      </c>
      <c r="U210" s="9">
        <f t="shared" si="69"/>
        <v>1</v>
      </c>
      <c r="V210">
        <f t="shared" si="57"/>
        <v>0</v>
      </c>
      <c r="W210" s="9">
        <f t="shared" si="64"/>
        <v>0</v>
      </c>
      <c r="X210" s="9">
        <f t="shared" si="70"/>
        <v>1</v>
      </c>
      <c r="Y210">
        <f t="shared" si="58"/>
        <v>0</v>
      </c>
      <c r="Z210" s="9">
        <f t="shared" si="65"/>
        <v>0</v>
      </c>
      <c r="AA210" s="9">
        <f t="shared" si="71"/>
        <v>1</v>
      </c>
    </row>
    <row r="211" spans="1:27" x14ac:dyDescent="0.2">
      <c r="A211" s="4">
        <v>40674</v>
      </c>
      <c r="B211" s="7">
        <v>-1.0270772458724667E-2</v>
      </c>
      <c r="C211" s="7">
        <v>-2.6144968345761299E-2</v>
      </c>
      <c r="D211" s="7">
        <v>-1.634509302675724E-2</v>
      </c>
      <c r="E211" s="7">
        <v>-1.213904470205307E-2</v>
      </c>
      <c r="F211" s="7">
        <v>9.941629134118557E-3</v>
      </c>
      <c r="G211" s="7">
        <v>1.4787922613322735E-2</v>
      </c>
      <c r="H211" s="7">
        <v>2.3507595062255859E-2</v>
      </c>
      <c r="J211">
        <f t="shared" si="59"/>
        <v>0</v>
      </c>
      <c r="K211" s="9">
        <f t="shared" si="60"/>
        <v>0</v>
      </c>
      <c r="L211" s="9">
        <f t="shared" si="66"/>
        <v>1</v>
      </c>
      <c r="M211">
        <f t="shared" si="54"/>
        <v>0</v>
      </c>
      <c r="N211" s="9">
        <f t="shared" si="61"/>
        <v>0</v>
      </c>
      <c r="O211" s="9">
        <f t="shared" si="67"/>
        <v>1</v>
      </c>
      <c r="P211">
        <f t="shared" si="55"/>
        <v>0</v>
      </c>
      <c r="Q211" s="9">
        <f t="shared" si="62"/>
        <v>0</v>
      </c>
      <c r="R211" s="9">
        <f t="shared" si="68"/>
        <v>1</v>
      </c>
      <c r="S211">
        <f t="shared" si="56"/>
        <v>0</v>
      </c>
      <c r="T211" s="9">
        <f t="shared" si="63"/>
        <v>0</v>
      </c>
      <c r="U211" s="9">
        <f t="shared" si="69"/>
        <v>1</v>
      </c>
      <c r="V211">
        <f t="shared" si="57"/>
        <v>0</v>
      </c>
      <c r="W211" s="9">
        <f t="shared" si="64"/>
        <v>0</v>
      </c>
      <c r="X211" s="9">
        <f t="shared" si="70"/>
        <v>1</v>
      </c>
      <c r="Y211">
        <f t="shared" si="58"/>
        <v>0</v>
      </c>
      <c r="Z211" s="9">
        <f t="shared" si="65"/>
        <v>0</v>
      </c>
      <c r="AA211" s="9">
        <f t="shared" si="71"/>
        <v>1</v>
      </c>
    </row>
    <row r="212" spans="1:27" x14ac:dyDescent="0.2">
      <c r="A212" s="4">
        <v>40675</v>
      </c>
      <c r="B212" s="7">
        <v>3.5901906789838345E-3</v>
      </c>
      <c r="C212" s="7">
        <v>-3.1465061008930206E-2</v>
      </c>
      <c r="D212" s="7">
        <v>-1.7284074798226357E-2</v>
      </c>
      <c r="E212" s="7">
        <v>-1.2296205386519432E-2</v>
      </c>
      <c r="F212" s="7">
        <v>9.143357165157795E-3</v>
      </c>
      <c r="G212" s="7">
        <v>1.4252352528274059E-2</v>
      </c>
      <c r="H212" s="7">
        <v>2.9741447418928146E-2</v>
      </c>
      <c r="J212">
        <f t="shared" si="59"/>
        <v>0</v>
      </c>
      <c r="K212" s="9">
        <f t="shared" si="60"/>
        <v>0</v>
      </c>
      <c r="L212" s="9">
        <f t="shared" si="66"/>
        <v>1</v>
      </c>
      <c r="M212">
        <f t="shared" si="54"/>
        <v>0</v>
      </c>
      <c r="N212" s="9">
        <f t="shared" si="61"/>
        <v>0</v>
      </c>
      <c r="O212" s="9">
        <f t="shared" si="67"/>
        <v>1</v>
      </c>
      <c r="P212">
        <f t="shared" si="55"/>
        <v>0</v>
      </c>
      <c r="Q212" s="9">
        <f t="shared" si="62"/>
        <v>0</v>
      </c>
      <c r="R212" s="9">
        <f t="shared" si="68"/>
        <v>1</v>
      </c>
      <c r="S212">
        <f t="shared" si="56"/>
        <v>0</v>
      </c>
      <c r="T212" s="9">
        <f t="shared" si="63"/>
        <v>0</v>
      </c>
      <c r="U212" s="9">
        <f t="shared" si="69"/>
        <v>1</v>
      </c>
      <c r="V212">
        <f t="shared" si="57"/>
        <v>0</v>
      </c>
      <c r="W212" s="9">
        <f t="shared" si="64"/>
        <v>0</v>
      </c>
      <c r="X212" s="9">
        <f t="shared" si="70"/>
        <v>1</v>
      </c>
      <c r="Y212">
        <f t="shared" si="58"/>
        <v>0</v>
      </c>
      <c r="Z212" s="9">
        <f t="shared" si="65"/>
        <v>0</v>
      </c>
      <c r="AA212" s="9">
        <f t="shared" si="71"/>
        <v>1</v>
      </c>
    </row>
    <row r="213" spans="1:27" x14ac:dyDescent="0.2">
      <c r="A213" s="4">
        <v>40676</v>
      </c>
      <c r="B213" s="7">
        <v>-8.7988835903731882E-3</v>
      </c>
      <c r="C213" s="7">
        <v>-3.0059779062867165E-2</v>
      </c>
      <c r="D213" s="7">
        <v>-1.8574513494968414E-2</v>
      </c>
      <c r="E213" s="7">
        <v>-1.4542841352522373E-2</v>
      </c>
      <c r="F213" s="7">
        <v>1.5526731498539448E-2</v>
      </c>
      <c r="G213" s="7">
        <v>1.903638057410717E-2</v>
      </c>
      <c r="H213" s="7">
        <v>2.8737485408782959E-2</v>
      </c>
      <c r="J213">
        <f t="shared" si="59"/>
        <v>0</v>
      </c>
      <c r="K213" s="9">
        <f t="shared" si="60"/>
        <v>0</v>
      </c>
      <c r="L213" s="9">
        <f t="shared" si="66"/>
        <v>1</v>
      </c>
      <c r="M213">
        <f t="shared" si="54"/>
        <v>0</v>
      </c>
      <c r="N213" s="9">
        <f t="shared" si="61"/>
        <v>0</v>
      </c>
      <c r="O213" s="9">
        <f t="shared" si="67"/>
        <v>1</v>
      </c>
      <c r="P213">
        <f t="shared" si="55"/>
        <v>0</v>
      </c>
      <c r="Q213" s="9">
        <f t="shared" si="62"/>
        <v>0</v>
      </c>
      <c r="R213" s="9">
        <f t="shared" si="68"/>
        <v>1</v>
      </c>
      <c r="S213">
        <f t="shared" si="56"/>
        <v>0</v>
      </c>
      <c r="T213" s="9">
        <f t="shared" si="63"/>
        <v>0</v>
      </c>
      <c r="U213" s="9">
        <f t="shared" si="69"/>
        <v>1</v>
      </c>
      <c r="V213">
        <f t="shared" si="57"/>
        <v>0</v>
      </c>
      <c r="W213" s="9">
        <f t="shared" si="64"/>
        <v>0</v>
      </c>
      <c r="X213" s="9">
        <f t="shared" si="70"/>
        <v>1</v>
      </c>
      <c r="Y213">
        <f t="shared" si="58"/>
        <v>0</v>
      </c>
      <c r="Z213" s="9">
        <f t="shared" si="65"/>
        <v>0</v>
      </c>
      <c r="AA213" s="9">
        <f t="shared" si="71"/>
        <v>1</v>
      </c>
    </row>
    <row r="214" spans="1:27" x14ac:dyDescent="0.2">
      <c r="A214" s="4">
        <v>40679</v>
      </c>
      <c r="B214" s="7">
        <v>-2.0105897799194529E-3</v>
      </c>
      <c r="C214" s="7">
        <v>-2.8783349320292473E-2</v>
      </c>
      <c r="D214" s="7">
        <v>-1.6460346058011055E-2</v>
      </c>
      <c r="E214" s="7">
        <v>-1.1487471871078014E-2</v>
      </c>
      <c r="F214" s="7">
        <v>1.0689163580536842E-2</v>
      </c>
      <c r="G214" s="7">
        <v>1.4405704103410244E-2</v>
      </c>
      <c r="H214" s="7">
        <v>2.675403468310833E-2</v>
      </c>
      <c r="J214">
        <f t="shared" si="59"/>
        <v>0</v>
      </c>
      <c r="K214" s="9">
        <f t="shared" si="60"/>
        <v>0</v>
      </c>
      <c r="L214" s="9">
        <f t="shared" si="66"/>
        <v>1</v>
      </c>
      <c r="M214">
        <f t="shared" si="54"/>
        <v>0</v>
      </c>
      <c r="N214" s="9">
        <f t="shared" si="61"/>
        <v>0</v>
      </c>
      <c r="O214" s="9">
        <f t="shared" si="67"/>
        <v>1</v>
      </c>
      <c r="P214">
        <f t="shared" si="55"/>
        <v>0</v>
      </c>
      <c r="Q214" s="9">
        <f t="shared" si="62"/>
        <v>0</v>
      </c>
      <c r="R214" s="9">
        <f t="shared" si="68"/>
        <v>1</v>
      </c>
      <c r="S214">
        <f t="shared" si="56"/>
        <v>0</v>
      </c>
      <c r="T214" s="9">
        <f t="shared" si="63"/>
        <v>0</v>
      </c>
      <c r="U214" s="9">
        <f t="shared" si="69"/>
        <v>1</v>
      </c>
      <c r="V214">
        <f t="shared" si="57"/>
        <v>0</v>
      </c>
      <c r="W214" s="9">
        <f t="shared" si="64"/>
        <v>0</v>
      </c>
      <c r="X214" s="9">
        <f t="shared" si="70"/>
        <v>1</v>
      </c>
      <c r="Y214">
        <f t="shared" si="58"/>
        <v>0</v>
      </c>
      <c r="Z214" s="9">
        <f t="shared" si="65"/>
        <v>0</v>
      </c>
      <c r="AA214" s="9">
        <f t="shared" si="71"/>
        <v>1</v>
      </c>
    </row>
    <row r="215" spans="1:27" x14ac:dyDescent="0.2">
      <c r="A215" s="4">
        <v>40680</v>
      </c>
      <c r="B215" s="7">
        <v>-7.13663568943264E-3</v>
      </c>
      <c r="C215" s="7">
        <v>-2.9206497594714165E-2</v>
      </c>
      <c r="D215" s="7">
        <v>-1.8692884594202042E-2</v>
      </c>
      <c r="E215" s="7">
        <v>-1.3382540084421635E-2</v>
      </c>
      <c r="F215" s="7">
        <v>1.2846649624407291E-2</v>
      </c>
      <c r="G215" s="7">
        <v>1.6438143327832222E-2</v>
      </c>
      <c r="H215" s="7">
        <v>2.6667142286896706E-2</v>
      </c>
      <c r="J215">
        <f t="shared" si="59"/>
        <v>0</v>
      </c>
      <c r="K215" s="9">
        <f t="shared" si="60"/>
        <v>0</v>
      </c>
      <c r="L215" s="9">
        <f t="shared" si="66"/>
        <v>1</v>
      </c>
      <c r="M215">
        <f t="shared" si="54"/>
        <v>0</v>
      </c>
      <c r="N215" s="9">
        <f t="shared" si="61"/>
        <v>0</v>
      </c>
      <c r="O215" s="9">
        <f t="shared" si="67"/>
        <v>1</v>
      </c>
      <c r="P215">
        <f t="shared" si="55"/>
        <v>0</v>
      </c>
      <c r="Q215" s="9">
        <f t="shared" si="62"/>
        <v>0</v>
      </c>
      <c r="R215" s="9">
        <f t="shared" si="68"/>
        <v>1</v>
      </c>
      <c r="S215">
        <f t="shared" si="56"/>
        <v>0</v>
      </c>
      <c r="T215" s="9">
        <f t="shared" si="63"/>
        <v>0</v>
      </c>
      <c r="U215" s="9">
        <f t="shared" si="69"/>
        <v>1</v>
      </c>
      <c r="V215">
        <f t="shared" si="57"/>
        <v>0</v>
      </c>
      <c r="W215" s="9">
        <f t="shared" si="64"/>
        <v>0</v>
      </c>
      <c r="X215" s="9">
        <f t="shared" si="70"/>
        <v>1</v>
      </c>
      <c r="Y215">
        <f t="shared" si="58"/>
        <v>0</v>
      </c>
      <c r="Z215" s="9">
        <f t="shared" si="65"/>
        <v>0</v>
      </c>
      <c r="AA215" s="9">
        <f t="shared" si="71"/>
        <v>1</v>
      </c>
    </row>
    <row r="216" spans="1:27" x14ac:dyDescent="0.2">
      <c r="A216" s="4">
        <v>40681</v>
      </c>
      <c r="B216" s="7">
        <v>1.06190929994064E-2</v>
      </c>
      <c r="C216" s="7">
        <v>-2.6003258302807808E-2</v>
      </c>
      <c r="D216" s="7">
        <v>-1.5732742846012115E-2</v>
      </c>
      <c r="E216" s="7">
        <v>-1.1158132925629616E-2</v>
      </c>
      <c r="F216" s="7">
        <v>1.1402932927012444E-2</v>
      </c>
      <c r="G216" s="7">
        <v>1.4716268517076969E-2</v>
      </c>
      <c r="H216" s="7">
        <v>2.6227390393614769E-2</v>
      </c>
      <c r="J216">
        <f t="shared" si="59"/>
        <v>0</v>
      </c>
      <c r="K216" s="9">
        <f t="shared" si="60"/>
        <v>0</v>
      </c>
      <c r="L216" s="9">
        <f t="shared" si="66"/>
        <v>1</v>
      </c>
      <c r="M216">
        <f t="shared" si="54"/>
        <v>0</v>
      </c>
      <c r="N216" s="9">
        <f t="shared" si="61"/>
        <v>0</v>
      </c>
      <c r="O216" s="9">
        <f t="shared" si="67"/>
        <v>1</v>
      </c>
      <c r="P216">
        <f t="shared" si="55"/>
        <v>0</v>
      </c>
      <c r="Q216" s="9">
        <f t="shared" si="62"/>
        <v>0</v>
      </c>
      <c r="R216" s="9">
        <f t="shared" si="68"/>
        <v>1</v>
      </c>
      <c r="S216">
        <f t="shared" si="56"/>
        <v>0</v>
      </c>
      <c r="T216" s="9">
        <f t="shared" si="63"/>
        <v>0</v>
      </c>
      <c r="U216" s="9">
        <f t="shared" si="69"/>
        <v>1</v>
      </c>
      <c r="V216">
        <f t="shared" si="57"/>
        <v>0</v>
      </c>
      <c r="W216" s="9">
        <f t="shared" si="64"/>
        <v>0</v>
      </c>
      <c r="X216" s="9">
        <f t="shared" si="70"/>
        <v>1</v>
      </c>
      <c r="Y216">
        <f t="shared" si="58"/>
        <v>0</v>
      </c>
      <c r="Z216" s="9">
        <f t="shared" si="65"/>
        <v>0</v>
      </c>
      <c r="AA216" s="9">
        <f t="shared" si="71"/>
        <v>1</v>
      </c>
    </row>
    <row r="217" spans="1:27" x14ac:dyDescent="0.2">
      <c r="A217" s="4">
        <v>40682</v>
      </c>
      <c r="B217" s="7">
        <v>-2.2756184105643821E-3</v>
      </c>
      <c r="C217" s="7">
        <v>-2.0323503762483597E-2</v>
      </c>
      <c r="D217" s="7">
        <v>-1.3295130804181099E-2</v>
      </c>
      <c r="E217" s="7">
        <v>-9.4699496403336525E-3</v>
      </c>
      <c r="F217" s="7">
        <v>1.1083290912210941E-2</v>
      </c>
      <c r="G217" s="7">
        <v>1.3693097047507763E-2</v>
      </c>
      <c r="H217" s="7">
        <v>1.783108152449131E-2</v>
      </c>
      <c r="J217">
        <f t="shared" si="59"/>
        <v>0</v>
      </c>
      <c r="K217" s="9">
        <f t="shared" si="60"/>
        <v>0</v>
      </c>
      <c r="L217" s="9">
        <f t="shared" si="66"/>
        <v>1</v>
      </c>
      <c r="M217">
        <f t="shared" si="54"/>
        <v>0</v>
      </c>
      <c r="N217" s="9">
        <f t="shared" si="61"/>
        <v>0</v>
      </c>
      <c r="O217" s="9">
        <f t="shared" si="67"/>
        <v>1</v>
      </c>
      <c r="P217">
        <f t="shared" si="55"/>
        <v>0</v>
      </c>
      <c r="Q217" s="9">
        <f t="shared" si="62"/>
        <v>0</v>
      </c>
      <c r="R217" s="9">
        <f t="shared" si="68"/>
        <v>1</v>
      </c>
      <c r="S217">
        <f t="shared" si="56"/>
        <v>0</v>
      </c>
      <c r="T217" s="9">
        <f t="shared" si="63"/>
        <v>0</v>
      </c>
      <c r="U217" s="9">
        <f t="shared" si="69"/>
        <v>1</v>
      </c>
      <c r="V217">
        <f t="shared" si="57"/>
        <v>0</v>
      </c>
      <c r="W217" s="9">
        <f t="shared" si="64"/>
        <v>0</v>
      </c>
      <c r="X217" s="9">
        <f t="shared" si="70"/>
        <v>1</v>
      </c>
      <c r="Y217">
        <f t="shared" si="58"/>
        <v>0</v>
      </c>
      <c r="Z217" s="9">
        <f t="shared" si="65"/>
        <v>0</v>
      </c>
      <c r="AA217" s="9">
        <f t="shared" si="71"/>
        <v>1</v>
      </c>
    </row>
    <row r="218" spans="1:27" x14ac:dyDescent="0.2">
      <c r="A218" s="4">
        <v>40683</v>
      </c>
      <c r="B218" s="7">
        <v>1.0995346172602843E-2</v>
      </c>
      <c r="C218" s="7">
        <v>-2.163570374250412E-2</v>
      </c>
      <c r="D218" s="7">
        <v>-1.6080358996987343E-2</v>
      </c>
      <c r="E218" s="7">
        <v>-1.1128314770758152E-2</v>
      </c>
      <c r="F218" s="7">
        <v>1.0745137929916382E-2</v>
      </c>
      <c r="G218" s="7">
        <v>1.3646998442709446E-2</v>
      </c>
      <c r="H218" s="7">
        <v>2.2614600136876106E-2</v>
      </c>
      <c r="J218">
        <f t="shared" si="59"/>
        <v>0</v>
      </c>
      <c r="K218" s="9">
        <f t="shared" si="60"/>
        <v>0</v>
      </c>
      <c r="L218" s="9">
        <f t="shared" si="66"/>
        <v>1</v>
      </c>
      <c r="M218">
        <f t="shared" si="54"/>
        <v>0</v>
      </c>
      <c r="N218" s="9">
        <f t="shared" si="61"/>
        <v>0</v>
      </c>
      <c r="O218" s="9">
        <f t="shared" si="67"/>
        <v>1</v>
      </c>
      <c r="P218">
        <f t="shared" si="55"/>
        <v>0</v>
      </c>
      <c r="Q218" s="9">
        <f t="shared" si="62"/>
        <v>0</v>
      </c>
      <c r="R218" s="9">
        <f t="shared" si="68"/>
        <v>1</v>
      </c>
      <c r="S218">
        <f t="shared" si="56"/>
        <v>1</v>
      </c>
      <c r="T218" s="9">
        <f t="shared" si="63"/>
        <v>0</v>
      </c>
      <c r="U218" s="9">
        <f t="shared" si="69"/>
        <v>0</v>
      </c>
      <c r="V218">
        <f t="shared" si="57"/>
        <v>0</v>
      </c>
      <c r="W218" s="9">
        <f t="shared" si="64"/>
        <v>0</v>
      </c>
      <c r="X218" s="9">
        <f t="shared" si="70"/>
        <v>1</v>
      </c>
      <c r="Y218">
        <f t="shared" si="58"/>
        <v>0</v>
      </c>
      <c r="Z218" s="9">
        <f t="shared" si="65"/>
        <v>0</v>
      </c>
      <c r="AA218" s="9">
        <f t="shared" si="71"/>
        <v>1</v>
      </c>
    </row>
    <row r="219" spans="1:27" x14ac:dyDescent="0.2">
      <c r="A219" s="4">
        <v>40686</v>
      </c>
      <c r="B219" s="7">
        <v>4.2985219776673998E-3</v>
      </c>
      <c r="C219" s="7">
        <v>-1.8443489447236061E-2</v>
      </c>
      <c r="D219" s="7">
        <v>-1.2133009731769562E-2</v>
      </c>
      <c r="E219" s="7">
        <v>-9.4599490985274315E-3</v>
      </c>
      <c r="F219" s="7">
        <v>1.2454601936042309E-2</v>
      </c>
      <c r="G219" s="7">
        <v>1.4993108808994293E-2</v>
      </c>
      <c r="H219" s="7">
        <v>2.0493259653449059E-2</v>
      </c>
      <c r="J219">
        <f t="shared" si="59"/>
        <v>0</v>
      </c>
      <c r="K219" s="9">
        <f t="shared" si="60"/>
        <v>0</v>
      </c>
      <c r="L219" s="9">
        <f t="shared" si="66"/>
        <v>1</v>
      </c>
      <c r="M219">
        <f t="shared" si="54"/>
        <v>0</v>
      </c>
      <c r="N219" s="9">
        <f t="shared" si="61"/>
        <v>0</v>
      </c>
      <c r="O219" s="9">
        <f t="shared" si="67"/>
        <v>1</v>
      </c>
      <c r="P219">
        <f t="shared" si="55"/>
        <v>0</v>
      </c>
      <c r="Q219" s="9">
        <f t="shared" si="62"/>
        <v>0</v>
      </c>
      <c r="R219" s="9">
        <f t="shared" si="68"/>
        <v>1</v>
      </c>
      <c r="S219">
        <f t="shared" si="56"/>
        <v>0</v>
      </c>
      <c r="T219" s="9">
        <f t="shared" si="63"/>
        <v>0</v>
      </c>
      <c r="U219" s="9">
        <f t="shared" si="69"/>
        <v>0</v>
      </c>
      <c r="V219">
        <f t="shared" si="57"/>
        <v>0</v>
      </c>
      <c r="W219" s="9">
        <f t="shared" si="64"/>
        <v>0</v>
      </c>
      <c r="X219" s="9">
        <f t="shared" si="70"/>
        <v>1</v>
      </c>
      <c r="Y219">
        <f t="shared" si="58"/>
        <v>0</v>
      </c>
      <c r="Z219" s="9">
        <f t="shared" si="65"/>
        <v>0</v>
      </c>
      <c r="AA219" s="9">
        <f t="shared" si="71"/>
        <v>1</v>
      </c>
    </row>
    <row r="220" spans="1:27" x14ac:dyDescent="0.2">
      <c r="A220" s="4">
        <v>40687</v>
      </c>
      <c r="B220" s="7">
        <v>5.1996036453821779E-3</v>
      </c>
      <c r="C220" s="7">
        <v>-2.1282598376274109E-2</v>
      </c>
      <c r="D220" s="7">
        <v>-1.5158235095441341E-2</v>
      </c>
      <c r="E220" s="7">
        <v>-1.143554225564003E-2</v>
      </c>
      <c r="F220" s="7">
        <v>1.3215706683695316E-2</v>
      </c>
      <c r="G220" s="7">
        <v>1.6233894973993301E-2</v>
      </c>
      <c r="H220" s="7">
        <v>2.484695240855217E-2</v>
      </c>
      <c r="J220">
        <f t="shared" si="59"/>
        <v>0</v>
      </c>
      <c r="K220" s="9">
        <f t="shared" si="60"/>
        <v>0</v>
      </c>
      <c r="L220" s="9">
        <f t="shared" si="66"/>
        <v>1</v>
      </c>
      <c r="M220">
        <f t="shared" si="54"/>
        <v>0</v>
      </c>
      <c r="N220" s="9">
        <f t="shared" si="61"/>
        <v>0</v>
      </c>
      <c r="O220" s="9">
        <f t="shared" si="67"/>
        <v>1</v>
      </c>
      <c r="P220">
        <f t="shared" si="55"/>
        <v>0</v>
      </c>
      <c r="Q220" s="9">
        <f t="shared" si="62"/>
        <v>0</v>
      </c>
      <c r="R220" s="9">
        <f t="shared" si="68"/>
        <v>1</v>
      </c>
      <c r="S220">
        <f t="shared" si="56"/>
        <v>0</v>
      </c>
      <c r="T220" s="9">
        <f t="shared" si="63"/>
        <v>0</v>
      </c>
      <c r="U220" s="9">
        <f t="shared" si="69"/>
        <v>1</v>
      </c>
      <c r="V220">
        <f t="shared" si="57"/>
        <v>0</v>
      </c>
      <c r="W220" s="9">
        <f t="shared" si="64"/>
        <v>0</v>
      </c>
      <c r="X220" s="9">
        <f t="shared" si="70"/>
        <v>1</v>
      </c>
      <c r="Y220">
        <f t="shared" si="58"/>
        <v>0</v>
      </c>
      <c r="Z220" s="9">
        <f t="shared" si="65"/>
        <v>0</v>
      </c>
      <c r="AA220" s="9">
        <f t="shared" si="71"/>
        <v>1</v>
      </c>
    </row>
    <row r="221" spans="1:27" x14ac:dyDescent="0.2">
      <c r="A221" s="4">
        <v>40688</v>
      </c>
      <c r="B221" s="7">
        <v>2.2295091202414476E-3</v>
      </c>
      <c r="C221" s="7">
        <v>-1.2667133472859859E-2</v>
      </c>
      <c r="D221" s="7">
        <v>-1.1390416882932186E-2</v>
      </c>
      <c r="E221" s="7">
        <v>-8.6576333269476891E-3</v>
      </c>
      <c r="F221" s="7">
        <v>1.174180768430233E-2</v>
      </c>
      <c r="G221" s="7">
        <v>1.4169154688715935E-2</v>
      </c>
      <c r="H221" s="7">
        <v>2.2193595767021179E-2</v>
      </c>
      <c r="J221">
        <f t="shared" si="59"/>
        <v>0</v>
      </c>
      <c r="K221" s="9">
        <f t="shared" si="60"/>
        <v>0</v>
      </c>
      <c r="L221" s="9">
        <f t="shared" si="66"/>
        <v>1</v>
      </c>
      <c r="M221">
        <f t="shared" si="54"/>
        <v>0</v>
      </c>
      <c r="N221" s="9">
        <f t="shared" si="61"/>
        <v>0</v>
      </c>
      <c r="O221" s="9">
        <f t="shared" si="67"/>
        <v>1</v>
      </c>
      <c r="P221">
        <f t="shared" si="55"/>
        <v>0</v>
      </c>
      <c r="Q221" s="9">
        <f t="shared" si="62"/>
        <v>0</v>
      </c>
      <c r="R221" s="9">
        <f t="shared" si="68"/>
        <v>1</v>
      </c>
      <c r="S221">
        <f t="shared" si="56"/>
        <v>0</v>
      </c>
      <c r="T221" s="9">
        <f t="shared" si="63"/>
        <v>0</v>
      </c>
      <c r="U221" s="9">
        <f t="shared" si="69"/>
        <v>1</v>
      </c>
      <c r="V221">
        <f t="shared" si="57"/>
        <v>0</v>
      </c>
      <c r="W221" s="9">
        <f t="shared" si="64"/>
        <v>0</v>
      </c>
      <c r="X221" s="9">
        <f t="shared" si="70"/>
        <v>1</v>
      </c>
      <c r="Y221">
        <f t="shared" si="58"/>
        <v>0</v>
      </c>
      <c r="Z221" s="9">
        <f t="shared" si="65"/>
        <v>0</v>
      </c>
      <c r="AA221" s="9">
        <f t="shared" si="71"/>
        <v>1</v>
      </c>
    </row>
    <row r="222" spans="1:27" x14ac:dyDescent="0.2">
      <c r="A222" s="4">
        <v>40689</v>
      </c>
      <c r="B222" s="7">
        <v>-2.5577977545544433E-3</v>
      </c>
      <c r="C222" s="7">
        <v>-1.4255794696509838E-2</v>
      </c>
      <c r="D222" s="7">
        <v>-1.2645079754292965E-2</v>
      </c>
      <c r="E222" s="7">
        <v>-9.0347947552800179E-3</v>
      </c>
      <c r="F222" s="7">
        <v>1.2147006578743458E-2</v>
      </c>
      <c r="G222" s="7">
        <v>1.4324378222227097E-2</v>
      </c>
      <c r="H222" s="7">
        <v>2.3245131596922874E-2</v>
      </c>
      <c r="J222">
        <f t="shared" si="59"/>
        <v>0</v>
      </c>
      <c r="K222" s="9">
        <f t="shared" si="60"/>
        <v>0</v>
      </c>
      <c r="L222" s="9">
        <f t="shared" si="66"/>
        <v>1</v>
      </c>
      <c r="M222">
        <f t="shared" si="54"/>
        <v>0</v>
      </c>
      <c r="N222" s="9">
        <f t="shared" si="61"/>
        <v>0</v>
      </c>
      <c r="O222" s="9">
        <f t="shared" si="67"/>
        <v>1</v>
      </c>
      <c r="P222">
        <f t="shared" si="55"/>
        <v>0</v>
      </c>
      <c r="Q222" s="9">
        <f t="shared" si="62"/>
        <v>0</v>
      </c>
      <c r="R222" s="9">
        <f t="shared" si="68"/>
        <v>1</v>
      </c>
      <c r="S222">
        <f t="shared" si="56"/>
        <v>0</v>
      </c>
      <c r="T222" s="9">
        <f t="shared" si="63"/>
        <v>0</v>
      </c>
      <c r="U222" s="9">
        <f t="shared" si="69"/>
        <v>1</v>
      </c>
      <c r="V222">
        <f t="shared" si="57"/>
        <v>0</v>
      </c>
      <c r="W222" s="9">
        <f t="shared" si="64"/>
        <v>0</v>
      </c>
      <c r="X222" s="9">
        <f t="shared" si="70"/>
        <v>1</v>
      </c>
      <c r="Y222">
        <f t="shared" si="58"/>
        <v>0</v>
      </c>
      <c r="Z222" s="9">
        <f t="shared" si="65"/>
        <v>0</v>
      </c>
      <c r="AA222" s="9">
        <f t="shared" si="71"/>
        <v>1</v>
      </c>
    </row>
    <row r="223" spans="1:27" x14ac:dyDescent="0.2">
      <c r="A223" s="4">
        <v>40690</v>
      </c>
      <c r="B223" s="7">
        <v>8.8261826282721185E-3</v>
      </c>
      <c r="C223" s="7">
        <v>-1.4727091416716576E-2</v>
      </c>
      <c r="D223" s="7">
        <v>-1.2014917097985744E-2</v>
      </c>
      <c r="E223" s="7">
        <v>-8.3675365895032883E-3</v>
      </c>
      <c r="F223" s="7">
        <v>1.2255850248038769E-2</v>
      </c>
      <c r="G223" s="7">
        <v>1.4676923863589764E-2</v>
      </c>
      <c r="H223" s="7">
        <v>2.6401132345199585E-2</v>
      </c>
      <c r="J223">
        <f t="shared" si="59"/>
        <v>0</v>
      </c>
      <c r="K223" s="9">
        <f t="shared" si="60"/>
        <v>0</v>
      </c>
      <c r="L223" s="9">
        <f t="shared" si="66"/>
        <v>1</v>
      </c>
      <c r="M223">
        <f t="shared" si="54"/>
        <v>0</v>
      </c>
      <c r="N223" s="9">
        <f t="shared" si="61"/>
        <v>0</v>
      </c>
      <c r="O223" s="9">
        <f t="shared" si="67"/>
        <v>1</v>
      </c>
      <c r="P223">
        <f t="shared" si="55"/>
        <v>0</v>
      </c>
      <c r="Q223" s="9">
        <f t="shared" si="62"/>
        <v>0</v>
      </c>
      <c r="R223" s="9">
        <f t="shared" si="68"/>
        <v>1</v>
      </c>
      <c r="S223">
        <f t="shared" si="56"/>
        <v>0</v>
      </c>
      <c r="T223" s="9">
        <f t="shared" si="63"/>
        <v>0</v>
      </c>
      <c r="U223" s="9">
        <f t="shared" si="69"/>
        <v>1</v>
      </c>
      <c r="V223">
        <f t="shared" si="57"/>
        <v>0</v>
      </c>
      <c r="W223" s="9">
        <f t="shared" si="64"/>
        <v>0</v>
      </c>
      <c r="X223" s="9">
        <f t="shared" si="70"/>
        <v>1</v>
      </c>
      <c r="Y223">
        <f t="shared" si="58"/>
        <v>0</v>
      </c>
      <c r="Z223" s="9">
        <f t="shared" si="65"/>
        <v>0</v>
      </c>
      <c r="AA223" s="9">
        <f t="shared" si="71"/>
        <v>1</v>
      </c>
    </row>
    <row r="224" spans="1:27" x14ac:dyDescent="0.2">
      <c r="A224" s="4">
        <v>40694</v>
      </c>
      <c r="B224" s="7">
        <v>-2.6039971503160968E-4</v>
      </c>
      <c r="C224" s="7">
        <v>-2.5674242526292801E-2</v>
      </c>
      <c r="D224" s="7">
        <v>-1.5322607941925526E-2</v>
      </c>
      <c r="E224" s="7">
        <v>-1.0359658859670162E-2</v>
      </c>
      <c r="F224" s="7">
        <v>1.1542884632945061E-2</v>
      </c>
      <c r="G224" s="7">
        <v>1.3882935978472233E-2</v>
      </c>
      <c r="H224" s="7">
        <v>1.7095701768994331E-2</v>
      </c>
      <c r="J224">
        <f t="shared" si="59"/>
        <v>0</v>
      </c>
      <c r="K224" s="9">
        <f t="shared" si="60"/>
        <v>0</v>
      </c>
      <c r="L224" s="9">
        <f t="shared" si="66"/>
        <v>1</v>
      </c>
      <c r="M224">
        <f t="shared" si="54"/>
        <v>0</v>
      </c>
      <c r="N224" s="9">
        <f t="shared" si="61"/>
        <v>0</v>
      </c>
      <c r="O224" s="9">
        <f t="shared" si="67"/>
        <v>1</v>
      </c>
      <c r="P224">
        <f t="shared" si="55"/>
        <v>0</v>
      </c>
      <c r="Q224" s="9">
        <f t="shared" si="62"/>
        <v>0</v>
      </c>
      <c r="R224" s="9">
        <f t="shared" si="68"/>
        <v>1</v>
      </c>
      <c r="S224">
        <f t="shared" si="56"/>
        <v>0</v>
      </c>
      <c r="T224" s="9">
        <f t="shared" si="63"/>
        <v>0</v>
      </c>
      <c r="U224" s="9">
        <f t="shared" si="69"/>
        <v>1</v>
      </c>
      <c r="V224">
        <f t="shared" si="57"/>
        <v>0</v>
      </c>
      <c r="W224" s="9">
        <f t="shared" si="64"/>
        <v>0</v>
      </c>
      <c r="X224" s="9">
        <f t="shared" si="70"/>
        <v>1</v>
      </c>
      <c r="Y224">
        <f t="shared" si="58"/>
        <v>0</v>
      </c>
      <c r="Z224" s="9">
        <f t="shared" si="65"/>
        <v>0</v>
      </c>
      <c r="AA224" s="9">
        <f t="shared" si="71"/>
        <v>1</v>
      </c>
    </row>
    <row r="225" spans="1:27" x14ac:dyDescent="0.2">
      <c r="A225" s="4">
        <v>40695</v>
      </c>
      <c r="B225" s="7">
        <v>4.2231164346986623E-3</v>
      </c>
      <c r="C225" s="7">
        <v>-3.1959623098373413E-2</v>
      </c>
      <c r="D225" s="7">
        <v>-2.0229507237672806E-2</v>
      </c>
      <c r="E225" s="7">
        <v>-1.3549773953855038E-2</v>
      </c>
      <c r="F225" s="7">
        <v>1.2536004185676575E-2</v>
      </c>
      <c r="G225" s="7">
        <v>1.5274236910045147E-2</v>
      </c>
      <c r="H225" s="7">
        <v>2.1862717345356941E-2</v>
      </c>
      <c r="J225">
        <f t="shared" si="59"/>
        <v>0</v>
      </c>
      <c r="K225" s="9">
        <f t="shared" si="60"/>
        <v>0</v>
      </c>
      <c r="L225" s="9">
        <f t="shared" si="66"/>
        <v>1</v>
      </c>
      <c r="M225">
        <f t="shared" si="54"/>
        <v>0</v>
      </c>
      <c r="N225" s="9">
        <f t="shared" si="61"/>
        <v>0</v>
      </c>
      <c r="O225" s="9">
        <f t="shared" si="67"/>
        <v>1</v>
      </c>
      <c r="P225">
        <f t="shared" si="55"/>
        <v>0</v>
      </c>
      <c r="Q225" s="9">
        <f t="shared" si="62"/>
        <v>0</v>
      </c>
      <c r="R225" s="9">
        <f t="shared" si="68"/>
        <v>1</v>
      </c>
      <c r="S225">
        <f t="shared" si="56"/>
        <v>0</v>
      </c>
      <c r="T225" s="9">
        <f t="shared" si="63"/>
        <v>0</v>
      </c>
      <c r="U225" s="9">
        <f t="shared" si="69"/>
        <v>1</v>
      </c>
      <c r="V225">
        <f t="shared" si="57"/>
        <v>0</v>
      </c>
      <c r="W225" s="9">
        <f t="shared" si="64"/>
        <v>0</v>
      </c>
      <c r="X225" s="9">
        <f t="shared" si="70"/>
        <v>1</v>
      </c>
      <c r="Y225">
        <f t="shared" si="58"/>
        <v>0</v>
      </c>
      <c r="Z225" s="9">
        <f t="shared" si="65"/>
        <v>0</v>
      </c>
      <c r="AA225" s="9">
        <f t="shared" si="71"/>
        <v>1</v>
      </c>
    </row>
    <row r="226" spans="1:27" x14ac:dyDescent="0.2">
      <c r="A226" s="4">
        <v>40696</v>
      </c>
      <c r="B226" s="7">
        <v>-6.7655735557446469E-3</v>
      </c>
      <c r="C226" s="7">
        <v>-2.8698302805423737E-2</v>
      </c>
      <c r="D226" s="7">
        <v>-1.7641317099332809E-2</v>
      </c>
      <c r="E226" s="7">
        <v>-1.1604724451899529E-2</v>
      </c>
      <c r="F226" s="7">
        <v>1.1434546671807766E-2</v>
      </c>
      <c r="G226" s="7">
        <v>1.3864713720977306E-2</v>
      </c>
      <c r="H226" s="7">
        <v>1.8000733107328415E-2</v>
      </c>
      <c r="J226">
        <f t="shared" si="59"/>
        <v>0</v>
      </c>
      <c r="K226" s="9">
        <f t="shared" si="60"/>
        <v>0</v>
      </c>
      <c r="L226" s="9">
        <f t="shared" si="66"/>
        <v>1</v>
      </c>
      <c r="M226">
        <f t="shared" si="54"/>
        <v>0</v>
      </c>
      <c r="N226" s="9">
        <f t="shared" si="61"/>
        <v>0</v>
      </c>
      <c r="O226" s="9">
        <f t="shared" si="67"/>
        <v>1</v>
      </c>
      <c r="P226">
        <f t="shared" si="55"/>
        <v>0</v>
      </c>
      <c r="Q226" s="9">
        <f t="shared" si="62"/>
        <v>0</v>
      </c>
      <c r="R226" s="9">
        <f t="shared" si="68"/>
        <v>1</v>
      </c>
      <c r="S226">
        <f t="shared" si="56"/>
        <v>0</v>
      </c>
      <c r="T226" s="9">
        <f t="shared" si="63"/>
        <v>0</v>
      </c>
      <c r="U226" s="9">
        <f t="shared" si="69"/>
        <v>1</v>
      </c>
      <c r="V226">
        <f t="shared" si="57"/>
        <v>0</v>
      </c>
      <c r="W226" s="9">
        <f t="shared" si="64"/>
        <v>0</v>
      </c>
      <c r="X226" s="9">
        <f t="shared" si="70"/>
        <v>1</v>
      </c>
      <c r="Y226">
        <f t="shared" si="58"/>
        <v>0</v>
      </c>
      <c r="Z226" s="9">
        <f t="shared" si="65"/>
        <v>0</v>
      </c>
      <c r="AA226" s="9">
        <f t="shared" si="71"/>
        <v>1</v>
      </c>
    </row>
    <row r="227" spans="1:27" x14ac:dyDescent="0.2">
      <c r="A227" s="4">
        <v>40697</v>
      </c>
      <c r="B227" s="7">
        <v>6.3116323657570212E-3</v>
      </c>
      <c r="C227" s="7">
        <v>-3.7563886493444443E-2</v>
      </c>
      <c r="D227" s="7">
        <v>-1.9290147349238396E-2</v>
      </c>
      <c r="E227" s="7">
        <v>-1.2598427943885326E-2</v>
      </c>
      <c r="F227" s="7">
        <v>1.1353037320077419E-2</v>
      </c>
      <c r="G227" s="7">
        <v>1.4775007963180542E-2</v>
      </c>
      <c r="H227" s="7">
        <v>2.4427581578493118E-2</v>
      </c>
      <c r="J227">
        <f t="shared" si="59"/>
        <v>0</v>
      </c>
      <c r="K227" s="9">
        <f t="shared" si="60"/>
        <v>0</v>
      </c>
      <c r="L227" s="9">
        <f t="shared" si="66"/>
        <v>1</v>
      </c>
      <c r="M227">
        <f t="shared" si="54"/>
        <v>0</v>
      </c>
      <c r="N227" s="9">
        <f t="shared" si="61"/>
        <v>0</v>
      </c>
      <c r="O227" s="9">
        <f t="shared" si="67"/>
        <v>1</v>
      </c>
      <c r="P227">
        <f t="shared" si="55"/>
        <v>0</v>
      </c>
      <c r="Q227" s="9">
        <f t="shared" si="62"/>
        <v>0</v>
      </c>
      <c r="R227" s="9">
        <f t="shared" si="68"/>
        <v>1</v>
      </c>
      <c r="S227">
        <f t="shared" si="56"/>
        <v>0</v>
      </c>
      <c r="T227" s="9">
        <f t="shared" si="63"/>
        <v>0</v>
      </c>
      <c r="U227" s="9">
        <f t="shared" si="69"/>
        <v>1</v>
      </c>
      <c r="V227">
        <f t="shared" si="57"/>
        <v>0</v>
      </c>
      <c r="W227" s="9">
        <f t="shared" si="64"/>
        <v>0</v>
      </c>
      <c r="X227" s="9">
        <f t="shared" si="70"/>
        <v>1</v>
      </c>
      <c r="Y227">
        <f t="shared" si="58"/>
        <v>0</v>
      </c>
      <c r="Z227" s="9">
        <f t="shared" si="65"/>
        <v>0</v>
      </c>
      <c r="AA227" s="9">
        <f t="shared" si="71"/>
        <v>1</v>
      </c>
    </row>
    <row r="228" spans="1:27" x14ac:dyDescent="0.2">
      <c r="A228" s="4">
        <v>40700</v>
      </c>
      <c r="B228" s="7">
        <v>3.1086094588305899E-3</v>
      </c>
      <c r="C228" s="7">
        <v>-3.0882116407155991E-2</v>
      </c>
      <c r="D228" s="7">
        <v>-1.6234954819083214E-2</v>
      </c>
      <c r="E228" s="7">
        <v>-1.0532173328101635E-2</v>
      </c>
      <c r="F228" s="7">
        <v>9.596697986125946E-3</v>
      </c>
      <c r="G228" s="7">
        <v>1.2993286363780499E-2</v>
      </c>
      <c r="H228" s="7">
        <v>1.7694264650344849E-2</v>
      </c>
      <c r="J228">
        <f t="shared" si="59"/>
        <v>0</v>
      </c>
      <c r="K228" s="9">
        <f t="shared" si="60"/>
        <v>0</v>
      </c>
      <c r="L228" s="9">
        <f t="shared" si="66"/>
        <v>1</v>
      </c>
      <c r="M228">
        <f t="shared" si="54"/>
        <v>0</v>
      </c>
      <c r="N228" s="9">
        <f t="shared" si="61"/>
        <v>0</v>
      </c>
      <c r="O228" s="9">
        <f t="shared" si="67"/>
        <v>1</v>
      </c>
      <c r="P228">
        <f t="shared" si="55"/>
        <v>0</v>
      </c>
      <c r="Q228" s="9">
        <f t="shared" si="62"/>
        <v>0</v>
      </c>
      <c r="R228" s="9">
        <f t="shared" si="68"/>
        <v>1</v>
      </c>
      <c r="S228">
        <f t="shared" si="56"/>
        <v>0</v>
      </c>
      <c r="T228" s="9">
        <f t="shared" si="63"/>
        <v>0</v>
      </c>
      <c r="U228" s="9">
        <f t="shared" si="69"/>
        <v>1</v>
      </c>
      <c r="V228">
        <f t="shared" si="57"/>
        <v>0</v>
      </c>
      <c r="W228" s="9">
        <f t="shared" si="64"/>
        <v>0</v>
      </c>
      <c r="X228" s="9">
        <f t="shared" si="70"/>
        <v>1</v>
      </c>
      <c r="Y228">
        <f t="shared" si="58"/>
        <v>0</v>
      </c>
      <c r="Z228" s="9">
        <f t="shared" si="65"/>
        <v>0</v>
      </c>
      <c r="AA228" s="9">
        <f t="shared" si="71"/>
        <v>1</v>
      </c>
    </row>
    <row r="229" spans="1:27" x14ac:dyDescent="0.2">
      <c r="A229" s="4">
        <v>40701</v>
      </c>
      <c r="B229" s="7">
        <v>-2.0713322183385243E-3</v>
      </c>
      <c r="C229" s="7">
        <v>-2.3170046508312225E-2</v>
      </c>
      <c r="D229" s="7">
        <v>-1.2740756385028362E-2</v>
      </c>
      <c r="E229" s="7">
        <v>-8.2099046558141708E-3</v>
      </c>
      <c r="F229" s="7">
        <v>1.1535218916833401E-2</v>
      </c>
      <c r="G229" s="7">
        <v>1.4497197233140469E-2</v>
      </c>
      <c r="H229" s="7">
        <v>2.4637520313262939E-2</v>
      </c>
      <c r="J229">
        <f t="shared" si="59"/>
        <v>0</v>
      </c>
      <c r="K229" s="9">
        <f t="shared" si="60"/>
        <v>0</v>
      </c>
      <c r="L229" s="9">
        <f t="shared" si="66"/>
        <v>1</v>
      </c>
      <c r="M229">
        <f t="shared" si="54"/>
        <v>0</v>
      </c>
      <c r="N229" s="9">
        <f t="shared" si="61"/>
        <v>0</v>
      </c>
      <c r="O229" s="9">
        <f t="shared" si="67"/>
        <v>1</v>
      </c>
      <c r="P229">
        <f t="shared" si="55"/>
        <v>0</v>
      </c>
      <c r="Q229" s="9">
        <f t="shared" si="62"/>
        <v>0</v>
      </c>
      <c r="R229" s="9">
        <f t="shared" si="68"/>
        <v>1</v>
      </c>
      <c r="S229">
        <f t="shared" si="56"/>
        <v>0</v>
      </c>
      <c r="T229" s="9">
        <f t="shared" si="63"/>
        <v>0</v>
      </c>
      <c r="U229" s="9">
        <f t="shared" si="69"/>
        <v>1</v>
      </c>
      <c r="V229">
        <f t="shared" si="57"/>
        <v>0</v>
      </c>
      <c r="W229" s="9">
        <f t="shared" si="64"/>
        <v>0</v>
      </c>
      <c r="X229" s="9">
        <f t="shared" si="70"/>
        <v>1</v>
      </c>
      <c r="Y229">
        <f t="shared" si="58"/>
        <v>0</v>
      </c>
      <c r="Z229" s="9">
        <f t="shared" si="65"/>
        <v>0</v>
      </c>
      <c r="AA229" s="9">
        <f t="shared" si="71"/>
        <v>1</v>
      </c>
    </row>
    <row r="230" spans="1:27" x14ac:dyDescent="0.2">
      <c r="A230" s="4">
        <v>40702</v>
      </c>
      <c r="B230" s="7">
        <v>-3.3750924490211897E-3</v>
      </c>
      <c r="C230" s="7">
        <v>-2.2084757685661316E-2</v>
      </c>
      <c r="D230" s="7">
        <v>-1.2646598741412163E-2</v>
      </c>
      <c r="E230" s="7">
        <v>-7.5887842103838921E-3</v>
      </c>
      <c r="F230" s="7">
        <v>9.6459360793232918E-3</v>
      </c>
      <c r="G230" s="7">
        <v>1.2720657512545586E-2</v>
      </c>
      <c r="H230" s="7">
        <v>2.371302992105484E-2</v>
      </c>
      <c r="J230">
        <f t="shared" si="59"/>
        <v>0</v>
      </c>
      <c r="K230" s="9">
        <f t="shared" si="60"/>
        <v>0</v>
      </c>
      <c r="L230" s="9">
        <f t="shared" si="66"/>
        <v>1</v>
      </c>
      <c r="M230">
        <f t="shared" si="54"/>
        <v>0</v>
      </c>
      <c r="N230" s="9">
        <f t="shared" si="61"/>
        <v>0</v>
      </c>
      <c r="O230" s="9">
        <f t="shared" si="67"/>
        <v>1</v>
      </c>
      <c r="P230">
        <f t="shared" si="55"/>
        <v>0</v>
      </c>
      <c r="Q230" s="9">
        <f t="shared" si="62"/>
        <v>0</v>
      </c>
      <c r="R230" s="9">
        <f t="shared" si="68"/>
        <v>1</v>
      </c>
      <c r="S230">
        <f t="shared" si="56"/>
        <v>0</v>
      </c>
      <c r="T230" s="9">
        <f t="shared" si="63"/>
        <v>0</v>
      </c>
      <c r="U230" s="9">
        <f t="shared" si="69"/>
        <v>1</v>
      </c>
      <c r="V230">
        <f t="shared" si="57"/>
        <v>0</v>
      </c>
      <c r="W230" s="9">
        <f t="shared" si="64"/>
        <v>0</v>
      </c>
      <c r="X230" s="9">
        <f t="shared" si="70"/>
        <v>1</v>
      </c>
      <c r="Y230">
        <f t="shared" si="58"/>
        <v>0</v>
      </c>
      <c r="Z230" s="9">
        <f t="shared" si="65"/>
        <v>0</v>
      </c>
      <c r="AA230" s="9">
        <f t="shared" si="71"/>
        <v>1</v>
      </c>
    </row>
    <row r="231" spans="1:27" x14ac:dyDescent="0.2">
      <c r="A231" s="4">
        <v>40703</v>
      </c>
      <c r="B231" s="7">
        <v>2.5972354058461642E-3</v>
      </c>
      <c r="C231" s="7">
        <v>-2.3288382217288017E-2</v>
      </c>
      <c r="D231" s="7">
        <v>-1.2316129170358181E-2</v>
      </c>
      <c r="E231" s="7">
        <v>-7.5435396283864975E-3</v>
      </c>
      <c r="F231" s="7">
        <v>1.0129883885383606E-2</v>
      </c>
      <c r="G231" s="7">
        <v>1.3369188643991947E-2</v>
      </c>
      <c r="H231" s="7">
        <v>2.5051804259419441E-2</v>
      </c>
      <c r="J231">
        <f t="shared" si="59"/>
        <v>0</v>
      </c>
      <c r="K231" s="9">
        <f t="shared" si="60"/>
        <v>0</v>
      </c>
      <c r="L231" s="9">
        <f t="shared" si="66"/>
        <v>1</v>
      </c>
      <c r="M231">
        <f t="shared" si="54"/>
        <v>0</v>
      </c>
      <c r="N231" s="9">
        <f t="shared" si="61"/>
        <v>0</v>
      </c>
      <c r="O231" s="9">
        <f t="shared" si="67"/>
        <v>1</v>
      </c>
      <c r="P231">
        <f t="shared" si="55"/>
        <v>0</v>
      </c>
      <c r="Q231" s="9">
        <f t="shared" si="62"/>
        <v>0</v>
      </c>
      <c r="R231" s="9">
        <f t="shared" si="68"/>
        <v>1</v>
      </c>
      <c r="S231">
        <f t="shared" si="56"/>
        <v>0</v>
      </c>
      <c r="T231" s="9">
        <f t="shared" si="63"/>
        <v>0</v>
      </c>
      <c r="U231" s="9">
        <f t="shared" si="69"/>
        <v>1</v>
      </c>
      <c r="V231">
        <f t="shared" si="57"/>
        <v>0</v>
      </c>
      <c r="W231" s="9">
        <f t="shared" si="64"/>
        <v>0</v>
      </c>
      <c r="X231" s="9">
        <f t="shared" si="70"/>
        <v>1</v>
      </c>
      <c r="Y231">
        <f t="shared" si="58"/>
        <v>0</v>
      </c>
      <c r="Z231" s="9">
        <f t="shared" si="65"/>
        <v>0</v>
      </c>
      <c r="AA231" s="9">
        <f t="shared" si="71"/>
        <v>1</v>
      </c>
    </row>
    <row r="232" spans="1:27" x14ac:dyDescent="0.2">
      <c r="A232" s="4">
        <v>40704</v>
      </c>
      <c r="B232" s="7">
        <v>-8.7928400548270436E-3</v>
      </c>
      <c r="C232" s="7">
        <v>-1.9870005548000336E-2</v>
      </c>
      <c r="D232" s="7">
        <v>-1.1160459369421005E-2</v>
      </c>
      <c r="E232" s="7">
        <v>-6.9397422485053539E-3</v>
      </c>
      <c r="F232" s="7">
        <v>1.0440937243402004E-2</v>
      </c>
      <c r="G232" s="7">
        <v>1.3314532116055489E-2</v>
      </c>
      <c r="H232" s="7">
        <v>2.1947400644421577E-2</v>
      </c>
      <c r="J232">
        <f t="shared" si="59"/>
        <v>0</v>
      </c>
      <c r="K232" s="9">
        <f t="shared" si="60"/>
        <v>0</v>
      </c>
      <c r="L232" s="9">
        <f t="shared" si="66"/>
        <v>1</v>
      </c>
      <c r="M232">
        <f t="shared" si="54"/>
        <v>0</v>
      </c>
      <c r="N232" s="9">
        <f t="shared" si="61"/>
        <v>0</v>
      </c>
      <c r="O232" s="9">
        <f t="shared" si="67"/>
        <v>1</v>
      </c>
      <c r="P232">
        <f t="shared" si="55"/>
        <v>1</v>
      </c>
      <c r="Q232" s="9">
        <f t="shared" si="62"/>
        <v>0</v>
      </c>
      <c r="R232" s="9">
        <f t="shared" si="68"/>
        <v>0</v>
      </c>
      <c r="S232">
        <f t="shared" si="56"/>
        <v>0</v>
      </c>
      <c r="T232" s="9">
        <f t="shared" si="63"/>
        <v>0</v>
      </c>
      <c r="U232" s="9">
        <f t="shared" si="69"/>
        <v>1</v>
      </c>
      <c r="V232">
        <f t="shared" si="57"/>
        <v>0</v>
      </c>
      <c r="W232" s="9">
        <f t="shared" si="64"/>
        <v>0</v>
      </c>
      <c r="X232" s="9">
        <f t="shared" si="70"/>
        <v>1</v>
      </c>
      <c r="Y232">
        <f t="shared" si="58"/>
        <v>0</v>
      </c>
      <c r="Z232" s="9">
        <f t="shared" si="65"/>
        <v>0</v>
      </c>
      <c r="AA232" s="9">
        <f t="shared" si="71"/>
        <v>1</v>
      </c>
    </row>
    <row r="233" spans="1:27" x14ac:dyDescent="0.2">
      <c r="A233" s="4">
        <v>40707</v>
      </c>
      <c r="B233" s="7">
        <v>-8.9368448653141808E-3</v>
      </c>
      <c r="C233" s="7">
        <v>-3.4156277775764465E-2</v>
      </c>
      <c r="D233" s="7">
        <v>-1.5692353248596191E-2</v>
      </c>
      <c r="E233" s="7">
        <v>-9.615323506295681E-3</v>
      </c>
      <c r="F233" s="7">
        <v>8.467736653983593E-3</v>
      </c>
      <c r="G233" s="7">
        <v>1.214868575334549E-2</v>
      </c>
      <c r="H233" s="7">
        <v>2.1590994670987129E-2</v>
      </c>
      <c r="J233">
        <f t="shared" si="59"/>
        <v>0</v>
      </c>
      <c r="K233" s="9">
        <f t="shared" si="60"/>
        <v>0</v>
      </c>
      <c r="L233" s="9">
        <f t="shared" si="66"/>
        <v>1</v>
      </c>
      <c r="M233">
        <f t="shared" si="54"/>
        <v>0</v>
      </c>
      <c r="N233" s="9">
        <f t="shared" si="61"/>
        <v>0</v>
      </c>
      <c r="O233" s="9">
        <f t="shared" si="67"/>
        <v>1</v>
      </c>
      <c r="P233">
        <f t="shared" si="55"/>
        <v>0</v>
      </c>
      <c r="Q233" s="9">
        <f t="shared" si="62"/>
        <v>0</v>
      </c>
      <c r="R233" s="9">
        <f t="shared" si="68"/>
        <v>0</v>
      </c>
      <c r="S233">
        <f t="shared" si="56"/>
        <v>0</v>
      </c>
      <c r="T233" s="9">
        <f t="shared" si="63"/>
        <v>0</v>
      </c>
      <c r="U233" s="9">
        <f t="shared" si="69"/>
        <v>1</v>
      </c>
      <c r="V233">
        <f t="shared" si="57"/>
        <v>0</v>
      </c>
      <c r="W233" s="9">
        <f t="shared" si="64"/>
        <v>0</v>
      </c>
      <c r="X233" s="9">
        <f t="shared" si="70"/>
        <v>1</v>
      </c>
      <c r="Y233">
        <f t="shared" si="58"/>
        <v>0</v>
      </c>
      <c r="Z233" s="9">
        <f t="shared" si="65"/>
        <v>0</v>
      </c>
      <c r="AA233" s="9">
        <f t="shared" si="71"/>
        <v>1</v>
      </c>
    </row>
    <row r="234" spans="1:27" x14ac:dyDescent="0.2">
      <c r="A234" s="4">
        <v>40708</v>
      </c>
      <c r="B234" s="7">
        <v>5.7917760954398333E-3</v>
      </c>
      <c r="C234" s="7">
        <v>-3.7185952067375183E-2</v>
      </c>
      <c r="D234" s="7">
        <v>-1.6614325344562531E-2</v>
      </c>
      <c r="E234" s="7">
        <v>-1.0726527310907841E-2</v>
      </c>
      <c r="F234" s="7">
        <v>9.5301214605569839E-3</v>
      </c>
      <c r="G234" s="7">
        <v>1.3774877414107323E-2</v>
      </c>
      <c r="H234" s="7">
        <v>2.5164112448692322E-2</v>
      </c>
      <c r="J234">
        <f t="shared" si="59"/>
        <v>0</v>
      </c>
      <c r="K234" s="9">
        <f t="shared" si="60"/>
        <v>0</v>
      </c>
      <c r="L234" s="9">
        <f t="shared" si="66"/>
        <v>1</v>
      </c>
      <c r="M234">
        <f t="shared" si="54"/>
        <v>0</v>
      </c>
      <c r="N234" s="9">
        <f t="shared" si="61"/>
        <v>0</v>
      </c>
      <c r="O234" s="9">
        <f t="shared" si="67"/>
        <v>1</v>
      </c>
      <c r="P234">
        <f t="shared" si="55"/>
        <v>0</v>
      </c>
      <c r="Q234" s="9">
        <f t="shared" si="62"/>
        <v>0</v>
      </c>
      <c r="R234" s="9">
        <f t="shared" si="68"/>
        <v>1</v>
      </c>
      <c r="S234">
        <f t="shared" si="56"/>
        <v>0</v>
      </c>
      <c r="T234" s="9">
        <f t="shared" si="63"/>
        <v>0</v>
      </c>
      <c r="U234" s="9">
        <f t="shared" si="69"/>
        <v>1</v>
      </c>
      <c r="V234">
        <f t="shared" si="57"/>
        <v>0</v>
      </c>
      <c r="W234" s="9">
        <f t="shared" si="64"/>
        <v>0</v>
      </c>
      <c r="X234" s="9">
        <f t="shared" si="70"/>
        <v>1</v>
      </c>
      <c r="Y234">
        <f t="shared" si="58"/>
        <v>0</v>
      </c>
      <c r="Z234" s="9">
        <f t="shared" si="65"/>
        <v>0</v>
      </c>
      <c r="AA234" s="9">
        <f t="shared" si="71"/>
        <v>1</v>
      </c>
    </row>
    <row r="235" spans="1:27" x14ac:dyDescent="0.2">
      <c r="A235" s="4">
        <v>40709</v>
      </c>
      <c r="B235" s="7">
        <v>1.1805602473000767E-3</v>
      </c>
      <c r="C235" s="7">
        <v>-2.8182538226246834E-2</v>
      </c>
      <c r="D235" s="7">
        <v>-1.4809374697506428E-2</v>
      </c>
      <c r="E235" s="7">
        <v>-9.4892783090472221E-3</v>
      </c>
      <c r="F235" s="7">
        <v>8.5214776918292046E-3</v>
      </c>
      <c r="G235" s="7">
        <v>1.2084115296602249E-2</v>
      </c>
      <c r="H235" s="7">
        <v>1.7274931073188782E-2</v>
      </c>
      <c r="J235">
        <f t="shared" si="59"/>
        <v>0</v>
      </c>
      <c r="K235" s="9">
        <f t="shared" si="60"/>
        <v>0</v>
      </c>
      <c r="L235" s="9">
        <f t="shared" si="66"/>
        <v>1</v>
      </c>
      <c r="M235">
        <f t="shared" si="54"/>
        <v>0</v>
      </c>
      <c r="N235" s="9">
        <f t="shared" si="61"/>
        <v>0</v>
      </c>
      <c r="O235" s="9">
        <f t="shared" si="67"/>
        <v>1</v>
      </c>
      <c r="P235">
        <f t="shared" si="55"/>
        <v>0</v>
      </c>
      <c r="Q235" s="9">
        <f t="shared" si="62"/>
        <v>0</v>
      </c>
      <c r="R235" s="9">
        <f t="shared" si="68"/>
        <v>1</v>
      </c>
      <c r="S235">
        <f t="shared" si="56"/>
        <v>0</v>
      </c>
      <c r="T235" s="9">
        <f t="shared" si="63"/>
        <v>0</v>
      </c>
      <c r="U235" s="9">
        <f t="shared" si="69"/>
        <v>1</v>
      </c>
      <c r="V235">
        <f t="shared" si="57"/>
        <v>0</v>
      </c>
      <c r="W235" s="9">
        <f t="shared" si="64"/>
        <v>0</v>
      </c>
      <c r="X235" s="9">
        <f t="shared" si="70"/>
        <v>1</v>
      </c>
      <c r="Y235">
        <f t="shared" si="58"/>
        <v>0</v>
      </c>
      <c r="Z235" s="9">
        <f t="shared" si="65"/>
        <v>0</v>
      </c>
      <c r="AA235" s="9">
        <f t="shared" si="71"/>
        <v>1</v>
      </c>
    </row>
    <row r="236" spans="1:27" x14ac:dyDescent="0.2">
      <c r="A236" s="4">
        <v>40710</v>
      </c>
      <c r="B236" s="7">
        <v>2.4223390678684504E-3</v>
      </c>
      <c r="C236" s="7">
        <v>-2.2973416373133659E-2</v>
      </c>
      <c r="D236" s="7">
        <v>-1.2762624770402908E-2</v>
      </c>
      <c r="E236" s="7">
        <v>-8.1525249406695366E-3</v>
      </c>
      <c r="F236" s="7">
        <v>1.0347367264330387E-2</v>
      </c>
      <c r="G236" s="7">
        <v>1.4018358662724495E-2</v>
      </c>
      <c r="H236" s="7">
        <v>2.5655310600996017E-2</v>
      </c>
      <c r="J236">
        <f t="shared" si="59"/>
        <v>0</v>
      </c>
      <c r="K236" s="9">
        <f t="shared" si="60"/>
        <v>0</v>
      </c>
      <c r="L236" s="9">
        <f t="shared" si="66"/>
        <v>1</v>
      </c>
      <c r="M236">
        <f t="shared" si="54"/>
        <v>0</v>
      </c>
      <c r="N236" s="9">
        <f t="shared" si="61"/>
        <v>0</v>
      </c>
      <c r="O236" s="9">
        <f t="shared" si="67"/>
        <v>1</v>
      </c>
      <c r="P236">
        <f t="shared" si="55"/>
        <v>0</v>
      </c>
      <c r="Q236" s="9">
        <f t="shared" si="62"/>
        <v>0</v>
      </c>
      <c r="R236" s="9">
        <f t="shared" si="68"/>
        <v>1</v>
      </c>
      <c r="S236">
        <f t="shared" si="56"/>
        <v>0</v>
      </c>
      <c r="T236" s="9">
        <f t="shared" si="63"/>
        <v>0</v>
      </c>
      <c r="U236" s="9">
        <f t="shared" si="69"/>
        <v>1</v>
      </c>
      <c r="V236">
        <f t="shared" si="57"/>
        <v>0</v>
      </c>
      <c r="W236" s="9">
        <f t="shared" si="64"/>
        <v>0</v>
      </c>
      <c r="X236" s="9">
        <f t="shared" si="70"/>
        <v>1</v>
      </c>
      <c r="Y236">
        <f t="shared" si="58"/>
        <v>0</v>
      </c>
      <c r="Z236" s="9">
        <f t="shared" si="65"/>
        <v>0</v>
      </c>
      <c r="AA236" s="9">
        <f t="shared" si="71"/>
        <v>1</v>
      </c>
    </row>
    <row r="237" spans="1:27" x14ac:dyDescent="0.2">
      <c r="A237" s="4">
        <v>40711</v>
      </c>
      <c r="B237" s="7">
        <v>6.0627976707567062E-3</v>
      </c>
      <c r="C237" s="7">
        <v>-2.280271053314209E-2</v>
      </c>
      <c r="D237" s="7">
        <v>-1.2089489959180355E-2</v>
      </c>
      <c r="E237" s="7">
        <v>-7.6793613843619823E-3</v>
      </c>
      <c r="F237" s="7">
        <v>1.031986903399229E-2</v>
      </c>
      <c r="G237" s="7">
        <v>1.4250516891479492E-2</v>
      </c>
      <c r="H237" s="7">
        <v>2.5125034153461456E-2</v>
      </c>
      <c r="J237">
        <f t="shared" si="59"/>
        <v>0</v>
      </c>
      <c r="K237" s="9">
        <f t="shared" si="60"/>
        <v>0</v>
      </c>
      <c r="L237" s="9">
        <f t="shared" si="66"/>
        <v>1</v>
      </c>
      <c r="M237">
        <f t="shared" si="54"/>
        <v>0</v>
      </c>
      <c r="N237" s="9">
        <f t="shared" si="61"/>
        <v>0</v>
      </c>
      <c r="O237" s="9">
        <f t="shared" si="67"/>
        <v>1</v>
      </c>
      <c r="P237">
        <f t="shared" si="55"/>
        <v>0</v>
      </c>
      <c r="Q237" s="9">
        <f t="shared" si="62"/>
        <v>0</v>
      </c>
      <c r="R237" s="9">
        <f t="shared" si="68"/>
        <v>1</v>
      </c>
      <c r="S237">
        <f t="shared" si="56"/>
        <v>0</v>
      </c>
      <c r="T237" s="9">
        <f t="shared" si="63"/>
        <v>0</v>
      </c>
      <c r="U237" s="9">
        <f t="shared" si="69"/>
        <v>1</v>
      </c>
      <c r="V237">
        <f t="shared" si="57"/>
        <v>0</v>
      </c>
      <c r="W237" s="9">
        <f t="shared" si="64"/>
        <v>0</v>
      </c>
      <c r="X237" s="9">
        <f t="shared" si="70"/>
        <v>1</v>
      </c>
      <c r="Y237">
        <f t="shared" si="58"/>
        <v>0</v>
      </c>
      <c r="Z237" s="9">
        <f t="shared" si="65"/>
        <v>0</v>
      </c>
      <c r="AA237" s="9">
        <f t="shared" si="71"/>
        <v>1</v>
      </c>
    </row>
    <row r="238" spans="1:27" x14ac:dyDescent="0.2">
      <c r="A238" s="4">
        <v>40714</v>
      </c>
      <c r="B238" s="7">
        <v>1.8830563013708392E-3</v>
      </c>
      <c r="C238" s="7">
        <v>-2.8715560212731361E-2</v>
      </c>
      <c r="D238" s="7">
        <v>-1.4497231692075729E-2</v>
      </c>
      <c r="E238" s="7">
        <v>-9.3904091045260429E-3</v>
      </c>
      <c r="F238" s="7">
        <v>9.1172391548752785E-3</v>
      </c>
      <c r="G238" s="7">
        <v>1.2699451297521591E-2</v>
      </c>
      <c r="H238" s="7">
        <v>1.7217284068465233E-2</v>
      </c>
      <c r="J238">
        <f t="shared" si="59"/>
        <v>0</v>
      </c>
      <c r="K238" s="9">
        <f t="shared" si="60"/>
        <v>0</v>
      </c>
      <c r="L238" s="9">
        <f t="shared" si="66"/>
        <v>1</v>
      </c>
      <c r="M238">
        <f t="shared" si="54"/>
        <v>0</v>
      </c>
      <c r="N238" s="9">
        <f t="shared" si="61"/>
        <v>0</v>
      </c>
      <c r="O238" s="9">
        <f t="shared" si="67"/>
        <v>1</v>
      </c>
      <c r="P238">
        <f t="shared" si="55"/>
        <v>0</v>
      </c>
      <c r="Q238" s="9">
        <f t="shared" si="62"/>
        <v>0</v>
      </c>
      <c r="R238" s="9">
        <f t="shared" si="68"/>
        <v>1</v>
      </c>
      <c r="S238">
        <f t="shared" si="56"/>
        <v>0</v>
      </c>
      <c r="T238" s="9">
        <f t="shared" si="63"/>
        <v>0</v>
      </c>
      <c r="U238" s="9">
        <f t="shared" si="69"/>
        <v>1</v>
      </c>
      <c r="V238">
        <f t="shared" si="57"/>
        <v>0</v>
      </c>
      <c r="W238" s="9">
        <f t="shared" si="64"/>
        <v>0</v>
      </c>
      <c r="X238" s="9">
        <f t="shared" si="70"/>
        <v>1</v>
      </c>
      <c r="Y238">
        <f t="shared" si="58"/>
        <v>0</v>
      </c>
      <c r="Z238" s="9">
        <f t="shared" si="65"/>
        <v>0</v>
      </c>
      <c r="AA238" s="9">
        <f t="shared" si="71"/>
        <v>1</v>
      </c>
    </row>
    <row r="239" spans="1:27" x14ac:dyDescent="0.2">
      <c r="A239" s="4">
        <v>40715</v>
      </c>
      <c r="B239" s="7">
        <v>2.9149818211622793E-3</v>
      </c>
      <c r="C239" s="7">
        <v>-3.1788185238838196E-2</v>
      </c>
      <c r="D239" s="7">
        <v>-1.6506277024745941E-2</v>
      </c>
      <c r="E239" s="7">
        <v>-1.0905735194683075E-2</v>
      </c>
      <c r="F239" s="7">
        <v>1.033387053757906E-2</v>
      </c>
      <c r="G239" s="7">
        <v>1.390604954212904E-2</v>
      </c>
      <c r="H239" s="7">
        <v>1.9357053562998772E-2</v>
      </c>
      <c r="J239">
        <f t="shared" si="59"/>
        <v>0</v>
      </c>
      <c r="K239" s="9">
        <f t="shared" si="60"/>
        <v>0</v>
      </c>
      <c r="L239" s="9">
        <f t="shared" si="66"/>
        <v>1</v>
      </c>
      <c r="M239">
        <f t="shared" si="54"/>
        <v>0</v>
      </c>
      <c r="N239" s="9">
        <f t="shared" si="61"/>
        <v>0</v>
      </c>
      <c r="O239" s="9">
        <f t="shared" si="67"/>
        <v>1</v>
      </c>
      <c r="P239">
        <f t="shared" si="55"/>
        <v>0</v>
      </c>
      <c r="Q239" s="9">
        <f t="shared" si="62"/>
        <v>0</v>
      </c>
      <c r="R239" s="9">
        <f t="shared" si="68"/>
        <v>1</v>
      </c>
      <c r="S239">
        <f t="shared" si="56"/>
        <v>0</v>
      </c>
      <c r="T239" s="9">
        <f t="shared" si="63"/>
        <v>0</v>
      </c>
      <c r="U239" s="9">
        <f t="shared" si="69"/>
        <v>1</v>
      </c>
      <c r="V239">
        <f t="shared" si="57"/>
        <v>0</v>
      </c>
      <c r="W239" s="9">
        <f t="shared" si="64"/>
        <v>0</v>
      </c>
      <c r="X239" s="9">
        <f t="shared" si="70"/>
        <v>1</v>
      </c>
      <c r="Y239">
        <f t="shared" si="58"/>
        <v>0</v>
      </c>
      <c r="Z239" s="9">
        <f t="shared" si="65"/>
        <v>0</v>
      </c>
      <c r="AA239" s="9">
        <f t="shared" si="71"/>
        <v>1</v>
      </c>
    </row>
    <row r="240" spans="1:27" x14ac:dyDescent="0.2">
      <c r="A240" s="4">
        <v>40716</v>
      </c>
      <c r="B240" s="7">
        <v>4.4532004277761557E-3</v>
      </c>
      <c r="C240" s="7">
        <v>-2.9155567288398743E-2</v>
      </c>
      <c r="D240" s="7">
        <v>-1.5412614680826664E-2</v>
      </c>
      <c r="E240" s="7">
        <v>-9.593605063855648E-3</v>
      </c>
      <c r="F240" s="7">
        <v>8.6979791522026062E-3</v>
      </c>
      <c r="G240" s="7">
        <v>1.1863701976835728E-2</v>
      </c>
      <c r="H240" s="7">
        <v>1.488309632986784E-2</v>
      </c>
      <c r="J240">
        <f t="shared" si="59"/>
        <v>0</v>
      </c>
      <c r="K240" s="9">
        <f t="shared" si="60"/>
        <v>0</v>
      </c>
      <c r="L240" s="9">
        <f t="shared" si="66"/>
        <v>1</v>
      </c>
      <c r="M240">
        <f t="shared" si="54"/>
        <v>0</v>
      </c>
      <c r="N240" s="9">
        <f t="shared" si="61"/>
        <v>0</v>
      </c>
      <c r="O240" s="9">
        <f t="shared" si="67"/>
        <v>1</v>
      </c>
      <c r="P240">
        <f t="shared" si="55"/>
        <v>0</v>
      </c>
      <c r="Q240" s="9">
        <f t="shared" si="62"/>
        <v>0</v>
      </c>
      <c r="R240" s="9">
        <f t="shared" si="68"/>
        <v>1</v>
      </c>
      <c r="S240">
        <f t="shared" si="56"/>
        <v>0</v>
      </c>
      <c r="T240" s="9">
        <f t="shared" si="63"/>
        <v>0</v>
      </c>
      <c r="U240" s="9">
        <f t="shared" si="69"/>
        <v>1</v>
      </c>
      <c r="V240">
        <f t="shared" si="57"/>
        <v>0</v>
      </c>
      <c r="W240" s="9">
        <f t="shared" si="64"/>
        <v>0</v>
      </c>
      <c r="X240" s="9">
        <f t="shared" si="70"/>
        <v>1</v>
      </c>
      <c r="Y240">
        <f t="shared" si="58"/>
        <v>0</v>
      </c>
      <c r="Z240" s="9">
        <f t="shared" si="65"/>
        <v>0</v>
      </c>
      <c r="AA240" s="9">
        <f t="shared" si="71"/>
        <v>1</v>
      </c>
    </row>
    <row r="241" spans="1:27" x14ac:dyDescent="0.2">
      <c r="A241" s="4">
        <v>40717</v>
      </c>
      <c r="B241" s="7">
        <v>-2.1295401693409207E-2</v>
      </c>
      <c r="C241" s="7">
        <v>-3.2000742852687836E-2</v>
      </c>
      <c r="D241" s="7">
        <v>-1.5986459329724312E-2</v>
      </c>
      <c r="E241" s="7">
        <v>-1.0506356135010719E-2</v>
      </c>
      <c r="F241" s="7">
        <v>1.0336206294596195E-2</v>
      </c>
      <c r="G241" s="7">
        <v>1.3977706432342529E-2</v>
      </c>
      <c r="H241" s="7">
        <v>1.7467075958848E-2</v>
      </c>
      <c r="J241">
        <f t="shared" si="59"/>
        <v>0</v>
      </c>
      <c r="K241" s="9">
        <f t="shared" si="60"/>
        <v>0</v>
      </c>
      <c r="L241" s="9">
        <f t="shared" si="66"/>
        <v>1</v>
      </c>
      <c r="M241">
        <f t="shared" si="54"/>
        <v>1</v>
      </c>
      <c r="N241" s="9">
        <f t="shared" si="61"/>
        <v>0</v>
      </c>
      <c r="O241" s="9">
        <f t="shared" si="67"/>
        <v>0</v>
      </c>
      <c r="P241">
        <f t="shared" si="55"/>
        <v>1</v>
      </c>
      <c r="Q241" s="9">
        <f t="shared" si="62"/>
        <v>0</v>
      </c>
      <c r="R241" s="9">
        <f t="shared" si="68"/>
        <v>0</v>
      </c>
      <c r="S241">
        <f t="shared" si="56"/>
        <v>0</v>
      </c>
      <c r="T241" s="9">
        <f t="shared" si="63"/>
        <v>0</v>
      </c>
      <c r="U241" s="9">
        <f t="shared" si="69"/>
        <v>1</v>
      </c>
      <c r="V241">
        <f t="shared" si="57"/>
        <v>0</v>
      </c>
      <c r="W241" s="9">
        <f t="shared" si="64"/>
        <v>0</v>
      </c>
      <c r="X241" s="9">
        <f t="shared" si="70"/>
        <v>1</v>
      </c>
      <c r="Y241">
        <f t="shared" si="58"/>
        <v>0</v>
      </c>
      <c r="Z241" s="9">
        <f t="shared" si="65"/>
        <v>0</v>
      </c>
      <c r="AA241" s="9">
        <f t="shared" si="71"/>
        <v>1</v>
      </c>
    </row>
    <row r="242" spans="1:27" x14ac:dyDescent="0.2">
      <c r="A242" s="4">
        <v>40718</v>
      </c>
      <c r="B242" s="7">
        <v>-1.2923737563047606E-2</v>
      </c>
      <c r="C242" s="7">
        <v>-4.664205014705658E-2</v>
      </c>
      <c r="D242" s="7">
        <v>-1.6363894566893578E-2</v>
      </c>
      <c r="E242" s="7">
        <v>-1.0720453225076199E-2</v>
      </c>
      <c r="F242" s="7">
        <v>9.7315795719623566E-3</v>
      </c>
      <c r="G242" s="7">
        <v>1.59610565751791E-2</v>
      </c>
      <c r="H242" s="7">
        <v>3.5214964300394058E-2</v>
      </c>
      <c r="J242">
        <f t="shared" si="59"/>
        <v>0</v>
      </c>
      <c r="K242" s="9">
        <f t="shared" si="60"/>
        <v>0</v>
      </c>
      <c r="L242" s="9">
        <f t="shared" si="66"/>
        <v>1</v>
      </c>
      <c r="M242">
        <f t="shared" si="54"/>
        <v>0</v>
      </c>
      <c r="N242" s="9">
        <f t="shared" si="61"/>
        <v>0</v>
      </c>
      <c r="O242" s="9">
        <f t="shared" si="67"/>
        <v>0</v>
      </c>
      <c r="P242">
        <f t="shared" si="55"/>
        <v>1</v>
      </c>
      <c r="Q242" s="9">
        <f t="shared" si="62"/>
        <v>1</v>
      </c>
      <c r="R242" s="9">
        <f t="shared" si="68"/>
        <v>0</v>
      </c>
      <c r="S242">
        <f t="shared" si="56"/>
        <v>0</v>
      </c>
      <c r="T242" s="9">
        <f t="shared" si="63"/>
        <v>0</v>
      </c>
      <c r="U242" s="9">
        <f t="shared" si="69"/>
        <v>1</v>
      </c>
      <c r="V242">
        <f t="shared" si="57"/>
        <v>0</v>
      </c>
      <c r="W242" s="9">
        <f t="shared" si="64"/>
        <v>0</v>
      </c>
      <c r="X242" s="9">
        <f t="shared" si="70"/>
        <v>1</v>
      </c>
      <c r="Y242">
        <f t="shared" si="58"/>
        <v>0</v>
      </c>
      <c r="Z242" s="9">
        <f t="shared" si="65"/>
        <v>0</v>
      </c>
      <c r="AA242" s="9">
        <f t="shared" si="71"/>
        <v>1</v>
      </c>
    </row>
    <row r="243" spans="1:27" x14ac:dyDescent="0.2">
      <c r="A243" s="4">
        <v>40721</v>
      </c>
      <c r="B243" s="7">
        <v>-2.9497168439421672E-3</v>
      </c>
      <c r="C243" s="7">
        <v>-3.3767655491828918E-2</v>
      </c>
      <c r="D243" s="7">
        <v>-1.3982264325022697E-2</v>
      </c>
      <c r="E243" s="7">
        <v>-9.5916977152228355E-3</v>
      </c>
      <c r="F243" s="7">
        <v>1.0640688240528107E-2</v>
      </c>
      <c r="G243" s="7">
        <v>1.6411539167165756E-2</v>
      </c>
      <c r="H243" s="7">
        <v>3.6283470690250397E-2</v>
      </c>
      <c r="J243">
        <f t="shared" si="59"/>
        <v>0</v>
      </c>
      <c r="K243" s="9">
        <f t="shared" si="60"/>
        <v>0</v>
      </c>
      <c r="L243" s="9">
        <f t="shared" si="66"/>
        <v>1</v>
      </c>
      <c r="M243">
        <f t="shared" si="54"/>
        <v>0</v>
      </c>
      <c r="N243" s="9">
        <f t="shared" si="61"/>
        <v>0</v>
      </c>
      <c r="O243" s="9">
        <f t="shared" si="67"/>
        <v>1</v>
      </c>
      <c r="P243">
        <f t="shared" si="55"/>
        <v>0</v>
      </c>
      <c r="Q243" s="9">
        <f t="shared" si="62"/>
        <v>0</v>
      </c>
      <c r="R243" s="9">
        <f t="shared" si="68"/>
        <v>0</v>
      </c>
      <c r="S243">
        <f t="shared" si="56"/>
        <v>0</v>
      </c>
      <c r="T243" s="9">
        <f t="shared" si="63"/>
        <v>0</v>
      </c>
      <c r="U243" s="9">
        <f t="shared" si="69"/>
        <v>1</v>
      </c>
      <c r="V243">
        <f t="shared" si="57"/>
        <v>0</v>
      </c>
      <c r="W243" s="9">
        <f t="shared" si="64"/>
        <v>0</v>
      </c>
      <c r="X243" s="9">
        <f t="shared" si="70"/>
        <v>1</v>
      </c>
      <c r="Y243">
        <f t="shared" si="58"/>
        <v>0</v>
      </c>
      <c r="Z243" s="9">
        <f t="shared" si="65"/>
        <v>0</v>
      </c>
      <c r="AA243" s="9">
        <f t="shared" si="71"/>
        <v>1</v>
      </c>
    </row>
    <row r="244" spans="1:27" x14ac:dyDescent="0.2">
      <c r="A244" s="4">
        <v>40722</v>
      </c>
      <c r="B244" s="7">
        <v>2.5764780600998479E-3</v>
      </c>
      <c r="C244" s="7">
        <v>-2.9025893658399582E-2</v>
      </c>
      <c r="D244" s="7">
        <v>-1.581132784485817E-2</v>
      </c>
      <c r="E244" s="7">
        <v>-1.1143195442855358E-2</v>
      </c>
      <c r="F244" s="7">
        <v>1.0906834155321121E-2</v>
      </c>
      <c r="G244" s="7">
        <v>1.6389558091759682E-2</v>
      </c>
      <c r="H244" s="7">
        <v>3.1816873699426651E-2</v>
      </c>
      <c r="J244">
        <f t="shared" si="59"/>
        <v>0</v>
      </c>
      <c r="K244" s="9">
        <f t="shared" si="60"/>
        <v>0</v>
      </c>
      <c r="L244" s="9">
        <f t="shared" si="66"/>
        <v>1</v>
      </c>
      <c r="M244">
        <f t="shared" si="54"/>
        <v>0</v>
      </c>
      <c r="N244" s="9">
        <f t="shared" si="61"/>
        <v>0</v>
      </c>
      <c r="O244" s="9">
        <f t="shared" si="67"/>
        <v>1</v>
      </c>
      <c r="P244">
        <f t="shared" si="55"/>
        <v>0</v>
      </c>
      <c r="Q244" s="9">
        <f t="shared" si="62"/>
        <v>0</v>
      </c>
      <c r="R244" s="9">
        <f t="shared" si="68"/>
        <v>1</v>
      </c>
      <c r="S244">
        <f t="shared" si="56"/>
        <v>0</v>
      </c>
      <c r="T244" s="9">
        <f t="shared" si="63"/>
        <v>0</v>
      </c>
      <c r="U244" s="9">
        <f t="shared" si="69"/>
        <v>1</v>
      </c>
      <c r="V244">
        <f t="shared" si="57"/>
        <v>0</v>
      </c>
      <c r="W244" s="9">
        <f t="shared" si="64"/>
        <v>0</v>
      </c>
      <c r="X244" s="9">
        <f t="shared" si="70"/>
        <v>1</v>
      </c>
      <c r="Y244">
        <f t="shared" si="58"/>
        <v>0</v>
      </c>
      <c r="Z244" s="9">
        <f t="shared" si="65"/>
        <v>0</v>
      </c>
      <c r="AA244" s="9">
        <f t="shared" si="71"/>
        <v>1</v>
      </c>
    </row>
    <row r="245" spans="1:27" x14ac:dyDescent="0.2">
      <c r="A245" s="4">
        <v>40723</v>
      </c>
      <c r="B245" s="7">
        <v>6.8427438563918204E-3</v>
      </c>
      <c r="C245" s="7">
        <v>-2.984078973531723E-2</v>
      </c>
      <c r="D245" s="7">
        <v>-1.7152776941657066E-2</v>
      </c>
      <c r="E245" s="7">
        <v>-1.1719075031578541E-2</v>
      </c>
      <c r="F245" s="7">
        <v>1.0017809458076954E-2</v>
      </c>
      <c r="G245" s="7">
        <v>1.5497840009629726E-2</v>
      </c>
      <c r="H245" s="7">
        <v>2.648785337805748E-2</v>
      </c>
      <c r="J245">
        <f t="shared" si="59"/>
        <v>0</v>
      </c>
      <c r="K245" s="9">
        <f t="shared" si="60"/>
        <v>0</v>
      </c>
      <c r="L245" s="9">
        <f t="shared" si="66"/>
        <v>1</v>
      </c>
      <c r="M245">
        <f t="shared" si="54"/>
        <v>0</v>
      </c>
      <c r="N245" s="9">
        <f t="shared" si="61"/>
        <v>0</v>
      </c>
      <c r="O245" s="9">
        <f t="shared" si="67"/>
        <v>1</v>
      </c>
      <c r="P245">
        <f t="shared" si="55"/>
        <v>0</v>
      </c>
      <c r="Q245" s="9">
        <f t="shared" si="62"/>
        <v>0</v>
      </c>
      <c r="R245" s="9">
        <f t="shared" si="68"/>
        <v>1</v>
      </c>
      <c r="S245">
        <f t="shared" si="56"/>
        <v>0</v>
      </c>
      <c r="T245" s="9">
        <f t="shared" si="63"/>
        <v>0</v>
      </c>
      <c r="U245" s="9">
        <f t="shared" si="69"/>
        <v>1</v>
      </c>
      <c r="V245">
        <f t="shared" si="57"/>
        <v>0</v>
      </c>
      <c r="W245" s="9">
        <f t="shared" si="64"/>
        <v>0</v>
      </c>
      <c r="X245" s="9">
        <f t="shared" si="70"/>
        <v>1</v>
      </c>
      <c r="Y245">
        <f t="shared" si="58"/>
        <v>0</v>
      </c>
      <c r="Z245" s="9">
        <f t="shared" si="65"/>
        <v>0</v>
      </c>
      <c r="AA245" s="9">
        <f t="shared" si="71"/>
        <v>1</v>
      </c>
    </row>
    <row r="246" spans="1:27" x14ac:dyDescent="0.2">
      <c r="A246" s="4">
        <v>40724</v>
      </c>
      <c r="B246" s="7">
        <v>-5.0444816914225503E-3</v>
      </c>
      <c r="C246" s="7">
        <v>-3.2230935990810394E-2</v>
      </c>
      <c r="D246" s="7">
        <v>-1.7313718795776367E-2</v>
      </c>
      <c r="E246" s="7">
        <v>-1.2040381319820881E-2</v>
      </c>
      <c r="F246" s="7">
        <v>9.7890738397836685E-3</v>
      </c>
      <c r="G246" s="7">
        <v>1.5226011164486408E-2</v>
      </c>
      <c r="H246" s="7">
        <v>2.3825990036129951E-2</v>
      </c>
      <c r="J246">
        <f t="shared" si="59"/>
        <v>0</v>
      </c>
      <c r="K246" s="9">
        <f t="shared" si="60"/>
        <v>0</v>
      </c>
      <c r="L246" s="9">
        <f t="shared" si="66"/>
        <v>1</v>
      </c>
      <c r="M246">
        <f t="shared" si="54"/>
        <v>0</v>
      </c>
      <c r="N246" s="9">
        <f t="shared" si="61"/>
        <v>0</v>
      </c>
      <c r="O246" s="9">
        <f t="shared" si="67"/>
        <v>1</v>
      </c>
      <c r="P246">
        <f t="shared" si="55"/>
        <v>0</v>
      </c>
      <c r="Q246" s="9">
        <f t="shared" si="62"/>
        <v>0</v>
      </c>
      <c r="R246" s="9">
        <f t="shared" si="68"/>
        <v>1</v>
      </c>
      <c r="S246">
        <f t="shared" si="56"/>
        <v>0</v>
      </c>
      <c r="T246" s="9">
        <f t="shared" si="63"/>
        <v>0</v>
      </c>
      <c r="U246" s="9">
        <f t="shared" si="69"/>
        <v>1</v>
      </c>
      <c r="V246">
        <f t="shared" si="57"/>
        <v>0</v>
      </c>
      <c r="W246" s="9">
        <f t="shared" si="64"/>
        <v>0</v>
      </c>
      <c r="X246" s="9">
        <f t="shared" si="70"/>
        <v>1</v>
      </c>
      <c r="Y246">
        <f t="shared" si="58"/>
        <v>0</v>
      </c>
      <c r="Z246" s="9">
        <f t="shared" si="65"/>
        <v>0</v>
      </c>
      <c r="AA246" s="9">
        <f t="shared" si="71"/>
        <v>1</v>
      </c>
    </row>
    <row r="247" spans="1:27" x14ac:dyDescent="0.2">
      <c r="A247" s="4">
        <v>40725</v>
      </c>
      <c r="B247" s="7">
        <v>-1.3532731477194486E-2</v>
      </c>
      <c r="C247" s="7">
        <v>-3.0833818018436432E-2</v>
      </c>
      <c r="D247" s="7">
        <v>-1.7027400434017181E-2</v>
      </c>
      <c r="E247" s="7">
        <v>-1.1287325993180275E-2</v>
      </c>
      <c r="F247" s="7">
        <v>9.5700426027178764E-3</v>
      </c>
      <c r="G247" s="7">
        <v>1.3774137012660503E-2</v>
      </c>
      <c r="H247" s="7">
        <v>2.3116147145628929E-2</v>
      </c>
      <c r="J247">
        <f t="shared" si="59"/>
        <v>0</v>
      </c>
      <c r="K247" s="9">
        <f t="shared" si="60"/>
        <v>0</v>
      </c>
      <c r="L247" s="9">
        <f t="shared" si="66"/>
        <v>1</v>
      </c>
      <c r="M247">
        <f t="shared" si="54"/>
        <v>0</v>
      </c>
      <c r="N247" s="9">
        <f t="shared" si="61"/>
        <v>0</v>
      </c>
      <c r="O247" s="9">
        <f t="shared" si="67"/>
        <v>1</v>
      </c>
      <c r="P247">
        <f t="shared" si="55"/>
        <v>1</v>
      </c>
      <c r="Q247" s="9">
        <f t="shared" si="62"/>
        <v>0</v>
      </c>
      <c r="R247" s="9">
        <f t="shared" si="68"/>
        <v>0</v>
      </c>
      <c r="S247">
        <f t="shared" si="56"/>
        <v>0</v>
      </c>
      <c r="T247" s="9">
        <f t="shared" si="63"/>
        <v>0</v>
      </c>
      <c r="U247" s="9">
        <f t="shared" si="69"/>
        <v>1</v>
      </c>
      <c r="V247">
        <f t="shared" si="57"/>
        <v>0</v>
      </c>
      <c r="W247" s="9">
        <f t="shared" si="64"/>
        <v>0</v>
      </c>
      <c r="X247" s="9">
        <f t="shared" si="70"/>
        <v>1</v>
      </c>
      <c r="Y247">
        <f t="shared" si="58"/>
        <v>0</v>
      </c>
      <c r="Z247" s="9">
        <f t="shared" si="65"/>
        <v>0</v>
      </c>
      <c r="AA247" s="9">
        <f t="shared" si="71"/>
        <v>1</v>
      </c>
    </row>
    <row r="248" spans="1:27" x14ac:dyDescent="0.2">
      <c r="A248" s="4">
        <v>40729</v>
      </c>
      <c r="B248" s="7">
        <v>2.0098830345534321E-2</v>
      </c>
      <c r="C248" s="7">
        <v>-3.8753364235162735E-2</v>
      </c>
      <c r="D248" s="7">
        <v>-1.7212213948369026E-2</v>
      </c>
      <c r="E248" s="7">
        <v>-1.190385315567255E-2</v>
      </c>
      <c r="F248" s="7">
        <v>1.1119327507913113E-2</v>
      </c>
      <c r="G248" s="7">
        <v>1.5763124451041222E-2</v>
      </c>
      <c r="H248" s="7">
        <v>2.9890676960349083E-2</v>
      </c>
      <c r="J248">
        <f t="shared" si="59"/>
        <v>0</v>
      </c>
      <c r="K248" s="9">
        <f t="shared" si="60"/>
        <v>0</v>
      </c>
      <c r="L248" s="9">
        <f t="shared" si="66"/>
        <v>1</v>
      </c>
      <c r="M248">
        <f t="shared" si="54"/>
        <v>0</v>
      </c>
      <c r="N248" s="9">
        <f t="shared" si="61"/>
        <v>0</v>
      </c>
      <c r="O248" s="9">
        <f t="shared" si="67"/>
        <v>1</v>
      </c>
      <c r="P248">
        <f t="shared" si="55"/>
        <v>0</v>
      </c>
      <c r="Q248" s="9">
        <f t="shared" si="62"/>
        <v>0</v>
      </c>
      <c r="R248" s="9">
        <f t="shared" si="68"/>
        <v>0</v>
      </c>
      <c r="S248">
        <f t="shared" si="56"/>
        <v>1</v>
      </c>
      <c r="T248" s="9">
        <f t="shared" si="63"/>
        <v>0</v>
      </c>
      <c r="U248" s="9">
        <f t="shared" si="69"/>
        <v>0</v>
      </c>
      <c r="V248">
        <f t="shared" si="57"/>
        <v>1</v>
      </c>
      <c r="W248" s="9">
        <f t="shared" si="64"/>
        <v>0</v>
      </c>
      <c r="X248" s="9">
        <f t="shared" si="70"/>
        <v>0</v>
      </c>
      <c r="Y248">
        <f t="shared" si="58"/>
        <v>0</v>
      </c>
      <c r="Z248" s="9">
        <f t="shared" si="65"/>
        <v>0</v>
      </c>
      <c r="AA248" s="9">
        <f t="shared" si="71"/>
        <v>1</v>
      </c>
    </row>
    <row r="249" spans="1:27" x14ac:dyDescent="0.2">
      <c r="A249" s="4">
        <v>40730</v>
      </c>
      <c r="B249" s="7">
        <v>1.0848589254104089E-2</v>
      </c>
      <c r="C249" s="7">
        <v>-2.4504151195287704E-2</v>
      </c>
      <c r="D249" s="7">
        <v>-1.1567213572561741E-2</v>
      </c>
      <c r="E249" s="7">
        <v>-8.6591504514217377E-3</v>
      </c>
      <c r="F249" s="7">
        <v>9.7278710454702377E-3</v>
      </c>
      <c r="G249" s="7">
        <v>1.3848298229277134E-2</v>
      </c>
      <c r="H249" s="7">
        <v>1.6375239938497543E-2</v>
      </c>
      <c r="J249">
        <f t="shared" si="59"/>
        <v>0</v>
      </c>
      <c r="K249" s="9">
        <f t="shared" si="60"/>
        <v>0</v>
      </c>
      <c r="L249" s="9">
        <f t="shared" si="66"/>
        <v>1</v>
      </c>
      <c r="M249">
        <f t="shared" si="54"/>
        <v>0</v>
      </c>
      <c r="N249" s="9">
        <f t="shared" si="61"/>
        <v>0</v>
      </c>
      <c r="O249" s="9">
        <f t="shared" si="67"/>
        <v>1</v>
      </c>
      <c r="P249">
        <f t="shared" si="55"/>
        <v>0</v>
      </c>
      <c r="Q249" s="9">
        <f t="shared" si="62"/>
        <v>0</v>
      </c>
      <c r="R249" s="9">
        <f t="shared" si="68"/>
        <v>1</v>
      </c>
      <c r="S249">
        <f t="shared" si="56"/>
        <v>1</v>
      </c>
      <c r="T249" s="9">
        <f t="shared" si="63"/>
        <v>1</v>
      </c>
      <c r="U249" s="9">
        <f t="shared" si="69"/>
        <v>0</v>
      </c>
      <c r="V249">
        <f t="shared" si="57"/>
        <v>0</v>
      </c>
      <c r="W249" s="9">
        <f t="shared" si="64"/>
        <v>0</v>
      </c>
      <c r="X249" s="9">
        <f t="shared" si="70"/>
        <v>0</v>
      </c>
      <c r="Y249">
        <f t="shared" si="58"/>
        <v>0</v>
      </c>
      <c r="Z249" s="9">
        <f t="shared" si="65"/>
        <v>0</v>
      </c>
      <c r="AA249" s="9">
        <f t="shared" si="71"/>
        <v>1</v>
      </c>
    </row>
    <row r="250" spans="1:27" x14ac:dyDescent="0.2">
      <c r="A250" s="4">
        <v>40731</v>
      </c>
      <c r="B250" s="7">
        <v>9.1509255356285793E-4</v>
      </c>
      <c r="C250" s="7">
        <v>-3.1266842037439346E-2</v>
      </c>
      <c r="D250" s="7">
        <v>-1.6824359074234962E-2</v>
      </c>
      <c r="E250" s="7">
        <v>-1.3017148710787296E-2</v>
      </c>
      <c r="F250" s="7">
        <v>1.2483370490372181E-2</v>
      </c>
      <c r="G250" s="7">
        <v>1.7412791028618813E-2</v>
      </c>
      <c r="H250" s="7">
        <v>2.5710875168442726E-2</v>
      </c>
      <c r="J250">
        <f t="shared" si="59"/>
        <v>0</v>
      </c>
      <c r="K250" s="9">
        <f t="shared" si="60"/>
        <v>0</v>
      </c>
      <c r="L250" s="9">
        <f t="shared" si="66"/>
        <v>1</v>
      </c>
      <c r="M250">
        <f t="shared" si="54"/>
        <v>0</v>
      </c>
      <c r="N250" s="9">
        <f t="shared" si="61"/>
        <v>0</v>
      </c>
      <c r="O250" s="9">
        <f t="shared" si="67"/>
        <v>1</v>
      </c>
      <c r="P250">
        <f t="shared" si="55"/>
        <v>0</v>
      </c>
      <c r="Q250" s="9">
        <f t="shared" si="62"/>
        <v>0</v>
      </c>
      <c r="R250" s="9">
        <f t="shared" si="68"/>
        <v>1</v>
      </c>
      <c r="S250">
        <f t="shared" si="56"/>
        <v>0</v>
      </c>
      <c r="T250" s="9">
        <f t="shared" si="63"/>
        <v>0</v>
      </c>
      <c r="U250" s="9">
        <f t="shared" si="69"/>
        <v>0</v>
      </c>
      <c r="V250">
        <f t="shared" si="57"/>
        <v>0</v>
      </c>
      <c r="W250" s="9">
        <f t="shared" si="64"/>
        <v>0</v>
      </c>
      <c r="X250" s="9">
        <f t="shared" si="70"/>
        <v>1</v>
      </c>
      <c r="Y250">
        <f t="shared" si="58"/>
        <v>0</v>
      </c>
      <c r="Z250" s="9">
        <f t="shared" si="65"/>
        <v>0</v>
      </c>
      <c r="AA250" s="9">
        <f t="shared" si="71"/>
        <v>1</v>
      </c>
    </row>
    <row r="251" spans="1:27" x14ac:dyDescent="0.2">
      <c r="A251" s="4">
        <v>40732</v>
      </c>
      <c r="B251" s="7">
        <v>7.1610227243359293E-3</v>
      </c>
      <c r="C251" s="7">
        <v>-3.0673805624246597E-2</v>
      </c>
      <c r="D251" s="7">
        <v>-1.9876196980476379E-2</v>
      </c>
      <c r="E251" s="7">
        <v>-1.4298977330327034E-2</v>
      </c>
      <c r="F251" s="7">
        <v>1.0902815498411655E-2</v>
      </c>
      <c r="G251" s="7">
        <v>1.5955941751599312E-2</v>
      </c>
      <c r="H251" s="7">
        <v>2.6394214481115341E-2</v>
      </c>
      <c r="J251">
        <f t="shared" si="59"/>
        <v>0</v>
      </c>
      <c r="K251" s="9">
        <f t="shared" si="60"/>
        <v>0</v>
      </c>
      <c r="L251" s="9">
        <f t="shared" si="66"/>
        <v>1</v>
      </c>
      <c r="M251">
        <f t="shared" si="54"/>
        <v>0</v>
      </c>
      <c r="N251" s="9">
        <f t="shared" si="61"/>
        <v>0</v>
      </c>
      <c r="O251" s="9">
        <f t="shared" si="67"/>
        <v>1</v>
      </c>
      <c r="P251">
        <f t="shared" si="55"/>
        <v>0</v>
      </c>
      <c r="Q251" s="9">
        <f t="shared" si="62"/>
        <v>0</v>
      </c>
      <c r="R251" s="9">
        <f t="shared" si="68"/>
        <v>1</v>
      </c>
      <c r="S251">
        <f t="shared" si="56"/>
        <v>0</v>
      </c>
      <c r="T251" s="9">
        <f t="shared" si="63"/>
        <v>0</v>
      </c>
      <c r="U251" s="9">
        <f t="shared" si="69"/>
        <v>1</v>
      </c>
      <c r="V251">
        <f t="shared" si="57"/>
        <v>0</v>
      </c>
      <c r="W251" s="9">
        <f t="shared" si="64"/>
        <v>0</v>
      </c>
      <c r="X251" s="9">
        <f t="shared" si="70"/>
        <v>1</v>
      </c>
      <c r="Y251">
        <f t="shared" si="58"/>
        <v>0</v>
      </c>
      <c r="Z251" s="9">
        <f t="shared" si="65"/>
        <v>0</v>
      </c>
      <c r="AA251" s="9">
        <f t="shared" si="71"/>
        <v>1</v>
      </c>
    </row>
    <row r="252" spans="1:27" x14ac:dyDescent="0.2">
      <c r="A252" s="4">
        <v>40735</v>
      </c>
      <c r="B252" s="7">
        <v>4.9178305404404855E-3</v>
      </c>
      <c r="C252" s="7">
        <v>-2.7455959469079971E-2</v>
      </c>
      <c r="D252" s="7">
        <v>-1.6856268048286438E-2</v>
      </c>
      <c r="E252" s="7">
        <v>-1.2377639301121235E-2</v>
      </c>
      <c r="F252" s="7">
        <v>1.0392085649073124E-2</v>
      </c>
      <c r="G252" s="7">
        <v>1.5116453170776367E-2</v>
      </c>
      <c r="H252" s="7">
        <v>2.3108800873160362E-2</v>
      </c>
      <c r="J252">
        <f t="shared" si="59"/>
        <v>0</v>
      </c>
      <c r="K252" s="9">
        <f t="shared" si="60"/>
        <v>0</v>
      </c>
      <c r="L252" s="9">
        <f t="shared" si="66"/>
        <v>1</v>
      </c>
      <c r="M252">
        <f t="shared" si="54"/>
        <v>0</v>
      </c>
      <c r="N252" s="9">
        <f t="shared" si="61"/>
        <v>0</v>
      </c>
      <c r="O252" s="9">
        <f t="shared" si="67"/>
        <v>1</v>
      </c>
      <c r="P252">
        <f t="shared" si="55"/>
        <v>0</v>
      </c>
      <c r="Q252" s="9">
        <f t="shared" si="62"/>
        <v>0</v>
      </c>
      <c r="R252" s="9">
        <f t="shared" si="68"/>
        <v>1</v>
      </c>
      <c r="S252">
        <f t="shared" si="56"/>
        <v>0</v>
      </c>
      <c r="T252" s="9">
        <f t="shared" si="63"/>
        <v>0</v>
      </c>
      <c r="U252" s="9">
        <f t="shared" si="69"/>
        <v>1</v>
      </c>
      <c r="V252">
        <f t="shared" si="57"/>
        <v>0</v>
      </c>
      <c r="W252" s="9">
        <f t="shared" si="64"/>
        <v>0</v>
      </c>
      <c r="X252" s="9">
        <f t="shared" si="70"/>
        <v>1</v>
      </c>
      <c r="Y252">
        <f t="shared" si="58"/>
        <v>0</v>
      </c>
      <c r="Z252" s="9">
        <f t="shared" si="65"/>
        <v>0</v>
      </c>
      <c r="AA252" s="9">
        <f t="shared" si="71"/>
        <v>1</v>
      </c>
    </row>
    <row r="253" spans="1:27" x14ac:dyDescent="0.2">
      <c r="A253" s="4">
        <v>40736</v>
      </c>
      <c r="B253" s="7">
        <v>8.4204257772601786E-3</v>
      </c>
      <c r="C253" s="7">
        <v>-3.124517947435379E-2</v>
      </c>
      <c r="D253" s="7">
        <v>-1.8596833571791649E-2</v>
      </c>
      <c r="E253" s="7">
        <v>-1.3895855285227299E-2</v>
      </c>
      <c r="F253" s="7">
        <v>1.2416536919772625E-2</v>
      </c>
      <c r="G253" s="7">
        <v>1.7030306160449982E-2</v>
      </c>
      <c r="H253" s="7">
        <v>2.5945084169507027E-2</v>
      </c>
      <c r="J253">
        <f t="shared" si="59"/>
        <v>0</v>
      </c>
      <c r="K253" s="9">
        <f t="shared" si="60"/>
        <v>0</v>
      </c>
      <c r="L253" s="9">
        <f t="shared" si="66"/>
        <v>1</v>
      </c>
      <c r="M253">
        <f t="shared" si="54"/>
        <v>0</v>
      </c>
      <c r="N253" s="9">
        <f t="shared" si="61"/>
        <v>0</v>
      </c>
      <c r="O253" s="9">
        <f t="shared" si="67"/>
        <v>1</v>
      </c>
      <c r="P253">
        <f t="shared" si="55"/>
        <v>0</v>
      </c>
      <c r="Q253" s="9">
        <f t="shared" si="62"/>
        <v>0</v>
      </c>
      <c r="R253" s="9">
        <f t="shared" si="68"/>
        <v>1</v>
      </c>
      <c r="S253">
        <f t="shared" si="56"/>
        <v>0</v>
      </c>
      <c r="T253" s="9">
        <f t="shared" si="63"/>
        <v>0</v>
      </c>
      <c r="U253" s="9">
        <f t="shared" si="69"/>
        <v>1</v>
      </c>
      <c r="V253">
        <f t="shared" si="57"/>
        <v>0</v>
      </c>
      <c r="W253" s="9">
        <f t="shared" si="64"/>
        <v>0</v>
      </c>
      <c r="X253" s="9">
        <f t="shared" si="70"/>
        <v>1</v>
      </c>
      <c r="Y253">
        <f t="shared" si="58"/>
        <v>0</v>
      </c>
      <c r="Z253" s="9">
        <f t="shared" si="65"/>
        <v>0</v>
      </c>
      <c r="AA253" s="9">
        <f t="shared" si="71"/>
        <v>1</v>
      </c>
    </row>
    <row r="254" spans="1:27" x14ac:dyDescent="0.2">
      <c r="A254" s="4">
        <v>40737</v>
      </c>
      <c r="B254" s="7">
        <v>1.4740720560544656E-2</v>
      </c>
      <c r="C254" s="7">
        <v>-2.4007845669984818E-2</v>
      </c>
      <c r="D254" s="7">
        <v>-1.4845035038888454E-2</v>
      </c>
      <c r="E254" s="7">
        <v>-1.0905019007623196E-2</v>
      </c>
      <c r="F254" s="7">
        <v>1.1688855476677418E-2</v>
      </c>
      <c r="G254" s="7">
        <v>1.4740720391273499E-2</v>
      </c>
      <c r="H254" s="7">
        <v>1.9022999331355095E-2</v>
      </c>
      <c r="J254">
        <f t="shared" si="59"/>
        <v>0</v>
      </c>
      <c r="K254" s="9">
        <f t="shared" si="60"/>
        <v>0</v>
      </c>
      <c r="L254" s="9">
        <f t="shared" si="66"/>
        <v>1</v>
      </c>
      <c r="M254">
        <f t="shared" si="54"/>
        <v>0</v>
      </c>
      <c r="N254" s="9">
        <f t="shared" si="61"/>
        <v>0</v>
      </c>
      <c r="O254" s="9">
        <f t="shared" si="67"/>
        <v>1</v>
      </c>
      <c r="P254">
        <f t="shared" si="55"/>
        <v>0</v>
      </c>
      <c r="Q254" s="9">
        <f t="shared" si="62"/>
        <v>0</v>
      </c>
      <c r="R254" s="9">
        <f t="shared" si="68"/>
        <v>1</v>
      </c>
      <c r="S254">
        <f t="shared" si="56"/>
        <v>1</v>
      </c>
      <c r="T254" s="9">
        <f t="shared" si="63"/>
        <v>0</v>
      </c>
      <c r="U254" s="9">
        <f t="shared" si="69"/>
        <v>0</v>
      </c>
      <c r="V254">
        <f t="shared" si="57"/>
        <v>1</v>
      </c>
      <c r="W254" s="9">
        <f t="shared" si="64"/>
        <v>0</v>
      </c>
      <c r="X254" s="9">
        <f t="shared" si="70"/>
        <v>0</v>
      </c>
      <c r="Y254">
        <f t="shared" si="58"/>
        <v>0</v>
      </c>
      <c r="Z254" s="9">
        <f t="shared" si="65"/>
        <v>0</v>
      </c>
      <c r="AA254" s="9">
        <f t="shared" si="71"/>
        <v>1</v>
      </c>
    </row>
    <row r="255" spans="1:27" x14ac:dyDescent="0.2">
      <c r="A255" s="4">
        <v>40738</v>
      </c>
      <c r="B255" s="7">
        <v>2.3938527243719376E-3</v>
      </c>
      <c r="C255" s="7">
        <v>-2.2961607202887535E-2</v>
      </c>
      <c r="D255" s="7">
        <v>-1.2607107870280743E-2</v>
      </c>
      <c r="E255" s="7">
        <v>-1.0072428733110428E-2</v>
      </c>
      <c r="F255" s="7">
        <v>1.26787219196558E-2</v>
      </c>
      <c r="G255" s="7">
        <v>1.5744803473353386E-2</v>
      </c>
      <c r="H255" s="7">
        <v>1.9474240019917488E-2</v>
      </c>
      <c r="J255">
        <f t="shared" si="59"/>
        <v>0</v>
      </c>
      <c r="K255" s="9">
        <f t="shared" si="60"/>
        <v>0</v>
      </c>
      <c r="L255" s="9">
        <f t="shared" si="66"/>
        <v>1</v>
      </c>
      <c r="M255">
        <f t="shared" si="54"/>
        <v>0</v>
      </c>
      <c r="N255" s="9">
        <f t="shared" si="61"/>
        <v>0</v>
      </c>
      <c r="O255" s="9">
        <f t="shared" si="67"/>
        <v>1</v>
      </c>
      <c r="P255">
        <f t="shared" si="55"/>
        <v>0</v>
      </c>
      <c r="Q255" s="9">
        <f t="shared" si="62"/>
        <v>0</v>
      </c>
      <c r="R255" s="9">
        <f t="shared" si="68"/>
        <v>1</v>
      </c>
      <c r="S255">
        <f t="shared" si="56"/>
        <v>0</v>
      </c>
      <c r="T255" s="9">
        <f t="shared" si="63"/>
        <v>0</v>
      </c>
      <c r="U255" s="9">
        <f t="shared" si="69"/>
        <v>0</v>
      </c>
      <c r="V255">
        <f t="shared" si="57"/>
        <v>0</v>
      </c>
      <c r="W255" s="9">
        <f t="shared" si="64"/>
        <v>0</v>
      </c>
      <c r="X255" s="9">
        <f t="shared" si="70"/>
        <v>0</v>
      </c>
      <c r="Y255">
        <f t="shared" si="58"/>
        <v>0</v>
      </c>
      <c r="Z255" s="9">
        <f t="shared" si="65"/>
        <v>0</v>
      </c>
      <c r="AA255" s="9">
        <f t="shared" si="71"/>
        <v>1</v>
      </c>
    </row>
    <row r="256" spans="1:27" x14ac:dyDescent="0.2">
      <c r="A256" s="4">
        <v>40739</v>
      </c>
      <c r="B256" s="7">
        <v>5.0323961557737298E-4</v>
      </c>
      <c r="C256" s="7">
        <v>-2.4682724848389626E-2</v>
      </c>
      <c r="D256" s="7">
        <v>-1.7105299979448318E-2</v>
      </c>
      <c r="E256" s="7">
        <v>-1.2429162859916687E-2</v>
      </c>
      <c r="F256" s="7">
        <v>1.1693901382386684E-2</v>
      </c>
      <c r="G256" s="7">
        <v>1.5148703940212727E-2</v>
      </c>
      <c r="H256" s="7">
        <v>2.2749649360775948E-2</v>
      </c>
      <c r="J256">
        <f t="shared" si="59"/>
        <v>0</v>
      </c>
      <c r="K256" s="9">
        <f t="shared" si="60"/>
        <v>0</v>
      </c>
      <c r="L256" s="9">
        <f t="shared" si="66"/>
        <v>1</v>
      </c>
      <c r="M256">
        <f t="shared" si="54"/>
        <v>0</v>
      </c>
      <c r="N256" s="9">
        <f t="shared" si="61"/>
        <v>0</v>
      </c>
      <c r="O256" s="9">
        <f t="shared" si="67"/>
        <v>1</v>
      </c>
      <c r="P256">
        <f t="shared" si="55"/>
        <v>0</v>
      </c>
      <c r="Q256" s="9">
        <f t="shared" si="62"/>
        <v>0</v>
      </c>
      <c r="R256" s="9">
        <f t="shared" si="68"/>
        <v>1</v>
      </c>
      <c r="S256">
        <f t="shared" si="56"/>
        <v>0</v>
      </c>
      <c r="T256" s="9">
        <f t="shared" si="63"/>
        <v>0</v>
      </c>
      <c r="U256" s="9">
        <f t="shared" si="69"/>
        <v>1</v>
      </c>
      <c r="V256">
        <f t="shared" si="57"/>
        <v>0</v>
      </c>
      <c r="W256" s="9">
        <f t="shared" si="64"/>
        <v>0</v>
      </c>
      <c r="X256" s="9">
        <f t="shared" si="70"/>
        <v>1</v>
      </c>
      <c r="Y256">
        <f t="shared" si="58"/>
        <v>0</v>
      </c>
      <c r="Z256" s="9">
        <f t="shared" si="65"/>
        <v>0</v>
      </c>
      <c r="AA256" s="9">
        <f t="shared" si="71"/>
        <v>1</v>
      </c>
    </row>
    <row r="257" spans="1:27" x14ac:dyDescent="0.2">
      <c r="A257" s="4">
        <v>40742</v>
      </c>
      <c r="B257" s="7">
        <v>7.7055980332574325E-3</v>
      </c>
      <c r="C257" s="7">
        <v>-2.8825331479310989E-2</v>
      </c>
      <c r="D257" s="7">
        <v>-1.9428474828600883E-2</v>
      </c>
      <c r="E257" s="7">
        <v>-1.3524716719985008E-2</v>
      </c>
      <c r="F257" s="7">
        <v>1.1766696348786354E-2</v>
      </c>
      <c r="G257" s="7">
        <v>1.5317556448280811E-2</v>
      </c>
      <c r="H257" s="7">
        <v>2.2698359563946724E-2</v>
      </c>
      <c r="J257">
        <f t="shared" si="59"/>
        <v>0</v>
      </c>
      <c r="K257" s="9">
        <f t="shared" si="60"/>
        <v>0</v>
      </c>
      <c r="L257" s="9">
        <f t="shared" si="66"/>
        <v>1</v>
      </c>
      <c r="M257">
        <f t="shared" si="54"/>
        <v>0</v>
      </c>
      <c r="N257" s="9">
        <f t="shared" si="61"/>
        <v>0</v>
      </c>
      <c r="O257" s="9">
        <f t="shared" si="67"/>
        <v>1</v>
      </c>
      <c r="P257">
        <f t="shared" si="55"/>
        <v>0</v>
      </c>
      <c r="Q257" s="9">
        <f t="shared" si="62"/>
        <v>0</v>
      </c>
      <c r="R257" s="9">
        <f t="shared" si="68"/>
        <v>1</v>
      </c>
      <c r="S257">
        <f t="shared" si="56"/>
        <v>0</v>
      </c>
      <c r="T257" s="9">
        <f t="shared" si="63"/>
        <v>0</v>
      </c>
      <c r="U257" s="9">
        <f t="shared" si="69"/>
        <v>1</v>
      </c>
      <c r="V257">
        <f t="shared" si="57"/>
        <v>0</v>
      </c>
      <c r="W257" s="9">
        <f t="shared" si="64"/>
        <v>0</v>
      </c>
      <c r="X257" s="9">
        <f t="shared" si="70"/>
        <v>1</v>
      </c>
      <c r="Y257">
        <f t="shared" si="58"/>
        <v>0</v>
      </c>
      <c r="Z257" s="9">
        <f t="shared" si="65"/>
        <v>0</v>
      </c>
      <c r="AA257" s="9">
        <f t="shared" si="71"/>
        <v>1</v>
      </c>
    </row>
    <row r="258" spans="1:27" x14ac:dyDescent="0.2">
      <c r="A258" s="4">
        <v>40743</v>
      </c>
      <c r="B258" s="7">
        <v>-8.1161234359976124E-4</v>
      </c>
      <c r="C258" s="7">
        <v>-2.7497733011841774E-2</v>
      </c>
      <c r="D258" s="7">
        <v>-1.6589514911174774E-2</v>
      </c>
      <c r="E258" s="7">
        <v>-1.2304571457207203E-2</v>
      </c>
      <c r="F258" s="7">
        <v>1.2792950496077538E-2</v>
      </c>
      <c r="G258" s="7">
        <v>1.6222056001424789E-2</v>
      </c>
      <c r="H258" s="7">
        <v>2.2308191284537315E-2</v>
      </c>
      <c r="J258">
        <f t="shared" si="59"/>
        <v>0</v>
      </c>
      <c r="K258" s="9">
        <f t="shared" si="60"/>
        <v>0</v>
      </c>
      <c r="L258" s="9">
        <f t="shared" si="66"/>
        <v>1</v>
      </c>
      <c r="M258">
        <f t="shared" ref="M258:M321" si="72">IF($B258&lt;D258,1,0)</f>
        <v>0</v>
      </c>
      <c r="N258" s="9">
        <f t="shared" si="61"/>
        <v>0</v>
      </c>
      <c r="O258" s="9">
        <f t="shared" si="67"/>
        <v>1</v>
      </c>
      <c r="P258">
        <f t="shared" ref="P258:P321" si="73">IF($B258&lt;E258,1,0)</f>
        <v>0</v>
      </c>
      <c r="Q258" s="9">
        <f t="shared" si="62"/>
        <v>0</v>
      </c>
      <c r="R258" s="9">
        <f t="shared" si="68"/>
        <v>1</v>
      </c>
      <c r="S258">
        <f t="shared" ref="S258:S321" si="74">IF($B258&gt;F258,1,0)</f>
        <v>0</v>
      </c>
      <c r="T258" s="9">
        <f t="shared" si="63"/>
        <v>0</v>
      </c>
      <c r="U258" s="9">
        <f t="shared" si="69"/>
        <v>1</v>
      </c>
      <c r="V258">
        <f t="shared" ref="V258:V321" si="75">IF($B258&gt;G258,1,0)</f>
        <v>0</v>
      </c>
      <c r="W258" s="9">
        <f t="shared" si="64"/>
        <v>0</v>
      </c>
      <c r="X258" s="9">
        <f t="shared" si="70"/>
        <v>1</v>
      </c>
      <c r="Y258">
        <f t="shared" ref="Y258:Y321" si="76">IF($B258&gt;H258,1,0)</f>
        <v>0</v>
      </c>
      <c r="Z258" s="9">
        <f t="shared" si="65"/>
        <v>0</v>
      </c>
      <c r="AA258" s="9">
        <f t="shared" si="71"/>
        <v>1</v>
      </c>
    </row>
    <row r="259" spans="1:27" x14ac:dyDescent="0.2">
      <c r="A259" s="4">
        <v>40744</v>
      </c>
      <c r="B259" s="7">
        <v>-2.6266431611872885E-3</v>
      </c>
      <c r="C259" s="7">
        <v>-2.3755699396133423E-2</v>
      </c>
      <c r="D259" s="7">
        <v>-1.7100110650062561E-2</v>
      </c>
      <c r="E259" s="7">
        <v>-1.2611682526767254E-2</v>
      </c>
      <c r="F259" s="7">
        <v>1.2490184977650642E-2</v>
      </c>
      <c r="G259" s="7">
        <v>1.5708670020103455E-2</v>
      </c>
      <c r="H259" s="7">
        <v>2.4492552503943443E-2</v>
      </c>
      <c r="J259">
        <f t="shared" ref="J259:J322" si="77">IF(B259&lt;C259,1,0)</f>
        <v>0</v>
      </c>
      <c r="K259" s="9">
        <f t="shared" si="60"/>
        <v>0</v>
      </c>
      <c r="L259" s="9">
        <f t="shared" si="66"/>
        <v>1</v>
      </c>
      <c r="M259">
        <f t="shared" si="72"/>
        <v>0</v>
      </c>
      <c r="N259" s="9">
        <f t="shared" si="61"/>
        <v>0</v>
      </c>
      <c r="O259" s="9">
        <f t="shared" si="67"/>
        <v>1</v>
      </c>
      <c r="P259">
        <f t="shared" si="73"/>
        <v>0</v>
      </c>
      <c r="Q259" s="9">
        <f t="shared" si="62"/>
        <v>0</v>
      </c>
      <c r="R259" s="9">
        <f t="shared" si="68"/>
        <v>1</v>
      </c>
      <c r="S259">
        <f t="shared" si="74"/>
        <v>0</v>
      </c>
      <c r="T259" s="9">
        <f t="shared" si="63"/>
        <v>0</v>
      </c>
      <c r="U259" s="9">
        <f t="shared" si="69"/>
        <v>1</v>
      </c>
      <c r="V259">
        <f t="shared" si="75"/>
        <v>0</v>
      </c>
      <c r="W259" s="9">
        <f t="shared" si="64"/>
        <v>0</v>
      </c>
      <c r="X259" s="9">
        <f t="shared" si="70"/>
        <v>1</v>
      </c>
      <c r="Y259">
        <f t="shared" si="76"/>
        <v>0</v>
      </c>
      <c r="Z259" s="9">
        <f t="shared" si="65"/>
        <v>0</v>
      </c>
      <c r="AA259" s="9">
        <f t="shared" si="71"/>
        <v>1</v>
      </c>
    </row>
    <row r="260" spans="1:27" x14ac:dyDescent="0.2">
      <c r="A260" s="4">
        <v>40745</v>
      </c>
      <c r="B260" s="7">
        <v>-6.21880832041234E-3</v>
      </c>
      <c r="C260" s="7">
        <v>-2.5490239262580872E-2</v>
      </c>
      <c r="D260" s="7">
        <v>-1.7244871705770493E-2</v>
      </c>
      <c r="E260" s="7">
        <v>-1.2176952324807644E-2</v>
      </c>
      <c r="F260" s="7">
        <v>1.3028784655034542E-2</v>
      </c>
      <c r="G260" s="7">
        <v>1.5225429087877274E-2</v>
      </c>
      <c r="H260" s="7">
        <v>2.2058958187699318E-2</v>
      </c>
      <c r="J260">
        <f t="shared" si="77"/>
        <v>0</v>
      </c>
      <c r="K260" s="9">
        <f t="shared" ref="K260:K323" si="78">IF(J260=J259,IF(J259=1,1,0),0)</f>
        <v>0</v>
      </c>
      <c r="L260" s="9">
        <f t="shared" si="66"/>
        <v>1</v>
      </c>
      <c r="M260">
        <f t="shared" si="72"/>
        <v>0</v>
      </c>
      <c r="N260" s="9">
        <f t="shared" ref="N260:N323" si="79">IF(M260=M259,IF(M259=1,1,0),0)</f>
        <v>0</v>
      </c>
      <c r="O260" s="9">
        <f t="shared" si="67"/>
        <v>1</v>
      </c>
      <c r="P260">
        <f t="shared" si="73"/>
        <v>0</v>
      </c>
      <c r="Q260" s="9">
        <f t="shared" ref="Q260:Q323" si="80">IF(P260=P259,IF(P259=1,1,0),0)</f>
        <v>0</v>
      </c>
      <c r="R260" s="9">
        <f t="shared" si="68"/>
        <v>1</v>
      </c>
      <c r="S260">
        <f t="shared" si="74"/>
        <v>0</v>
      </c>
      <c r="T260" s="9">
        <f t="shared" ref="T260:T323" si="81">IF(S260=S259,IF(S259=1,1,0),0)</f>
        <v>0</v>
      </c>
      <c r="U260" s="9">
        <f t="shared" si="69"/>
        <v>1</v>
      </c>
      <c r="V260">
        <f t="shared" si="75"/>
        <v>0</v>
      </c>
      <c r="W260" s="9">
        <f t="shared" ref="W260:W323" si="82">IF(V260=V259,IF(V259=1,1,0),0)</f>
        <v>0</v>
      </c>
      <c r="X260" s="9">
        <f t="shared" si="70"/>
        <v>1</v>
      </c>
      <c r="Y260">
        <f t="shared" si="76"/>
        <v>0</v>
      </c>
      <c r="Z260" s="9">
        <f t="shared" ref="Z260:Z323" si="83">IF(Y260=Y259,IF(Y259=1,1,0),0)</f>
        <v>0</v>
      </c>
      <c r="AA260" s="9">
        <f t="shared" si="71"/>
        <v>1</v>
      </c>
    </row>
    <row r="261" spans="1:27" x14ac:dyDescent="0.2">
      <c r="A261" s="4">
        <v>40746</v>
      </c>
      <c r="B261" s="7">
        <v>9.0952485228038109E-3</v>
      </c>
      <c r="C261" s="7">
        <v>-2.2007027640938759E-2</v>
      </c>
      <c r="D261" s="7">
        <v>-1.4745273627340794E-2</v>
      </c>
      <c r="E261" s="7">
        <v>-1.0095464065670967E-2</v>
      </c>
      <c r="F261" s="7">
        <v>1.0996608063578606E-2</v>
      </c>
      <c r="G261" s="7">
        <v>1.326967217028141E-2</v>
      </c>
      <c r="H261" s="7">
        <v>2.1441631019115448E-2</v>
      </c>
      <c r="J261">
        <f t="shared" si="77"/>
        <v>0</v>
      </c>
      <c r="K261" s="9">
        <f t="shared" si="78"/>
        <v>0</v>
      </c>
      <c r="L261" s="9">
        <f t="shared" ref="L261:L324" si="84">IF(J261=J260,IF(J260=0,1,0),0)</f>
        <v>1</v>
      </c>
      <c r="M261">
        <f t="shared" si="72"/>
        <v>0</v>
      </c>
      <c r="N261" s="9">
        <f t="shared" si="79"/>
        <v>0</v>
      </c>
      <c r="O261" s="9">
        <f t="shared" ref="O261:O324" si="85">IF(M261=M260,IF(M260=0,1,0),0)</f>
        <v>1</v>
      </c>
      <c r="P261">
        <f t="shared" si="73"/>
        <v>0</v>
      </c>
      <c r="Q261" s="9">
        <f t="shared" si="80"/>
        <v>0</v>
      </c>
      <c r="R261" s="9">
        <f t="shared" ref="R261:R324" si="86">IF(P261=P260,IF(P260=0,1,0),0)</f>
        <v>1</v>
      </c>
      <c r="S261">
        <f t="shared" si="74"/>
        <v>0</v>
      </c>
      <c r="T261" s="9">
        <f t="shared" si="81"/>
        <v>0</v>
      </c>
      <c r="U261" s="9">
        <f t="shared" ref="U261:U324" si="87">IF(S261=S260,IF(S260=0,1,0),0)</f>
        <v>1</v>
      </c>
      <c r="V261">
        <f t="shared" si="75"/>
        <v>0</v>
      </c>
      <c r="W261" s="9">
        <f t="shared" si="82"/>
        <v>0</v>
      </c>
      <c r="X261" s="9">
        <f t="shared" ref="X261:X324" si="88">IF(V261=V260,IF(V260=0,1,0),0)</f>
        <v>1</v>
      </c>
      <c r="Y261">
        <f t="shared" si="76"/>
        <v>0</v>
      </c>
      <c r="Z261" s="9">
        <f t="shared" si="83"/>
        <v>0</v>
      </c>
      <c r="AA261" s="9">
        <f t="shared" ref="AA261:AA324" si="89">IF(Y261=Y260,IF(Y260=0,1,0),0)</f>
        <v>1</v>
      </c>
    </row>
    <row r="262" spans="1:27" x14ac:dyDescent="0.2">
      <c r="A262" s="4">
        <v>40749</v>
      </c>
      <c r="B262" s="7">
        <v>6.6590158002876494E-3</v>
      </c>
      <c r="C262" s="7">
        <v>-1.8953271210193634E-2</v>
      </c>
      <c r="D262" s="7">
        <v>-1.2257405556738377E-2</v>
      </c>
      <c r="E262" s="7">
        <v>-8.7041454389691353E-3</v>
      </c>
      <c r="F262" s="7">
        <v>1.0462617501616478E-2</v>
      </c>
      <c r="G262" s="7">
        <v>1.2950580567121506E-2</v>
      </c>
      <c r="H262" s="7">
        <v>1.6796939074993134E-2</v>
      </c>
      <c r="J262">
        <f t="shared" si="77"/>
        <v>0</v>
      </c>
      <c r="K262" s="9">
        <f t="shared" si="78"/>
        <v>0</v>
      </c>
      <c r="L262" s="9">
        <f t="shared" si="84"/>
        <v>1</v>
      </c>
      <c r="M262">
        <f t="shared" si="72"/>
        <v>0</v>
      </c>
      <c r="N262" s="9">
        <f t="shared" si="79"/>
        <v>0</v>
      </c>
      <c r="O262" s="9">
        <f t="shared" si="85"/>
        <v>1</v>
      </c>
      <c r="P262">
        <f t="shared" si="73"/>
        <v>0</v>
      </c>
      <c r="Q262" s="9">
        <f t="shared" si="80"/>
        <v>0</v>
      </c>
      <c r="R262" s="9">
        <f t="shared" si="86"/>
        <v>1</v>
      </c>
      <c r="S262">
        <f t="shared" si="74"/>
        <v>0</v>
      </c>
      <c r="T262" s="9">
        <f t="shared" si="81"/>
        <v>0</v>
      </c>
      <c r="U262" s="9">
        <f t="shared" si="87"/>
        <v>1</v>
      </c>
      <c r="V262">
        <f t="shared" si="75"/>
        <v>0</v>
      </c>
      <c r="W262" s="9">
        <f t="shared" si="82"/>
        <v>0</v>
      </c>
      <c r="X262" s="9">
        <f t="shared" si="88"/>
        <v>1</v>
      </c>
      <c r="Y262">
        <f t="shared" si="76"/>
        <v>0</v>
      </c>
      <c r="Z262" s="9">
        <f t="shared" si="83"/>
        <v>0</v>
      </c>
      <c r="AA262" s="9">
        <f t="shared" si="89"/>
        <v>1</v>
      </c>
    </row>
    <row r="263" spans="1:27" x14ac:dyDescent="0.2">
      <c r="A263" s="4">
        <v>40750</v>
      </c>
      <c r="B263" s="7">
        <v>2.8491812399106821E-3</v>
      </c>
      <c r="C263" s="7">
        <v>-1.9167413935065269E-2</v>
      </c>
      <c r="D263" s="7">
        <v>-1.2176449410617352E-2</v>
      </c>
      <c r="E263" s="7">
        <v>-9.8268575966358185E-3</v>
      </c>
      <c r="F263" s="7">
        <v>1.3380988501012325E-2</v>
      </c>
      <c r="G263" s="7">
        <v>1.6101041808724403E-2</v>
      </c>
      <c r="H263" s="7">
        <v>2.339470386505127E-2</v>
      </c>
      <c r="J263">
        <f t="shared" si="77"/>
        <v>0</v>
      </c>
      <c r="K263" s="9">
        <f t="shared" si="78"/>
        <v>0</v>
      </c>
      <c r="L263" s="9">
        <f t="shared" si="84"/>
        <v>1</v>
      </c>
      <c r="M263">
        <f t="shared" si="72"/>
        <v>0</v>
      </c>
      <c r="N263" s="9">
        <f t="shared" si="79"/>
        <v>0</v>
      </c>
      <c r="O263" s="9">
        <f t="shared" si="85"/>
        <v>1</v>
      </c>
      <c r="P263">
        <f t="shared" si="73"/>
        <v>0</v>
      </c>
      <c r="Q263" s="9">
        <f t="shared" si="80"/>
        <v>0</v>
      </c>
      <c r="R263" s="9">
        <f t="shared" si="86"/>
        <v>1</v>
      </c>
      <c r="S263">
        <f t="shared" si="74"/>
        <v>0</v>
      </c>
      <c r="T263" s="9">
        <f t="shared" si="81"/>
        <v>0</v>
      </c>
      <c r="U263" s="9">
        <f t="shared" si="87"/>
        <v>1</v>
      </c>
      <c r="V263">
        <f t="shared" si="75"/>
        <v>0</v>
      </c>
      <c r="W263" s="9">
        <f t="shared" si="82"/>
        <v>0</v>
      </c>
      <c r="X263" s="9">
        <f t="shared" si="88"/>
        <v>1</v>
      </c>
      <c r="Y263">
        <f t="shared" si="76"/>
        <v>0</v>
      </c>
      <c r="Z263" s="9">
        <f t="shared" si="83"/>
        <v>0</v>
      </c>
      <c r="AA263" s="9">
        <f t="shared" si="89"/>
        <v>1</v>
      </c>
    </row>
    <row r="264" spans="1:27" x14ac:dyDescent="0.2">
      <c r="A264" s="4">
        <v>40752</v>
      </c>
      <c r="B264" s="7">
        <v>-2.1051335865371894E-3</v>
      </c>
      <c r="C264" s="7">
        <v>-1.216350682079792E-2</v>
      </c>
      <c r="D264" s="7">
        <v>-1.088371779769659E-2</v>
      </c>
      <c r="E264" s="7">
        <v>-8.0595258623361588E-3</v>
      </c>
      <c r="F264" s="7">
        <v>1.0680153965950012E-2</v>
      </c>
      <c r="G264" s="7">
        <v>1.325719803571701E-2</v>
      </c>
      <c r="H264" s="7">
        <v>2.0958209410309792E-2</v>
      </c>
      <c r="J264">
        <f t="shared" si="77"/>
        <v>0</v>
      </c>
      <c r="K264" s="9">
        <f t="shared" si="78"/>
        <v>0</v>
      </c>
      <c r="L264" s="9">
        <f t="shared" si="84"/>
        <v>1</v>
      </c>
      <c r="M264">
        <f t="shared" si="72"/>
        <v>0</v>
      </c>
      <c r="N264" s="9">
        <f t="shared" si="79"/>
        <v>0</v>
      </c>
      <c r="O264" s="9">
        <f t="shared" si="85"/>
        <v>1</v>
      </c>
      <c r="P264">
        <f t="shared" si="73"/>
        <v>0</v>
      </c>
      <c r="Q264" s="9">
        <f t="shared" si="80"/>
        <v>0</v>
      </c>
      <c r="R264" s="9">
        <f t="shared" si="86"/>
        <v>1</v>
      </c>
      <c r="S264">
        <f t="shared" si="74"/>
        <v>0</v>
      </c>
      <c r="T264" s="9">
        <f t="shared" si="81"/>
        <v>0</v>
      </c>
      <c r="U264" s="9">
        <f t="shared" si="87"/>
        <v>1</v>
      </c>
      <c r="V264">
        <f t="shared" si="75"/>
        <v>0</v>
      </c>
      <c r="W264" s="9">
        <f t="shared" si="82"/>
        <v>0</v>
      </c>
      <c r="X264" s="9">
        <f t="shared" si="88"/>
        <v>1</v>
      </c>
      <c r="Y264">
        <f t="shared" si="76"/>
        <v>0</v>
      </c>
      <c r="Z264" s="9">
        <f t="shared" si="83"/>
        <v>0</v>
      </c>
      <c r="AA264" s="9">
        <f t="shared" si="89"/>
        <v>1</v>
      </c>
    </row>
    <row r="265" spans="1:27" x14ac:dyDescent="0.2">
      <c r="A265" s="4">
        <v>40753</v>
      </c>
      <c r="B265" s="7">
        <v>9.1927722673005446E-3</v>
      </c>
      <c r="C265" s="7">
        <v>-1.9569689407944679E-2</v>
      </c>
      <c r="D265" s="7">
        <v>-1.3672525994479656E-2</v>
      </c>
      <c r="E265" s="7">
        <v>-9.2809395864605904E-3</v>
      </c>
      <c r="F265" s="7">
        <v>1.1313400231301785E-2</v>
      </c>
      <c r="G265" s="7">
        <v>1.4390112832188606E-2</v>
      </c>
      <c r="H265" s="7">
        <v>2.5894733145833015E-2</v>
      </c>
      <c r="J265">
        <f t="shared" si="77"/>
        <v>0</v>
      </c>
      <c r="K265" s="9">
        <f t="shared" si="78"/>
        <v>0</v>
      </c>
      <c r="L265" s="9">
        <f t="shared" si="84"/>
        <v>1</v>
      </c>
      <c r="M265">
        <f t="shared" si="72"/>
        <v>0</v>
      </c>
      <c r="N265" s="9">
        <f t="shared" si="79"/>
        <v>0</v>
      </c>
      <c r="O265" s="9">
        <f t="shared" si="85"/>
        <v>1</v>
      </c>
      <c r="P265">
        <f t="shared" si="73"/>
        <v>0</v>
      </c>
      <c r="Q265" s="9">
        <f t="shared" si="80"/>
        <v>0</v>
      </c>
      <c r="R265" s="9">
        <f t="shared" si="86"/>
        <v>1</v>
      </c>
      <c r="S265">
        <f t="shared" si="74"/>
        <v>0</v>
      </c>
      <c r="T265" s="9">
        <f t="shared" si="81"/>
        <v>0</v>
      </c>
      <c r="U265" s="9">
        <f t="shared" si="87"/>
        <v>1</v>
      </c>
      <c r="V265">
        <f t="shared" si="75"/>
        <v>0</v>
      </c>
      <c r="W265" s="9">
        <f t="shared" si="82"/>
        <v>0</v>
      </c>
      <c r="X265" s="9">
        <f t="shared" si="88"/>
        <v>1</v>
      </c>
      <c r="Y265">
        <f t="shared" si="76"/>
        <v>0</v>
      </c>
      <c r="Z265" s="9">
        <f t="shared" si="83"/>
        <v>0</v>
      </c>
      <c r="AA265" s="9">
        <f t="shared" si="89"/>
        <v>1</v>
      </c>
    </row>
    <row r="266" spans="1:27" x14ac:dyDescent="0.2">
      <c r="A266" s="4">
        <v>40756</v>
      </c>
      <c r="B266" s="7">
        <v>-5.7278510925393832E-3</v>
      </c>
      <c r="C266" s="7">
        <v>-2.3295193910598755E-2</v>
      </c>
      <c r="D266" s="7">
        <v>-1.3056186959147453E-2</v>
      </c>
      <c r="E266" s="7">
        <v>-9.109114296734333E-3</v>
      </c>
      <c r="F266" s="7">
        <v>1.2479272671043873E-2</v>
      </c>
      <c r="G266" s="7">
        <v>1.5619021840393543E-2</v>
      </c>
      <c r="H266" s="7">
        <v>2.4301618337631226E-2</v>
      </c>
      <c r="J266">
        <f t="shared" si="77"/>
        <v>0</v>
      </c>
      <c r="K266" s="9">
        <f t="shared" si="78"/>
        <v>0</v>
      </c>
      <c r="L266" s="9">
        <f t="shared" si="84"/>
        <v>1</v>
      </c>
      <c r="M266">
        <f t="shared" si="72"/>
        <v>0</v>
      </c>
      <c r="N266" s="9">
        <f t="shared" si="79"/>
        <v>0</v>
      </c>
      <c r="O266" s="9">
        <f t="shared" si="85"/>
        <v>1</v>
      </c>
      <c r="P266">
        <f t="shared" si="73"/>
        <v>0</v>
      </c>
      <c r="Q266" s="9">
        <f t="shared" si="80"/>
        <v>0</v>
      </c>
      <c r="R266" s="9">
        <f t="shared" si="86"/>
        <v>1</v>
      </c>
      <c r="S266">
        <f t="shared" si="74"/>
        <v>0</v>
      </c>
      <c r="T266" s="9">
        <f t="shared" si="81"/>
        <v>0</v>
      </c>
      <c r="U266" s="9">
        <f t="shared" si="87"/>
        <v>1</v>
      </c>
      <c r="V266">
        <f t="shared" si="75"/>
        <v>0</v>
      </c>
      <c r="W266" s="9">
        <f t="shared" si="82"/>
        <v>0</v>
      </c>
      <c r="X266" s="9">
        <f t="shared" si="88"/>
        <v>1</v>
      </c>
      <c r="Y266">
        <f t="shared" si="76"/>
        <v>0</v>
      </c>
      <c r="Z266" s="9">
        <f t="shared" si="83"/>
        <v>0</v>
      </c>
      <c r="AA266" s="9">
        <f t="shared" si="89"/>
        <v>1</v>
      </c>
    </row>
    <row r="267" spans="1:27" x14ac:dyDescent="0.2">
      <c r="A267" s="4">
        <v>40757</v>
      </c>
      <c r="B267" s="7">
        <v>1.4045433140347053E-2</v>
      </c>
      <c r="C267" s="7">
        <v>-2.6005271822214127E-2</v>
      </c>
      <c r="D267" s="7">
        <v>-1.4876337721943855E-2</v>
      </c>
      <c r="E267" s="7">
        <v>-9.5728328451514244E-3</v>
      </c>
      <c r="F267" s="7">
        <v>1.1551213450729847E-2</v>
      </c>
      <c r="G267" s="7">
        <v>1.4965973794460297E-2</v>
      </c>
      <c r="H267" s="7">
        <v>2.795238234102726E-2</v>
      </c>
      <c r="J267">
        <f t="shared" si="77"/>
        <v>0</v>
      </c>
      <c r="K267" s="9">
        <f t="shared" si="78"/>
        <v>0</v>
      </c>
      <c r="L267" s="9">
        <f t="shared" si="84"/>
        <v>1</v>
      </c>
      <c r="M267">
        <f t="shared" si="72"/>
        <v>0</v>
      </c>
      <c r="N267" s="9">
        <f t="shared" si="79"/>
        <v>0</v>
      </c>
      <c r="O267" s="9">
        <f t="shared" si="85"/>
        <v>1</v>
      </c>
      <c r="P267">
        <f t="shared" si="73"/>
        <v>0</v>
      </c>
      <c r="Q267" s="9">
        <f t="shared" si="80"/>
        <v>0</v>
      </c>
      <c r="R267" s="9">
        <f t="shared" si="86"/>
        <v>1</v>
      </c>
      <c r="S267">
        <f t="shared" si="74"/>
        <v>1</v>
      </c>
      <c r="T267" s="9">
        <f t="shared" si="81"/>
        <v>0</v>
      </c>
      <c r="U267" s="9">
        <f t="shared" si="87"/>
        <v>0</v>
      </c>
      <c r="V267">
        <f t="shared" si="75"/>
        <v>0</v>
      </c>
      <c r="W267" s="9">
        <f t="shared" si="82"/>
        <v>0</v>
      </c>
      <c r="X267" s="9">
        <f t="shared" si="88"/>
        <v>1</v>
      </c>
      <c r="Y267">
        <f t="shared" si="76"/>
        <v>0</v>
      </c>
      <c r="Z267" s="9">
        <f t="shared" si="83"/>
        <v>0</v>
      </c>
      <c r="AA267" s="9">
        <f t="shared" si="89"/>
        <v>1</v>
      </c>
    </row>
    <row r="268" spans="1:27" x14ac:dyDescent="0.2">
      <c r="A268" s="4">
        <v>40758</v>
      </c>
      <c r="B268" s="7">
        <v>1.3009592616604905E-2</v>
      </c>
      <c r="C268" s="7">
        <v>-2.6250893250107765E-2</v>
      </c>
      <c r="D268" s="7">
        <v>-1.2114735320210457E-2</v>
      </c>
      <c r="E268" s="7">
        <v>-9.0673305094242096E-3</v>
      </c>
      <c r="F268" s="7">
        <v>1.4254467561841011E-2</v>
      </c>
      <c r="G268" s="7">
        <v>1.7812315374612808E-2</v>
      </c>
      <c r="H268" s="7">
        <v>2.7012478560209274E-2</v>
      </c>
      <c r="J268">
        <f t="shared" si="77"/>
        <v>0</v>
      </c>
      <c r="K268" s="9">
        <f t="shared" si="78"/>
        <v>0</v>
      </c>
      <c r="L268" s="9">
        <f t="shared" si="84"/>
        <v>1</v>
      </c>
      <c r="M268">
        <f t="shared" si="72"/>
        <v>0</v>
      </c>
      <c r="N268" s="9">
        <f t="shared" si="79"/>
        <v>0</v>
      </c>
      <c r="O268" s="9">
        <f t="shared" si="85"/>
        <v>1</v>
      </c>
      <c r="P268">
        <f t="shared" si="73"/>
        <v>0</v>
      </c>
      <c r="Q268" s="9">
        <f t="shared" si="80"/>
        <v>0</v>
      </c>
      <c r="R268" s="9">
        <f t="shared" si="86"/>
        <v>1</v>
      </c>
      <c r="S268">
        <f t="shared" si="74"/>
        <v>0</v>
      </c>
      <c r="T268" s="9">
        <f t="shared" si="81"/>
        <v>0</v>
      </c>
      <c r="U268" s="9">
        <f t="shared" si="87"/>
        <v>0</v>
      </c>
      <c r="V268">
        <f t="shared" si="75"/>
        <v>0</v>
      </c>
      <c r="W268" s="9">
        <f t="shared" si="82"/>
        <v>0</v>
      </c>
      <c r="X268" s="9">
        <f t="shared" si="88"/>
        <v>1</v>
      </c>
      <c r="Y268">
        <f t="shared" si="76"/>
        <v>0</v>
      </c>
      <c r="Z268" s="9">
        <f t="shared" si="83"/>
        <v>0</v>
      </c>
      <c r="AA268" s="9">
        <f t="shared" si="89"/>
        <v>1</v>
      </c>
    </row>
    <row r="269" spans="1:27" x14ac:dyDescent="0.2">
      <c r="A269" s="4">
        <v>40759</v>
      </c>
      <c r="B269" s="7">
        <v>-4.3378788349874835E-3</v>
      </c>
      <c r="C269" s="7">
        <v>-2.4002686142921448E-2</v>
      </c>
      <c r="D269" s="7">
        <v>-1.1411858722567558E-2</v>
      </c>
      <c r="E269" s="7">
        <v>-8.2044340670108795E-3</v>
      </c>
      <c r="F269" s="7">
        <v>1.1567271314561367E-2</v>
      </c>
      <c r="G269" s="7">
        <v>1.5706492587924004E-2</v>
      </c>
      <c r="H269" s="7">
        <v>2.6050494983792305E-2</v>
      </c>
      <c r="J269">
        <f t="shared" si="77"/>
        <v>0</v>
      </c>
      <c r="K269" s="9">
        <f t="shared" si="78"/>
        <v>0</v>
      </c>
      <c r="L269" s="9">
        <f t="shared" si="84"/>
        <v>1</v>
      </c>
      <c r="M269">
        <f t="shared" si="72"/>
        <v>0</v>
      </c>
      <c r="N269" s="9">
        <f t="shared" si="79"/>
        <v>0</v>
      </c>
      <c r="O269" s="9">
        <f t="shared" si="85"/>
        <v>1</v>
      </c>
      <c r="P269">
        <f t="shared" si="73"/>
        <v>0</v>
      </c>
      <c r="Q269" s="9">
        <f t="shared" si="80"/>
        <v>0</v>
      </c>
      <c r="R269" s="9">
        <f t="shared" si="86"/>
        <v>1</v>
      </c>
      <c r="S269">
        <f t="shared" si="74"/>
        <v>0</v>
      </c>
      <c r="T269" s="9">
        <f t="shared" si="81"/>
        <v>0</v>
      </c>
      <c r="U269" s="9">
        <f t="shared" si="87"/>
        <v>1</v>
      </c>
      <c r="V269">
        <f t="shared" si="75"/>
        <v>0</v>
      </c>
      <c r="W269" s="9">
        <f t="shared" si="82"/>
        <v>0</v>
      </c>
      <c r="X269" s="9">
        <f t="shared" si="88"/>
        <v>1</v>
      </c>
      <c r="Y269">
        <f t="shared" si="76"/>
        <v>0</v>
      </c>
      <c r="Z269" s="9">
        <f t="shared" si="83"/>
        <v>0</v>
      </c>
      <c r="AA269" s="9">
        <f t="shared" si="89"/>
        <v>1</v>
      </c>
    </row>
    <row r="270" spans="1:27" x14ac:dyDescent="0.2">
      <c r="A270" s="4">
        <v>40760</v>
      </c>
      <c r="B270" s="7">
        <v>-4.47807102335053E-3</v>
      </c>
      <c r="C270" s="7">
        <v>-2.8027636930346489E-2</v>
      </c>
      <c r="D270" s="7">
        <v>-1.5071717090904713E-2</v>
      </c>
      <c r="E270" s="7">
        <v>-1.0131912305951118E-2</v>
      </c>
      <c r="F270" s="7">
        <v>1.0473856702446938E-2</v>
      </c>
      <c r="G270" s="7">
        <v>1.5255134552717209E-2</v>
      </c>
      <c r="H270" s="7">
        <v>3.1857844442129135E-2</v>
      </c>
      <c r="J270">
        <f t="shared" si="77"/>
        <v>0</v>
      </c>
      <c r="K270" s="9">
        <f t="shared" si="78"/>
        <v>0</v>
      </c>
      <c r="L270" s="9">
        <f t="shared" si="84"/>
        <v>1</v>
      </c>
      <c r="M270">
        <f t="shared" si="72"/>
        <v>0</v>
      </c>
      <c r="N270" s="9">
        <f t="shared" si="79"/>
        <v>0</v>
      </c>
      <c r="O270" s="9">
        <f t="shared" si="85"/>
        <v>1</v>
      </c>
      <c r="P270">
        <f t="shared" si="73"/>
        <v>0</v>
      </c>
      <c r="Q270" s="9">
        <f t="shared" si="80"/>
        <v>0</v>
      </c>
      <c r="R270" s="9">
        <f t="shared" si="86"/>
        <v>1</v>
      </c>
      <c r="S270">
        <f t="shared" si="74"/>
        <v>0</v>
      </c>
      <c r="T270" s="9">
        <f t="shared" si="81"/>
        <v>0</v>
      </c>
      <c r="U270" s="9">
        <f t="shared" si="87"/>
        <v>1</v>
      </c>
      <c r="V270">
        <f t="shared" si="75"/>
        <v>0</v>
      </c>
      <c r="W270" s="9">
        <f t="shared" si="82"/>
        <v>0</v>
      </c>
      <c r="X270" s="9">
        <f t="shared" si="88"/>
        <v>1</v>
      </c>
      <c r="Y270">
        <f t="shared" si="76"/>
        <v>0</v>
      </c>
      <c r="Z270" s="9">
        <f t="shared" si="83"/>
        <v>0</v>
      </c>
      <c r="AA270" s="9">
        <f t="shared" si="89"/>
        <v>1</v>
      </c>
    </row>
    <row r="271" spans="1:27" x14ac:dyDescent="0.2">
      <c r="A271" s="4">
        <v>40763</v>
      </c>
      <c r="B271" s="7">
        <v>3.6562572145605689E-2</v>
      </c>
      <c r="C271" s="7">
        <v>-2.9844466596841812E-2</v>
      </c>
      <c r="D271" s="7">
        <v>-1.5768326818943024E-2</v>
      </c>
      <c r="E271" s="7">
        <v>-1.0711709968745708E-2</v>
      </c>
      <c r="F271" s="7">
        <v>1.1423801071941853E-2</v>
      </c>
      <c r="G271" s="7">
        <v>1.6148330643773079E-2</v>
      </c>
      <c r="H271" s="7">
        <v>3.2792601734399796E-2</v>
      </c>
      <c r="J271">
        <f t="shared" si="77"/>
        <v>0</v>
      </c>
      <c r="K271" s="9">
        <f t="shared" si="78"/>
        <v>0</v>
      </c>
      <c r="L271" s="9">
        <f t="shared" si="84"/>
        <v>1</v>
      </c>
      <c r="M271">
        <f t="shared" si="72"/>
        <v>0</v>
      </c>
      <c r="N271" s="9">
        <f t="shared" si="79"/>
        <v>0</v>
      </c>
      <c r="O271" s="9">
        <f t="shared" si="85"/>
        <v>1</v>
      </c>
      <c r="P271">
        <f t="shared" si="73"/>
        <v>0</v>
      </c>
      <c r="Q271" s="9">
        <f t="shared" si="80"/>
        <v>0</v>
      </c>
      <c r="R271" s="9">
        <f t="shared" si="86"/>
        <v>1</v>
      </c>
      <c r="S271">
        <f t="shared" si="74"/>
        <v>1</v>
      </c>
      <c r="T271" s="9">
        <f t="shared" si="81"/>
        <v>0</v>
      </c>
      <c r="U271" s="9">
        <f t="shared" si="87"/>
        <v>0</v>
      </c>
      <c r="V271">
        <f t="shared" si="75"/>
        <v>1</v>
      </c>
      <c r="W271" s="9">
        <f t="shared" si="82"/>
        <v>0</v>
      </c>
      <c r="X271" s="9">
        <f t="shared" si="88"/>
        <v>0</v>
      </c>
      <c r="Y271">
        <f t="shared" si="76"/>
        <v>1</v>
      </c>
      <c r="Z271" s="9">
        <f t="shared" si="83"/>
        <v>0</v>
      </c>
      <c r="AA271" s="9">
        <f t="shared" si="89"/>
        <v>0</v>
      </c>
    </row>
    <row r="272" spans="1:27" x14ac:dyDescent="0.2">
      <c r="A272" s="4">
        <v>40764</v>
      </c>
      <c r="B272" s="7">
        <v>1.7274790486719808E-2</v>
      </c>
      <c r="C272" s="7">
        <v>-2.4753525853157043E-2</v>
      </c>
      <c r="D272" s="7">
        <v>-6.6781793721020222E-3</v>
      </c>
      <c r="E272" s="7">
        <v>-6.0882582329213619E-3</v>
      </c>
      <c r="F272" s="7">
        <v>1.1986233294010162E-2</v>
      </c>
      <c r="G272" s="7">
        <v>1.7274791374802589E-2</v>
      </c>
      <c r="H272" s="7">
        <v>2.4575330317020416E-2</v>
      </c>
      <c r="J272">
        <f t="shared" si="77"/>
        <v>0</v>
      </c>
      <c r="K272" s="9">
        <f t="shared" si="78"/>
        <v>0</v>
      </c>
      <c r="L272" s="9">
        <f t="shared" si="84"/>
        <v>1</v>
      </c>
      <c r="M272">
        <f t="shared" si="72"/>
        <v>0</v>
      </c>
      <c r="N272" s="9">
        <f t="shared" si="79"/>
        <v>0</v>
      </c>
      <c r="O272" s="9">
        <f t="shared" si="85"/>
        <v>1</v>
      </c>
      <c r="P272">
        <f t="shared" si="73"/>
        <v>0</v>
      </c>
      <c r="Q272" s="9">
        <f t="shared" si="80"/>
        <v>0</v>
      </c>
      <c r="R272" s="9">
        <f t="shared" si="86"/>
        <v>1</v>
      </c>
      <c r="S272">
        <f t="shared" si="74"/>
        <v>1</v>
      </c>
      <c r="T272" s="9">
        <f t="shared" si="81"/>
        <v>1</v>
      </c>
      <c r="U272" s="9">
        <f t="shared" si="87"/>
        <v>0</v>
      </c>
      <c r="V272">
        <f t="shared" si="75"/>
        <v>0</v>
      </c>
      <c r="W272" s="9">
        <f t="shared" si="82"/>
        <v>0</v>
      </c>
      <c r="X272" s="9">
        <f t="shared" si="88"/>
        <v>0</v>
      </c>
      <c r="Y272">
        <f t="shared" si="76"/>
        <v>0</v>
      </c>
      <c r="Z272" s="9">
        <f t="shared" si="83"/>
        <v>0</v>
      </c>
      <c r="AA272" s="9">
        <f t="shared" si="89"/>
        <v>0</v>
      </c>
    </row>
    <row r="273" spans="1:27" x14ac:dyDescent="0.2">
      <c r="A273" s="4">
        <v>40765</v>
      </c>
      <c r="B273" s="7">
        <v>2.3458321589864446E-2</v>
      </c>
      <c r="C273" s="7">
        <v>-3.7112545222043991E-2</v>
      </c>
      <c r="D273" s="7">
        <v>-1.7154598608613014E-2</v>
      </c>
      <c r="E273" s="7">
        <v>-1.3805321417748928E-2</v>
      </c>
      <c r="F273" s="7">
        <v>1.5853164717555046E-2</v>
      </c>
      <c r="G273" s="7">
        <v>2.2218624129891396E-2</v>
      </c>
      <c r="H273" s="7">
        <v>3.957100585103035E-2</v>
      </c>
      <c r="J273">
        <f t="shared" si="77"/>
        <v>0</v>
      </c>
      <c r="K273" s="9">
        <f t="shared" si="78"/>
        <v>0</v>
      </c>
      <c r="L273" s="9">
        <f t="shared" si="84"/>
        <v>1</v>
      </c>
      <c r="M273">
        <f t="shared" si="72"/>
        <v>0</v>
      </c>
      <c r="N273" s="9">
        <f t="shared" si="79"/>
        <v>0</v>
      </c>
      <c r="O273" s="9">
        <f t="shared" si="85"/>
        <v>1</v>
      </c>
      <c r="P273">
        <f t="shared" si="73"/>
        <v>0</v>
      </c>
      <c r="Q273" s="9">
        <f t="shared" si="80"/>
        <v>0</v>
      </c>
      <c r="R273" s="9">
        <f t="shared" si="86"/>
        <v>1</v>
      </c>
      <c r="S273">
        <f t="shared" si="74"/>
        <v>1</v>
      </c>
      <c r="T273" s="9">
        <f t="shared" si="81"/>
        <v>1</v>
      </c>
      <c r="U273" s="9">
        <f t="shared" si="87"/>
        <v>0</v>
      </c>
      <c r="V273">
        <f t="shared" si="75"/>
        <v>1</v>
      </c>
      <c r="W273" s="9">
        <f t="shared" si="82"/>
        <v>0</v>
      </c>
      <c r="X273" s="9">
        <f t="shared" si="88"/>
        <v>0</v>
      </c>
      <c r="Y273">
        <f t="shared" si="76"/>
        <v>0</v>
      </c>
      <c r="Z273" s="9">
        <f t="shared" si="83"/>
        <v>0</v>
      </c>
      <c r="AA273" s="9">
        <f t="shared" si="89"/>
        <v>1</v>
      </c>
    </row>
    <row r="274" spans="1:27" x14ac:dyDescent="0.2">
      <c r="A274" s="4">
        <v>40766</v>
      </c>
      <c r="B274" s="7">
        <v>-1.8413596376165086E-2</v>
      </c>
      <c r="C274" s="7">
        <v>-3.5009581595659256E-2</v>
      </c>
      <c r="D274" s="7">
        <v>-1.7112584784626961E-2</v>
      </c>
      <c r="E274" s="7">
        <v>-1.2648059986531734E-2</v>
      </c>
      <c r="F274" s="7">
        <v>1.0119876824319363E-2</v>
      </c>
      <c r="G274" s="7">
        <v>1.6316818073391914E-2</v>
      </c>
      <c r="H274" s="7">
        <v>2.4559821933507919E-2</v>
      </c>
      <c r="J274">
        <f t="shared" si="77"/>
        <v>0</v>
      </c>
      <c r="K274" s="9">
        <f t="shared" si="78"/>
        <v>0</v>
      </c>
      <c r="L274" s="9">
        <f t="shared" si="84"/>
        <v>1</v>
      </c>
      <c r="M274">
        <f t="shared" si="72"/>
        <v>1</v>
      </c>
      <c r="N274" s="9">
        <f t="shared" si="79"/>
        <v>0</v>
      </c>
      <c r="O274" s="9">
        <f t="shared" si="85"/>
        <v>0</v>
      </c>
      <c r="P274">
        <f t="shared" si="73"/>
        <v>1</v>
      </c>
      <c r="Q274" s="9">
        <f t="shared" si="80"/>
        <v>0</v>
      </c>
      <c r="R274" s="9">
        <f t="shared" si="86"/>
        <v>0</v>
      </c>
      <c r="S274">
        <f t="shared" si="74"/>
        <v>0</v>
      </c>
      <c r="T274" s="9">
        <f t="shared" si="81"/>
        <v>0</v>
      </c>
      <c r="U274" s="9">
        <f t="shared" si="87"/>
        <v>0</v>
      </c>
      <c r="V274">
        <f t="shared" si="75"/>
        <v>0</v>
      </c>
      <c r="W274" s="9">
        <f t="shared" si="82"/>
        <v>0</v>
      </c>
      <c r="X274" s="9">
        <f t="shared" si="88"/>
        <v>0</v>
      </c>
      <c r="Y274">
        <f t="shared" si="76"/>
        <v>0</v>
      </c>
      <c r="Z274" s="9">
        <f t="shared" si="83"/>
        <v>0</v>
      </c>
      <c r="AA274" s="9">
        <f t="shared" si="89"/>
        <v>1</v>
      </c>
    </row>
    <row r="275" spans="1:27" x14ac:dyDescent="0.2">
      <c r="A275" s="4">
        <v>40767</v>
      </c>
      <c r="B275" s="7">
        <v>-4.929789290350069E-3</v>
      </c>
      <c r="C275" s="7">
        <v>-5.6991182267665863E-2</v>
      </c>
      <c r="D275" s="7">
        <v>-2.5931995362043381E-2</v>
      </c>
      <c r="E275" s="7">
        <v>-1.8204730004072189E-2</v>
      </c>
      <c r="F275" s="7">
        <v>1.1056712828576565E-2</v>
      </c>
      <c r="G275" s="7">
        <v>1.9559364765882492E-2</v>
      </c>
      <c r="H275" s="7">
        <v>4.5784331858158112E-2</v>
      </c>
      <c r="J275">
        <f t="shared" si="77"/>
        <v>0</v>
      </c>
      <c r="K275" s="9">
        <f t="shared" si="78"/>
        <v>0</v>
      </c>
      <c r="L275" s="9">
        <f t="shared" si="84"/>
        <v>1</v>
      </c>
      <c r="M275">
        <f t="shared" si="72"/>
        <v>0</v>
      </c>
      <c r="N275" s="9">
        <f t="shared" si="79"/>
        <v>0</v>
      </c>
      <c r="O275" s="9">
        <f t="shared" si="85"/>
        <v>0</v>
      </c>
      <c r="P275">
        <f t="shared" si="73"/>
        <v>0</v>
      </c>
      <c r="Q275" s="9">
        <f t="shared" si="80"/>
        <v>0</v>
      </c>
      <c r="R275" s="9">
        <f t="shared" si="86"/>
        <v>0</v>
      </c>
      <c r="S275">
        <f t="shared" si="74"/>
        <v>0</v>
      </c>
      <c r="T275" s="9">
        <f t="shared" si="81"/>
        <v>0</v>
      </c>
      <c r="U275" s="9">
        <f t="shared" si="87"/>
        <v>1</v>
      </c>
      <c r="V275">
        <f t="shared" si="75"/>
        <v>0</v>
      </c>
      <c r="W275" s="9">
        <f t="shared" si="82"/>
        <v>0</v>
      </c>
      <c r="X275" s="9">
        <f t="shared" si="88"/>
        <v>1</v>
      </c>
      <c r="Y275">
        <f t="shared" si="76"/>
        <v>0</v>
      </c>
      <c r="Z275" s="9">
        <f t="shared" si="83"/>
        <v>0</v>
      </c>
      <c r="AA275" s="9">
        <f t="shared" si="89"/>
        <v>1</v>
      </c>
    </row>
    <row r="276" spans="1:27" x14ac:dyDescent="0.2">
      <c r="A276" s="4">
        <v>40770</v>
      </c>
      <c r="B276" s="7">
        <v>8.7536674765628566E-3</v>
      </c>
      <c r="C276" s="7">
        <v>-5.7912040501832962E-2</v>
      </c>
      <c r="D276" s="7">
        <v>-3.043409064412117E-2</v>
      </c>
      <c r="E276" s="7">
        <v>-2.2679165005683899E-2</v>
      </c>
      <c r="F276" s="7">
        <v>1.5869298949837685E-2</v>
      </c>
      <c r="G276" s="7">
        <v>2.4250376969575882E-2</v>
      </c>
      <c r="H276" s="7">
        <v>4.7357011586427689E-2</v>
      </c>
      <c r="J276">
        <f t="shared" si="77"/>
        <v>0</v>
      </c>
      <c r="K276" s="9">
        <f t="shared" si="78"/>
        <v>0</v>
      </c>
      <c r="L276" s="9">
        <f t="shared" si="84"/>
        <v>1</v>
      </c>
      <c r="M276">
        <f t="shared" si="72"/>
        <v>0</v>
      </c>
      <c r="N276" s="9">
        <f t="shared" si="79"/>
        <v>0</v>
      </c>
      <c r="O276" s="9">
        <f t="shared" si="85"/>
        <v>1</v>
      </c>
      <c r="P276">
        <f t="shared" si="73"/>
        <v>0</v>
      </c>
      <c r="Q276" s="9">
        <f t="shared" si="80"/>
        <v>0</v>
      </c>
      <c r="R276" s="9">
        <f t="shared" si="86"/>
        <v>1</v>
      </c>
      <c r="S276">
        <f t="shared" si="74"/>
        <v>0</v>
      </c>
      <c r="T276" s="9">
        <f t="shared" si="81"/>
        <v>0</v>
      </c>
      <c r="U276" s="9">
        <f t="shared" si="87"/>
        <v>1</v>
      </c>
      <c r="V276">
        <f t="shared" si="75"/>
        <v>0</v>
      </c>
      <c r="W276" s="9">
        <f t="shared" si="82"/>
        <v>0</v>
      </c>
      <c r="X276" s="9">
        <f t="shared" si="88"/>
        <v>1</v>
      </c>
      <c r="Y276">
        <f t="shared" si="76"/>
        <v>0</v>
      </c>
      <c r="Z276" s="9">
        <f t="shared" si="83"/>
        <v>0</v>
      </c>
      <c r="AA276" s="9">
        <f t="shared" si="89"/>
        <v>1</v>
      </c>
    </row>
    <row r="277" spans="1:27" x14ac:dyDescent="0.2">
      <c r="A277" s="4">
        <v>40771</v>
      </c>
      <c r="B277" s="7">
        <v>1.5207054124478068E-2</v>
      </c>
      <c r="C277" s="7">
        <v>-3.7061452865600586E-2</v>
      </c>
      <c r="D277" s="7">
        <v>-2.2492334246635437E-2</v>
      </c>
      <c r="E277" s="7">
        <v>-1.5405802987515926E-2</v>
      </c>
      <c r="F277" s="7">
        <v>1.1357938870787621E-2</v>
      </c>
      <c r="G277" s="7">
        <v>1.6375623643398285E-2</v>
      </c>
      <c r="H277" s="7">
        <v>2.5625893846154213E-2</v>
      </c>
      <c r="J277">
        <f t="shared" si="77"/>
        <v>0</v>
      </c>
      <c r="K277" s="9">
        <f t="shared" si="78"/>
        <v>0</v>
      </c>
      <c r="L277" s="9">
        <f t="shared" si="84"/>
        <v>1</v>
      </c>
      <c r="M277">
        <f t="shared" si="72"/>
        <v>0</v>
      </c>
      <c r="N277" s="9">
        <f t="shared" si="79"/>
        <v>0</v>
      </c>
      <c r="O277" s="9">
        <f t="shared" si="85"/>
        <v>1</v>
      </c>
      <c r="P277">
        <f t="shared" si="73"/>
        <v>0</v>
      </c>
      <c r="Q277" s="9">
        <f t="shared" si="80"/>
        <v>0</v>
      </c>
      <c r="R277" s="9">
        <f t="shared" si="86"/>
        <v>1</v>
      </c>
      <c r="S277">
        <f t="shared" si="74"/>
        <v>1</v>
      </c>
      <c r="T277" s="9">
        <f t="shared" si="81"/>
        <v>0</v>
      </c>
      <c r="U277" s="9">
        <f t="shared" si="87"/>
        <v>0</v>
      </c>
      <c r="V277">
        <f t="shared" si="75"/>
        <v>0</v>
      </c>
      <c r="W277" s="9">
        <f t="shared" si="82"/>
        <v>0</v>
      </c>
      <c r="X277" s="9">
        <f t="shared" si="88"/>
        <v>1</v>
      </c>
      <c r="Y277">
        <f t="shared" si="76"/>
        <v>0</v>
      </c>
      <c r="Z277" s="9">
        <f t="shared" si="83"/>
        <v>0</v>
      </c>
      <c r="AA277" s="9">
        <f t="shared" si="89"/>
        <v>1</v>
      </c>
    </row>
    <row r="278" spans="1:27" x14ac:dyDescent="0.2">
      <c r="A278" s="4">
        <v>40772</v>
      </c>
      <c r="B278" s="7">
        <v>4.9250155515801987E-3</v>
      </c>
      <c r="C278" s="7">
        <v>-3.8393113762140274E-2</v>
      </c>
      <c r="D278" s="7">
        <v>-2.0903047174215317E-2</v>
      </c>
      <c r="E278" s="7">
        <v>-1.5188966877758503E-2</v>
      </c>
      <c r="F278" s="7">
        <v>1.3924899511039257E-2</v>
      </c>
      <c r="G278" s="7">
        <v>1.8673831596970558E-2</v>
      </c>
      <c r="H278" s="7">
        <v>2.7104975655674934E-2</v>
      </c>
      <c r="J278">
        <f t="shared" si="77"/>
        <v>0</v>
      </c>
      <c r="K278" s="9">
        <f t="shared" si="78"/>
        <v>0</v>
      </c>
      <c r="L278" s="9">
        <f t="shared" si="84"/>
        <v>1</v>
      </c>
      <c r="M278">
        <f t="shared" si="72"/>
        <v>0</v>
      </c>
      <c r="N278" s="9">
        <f t="shared" si="79"/>
        <v>0</v>
      </c>
      <c r="O278" s="9">
        <f t="shared" si="85"/>
        <v>1</v>
      </c>
      <c r="P278">
        <f t="shared" si="73"/>
        <v>0</v>
      </c>
      <c r="Q278" s="9">
        <f t="shared" si="80"/>
        <v>0</v>
      </c>
      <c r="R278" s="9">
        <f t="shared" si="86"/>
        <v>1</v>
      </c>
      <c r="S278">
        <f t="shared" si="74"/>
        <v>0</v>
      </c>
      <c r="T278" s="9">
        <f t="shared" si="81"/>
        <v>0</v>
      </c>
      <c r="U278" s="9">
        <f t="shared" si="87"/>
        <v>0</v>
      </c>
      <c r="V278">
        <f t="shared" si="75"/>
        <v>0</v>
      </c>
      <c r="W278" s="9">
        <f t="shared" si="82"/>
        <v>0</v>
      </c>
      <c r="X278" s="9">
        <f t="shared" si="88"/>
        <v>1</v>
      </c>
      <c r="Y278">
        <f t="shared" si="76"/>
        <v>0</v>
      </c>
      <c r="Z278" s="9">
        <f t="shared" si="83"/>
        <v>0</v>
      </c>
      <c r="AA278" s="9">
        <f t="shared" si="89"/>
        <v>1</v>
      </c>
    </row>
    <row r="279" spans="1:27" x14ac:dyDescent="0.2">
      <c r="A279" s="4">
        <v>40773</v>
      </c>
      <c r="B279" s="7">
        <v>1.5346136461249717E-2</v>
      </c>
      <c r="C279" s="7">
        <v>-2.6806237176060677E-2</v>
      </c>
      <c r="D279" s="7">
        <v>-1.8753953278064728E-2</v>
      </c>
      <c r="E279" s="7">
        <v>-1.2571830302476883E-2</v>
      </c>
      <c r="F279" s="7">
        <v>1.3752282597124577E-2</v>
      </c>
      <c r="G279" s="7">
        <v>1.7270244657993317E-2</v>
      </c>
      <c r="H279" s="7">
        <v>2.9435623437166214E-2</v>
      </c>
      <c r="J279">
        <f t="shared" si="77"/>
        <v>0</v>
      </c>
      <c r="K279" s="9">
        <f t="shared" si="78"/>
        <v>0</v>
      </c>
      <c r="L279" s="9">
        <f t="shared" si="84"/>
        <v>1</v>
      </c>
      <c r="M279">
        <f t="shared" si="72"/>
        <v>0</v>
      </c>
      <c r="N279" s="9">
        <f t="shared" si="79"/>
        <v>0</v>
      </c>
      <c r="O279" s="9">
        <f t="shared" si="85"/>
        <v>1</v>
      </c>
      <c r="P279">
        <f t="shared" si="73"/>
        <v>0</v>
      </c>
      <c r="Q279" s="9">
        <f t="shared" si="80"/>
        <v>0</v>
      </c>
      <c r="R279" s="9">
        <f t="shared" si="86"/>
        <v>1</v>
      </c>
      <c r="S279">
        <f t="shared" si="74"/>
        <v>1</v>
      </c>
      <c r="T279" s="9">
        <f t="shared" si="81"/>
        <v>0</v>
      </c>
      <c r="U279" s="9">
        <f t="shared" si="87"/>
        <v>0</v>
      </c>
      <c r="V279">
        <f t="shared" si="75"/>
        <v>0</v>
      </c>
      <c r="W279" s="9">
        <f t="shared" si="82"/>
        <v>0</v>
      </c>
      <c r="X279" s="9">
        <f t="shared" si="88"/>
        <v>1</v>
      </c>
      <c r="Y279">
        <f t="shared" si="76"/>
        <v>0</v>
      </c>
      <c r="Z279" s="9">
        <f t="shared" si="83"/>
        <v>0</v>
      </c>
      <c r="AA279" s="9">
        <f t="shared" si="89"/>
        <v>1</v>
      </c>
    </row>
    <row r="280" spans="1:27" x14ac:dyDescent="0.2">
      <c r="A280" s="4">
        <v>40774</v>
      </c>
      <c r="B280" s="7">
        <v>1.6358944890512421E-2</v>
      </c>
      <c r="C280" s="7">
        <v>-3.3713415265083313E-2</v>
      </c>
      <c r="D280" s="7">
        <v>-1.9535807892680168E-2</v>
      </c>
      <c r="E280" s="7">
        <v>-1.3716395013034344E-2</v>
      </c>
      <c r="F280" s="7">
        <v>1.4560788869857788E-2</v>
      </c>
      <c r="G280" s="7">
        <v>1.7665036022663116E-2</v>
      </c>
      <c r="H280" s="7">
        <v>2.1809864789247513E-2</v>
      </c>
      <c r="J280">
        <f t="shared" si="77"/>
        <v>0</v>
      </c>
      <c r="K280" s="9">
        <f t="shared" si="78"/>
        <v>0</v>
      </c>
      <c r="L280" s="9">
        <f t="shared" si="84"/>
        <v>1</v>
      </c>
      <c r="M280">
        <f t="shared" si="72"/>
        <v>0</v>
      </c>
      <c r="N280" s="9">
        <f t="shared" si="79"/>
        <v>0</v>
      </c>
      <c r="O280" s="9">
        <f t="shared" si="85"/>
        <v>1</v>
      </c>
      <c r="P280">
        <f t="shared" si="73"/>
        <v>0</v>
      </c>
      <c r="Q280" s="9">
        <f t="shared" si="80"/>
        <v>0</v>
      </c>
      <c r="R280" s="9">
        <f t="shared" si="86"/>
        <v>1</v>
      </c>
      <c r="S280">
        <f t="shared" si="74"/>
        <v>1</v>
      </c>
      <c r="T280" s="9">
        <f t="shared" si="81"/>
        <v>1</v>
      </c>
      <c r="U280" s="9">
        <f t="shared" si="87"/>
        <v>0</v>
      </c>
      <c r="V280">
        <f t="shared" si="75"/>
        <v>0</v>
      </c>
      <c r="W280" s="9">
        <f t="shared" si="82"/>
        <v>0</v>
      </c>
      <c r="X280" s="9">
        <f t="shared" si="88"/>
        <v>1</v>
      </c>
      <c r="Y280">
        <f t="shared" si="76"/>
        <v>0</v>
      </c>
      <c r="Z280" s="9">
        <f t="shared" si="83"/>
        <v>0</v>
      </c>
      <c r="AA280" s="9">
        <f t="shared" si="89"/>
        <v>1</v>
      </c>
    </row>
    <row r="281" spans="1:27" x14ac:dyDescent="0.2">
      <c r="A281" s="4">
        <v>40777</v>
      </c>
      <c r="B281" s="7">
        <v>2.1297894065493282E-2</v>
      </c>
      <c r="C281" s="7">
        <v>-4.4197969138622284E-2</v>
      </c>
      <c r="D281" s="7">
        <v>-2.300557866692543E-2</v>
      </c>
      <c r="E281" s="7">
        <v>-1.7784185707569122E-2</v>
      </c>
      <c r="F281" s="7">
        <v>1.960313506424427E-2</v>
      </c>
      <c r="G281" s="7">
        <v>2.3874333128333092E-2</v>
      </c>
      <c r="H281" s="7">
        <v>3.2348174601793289E-2</v>
      </c>
      <c r="J281">
        <f t="shared" si="77"/>
        <v>0</v>
      </c>
      <c r="K281" s="9">
        <f t="shared" si="78"/>
        <v>0</v>
      </c>
      <c r="L281" s="9">
        <f t="shared" si="84"/>
        <v>1</v>
      </c>
      <c r="M281">
        <f t="shared" si="72"/>
        <v>0</v>
      </c>
      <c r="N281" s="9">
        <f t="shared" si="79"/>
        <v>0</v>
      </c>
      <c r="O281" s="9">
        <f t="shared" si="85"/>
        <v>1</v>
      </c>
      <c r="P281">
        <f t="shared" si="73"/>
        <v>0</v>
      </c>
      <c r="Q281" s="9">
        <f t="shared" si="80"/>
        <v>0</v>
      </c>
      <c r="R281" s="9">
        <f t="shared" si="86"/>
        <v>1</v>
      </c>
      <c r="S281">
        <f t="shared" si="74"/>
        <v>1</v>
      </c>
      <c r="T281" s="9">
        <f t="shared" si="81"/>
        <v>1</v>
      </c>
      <c r="U281" s="9">
        <f t="shared" si="87"/>
        <v>0</v>
      </c>
      <c r="V281">
        <f t="shared" si="75"/>
        <v>0</v>
      </c>
      <c r="W281" s="9">
        <f t="shared" si="82"/>
        <v>0</v>
      </c>
      <c r="X281" s="9">
        <f t="shared" si="88"/>
        <v>1</v>
      </c>
      <c r="Y281">
        <f t="shared" si="76"/>
        <v>0</v>
      </c>
      <c r="Z281" s="9">
        <f t="shared" si="83"/>
        <v>0</v>
      </c>
      <c r="AA281" s="9">
        <f t="shared" si="89"/>
        <v>1</v>
      </c>
    </row>
    <row r="282" spans="1:27" x14ac:dyDescent="0.2">
      <c r="A282" s="4">
        <v>40778</v>
      </c>
      <c r="B282" s="7">
        <v>-1.6226670422195374E-2</v>
      </c>
      <c r="C282" s="7">
        <v>-3.4281551837921143E-2</v>
      </c>
      <c r="D282" s="7">
        <v>-1.8888700753450394E-2</v>
      </c>
      <c r="E282" s="7">
        <v>-1.3443811796605587E-2</v>
      </c>
      <c r="F282" s="7">
        <v>1.329389214515686E-2</v>
      </c>
      <c r="G282" s="7">
        <v>1.7344154417514801E-2</v>
      </c>
      <c r="H282" s="7">
        <v>2.1430987864732742E-2</v>
      </c>
      <c r="J282">
        <f t="shared" si="77"/>
        <v>0</v>
      </c>
      <c r="K282" s="9">
        <f t="shared" si="78"/>
        <v>0</v>
      </c>
      <c r="L282" s="9">
        <f t="shared" si="84"/>
        <v>1</v>
      </c>
      <c r="M282">
        <f t="shared" si="72"/>
        <v>0</v>
      </c>
      <c r="N282" s="9">
        <f t="shared" si="79"/>
        <v>0</v>
      </c>
      <c r="O282" s="9">
        <f t="shared" si="85"/>
        <v>1</v>
      </c>
      <c r="P282">
        <f t="shared" si="73"/>
        <v>1</v>
      </c>
      <c r="Q282" s="9">
        <f t="shared" si="80"/>
        <v>0</v>
      </c>
      <c r="R282" s="9">
        <f t="shared" si="86"/>
        <v>0</v>
      </c>
      <c r="S282">
        <f t="shared" si="74"/>
        <v>0</v>
      </c>
      <c r="T282" s="9">
        <f t="shared" si="81"/>
        <v>0</v>
      </c>
      <c r="U282" s="9">
        <f t="shared" si="87"/>
        <v>0</v>
      </c>
      <c r="V282">
        <f t="shared" si="75"/>
        <v>0</v>
      </c>
      <c r="W282" s="9">
        <f t="shared" si="82"/>
        <v>0</v>
      </c>
      <c r="X282" s="9">
        <f t="shared" si="88"/>
        <v>1</v>
      </c>
      <c r="Y282">
        <f t="shared" si="76"/>
        <v>0</v>
      </c>
      <c r="Z282" s="9">
        <f t="shared" si="83"/>
        <v>0</v>
      </c>
      <c r="AA282" s="9">
        <f t="shared" si="89"/>
        <v>1</v>
      </c>
    </row>
    <row r="283" spans="1:27" x14ac:dyDescent="0.2">
      <c r="A283" s="4">
        <v>40779</v>
      </c>
      <c r="B283" s="7">
        <v>-5.7603574968080211E-2</v>
      </c>
      <c r="C283" s="7">
        <v>-5.2923604846000671E-2</v>
      </c>
      <c r="D283" s="7">
        <v>-2.6556683704257011E-2</v>
      </c>
      <c r="E283" s="7">
        <v>-1.8605794757604599E-2</v>
      </c>
      <c r="F283" s="7">
        <v>1.5233572572469711E-2</v>
      </c>
      <c r="G283" s="7">
        <v>2.0938832312822342E-2</v>
      </c>
      <c r="H283" s="7">
        <v>4.1321773082017899E-2</v>
      </c>
      <c r="J283">
        <f t="shared" si="77"/>
        <v>1</v>
      </c>
      <c r="K283" s="9">
        <f t="shared" si="78"/>
        <v>0</v>
      </c>
      <c r="L283" s="9">
        <f t="shared" si="84"/>
        <v>0</v>
      </c>
      <c r="M283">
        <f t="shared" si="72"/>
        <v>1</v>
      </c>
      <c r="N283" s="9">
        <f t="shared" si="79"/>
        <v>0</v>
      </c>
      <c r="O283" s="9">
        <f t="shared" si="85"/>
        <v>0</v>
      </c>
      <c r="P283">
        <f t="shared" si="73"/>
        <v>1</v>
      </c>
      <c r="Q283" s="9">
        <f t="shared" si="80"/>
        <v>1</v>
      </c>
      <c r="R283" s="9">
        <f t="shared" si="86"/>
        <v>0</v>
      </c>
      <c r="S283">
        <f t="shared" si="74"/>
        <v>0</v>
      </c>
      <c r="T283" s="9">
        <f t="shared" si="81"/>
        <v>0</v>
      </c>
      <c r="U283" s="9">
        <f t="shared" si="87"/>
        <v>1</v>
      </c>
      <c r="V283">
        <f t="shared" si="75"/>
        <v>0</v>
      </c>
      <c r="W283" s="9">
        <f t="shared" si="82"/>
        <v>0</v>
      </c>
      <c r="X283" s="9">
        <f t="shared" si="88"/>
        <v>1</v>
      </c>
      <c r="Y283">
        <f t="shared" si="76"/>
        <v>0</v>
      </c>
      <c r="Z283" s="9">
        <f t="shared" si="83"/>
        <v>0</v>
      </c>
      <c r="AA283" s="9">
        <f t="shared" si="89"/>
        <v>1</v>
      </c>
    </row>
    <row r="284" spans="1:27" x14ac:dyDescent="0.2">
      <c r="A284" s="4">
        <v>40780</v>
      </c>
      <c r="B284" s="7">
        <v>3.3234722145798951E-3</v>
      </c>
      <c r="C284" s="7">
        <v>-8.715355396270752E-2</v>
      </c>
      <c r="D284" s="7">
        <v>-2.828504703938961E-2</v>
      </c>
      <c r="E284" s="7">
        <v>-1.9834056496620178E-2</v>
      </c>
      <c r="F284" s="7">
        <v>1.3344808481633663E-2</v>
      </c>
      <c r="G284" s="7">
        <v>2.4157023057341576E-2</v>
      </c>
      <c r="H284" s="7">
        <v>7.1625329554080963E-2</v>
      </c>
      <c r="J284">
        <f t="shared" si="77"/>
        <v>0</v>
      </c>
      <c r="K284" s="9">
        <f t="shared" si="78"/>
        <v>0</v>
      </c>
      <c r="L284" s="9">
        <f t="shared" si="84"/>
        <v>0</v>
      </c>
      <c r="M284">
        <f t="shared" si="72"/>
        <v>0</v>
      </c>
      <c r="N284" s="9">
        <f t="shared" si="79"/>
        <v>0</v>
      </c>
      <c r="O284" s="9">
        <f t="shared" si="85"/>
        <v>0</v>
      </c>
      <c r="P284">
        <f t="shared" si="73"/>
        <v>0</v>
      </c>
      <c r="Q284" s="9">
        <f t="shared" si="80"/>
        <v>0</v>
      </c>
      <c r="R284" s="9">
        <f t="shared" si="86"/>
        <v>0</v>
      </c>
      <c r="S284">
        <f t="shared" si="74"/>
        <v>0</v>
      </c>
      <c r="T284" s="9">
        <f t="shared" si="81"/>
        <v>0</v>
      </c>
      <c r="U284" s="9">
        <f t="shared" si="87"/>
        <v>1</v>
      </c>
      <c r="V284">
        <f t="shared" si="75"/>
        <v>0</v>
      </c>
      <c r="W284" s="9">
        <f t="shared" si="82"/>
        <v>0</v>
      </c>
      <c r="X284" s="9">
        <f t="shared" si="88"/>
        <v>1</v>
      </c>
      <c r="Y284">
        <f t="shared" si="76"/>
        <v>0</v>
      </c>
      <c r="Z284" s="9">
        <f t="shared" si="83"/>
        <v>0</v>
      </c>
      <c r="AA284" s="9">
        <f t="shared" si="89"/>
        <v>1</v>
      </c>
    </row>
    <row r="285" spans="1:27" x14ac:dyDescent="0.2">
      <c r="A285" s="4">
        <v>40781</v>
      </c>
      <c r="B285" s="7">
        <v>1.9455888509125999E-2</v>
      </c>
      <c r="C285" s="7">
        <v>-6.4976193010807037E-2</v>
      </c>
      <c r="D285" s="7">
        <v>-3.8694586604833603E-2</v>
      </c>
      <c r="E285" s="7">
        <v>-3.0450340360403061E-2</v>
      </c>
      <c r="F285" s="7">
        <v>2.3253172636032104E-2</v>
      </c>
      <c r="G285" s="7">
        <v>3.2094191759824753E-2</v>
      </c>
      <c r="H285" s="7">
        <v>5.8906324207782745E-2</v>
      </c>
      <c r="J285">
        <f t="shared" si="77"/>
        <v>0</v>
      </c>
      <c r="K285" s="9">
        <f t="shared" si="78"/>
        <v>0</v>
      </c>
      <c r="L285" s="9">
        <f t="shared" si="84"/>
        <v>1</v>
      </c>
      <c r="M285">
        <f t="shared" si="72"/>
        <v>0</v>
      </c>
      <c r="N285" s="9">
        <f t="shared" si="79"/>
        <v>0</v>
      </c>
      <c r="O285" s="9">
        <f t="shared" si="85"/>
        <v>1</v>
      </c>
      <c r="P285">
        <f t="shared" si="73"/>
        <v>0</v>
      </c>
      <c r="Q285" s="9">
        <f t="shared" si="80"/>
        <v>0</v>
      </c>
      <c r="R285" s="9">
        <f t="shared" si="86"/>
        <v>1</v>
      </c>
      <c r="S285">
        <f t="shared" si="74"/>
        <v>0</v>
      </c>
      <c r="T285" s="9">
        <f t="shared" si="81"/>
        <v>0</v>
      </c>
      <c r="U285" s="9">
        <f t="shared" si="87"/>
        <v>1</v>
      </c>
      <c r="V285">
        <f t="shared" si="75"/>
        <v>0</v>
      </c>
      <c r="W285" s="9">
        <f t="shared" si="82"/>
        <v>0</v>
      </c>
      <c r="X285" s="9">
        <f t="shared" si="88"/>
        <v>1</v>
      </c>
      <c r="Y285">
        <f t="shared" si="76"/>
        <v>0</v>
      </c>
      <c r="Z285" s="9">
        <f t="shared" si="83"/>
        <v>0</v>
      </c>
      <c r="AA285" s="9">
        <f t="shared" si="89"/>
        <v>1</v>
      </c>
    </row>
    <row r="286" spans="1:27" x14ac:dyDescent="0.2">
      <c r="A286" s="4">
        <v>40784</v>
      </c>
      <c r="B286" s="7">
        <v>-3.1139981969503555E-3</v>
      </c>
      <c r="C286" s="7">
        <v>-5.1002420485019684E-2</v>
      </c>
      <c r="D286" s="7">
        <v>-2.9499601572751999E-2</v>
      </c>
      <c r="E286" s="7">
        <v>-2.2948676720261574E-2</v>
      </c>
      <c r="F286" s="7">
        <v>1.7650716006755829E-2</v>
      </c>
      <c r="G286" s="7">
        <v>2.526947483420372E-2</v>
      </c>
      <c r="H286" s="7">
        <v>4.287375882267952E-2</v>
      </c>
      <c r="J286">
        <f t="shared" si="77"/>
        <v>0</v>
      </c>
      <c r="K286" s="9">
        <f t="shared" si="78"/>
        <v>0</v>
      </c>
      <c r="L286" s="9">
        <f t="shared" si="84"/>
        <v>1</v>
      </c>
      <c r="M286">
        <f t="shared" si="72"/>
        <v>0</v>
      </c>
      <c r="N286" s="9">
        <f t="shared" si="79"/>
        <v>0</v>
      </c>
      <c r="O286" s="9">
        <f t="shared" si="85"/>
        <v>1</v>
      </c>
      <c r="P286">
        <f t="shared" si="73"/>
        <v>0</v>
      </c>
      <c r="Q286" s="9">
        <f t="shared" si="80"/>
        <v>0</v>
      </c>
      <c r="R286" s="9">
        <f t="shared" si="86"/>
        <v>1</v>
      </c>
      <c r="S286">
        <f t="shared" si="74"/>
        <v>0</v>
      </c>
      <c r="T286" s="9">
        <f t="shared" si="81"/>
        <v>0</v>
      </c>
      <c r="U286" s="9">
        <f t="shared" si="87"/>
        <v>1</v>
      </c>
      <c r="V286">
        <f t="shared" si="75"/>
        <v>0</v>
      </c>
      <c r="W286" s="9">
        <f t="shared" si="82"/>
        <v>0</v>
      </c>
      <c r="X286" s="9">
        <f t="shared" si="88"/>
        <v>1</v>
      </c>
      <c r="Y286">
        <f t="shared" si="76"/>
        <v>0</v>
      </c>
      <c r="Z286" s="9">
        <f t="shared" si="83"/>
        <v>0</v>
      </c>
      <c r="AA286" s="9">
        <f t="shared" si="89"/>
        <v>1</v>
      </c>
    </row>
    <row r="287" spans="1:27" x14ac:dyDescent="0.2">
      <c r="A287" s="4">
        <v>40785</v>
      </c>
      <c r="B287" s="7">
        <v>2.1225033785653172E-2</v>
      </c>
      <c r="C287" s="7">
        <v>-4.4199038296937943E-2</v>
      </c>
      <c r="D287" s="7">
        <v>-3.1046060845255852E-2</v>
      </c>
      <c r="E287" s="7">
        <v>-2.2711187601089478E-2</v>
      </c>
      <c r="F287" s="7">
        <v>1.6452072188258171E-2</v>
      </c>
      <c r="G287" s="7">
        <v>2.4042950943112373E-2</v>
      </c>
      <c r="H287" s="7">
        <v>5.1747463643550873E-2</v>
      </c>
      <c r="J287">
        <f t="shared" si="77"/>
        <v>0</v>
      </c>
      <c r="K287" s="9">
        <f t="shared" si="78"/>
        <v>0</v>
      </c>
      <c r="L287" s="9">
        <f t="shared" si="84"/>
        <v>1</v>
      </c>
      <c r="M287">
        <f t="shared" si="72"/>
        <v>0</v>
      </c>
      <c r="N287" s="9">
        <f t="shared" si="79"/>
        <v>0</v>
      </c>
      <c r="O287" s="9">
        <f t="shared" si="85"/>
        <v>1</v>
      </c>
      <c r="P287">
        <f t="shared" si="73"/>
        <v>0</v>
      </c>
      <c r="Q287" s="9">
        <f t="shared" si="80"/>
        <v>0</v>
      </c>
      <c r="R287" s="9">
        <f t="shared" si="86"/>
        <v>1</v>
      </c>
      <c r="S287">
        <f t="shared" si="74"/>
        <v>1</v>
      </c>
      <c r="T287" s="9">
        <f t="shared" si="81"/>
        <v>0</v>
      </c>
      <c r="U287" s="9">
        <f t="shared" si="87"/>
        <v>0</v>
      </c>
      <c r="V287">
        <f t="shared" si="75"/>
        <v>0</v>
      </c>
      <c r="W287" s="9">
        <f t="shared" si="82"/>
        <v>0</v>
      </c>
      <c r="X287" s="9">
        <f t="shared" si="88"/>
        <v>1</v>
      </c>
      <c r="Y287">
        <f t="shared" si="76"/>
        <v>0</v>
      </c>
      <c r="Z287" s="9">
        <f t="shared" si="83"/>
        <v>0</v>
      </c>
      <c r="AA287" s="9">
        <f t="shared" si="89"/>
        <v>1</v>
      </c>
    </row>
    <row r="288" spans="1:27" x14ac:dyDescent="0.2">
      <c r="A288" s="4">
        <v>40786</v>
      </c>
      <c r="B288" s="7">
        <v>9.8446737331900564E-4</v>
      </c>
      <c r="C288" s="7">
        <v>-3.4490156918764114E-2</v>
      </c>
      <c r="D288" s="7">
        <v>-2.2753903642296791E-2</v>
      </c>
      <c r="E288" s="7">
        <v>-1.6913017258048058E-2</v>
      </c>
      <c r="F288" s="7">
        <v>1.4006365090608597E-2</v>
      </c>
      <c r="G288" s="7">
        <v>2.0589975640177727E-2</v>
      </c>
      <c r="H288" s="7">
        <v>3.7819080054759979E-2</v>
      </c>
      <c r="J288">
        <f t="shared" si="77"/>
        <v>0</v>
      </c>
      <c r="K288" s="9">
        <f t="shared" si="78"/>
        <v>0</v>
      </c>
      <c r="L288" s="9">
        <f t="shared" si="84"/>
        <v>1</v>
      </c>
      <c r="M288">
        <f t="shared" si="72"/>
        <v>0</v>
      </c>
      <c r="N288" s="9">
        <f t="shared" si="79"/>
        <v>0</v>
      </c>
      <c r="O288" s="9">
        <f t="shared" si="85"/>
        <v>1</v>
      </c>
      <c r="P288">
        <f t="shared" si="73"/>
        <v>0</v>
      </c>
      <c r="Q288" s="9">
        <f t="shared" si="80"/>
        <v>0</v>
      </c>
      <c r="R288" s="9">
        <f t="shared" si="86"/>
        <v>1</v>
      </c>
      <c r="S288">
        <f t="shared" si="74"/>
        <v>0</v>
      </c>
      <c r="T288" s="9">
        <f t="shared" si="81"/>
        <v>0</v>
      </c>
      <c r="U288" s="9">
        <f t="shared" si="87"/>
        <v>0</v>
      </c>
      <c r="V288">
        <f t="shared" si="75"/>
        <v>0</v>
      </c>
      <c r="W288" s="9">
        <f t="shared" si="82"/>
        <v>0</v>
      </c>
      <c r="X288" s="9">
        <f t="shared" si="88"/>
        <v>1</v>
      </c>
      <c r="Y288">
        <f t="shared" si="76"/>
        <v>0</v>
      </c>
      <c r="Z288" s="9">
        <f t="shared" si="83"/>
        <v>0</v>
      </c>
      <c r="AA288" s="9">
        <f t="shared" si="89"/>
        <v>1</v>
      </c>
    </row>
    <row r="289" spans="1:27" x14ac:dyDescent="0.2">
      <c r="A289" s="4">
        <v>40787</v>
      </c>
      <c r="B289" s="7">
        <v>-1.4223197146143634E-3</v>
      </c>
      <c r="C289" s="7">
        <v>-3.7076029926538467E-2</v>
      </c>
      <c r="D289" s="7">
        <v>-2.9448626562952995E-2</v>
      </c>
      <c r="E289" s="7">
        <v>-2.1005187183618546E-2</v>
      </c>
      <c r="F289" s="7">
        <v>2.1112576127052307E-2</v>
      </c>
      <c r="G289" s="7">
        <v>2.4038612842559814E-2</v>
      </c>
      <c r="H289" s="7">
        <v>3.9511419832706451E-2</v>
      </c>
      <c r="J289">
        <f t="shared" si="77"/>
        <v>0</v>
      </c>
      <c r="K289" s="9">
        <f t="shared" si="78"/>
        <v>0</v>
      </c>
      <c r="L289" s="9">
        <f t="shared" si="84"/>
        <v>1</v>
      </c>
      <c r="M289">
        <f t="shared" si="72"/>
        <v>0</v>
      </c>
      <c r="N289" s="9">
        <f t="shared" si="79"/>
        <v>0</v>
      </c>
      <c r="O289" s="9">
        <f t="shared" si="85"/>
        <v>1</v>
      </c>
      <c r="P289">
        <f t="shared" si="73"/>
        <v>0</v>
      </c>
      <c r="Q289" s="9">
        <f t="shared" si="80"/>
        <v>0</v>
      </c>
      <c r="R289" s="9">
        <f t="shared" si="86"/>
        <v>1</v>
      </c>
      <c r="S289">
        <f t="shared" si="74"/>
        <v>0</v>
      </c>
      <c r="T289" s="9">
        <f t="shared" si="81"/>
        <v>0</v>
      </c>
      <c r="U289" s="9">
        <f t="shared" si="87"/>
        <v>1</v>
      </c>
      <c r="V289">
        <f t="shared" si="75"/>
        <v>0</v>
      </c>
      <c r="W289" s="9">
        <f t="shared" si="82"/>
        <v>0</v>
      </c>
      <c r="X289" s="9">
        <f t="shared" si="88"/>
        <v>1</v>
      </c>
      <c r="Y289">
        <f t="shared" si="76"/>
        <v>0</v>
      </c>
      <c r="Z289" s="9">
        <f t="shared" si="83"/>
        <v>0</v>
      </c>
      <c r="AA289" s="9">
        <f t="shared" si="89"/>
        <v>1</v>
      </c>
    </row>
    <row r="290" spans="1:27" x14ac:dyDescent="0.2">
      <c r="A290" s="4">
        <v>40788</v>
      </c>
      <c r="B290" s="7">
        <v>2.5777547910947805E-2</v>
      </c>
      <c r="C290" s="7">
        <v>-3.3106610178947449E-2</v>
      </c>
      <c r="D290" s="7">
        <v>-2.814767137169838E-2</v>
      </c>
      <c r="E290" s="7">
        <v>-1.9204545766115189E-2</v>
      </c>
      <c r="F290" s="7">
        <v>1.795986108481884E-2</v>
      </c>
      <c r="G290" s="7">
        <v>2.0600210875272751E-2</v>
      </c>
      <c r="H290" s="7">
        <v>3.4875422716140747E-2</v>
      </c>
      <c r="J290">
        <f t="shared" si="77"/>
        <v>0</v>
      </c>
      <c r="K290" s="9">
        <f t="shared" si="78"/>
        <v>0</v>
      </c>
      <c r="L290" s="9">
        <f t="shared" si="84"/>
        <v>1</v>
      </c>
      <c r="M290">
        <f t="shared" si="72"/>
        <v>0</v>
      </c>
      <c r="N290" s="9">
        <f t="shared" si="79"/>
        <v>0</v>
      </c>
      <c r="O290" s="9">
        <f t="shared" si="85"/>
        <v>1</v>
      </c>
      <c r="P290">
        <f t="shared" si="73"/>
        <v>0</v>
      </c>
      <c r="Q290" s="9">
        <f t="shared" si="80"/>
        <v>0</v>
      </c>
      <c r="R290" s="9">
        <f t="shared" si="86"/>
        <v>1</v>
      </c>
      <c r="S290">
        <f t="shared" si="74"/>
        <v>1</v>
      </c>
      <c r="T290" s="9">
        <f t="shared" si="81"/>
        <v>0</v>
      </c>
      <c r="U290" s="9">
        <f t="shared" si="87"/>
        <v>0</v>
      </c>
      <c r="V290">
        <f t="shared" si="75"/>
        <v>1</v>
      </c>
      <c r="W290" s="9">
        <f t="shared" si="82"/>
        <v>0</v>
      </c>
      <c r="X290" s="9">
        <f t="shared" si="88"/>
        <v>0</v>
      </c>
      <c r="Y290">
        <f t="shared" si="76"/>
        <v>0</v>
      </c>
      <c r="Z290" s="9">
        <f t="shared" si="83"/>
        <v>0</v>
      </c>
      <c r="AA290" s="9">
        <f t="shared" si="89"/>
        <v>1</v>
      </c>
    </row>
    <row r="291" spans="1:27" x14ac:dyDescent="0.2">
      <c r="A291" s="4">
        <v>40792</v>
      </c>
      <c r="B291" s="7">
        <v>-2.0293731931353481E-3</v>
      </c>
      <c r="C291" s="7">
        <v>-3.2309841364622116E-2</v>
      </c>
      <c r="D291" s="7">
        <v>-2.0674183964729309E-2</v>
      </c>
      <c r="E291" s="7">
        <v>-1.5701336786150932E-2</v>
      </c>
      <c r="F291" s="7">
        <v>2.0768485963344574E-2</v>
      </c>
      <c r="G291" s="7">
        <v>2.3134272545576096E-2</v>
      </c>
      <c r="H291" s="7">
        <v>3.0510516837239265E-2</v>
      </c>
      <c r="J291">
        <f t="shared" si="77"/>
        <v>0</v>
      </c>
      <c r="K291" s="9">
        <f t="shared" si="78"/>
        <v>0</v>
      </c>
      <c r="L291" s="9">
        <f t="shared" si="84"/>
        <v>1</v>
      </c>
      <c r="M291">
        <f t="shared" si="72"/>
        <v>0</v>
      </c>
      <c r="N291" s="9">
        <f t="shared" si="79"/>
        <v>0</v>
      </c>
      <c r="O291" s="9">
        <f t="shared" si="85"/>
        <v>1</v>
      </c>
      <c r="P291">
        <f t="shared" si="73"/>
        <v>0</v>
      </c>
      <c r="Q291" s="9">
        <f t="shared" si="80"/>
        <v>0</v>
      </c>
      <c r="R291" s="9">
        <f t="shared" si="86"/>
        <v>1</v>
      </c>
      <c r="S291">
        <f t="shared" si="74"/>
        <v>0</v>
      </c>
      <c r="T291" s="9">
        <f t="shared" si="81"/>
        <v>0</v>
      </c>
      <c r="U291" s="9">
        <f t="shared" si="87"/>
        <v>0</v>
      </c>
      <c r="V291">
        <f t="shared" si="75"/>
        <v>0</v>
      </c>
      <c r="W291" s="9">
        <f t="shared" si="82"/>
        <v>0</v>
      </c>
      <c r="X291" s="9">
        <f t="shared" si="88"/>
        <v>0</v>
      </c>
      <c r="Y291">
        <f t="shared" si="76"/>
        <v>0</v>
      </c>
      <c r="Z291" s="9">
        <f t="shared" si="83"/>
        <v>0</v>
      </c>
      <c r="AA291" s="9">
        <f t="shared" si="89"/>
        <v>1</v>
      </c>
    </row>
    <row r="292" spans="1:27" x14ac:dyDescent="0.2">
      <c r="A292" s="4">
        <v>40793</v>
      </c>
      <c r="B292" s="7">
        <v>-3.0228865238095523E-2</v>
      </c>
      <c r="C292" s="7">
        <v>-4.5665200799703598E-2</v>
      </c>
      <c r="D292" s="7">
        <v>-3.1343493610620499E-2</v>
      </c>
      <c r="E292" s="7">
        <v>-2.3770103231072426E-2</v>
      </c>
      <c r="F292" s="7">
        <v>2.4038441479206085E-2</v>
      </c>
      <c r="G292" s="7">
        <v>2.8361547738313675E-2</v>
      </c>
      <c r="H292" s="7">
        <v>4.9176156520843506E-2</v>
      </c>
      <c r="J292">
        <f t="shared" si="77"/>
        <v>0</v>
      </c>
      <c r="K292" s="9">
        <f t="shared" si="78"/>
        <v>0</v>
      </c>
      <c r="L292" s="9">
        <f t="shared" si="84"/>
        <v>1</v>
      </c>
      <c r="M292">
        <f t="shared" si="72"/>
        <v>0</v>
      </c>
      <c r="N292" s="9">
        <f t="shared" si="79"/>
        <v>0</v>
      </c>
      <c r="O292" s="9">
        <f t="shared" si="85"/>
        <v>1</v>
      </c>
      <c r="P292">
        <f t="shared" si="73"/>
        <v>1</v>
      </c>
      <c r="Q292" s="9">
        <f t="shared" si="80"/>
        <v>0</v>
      </c>
      <c r="R292" s="9">
        <f t="shared" si="86"/>
        <v>0</v>
      </c>
      <c r="S292">
        <f t="shared" si="74"/>
        <v>0</v>
      </c>
      <c r="T292" s="9">
        <f t="shared" si="81"/>
        <v>0</v>
      </c>
      <c r="U292" s="9">
        <f t="shared" si="87"/>
        <v>1</v>
      </c>
      <c r="V292">
        <f t="shared" si="75"/>
        <v>0</v>
      </c>
      <c r="W292" s="9">
        <f t="shared" si="82"/>
        <v>0</v>
      </c>
      <c r="X292" s="9">
        <f t="shared" si="88"/>
        <v>1</v>
      </c>
      <c r="Y292">
        <f t="shared" si="76"/>
        <v>0</v>
      </c>
      <c r="Z292" s="9">
        <f t="shared" si="83"/>
        <v>0</v>
      </c>
      <c r="AA292" s="9">
        <f t="shared" si="89"/>
        <v>1</v>
      </c>
    </row>
    <row r="293" spans="1:27" x14ac:dyDescent="0.2">
      <c r="A293" s="4">
        <v>40794</v>
      </c>
      <c r="B293" s="7">
        <v>2.1962137178966876E-2</v>
      </c>
      <c r="C293" s="7">
        <v>-5.8482564985752106E-2</v>
      </c>
      <c r="D293" s="7">
        <v>-2.7237508445978165E-2</v>
      </c>
      <c r="E293" s="7">
        <v>-1.9543901085853577E-2</v>
      </c>
      <c r="F293" s="7">
        <v>1.9499234855175018E-2</v>
      </c>
      <c r="G293" s="7">
        <v>2.5456087663769722E-2</v>
      </c>
      <c r="H293" s="7">
        <v>5.7496190071105957E-2</v>
      </c>
      <c r="J293">
        <f t="shared" si="77"/>
        <v>0</v>
      </c>
      <c r="K293" s="9">
        <f t="shared" si="78"/>
        <v>0</v>
      </c>
      <c r="L293" s="9">
        <f t="shared" si="84"/>
        <v>1</v>
      </c>
      <c r="M293">
        <f t="shared" si="72"/>
        <v>0</v>
      </c>
      <c r="N293" s="9">
        <f t="shared" si="79"/>
        <v>0</v>
      </c>
      <c r="O293" s="9">
        <f t="shared" si="85"/>
        <v>1</v>
      </c>
      <c r="P293">
        <f t="shared" si="73"/>
        <v>0</v>
      </c>
      <c r="Q293" s="9">
        <f t="shared" si="80"/>
        <v>0</v>
      </c>
      <c r="R293" s="9">
        <f t="shared" si="86"/>
        <v>0</v>
      </c>
      <c r="S293">
        <f t="shared" si="74"/>
        <v>1</v>
      </c>
      <c r="T293" s="9">
        <f t="shared" si="81"/>
        <v>0</v>
      </c>
      <c r="U293" s="9">
        <f t="shared" si="87"/>
        <v>0</v>
      </c>
      <c r="V293">
        <f t="shared" si="75"/>
        <v>0</v>
      </c>
      <c r="W293" s="9">
        <f t="shared" si="82"/>
        <v>0</v>
      </c>
      <c r="X293" s="9">
        <f t="shared" si="88"/>
        <v>1</v>
      </c>
      <c r="Y293">
        <f t="shared" si="76"/>
        <v>0</v>
      </c>
      <c r="Z293" s="9">
        <f t="shared" si="83"/>
        <v>0</v>
      </c>
      <c r="AA293" s="9">
        <f t="shared" si="89"/>
        <v>1</v>
      </c>
    </row>
    <row r="294" spans="1:27" x14ac:dyDescent="0.2">
      <c r="A294" s="4">
        <v>40795</v>
      </c>
      <c r="B294" s="7">
        <v>1.0236242576852055E-3</v>
      </c>
      <c r="C294" s="7">
        <v>-3.1193092465400696E-2</v>
      </c>
      <c r="D294" s="7">
        <v>-2.1048324182629585E-2</v>
      </c>
      <c r="E294" s="7">
        <v>-1.5620635822415352E-2</v>
      </c>
      <c r="F294" s="7">
        <v>1.7050961032509804E-2</v>
      </c>
      <c r="G294" s="7">
        <v>2.135673351585865E-2</v>
      </c>
      <c r="H294" s="7">
        <v>3.2079011201858521E-2</v>
      </c>
      <c r="J294">
        <f t="shared" si="77"/>
        <v>0</v>
      </c>
      <c r="K294" s="9">
        <f t="shared" si="78"/>
        <v>0</v>
      </c>
      <c r="L294" s="9">
        <f t="shared" si="84"/>
        <v>1</v>
      </c>
      <c r="M294">
        <f t="shared" si="72"/>
        <v>0</v>
      </c>
      <c r="N294" s="9">
        <f t="shared" si="79"/>
        <v>0</v>
      </c>
      <c r="O294" s="9">
        <f t="shared" si="85"/>
        <v>1</v>
      </c>
      <c r="P294">
        <f t="shared" si="73"/>
        <v>0</v>
      </c>
      <c r="Q294" s="9">
        <f t="shared" si="80"/>
        <v>0</v>
      </c>
      <c r="R294" s="9">
        <f t="shared" si="86"/>
        <v>1</v>
      </c>
      <c r="S294">
        <f t="shared" si="74"/>
        <v>0</v>
      </c>
      <c r="T294" s="9">
        <f t="shared" si="81"/>
        <v>0</v>
      </c>
      <c r="U294" s="9">
        <f t="shared" si="87"/>
        <v>0</v>
      </c>
      <c r="V294">
        <f t="shared" si="75"/>
        <v>0</v>
      </c>
      <c r="W294" s="9">
        <f t="shared" si="82"/>
        <v>0</v>
      </c>
      <c r="X294" s="9">
        <f t="shared" si="88"/>
        <v>1</v>
      </c>
      <c r="Y294">
        <f t="shared" si="76"/>
        <v>0</v>
      </c>
      <c r="Z294" s="9">
        <f t="shared" si="83"/>
        <v>0</v>
      </c>
      <c r="AA294" s="9">
        <f t="shared" si="89"/>
        <v>1</v>
      </c>
    </row>
    <row r="295" spans="1:27" x14ac:dyDescent="0.2">
      <c r="A295" s="4">
        <v>40798</v>
      </c>
      <c r="B295" s="7">
        <v>-2.5357849157667246E-2</v>
      </c>
      <c r="C295" s="7">
        <v>-4.1824400424957275E-2</v>
      </c>
      <c r="D295" s="7">
        <v>-3.0792845413088799E-2</v>
      </c>
      <c r="E295" s="7">
        <v>-2.2775957360863686E-2</v>
      </c>
      <c r="F295" s="7">
        <v>2.0112592726945877E-2</v>
      </c>
      <c r="G295" s="7">
        <v>2.5657698512077332E-2</v>
      </c>
      <c r="H295" s="7">
        <v>4.654199630022049E-2</v>
      </c>
      <c r="J295">
        <f t="shared" si="77"/>
        <v>0</v>
      </c>
      <c r="K295" s="9">
        <f t="shared" si="78"/>
        <v>0</v>
      </c>
      <c r="L295" s="9">
        <f t="shared" si="84"/>
        <v>1</v>
      </c>
      <c r="M295">
        <f t="shared" si="72"/>
        <v>0</v>
      </c>
      <c r="N295" s="9">
        <f t="shared" si="79"/>
        <v>0</v>
      </c>
      <c r="O295" s="9">
        <f t="shared" si="85"/>
        <v>1</v>
      </c>
      <c r="P295">
        <f t="shared" si="73"/>
        <v>1</v>
      </c>
      <c r="Q295" s="9">
        <f t="shared" si="80"/>
        <v>0</v>
      </c>
      <c r="R295" s="9">
        <f t="shared" si="86"/>
        <v>0</v>
      </c>
      <c r="S295">
        <f t="shared" si="74"/>
        <v>0</v>
      </c>
      <c r="T295" s="9">
        <f t="shared" si="81"/>
        <v>0</v>
      </c>
      <c r="U295" s="9">
        <f t="shared" si="87"/>
        <v>1</v>
      </c>
      <c r="V295">
        <f t="shared" si="75"/>
        <v>0</v>
      </c>
      <c r="W295" s="9">
        <f t="shared" si="82"/>
        <v>0</v>
      </c>
      <c r="X295" s="9">
        <f t="shared" si="88"/>
        <v>1</v>
      </c>
      <c r="Y295">
        <f t="shared" si="76"/>
        <v>0</v>
      </c>
      <c r="Z295" s="9">
        <f t="shared" si="83"/>
        <v>0</v>
      </c>
      <c r="AA295" s="9">
        <f t="shared" si="89"/>
        <v>1</v>
      </c>
    </row>
    <row r="296" spans="1:27" x14ac:dyDescent="0.2">
      <c r="A296" s="4">
        <v>40799</v>
      </c>
      <c r="B296" s="7">
        <v>9.2906305825935977E-3</v>
      </c>
      <c r="C296" s="7">
        <v>-5.1127389073371887E-2</v>
      </c>
      <c r="D296" s="7">
        <v>-2.677825465798378E-2</v>
      </c>
      <c r="E296" s="7">
        <v>-1.8375720828771591E-2</v>
      </c>
      <c r="F296" s="7">
        <v>1.5722202137112617E-2</v>
      </c>
      <c r="G296" s="7">
        <v>2.1740097552537918E-2</v>
      </c>
      <c r="H296" s="7">
        <v>5.1334183663129807E-2</v>
      </c>
      <c r="J296">
        <f t="shared" si="77"/>
        <v>0</v>
      </c>
      <c r="K296" s="9">
        <f t="shared" si="78"/>
        <v>0</v>
      </c>
      <c r="L296" s="9">
        <f t="shared" si="84"/>
        <v>1</v>
      </c>
      <c r="M296">
        <f t="shared" si="72"/>
        <v>0</v>
      </c>
      <c r="N296" s="9">
        <f t="shared" si="79"/>
        <v>0</v>
      </c>
      <c r="O296" s="9">
        <f t="shared" si="85"/>
        <v>1</v>
      </c>
      <c r="P296">
        <f t="shared" si="73"/>
        <v>0</v>
      </c>
      <c r="Q296" s="9">
        <f t="shared" si="80"/>
        <v>0</v>
      </c>
      <c r="R296" s="9">
        <f t="shared" si="86"/>
        <v>0</v>
      </c>
      <c r="S296">
        <f t="shared" si="74"/>
        <v>0</v>
      </c>
      <c r="T296" s="9">
        <f t="shared" si="81"/>
        <v>0</v>
      </c>
      <c r="U296" s="9">
        <f t="shared" si="87"/>
        <v>1</v>
      </c>
      <c r="V296">
        <f t="shared" si="75"/>
        <v>0</v>
      </c>
      <c r="W296" s="9">
        <f t="shared" si="82"/>
        <v>0</v>
      </c>
      <c r="X296" s="9">
        <f t="shared" si="88"/>
        <v>1</v>
      </c>
      <c r="Y296">
        <f t="shared" si="76"/>
        <v>0</v>
      </c>
      <c r="Z296" s="9">
        <f t="shared" si="83"/>
        <v>0</v>
      </c>
      <c r="AA296" s="9">
        <f t="shared" si="89"/>
        <v>1</v>
      </c>
    </row>
    <row r="297" spans="1:27" x14ac:dyDescent="0.2">
      <c r="A297" s="4">
        <v>40800</v>
      </c>
      <c r="B297" s="7">
        <v>-1.8073778778755177E-3</v>
      </c>
      <c r="C297" s="7">
        <v>-4.0024898946285248E-2</v>
      </c>
      <c r="D297" s="7">
        <v>-2.8542026877403259E-2</v>
      </c>
      <c r="E297" s="7">
        <v>-2.0910164341330528E-2</v>
      </c>
      <c r="F297" s="7">
        <v>1.9345548003911972E-2</v>
      </c>
      <c r="G297" s="7">
        <v>2.4534096941351891E-2</v>
      </c>
      <c r="H297" s="7">
        <v>4.1489869356155396E-2</v>
      </c>
      <c r="J297">
        <f t="shared" si="77"/>
        <v>0</v>
      </c>
      <c r="K297" s="9">
        <f t="shared" si="78"/>
        <v>0</v>
      </c>
      <c r="L297" s="9">
        <f t="shared" si="84"/>
        <v>1</v>
      </c>
      <c r="M297">
        <f t="shared" si="72"/>
        <v>0</v>
      </c>
      <c r="N297" s="9">
        <f t="shared" si="79"/>
        <v>0</v>
      </c>
      <c r="O297" s="9">
        <f t="shared" si="85"/>
        <v>1</v>
      </c>
      <c r="P297">
        <f t="shared" si="73"/>
        <v>0</v>
      </c>
      <c r="Q297" s="9">
        <f t="shared" si="80"/>
        <v>0</v>
      </c>
      <c r="R297" s="9">
        <f t="shared" si="86"/>
        <v>1</v>
      </c>
      <c r="S297">
        <f t="shared" si="74"/>
        <v>0</v>
      </c>
      <c r="T297" s="9">
        <f t="shared" si="81"/>
        <v>0</v>
      </c>
      <c r="U297" s="9">
        <f t="shared" si="87"/>
        <v>1</v>
      </c>
      <c r="V297">
        <f t="shared" si="75"/>
        <v>0</v>
      </c>
      <c r="W297" s="9">
        <f t="shared" si="82"/>
        <v>0</v>
      </c>
      <c r="X297" s="9">
        <f t="shared" si="88"/>
        <v>1</v>
      </c>
      <c r="Y297">
        <f t="shared" si="76"/>
        <v>0</v>
      </c>
      <c r="Z297" s="9">
        <f t="shared" si="83"/>
        <v>0</v>
      </c>
      <c r="AA297" s="9">
        <f t="shared" si="89"/>
        <v>1</v>
      </c>
    </row>
    <row r="298" spans="1:27" x14ac:dyDescent="0.2">
      <c r="A298" s="4">
        <v>40801</v>
      </c>
      <c r="B298" s="7">
        <v>-2.4977709689794753E-2</v>
      </c>
      <c r="C298" s="7">
        <v>-3.891628235578537E-2</v>
      </c>
      <c r="D298" s="7">
        <v>-2.9927926138043404E-2</v>
      </c>
      <c r="E298" s="7">
        <v>-2.1260665729641914E-2</v>
      </c>
      <c r="F298" s="7">
        <v>1.993892528116703E-2</v>
      </c>
      <c r="G298" s="7">
        <v>2.3888027295470238E-2</v>
      </c>
      <c r="H298" s="7">
        <v>4.1180584579706192E-2</v>
      </c>
      <c r="J298">
        <f t="shared" si="77"/>
        <v>0</v>
      </c>
      <c r="K298" s="9">
        <f t="shared" si="78"/>
        <v>0</v>
      </c>
      <c r="L298" s="9">
        <f t="shared" si="84"/>
        <v>1</v>
      </c>
      <c r="M298">
        <f t="shared" si="72"/>
        <v>0</v>
      </c>
      <c r="N298" s="9">
        <f t="shared" si="79"/>
        <v>0</v>
      </c>
      <c r="O298" s="9">
        <f t="shared" si="85"/>
        <v>1</v>
      </c>
      <c r="P298">
        <f t="shared" si="73"/>
        <v>1</v>
      </c>
      <c r="Q298" s="9">
        <f t="shared" si="80"/>
        <v>0</v>
      </c>
      <c r="R298" s="9">
        <f t="shared" si="86"/>
        <v>0</v>
      </c>
      <c r="S298">
        <f t="shared" si="74"/>
        <v>0</v>
      </c>
      <c r="T298" s="9">
        <f t="shared" si="81"/>
        <v>0</v>
      </c>
      <c r="U298" s="9">
        <f t="shared" si="87"/>
        <v>1</v>
      </c>
      <c r="V298">
        <f t="shared" si="75"/>
        <v>0</v>
      </c>
      <c r="W298" s="9">
        <f t="shared" si="82"/>
        <v>0</v>
      </c>
      <c r="X298" s="9">
        <f t="shared" si="88"/>
        <v>1</v>
      </c>
      <c r="Y298">
        <f t="shared" si="76"/>
        <v>0</v>
      </c>
      <c r="Z298" s="9">
        <f t="shared" si="83"/>
        <v>0</v>
      </c>
      <c r="AA298" s="9">
        <f t="shared" si="89"/>
        <v>1</v>
      </c>
    </row>
    <row r="299" spans="1:27" x14ac:dyDescent="0.2">
      <c r="A299" s="4">
        <v>40802</v>
      </c>
      <c r="B299" s="7">
        <v>1.8543282672566604E-2</v>
      </c>
      <c r="C299" s="7">
        <v>-4.8806305974721909E-2</v>
      </c>
      <c r="D299" s="7">
        <v>-2.6136061176657677E-2</v>
      </c>
      <c r="E299" s="7">
        <v>-1.7713597044348717E-2</v>
      </c>
      <c r="F299" s="7">
        <v>1.7183586955070496E-2</v>
      </c>
      <c r="G299" s="7">
        <v>2.19303909689188E-2</v>
      </c>
      <c r="H299" s="7">
        <v>4.8020049929618835E-2</v>
      </c>
      <c r="J299">
        <f t="shared" si="77"/>
        <v>0</v>
      </c>
      <c r="K299" s="9">
        <f t="shared" si="78"/>
        <v>0</v>
      </c>
      <c r="L299" s="9">
        <f t="shared" si="84"/>
        <v>1</v>
      </c>
      <c r="M299">
        <f t="shared" si="72"/>
        <v>0</v>
      </c>
      <c r="N299" s="9">
        <f t="shared" si="79"/>
        <v>0</v>
      </c>
      <c r="O299" s="9">
        <f t="shared" si="85"/>
        <v>1</v>
      </c>
      <c r="P299">
        <f t="shared" si="73"/>
        <v>0</v>
      </c>
      <c r="Q299" s="9">
        <f t="shared" si="80"/>
        <v>0</v>
      </c>
      <c r="R299" s="9">
        <f t="shared" si="86"/>
        <v>0</v>
      </c>
      <c r="S299">
        <f t="shared" si="74"/>
        <v>1</v>
      </c>
      <c r="T299" s="9">
        <f t="shared" si="81"/>
        <v>0</v>
      </c>
      <c r="U299" s="9">
        <f t="shared" si="87"/>
        <v>0</v>
      </c>
      <c r="V299">
        <f t="shared" si="75"/>
        <v>0</v>
      </c>
      <c r="W299" s="9">
        <f t="shared" si="82"/>
        <v>0</v>
      </c>
      <c r="X299" s="9">
        <f t="shared" si="88"/>
        <v>1</v>
      </c>
      <c r="Y299">
        <f t="shared" si="76"/>
        <v>0</v>
      </c>
      <c r="Z299" s="9">
        <f t="shared" si="83"/>
        <v>0</v>
      </c>
      <c r="AA299" s="9">
        <f t="shared" si="89"/>
        <v>1</v>
      </c>
    </row>
    <row r="300" spans="1:27" x14ac:dyDescent="0.2">
      <c r="A300" s="4">
        <v>40805</v>
      </c>
      <c r="B300" s="7">
        <v>-1.9949396686969482E-2</v>
      </c>
      <c r="C300" s="7">
        <v>-3.1388513743877411E-2</v>
      </c>
      <c r="D300" s="7">
        <v>-2.28408332914114E-2</v>
      </c>
      <c r="E300" s="7">
        <v>-1.6662444919347763E-2</v>
      </c>
      <c r="F300" s="7">
        <v>1.7993353307247162E-2</v>
      </c>
      <c r="G300" s="7">
        <v>2.155570313334465E-2</v>
      </c>
      <c r="H300" s="7">
        <v>3.1813405454158783E-2</v>
      </c>
      <c r="J300">
        <f t="shared" si="77"/>
        <v>0</v>
      </c>
      <c r="K300" s="9">
        <f t="shared" si="78"/>
        <v>0</v>
      </c>
      <c r="L300" s="9">
        <f t="shared" si="84"/>
        <v>1</v>
      </c>
      <c r="M300">
        <f t="shared" si="72"/>
        <v>0</v>
      </c>
      <c r="N300" s="9">
        <f t="shared" si="79"/>
        <v>0</v>
      </c>
      <c r="O300" s="9">
        <f t="shared" si="85"/>
        <v>1</v>
      </c>
      <c r="P300">
        <f t="shared" si="73"/>
        <v>1</v>
      </c>
      <c r="Q300" s="9">
        <f t="shared" si="80"/>
        <v>0</v>
      </c>
      <c r="R300" s="9">
        <f t="shared" si="86"/>
        <v>0</v>
      </c>
      <c r="S300">
        <f t="shared" si="74"/>
        <v>0</v>
      </c>
      <c r="T300" s="9">
        <f t="shared" si="81"/>
        <v>0</v>
      </c>
      <c r="U300" s="9">
        <f t="shared" si="87"/>
        <v>0</v>
      </c>
      <c r="V300">
        <f t="shared" si="75"/>
        <v>0</v>
      </c>
      <c r="W300" s="9">
        <f t="shared" si="82"/>
        <v>0</v>
      </c>
      <c r="X300" s="9">
        <f t="shared" si="88"/>
        <v>1</v>
      </c>
      <c r="Y300">
        <f t="shared" si="76"/>
        <v>0</v>
      </c>
      <c r="Z300" s="9">
        <f t="shared" si="83"/>
        <v>0</v>
      </c>
      <c r="AA300" s="9">
        <f t="shared" si="89"/>
        <v>1</v>
      </c>
    </row>
    <row r="301" spans="1:27" x14ac:dyDescent="0.2">
      <c r="A301" s="4">
        <v>40806</v>
      </c>
      <c r="B301" s="7">
        <v>1.6854958675924753E-2</v>
      </c>
      <c r="C301" s="7">
        <v>-4.5175597071647644E-2</v>
      </c>
      <c r="D301" s="7">
        <v>-2.6843519881367683E-2</v>
      </c>
      <c r="E301" s="7">
        <v>-1.8308533355593681E-2</v>
      </c>
      <c r="F301" s="7">
        <v>1.6854958608746529E-2</v>
      </c>
      <c r="G301" s="7">
        <v>2.1366499364376068E-2</v>
      </c>
      <c r="H301" s="7">
        <v>4.5305985957384109E-2</v>
      </c>
      <c r="J301">
        <f t="shared" si="77"/>
        <v>0</v>
      </c>
      <c r="K301" s="9">
        <f t="shared" si="78"/>
        <v>0</v>
      </c>
      <c r="L301" s="9">
        <f t="shared" si="84"/>
        <v>1</v>
      </c>
      <c r="M301">
        <f t="shared" si="72"/>
        <v>0</v>
      </c>
      <c r="N301" s="9">
        <f t="shared" si="79"/>
        <v>0</v>
      </c>
      <c r="O301" s="9">
        <f t="shared" si="85"/>
        <v>1</v>
      </c>
      <c r="P301">
        <f t="shared" si="73"/>
        <v>0</v>
      </c>
      <c r="Q301" s="9">
        <f t="shared" si="80"/>
        <v>0</v>
      </c>
      <c r="R301" s="9">
        <f t="shared" si="86"/>
        <v>0</v>
      </c>
      <c r="S301">
        <f t="shared" si="74"/>
        <v>1</v>
      </c>
      <c r="T301" s="9">
        <f t="shared" si="81"/>
        <v>0</v>
      </c>
      <c r="U301" s="9">
        <f t="shared" si="87"/>
        <v>0</v>
      </c>
      <c r="V301">
        <f t="shared" si="75"/>
        <v>0</v>
      </c>
      <c r="W301" s="9">
        <f t="shared" si="82"/>
        <v>0</v>
      </c>
      <c r="X301" s="9">
        <f t="shared" si="88"/>
        <v>1</v>
      </c>
      <c r="Y301">
        <f t="shared" si="76"/>
        <v>0</v>
      </c>
      <c r="Z301" s="9">
        <f t="shared" si="83"/>
        <v>0</v>
      </c>
      <c r="AA301" s="9">
        <f t="shared" si="89"/>
        <v>1</v>
      </c>
    </row>
    <row r="302" spans="1:27" x14ac:dyDescent="0.2">
      <c r="A302" s="4">
        <v>40807</v>
      </c>
      <c r="B302" s="7">
        <v>-6.0896284440634227E-4</v>
      </c>
      <c r="C302" s="7">
        <v>-3.2161440700292587E-2</v>
      </c>
      <c r="D302" s="7">
        <v>-2.3690192028880119E-2</v>
      </c>
      <c r="E302" s="7">
        <v>-1.7348621040582657E-2</v>
      </c>
      <c r="F302" s="7">
        <v>1.8471516668796539E-2</v>
      </c>
      <c r="G302" s="7">
        <v>2.2147754207253456E-2</v>
      </c>
      <c r="H302" s="7">
        <v>3.2651286572217941E-2</v>
      </c>
      <c r="J302">
        <f t="shared" si="77"/>
        <v>0</v>
      </c>
      <c r="K302" s="9">
        <f t="shared" si="78"/>
        <v>0</v>
      </c>
      <c r="L302" s="9">
        <f t="shared" si="84"/>
        <v>1</v>
      </c>
      <c r="M302">
        <f t="shared" si="72"/>
        <v>0</v>
      </c>
      <c r="N302" s="9">
        <f t="shared" si="79"/>
        <v>0</v>
      </c>
      <c r="O302" s="9">
        <f t="shared" si="85"/>
        <v>1</v>
      </c>
      <c r="P302">
        <f t="shared" si="73"/>
        <v>0</v>
      </c>
      <c r="Q302" s="9">
        <f t="shared" si="80"/>
        <v>0</v>
      </c>
      <c r="R302" s="9">
        <f t="shared" si="86"/>
        <v>1</v>
      </c>
      <c r="S302">
        <f t="shared" si="74"/>
        <v>0</v>
      </c>
      <c r="T302" s="9">
        <f t="shared" si="81"/>
        <v>0</v>
      </c>
      <c r="U302" s="9">
        <f t="shared" si="87"/>
        <v>0</v>
      </c>
      <c r="V302">
        <f t="shared" si="75"/>
        <v>0</v>
      </c>
      <c r="W302" s="9">
        <f t="shared" si="82"/>
        <v>0</v>
      </c>
      <c r="X302" s="9">
        <f t="shared" si="88"/>
        <v>1</v>
      </c>
      <c r="Y302">
        <f t="shared" si="76"/>
        <v>0</v>
      </c>
      <c r="Z302" s="9">
        <f t="shared" si="83"/>
        <v>0</v>
      </c>
      <c r="AA302" s="9">
        <f t="shared" si="89"/>
        <v>1</v>
      </c>
    </row>
    <row r="303" spans="1:27" x14ac:dyDescent="0.2">
      <c r="A303" s="4">
        <v>40808</v>
      </c>
      <c r="B303" s="7">
        <v>-3.7463480717713889E-2</v>
      </c>
      <c r="C303" s="7">
        <v>-3.7760056555271149E-2</v>
      </c>
      <c r="D303" s="7">
        <v>-3.0413005501031876E-2</v>
      </c>
      <c r="E303" s="7">
        <v>-2.2126525640487671E-2</v>
      </c>
      <c r="F303" s="7">
        <v>1.968097873032093E-2</v>
      </c>
      <c r="G303" s="7">
        <v>2.4192191660404205E-2</v>
      </c>
      <c r="H303" s="7">
        <v>4.2153604328632355E-2</v>
      </c>
      <c r="J303">
        <f t="shared" si="77"/>
        <v>0</v>
      </c>
      <c r="K303" s="9">
        <f t="shared" si="78"/>
        <v>0</v>
      </c>
      <c r="L303" s="9">
        <f t="shared" si="84"/>
        <v>1</v>
      </c>
      <c r="M303">
        <f t="shared" si="72"/>
        <v>1</v>
      </c>
      <c r="N303" s="9">
        <f t="shared" si="79"/>
        <v>0</v>
      </c>
      <c r="O303" s="9">
        <f t="shared" si="85"/>
        <v>0</v>
      </c>
      <c r="P303">
        <f t="shared" si="73"/>
        <v>1</v>
      </c>
      <c r="Q303" s="9">
        <f t="shared" si="80"/>
        <v>0</v>
      </c>
      <c r="R303" s="9">
        <f t="shared" si="86"/>
        <v>0</v>
      </c>
      <c r="S303">
        <f t="shared" si="74"/>
        <v>0</v>
      </c>
      <c r="T303" s="9">
        <f t="shared" si="81"/>
        <v>0</v>
      </c>
      <c r="U303" s="9">
        <f t="shared" si="87"/>
        <v>1</v>
      </c>
      <c r="V303">
        <f t="shared" si="75"/>
        <v>0</v>
      </c>
      <c r="W303" s="9">
        <f t="shared" si="82"/>
        <v>0</v>
      </c>
      <c r="X303" s="9">
        <f t="shared" si="88"/>
        <v>1</v>
      </c>
      <c r="Y303">
        <f t="shared" si="76"/>
        <v>0</v>
      </c>
      <c r="Z303" s="9">
        <f t="shared" si="83"/>
        <v>0</v>
      </c>
      <c r="AA303" s="9">
        <f t="shared" si="89"/>
        <v>1</v>
      </c>
    </row>
    <row r="304" spans="1:27" x14ac:dyDescent="0.2">
      <c r="A304" s="4">
        <v>40809</v>
      </c>
      <c r="B304" s="7">
        <v>-6.0247407699843186E-2</v>
      </c>
      <c r="C304" s="7">
        <v>-6.0247406363487244E-2</v>
      </c>
      <c r="D304" s="7">
        <v>-2.4138800799846649E-2</v>
      </c>
      <c r="E304" s="7">
        <v>-1.7109690234065056E-2</v>
      </c>
      <c r="F304" s="7">
        <v>1.5052528120577335E-2</v>
      </c>
      <c r="G304" s="7">
        <v>2.2907573729753494E-2</v>
      </c>
      <c r="H304" s="7">
        <v>5.9332896023988724E-2</v>
      </c>
      <c r="J304">
        <f t="shared" si="77"/>
        <v>1</v>
      </c>
      <c r="K304" s="9">
        <f t="shared" si="78"/>
        <v>0</v>
      </c>
      <c r="L304" s="9">
        <f t="shared" si="84"/>
        <v>0</v>
      </c>
      <c r="M304">
        <f t="shared" si="72"/>
        <v>1</v>
      </c>
      <c r="N304" s="9">
        <f t="shared" si="79"/>
        <v>1</v>
      </c>
      <c r="O304" s="9">
        <f t="shared" si="85"/>
        <v>0</v>
      </c>
      <c r="P304">
        <f t="shared" si="73"/>
        <v>1</v>
      </c>
      <c r="Q304" s="9">
        <f t="shared" si="80"/>
        <v>1</v>
      </c>
      <c r="R304" s="9">
        <f t="shared" si="86"/>
        <v>0</v>
      </c>
      <c r="S304">
        <f t="shared" si="74"/>
        <v>0</v>
      </c>
      <c r="T304" s="9">
        <f t="shared" si="81"/>
        <v>0</v>
      </c>
      <c r="U304" s="9">
        <f t="shared" si="87"/>
        <v>1</v>
      </c>
      <c r="V304">
        <f t="shared" si="75"/>
        <v>0</v>
      </c>
      <c r="W304" s="9">
        <f t="shared" si="82"/>
        <v>0</v>
      </c>
      <c r="X304" s="9">
        <f t="shared" si="88"/>
        <v>1</v>
      </c>
      <c r="Y304">
        <f t="shared" si="76"/>
        <v>0</v>
      </c>
      <c r="Z304" s="9">
        <f t="shared" si="83"/>
        <v>0</v>
      </c>
      <c r="AA304" s="9">
        <f t="shared" si="89"/>
        <v>1</v>
      </c>
    </row>
    <row r="305" spans="1:27" x14ac:dyDescent="0.2">
      <c r="A305" s="4">
        <v>40812</v>
      </c>
      <c r="B305" s="7">
        <v>-2.786212919808612E-2</v>
      </c>
      <c r="C305" s="7">
        <v>-8.3540312945842743E-2</v>
      </c>
      <c r="D305" s="7">
        <v>-2.7862129732966423E-2</v>
      </c>
      <c r="E305" s="7">
        <v>-2.0038900896906853E-2</v>
      </c>
      <c r="F305" s="7">
        <v>1.5177901834249496E-2</v>
      </c>
      <c r="G305" s="7">
        <v>2.6723155751824379E-2</v>
      </c>
      <c r="H305" s="7">
        <v>8.0644063651561737E-2</v>
      </c>
      <c r="J305">
        <f t="shared" si="77"/>
        <v>0</v>
      </c>
      <c r="K305" s="9">
        <f t="shared" si="78"/>
        <v>0</v>
      </c>
      <c r="L305" s="9">
        <f t="shared" si="84"/>
        <v>0</v>
      </c>
      <c r="M305">
        <f t="shared" si="72"/>
        <v>0</v>
      </c>
      <c r="N305" s="9">
        <f t="shared" si="79"/>
        <v>0</v>
      </c>
      <c r="O305" s="9">
        <f t="shared" si="85"/>
        <v>0</v>
      </c>
      <c r="P305">
        <f t="shared" si="73"/>
        <v>1</v>
      </c>
      <c r="Q305" s="9">
        <f t="shared" si="80"/>
        <v>1</v>
      </c>
      <c r="R305" s="9">
        <f t="shared" si="86"/>
        <v>0</v>
      </c>
      <c r="S305">
        <f t="shared" si="74"/>
        <v>0</v>
      </c>
      <c r="T305" s="9">
        <f t="shared" si="81"/>
        <v>0</v>
      </c>
      <c r="U305" s="9">
        <f t="shared" si="87"/>
        <v>1</v>
      </c>
      <c r="V305">
        <f t="shared" si="75"/>
        <v>0</v>
      </c>
      <c r="W305" s="9">
        <f t="shared" si="82"/>
        <v>0</v>
      </c>
      <c r="X305" s="9">
        <f t="shared" si="88"/>
        <v>1</v>
      </c>
      <c r="Y305">
        <f t="shared" si="76"/>
        <v>0</v>
      </c>
      <c r="Z305" s="9">
        <f t="shared" si="83"/>
        <v>0</v>
      </c>
      <c r="AA305" s="9">
        <f t="shared" si="89"/>
        <v>1</v>
      </c>
    </row>
    <row r="306" spans="1:27" x14ac:dyDescent="0.2">
      <c r="A306" s="4">
        <v>40813</v>
      </c>
      <c r="B306" s="7">
        <v>3.5708168900848374E-2</v>
      </c>
      <c r="C306" s="7">
        <v>-8.9590393006801605E-2</v>
      </c>
      <c r="D306" s="7">
        <v>-4.0283709764480591E-2</v>
      </c>
      <c r="E306" s="7">
        <v>-3.3519379794597626E-2</v>
      </c>
      <c r="F306" s="7">
        <v>3.080742247402668E-2</v>
      </c>
      <c r="G306" s="7">
        <v>4.2820446193218231E-2</v>
      </c>
      <c r="H306" s="7">
        <v>9.3191184103488922E-2</v>
      </c>
      <c r="J306">
        <f t="shared" si="77"/>
        <v>0</v>
      </c>
      <c r="K306" s="9">
        <f t="shared" si="78"/>
        <v>0</v>
      </c>
      <c r="L306" s="9">
        <f t="shared" si="84"/>
        <v>1</v>
      </c>
      <c r="M306">
        <f t="shared" si="72"/>
        <v>0</v>
      </c>
      <c r="N306" s="9">
        <f t="shared" si="79"/>
        <v>0</v>
      </c>
      <c r="O306" s="9">
        <f t="shared" si="85"/>
        <v>1</v>
      </c>
      <c r="P306">
        <f t="shared" si="73"/>
        <v>0</v>
      </c>
      <c r="Q306" s="9">
        <f t="shared" si="80"/>
        <v>0</v>
      </c>
      <c r="R306" s="9">
        <f t="shared" si="86"/>
        <v>0</v>
      </c>
      <c r="S306">
        <f t="shared" si="74"/>
        <v>1</v>
      </c>
      <c r="T306" s="9">
        <f t="shared" si="81"/>
        <v>0</v>
      </c>
      <c r="U306" s="9">
        <f t="shared" si="87"/>
        <v>0</v>
      </c>
      <c r="V306">
        <f t="shared" si="75"/>
        <v>0</v>
      </c>
      <c r="W306" s="9">
        <f t="shared" si="82"/>
        <v>0</v>
      </c>
      <c r="X306" s="9">
        <f t="shared" si="88"/>
        <v>1</v>
      </c>
      <c r="Y306">
        <f t="shared" si="76"/>
        <v>0</v>
      </c>
      <c r="Z306" s="9">
        <f t="shared" si="83"/>
        <v>0</v>
      </c>
      <c r="AA306" s="9">
        <f t="shared" si="89"/>
        <v>1</v>
      </c>
    </row>
    <row r="307" spans="1:27" x14ac:dyDescent="0.2">
      <c r="A307" s="4">
        <v>40814</v>
      </c>
      <c r="B307" s="7">
        <v>-2.1123018803986048E-2</v>
      </c>
      <c r="C307" s="7">
        <v>-3.9699394255876541E-2</v>
      </c>
      <c r="D307" s="7">
        <v>-2.2974982857704163E-2</v>
      </c>
      <c r="E307" s="7">
        <v>-1.9188996404409409E-2</v>
      </c>
      <c r="F307" s="7">
        <v>1.7853843048214912E-2</v>
      </c>
      <c r="G307" s="7">
        <v>2.6201339438557625E-2</v>
      </c>
      <c r="H307" s="7">
        <v>4.3763916939496994E-2</v>
      </c>
      <c r="J307">
        <f t="shared" si="77"/>
        <v>0</v>
      </c>
      <c r="K307" s="9">
        <f t="shared" si="78"/>
        <v>0</v>
      </c>
      <c r="L307" s="9">
        <f t="shared" si="84"/>
        <v>1</v>
      </c>
      <c r="M307">
        <f t="shared" si="72"/>
        <v>0</v>
      </c>
      <c r="N307" s="9">
        <f t="shared" si="79"/>
        <v>0</v>
      </c>
      <c r="O307" s="9">
        <f t="shared" si="85"/>
        <v>1</v>
      </c>
      <c r="P307">
        <f t="shared" si="73"/>
        <v>1</v>
      </c>
      <c r="Q307" s="9">
        <f t="shared" si="80"/>
        <v>0</v>
      </c>
      <c r="R307" s="9">
        <f t="shared" si="86"/>
        <v>0</v>
      </c>
      <c r="S307">
        <f t="shared" si="74"/>
        <v>0</v>
      </c>
      <c r="T307" s="9">
        <f t="shared" si="81"/>
        <v>0</v>
      </c>
      <c r="U307" s="9">
        <f t="shared" si="87"/>
        <v>0</v>
      </c>
      <c r="V307">
        <f t="shared" si="75"/>
        <v>0</v>
      </c>
      <c r="W307" s="9">
        <f t="shared" si="82"/>
        <v>0</v>
      </c>
      <c r="X307" s="9">
        <f t="shared" si="88"/>
        <v>1</v>
      </c>
      <c r="Y307">
        <f t="shared" si="76"/>
        <v>0</v>
      </c>
      <c r="Z307" s="9">
        <f t="shared" si="83"/>
        <v>0</v>
      </c>
      <c r="AA307" s="9">
        <f t="shared" si="89"/>
        <v>1</v>
      </c>
    </row>
    <row r="308" spans="1:27" x14ac:dyDescent="0.2">
      <c r="A308" s="4">
        <v>40815</v>
      </c>
      <c r="B308" s="7">
        <v>-3.7133309004481021E-4</v>
      </c>
      <c r="C308" s="7">
        <v>-5.3336638957262039E-2</v>
      </c>
      <c r="D308" s="7">
        <v>-3.2023191452026367E-2</v>
      </c>
      <c r="E308" s="7">
        <v>-2.3246606811881065E-2</v>
      </c>
      <c r="F308" s="7">
        <v>1.3312410563230515E-2</v>
      </c>
      <c r="G308" s="7">
        <v>2.385493740439415E-2</v>
      </c>
      <c r="H308" s="7">
        <v>6.2129255384206772E-2</v>
      </c>
      <c r="J308">
        <f t="shared" si="77"/>
        <v>0</v>
      </c>
      <c r="K308" s="9">
        <f t="shared" si="78"/>
        <v>0</v>
      </c>
      <c r="L308" s="9">
        <f t="shared" si="84"/>
        <v>1</v>
      </c>
      <c r="M308">
        <f t="shared" si="72"/>
        <v>0</v>
      </c>
      <c r="N308" s="9">
        <f t="shared" si="79"/>
        <v>0</v>
      </c>
      <c r="O308" s="9">
        <f t="shared" si="85"/>
        <v>1</v>
      </c>
      <c r="P308">
        <f t="shared" si="73"/>
        <v>0</v>
      </c>
      <c r="Q308" s="9">
        <f t="shared" si="80"/>
        <v>0</v>
      </c>
      <c r="R308" s="9">
        <f t="shared" si="86"/>
        <v>0</v>
      </c>
      <c r="S308">
        <f t="shared" si="74"/>
        <v>0</v>
      </c>
      <c r="T308" s="9">
        <f t="shared" si="81"/>
        <v>0</v>
      </c>
      <c r="U308" s="9">
        <f t="shared" si="87"/>
        <v>1</v>
      </c>
      <c r="V308">
        <f t="shared" si="75"/>
        <v>0</v>
      </c>
      <c r="W308" s="9">
        <f t="shared" si="82"/>
        <v>0</v>
      </c>
      <c r="X308" s="9">
        <f t="shared" si="88"/>
        <v>1</v>
      </c>
      <c r="Y308">
        <f t="shared" si="76"/>
        <v>0</v>
      </c>
      <c r="Z308" s="9">
        <f t="shared" si="83"/>
        <v>0</v>
      </c>
      <c r="AA308" s="9">
        <f t="shared" si="89"/>
        <v>1</v>
      </c>
    </row>
    <row r="309" spans="1:27" x14ac:dyDescent="0.2">
      <c r="A309" s="4">
        <v>40816</v>
      </c>
      <c r="B309" s="7">
        <v>3.0285260639825837E-3</v>
      </c>
      <c r="C309" s="7">
        <v>-5.5860608816146851E-2</v>
      </c>
      <c r="D309" s="7">
        <v>-3.914971649646759E-2</v>
      </c>
      <c r="E309" s="7">
        <v>-3.0733682215213776E-2</v>
      </c>
      <c r="F309" s="7">
        <v>2.3897744715213776E-2</v>
      </c>
      <c r="G309" s="7">
        <v>3.3381398767232895E-2</v>
      </c>
      <c r="H309" s="7">
        <v>6.5885148942470551E-2</v>
      </c>
      <c r="J309">
        <f t="shared" si="77"/>
        <v>0</v>
      </c>
      <c r="K309" s="9">
        <f t="shared" si="78"/>
        <v>0</v>
      </c>
      <c r="L309" s="9">
        <f t="shared" si="84"/>
        <v>1</v>
      </c>
      <c r="M309">
        <f t="shared" si="72"/>
        <v>0</v>
      </c>
      <c r="N309" s="9">
        <f t="shared" si="79"/>
        <v>0</v>
      </c>
      <c r="O309" s="9">
        <f t="shared" si="85"/>
        <v>1</v>
      </c>
      <c r="P309">
        <f t="shared" si="73"/>
        <v>0</v>
      </c>
      <c r="Q309" s="9">
        <f t="shared" si="80"/>
        <v>0</v>
      </c>
      <c r="R309" s="9">
        <f t="shared" si="86"/>
        <v>1</v>
      </c>
      <c r="S309">
        <f t="shared" si="74"/>
        <v>0</v>
      </c>
      <c r="T309" s="9">
        <f t="shared" si="81"/>
        <v>0</v>
      </c>
      <c r="U309" s="9">
        <f t="shared" si="87"/>
        <v>1</v>
      </c>
      <c r="V309">
        <f t="shared" si="75"/>
        <v>0</v>
      </c>
      <c r="W309" s="9">
        <f t="shared" si="82"/>
        <v>0</v>
      </c>
      <c r="X309" s="9">
        <f t="shared" si="88"/>
        <v>1</v>
      </c>
      <c r="Y309">
        <f t="shared" si="76"/>
        <v>0</v>
      </c>
      <c r="Z309" s="9">
        <f t="shared" si="83"/>
        <v>0</v>
      </c>
      <c r="AA309" s="9">
        <f t="shared" si="89"/>
        <v>1</v>
      </c>
    </row>
    <row r="310" spans="1:27" x14ac:dyDescent="0.2">
      <c r="A310" s="4">
        <v>40819</v>
      </c>
      <c r="B310" s="7">
        <v>2.1732023616669489E-2</v>
      </c>
      <c r="C310" s="7">
        <v>-3.9197079837322235E-2</v>
      </c>
      <c r="D310" s="7">
        <v>-3.2744761556386948E-2</v>
      </c>
      <c r="E310" s="7">
        <v>-2.4371102452278137E-2</v>
      </c>
      <c r="F310" s="7">
        <v>2.256566658616066E-2</v>
      </c>
      <c r="G310" s="7">
        <v>2.7638193219900131E-2</v>
      </c>
      <c r="H310" s="7">
        <v>4.6565558761358261E-2</v>
      </c>
      <c r="J310">
        <f t="shared" si="77"/>
        <v>0</v>
      </c>
      <c r="K310" s="9">
        <f t="shared" si="78"/>
        <v>0</v>
      </c>
      <c r="L310" s="9">
        <f t="shared" si="84"/>
        <v>1</v>
      </c>
      <c r="M310">
        <f t="shared" si="72"/>
        <v>0</v>
      </c>
      <c r="N310" s="9">
        <f t="shared" si="79"/>
        <v>0</v>
      </c>
      <c r="O310" s="9">
        <f t="shared" si="85"/>
        <v>1</v>
      </c>
      <c r="P310">
        <f t="shared" si="73"/>
        <v>0</v>
      </c>
      <c r="Q310" s="9">
        <f t="shared" si="80"/>
        <v>0</v>
      </c>
      <c r="R310" s="9">
        <f t="shared" si="86"/>
        <v>1</v>
      </c>
      <c r="S310">
        <f t="shared" si="74"/>
        <v>0</v>
      </c>
      <c r="T310" s="9">
        <f t="shared" si="81"/>
        <v>0</v>
      </c>
      <c r="U310" s="9">
        <f t="shared" si="87"/>
        <v>1</v>
      </c>
      <c r="V310">
        <f t="shared" si="75"/>
        <v>0</v>
      </c>
      <c r="W310" s="9">
        <f t="shared" si="82"/>
        <v>0</v>
      </c>
      <c r="X310" s="9">
        <f t="shared" si="88"/>
        <v>1</v>
      </c>
      <c r="Y310">
        <f t="shared" si="76"/>
        <v>0</v>
      </c>
      <c r="Z310" s="9">
        <f t="shared" si="83"/>
        <v>0</v>
      </c>
      <c r="AA310" s="9">
        <f t="shared" si="89"/>
        <v>1</v>
      </c>
    </row>
    <row r="311" spans="1:27" x14ac:dyDescent="0.2">
      <c r="A311" s="4">
        <v>40820</v>
      </c>
      <c r="B311" s="7">
        <v>-2.525587505762962E-2</v>
      </c>
      <c r="C311" s="7">
        <v>-3.0559610575437546E-2</v>
      </c>
      <c r="D311" s="7">
        <v>-2.3753579705953598E-2</v>
      </c>
      <c r="E311" s="7">
        <v>-1.7583461478352547E-2</v>
      </c>
      <c r="F311" s="7">
        <v>2.0012952387332916E-2</v>
      </c>
      <c r="G311" s="7">
        <v>2.3689465597271919E-2</v>
      </c>
      <c r="H311" s="7">
        <v>3.2993238419294357E-2</v>
      </c>
      <c r="J311">
        <f t="shared" si="77"/>
        <v>0</v>
      </c>
      <c r="K311" s="9">
        <f t="shared" si="78"/>
        <v>0</v>
      </c>
      <c r="L311" s="9">
        <f t="shared" si="84"/>
        <v>1</v>
      </c>
      <c r="M311">
        <f t="shared" si="72"/>
        <v>1</v>
      </c>
      <c r="N311" s="9">
        <f t="shared" si="79"/>
        <v>0</v>
      </c>
      <c r="O311" s="9">
        <f t="shared" si="85"/>
        <v>0</v>
      </c>
      <c r="P311">
        <f t="shared" si="73"/>
        <v>1</v>
      </c>
      <c r="Q311" s="9">
        <f t="shared" si="80"/>
        <v>0</v>
      </c>
      <c r="R311" s="9">
        <f t="shared" si="86"/>
        <v>0</v>
      </c>
      <c r="S311">
        <f t="shared" si="74"/>
        <v>0</v>
      </c>
      <c r="T311" s="9">
        <f t="shared" si="81"/>
        <v>0</v>
      </c>
      <c r="U311" s="9">
        <f t="shared" si="87"/>
        <v>1</v>
      </c>
      <c r="V311">
        <f t="shared" si="75"/>
        <v>0</v>
      </c>
      <c r="W311" s="9">
        <f t="shared" si="82"/>
        <v>0</v>
      </c>
      <c r="X311" s="9">
        <f t="shared" si="88"/>
        <v>1</v>
      </c>
      <c r="Y311">
        <f t="shared" si="76"/>
        <v>0</v>
      </c>
      <c r="Z311" s="9">
        <f t="shared" si="83"/>
        <v>0</v>
      </c>
      <c r="AA311" s="9">
        <f t="shared" si="89"/>
        <v>1</v>
      </c>
    </row>
    <row r="312" spans="1:27" x14ac:dyDescent="0.2">
      <c r="A312" s="4">
        <v>40821</v>
      </c>
      <c r="B312" s="7">
        <v>1.5729971030864633E-2</v>
      </c>
      <c r="C312" s="7">
        <v>-5.4469719529151917E-2</v>
      </c>
      <c r="D312" s="7">
        <v>-3.0311638489365578E-2</v>
      </c>
      <c r="E312" s="7">
        <v>-2.1902130916714668E-2</v>
      </c>
      <c r="F312" s="7">
        <v>2.5008790194988251E-2</v>
      </c>
      <c r="G312" s="7">
        <v>3.0210476368665695E-2</v>
      </c>
      <c r="H312" s="7">
        <v>5.7209990918636322E-2</v>
      </c>
      <c r="J312">
        <f t="shared" si="77"/>
        <v>0</v>
      </c>
      <c r="K312" s="9">
        <f t="shared" si="78"/>
        <v>0</v>
      </c>
      <c r="L312" s="9">
        <f t="shared" si="84"/>
        <v>1</v>
      </c>
      <c r="M312">
        <f t="shared" si="72"/>
        <v>0</v>
      </c>
      <c r="N312" s="9">
        <f t="shared" si="79"/>
        <v>0</v>
      </c>
      <c r="O312" s="9">
        <f t="shared" si="85"/>
        <v>0</v>
      </c>
      <c r="P312">
        <f t="shared" si="73"/>
        <v>0</v>
      </c>
      <c r="Q312" s="9">
        <f t="shared" si="80"/>
        <v>0</v>
      </c>
      <c r="R312" s="9">
        <f t="shared" si="86"/>
        <v>0</v>
      </c>
      <c r="S312">
        <f t="shared" si="74"/>
        <v>0</v>
      </c>
      <c r="T312" s="9">
        <f t="shared" si="81"/>
        <v>0</v>
      </c>
      <c r="U312" s="9">
        <f t="shared" si="87"/>
        <v>1</v>
      </c>
      <c r="V312">
        <f t="shared" si="75"/>
        <v>0</v>
      </c>
      <c r="W312" s="9">
        <f t="shared" si="82"/>
        <v>0</v>
      </c>
      <c r="X312" s="9">
        <f t="shared" si="88"/>
        <v>1</v>
      </c>
      <c r="Y312">
        <f t="shared" si="76"/>
        <v>0</v>
      </c>
      <c r="Z312" s="9">
        <f t="shared" si="83"/>
        <v>0</v>
      </c>
      <c r="AA312" s="9">
        <f t="shared" si="89"/>
        <v>1</v>
      </c>
    </row>
    <row r="313" spans="1:27" x14ac:dyDescent="0.2">
      <c r="A313" s="4">
        <v>40822</v>
      </c>
      <c r="B313" s="7">
        <v>7.0469886426549342E-3</v>
      </c>
      <c r="C313" s="7">
        <v>-3.7113446742296219E-2</v>
      </c>
      <c r="D313" s="7">
        <v>-2.7360772714018822E-2</v>
      </c>
      <c r="E313" s="7">
        <v>-2.1160159260034561E-2</v>
      </c>
      <c r="F313" s="7">
        <v>2.7592150494456291E-2</v>
      </c>
      <c r="G313" s="7">
        <v>3.1283095479011536E-2</v>
      </c>
      <c r="H313" s="7">
        <v>4.1754461824893951E-2</v>
      </c>
      <c r="J313">
        <f t="shared" si="77"/>
        <v>0</v>
      </c>
      <c r="K313" s="9">
        <f t="shared" si="78"/>
        <v>0</v>
      </c>
      <c r="L313" s="9">
        <f t="shared" si="84"/>
        <v>1</v>
      </c>
      <c r="M313">
        <f t="shared" si="72"/>
        <v>0</v>
      </c>
      <c r="N313" s="9">
        <f t="shared" si="79"/>
        <v>0</v>
      </c>
      <c r="O313" s="9">
        <f t="shared" si="85"/>
        <v>1</v>
      </c>
      <c r="P313">
        <f t="shared" si="73"/>
        <v>0</v>
      </c>
      <c r="Q313" s="9">
        <f t="shared" si="80"/>
        <v>0</v>
      </c>
      <c r="R313" s="9">
        <f t="shared" si="86"/>
        <v>1</v>
      </c>
      <c r="S313">
        <f t="shared" si="74"/>
        <v>0</v>
      </c>
      <c r="T313" s="9">
        <f t="shared" si="81"/>
        <v>0</v>
      </c>
      <c r="U313" s="9">
        <f t="shared" si="87"/>
        <v>1</v>
      </c>
      <c r="V313">
        <f t="shared" si="75"/>
        <v>0</v>
      </c>
      <c r="W313" s="9">
        <f t="shared" si="82"/>
        <v>0</v>
      </c>
      <c r="X313" s="9">
        <f t="shared" si="88"/>
        <v>1</v>
      </c>
      <c r="Y313">
        <f t="shared" si="76"/>
        <v>0</v>
      </c>
      <c r="Z313" s="9">
        <f t="shared" si="83"/>
        <v>0</v>
      </c>
      <c r="AA313" s="9">
        <f t="shared" si="89"/>
        <v>1</v>
      </c>
    </row>
    <row r="314" spans="1:27" x14ac:dyDescent="0.2">
      <c r="A314" s="4">
        <v>40823</v>
      </c>
      <c r="B314" s="7">
        <v>-1.0589193396829765E-2</v>
      </c>
      <c r="C314" s="7">
        <v>-3.5802721977233887E-2</v>
      </c>
      <c r="D314" s="7">
        <v>-2.9357846826314926E-2</v>
      </c>
      <c r="E314" s="7">
        <v>-2.1865120157599449E-2</v>
      </c>
      <c r="F314" s="7">
        <v>2.5838995352387428E-2</v>
      </c>
      <c r="G314" s="7">
        <v>2.9939627274870872E-2</v>
      </c>
      <c r="H314" s="7">
        <v>4.298851266503334E-2</v>
      </c>
      <c r="J314">
        <f t="shared" si="77"/>
        <v>0</v>
      </c>
      <c r="K314" s="9">
        <f t="shared" si="78"/>
        <v>0</v>
      </c>
      <c r="L314" s="9">
        <f t="shared" si="84"/>
        <v>1</v>
      </c>
      <c r="M314">
        <f t="shared" si="72"/>
        <v>0</v>
      </c>
      <c r="N314" s="9">
        <f t="shared" si="79"/>
        <v>0</v>
      </c>
      <c r="O314" s="9">
        <f t="shared" si="85"/>
        <v>1</v>
      </c>
      <c r="P314">
        <f t="shared" si="73"/>
        <v>0</v>
      </c>
      <c r="Q314" s="9">
        <f t="shared" si="80"/>
        <v>0</v>
      </c>
      <c r="R314" s="9">
        <f t="shared" si="86"/>
        <v>1</v>
      </c>
      <c r="S314">
        <f t="shared" si="74"/>
        <v>0</v>
      </c>
      <c r="T314" s="9">
        <f t="shared" si="81"/>
        <v>0</v>
      </c>
      <c r="U314" s="9">
        <f t="shared" si="87"/>
        <v>1</v>
      </c>
      <c r="V314">
        <f t="shared" si="75"/>
        <v>0</v>
      </c>
      <c r="W314" s="9">
        <f t="shared" si="82"/>
        <v>0</v>
      </c>
      <c r="X314" s="9">
        <f t="shared" si="88"/>
        <v>1</v>
      </c>
      <c r="Y314">
        <f t="shared" si="76"/>
        <v>0</v>
      </c>
      <c r="Z314" s="9">
        <f t="shared" si="83"/>
        <v>0</v>
      </c>
      <c r="AA314" s="9">
        <f t="shared" si="89"/>
        <v>1</v>
      </c>
    </row>
    <row r="315" spans="1:27" x14ac:dyDescent="0.2">
      <c r="A315" s="4">
        <v>40826</v>
      </c>
      <c r="B315" s="7">
        <v>2.1247129598725566E-2</v>
      </c>
      <c r="C315" s="7">
        <v>-3.9365332573652267E-2</v>
      </c>
      <c r="D315" s="7">
        <v>-2.944483794271946E-2</v>
      </c>
      <c r="E315" s="7">
        <v>-2.0833076909184456E-2</v>
      </c>
      <c r="F315" s="7">
        <v>2.2392226383090019E-2</v>
      </c>
      <c r="G315" s="7">
        <v>2.688891626894474E-2</v>
      </c>
      <c r="H315" s="7">
        <v>4.5889951288700104E-2</v>
      </c>
      <c r="J315">
        <f t="shared" si="77"/>
        <v>0</v>
      </c>
      <c r="K315" s="9">
        <f t="shared" si="78"/>
        <v>0</v>
      </c>
      <c r="L315" s="9">
        <f t="shared" si="84"/>
        <v>1</v>
      </c>
      <c r="M315">
        <f t="shared" si="72"/>
        <v>0</v>
      </c>
      <c r="N315" s="9">
        <f t="shared" si="79"/>
        <v>0</v>
      </c>
      <c r="O315" s="9">
        <f t="shared" si="85"/>
        <v>1</v>
      </c>
      <c r="P315">
        <f t="shared" si="73"/>
        <v>0</v>
      </c>
      <c r="Q315" s="9">
        <f t="shared" si="80"/>
        <v>0</v>
      </c>
      <c r="R315" s="9">
        <f t="shared" si="86"/>
        <v>1</v>
      </c>
      <c r="S315">
        <f t="shared" si="74"/>
        <v>0</v>
      </c>
      <c r="T315" s="9">
        <f t="shared" si="81"/>
        <v>0</v>
      </c>
      <c r="U315" s="9">
        <f t="shared" si="87"/>
        <v>1</v>
      </c>
      <c r="V315">
        <f t="shared" si="75"/>
        <v>0</v>
      </c>
      <c r="W315" s="9">
        <f t="shared" si="82"/>
        <v>0</v>
      </c>
      <c r="X315" s="9">
        <f t="shared" si="88"/>
        <v>1</v>
      </c>
      <c r="Y315">
        <f t="shared" si="76"/>
        <v>0</v>
      </c>
      <c r="Z315" s="9">
        <f t="shared" si="83"/>
        <v>0</v>
      </c>
      <c r="AA315" s="9">
        <f t="shared" si="89"/>
        <v>1</v>
      </c>
    </row>
    <row r="316" spans="1:27" x14ac:dyDescent="0.2">
      <c r="A316" s="4">
        <v>40827</v>
      </c>
      <c r="B316" s="7">
        <v>-5.9472136363178298E-3</v>
      </c>
      <c r="C316" s="7">
        <v>-3.1337201595306396E-2</v>
      </c>
      <c r="D316" s="7">
        <v>-2.3268431425094604E-2</v>
      </c>
      <c r="E316" s="7">
        <v>-1.7291706055402756E-2</v>
      </c>
      <c r="F316" s="7">
        <v>2.2845271974802017E-2</v>
      </c>
      <c r="G316" s="7">
        <v>2.597474679350853E-2</v>
      </c>
      <c r="H316" s="7">
        <v>3.3507253974676132E-2</v>
      </c>
      <c r="J316">
        <f t="shared" si="77"/>
        <v>0</v>
      </c>
      <c r="K316" s="9">
        <f t="shared" si="78"/>
        <v>0</v>
      </c>
      <c r="L316" s="9">
        <f t="shared" si="84"/>
        <v>1</v>
      </c>
      <c r="M316">
        <f t="shared" si="72"/>
        <v>0</v>
      </c>
      <c r="N316" s="9">
        <f t="shared" si="79"/>
        <v>0</v>
      </c>
      <c r="O316" s="9">
        <f t="shared" si="85"/>
        <v>1</v>
      </c>
      <c r="P316">
        <f t="shared" si="73"/>
        <v>0</v>
      </c>
      <c r="Q316" s="9">
        <f t="shared" si="80"/>
        <v>0</v>
      </c>
      <c r="R316" s="9">
        <f t="shared" si="86"/>
        <v>1</v>
      </c>
      <c r="S316">
        <f t="shared" si="74"/>
        <v>0</v>
      </c>
      <c r="T316" s="9">
        <f t="shared" si="81"/>
        <v>0</v>
      </c>
      <c r="U316" s="9">
        <f t="shared" si="87"/>
        <v>1</v>
      </c>
      <c r="V316">
        <f t="shared" si="75"/>
        <v>0</v>
      </c>
      <c r="W316" s="9">
        <f t="shared" si="82"/>
        <v>0</v>
      </c>
      <c r="X316" s="9">
        <f t="shared" si="88"/>
        <v>1</v>
      </c>
      <c r="Y316">
        <f t="shared" si="76"/>
        <v>0</v>
      </c>
      <c r="Z316" s="9">
        <f t="shared" si="83"/>
        <v>0</v>
      </c>
      <c r="AA316" s="9">
        <f t="shared" si="89"/>
        <v>1</v>
      </c>
    </row>
    <row r="317" spans="1:27" x14ac:dyDescent="0.2">
      <c r="A317" s="4">
        <v>40828</v>
      </c>
      <c r="B317" s="7">
        <v>1.2930440558209345E-2</v>
      </c>
      <c r="C317" s="7">
        <v>-3.6776836961507797E-2</v>
      </c>
      <c r="D317" s="7">
        <v>-2.9696600511670113E-2</v>
      </c>
      <c r="E317" s="7">
        <v>-2.0882651209831238E-2</v>
      </c>
      <c r="F317" s="7">
        <v>2.3302622139453888E-2</v>
      </c>
      <c r="G317" s="7">
        <v>2.6163237169384956E-2</v>
      </c>
      <c r="H317" s="7">
        <v>4.1383381932973862E-2</v>
      </c>
      <c r="J317">
        <f t="shared" si="77"/>
        <v>0</v>
      </c>
      <c r="K317" s="9">
        <f t="shared" si="78"/>
        <v>0</v>
      </c>
      <c r="L317" s="9">
        <f t="shared" si="84"/>
        <v>1</v>
      </c>
      <c r="M317">
        <f t="shared" si="72"/>
        <v>0</v>
      </c>
      <c r="N317" s="9">
        <f t="shared" si="79"/>
        <v>0</v>
      </c>
      <c r="O317" s="9">
        <f t="shared" si="85"/>
        <v>1</v>
      </c>
      <c r="P317">
        <f t="shared" si="73"/>
        <v>0</v>
      </c>
      <c r="Q317" s="9">
        <f t="shared" si="80"/>
        <v>0</v>
      </c>
      <c r="R317" s="9">
        <f t="shared" si="86"/>
        <v>1</v>
      </c>
      <c r="S317">
        <f t="shared" si="74"/>
        <v>0</v>
      </c>
      <c r="T317" s="9">
        <f t="shared" si="81"/>
        <v>0</v>
      </c>
      <c r="U317" s="9">
        <f t="shared" si="87"/>
        <v>1</v>
      </c>
      <c r="V317">
        <f t="shared" si="75"/>
        <v>0</v>
      </c>
      <c r="W317" s="9">
        <f t="shared" si="82"/>
        <v>0</v>
      </c>
      <c r="X317" s="9">
        <f t="shared" si="88"/>
        <v>1</v>
      </c>
      <c r="Y317">
        <f t="shared" si="76"/>
        <v>0</v>
      </c>
      <c r="Z317" s="9">
        <f t="shared" si="83"/>
        <v>0</v>
      </c>
      <c r="AA317" s="9">
        <f t="shared" si="89"/>
        <v>1</v>
      </c>
    </row>
    <row r="318" spans="1:27" x14ac:dyDescent="0.2">
      <c r="A318" s="4">
        <v>40829</v>
      </c>
      <c r="B318" s="7">
        <v>-8.3617521184693368E-3</v>
      </c>
      <c r="C318" s="7">
        <v>-2.7527773752808571E-2</v>
      </c>
      <c r="D318" s="7">
        <v>-2.4590933695435524E-2</v>
      </c>
      <c r="E318" s="7">
        <v>-1.754155196249485E-2</v>
      </c>
      <c r="F318" s="7">
        <v>2.3132156580686569E-2</v>
      </c>
      <c r="G318" s="7">
        <v>2.5032103061676025E-2</v>
      </c>
      <c r="H318" s="7">
        <v>3.1843159347772598E-2</v>
      </c>
      <c r="J318">
        <f t="shared" si="77"/>
        <v>0</v>
      </c>
      <c r="K318" s="9">
        <f t="shared" si="78"/>
        <v>0</v>
      </c>
      <c r="L318" s="9">
        <f t="shared" si="84"/>
        <v>1</v>
      </c>
      <c r="M318">
        <f t="shared" si="72"/>
        <v>0</v>
      </c>
      <c r="N318" s="9">
        <f t="shared" si="79"/>
        <v>0</v>
      </c>
      <c r="O318" s="9">
        <f t="shared" si="85"/>
        <v>1</v>
      </c>
      <c r="P318">
        <f t="shared" si="73"/>
        <v>0</v>
      </c>
      <c r="Q318" s="9">
        <f t="shared" si="80"/>
        <v>0</v>
      </c>
      <c r="R318" s="9">
        <f t="shared" si="86"/>
        <v>1</v>
      </c>
      <c r="S318">
        <f t="shared" si="74"/>
        <v>0</v>
      </c>
      <c r="T318" s="9">
        <f t="shared" si="81"/>
        <v>0</v>
      </c>
      <c r="U318" s="9">
        <f t="shared" si="87"/>
        <v>1</v>
      </c>
      <c r="V318">
        <f t="shared" si="75"/>
        <v>0</v>
      </c>
      <c r="W318" s="9">
        <f t="shared" si="82"/>
        <v>0</v>
      </c>
      <c r="X318" s="9">
        <f t="shared" si="88"/>
        <v>1</v>
      </c>
      <c r="Y318">
        <f t="shared" si="76"/>
        <v>0</v>
      </c>
      <c r="Z318" s="9">
        <f t="shared" si="83"/>
        <v>0</v>
      </c>
      <c r="AA318" s="9">
        <f t="shared" si="89"/>
        <v>1</v>
      </c>
    </row>
    <row r="319" spans="1:27" x14ac:dyDescent="0.2">
      <c r="A319" s="4">
        <v>40830</v>
      </c>
      <c r="B319" s="7">
        <v>8.6590968323843557E-3</v>
      </c>
      <c r="C319" s="7">
        <v>-3.5789348185062408E-2</v>
      </c>
      <c r="D319" s="7">
        <v>-2.7957998216152191E-2</v>
      </c>
      <c r="E319" s="7">
        <v>-1.9520564004778862E-2</v>
      </c>
      <c r="F319" s="7">
        <v>2.2897651419043541E-2</v>
      </c>
      <c r="G319" s="7">
        <v>2.5751542299985886E-2</v>
      </c>
      <c r="H319" s="7">
        <v>4.2032059282064438E-2</v>
      </c>
      <c r="J319">
        <f t="shared" si="77"/>
        <v>0</v>
      </c>
      <c r="K319" s="9">
        <f t="shared" si="78"/>
        <v>0</v>
      </c>
      <c r="L319" s="9">
        <f t="shared" si="84"/>
        <v>1</v>
      </c>
      <c r="M319">
        <f t="shared" si="72"/>
        <v>0</v>
      </c>
      <c r="N319" s="9">
        <f t="shared" si="79"/>
        <v>0</v>
      </c>
      <c r="O319" s="9">
        <f t="shared" si="85"/>
        <v>1</v>
      </c>
      <c r="P319">
        <f t="shared" si="73"/>
        <v>0</v>
      </c>
      <c r="Q319" s="9">
        <f t="shared" si="80"/>
        <v>0</v>
      </c>
      <c r="R319" s="9">
        <f t="shared" si="86"/>
        <v>1</v>
      </c>
      <c r="S319">
        <f t="shared" si="74"/>
        <v>0</v>
      </c>
      <c r="T319" s="9">
        <f t="shared" si="81"/>
        <v>0</v>
      </c>
      <c r="U319" s="9">
        <f t="shared" si="87"/>
        <v>1</v>
      </c>
      <c r="V319">
        <f t="shared" si="75"/>
        <v>0</v>
      </c>
      <c r="W319" s="9">
        <f t="shared" si="82"/>
        <v>0</v>
      </c>
      <c r="X319" s="9">
        <f t="shared" si="88"/>
        <v>1</v>
      </c>
      <c r="Y319">
        <f t="shared" si="76"/>
        <v>0</v>
      </c>
      <c r="Z319" s="9">
        <f t="shared" si="83"/>
        <v>0</v>
      </c>
      <c r="AA319" s="9">
        <f t="shared" si="89"/>
        <v>1</v>
      </c>
    </row>
    <row r="320" spans="1:27" x14ac:dyDescent="0.2">
      <c r="A320" s="4">
        <v>40833</v>
      </c>
      <c r="B320" s="7">
        <v>-3.7530202214324723E-3</v>
      </c>
      <c r="C320" s="7">
        <v>-3.6551591008901596E-2</v>
      </c>
      <c r="D320" s="7">
        <v>-2.9699312523007393E-2</v>
      </c>
      <c r="E320" s="7">
        <v>-2.1085040643811226E-2</v>
      </c>
      <c r="F320" s="7">
        <v>2.2131878882646561E-2</v>
      </c>
      <c r="G320" s="7">
        <v>2.4572988972067833E-2</v>
      </c>
      <c r="H320" s="7">
        <v>2.9380863532423973E-2</v>
      </c>
      <c r="J320">
        <f t="shared" si="77"/>
        <v>0</v>
      </c>
      <c r="K320" s="9">
        <f t="shared" si="78"/>
        <v>0</v>
      </c>
      <c r="L320" s="9">
        <f t="shared" si="84"/>
        <v>1</v>
      </c>
      <c r="M320">
        <f t="shared" si="72"/>
        <v>0</v>
      </c>
      <c r="N320" s="9">
        <f t="shared" si="79"/>
        <v>0</v>
      </c>
      <c r="O320" s="9">
        <f t="shared" si="85"/>
        <v>1</v>
      </c>
      <c r="P320">
        <f t="shared" si="73"/>
        <v>0</v>
      </c>
      <c r="Q320" s="9">
        <f t="shared" si="80"/>
        <v>0</v>
      </c>
      <c r="R320" s="9">
        <f t="shared" si="86"/>
        <v>1</v>
      </c>
      <c r="S320">
        <f t="shared" si="74"/>
        <v>0</v>
      </c>
      <c r="T320" s="9">
        <f t="shared" si="81"/>
        <v>0</v>
      </c>
      <c r="U320" s="9">
        <f t="shared" si="87"/>
        <v>1</v>
      </c>
      <c r="V320">
        <f t="shared" si="75"/>
        <v>0</v>
      </c>
      <c r="W320" s="9">
        <f t="shared" si="82"/>
        <v>0</v>
      </c>
      <c r="X320" s="9">
        <f t="shared" si="88"/>
        <v>1</v>
      </c>
      <c r="Y320">
        <f t="shared" si="76"/>
        <v>0</v>
      </c>
      <c r="Z320" s="9">
        <f t="shared" si="83"/>
        <v>0</v>
      </c>
      <c r="AA320" s="9">
        <f t="shared" si="89"/>
        <v>1</v>
      </c>
    </row>
    <row r="321" spans="1:27" x14ac:dyDescent="0.2">
      <c r="A321" s="4">
        <v>40834</v>
      </c>
      <c r="B321" s="7">
        <v>-1.4306567650320436E-2</v>
      </c>
      <c r="C321" s="7">
        <v>-4.2624607682228088E-2</v>
      </c>
      <c r="D321" s="7">
        <v>-3.2924789935350418E-2</v>
      </c>
      <c r="E321" s="7">
        <v>-2.3027081042528152E-2</v>
      </c>
      <c r="F321" s="7">
        <v>2.4349883198738098E-2</v>
      </c>
      <c r="G321" s="7">
        <v>2.6451461017131805E-2</v>
      </c>
      <c r="H321" s="7">
        <v>3.3477049320936203E-2</v>
      </c>
      <c r="J321">
        <f t="shared" si="77"/>
        <v>0</v>
      </c>
      <c r="K321" s="9">
        <f t="shared" si="78"/>
        <v>0</v>
      </c>
      <c r="L321" s="9">
        <f t="shared" si="84"/>
        <v>1</v>
      </c>
      <c r="M321">
        <f t="shared" si="72"/>
        <v>0</v>
      </c>
      <c r="N321" s="9">
        <f t="shared" si="79"/>
        <v>0</v>
      </c>
      <c r="O321" s="9">
        <f t="shared" si="85"/>
        <v>1</v>
      </c>
      <c r="P321">
        <f t="shared" si="73"/>
        <v>0</v>
      </c>
      <c r="Q321" s="9">
        <f t="shared" si="80"/>
        <v>0</v>
      </c>
      <c r="R321" s="9">
        <f t="shared" si="86"/>
        <v>1</v>
      </c>
      <c r="S321">
        <f t="shared" si="74"/>
        <v>0</v>
      </c>
      <c r="T321" s="9">
        <f t="shared" si="81"/>
        <v>0</v>
      </c>
      <c r="U321" s="9">
        <f t="shared" si="87"/>
        <v>1</v>
      </c>
      <c r="V321">
        <f t="shared" si="75"/>
        <v>0</v>
      </c>
      <c r="W321" s="9">
        <f t="shared" si="82"/>
        <v>0</v>
      </c>
      <c r="X321" s="9">
        <f t="shared" si="88"/>
        <v>1</v>
      </c>
      <c r="Y321">
        <f t="shared" si="76"/>
        <v>0</v>
      </c>
      <c r="Z321" s="9">
        <f t="shared" si="83"/>
        <v>0</v>
      </c>
      <c r="AA321" s="9">
        <f t="shared" si="89"/>
        <v>1</v>
      </c>
    </row>
    <row r="322" spans="1:27" x14ac:dyDescent="0.2">
      <c r="A322" s="4">
        <v>40835</v>
      </c>
      <c r="B322" s="7">
        <v>-3.4569582900295663E-3</v>
      </c>
      <c r="C322" s="7">
        <v>-5.7794481515884399E-2</v>
      </c>
      <c r="D322" s="7">
        <v>-3.4434866160154343E-2</v>
      </c>
      <c r="E322" s="7">
        <v>-2.5282122194766998E-2</v>
      </c>
      <c r="F322" s="7">
        <v>2.8472652658820152E-2</v>
      </c>
      <c r="G322" s="7">
        <v>3.2409396022558212E-2</v>
      </c>
      <c r="H322" s="7">
        <v>4.7555718570947647E-2</v>
      </c>
      <c r="J322">
        <f t="shared" si="77"/>
        <v>0</v>
      </c>
      <c r="K322" s="9">
        <f t="shared" si="78"/>
        <v>0</v>
      </c>
      <c r="L322" s="9">
        <f t="shared" si="84"/>
        <v>1</v>
      </c>
      <c r="M322">
        <f t="shared" ref="M322:M385" si="90">IF($B322&lt;D322,1,0)</f>
        <v>0</v>
      </c>
      <c r="N322" s="9">
        <f t="shared" si="79"/>
        <v>0</v>
      </c>
      <c r="O322" s="9">
        <f t="shared" si="85"/>
        <v>1</v>
      </c>
      <c r="P322">
        <f t="shared" ref="P322:P385" si="91">IF($B322&lt;E322,1,0)</f>
        <v>0</v>
      </c>
      <c r="Q322" s="9">
        <f t="shared" si="80"/>
        <v>0</v>
      </c>
      <c r="R322" s="9">
        <f t="shared" si="86"/>
        <v>1</v>
      </c>
      <c r="S322">
        <f t="shared" ref="S322:S385" si="92">IF($B322&gt;F322,1,0)</f>
        <v>0</v>
      </c>
      <c r="T322" s="9">
        <f t="shared" si="81"/>
        <v>0</v>
      </c>
      <c r="U322" s="9">
        <f t="shared" si="87"/>
        <v>1</v>
      </c>
      <c r="V322">
        <f t="shared" ref="V322:V385" si="93">IF($B322&gt;G322,1,0)</f>
        <v>0</v>
      </c>
      <c r="W322" s="9">
        <f t="shared" si="82"/>
        <v>0</v>
      </c>
      <c r="X322" s="9">
        <f t="shared" si="88"/>
        <v>1</v>
      </c>
      <c r="Y322">
        <f t="shared" ref="Y322:Y385" si="94">IF($B322&gt;H322,1,0)</f>
        <v>0</v>
      </c>
      <c r="Z322" s="9">
        <f t="shared" si="83"/>
        <v>0</v>
      </c>
      <c r="AA322" s="9">
        <f t="shared" si="89"/>
        <v>1</v>
      </c>
    </row>
    <row r="323" spans="1:27" x14ac:dyDescent="0.2">
      <c r="A323" s="4">
        <v>40836</v>
      </c>
      <c r="B323" s="7">
        <v>-2.0934494834129638E-2</v>
      </c>
      <c r="C323" s="7">
        <v>-4.4900171458721161E-2</v>
      </c>
      <c r="D323" s="7">
        <v>-3.3971913158893585E-2</v>
      </c>
      <c r="E323" s="7">
        <v>-2.3859366774559021E-2</v>
      </c>
      <c r="F323" s="7">
        <v>2.5425314903259277E-2</v>
      </c>
      <c r="G323" s="7">
        <v>2.8016587719321251E-2</v>
      </c>
      <c r="H323" s="7">
        <v>3.4471321851015091E-2</v>
      </c>
      <c r="J323">
        <f t="shared" ref="J323:J386" si="95">IF(B323&lt;C323,1,0)</f>
        <v>0</v>
      </c>
      <c r="K323" s="9">
        <f t="shared" si="78"/>
        <v>0</v>
      </c>
      <c r="L323" s="9">
        <f t="shared" si="84"/>
        <v>1</v>
      </c>
      <c r="M323">
        <f t="shared" si="90"/>
        <v>0</v>
      </c>
      <c r="N323" s="9">
        <f t="shared" si="79"/>
        <v>0</v>
      </c>
      <c r="O323" s="9">
        <f t="shared" si="85"/>
        <v>1</v>
      </c>
      <c r="P323">
        <f t="shared" si="91"/>
        <v>0</v>
      </c>
      <c r="Q323" s="9">
        <f t="shared" si="80"/>
        <v>0</v>
      </c>
      <c r="R323" s="9">
        <f t="shared" si="86"/>
        <v>1</v>
      </c>
      <c r="S323">
        <f t="shared" si="92"/>
        <v>0</v>
      </c>
      <c r="T323" s="9">
        <f t="shared" si="81"/>
        <v>0</v>
      </c>
      <c r="U323" s="9">
        <f t="shared" si="87"/>
        <v>1</v>
      </c>
      <c r="V323">
        <f t="shared" si="93"/>
        <v>0</v>
      </c>
      <c r="W323" s="9">
        <f t="shared" si="82"/>
        <v>0</v>
      </c>
      <c r="X323" s="9">
        <f t="shared" si="88"/>
        <v>1</v>
      </c>
      <c r="Y323">
        <f t="shared" si="94"/>
        <v>0</v>
      </c>
      <c r="Z323" s="9">
        <f t="shared" si="83"/>
        <v>0</v>
      </c>
      <c r="AA323" s="9">
        <f t="shared" si="89"/>
        <v>1</v>
      </c>
    </row>
    <row r="324" spans="1:27" x14ac:dyDescent="0.2">
      <c r="A324" s="4">
        <v>40837</v>
      </c>
      <c r="B324" s="7">
        <v>1.4290357137655085E-2</v>
      </c>
      <c r="C324" s="7">
        <v>-5.4594609886407852E-2</v>
      </c>
      <c r="D324" s="7">
        <v>-3.0759863555431366E-2</v>
      </c>
      <c r="E324" s="7">
        <v>-2.1120337769389153E-2</v>
      </c>
      <c r="F324" s="7">
        <v>2.1814147010445595E-2</v>
      </c>
      <c r="G324" s="7">
        <v>2.6353023946285248E-2</v>
      </c>
      <c r="H324" s="7">
        <v>4.2201973497867584E-2</v>
      </c>
      <c r="J324">
        <f t="shared" si="95"/>
        <v>0</v>
      </c>
      <c r="K324" s="9">
        <f t="shared" ref="K324:K387" si="96">IF(J324=J323,IF(J323=1,1,0),0)</f>
        <v>0</v>
      </c>
      <c r="L324" s="9">
        <f t="shared" si="84"/>
        <v>1</v>
      </c>
      <c r="M324">
        <f t="shared" si="90"/>
        <v>0</v>
      </c>
      <c r="N324" s="9">
        <f t="shared" ref="N324:N387" si="97">IF(M324=M323,IF(M323=1,1,0),0)</f>
        <v>0</v>
      </c>
      <c r="O324" s="9">
        <f t="shared" si="85"/>
        <v>1</v>
      </c>
      <c r="P324">
        <f t="shared" si="91"/>
        <v>0</v>
      </c>
      <c r="Q324" s="9">
        <f t="shared" ref="Q324:Q387" si="98">IF(P324=P323,IF(P323=1,1,0),0)</f>
        <v>0</v>
      </c>
      <c r="R324" s="9">
        <f t="shared" si="86"/>
        <v>1</v>
      </c>
      <c r="S324">
        <f t="shared" si="92"/>
        <v>0</v>
      </c>
      <c r="T324" s="9">
        <f t="shared" ref="T324:T387" si="99">IF(S324=S323,IF(S323=1,1,0),0)</f>
        <v>0</v>
      </c>
      <c r="U324" s="9">
        <f t="shared" si="87"/>
        <v>1</v>
      </c>
      <c r="V324">
        <f t="shared" si="93"/>
        <v>0</v>
      </c>
      <c r="W324" s="9">
        <f t="shared" ref="W324:W387" si="100">IF(V324=V323,IF(V323=1,1,0),0)</f>
        <v>0</v>
      </c>
      <c r="X324" s="9">
        <f t="shared" si="88"/>
        <v>1</v>
      </c>
      <c r="Y324">
        <f t="shared" si="94"/>
        <v>0</v>
      </c>
      <c r="Z324" s="9">
        <f t="shared" ref="Z324:Z387" si="101">IF(Y324=Y323,IF(Y323=1,1,0),0)</f>
        <v>0</v>
      </c>
      <c r="AA324" s="9">
        <f t="shared" si="89"/>
        <v>1</v>
      </c>
    </row>
    <row r="325" spans="1:27" x14ac:dyDescent="0.2">
      <c r="A325" s="4">
        <v>40840</v>
      </c>
      <c r="B325" s="7">
        <v>1.0076878220349582E-2</v>
      </c>
      <c r="C325" s="7">
        <v>-3.9982292801141739E-2</v>
      </c>
      <c r="D325" s="7">
        <v>-2.5159737095236778E-2</v>
      </c>
      <c r="E325" s="7">
        <v>-1.8022883683443069E-2</v>
      </c>
      <c r="F325" s="7">
        <v>1.9555790349841118E-2</v>
      </c>
      <c r="G325" s="7">
        <v>2.419382706284523E-2</v>
      </c>
      <c r="H325" s="7">
        <v>2.7657557278871536E-2</v>
      </c>
      <c r="J325">
        <f t="shared" si="95"/>
        <v>0</v>
      </c>
      <c r="K325" s="9">
        <f t="shared" si="96"/>
        <v>0</v>
      </c>
      <c r="L325" s="9">
        <f t="shared" ref="L325:L388" si="102">IF(J325=J324,IF(J324=0,1,0),0)</f>
        <v>1</v>
      </c>
      <c r="M325">
        <f t="shared" si="90"/>
        <v>0</v>
      </c>
      <c r="N325" s="9">
        <f t="shared" si="97"/>
        <v>0</v>
      </c>
      <c r="O325" s="9">
        <f t="shared" ref="O325:O388" si="103">IF(M325=M324,IF(M324=0,1,0),0)</f>
        <v>1</v>
      </c>
      <c r="P325">
        <f t="shared" si="91"/>
        <v>0</v>
      </c>
      <c r="Q325" s="9">
        <f t="shared" si="98"/>
        <v>0</v>
      </c>
      <c r="R325" s="9">
        <f t="shared" ref="R325:R388" si="104">IF(P325=P324,IF(P324=0,1,0),0)</f>
        <v>1</v>
      </c>
      <c r="S325">
        <f t="shared" si="92"/>
        <v>0</v>
      </c>
      <c r="T325" s="9">
        <f t="shared" si="99"/>
        <v>0</v>
      </c>
      <c r="U325" s="9">
        <f t="shared" ref="U325:U388" si="105">IF(S325=S324,IF(S324=0,1,0),0)</f>
        <v>1</v>
      </c>
      <c r="V325">
        <f t="shared" si="93"/>
        <v>0</v>
      </c>
      <c r="W325" s="9">
        <f t="shared" si="100"/>
        <v>0</v>
      </c>
      <c r="X325" s="9">
        <f t="shared" ref="X325:X388" si="106">IF(V325=V324,IF(V324=0,1,0),0)</f>
        <v>1</v>
      </c>
      <c r="Y325">
        <f t="shared" si="94"/>
        <v>0</v>
      </c>
      <c r="Z325" s="9">
        <f t="shared" si="101"/>
        <v>0</v>
      </c>
      <c r="AA325" s="9">
        <f t="shared" ref="AA325:AA388" si="107">IF(Y325=Y324,IF(Y324=0,1,0),0)</f>
        <v>1</v>
      </c>
    </row>
    <row r="326" spans="1:27" x14ac:dyDescent="0.2">
      <c r="A326" s="4">
        <v>40841</v>
      </c>
      <c r="B326" s="7">
        <v>2.8800348352586717E-2</v>
      </c>
      <c r="C326" s="7">
        <v>-2.9279554262757301E-2</v>
      </c>
      <c r="D326" s="7">
        <v>-2.0196551457047462E-2</v>
      </c>
      <c r="E326" s="7">
        <v>-1.4743003994226456E-2</v>
      </c>
      <c r="F326" s="7">
        <v>1.9570795819163322E-2</v>
      </c>
      <c r="G326" s="7">
        <v>2.4393163621425629E-2</v>
      </c>
      <c r="H326" s="7">
        <v>3.5085387527942657E-2</v>
      </c>
      <c r="J326">
        <f t="shared" si="95"/>
        <v>0</v>
      </c>
      <c r="K326" s="9">
        <f t="shared" si="96"/>
        <v>0</v>
      </c>
      <c r="L326" s="9">
        <f t="shared" si="102"/>
        <v>1</v>
      </c>
      <c r="M326">
        <f t="shared" si="90"/>
        <v>0</v>
      </c>
      <c r="N326" s="9">
        <f t="shared" si="97"/>
        <v>0</v>
      </c>
      <c r="O326" s="9">
        <f t="shared" si="103"/>
        <v>1</v>
      </c>
      <c r="P326">
        <f t="shared" si="91"/>
        <v>0</v>
      </c>
      <c r="Q326" s="9">
        <f t="shared" si="98"/>
        <v>0</v>
      </c>
      <c r="R326" s="9">
        <f t="shared" si="104"/>
        <v>1</v>
      </c>
      <c r="S326">
        <f t="shared" si="92"/>
        <v>1</v>
      </c>
      <c r="T326" s="9">
        <f t="shared" si="99"/>
        <v>0</v>
      </c>
      <c r="U326" s="9">
        <f t="shared" si="105"/>
        <v>0</v>
      </c>
      <c r="V326">
        <f t="shared" si="93"/>
        <v>1</v>
      </c>
      <c r="W326" s="9">
        <f t="shared" si="100"/>
        <v>0</v>
      </c>
      <c r="X326" s="9">
        <f t="shared" si="106"/>
        <v>0</v>
      </c>
      <c r="Y326">
        <f t="shared" si="94"/>
        <v>0</v>
      </c>
      <c r="Z326" s="9">
        <f t="shared" si="101"/>
        <v>0</v>
      </c>
      <c r="AA326" s="9">
        <f t="shared" si="107"/>
        <v>1</v>
      </c>
    </row>
    <row r="327" spans="1:27" x14ac:dyDescent="0.2">
      <c r="A327" s="4">
        <v>40842</v>
      </c>
      <c r="B327" s="7">
        <v>1.359022990745885E-2</v>
      </c>
      <c r="C327" s="7">
        <v>-3.1482987105846405E-2</v>
      </c>
      <c r="D327" s="7">
        <v>-1.4759192243218422E-2</v>
      </c>
      <c r="E327" s="7">
        <v>-1.2742998078465462E-2</v>
      </c>
      <c r="F327" s="7">
        <v>2.0513053983449936E-2</v>
      </c>
      <c r="G327" s="7">
        <v>2.6277843862771988E-2</v>
      </c>
      <c r="H327" s="7">
        <v>3.4309342503547668E-2</v>
      </c>
      <c r="J327">
        <f t="shared" si="95"/>
        <v>0</v>
      </c>
      <c r="K327" s="9">
        <f t="shared" si="96"/>
        <v>0</v>
      </c>
      <c r="L327" s="9">
        <f t="shared" si="102"/>
        <v>1</v>
      </c>
      <c r="M327">
        <f t="shared" si="90"/>
        <v>0</v>
      </c>
      <c r="N327" s="9">
        <f t="shared" si="97"/>
        <v>0</v>
      </c>
      <c r="O327" s="9">
        <f t="shared" si="103"/>
        <v>1</v>
      </c>
      <c r="P327">
        <f t="shared" si="91"/>
        <v>0</v>
      </c>
      <c r="Q327" s="9">
        <f t="shared" si="98"/>
        <v>0</v>
      </c>
      <c r="R327" s="9">
        <f t="shared" si="104"/>
        <v>1</v>
      </c>
      <c r="S327">
        <f t="shared" si="92"/>
        <v>0</v>
      </c>
      <c r="T327" s="9">
        <f t="shared" si="99"/>
        <v>0</v>
      </c>
      <c r="U327" s="9">
        <f t="shared" si="105"/>
        <v>0</v>
      </c>
      <c r="V327">
        <f t="shared" si="93"/>
        <v>0</v>
      </c>
      <c r="W327" s="9">
        <f t="shared" si="100"/>
        <v>0</v>
      </c>
      <c r="X327" s="9">
        <f t="shared" si="106"/>
        <v>0</v>
      </c>
      <c r="Y327">
        <f t="shared" si="94"/>
        <v>0</v>
      </c>
      <c r="Z327" s="9">
        <f t="shared" si="101"/>
        <v>0</v>
      </c>
      <c r="AA327" s="9">
        <f t="shared" si="107"/>
        <v>1</v>
      </c>
    </row>
    <row r="328" spans="1:27" x14ac:dyDescent="0.2">
      <c r="A328" s="4">
        <v>40843</v>
      </c>
      <c r="B328" s="7">
        <v>1.4014774087029764E-2</v>
      </c>
      <c r="C328" s="7">
        <v>-4.1263982653617859E-2</v>
      </c>
      <c r="D328" s="7">
        <v>-2.3095134645700455E-2</v>
      </c>
      <c r="E328" s="7">
        <v>-1.8469391390681267E-2</v>
      </c>
      <c r="F328" s="7">
        <v>2.1076785400509834E-2</v>
      </c>
      <c r="G328" s="7">
        <v>2.8056539595127106E-2</v>
      </c>
      <c r="H328" s="7">
        <v>4.2523957788944244E-2</v>
      </c>
      <c r="J328">
        <f t="shared" si="95"/>
        <v>0</v>
      </c>
      <c r="K328" s="9">
        <f t="shared" si="96"/>
        <v>0</v>
      </c>
      <c r="L328" s="9">
        <f t="shared" si="102"/>
        <v>1</v>
      </c>
      <c r="M328">
        <f t="shared" si="90"/>
        <v>0</v>
      </c>
      <c r="N328" s="9">
        <f t="shared" si="97"/>
        <v>0</v>
      </c>
      <c r="O328" s="9">
        <f t="shared" si="103"/>
        <v>1</v>
      </c>
      <c r="P328">
        <f t="shared" si="91"/>
        <v>0</v>
      </c>
      <c r="Q328" s="9">
        <f t="shared" si="98"/>
        <v>0</v>
      </c>
      <c r="R328" s="9">
        <f t="shared" si="104"/>
        <v>1</v>
      </c>
      <c r="S328">
        <f t="shared" si="92"/>
        <v>0</v>
      </c>
      <c r="T328" s="9">
        <f t="shared" si="99"/>
        <v>0</v>
      </c>
      <c r="U328" s="9">
        <f t="shared" si="105"/>
        <v>1</v>
      </c>
      <c r="V328">
        <f t="shared" si="93"/>
        <v>0</v>
      </c>
      <c r="W328" s="9">
        <f t="shared" si="100"/>
        <v>0</v>
      </c>
      <c r="X328" s="9">
        <f t="shared" si="106"/>
        <v>1</v>
      </c>
      <c r="Y328">
        <f t="shared" si="94"/>
        <v>0</v>
      </c>
      <c r="Z328" s="9">
        <f t="shared" si="101"/>
        <v>0</v>
      </c>
      <c r="AA328" s="9">
        <f t="shared" si="107"/>
        <v>1</v>
      </c>
    </row>
    <row r="329" spans="1:27" x14ac:dyDescent="0.2">
      <c r="A329" s="4">
        <v>40844</v>
      </c>
      <c r="B329" s="7">
        <v>-1.7168855737940698E-4</v>
      </c>
      <c r="C329" s="7">
        <v>-2.9269194230437279E-2</v>
      </c>
      <c r="D329" s="7">
        <v>-1.9641507416963577E-2</v>
      </c>
      <c r="E329" s="7">
        <v>-1.497194916009903E-2</v>
      </c>
      <c r="F329" s="7">
        <v>1.5976903960108757E-2</v>
      </c>
      <c r="G329" s="7">
        <v>2.1662056446075439E-2</v>
      </c>
      <c r="H329" s="7">
        <v>3.1215842813253403E-2</v>
      </c>
      <c r="J329">
        <f t="shared" si="95"/>
        <v>0</v>
      </c>
      <c r="K329" s="9">
        <f t="shared" si="96"/>
        <v>0</v>
      </c>
      <c r="L329" s="9">
        <f t="shared" si="102"/>
        <v>1</v>
      </c>
      <c r="M329">
        <f t="shared" si="90"/>
        <v>0</v>
      </c>
      <c r="N329" s="9">
        <f t="shared" si="97"/>
        <v>0</v>
      </c>
      <c r="O329" s="9">
        <f t="shared" si="103"/>
        <v>1</v>
      </c>
      <c r="P329">
        <f t="shared" si="91"/>
        <v>0</v>
      </c>
      <c r="Q329" s="9">
        <f t="shared" si="98"/>
        <v>0</v>
      </c>
      <c r="R329" s="9">
        <f t="shared" si="104"/>
        <v>1</v>
      </c>
      <c r="S329">
        <f t="shared" si="92"/>
        <v>0</v>
      </c>
      <c r="T329" s="9">
        <f t="shared" si="99"/>
        <v>0</v>
      </c>
      <c r="U329" s="9">
        <f t="shared" si="105"/>
        <v>1</v>
      </c>
      <c r="V329">
        <f t="shared" si="93"/>
        <v>0</v>
      </c>
      <c r="W329" s="9">
        <f t="shared" si="100"/>
        <v>0</v>
      </c>
      <c r="X329" s="9">
        <f t="shared" si="106"/>
        <v>1</v>
      </c>
      <c r="Y329">
        <f t="shared" si="94"/>
        <v>0</v>
      </c>
      <c r="Z329" s="9">
        <f t="shared" si="101"/>
        <v>0</v>
      </c>
      <c r="AA329" s="9">
        <f t="shared" si="107"/>
        <v>1</v>
      </c>
    </row>
    <row r="330" spans="1:27" x14ac:dyDescent="0.2">
      <c r="A330" s="4">
        <v>40847</v>
      </c>
      <c r="B330" s="7">
        <v>-1.267152077689779E-2</v>
      </c>
      <c r="C330" s="7">
        <v>-4.056067019701004E-2</v>
      </c>
      <c r="D330" s="7">
        <v>-2.8146587312221527E-2</v>
      </c>
      <c r="E330" s="7">
        <v>-2.1178323775529861E-2</v>
      </c>
      <c r="F330" s="7">
        <v>1.8675146624445915E-2</v>
      </c>
      <c r="G330" s="7">
        <v>2.4799507111310959E-2</v>
      </c>
      <c r="H330" s="7">
        <v>4.0077131241559982E-2</v>
      </c>
      <c r="J330">
        <f t="shared" si="95"/>
        <v>0</v>
      </c>
      <c r="K330" s="9">
        <f t="shared" si="96"/>
        <v>0</v>
      </c>
      <c r="L330" s="9">
        <f t="shared" si="102"/>
        <v>1</v>
      </c>
      <c r="M330">
        <f t="shared" si="90"/>
        <v>0</v>
      </c>
      <c r="N330" s="9">
        <f t="shared" si="97"/>
        <v>0</v>
      </c>
      <c r="O330" s="9">
        <f t="shared" si="103"/>
        <v>1</v>
      </c>
      <c r="P330">
        <f t="shared" si="91"/>
        <v>0</v>
      </c>
      <c r="Q330" s="9">
        <f t="shared" si="98"/>
        <v>0</v>
      </c>
      <c r="R330" s="9">
        <f t="shared" si="104"/>
        <v>1</v>
      </c>
      <c r="S330">
        <f t="shared" si="92"/>
        <v>0</v>
      </c>
      <c r="T330" s="9">
        <f t="shared" si="99"/>
        <v>0</v>
      </c>
      <c r="U330" s="9">
        <f t="shared" si="105"/>
        <v>1</v>
      </c>
      <c r="V330">
        <f t="shared" si="93"/>
        <v>0</v>
      </c>
      <c r="W330" s="9">
        <f t="shared" si="100"/>
        <v>0</v>
      </c>
      <c r="X330" s="9">
        <f t="shared" si="106"/>
        <v>1</v>
      </c>
      <c r="Y330">
        <f t="shared" si="94"/>
        <v>0</v>
      </c>
      <c r="Z330" s="9">
        <f t="shared" si="101"/>
        <v>0</v>
      </c>
      <c r="AA330" s="9">
        <f t="shared" si="107"/>
        <v>1</v>
      </c>
    </row>
    <row r="331" spans="1:27" x14ac:dyDescent="0.2">
      <c r="A331" s="4">
        <v>40848</v>
      </c>
      <c r="B331" s="7">
        <v>-7.7975373261788229E-3</v>
      </c>
      <c r="C331" s="7">
        <v>-4.454287514090538E-2</v>
      </c>
      <c r="D331" s="7">
        <v>-2.5172727182507515E-2</v>
      </c>
      <c r="E331" s="7">
        <v>-1.8339758738875389E-2</v>
      </c>
      <c r="F331" s="7">
        <v>1.5978815034031868E-2</v>
      </c>
      <c r="G331" s="7">
        <v>2.2803237661719322E-2</v>
      </c>
      <c r="H331" s="7">
        <v>4.2057879269123077E-2</v>
      </c>
      <c r="J331">
        <f t="shared" si="95"/>
        <v>0</v>
      </c>
      <c r="K331" s="9">
        <f t="shared" si="96"/>
        <v>0</v>
      </c>
      <c r="L331" s="9">
        <f t="shared" si="102"/>
        <v>1</v>
      </c>
      <c r="M331">
        <f t="shared" si="90"/>
        <v>0</v>
      </c>
      <c r="N331" s="9">
        <f t="shared" si="97"/>
        <v>0</v>
      </c>
      <c r="O331" s="9">
        <f t="shared" si="103"/>
        <v>1</v>
      </c>
      <c r="P331">
        <f t="shared" si="91"/>
        <v>0</v>
      </c>
      <c r="Q331" s="9">
        <f t="shared" si="98"/>
        <v>0</v>
      </c>
      <c r="R331" s="9">
        <f t="shared" si="104"/>
        <v>1</v>
      </c>
      <c r="S331">
        <f t="shared" si="92"/>
        <v>0</v>
      </c>
      <c r="T331" s="9">
        <f t="shared" si="99"/>
        <v>0</v>
      </c>
      <c r="U331" s="9">
        <f t="shared" si="105"/>
        <v>1</v>
      </c>
      <c r="V331">
        <f t="shared" si="93"/>
        <v>0</v>
      </c>
      <c r="W331" s="9">
        <f t="shared" si="100"/>
        <v>0</v>
      </c>
      <c r="X331" s="9">
        <f t="shared" si="106"/>
        <v>1</v>
      </c>
      <c r="Y331">
        <f t="shared" si="94"/>
        <v>0</v>
      </c>
      <c r="Z331" s="9">
        <f t="shared" si="101"/>
        <v>0</v>
      </c>
      <c r="AA331" s="9">
        <f t="shared" si="107"/>
        <v>1</v>
      </c>
    </row>
    <row r="332" spans="1:27" x14ac:dyDescent="0.2">
      <c r="A332" s="4">
        <v>40849</v>
      </c>
      <c r="B332" s="7">
        <v>1.0344719437434478E-2</v>
      </c>
      <c r="C332" s="7">
        <v>-4.2119458317756653E-2</v>
      </c>
      <c r="D332" s="7">
        <v>-2.4797037243843079E-2</v>
      </c>
      <c r="E332" s="7">
        <v>-1.9009241834282875E-2</v>
      </c>
      <c r="F332" s="7">
        <v>2.0062463358044624E-2</v>
      </c>
      <c r="G332" s="7">
        <v>2.5467416271567345E-2</v>
      </c>
      <c r="H332" s="7">
        <v>4.1120972484350204E-2</v>
      </c>
      <c r="J332">
        <f t="shared" si="95"/>
        <v>0</v>
      </c>
      <c r="K332" s="9">
        <f t="shared" si="96"/>
        <v>0</v>
      </c>
      <c r="L332" s="9">
        <f t="shared" si="102"/>
        <v>1</v>
      </c>
      <c r="M332">
        <f t="shared" si="90"/>
        <v>0</v>
      </c>
      <c r="N332" s="9">
        <f t="shared" si="97"/>
        <v>0</v>
      </c>
      <c r="O332" s="9">
        <f t="shared" si="103"/>
        <v>1</v>
      </c>
      <c r="P332">
        <f t="shared" si="91"/>
        <v>0</v>
      </c>
      <c r="Q332" s="9">
        <f t="shared" si="98"/>
        <v>0</v>
      </c>
      <c r="R332" s="9">
        <f t="shared" si="104"/>
        <v>1</v>
      </c>
      <c r="S332">
        <f t="shared" si="92"/>
        <v>0</v>
      </c>
      <c r="T332" s="9">
        <f t="shared" si="99"/>
        <v>0</v>
      </c>
      <c r="U332" s="9">
        <f t="shared" si="105"/>
        <v>1</v>
      </c>
      <c r="V332">
        <f t="shared" si="93"/>
        <v>0</v>
      </c>
      <c r="W332" s="9">
        <f t="shared" si="100"/>
        <v>0</v>
      </c>
      <c r="X332" s="9">
        <f t="shared" si="106"/>
        <v>1</v>
      </c>
      <c r="Y332">
        <f t="shared" si="94"/>
        <v>0</v>
      </c>
      <c r="Z332" s="9">
        <f t="shared" si="101"/>
        <v>0</v>
      </c>
      <c r="AA332" s="9">
        <f t="shared" si="107"/>
        <v>1</v>
      </c>
    </row>
    <row r="333" spans="1:27" x14ac:dyDescent="0.2">
      <c r="A333" s="4">
        <v>40850</v>
      </c>
      <c r="B333" s="7">
        <v>2.0317178101289565E-2</v>
      </c>
      <c r="C333" s="7">
        <v>-3.29776331782341E-2</v>
      </c>
      <c r="D333" s="7">
        <v>-2.1010581403970718E-2</v>
      </c>
      <c r="E333" s="7">
        <v>-1.6644241288304329E-2</v>
      </c>
      <c r="F333" s="7">
        <v>2.0137803629040718E-2</v>
      </c>
      <c r="G333" s="7">
        <v>2.4850545451045036E-2</v>
      </c>
      <c r="H333" s="7">
        <v>3.1810030341148376E-2</v>
      </c>
      <c r="J333">
        <f t="shared" si="95"/>
        <v>0</v>
      </c>
      <c r="K333" s="9">
        <f t="shared" si="96"/>
        <v>0</v>
      </c>
      <c r="L333" s="9">
        <f t="shared" si="102"/>
        <v>1</v>
      </c>
      <c r="M333">
        <f t="shared" si="90"/>
        <v>0</v>
      </c>
      <c r="N333" s="9">
        <f t="shared" si="97"/>
        <v>0</v>
      </c>
      <c r="O333" s="9">
        <f t="shared" si="103"/>
        <v>1</v>
      </c>
      <c r="P333">
        <f t="shared" si="91"/>
        <v>0</v>
      </c>
      <c r="Q333" s="9">
        <f t="shared" si="98"/>
        <v>0</v>
      </c>
      <c r="R333" s="9">
        <f t="shared" si="104"/>
        <v>1</v>
      </c>
      <c r="S333">
        <f t="shared" si="92"/>
        <v>1</v>
      </c>
      <c r="T333" s="9">
        <f t="shared" si="99"/>
        <v>0</v>
      </c>
      <c r="U333" s="9">
        <f t="shared" si="105"/>
        <v>0</v>
      </c>
      <c r="V333">
        <f t="shared" si="93"/>
        <v>0</v>
      </c>
      <c r="W333" s="9">
        <f t="shared" si="100"/>
        <v>0</v>
      </c>
      <c r="X333" s="9">
        <f t="shared" si="106"/>
        <v>1</v>
      </c>
      <c r="Y333">
        <f t="shared" si="94"/>
        <v>0</v>
      </c>
      <c r="Z333" s="9">
        <f t="shared" si="101"/>
        <v>0</v>
      </c>
      <c r="AA333" s="9">
        <f t="shared" si="107"/>
        <v>1</v>
      </c>
    </row>
    <row r="334" spans="1:27" x14ac:dyDescent="0.2">
      <c r="A334" s="4">
        <v>40851</v>
      </c>
      <c r="B334" s="7">
        <v>-5.1119048044243904E-3</v>
      </c>
      <c r="C334" s="7">
        <v>-2.5222921743988991E-2</v>
      </c>
      <c r="D334" s="7">
        <v>-1.5906721353530884E-2</v>
      </c>
      <c r="E334" s="7">
        <v>-1.268512848764658E-2</v>
      </c>
      <c r="F334" s="7">
        <v>1.685427688062191E-2</v>
      </c>
      <c r="G334" s="7">
        <v>2.1222328767180443E-2</v>
      </c>
      <c r="H334" s="7">
        <v>2.3455012589693069E-2</v>
      </c>
      <c r="J334">
        <f t="shared" si="95"/>
        <v>0</v>
      </c>
      <c r="K334" s="9">
        <f t="shared" si="96"/>
        <v>0</v>
      </c>
      <c r="L334" s="9">
        <f t="shared" si="102"/>
        <v>1</v>
      </c>
      <c r="M334">
        <f t="shared" si="90"/>
        <v>0</v>
      </c>
      <c r="N334" s="9">
        <f t="shared" si="97"/>
        <v>0</v>
      </c>
      <c r="O334" s="9">
        <f t="shared" si="103"/>
        <v>1</v>
      </c>
      <c r="P334">
        <f t="shared" si="91"/>
        <v>0</v>
      </c>
      <c r="Q334" s="9">
        <f t="shared" si="98"/>
        <v>0</v>
      </c>
      <c r="R334" s="9">
        <f t="shared" si="104"/>
        <v>1</v>
      </c>
      <c r="S334">
        <f t="shared" si="92"/>
        <v>0</v>
      </c>
      <c r="T334" s="9">
        <f t="shared" si="99"/>
        <v>0</v>
      </c>
      <c r="U334" s="9">
        <f t="shared" si="105"/>
        <v>0</v>
      </c>
      <c r="V334">
        <f t="shared" si="93"/>
        <v>0</v>
      </c>
      <c r="W334" s="9">
        <f t="shared" si="100"/>
        <v>0</v>
      </c>
      <c r="X334" s="9">
        <f t="shared" si="106"/>
        <v>1</v>
      </c>
      <c r="Y334">
        <f t="shared" si="94"/>
        <v>0</v>
      </c>
      <c r="Z334" s="9">
        <f t="shared" si="101"/>
        <v>0</v>
      </c>
      <c r="AA334" s="9">
        <f t="shared" si="107"/>
        <v>1</v>
      </c>
    </row>
    <row r="335" spans="1:27" x14ac:dyDescent="0.2">
      <c r="A335" s="4">
        <v>40854</v>
      </c>
      <c r="B335" s="7">
        <v>1.9734515049403833E-2</v>
      </c>
      <c r="C335" s="7">
        <v>-4.029570147395134E-2</v>
      </c>
      <c r="D335" s="7">
        <v>-2.5852767750620842E-2</v>
      </c>
      <c r="E335" s="7">
        <v>-1.924995519220829E-2</v>
      </c>
      <c r="F335" s="7">
        <v>1.8610838800668716E-2</v>
      </c>
      <c r="G335" s="7">
        <v>2.4466747418045998E-2</v>
      </c>
      <c r="H335" s="7">
        <v>3.7612639367580414E-2</v>
      </c>
      <c r="J335">
        <f t="shared" si="95"/>
        <v>0</v>
      </c>
      <c r="K335" s="9">
        <f t="shared" si="96"/>
        <v>0</v>
      </c>
      <c r="L335" s="9">
        <f t="shared" si="102"/>
        <v>1</v>
      </c>
      <c r="M335">
        <f t="shared" si="90"/>
        <v>0</v>
      </c>
      <c r="N335" s="9">
        <f t="shared" si="97"/>
        <v>0</v>
      </c>
      <c r="O335" s="9">
        <f t="shared" si="103"/>
        <v>1</v>
      </c>
      <c r="P335">
        <f t="shared" si="91"/>
        <v>0</v>
      </c>
      <c r="Q335" s="9">
        <f t="shared" si="98"/>
        <v>0</v>
      </c>
      <c r="R335" s="9">
        <f t="shared" si="104"/>
        <v>1</v>
      </c>
      <c r="S335">
        <f t="shared" si="92"/>
        <v>1</v>
      </c>
      <c r="T335" s="9">
        <f t="shared" si="99"/>
        <v>0</v>
      </c>
      <c r="U335" s="9">
        <f t="shared" si="105"/>
        <v>0</v>
      </c>
      <c r="V335">
        <f t="shared" si="93"/>
        <v>0</v>
      </c>
      <c r="W335" s="9">
        <f t="shared" si="100"/>
        <v>0</v>
      </c>
      <c r="X335" s="9">
        <f t="shared" si="106"/>
        <v>1</v>
      </c>
      <c r="Y335">
        <f t="shared" si="94"/>
        <v>0</v>
      </c>
      <c r="Z335" s="9">
        <f t="shared" si="101"/>
        <v>0</v>
      </c>
      <c r="AA335" s="9">
        <f t="shared" si="107"/>
        <v>1</v>
      </c>
    </row>
    <row r="336" spans="1:27" x14ac:dyDescent="0.2">
      <c r="A336" s="4">
        <v>40855</v>
      </c>
      <c r="B336" s="7">
        <v>4.512165413893229E-3</v>
      </c>
      <c r="C336" s="7">
        <v>-2.8231702744960785E-2</v>
      </c>
      <c r="D336" s="7">
        <v>-1.7186453565955162E-2</v>
      </c>
      <c r="E336" s="7">
        <v>-1.3991397805511951E-2</v>
      </c>
      <c r="F336" s="7">
        <v>1.7647009342908859E-2</v>
      </c>
      <c r="G336" s="7">
        <v>2.3104090243577957E-2</v>
      </c>
      <c r="H336" s="7">
        <v>2.7441795915365219E-2</v>
      </c>
      <c r="J336">
        <f t="shared" si="95"/>
        <v>0</v>
      </c>
      <c r="K336" s="9">
        <f t="shared" si="96"/>
        <v>0</v>
      </c>
      <c r="L336" s="9">
        <f t="shared" si="102"/>
        <v>1</v>
      </c>
      <c r="M336">
        <f t="shared" si="90"/>
        <v>0</v>
      </c>
      <c r="N336" s="9">
        <f t="shared" si="97"/>
        <v>0</v>
      </c>
      <c r="O336" s="9">
        <f t="shared" si="103"/>
        <v>1</v>
      </c>
      <c r="P336">
        <f t="shared" si="91"/>
        <v>0</v>
      </c>
      <c r="Q336" s="9">
        <f t="shared" si="98"/>
        <v>0</v>
      </c>
      <c r="R336" s="9">
        <f t="shared" si="104"/>
        <v>1</v>
      </c>
      <c r="S336">
        <f t="shared" si="92"/>
        <v>0</v>
      </c>
      <c r="T336" s="9">
        <f t="shared" si="99"/>
        <v>0</v>
      </c>
      <c r="U336" s="9">
        <f t="shared" si="105"/>
        <v>0</v>
      </c>
      <c r="V336">
        <f t="shared" si="93"/>
        <v>0</v>
      </c>
      <c r="W336" s="9">
        <f t="shared" si="100"/>
        <v>0</v>
      </c>
      <c r="X336" s="9">
        <f t="shared" si="106"/>
        <v>1</v>
      </c>
      <c r="Y336">
        <f t="shared" si="94"/>
        <v>0</v>
      </c>
      <c r="Z336" s="9">
        <f t="shared" si="101"/>
        <v>0</v>
      </c>
      <c r="AA336" s="9">
        <f t="shared" si="107"/>
        <v>1</v>
      </c>
    </row>
    <row r="337" spans="1:27" x14ac:dyDescent="0.2">
      <c r="A337" s="4">
        <v>40856</v>
      </c>
      <c r="B337" s="7">
        <v>-4.2330463119609456E-3</v>
      </c>
      <c r="C337" s="7">
        <v>-3.7124190479516983E-2</v>
      </c>
      <c r="D337" s="7">
        <v>-2.4933982640504837E-2</v>
      </c>
      <c r="E337" s="7">
        <v>-1.9582830369472504E-2</v>
      </c>
      <c r="F337" s="7">
        <v>2.0240530371665955E-2</v>
      </c>
      <c r="G337" s="7">
        <v>2.6491640135645866E-2</v>
      </c>
      <c r="H337" s="7">
        <v>3.8009434938430786E-2</v>
      </c>
      <c r="J337">
        <f t="shared" si="95"/>
        <v>0</v>
      </c>
      <c r="K337" s="9">
        <f t="shared" si="96"/>
        <v>0</v>
      </c>
      <c r="L337" s="9">
        <f t="shared" si="102"/>
        <v>1</v>
      </c>
      <c r="M337">
        <f t="shared" si="90"/>
        <v>0</v>
      </c>
      <c r="N337" s="9">
        <f t="shared" si="97"/>
        <v>0</v>
      </c>
      <c r="O337" s="9">
        <f t="shared" si="103"/>
        <v>1</v>
      </c>
      <c r="P337">
        <f t="shared" si="91"/>
        <v>0</v>
      </c>
      <c r="Q337" s="9">
        <f t="shared" si="98"/>
        <v>0</v>
      </c>
      <c r="R337" s="9">
        <f t="shared" si="104"/>
        <v>1</v>
      </c>
      <c r="S337">
        <f t="shared" si="92"/>
        <v>0</v>
      </c>
      <c r="T337" s="9">
        <f t="shared" si="99"/>
        <v>0</v>
      </c>
      <c r="U337" s="9">
        <f t="shared" si="105"/>
        <v>1</v>
      </c>
      <c r="V337">
        <f t="shared" si="93"/>
        <v>0</v>
      </c>
      <c r="W337" s="9">
        <f t="shared" si="100"/>
        <v>0</v>
      </c>
      <c r="X337" s="9">
        <f t="shared" si="106"/>
        <v>1</v>
      </c>
      <c r="Y337">
        <f t="shared" si="94"/>
        <v>0</v>
      </c>
      <c r="Z337" s="9">
        <f t="shared" si="101"/>
        <v>0</v>
      </c>
      <c r="AA337" s="9">
        <f t="shared" si="107"/>
        <v>1</v>
      </c>
    </row>
    <row r="338" spans="1:27" x14ac:dyDescent="0.2">
      <c r="A338" s="4">
        <v>40857</v>
      </c>
      <c r="B338" s="7">
        <v>-1.8022564858580347E-2</v>
      </c>
      <c r="C338" s="7">
        <v>-3.4927330911159515E-2</v>
      </c>
      <c r="D338" s="7">
        <v>-2.3824369534850121E-2</v>
      </c>
      <c r="E338" s="7">
        <v>-1.7978223040699959E-2</v>
      </c>
      <c r="F338" s="7">
        <v>1.7136164009571075E-2</v>
      </c>
      <c r="G338" s="7">
        <v>2.2948840633034706E-2</v>
      </c>
      <c r="H338" s="7">
        <v>3.6828372627496719E-2</v>
      </c>
      <c r="J338">
        <f t="shared" si="95"/>
        <v>0</v>
      </c>
      <c r="K338" s="9">
        <f t="shared" si="96"/>
        <v>0</v>
      </c>
      <c r="L338" s="9">
        <f t="shared" si="102"/>
        <v>1</v>
      </c>
      <c r="M338">
        <f t="shared" si="90"/>
        <v>0</v>
      </c>
      <c r="N338" s="9">
        <f t="shared" si="97"/>
        <v>0</v>
      </c>
      <c r="O338" s="9">
        <f t="shared" si="103"/>
        <v>1</v>
      </c>
      <c r="P338">
        <f t="shared" si="91"/>
        <v>1</v>
      </c>
      <c r="Q338" s="9">
        <f t="shared" si="98"/>
        <v>0</v>
      </c>
      <c r="R338" s="9">
        <f t="shared" si="104"/>
        <v>0</v>
      </c>
      <c r="S338">
        <f t="shared" si="92"/>
        <v>0</v>
      </c>
      <c r="T338" s="9">
        <f t="shared" si="99"/>
        <v>0</v>
      </c>
      <c r="U338" s="9">
        <f t="shared" si="105"/>
        <v>1</v>
      </c>
      <c r="V338">
        <f t="shared" si="93"/>
        <v>0</v>
      </c>
      <c r="W338" s="9">
        <f t="shared" si="100"/>
        <v>0</v>
      </c>
      <c r="X338" s="9">
        <f t="shared" si="106"/>
        <v>1</v>
      </c>
      <c r="Y338">
        <f t="shared" si="94"/>
        <v>0</v>
      </c>
      <c r="Z338" s="9">
        <f t="shared" si="101"/>
        <v>0</v>
      </c>
      <c r="AA338" s="9">
        <f t="shared" si="107"/>
        <v>1</v>
      </c>
    </row>
    <row r="339" spans="1:27" x14ac:dyDescent="0.2">
      <c r="A339" s="4">
        <v>40858</v>
      </c>
      <c r="B339" s="7">
        <v>1.6067093106592618E-2</v>
      </c>
      <c r="C339" s="7">
        <v>-4.5442406088113785E-2</v>
      </c>
      <c r="D339" s="7">
        <v>-2.3083815351128578E-2</v>
      </c>
      <c r="E339" s="7">
        <v>-1.7172830179333687E-2</v>
      </c>
      <c r="F339" s="7">
        <v>1.7258234322071075E-2</v>
      </c>
      <c r="G339" s="7">
        <v>2.3255325853824615E-2</v>
      </c>
      <c r="H339" s="7">
        <v>4.2833704501390457E-2</v>
      </c>
      <c r="J339">
        <f t="shared" si="95"/>
        <v>0</v>
      </c>
      <c r="K339" s="9">
        <f t="shared" si="96"/>
        <v>0</v>
      </c>
      <c r="L339" s="9">
        <f t="shared" si="102"/>
        <v>1</v>
      </c>
      <c r="M339">
        <f t="shared" si="90"/>
        <v>0</v>
      </c>
      <c r="N339" s="9">
        <f t="shared" si="97"/>
        <v>0</v>
      </c>
      <c r="O339" s="9">
        <f t="shared" si="103"/>
        <v>1</v>
      </c>
      <c r="P339">
        <f t="shared" si="91"/>
        <v>0</v>
      </c>
      <c r="Q339" s="9">
        <f t="shared" si="98"/>
        <v>0</v>
      </c>
      <c r="R339" s="9">
        <f t="shared" si="104"/>
        <v>0</v>
      </c>
      <c r="S339">
        <f t="shared" si="92"/>
        <v>0</v>
      </c>
      <c r="T339" s="9">
        <f t="shared" si="99"/>
        <v>0</v>
      </c>
      <c r="U339" s="9">
        <f t="shared" si="105"/>
        <v>1</v>
      </c>
      <c r="V339">
        <f t="shared" si="93"/>
        <v>0</v>
      </c>
      <c r="W339" s="9">
        <f t="shared" si="100"/>
        <v>0</v>
      </c>
      <c r="X339" s="9">
        <f t="shared" si="106"/>
        <v>1</v>
      </c>
      <c r="Y339">
        <f t="shared" si="94"/>
        <v>0</v>
      </c>
      <c r="Z339" s="9">
        <f t="shared" si="101"/>
        <v>0</v>
      </c>
      <c r="AA339" s="9">
        <f t="shared" si="107"/>
        <v>1</v>
      </c>
    </row>
    <row r="340" spans="1:27" x14ac:dyDescent="0.2">
      <c r="A340" s="4">
        <v>40861</v>
      </c>
      <c r="B340" s="7">
        <v>-5.4395199311703685E-3</v>
      </c>
      <c r="C340" s="7">
        <v>-3.0943306162953377E-2</v>
      </c>
      <c r="D340" s="7">
        <v>-1.9640892744064331E-2</v>
      </c>
      <c r="E340" s="7">
        <v>-1.5088512562215328E-2</v>
      </c>
      <c r="F340" s="7">
        <v>1.6100957989692688E-2</v>
      </c>
      <c r="G340" s="7">
        <v>2.1066023036837578E-2</v>
      </c>
      <c r="H340" s="7">
        <v>2.7253966778516769E-2</v>
      </c>
      <c r="J340">
        <f t="shared" si="95"/>
        <v>0</v>
      </c>
      <c r="K340" s="9">
        <f t="shared" si="96"/>
        <v>0</v>
      </c>
      <c r="L340" s="9">
        <f t="shared" si="102"/>
        <v>1</v>
      </c>
      <c r="M340">
        <f t="shared" si="90"/>
        <v>0</v>
      </c>
      <c r="N340" s="9">
        <f t="shared" si="97"/>
        <v>0</v>
      </c>
      <c r="O340" s="9">
        <f t="shared" si="103"/>
        <v>1</v>
      </c>
      <c r="P340">
        <f t="shared" si="91"/>
        <v>0</v>
      </c>
      <c r="Q340" s="9">
        <f t="shared" si="98"/>
        <v>0</v>
      </c>
      <c r="R340" s="9">
        <f t="shared" si="104"/>
        <v>1</v>
      </c>
      <c r="S340">
        <f t="shared" si="92"/>
        <v>0</v>
      </c>
      <c r="T340" s="9">
        <f t="shared" si="99"/>
        <v>0</v>
      </c>
      <c r="U340" s="9">
        <f t="shared" si="105"/>
        <v>1</v>
      </c>
      <c r="V340">
        <f t="shared" si="93"/>
        <v>0</v>
      </c>
      <c r="W340" s="9">
        <f t="shared" si="100"/>
        <v>0</v>
      </c>
      <c r="X340" s="9">
        <f t="shared" si="106"/>
        <v>1</v>
      </c>
      <c r="Y340">
        <f t="shared" si="94"/>
        <v>0</v>
      </c>
      <c r="Z340" s="9">
        <f t="shared" si="101"/>
        <v>0</v>
      </c>
      <c r="AA340" s="9">
        <f t="shared" si="107"/>
        <v>1</v>
      </c>
    </row>
    <row r="341" spans="1:27" x14ac:dyDescent="0.2">
      <c r="A341" s="4">
        <v>40862</v>
      </c>
      <c r="B341" s="7">
        <v>2.1344725286326196E-3</v>
      </c>
      <c r="C341" s="7">
        <v>-4.0613286197185516E-2</v>
      </c>
      <c r="D341" s="7">
        <v>-2.6119863614439964E-2</v>
      </c>
      <c r="E341" s="7">
        <v>-1.9279016181826591E-2</v>
      </c>
      <c r="F341" s="7">
        <v>1.8241353332996368E-2</v>
      </c>
      <c r="G341" s="7">
        <v>2.3353768512606621E-2</v>
      </c>
      <c r="H341" s="7">
        <v>3.6797847598791122E-2</v>
      </c>
      <c r="J341">
        <f t="shared" si="95"/>
        <v>0</v>
      </c>
      <c r="K341" s="9">
        <f t="shared" si="96"/>
        <v>0</v>
      </c>
      <c r="L341" s="9">
        <f t="shared" si="102"/>
        <v>1</v>
      </c>
      <c r="M341">
        <f t="shared" si="90"/>
        <v>0</v>
      </c>
      <c r="N341" s="9">
        <f t="shared" si="97"/>
        <v>0</v>
      </c>
      <c r="O341" s="9">
        <f t="shared" si="103"/>
        <v>1</v>
      </c>
      <c r="P341">
        <f t="shared" si="91"/>
        <v>0</v>
      </c>
      <c r="Q341" s="9">
        <f t="shared" si="98"/>
        <v>0</v>
      </c>
      <c r="R341" s="9">
        <f t="shared" si="104"/>
        <v>1</v>
      </c>
      <c r="S341">
        <f t="shared" si="92"/>
        <v>0</v>
      </c>
      <c r="T341" s="9">
        <f t="shared" si="99"/>
        <v>0</v>
      </c>
      <c r="U341" s="9">
        <f t="shared" si="105"/>
        <v>1</v>
      </c>
      <c r="V341">
        <f t="shared" si="93"/>
        <v>0</v>
      </c>
      <c r="W341" s="9">
        <f t="shared" si="100"/>
        <v>0</v>
      </c>
      <c r="X341" s="9">
        <f t="shared" si="106"/>
        <v>1</v>
      </c>
      <c r="Y341">
        <f t="shared" si="94"/>
        <v>0</v>
      </c>
      <c r="Z341" s="9">
        <f t="shared" si="101"/>
        <v>0</v>
      </c>
      <c r="AA341" s="9">
        <f t="shared" si="107"/>
        <v>1</v>
      </c>
    </row>
    <row r="342" spans="1:27" x14ac:dyDescent="0.2">
      <c r="A342" s="4">
        <v>40863</v>
      </c>
      <c r="B342" s="7">
        <v>-4.4425772490858263E-3</v>
      </c>
      <c r="C342" s="7">
        <v>-3.1652286648750305E-2</v>
      </c>
      <c r="D342" s="7">
        <v>-2.3805717006325722E-2</v>
      </c>
      <c r="E342" s="7">
        <v>-1.7993675544857979E-2</v>
      </c>
      <c r="F342" s="7">
        <v>1.7786798998713493E-2</v>
      </c>
      <c r="G342" s="7">
        <v>2.2527536377310753E-2</v>
      </c>
      <c r="H342" s="7">
        <v>3.2341845333576202E-2</v>
      </c>
      <c r="J342">
        <f t="shared" si="95"/>
        <v>0</v>
      </c>
      <c r="K342" s="9">
        <f t="shared" si="96"/>
        <v>0</v>
      </c>
      <c r="L342" s="9">
        <f t="shared" si="102"/>
        <v>1</v>
      </c>
      <c r="M342">
        <f t="shared" si="90"/>
        <v>0</v>
      </c>
      <c r="N342" s="9">
        <f t="shared" si="97"/>
        <v>0</v>
      </c>
      <c r="O342" s="9">
        <f t="shared" si="103"/>
        <v>1</v>
      </c>
      <c r="P342">
        <f t="shared" si="91"/>
        <v>0</v>
      </c>
      <c r="Q342" s="9">
        <f t="shared" si="98"/>
        <v>0</v>
      </c>
      <c r="R342" s="9">
        <f t="shared" si="104"/>
        <v>1</v>
      </c>
      <c r="S342">
        <f t="shared" si="92"/>
        <v>0</v>
      </c>
      <c r="T342" s="9">
        <f t="shared" si="99"/>
        <v>0</v>
      </c>
      <c r="U342" s="9">
        <f t="shared" si="105"/>
        <v>1</v>
      </c>
      <c r="V342">
        <f t="shared" si="93"/>
        <v>0</v>
      </c>
      <c r="W342" s="9">
        <f t="shared" si="100"/>
        <v>0</v>
      </c>
      <c r="X342" s="9">
        <f t="shared" si="106"/>
        <v>1</v>
      </c>
      <c r="Y342">
        <f t="shared" si="94"/>
        <v>0</v>
      </c>
      <c r="Z342" s="9">
        <f t="shared" si="101"/>
        <v>0</v>
      </c>
      <c r="AA342" s="9">
        <f t="shared" si="107"/>
        <v>1</v>
      </c>
    </row>
    <row r="343" spans="1:27" x14ac:dyDescent="0.2">
      <c r="A343" s="4">
        <v>40864</v>
      </c>
      <c r="B343" s="7">
        <v>-3.0965415812154479E-2</v>
      </c>
      <c r="C343" s="7">
        <v>-3.0965415760874748E-2</v>
      </c>
      <c r="D343" s="7">
        <v>-2.262042835354805E-2</v>
      </c>
      <c r="E343" s="7">
        <v>-1.7173305153846741E-2</v>
      </c>
      <c r="F343" s="7">
        <v>1.7189811915159225E-2</v>
      </c>
      <c r="G343" s="7">
        <v>2.2038113325834274E-2</v>
      </c>
      <c r="H343" s="7">
        <v>3.459857776761055E-2</v>
      </c>
      <c r="J343">
        <f t="shared" si="95"/>
        <v>1</v>
      </c>
      <c r="K343" s="9">
        <f t="shared" si="96"/>
        <v>0</v>
      </c>
      <c r="L343" s="9">
        <f t="shared" si="102"/>
        <v>0</v>
      </c>
      <c r="M343">
        <f t="shared" si="90"/>
        <v>1</v>
      </c>
      <c r="N343" s="9">
        <f t="shared" si="97"/>
        <v>0</v>
      </c>
      <c r="O343" s="9">
        <f t="shared" si="103"/>
        <v>0</v>
      </c>
      <c r="P343">
        <f t="shared" si="91"/>
        <v>1</v>
      </c>
      <c r="Q343" s="9">
        <f t="shared" si="98"/>
        <v>0</v>
      </c>
      <c r="R343" s="9">
        <f t="shared" si="104"/>
        <v>0</v>
      </c>
      <c r="S343">
        <f t="shared" si="92"/>
        <v>0</v>
      </c>
      <c r="T343" s="9">
        <f t="shared" si="99"/>
        <v>0</v>
      </c>
      <c r="U343" s="9">
        <f t="shared" si="105"/>
        <v>1</v>
      </c>
      <c r="V343">
        <f t="shared" si="93"/>
        <v>0</v>
      </c>
      <c r="W343" s="9">
        <f t="shared" si="100"/>
        <v>0</v>
      </c>
      <c r="X343" s="9">
        <f t="shared" si="106"/>
        <v>1</v>
      </c>
      <c r="Y343">
        <f t="shared" si="94"/>
        <v>0</v>
      </c>
      <c r="Z343" s="9">
        <f t="shared" si="101"/>
        <v>0</v>
      </c>
      <c r="AA343" s="9">
        <f t="shared" si="107"/>
        <v>1</v>
      </c>
    </row>
    <row r="344" spans="1:27" x14ac:dyDescent="0.2">
      <c r="A344" s="4">
        <v>40865</v>
      </c>
      <c r="B344" s="7">
        <v>2.8444566823192779E-3</v>
      </c>
      <c r="C344" s="7">
        <v>-4.7003395855426788E-2</v>
      </c>
      <c r="D344" s="7">
        <v>-1.9837614148855209E-2</v>
      </c>
      <c r="E344" s="7">
        <v>-1.5136478468775749E-2</v>
      </c>
      <c r="F344" s="7">
        <v>1.5431642532348633E-2</v>
      </c>
      <c r="G344" s="7">
        <v>2.2492792457342148E-2</v>
      </c>
      <c r="H344" s="7">
        <v>4.9884386360645294E-2</v>
      </c>
      <c r="J344">
        <f t="shared" si="95"/>
        <v>0</v>
      </c>
      <c r="K344" s="9">
        <f t="shared" si="96"/>
        <v>0</v>
      </c>
      <c r="L344" s="9">
        <f t="shared" si="102"/>
        <v>0</v>
      </c>
      <c r="M344">
        <f t="shared" si="90"/>
        <v>0</v>
      </c>
      <c r="N344" s="9">
        <f t="shared" si="97"/>
        <v>0</v>
      </c>
      <c r="O344" s="9">
        <f t="shared" si="103"/>
        <v>0</v>
      </c>
      <c r="P344">
        <f t="shared" si="91"/>
        <v>0</v>
      </c>
      <c r="Q344" s="9">
        <f t="shared" si="98"/>
        <v>0</v>
      </c>
      <c r="R344" s="9">
        <f t="shared" si="104"/>
        <v>0</v>
      </c>
      <c r="S344">
        <f t="shared" si="92"/>
        <v>0</v>
      </c>
      <c r="T344" s="9">
        <f t="shared" si="99"/>
        <v>0</v>
      </c>
      <c r="U344" s="9">
        <f t="shared" si="105"/>
        <v>1</v>
      </c>
      <c r="V344">
        <f t="shared" si="93"/>
        <v>0</v>
      </c>
      <c r="W344" s="9">
        <f t="shared" si="100"/>
        <v>0</v>
      </c>
      <c r="X344" s="9">
        <f t="shared" si="106"/>
        <v>1</v>
      </c>
      <c r="Y344">
        <f t="shared" si="94"/>
        <v>0</v>
      </c>
      <c r="Z344" s="9">
        <f t="shared" si="101"/>
        <v>0</v>
      </c>
      <c r="AA344" s="9">
        <f t="shared" si="107"/>
        <v>1</v>
      </c>
    </row>
    <row r="345" spans="1:27" x14ac:dyDescent="0.2">
      <c r="A345" s="4">
        <v>40868</v>
      </c>
      <c r="B345" s="7">
        <v>-2.732490715097137E-2</v>
      </c>
      <c r="C345" s="7">
        <v>-3.224114328622818E-2</v>
      </c>
      <c r="D345" s="7">
        <v>-2.4139951914548874E-2</v>
      </c>
      <c r="E345" s="7">
        <v>-1.9223576411604881E-2</v>
      </c>
      <c r="F345" s="7">
        <v>1.9274704158306122E-2</v>
      </c>
      <c r="G345" s="7">
        <v>2.497018501162529E-2</v>
      </c>
      <c r="H345" s="7">
        <v>3.8198955357074738E-2</v>
      </c>
      <c r="J345">
        <f t="shared" si="95"/>
        <v>0</v>
      </c>
      <c r="K345" s="9">
        <f t="shared" si="96"/>
        <v>0</v>
      </c>
      <c r="L345" s="9">
        <f t="shared" si="102"/>
        <v>1</v>
      </c>
      <c r="M345">
        <f t="shared" si="90"/>
        <v>1</v>
      </c>
      <c r="N345" s="9">
        <f t="shared" si="97"/>
        <v>0</v>
      </c>
      <c r="O345" s="9">
        <f t="shared" si="103"/>
        <v>0</v>
      </c>
      <c r="P345">
        <f t="shared" si="91"/>
        <v>1</v>
      </c>
      <c r="Q345" s="9">
        <f t="shared" si="98"/>
        <v>0</v>
      </c>
      <c r="R345" s="9">
        <f t="shared" si="104"/>
        <v>0</v>
      </c>
      <c r="S345">
        <f t="shared" si="92"/>
        <v>0</v>
      </c>
      <c r="T345" s="9">
        <f t="shared" si="99"/>
        <v>0</v>
      </c>
      <c r="U345" s="9">
        <f t="shared" si="105"/>
        <v>1</v>
      </c>
      <c r="V345">
        <f t="shared" si="93"/>
        <v>0</v>
      </c>
      <c r="W345" s="9">
        <f t="shared" si="100"/>
        <v>0</v>
      </c>
      <c r="X345" s="9">
        <f t="shared" si="106"/>
        <v>1</v>
      </c>
      <c r="Y345">
        <f t="shared" si="94"/>
        <v>0</v>
      </c>
      <c r="Z345" s="9">
        <f t="shared" si="101"/>
        <v>0</v>
      </c>
      <c r="AA345" s="9">
        <f t="shared" si="107"/>
        <v>1</v>
      </c>
    </row>
    <row r="346" spans="1:27" x14ac:dyDescent="0.2">
      <c r="A346" s="4">
        <v>40869</v>
      </c>
      <c r="B346" s="7">
        <v>1.4078907498598088E-2</v>
      </c>
      <c r="C346" s="7">
        <v>-4.4390518218278885E-2</v>
      </c>
      <c r="D346" s="7">
        <v>-2.1171290427446365E-2</v>
      </c>
      <c r="E346" s="7">
        <v>-1.654181070625782E-2</v>
      </c>
      <c r="F346" s="7">
        <v>1.672697439789772E-2</v>
      </c>
      <c r="G346" s="7">
        <v>2.4956084787845612E-2</v>
      </c>
      <c r="H346" s="7">
        <v>5.1848527044057846E-2</v>
      </c>
      <c r="J346">
        <f t="shared" si="95"/>
        <v>0</v>
      </c>
      <c r="K346" s="9">
        <f t="shared" si="96"/>
        <v>0</v>
      </c>
      <c r="L346" s="9">
        <f t="shared" si="102"/>
        <v>1</v>
      </c>
      <c r="M346">
        <f t="shared" si="90"/>
        <v>0</v>
      </c>
      <c r="N346" s="9">
        <f t="shared" si="97"/>
        <v>0</v>
      </c>
      <c r="O346" s="9">
        <f t="shared" si="103"/>
        <v>0</v>
      </c>
      <c r="P346">
        <f t="shared" si="91"/>
        <v>0</v>
      </c>
      <c r="Q346" s="9">
        <f t="shared" si="98"/>
        <v>0</v>
      </c>
      <c r="R346" s="9">
        <f t="shared" si="104"/>
        <v>0</v>
      </c>
      <c r="S346">
        <f t="shared" si="92"/>
        <v>0</v>
      </c>
      <c r="T346" s="9">
        <f t="shared" si="99"/>
        <v>0</v>
      </c>
      <c r="U346" s="9">
        <f t="shared" si="105"/>
        <v>1</v>
      </c>
      <c r="V346">
        <f t="shared" si="93"/>
        <v>0</v>
      </c>
      <c r="W346" s="9">
        <f t="shared" si="100"/>
        <v>0</v>
      </c>
      <c r="X346" s="9">
        <f t="shared" si="106"/>
        <v>1</v>
      </c>
      <c r="Y346">
        <f t="shared" si="94"/>
        <v>0</v>
      </c>
      <c r="Z346" s="9">
        <f t="shared" si="101"/>
        <v>0</v>
      </c>
      <c r="AA346" s="9">
        <f t="shared" si="107"/>
        <v>1</v>
      </c>
    </row>
    <row r="347" spans="1:27" x14ac:dyDescent="0.2">
      <c r="A347" s="4">
        <v>40870</v>
      </c>
      <c r="B347" s="7">
        <v>-3.8254467979703874E-3</v>
      </c>
      <c r="C347" s="7">
        <v>-2.9034579172730446E-2</v>
      </c>
      <c r="D347" s="7">
        <v>-1.9872644916176796E-2</v>
      </c>
      <c r="E347" s="7">
        <v>-1.7031790688633919E-2</v>
      </c>
      <c r="F347" s="7">
        <v>1.8665380775928497E-2</v>
      </c>
      <c r="G347" s="7">
        <v>2.6058336719870567E-2</v>
      </c>
      <c r="H347" s="7">
        <v>3.8488678634166718E-2</v>
      </c>
      <c r="J347">
        <f t="shared" si="95"/>
        <v>0</v>
      </c>
      <c r="K347" s="9">
        <f t="shared" si="96"/>
        <v>0</v>
      </c>
      <c r="L347" s="9">
        <f t="shared" si="102"/>
        <v>1</v>
      </c>
      <c r="M347">
        <f t="shared" si="90"/>
        <v>0</v>
      </c>
      <c r="N347" s="9">
        <f t="shared" si="97"/>
        <v>0</v>
      </c>
      <c r="O347" s="9">
        <f t="shared" si="103"/>
        <v>1</v>
      </c>
      <c r="P347">
        <f t="shared" si="91"/>
        <v>0</v>
      </c>
      <c r="Q347" s="9">
        <f t="shared" si="98"/>
        <v>0</v>
      </c>
      <c r="R347" s="9">
        <f t="shared" si="104"/>
        <v>1</v>
      </c>
      <c r="S347">
        <f t="shared" si="92"/>
        <v>0</v>
      </c>
      <c r="T347" s="9">
        <f t="shared" si="99"/>
        <v>0</v>
      </c>
      <c r="U347" s="9">
        <f t="shared" si="105"/>
        <v>1</v>
      </c>
      <c r="V347">
        <f t="shared" si="93"/>
        <v>0</v>
      </c>
      <c r="W347" s="9">
        <f t="shared" si="100"/>
        <v>0</v>
      </c>
      <c r="X347" s="9">
        <f t="shared" si="106"/>
        <v>1</v>
      </c>
      <c r="Y347">
        <f t="shared" si="94"/>
        <v>0</v>
      </c>
      <c r="Z347" s="9">
        <f t="shared" si="101"/>
        <v>0</v>
      </c>
      <c r="AA347" s="9">
        <f t="shared" si="107"/>
        <v>1</v>
      </c>
    </row>
    <row r="348" spans="1:27" x14ac:dyDescent="0.2">
      <c r="A348" s="4">
        <v>40872</v>
      </c>
      <c r="B348" s="7">
        <v>-6.0326655630926563E-3</v>
      </c>
      <c r="C348" s="7">
        <v>-3.3215876668691635E-2</v>
      </c>
      <c r="D348" s="7">
        <v>-2.3872369900345802E-2</v>
      </c>
      <c r="E348" s="7">
        <v>-1.9175969064235687E-2</v>
      </c>
      <c r="F348" s="7">
        <v>1.7664046958088875E-2</v>
      </c>
      <c r="G348" s="7">
        <v>2.549336850643158E-2</v>
      </c>
      <c r="H348" s="7">
        <v>4.5239586383104324E-2</v>
      </c>
      <c r="J348">
        <f t="shared" si="95"/>
        <v>0</v>
      </c>
      <c r="K348" s="9">
        <f t="shared" si="96"/>
        <v>0</v>
      </c>
      <c r="L348" s="9">
        <f t="shared" si="102"/>
        <v>1</v>
      </c>
      <c r="M348">
        <f t="shared" si="90"/>
        <v>0</v>
      </c>
      <c r="N348" s="9">
        <f t="shared" si="97"/>
        <v>0</v>
      </c>
      <c r="O348" s="9">
        <f t="shared" si="103"/>
        <v>1</v>
      </c>
      <c r="P348">
        <f t="shared" si="91"/>
        <v>0</v>
      </c>
      <c r="Q348" s="9">
        <f t="shared" si="98"/>
        <v>0</v>
      </c>
      <c r="R348" s="9">
        <f t="shared" si="104"/>
        <v>1</v>
      </c>
      <c r="S348">
        <f t="shared" si="92"/>
        <v>0</v>
      </c>
      <c r="T348" s="9">
        <f t="shared" si="99"/>
        <v>0</v>
      </c>
      <c r="U348" s="9">
        <f t="shared" si="105"/>
        <v>1</v>
      </c>
      <c r="V348">
        <f t="shared" si="93"/>
        <v>0</v>
      </c>
      <c r="W348" s="9">
        <f t="shared" si="100"/>
        <v>0</v>
      </c>
      <c r="X348" s="9">
        <f t="shared" si="106"/>
        <v>1</v>
      </c>
      <c r="Y348">
        <f t="shared" si="94"/>
        <v>0</v>
      </c>
      <c r="Z348" s="9">
        <f t="shared" si="101"/>
        <v>0</v>
      </c>
      <c r="AA348" s="9">
        <f t="shared" si="107"/>
        <v>1</v>
      </c>
    </row>
    <row r="349" spans="1:27" x14ac:dyDescent="0.2">
      <c r="A349" s="4">
        <v>40875</v>
      </c>
      <c r="B349" s="7">
        <v>1.4780189566491271E-2</v>
      </c>
      <c r="C349" s="7">
        <v>-3.3055532723665237E-2</v>
      </c>
      <c r="D349" s="7">
        <v>-2.2817932069301605E-2</v>
      </c>
      <c r="E349" s="7">
        <v>-1.7835045233368874E-2</v>
      </c>
      <c r="F349" s="7">
        <v>1.9232310354709625E-2</v>
      </c>
      <c r="G349" s="7">
        <v>2.5847960263490677E-2</v>
      </c>
      <c r="H349" s="7">
        <v>4.2466402053833008E-2</v>
      </c>
      <c r="J349">
        <f t="shared" si="95"/>
        <v>0</v>
      </c>
      <c r="K349" s="9">
        <f t="shared" si="96"/>
        <v>0</v>
      </c>
      <c r="L349" s="9">
        <f t="shared" si="102"/>
        <v>1</v>
      </c>
      <c r="M349">
        <f t="shared" si="90"/>
        <v>0</v>
      </c>
      <c r="N349" s="9">
        <f t="shared" si="97"/>
        <v>0</v>
      </c>
      <c r="O349" s="9">
        <f t="shared" si="103"/>
        <v>1</v>
      </c>
      <c r="P349">
        <f t="shared" si="91"/>
        <v>0</v>
      </c>
      <c r="Q349" s="9">
        <f t="shared" si="98"/>
        <v>0</v>
      </c>
      <c r="R349" s="9">
        <f t="shared" si="104"/>
        <v>1</v>
      </c>
      <c r="S349">
        <f t="shared" si="92"/>
        <v>0</v>
      </c>
      <c r="T349" s="9">
        <f t="shared" si="99"/>
        <v>0</v>
      </c>
      <c r="U349" s="9">
        <f t="shared" si="105"/>
        <v>1</v>
      </c>
      <c r="V349">
        <f t="shared" si="93"/>
        <v>0</v>
      </c>
      <c r="W349" s="9">
        <f t="shared" si="100"/>
        <v>0</v>
      </c>
      <c r="X349" s="9">
        <f t="shared" si="106"/>
        <v>1</v>
      </c>
      <c r="Y349">
        <f t="shared" si="94"/>
        <v>0</v>
      </c>
      <c r="Z349" s="9">
        <f t="shared" si="101"/>
        <v>0</v>
      </c>
      <c r="AA349" s="9">
        <f t="shared" si="107"/>
        <v>1</v>
      </c>
    </row>
    <row r="350" spans="1:27" x14ac:dyDescent="0.2">
      <c r="A350" s="4">
        <v>40876</v>
      </c>
      <c r="B350" s="7">
        <v>1.5186031771900596E-3</v>
      </c>
      <c r="C350" s="7">
        <v>-2.3460255935788155E-2</v>
      </c>
      <c r="D350" s="7">
        <v>-1.7220856621861458E-2</v>
      </c>
      <c r="E350" s="7">
        <v>-1.4896532520651817E-2</v>
      </c>
      <c r="F350" s="7">
        <v>1.9131893292069435E-2</v>
      </c>
      <c r="G350" s="7">
        <v>2.5062356144189835E-2</v>
      </c>
      <c r="H350" s="7">
        <v>3.6705732345581055E-2</v>
      </c>
      <c r="J350">
        <f t="shared" si="95"/>
        <v>0</v>
      </c>
      <c r="K350" s="9">
        <f t="shared" si="96"/>
        <v>0</v>
      </c>
      <c r="L350" s="9">
        <f t="shared" si="102"/>
        <v>1</v>
      </c>
      <c r="M350">
        <f t="shared" si="90"/>
        <v>0</v>
      </c>
      <c r="N350" s="9">
        <f t="shared" si="97"/>
        <v>0</v>
      </c>
      <c r="O350" s="9">
        <f t="shared" si="103"/>
        <v>1</v>
      </c>
      <c r="P350">
        <f t="shared" si="91"/>
        <v>0</v>
      </c>
      <c r="Q350" s="9">
        <f t="shared" si="98"/>
        <v>0</v>
      </c>
      <c r="R350" s="9">
        <f t="shared" si="104"/>
        <v>1</v>
      </c>
      <c r="S350">
        <f t="shared" si="92"/>
        <v>0</v>
      </c>
      <c r="T350" s="9">
        <f t="shared" si="99"/>
        <v>0</v>
      </c>
      <c r="U350" s="9">
        <f t="shared" si="105"/>
        <v>1</v>
      </c>
      <c r="V350">
        <f t="shared" si="93"/>
        <v>0</v>
      </c>
      <c r="W350" s="9">
        <f t="shared" si="100"/>
        <v>0</v>
      </c>
      <c r="X350" s="9">
        <f t="shared" si="106"/>
        <v>1</v>
      </c>
      <c r="Y350">
        <f t="shared" si="94"/>
        <v>0</v>
      </c>
      <c r="Z350" s="9">
        <f t="shared" si="101"/>
        <v>0</v>
      </c>
      <c r="AA350" s="9">
        <f t="shared" si="107"/>
        <v>1</v>
      </c>
    </row>
    <row r="351" spans="1:27" x14ac:dyDescent="0.2">
      <c r="A351" s="4">
        <v>40877</v>
      </c>
      <c r="B351" s="7">
        <v>1.8561347015147032E-2</v>
      </c>
      <c r="C351" s="7">
        <v>-2.9772272333502769E-2</v>
      </c>
      <c r="D351" s="7">
        <v>-2.4734484031796455E-2</v>
      </c>
      <c r="E351" s="7">
        <v>-1.9047247245907784E-2</v>
      </c>
      <c r="F351" s="7">
        <v>2.0120061933994293E-2</v>
      </c>
      <c r="G351" s="7">
        <v>2.5252677500247955E-2</v>
      </c>
      <c r="H351" s="7">
        <v>3.890020027756691E-2</v>
      </c>
      <c r="J351">
        <f t="shared" si="95"/>
        <v>0</v>
      </c>
      <c r="K351" s="9">
        <f t="shared" si="96"/>
        <v>0</v>
      </c>
      <c r="L351" s="9">
        <f t="shared" si="102"/>
        <v>1</v>
      </c>
      <c r="M351">
        <f t="shared" si="90"/>
        <v>0</v>
      </c>
      <c r="N351" s="9">
        <f t="shared" si="97"/>
        <v>0</v>
      </c>
      <c r="O351" s="9">
        <f t="shared" si="103"/>
        <v>1</v>
      </c>
      <c r="P351">
        <f t="shared" si="91"/>
        <v>0</v>
      </c>
      <c r="Q351" s="9">
        <f t="shared" si="98"/>
        <v>0</v>
      </c>
      <c r="R351" s="9">
        <f t="shared" si="104"/>
        <v>1</v>
      </c>
      <c r="S351">
        <f t="shared" si="92"/>
        <v>0</v>
      </c>
      <c r="T351" s="9">
        <f t="shared" si="99"/>
        <v>0</v>
      </c>
      <c r="U351" s="9">
        <f t="shared" si="105"/>
        <v>1</v>
      </c>
      <c r="V351">
        <f t="shared" si="93"/>
        <v>0</v>
      </c>
      <c r="W351" s="9">
        <f t="shared" si="100"/>
        <v>0</v>
      </c>
      <c r="X351" s="9">
        <f t="shared" si="106"/>
        <v>1</v>
      </c>
      <c r="Y351">
        <f t="shared" si="94"/>
        <v>0</v>
      </c>
      <c r="Z351" s="9">
        <f t="shared" si="101"/>
        <v>0</v>
      </c>
      <c r="AA351" s="9">
        <f t="shared" si="107"/>
        <v>1</v>
      </c>
    </row>
    <row r="352" spans="1:27" x14ac:dyDescent="0.2">
      <c r="A352" s="4">
        <v>40878</v>
      </c>
      <c r="B352" s="7">
        <v>-5.8607384486326283E-3</v>
      </c>
      <c r="C352" s="7">
        <v>-2.7734419330954552E-2</v>
      </c>
      <c r="D352" s="7">
        <v>-1.8641594797372818E-2</v>
      </c>
      <c r="E352" s="7">
        <v>-1.4610725454986095E-2</v>
      </c>
      <c r="F352" s="7">
        <v>1.9424736499786377E-2</v>
      </c>
      <c r="G352" s="7">
        <v>2.4175118654966354E-2</v>
      </c>
      <c r="H352" s="7">
        <v>3.1690552830696106E-2</v>
      </c>
      <c r="J352">
        <f t="shared" si="95"/>
        <v>0</v>
      </c>
      <c r="K352" s="9">
        <f t="shared" si="96"/>
        <v>0</v>
      </c>
      <c r="L352" s="9">
        <f t="shared" si="102"/>
        <v>1</v>
      </c>
      <c r="M352">
        <f t="shared" si="90"/>
        <v>0</v>
      </c>
      <c r="N352" s="9">
        <f t="shared" si="97"/>
        <v>0</v>
      </c>
      <c r="O352" s="9">
        <f t="shared" si="103"/>
        <v>1</v>
      </c>
      <c r="P352">
        <f t="shared" si="91"/>
        <v>0</v>
      </c>
      <c r="Q352" s="9">
        <f t="shared" si="98"/>
        <v>0</v>
      </c>
      <c r="R352" s="9">
        <f t="shared" si="104"/>
        <v>1</v>
      </c>
      <c r="S352">
        <f t="shared" si="92"/>
        <v>0</v>
      </c>
      <c r="T352" s="9">
        <f t="shared" si="99"/>
        <v>0</v>
      </c>
      <c r="U352" s="9">
        <f t="shared" si="105"/>
        <v>1</v>
      </c>
      <c r="V352">
        <f t="shared" si="93"/>
        <v>0</v>
      </c>
      <c r="W352" s="9">
        <f t="shared" si="100"/>
        <v>0</v>
      </c>
      <c r="X352" s="9">
        <f t="shared" si="106"/>
        <v>1</v>
      </c>
      <c r="Y352">
        <f t="shared" si="94"/>
        <v>0</v>
      </c>
      <c r="Z352" s="9">
        <f t="shared" si="101"/>
        <v>0</v>
      </c>
      <c r="AA352" s="9">
        <f t="shared" si="107"/>
        <v>1</v>
      </c>
    </row>
    <row r="353" spans="1:27" x14ac:dyDescent="0.2">
      <c r="A353" s="4">
        <v>40879</v>
      </c>
      <c r="B353" s="7">
        <v>6.7197220375983671E-3</v>
      </c>
      <c r="C353" s="7">
        <v>-3.8804743438959122E-2</v>
      </c>
      <c r="D353" s="7">
        <v>-2.5835974141955376E-2</v>
      </c>
      <c r="E353" s="7">
        <v>-1.9494026899337769E-2</v>
      </c>
      <c r="F353" s="7">
        <v>2.1381862461566925E-2</v>
      </c>
      <c r="G353" s="7">
        <v>2.7414733543992043E-2</v>
      </c>
      <c r="H353" s="7">
        <v>4.5751322060823441E-2</v>
      </c>
      <c r="J353">
        <f t="shared" si="95"/>
        <v>0</v>
      </c>
      <c r="K353" s="9">
        <f t="shared" si="96"/>
        <v>0</v>
      </c>
      <c r="L353" s="9">
        <f t="shared" si="102"/>
        <v>1</v>
      </c>
      <c r="M353">
        <f t="shared" si="90"/>
        <v>0</v>
      </c>
      <c r="N353" s="9">
        <f t="shared" si="97"/>
        <v>0</v>
      </c>
      <c r="O353" s="9">
        <f t="shared" si="103"/>
        <v>1</v>
      </c>
      <c r="P353">
        <f t="shared" si="91"/>
        <v>0</v>
      </c>
      <c r="Q353" s="9">
        <f t="shared" si="98"/>
        <v>0</v>
      </c>
      <c r="R353" s="9">
        <f t="shared" si="104"/>
        <v>1</v>
      </c>
      <c r="S353">
        <f t="shared" si="92"/>
        <v>0</v>
      </c>
      <c r="T353" s="9">
        <f t="shared" si="99"/>
        <v>0</v>
      </c>
      <c r="U353" s="9">
        <f t="shared" si="105"/>
        <v>1</v>
      </c>
      <c r="V353">
        <f t="shared" si="93"/>
        <v>0</v>
      </c>
      <c r="W353" s="9">
        <f t="shared" si="100"/>
        <v>0</v>
      </c>
      <c r="X353" s="9">
        <f t="shared" si="106"/>
        <v>1</v>
      </c>
      <c r="Y353">
        <f t="shared" si="94"/>
        <v>0</v>
      </c>
      <c r="Z353" s="9">
        <f t="shared" si="101"/>
        <v>0</v>
      </c>
      <c r="AA353" s="9">
        <f t="shared" si="107"/>
        <v>1</v>
      </c>
    </row>
    <row r="354" spans="1:27" x14ac:dyDescent="0.2">
      <c r="A354" s="4">
        <v>40882</v>
      </c>
      <c r="B354" s="7">
        <v>-9.3740802031031575E-3</v>
      </c>
      <c r="C354" s="7">
        <v>-2.835436724126339E-2</v>
      </c>
      <c r="D354" s="7">
        <v>-2.1575698629021645E-2</v>
      </c>
      <c r="E354" s="7">
        <v>-1.5865255147218704E-2</v>
      </c>
      <c r="F354" s="7">
        <v>1.8096121028065681E-2</v>
      </c>
      <c r="G354" s="7">
        <v>2.3402083665132523E-2</v>
      </c>
      <c r="H354" s="7">
        <v>3.5251788794994354E-2</v>
      </c>
      <c r="J354">
        <f t="shared" si="95"/>
        <v>0</v>
      </c>
      <c r="K354" s="9">
        <f t="shared" si="96"/>
        <v>0</v>
      </c>
      <c r="L354" s="9">
        <f t="shared" si="102"/>
        <v>1</v>
      </c>
      <c r="M354">
        <f t="shared" si="90"/>
        <v>0</v>
      </c>
      <c r="N354" s="9">
        <f t="shared" si="97"/>
        <v>0</v>
      </c>
      <c r="O354" s="9">
        <f t="shared" si="103"/>
        <v>1</v>
      </c>
      <c r="P354">
        <f t="shared" si="91"/>
        <v>0</v>
      </c>
      <c r="Q354" s="9">
        <f t="shared" si="98"/>
        <v>0</v>
      </c>
      <c r="R354" s="9">
        <f t="shared" si="104"/>
        <v>1</v>
      </c>
      <c r="S354">
        <f t="shared" si="92"/>
        <v>0</v>
      </c>
      <c r="T354" s="9">
        <f t="shared" si="99"/>
        <v>0</v>
      </c>
      <c r="U354" s="9">
        <f t="shared" si="105"/>
        <v>1</v>
      </c>
      <c r="V354">
        <f t="shared" si="93"/>
        <v>0</v>
      </c>
      <c r="W354" s="9">
        <f t="shared" si="100"/>
        <v>0</v>
      </c>
      <c r="X354" s="9">
        <f t="shared" si="106"/>
        <v>1</v>
      </c>
      <c r="Y354">
        <f t="shared" si="94"/>
        <v>0</v>
      </c>
      <c r="Z354" s="9">
        <f t="shared" si="101"/>
        <v>0</v>
      </c>
      <c r="AA354" s="9">
        <f t="shared" si="107"/>
        <v>1</v>
      </c>
    </row>
    <row r="355" spans="1:27" x14ac:dyDescent="0.2">
      <c r="A355" s="4">
        <v>40883</v>
      </c>
      <c r="B355" s="7">
        <v>-1.6191526118773715E-3</v>
      </c>
      <c r="C355" s="7">
        <v>-3.8556456565856934E-2</v>
      </c>
      <c r="D355" s="7">
        <v>-2.3536806926131248E-2</v>
      </c>
      <c r="E355" s="7">
        <v>-1.7194071784615517E-2</v>
      </c>
      <c r="F355" s="7">
        <v>2.0028341561555862E-2</v>
      </c>
      <c r="G355" s="7">
        <v>2.5646230205893517E-2</v>
      </c>
      <c r="H355" s="7">
        <v>4.4530242681503296E-2</v>
      </c>
      <c r="J355">
        <f t="shared" si="95"/>
        <v>0</v>
      </c>
      <c r="K355" s="9">
        <f t="shared" si="96"/>
        <v>0</v>
      </c>
      <c r="L355" s="9">
        <f t="shared" si="102"/>
        <v>1</v>
      </c>
      <c r="M355">
        <f t="shared" si="90"/>
        <v>0</v>
      </c>
      <c r="N355" s="9">
        <f t="shared" si="97"/>
        <v>0</v>
      </c>
      <c r="O355" s="9">
        <f t="shared" si="103"/>
        <v>1</v>
      </c>
      <c r="P355">
        <f t="shared" si="91"/>
        <v>0</v>
      </c>
      <c r="Q355" s="9">
        <f t="shared" si="98"/>
        <v>0</v>
      </c>
      <c r="R355" s="9">
        <f t="shared" si="104"/>
        <v>1</v>
      </c>
      <c r="S355">
        <f t="shared" si="92"/>
        <v>0</v>
      </c>
      <c r="T355" s="9">
        <f t="shared" si="99"/>
        <v>0</v>
      </c>
      <c r="U355" s="9">
        <f t="shared" si="105"/>
        <v>1</v>
      </c>
      <c r="V355">
        <f t="shared" si="93"/>
        <v>0</v>
      </c>
      <c r="W355" s="9">
        <f t="shared" si="100"/>
        <v>0</v>
      </c>
      <c r="X355" s="9">
        <f t="shared" si="106"/>
        <v>1</v>
      </c>
      <c r="Y355">
        <f t="shared" si="94"/>
        <v>0</v>
      </c>
      <c r="Z355" s="9">
        <f t="shared" si="101"/>
        <v>0</v>
      </c>
      <c r="AA355" s="9">
        <f t="shared" si="107"/>
        <v>1</v>
      </c>
    </row>
    <row r="356" spans="1:27" x14ac:dyDescent="0.2">
      <c r="A356" s="4">
        <v>40884</v>
      </c>
      <c r="B356" s="7">
        <v>7.4954225455961939E-3</v>
      </c>
      <c r="C356" s="7">
        <v>-4.6061161905527115E-2</v>
      </c>
      <c r="D356" s="7">
        <v>-2.9709363356232643E-2</v>
      </c>
      <c r="E356" s="7">
        <v>-2.1958004683256149E-2</v>
      </c>
      <c r="F356" s="7">
        <v>2.0044350996613503E-2</v>
      </c>
      <c r="G356" s="7">
        <v>2.5772655382752419E-2</v>
      </c>
      <c r="H356" s="7">
        <v>3.8610398769378662E-2</v>
      </c>
      <c r="J356">
        <f t="shared" si="95"/>
        <v>0</v>
      </c>
      <c r="K356" s="9">
        <f t="shared" si="96"/>
        <v>0</v>
      </c>
      <c r="L356" s="9">
        <f t="shared" si="102"/>
        <v>1</v>
      </c>
      <c r="M356">
        <f t="shared" si="90"/>
        <v>0</v>
      </c>
      <c r="N356" s="9">
        <f t="shared" si="97"/>
        <v>0</v>
      </c>
      <c r="O356" s="9">
        <f t="shared" si="103"/>
        <v>1</v>
      </c>
      <c r="P356">
        <f t="shared" si="91"/>
        <v>0</v>
      </c>
      <c r="Q356" s="9">
        <f t="shared" si="98"/>
        <v>0</v>
      </c>
      <c r="R356" s="9">
        <f t="shared" si="104"/>
        <v>1</v>
      </c>
      <c r="S356">
        <f t="shared" si="92"/>
        <v>0</v>
      </c>
      <c r="T356" s="9">
        <f t="shared" si="99"/>
        <v>0</v>
      </c>
      <c r="U356" s="9">
        <f t="shared" si="105"/>
        <v>1</v>
      </c>
      <c r="V356">
        <f t="shared" si="93"/>
        <v>0</v>
      </c>
      <c r="W356" s="9">
        <f t="shared" si="100"/>
        <v>0</v>
      </c>
      <c r="X356" s="9">
        <f t="shared" si="106"/>
        <v>1</v>
      </c>
      <c r="Y356">
        <f t="shared" si="94"/>
        <v>0</v>
      </c>
      <c r="Z356" s="9">
        <f t="shared" si="101"/>
        <v>0</v>
      </c>
      <c r="AA356" s="9">
        <f t="shared" si="107"/>
        <v>1</v>
      </c>
    </row>
    <row r="357" spans="1:27" x14ac:dyDescent="0.2">
      <c r="A357" s="4">
        <v>40885</v>
      </c>
      <c r="B357" s="7">
        <v>-1.8025816272539033E-2</v>
      </c>
      <c r="C357" s="7">
        <v>-3.8526140153408051E-2</v>
      </c>
      <c r="D357" s="7">
        <v>-2.5524962693452835E-2</v>
      </c>
      <c r="E357" s="7">
        <v>-1.8025815486907959E-2</v>
      </c>
      <c r="F357" s="7">
        <v>1.7765726894140244E-2</v>
      </c>
      <c r="G357" s="7">
        <v>2.1689189597964287E-2</v>
      </c>
      <c r="H357" s="7">
        <v>2.6836836710572243E-2</v>
      </c>
      <c r="J357">
        <f t="shared" si="95"/>
        <v>0</v>
      </c>
      <c r="K357" s="9">
        <f t="shared" si="96"/>
        <v>0</v>
      </c>
      <c r="L357" s="9">
        <f t="shared" si="102"/>
        <v>1</v>
      </c>
      <c r="M357">
        <f t="shared" si="90"/>
        <v>0</v>
      </c>
      <c r="N357" s="9">
        <f t="shared" si="97"/>
        <v>0</v>
      </c>
      <c r="O357" s="9">
        <f t="shared" si="103"/>
        <v>1</v>
      </c>
      <c r="P357">
        <f t="shared" si="91"/>
        <v>1</v>
      </c>
      <c r="Q357" s="9">
        <f t="shared" si="98"/>
        <v>0</v>
      </c>
      <c r="R357" s="9">
        <f t="shared" si="104"/>
        <v>0</v>
      </c>
      <c r="S357">
        <f t="shared" si="92"/>
        <v>0</v>
      </c>
      <c r="T357" s="9">
        <f t="shared" si="99"/>
        <v>0</v>
      </c>
      <c r="U357" s="9">
        <f t="shared" si="105"/>
        <v>1</v>
      </c>
      <c r="V357">
        <f t="shared" si="93"/>
        <v>0</v>
      </c>
      <c r="W357" s="9">
        <f t="shared" si="100"/>
        <v>0</v>
      </c>
      <c r="X357" s="9">
        <f t="shared" si="106"/>
        <v>1</v>
      </c>
      <c r="Y357">
        <f t="shared" si="94"/>
        <v>0</v>
      </c>
      <c r="Z357" s="9">
        <f t="shared" si="101"/>
        <v>0</v>
      </c>
      <c r="AA357" s="9">
        <f t="shared" si="107"/>
        <v>1</v>
      </c>
    </row>
    <row r="358" spans="1:27" x14ac:dyDescent="0.2">
      <c r="A358" s="4">
        <v>40886</v>
      </c>
      <c r="B358" s="7">
        <v>1.7530536833397258E-3</v>
      </c>
      <c r="C358" s="7">
        <v>-4.8184677958488464E-2</v>
      </c>
      <c r="D358" s="7">
        <v>-2.5435080751776695E-2</v>
      </c>
      <c r="E358" s="7">
        <v>-1.7381565645337105E-2</v>
      </c>
      <c r="F358" s="7">
        <v>1.5117408707737923E-2</v>
      </c>
      <c r="G358" s="7">
        <v>2.0690649747848511E-2</v>
      </c>
      <c r="H358" s="7">
        <v>3.7441711872816086E-2</v>
      </c>
      <c r="J358">
        <f t="shared" si="95"/>
        <v>0</v>
      </c>
      <c r="K358" s="9">
        <f t="shared" si="96"/>
        <v>0</v>
      </c>
      <c r="L358" s="9">
        <f t="shared" si="102"/>
        <v>1</v>
      </c>
      <c r="M358">
        <f t="shared" si="90"/>
        <v>0</v>
      </c>
      <c r="N358" s="9">
        <f t="shared" si="97"/>
        <v>0</v>
      </c>
      <c r="O358" s="9">
        <f t="shared" si="103"/>
        <v>1</v>
      </c>
      <c r="P358">
        <f t="shared" si="91"/>
        <v>0</v>
      </c>
      <c r="Q358" s="9">
        <f t="shared" si="98"/>
        <v>0</v>
      </c>
      <c r="R358" s="9">
        <f t="shared" si="104"/>
        <v>0</v>
      </c>
      <c r="S358">
        <f t="shared" si="92"/>
        <v>0</v>
      </c>
      <c r="T358" s="9">
        <f t="shared" si="99"/>
        <v>0</v>
      </c>
      <c r="U358" s="9">
        <f t="shared" si="105"/>
        <v>1</v>
      </c>
      <c r="V358">
        <f t="shared" si="93"/>
        <v>0</v>
      </c>
      <c r="W358" s="9">
        <f t="shared" si="100"/>
        <v>0</v>
      </c>
      <c r="X358" s="9">
        <f t="shared" si="106"/>
        <v>1</v>
      </c>
      <c r="Y358">
        <f t="shared" si="94"/>
        <v>0</v>
      </c>
      <c r="Z358" s="9">
        <f t="shared" si="101"/>
        <v>0</v>
      </c>
      <c r="AA358" s="9">
        <f t="shared" si="107"/>
        <v>1</v>
      </c>
    </row>
    <row r="359" spans="1:27" x14ac:dyDescent="0.2">
      <c r="A359" s="4">
        <v>40889</v>
      </c>
      <c r="B359" s="7">
        <v>-2.8784930809143492E-2</v>
      </c>
      <c r="C359" s="7">
        <v>-4.2960237711668015E-2</v>
      </c>
      <c r="D359" s="7">
        <v>-2.878493070602417E-2</v>
      </c>
      <c r="E359" s="7">
        <v>-2.1131914108991623E-2</v>
      </c>
      <c r="F359" s="7">
        <v>1.8599571660161018E-2</v>
      </c>
      <c r="G359" s="7">
        <v>2.3690307512879372E-2</v>
      </c>
      <c r="H359" s="7">
        <v>3.4476611763238907E-2</v>
      </c>
      <c r="J359">
        <f t="shared" si="95"/>
        <v>0</v>
      </c>
      <c r="K359" s="9">
        <f t="shared" si="96"/>
        <v>0</v>
      </c>
      <c r="L359" s="9">
        <f t="shared" si="102"/>
        <v>1</v>
      </c>
      <c r="M359">
        <f t="shared" si="90"/>
        <v>1</v>
      </c>
      <c r="N359" s="9">
        <f t="shared" si="97"/>
        <v>0</v>
      </c>
      <c r="O359" s="9">
        <f t="shared" si="103"/>
        <v>0</v>
      </c>
      <c r="P359">
        <f t="shared" si="91"/>
        <v>1</v>
      </c>
      <c r="Q359" s="9">
        <f t="shared" si="98"/>
        <v>0</v>
      </c>
      <c r="R359" s="9">
        <f t="shared" si="104"/>
        <v>0</v>
      </c>
      <c r="S359">
        <f t="shared" si="92"/>
        <v>0</v>
      </c>
      <c r="T359" s="9">
        <f t="shared" si="99"/>
        <v>0</v>
      </c>
      <c r="U359" s="9">
        <f t="shared" si="105"/>
        <v>1</v>
      </c>
      <c r="V359">
        <f t="shared" si="93"/>
        <v>0</v>
      </c>
      <c r="W359" s="9">
        <f t="shared" si="100"/>
        <v>0</v>
      </c>
      <c r="X359" s="9">
        <f t="shared" si="106"/>
        <v>1</v>
      </c>
      <c r="Y359">
        <f t="shared" si="94"/>
        <v>0</v>
      </c>
      <c r="Z359" s="9">
        <f t="shared" si="101"/>
        <v>0</v>
      </c>
      <c r="AA359" s="9">
        <f t="shared" si="107"/>
        <v>1</v>
      </c>
    </row>
    <row r="360" spans="1:27" x14ac:dyDescent="0.2">
      <c r="A360" s="4">
        <v>40890</v>
      </c>
      <c r="B360" s="7">
        <v>-2.5871678941557586E-3</v>
      </c>
      <c r="C360" s="7">
        <v>-6.0098752379417419E-2</v>
      </c>
      <c r="D360" s="7">
        <v>-2.697698213160038E-2</v>
      </c>
      <c r="E360" s="7">
        <v>-1.8065636977553368E-2</v>
      </c>
      <c r="F360" s="7">
        <v>1.2374379672110081E-2</v>
      </c>
      <c r="G360" s="7">
        <v>1.9940407946705818E-2</v>
      </c>
      <c r="H360" s="7">
        <v>4.463585838675499E-2</v>
      </c>
      <c r="J360">
        <f t="shared" si="95"/>
        <v>0</v>
      </c>
      <c r="K360" s="9">
        <f t="shared" si="96"/>
        <v>0</v>
      </c>
      <c r="L360" s="9">
        <f t="shared" si="102"/>
        <v>1</v>
      </c>
      <c r="M360">
        <f t="shared" si="90"/>
        <v>0</v>
      </c>
      <c r="N360" s="9">
        <f t="shared" si="97"/>
        <v>0</v>
      </c>
      <c r="O360" s="9">
        <f t="shared" si="103"/>
        <v>0</v>
      </c>
      <c r="P360">
        <f t="shared" si="91"/>
        <v>0</v>
      </c>
      <c r="Q360" s="9">
        <f t="shared" si="98"/>
        <v>0</v>
      </c>
      <c r="R360" s="9">
        <f t="shared" si="104"/>
        <v>0</v>
      </c>
      <c r="S360">
        <f t="shared" si="92"/>
        <v>0</v>
      </c>
      <c r="T360" s="9">
        <f t="shared" si="99"/>
        <v>0</v>
      </c>
      <c r="U360" s="9">
        <f t="shared" si="105"/>
        <v>1</v>
      </c>
      <c r="V360">
        <f t="shared" si="93"/>
        <v>0</v>
      </c>
      <c r="W360" s="9">
        <f t="shared" si="100"/>
        <v>0</v>
      </c>
      <c r="X360" s="9">
        <f t="shared" si="106"/>
        <v>1</v>
      </c>
      <c r="Y360">
        <f t="shared" si="94"/>
        <v>0</v>
      </c>
      <c r="Z360" s="9">
        <f t="shared" si="101"/>
        <v>0</v>
      </c>
      <c r="AA360" s="9">
        <f t="shared" si="107"/>
        <v>1</v>
      </c>
    </row>
    <row r="361" spans="1:27" x14ac:dyDescent="0.2">
      <c r="A361" s="4">
        <v>40891</v>
      </c>
      <c r="B361" s="7">
        <v>-4.6614690191176651E-2</v>
      </c>
      <c r="C361" s="7">
        <v>-5.6780640035867691E-2</v>
      </c>
      <c r="D361" s="7">
        <v>-3.3414077013731003E-2</v>
      </c>
      <c r="E361" s="7">
        <v>-2.5329845026135445E-2</v>
      </c>
      <c r="F361" s="7">
        <v>2.116536907851696E-2</v>
      </c>
      <c r="G361" s="7">
        <v>2.8216047212481499E-2</v>
      </c>
      <c r="H361" s="7">
        <v>4.6857744455337524E-2</v>
      </c>
      <c r="J361">
        <f t="shared" si="95"/>
        <v>0</v>
      </c>
      <c r="K361" s="9">
        <f t="shared" si="96"/>
        <v>0</v>
      </c>
      <c r="L361" s="9">
        <f t="shared" si="102"/>
        <v>1</v>
      </c>
      <c r="M361">
        <f t="shared" si="90"/>
        <v>1</v>
      </c>
      <c r="N361" s="9">
        <f t="shared" si="97"/>
        <v>0</v>
      </c>
      <c r="O361" s="9">
        <f t="shared" si="103"/>
        <v>0</v>
      </c>
      <c r="P361">
        <f t="shared" si="91"/>
        <v>1</v>
      </c>
      <c r="Q361" s="9">
        <f t="shared" si="98"/>
        <v>0</v>
      </c>
      <c r="R361" s="9">
        <f t="shared" si="104"/>
        <v>0</v>
      </c>
      <c r="S361">
        <f t="shared" si="92"/>
        <v>0</v>
      </c>
      <c r="T361" s="9">
        <f t="shared" si="99"/>
        <v>0</v>
      </c>
      <c r="U361" s="9">
        <f t="shared" si="105"/>
        <v>1</v>
      </c>
      <c r="V361">
        <f t="shared" si="93"/>
        <v>0</v>
      </c>
      <c r="W361" s="9">
        <f t="shared" si="100"/>
        <v>0</v>
      </c>
      <c r="X361" s="9">
        <f t="shared" si="106"/>
        <v>1</v>
      </c>
      <c r="Y361">
        <f t="shared" si="94"/>
        <v>0</v>
      </c>
      <c r="Z361" s="9">
        <f t="shared" si="101"/>
        <v>0</v>
      </c>
      <c r="AA361" s="9">
        <f t="shared" si="107"/>
        <v>1</v>
      </c>
    </row>
    <row r="362" spans="1:27" x14ac:dyDescent="0.2">
      <c r="A362" s="4">
        <v>40892</v>
      </c>
      <c r="B362" s="7">
        <v>-6.1413976306304106E-3</v>
      </c>
      <c r="C362" s="7">
        <v>-7.780003547668457E-2</v>
      </c>
      <c r="D362" s="7">
        <v>-2.8861541301012039E-2</v>
      </c>
      <c r="E362" s="7">
        <v>-1.9792539998888969E-2</v>
      </c>
      <c r="F362" s="7">
        <v>1.2733034789562225E-2</v>
      </c>
      <c r="G362" s="7">
        <v>2.3387160152196884E-2</v>
      </c>
      <c r="H362" s="7">
        <v>6.1498314142227173E-2</v>
      </c>
      <c r="J362">
        <f t="shared" si="95"/>
        <v>0</v>
      </c>
      <c r="K362" s="9">
        <f t="shared" si="96"/>
        <v>0</v>
      </c>
      <c r="L362" s="9">
        <f t="shared" si="102"/>
        <v>1</v>
      </c>
      <c r="M362">
        <f t="shared" si="90"/>
        <v>0</v>
      </c>
      <c r="N362" s="9">
        <f t="shared" si="97"/>
        <v>0</v>
      </c>
      <c r="O362" s="9">
        <f t="shared" si="103"/>
        <v>0</v>
      </c>
      <c r="P362">
        <f t="shared" si="91"/>
        <v>0</v>
      </c>
      <c r="Q362" s="9">
        <f t="shared" si="98"/>
        <v>0</v>
      </c>
      <c r="R362" s="9">
        <f t="shared" si="104"/>
        <v>0</v>
      </c>
      <c r="S362">
        <f t="shared" si="92"/>
        <v>0</v>
      </c>
      <c r="T362" s="9">
        <f t="shared" si="99"/>
        <v>0</v>
      </c>
      <c r="U362" s="9">
        <f t="shared" si="105"/>
        <v>1</v>
      </c>
      <c r="V362">
        <f t="shared" si="93"/>
        <v>0</v>
      </c>
      <c r="W362" s="9">
        <f t="shared" si="100"/>
        <v>0</v>
      </c>
      <c r="X362" s="9">
        <f t="shared" si="106"/>
        <v>1</v>
      </c>
      <c r="Y362">
        <f t="shared" si="94"/>
        <v>0</v>
      </c>
      <c r="Z362" s="9">
        <f t="shared" si="101"/>
        <v>0</v>
      </c>
      <c r="AA362" s="9">
        <f t="shared" si="107"/>
        <v>1</v>
      </c>
    </row>
    <row r="363" spans="1:27" x14ac:dyDescent="0.2">
      <c r="A363" s="4">
        <v>40893</v>
      </c>
      <c r="B363" s="7">
        <v>1.3248569280884716E-2</v>
      </c>
      <c r="C363" s="7">
        <v>-5.8158699423074722E-2</v>
      </c>
      <c r="D363" s="7">
        <v>-3.548126295208931E-2</v>
      </c>
      <c r="E363" s="7">
        <v>-2.6418618857860565E-2</v>
      </c>
      <c r="F363" s="7">
        <v>1.8385088071227074E-2</v>
      </c>
      <c r="G363" s="7">
        <v>2.7319159358739853E-2</v>
      </c>
      <c r="H363" s="7">
        <v>4.985877126455307E-2</v>
      </c>
      <c r="J363">
        <f t="shared" si="95"/>
        <v>0</v>
      </c>
      <c r="K363" s="9">
        <f t="shared" si="96"/>
        <v>0</v>
      </c>
      <c r="L363" s="9">
        <f t="shared" si="102"/>
        <v>1</v>
      </c>
      <c r="M363">
        <f t="shared" si="90"/>
        <v>0</v>
      </c>
      <c r="N363" s="9">
        <f t="shared" si="97"/>
        <v>0</v>
      </c>
      <c r="O363" s="9">
        <f t="shared" si="103"/>
        <v>1</v>
      </c>
      <c r="P363">
        <f t="shared" si="91"/>
        <v>0</v>
      </c>
      <c r="Q363" s="9">
        <f t="shared" si="98"/>
        <v>0</v>
      </c>
      <c r="R363" s="9">
        <f t="shared" si="104"/>
        <v>1</v>
      </c>
      <c r="S363">
        <f t="shared" si="92"/>
        <v>0</v>
      </c>
      <c r="T363" s="9">
        <f t="shared" si="99"/>
        <v>0</v>
      </c>
      <c r="U363" s="9">
        <f t="shared" si="105"/>
        <v>1</v>
      </c>
      <c r="V363">
        <f t="shared" si="93"/>
        <v>0</v>
      </c>
      <c r="W363" s="9">
        <f t="shared" si="100"/>
        <v>0</v>
      </c>
      <c r="X363" s="9">
        <f t="shared" si="106"/>
        <v>1</v>
      </c>
      <c r="Y363">
        <f t="shared" si="94"/>
        <v>0</v>
      </c>
      <c r="Z363" s="9">
        <f t="shared" si="101"/>
        <v>0</v>
      </c>
      <c r="AA363" s="9">
        <f t="shared" si="107"/>
        <v>1</v>
      </c>
    </row>
    <row r="364" spans="1:27" x14ac:dyDescent="0.2">
      <c r="A364" s="4">
        <v>40896</v>
      </c>
      <c r="B364" s="7">
        <v>-7.5235113266653765E-4</v>
      </c>
      <c r="C364" s="7">
        <v>-4.5494396239519119E-2</v>
      </c>
      <c r="D364" s="7">
        <v>-2.842225506901741E-2</v>
      </c>
      <c r="E364" s="7">
        <v>-2.0709313452243805E-2</v>
      </c>
      <c r="F364" s="7">
        <v>1.3786923140287399E-2</v>
      </c>
      <c r="G364" s="7">
        <v>2.2143321111798286E-2</v>
      </c>
      <c r="H364" s="7">
        <v>3.4560792148113251E-2</v>
      </c>
      <c r="J364">
        <f t="shared" si="95"/>
        <v>0</v>
      </c>
      <c r="K364" s="9">
        <f t="shared" si="96"/>
        <v>0</v>
      </c>
      <c r="L364" s="9">
        <f t="shared" si="102"/>
        <v>1</v>
      </c>
      <c r="M364">
        <f t="shared" si="90"/>
        <v>0</v>
      </c>
      <c r="N364" s="9">
        <f t="shared" si="97"/>
        <v>0</v>
      </c>
      <c r="O364" s="9">
        <f t="shared" si="103"/>
        <v>1</v>
      </c>
      <c r="P364">
        <f t="shared" si="91"/>
        <v>0</v>
      </c>
      <c r="Q364" s="9">
        <f t="shared" si="98"/>
        <v>0</v>
      </c>
      <c r="R364" s="9">
        <f t="shared" si="104"/>
        <v>1</v>
      </c>
      <c r="S364">
        <f t="shared" si="92"/>
        <v>0</v>
      </c>
      <c r="T364" s="9">
        <f t="shared" si="99"/>
        <v>0</v>
      </c>
      <c r="U364" s="9">
        <f t="shared" si="105"/>
        <v>1</v>
      </c>
      <c r="V364">
        <f t="shared" si="93"/>
        <v>0</v>
      </c>
      <c r="W364" s="9">
        <f t="shared" si="100"/>
        <v>0</v>
      </c>
      <c r="X364" s="9">
        <f t="shared" si="106"/>
        <v>1</v>
      </c>
      <c r="Y364">
        <f t="shared" si="94"/>
        <v>0</v>
      </c>
      <c r="Z364" s="9">
        <f t="shared" si="101"/>
        <v>0</v>
      </c>
      <c r="AA364" s="9">
        <f t="shared" si="107"/>
        <v>1</v>
      </c>
    </row>
    <row r="365" spans="1:27" x14ac:dyDescent="0.2">
      <c r="A365" s="4">
        <v>40897</v>
      </c>
      <c r="B365" s="7">
        <v>1.3208914790672667E-2</v>
      </c>
      <c r="C365" s="7">
        <v>-4.9807317554950714E-2</v>
      </c>
      <c r="D365" s="7">
        <v>-3.3619355410337448E-2</v>
      </c>
      <c r="E365" s="7">
        <v>-2.4415513500571251E-2</v>
      </c>
      <c r="F365" s="7">
        <v>1.6731556504964828E-2</v>
      </c>
      <c r="G365" s="7">
        <v>2.4782918393611908E-2</v>
      </c>
      <c r="H365" s="7">
        <v>4.099462553858757E-2</v>
      </c>
      <c r="J365">
        <f t="shared" si="95"/>
        <v>0</v>
      </c>
      <c r="K365" s="9">
        <f t="shared" si="96"/>
        <v>0</v>
      </c>
      <c r="L365" s="9">
        <f t="shared" si="102"/>
        <v>1</v>
      </c>
      <c r="M365">
        <f t="shared" si="90"/>
        <v>0</v>
      </c>
      <c r="N365" s="9">
        <f t="shared" si="97"/>
        <v>0</v>
      </c>
      <c r="O365" s="9">
        <f t="shared" si="103"/>
        <v>1</v>
      </c>
      <c r="P365">
        <f t="shared" si="91"/>
        <v>0</v>
      </c>
      <c r="Q365" s="9">
        <f t="shared" si="98"/>
        <v>0</v>
      </c>
      <c r="R365" s="9">
        <f t="shared" si="104"/>
        <v>1</v>
      </c>
      <c r="S365">
        <f t="shared" si="92"/>
        <v>0</v>
      </c>
      <c r="T365" s="9">
        <f t="shared" si="99"/>
        <v>0</v>
      </c>
      <c r="U365" s="9">
        <f t="shared" si="105"/>
        <v>1</v>
      </c>
      <c r="V365">
        <f t="shared" si="93"/>
        <v>0</v>
      </c>
      <c r="W365" s="9">
        <f t="shared" si="100"/>
        <v>0</v>
      </c>
      <c r="X365" s="9">
        <f t="shared" si="106"/>
        <v>1</v>
      </c>
      <c r="Y365">
        <f t="shared" si="94"/>
        <v>0</v>
      </c>
      <c r="Z365" s="9">
        <f t="shared" si="101"/>
        <v>0</v>
      </c>
      <c r="AA365" s="9">
        <f t="shared" si="107"/>
        <v>1</v>
      </c>
    </row>
    <row r="366" spans="1:27" x14ac:dyDescent="0.2">
      <c r="A366" s="4">
        <v>40898</v>
      </c>
      <c r="B366" s="7">
        <v>-2.2927972863721622E-3</v>
      </c>
      <c r="C366" s="7">
        <v>-4.7941654920578003E-2</v>
      </c>
      <c r="D366" s="7">
        <v>-2.8302844613790512E-2</v>
      </c>
      <c r="E366" s="7">
        <v>-2.0733976736664772E-2</v>
      </c>
      <c r="F366" s="7">
        <v>1.5002242289483547E-2</v>
      </c>
      <c r="G366" s="7">
        <v>2.2736852988600731E-2</v>
      </c>
      <c r="H366" s="7">
        <v>3.4151643514633179E-2</v>
      </c>
      <c r="J366">
        <f t="shared" si="95"/>
        <v>0</v>
      </c>
      <c r="K366" s="9">
        <f t="shared" si="96"/>
        <v>0</v>
      </c>
      <c r="L366" s="9">
        <f t="shared" si="102"/>
        <v>1</v>
      </c>
      <c r="M366">
        <f t="shared" si="90"/>
        <v>0</v>
      </c>
      <c r="N366" s="9">
        <f t="shared" si="97"/>
        <v>0</v>
      </c>
      <c r="O366" s="9">
        <f t="shared" si="103"/>
        <v>1</v>
      </c>
      <c r="P366">
        <f t="shared" si="91"/>
        <v>0</v>
      </c>
      <c r="Q366" s="9">
        <f t="shared" si="98"/>
        <v>0</v>
      </c>
      <c r="R366" s="9">
        <f t="shared" si="104"/>
        <v>1</v>
      </c>
      <c r="S366">
        <f t="shared" si="92"/>
        <v>0</v>
      </c>
      <c r="T366" s="9">
        <f t="shared" si="99"/>
        <v>0</v>
      </c>
      <c r="U366" s="9">
        <f t="shared" si="105"/>
        <v>1</v>
      </c>
      <c r="V366">
        <f t="shared" si="93"/>
        <v>0</v>
      </c>
      <c r="W366" s="9">
        <f t="shared" si="100"/>
        <v>0</v>
      </c>
      <c r="X366" s="9">
        <f t="shared" si="106"/>
        <v>1</v>
      </c>
      <c r="Y366">
        <f t="shared" si="94"/>
        <v>0</v>
      </c>
      <c r="Z366" s="9">
        <f t="shared" si="101"/>
        <v>0</v>
      </c>
      <c r="AA366" s="9">
        <f t="shared" si="107"/>
        <v>1</v>
      </c>
    </row>
    <row r="367" spans="1:27" x14ac:dyDescent="0.2">
      <c r="A367" s="4">
        <v>40899</v>
      </c>
      <c r="B367" s="7">
        <v>-1.6515895643472991E-3</v>
      </c>
      <c r="C367" s="7">
        <v>-5.0235535949468613E-2</v>
      </c>
      <c r="D367" s="7">
        <v>-3.1594309955835342E-2</v>
      </c>
      <c r="E367" s="7">
        <v>-2.231946773827076E-2</v>
      </c>
      <c r="F367" s="7">
        <v>2.0226690918207169E-2</v>
      </c>
      <c r="G367" s="7">
        <v>2.4494437500834465E-2</v>
      </c>
      <c r="H367" s="7">
        <v>3.3523950725793839E-2</v>
      </c>
      <c r="J367">
        <f t="shared" si="95"/>
        <v>0</v>
      </c>
      <c r="K367" s="9">
        <f t="shared" si="96"/>
        <v>0</v>
      </c>
      <c r="L367" s="9">
        <f t="shared" si="102"/>
        <v>1</v>
      </c>
      <c r="M367">
        <f t="shared" si="90"/>
        <v>0</v>
      </c>
      <c r="N367" s="9">
        <f t="shared" si="97"/>
        <v>0</v>
      </c>
      <c r="O367" s="9">
        <f t="shared" si="103"/>
        <v>1</v>
      </c>
      <c r="P367">
        <f t="shared" si="91"/>
        <v>0</v>
      </c>
      <c r="Q367" s="9">
        <f t="shared" si="98"/>
        <v>0</v>
      </c>
      <c r="R367" s="9">
        <f t="shared" si="104"/>
        <v>1</v>
      </c>
      <c r="S367">
        <f t="shared" si="92"/>
        <v>0</v>
      </c>
      <c r="T367" s="9">
        <f t="shared" si="99"/>
        <v>0</v>
      </c>
      <c r="U367" s="9">
        <f t="shared" si="105"/>
        <v>1</v>
      </c>
      <c r="V367">
        <f t="shared" si="93"/>
        <v>0</v>
      </c>
      <c r="W367" s="9">
        <f t="shared" si="100"/>
        <v>0</v>
      </c>
      <c r="X367" s="9">
        <f t="shared" si="106"/>
        <v>1</v>
      </c>
      <c r="Y367">
        <f t="shared" si="94"/>
        <v>0</v>
      </c>
      <c r="Z367" s="9">
        <f t="shared" si="101"/>
        <v>0</v>
      </c>
      <c r="AA367" s="9">
        <f t="shared" si="107"/>
        <v>1</v>
      </c>
    </row>
    <row r="368" spans="1:27" x14ac:dyDescent="0.2">
      <c r="A368" s="4">
        <v>40900</v>
      </c>
      <c r="B368" s="7">
        <v>-2.5011990167920104E-3</v>
      </c>
      <c r="C368" s="7">
        <v>-4.3397732079029083E-2</v>
      </c>
      <c r="D368" s="7">
        <v>-2.9217053204774857E-2</v>
      </c>
      <c r="E368" s="7">
        <v>-2.063644677400589E-2</v>
      </c>
      <c r="F368" s="7">
        <v>1.9882893189787865E-2</v>
      </c>
      <c r="G368" s="7">
        <v>2.3971699178218842E-2</v>
      </c>
      <c r="H368" s="7">
        <v>3.2510183751583099E-2</v>
      </c>
      <c r="J368">
        <f t="shared" si="95"/>
        <v>0</v>
      </c>
      <c r="K368" s="9">
        <f t="shared" si="96"/>
        <v>0</v>
      </c>
      <c r="L368" s="9">
        <f t="shared" si="102"/>
        <v>1</v>
      </c>
      <c r="M368">
        <f t="shared" si="90"/>
        <v>0</v>
      </c>
      <c r="N368" s="9">
        <f t="shared" si="97"/>
        <v>0</v>
      </c>
      <c r="O368" s="9">
        <f t="shared" si="103"/>
        <v>1</v>
      </c>
      <c r="P368">
        <f t="shared" si="91"/>
        <v>0</v>
      </c>
      <c r="Q368" s="9">
        <f t="shared" si="98"/>
        <v>0</v>
      </c>
      <c r="R368" s="9">
        <f t="shared" si="104"/>
        <v>1</v>
      </c>
      <c r="S368">
        <f t="shared" si="92"/>
        <v>0</v>
      </c>
      <c r="T368" s="9">
        <f t="shared" si="99"/>
        <v>0</v>
      </c>
      <c r="U368" s="9">
        <f t="shared" si="105"/>
        <v>1</v>
      </c>
      <c r="V368">
        <f t="shared" si="93"/>
        <v>0</v>
      </c>
      <c r="W368" s="9">
        <f t="shared" si="100"/>
        <v>0</v>
      </c>
      <c r="X368" s="9">
        <f t="shared" si="106"/>
        <v>1</v>
      </c>
      <c r="Y368">
        <f t="shared" si="94"/>
        <v>0</v>
      </c>
      <c r="Z368" s="9">
        <f t="shared" si="101"/>
        <v>0</v>
      </c>
      <c r="AA368" s="9">
        <f t="shared" si="107"/>
        <v>1</v>
      </c>
    </row>
    <row r="369" spans="1:27" x14ac:dyDescent="0.2">
      <c r="A369" s="4">
        <v>40904</v>
      </c>
      <c r="B369" s="7">
        <v>-6.3996218663705069E-3</v>
      </c>
      <c r="C369" s="7">
        <v>-2.8358865529298782E-2</v>
      </c>
      <c r="D369" s="7">
        <v>-2.2157881408929825E-2</v>
      </c>
      <c r="E369" s="7">
        <v>-1.4979916624724865E-2</v>
      </c>
      <c r="F369" s="7">
        <v>1.9065672531723976E-2</v>
      </c>
      <c r="G369" s="7">
        <v>2.2019257768988609E-2</v>
      </c>
      <c r="H369" s="7">
        <v>3.1962409615516663E-2</v>
      </c>
      <c r="J369">
        <f t="shared" si="95"/>
        <v>0</v>
      </c>
      <c r="K369" s="9">
        <f t="shared" si="96"/>
        <v>0</v>
      </c>
      <c r="L369" s="9">
        <f t="shared" si="102"/>
        <v>1</v>
      </c>
      <c r="M369">
        <f t="shared" si="90"/>
        <v>0</v>
      </c>
      <c r="N369" s="9">
        <f t="shared" si="97"/>
        <v>0</v>
      </c>
      <c r="O369" s="9">
        <f t="shared" si="103"/>
        <v>1</v>
      </c>
      <c r="P369">
        <f t="shared" si="91"/>
        <v>0</v>
      </c>
      <c r="Q369" s="9">
        <f t="shared" si="98"/>
        <v>0</v>
      </c>
      <c r="R369" s="9">
        <f t="shared" si="104"/>
        <v>1</v>
      </c>
      <c r="S369">
        <f t="shared" si="92"/>
        <v>0</v>
      </c>
      <c r="T369" s="9">
        <f t="shared" si="99"/>
        <v>0</v>
      </c>
      <c r="U369" s="9">
        <f t="shared" si="105"/>
        <v>1</v>
      </c>
      <c r="V369">
        <f t="shared" si="93"/>
        <v>0</v>
      </c>
      <c r="W369" s="9">
        <f t="shared" si="100"/>
        <v>0</v>
      </c>
      <c r="X369" s="9">
        <f t="shared" si="106"/>
        <v>1</v>
      </c>
      <c r="Y369">
        <f t="shared" si="94"/>
        <v>0</v>
      </c>
      <c r="Z369" s="9">
        <f t="shared" si="101"/>
        <v>0</v>
      </c>
      <c r="AA369" s="9">
        <f t="shared" si="107"/>
        <v>1</v>
      </c>
    </row>
    <row r="370" spans="1:27" x14ac:dyDescent="0.2">
      <c r="A370" s="4">
        <v>40905</v>
      </c>
      <c r="B370" s="7">
        <v>-1.9704072923238784E-2</v>
      </c>
      <c r="C370" s="7">
        <v>-3.4974701702594757E-2</v>
      </c>
      <c r="D370" s="7">
        <v>-2.3306464776396751E-2</v>
      </c>
      <c r="E370" s="7">
        <v>-1.5934791415929794E-2</v>
      </c>
      <c r="F370" s="7">
        <v>1.8652977421879768E-2</v>
      </c>
      <c r="G370" s="7">
        <v>2.1992342546582222E-2</v>
      </c>
      <c r="H370" s="7">
        <v>3.4285582602024078E-2</v>
      </c>
      <c r="J370">
        <f t="shared" si="95"/>
        <v>0</v>
      </c>
      <c r="K370" s="9">
        <f t="shared" si="96"/>
        <v>0</v>
      </c>
      <c r="L370" s="9">
        <f t="shared" si="102"/>
        <v>1</v>
      </c>
      <c r="M370">
        <f t="shared" si="90"/>
        <v>0</v>
      </c>
      <c r="N370" s="9">
        <f t="shared" si="97"/>
        <v>0</v>
      </c>
      <c r="O370" s="9">
        <f t="shared" si="103"/>
        <v>1</v>
      </c>
      <c r="P370">
        <f t="shared" si="91"/>
        <v>1</v>
      </c>
      <c r="Q370" s="9">
        <f t="shared" si="98"/>
        <v>0</v>
      </c>
      <c r="R370" s="9">
        <f t="shared" si="104"/>
        <v>0</v>
      </c>
      <c r="S370">
        <f t="shared" si="92"/>
        <v>0</v>
      </c>
      <c r="T370" s="9">
        <f t="shared" si="99"/>
        <v>0</v>
      </c>
      <c r="U370" s="9">
        <f t="shared" si="105"/>
        <v>1</v>
      </c>
      <c r="V370">
        <f t="shared" si="93"/>
        <v>0</v>
      </c>
      <c r="W370" s="9">
        <f t="shared" si="100"/>
        <v>0</v>
      </c>
      <c r="X370" s="9">
        <f t="shared" si="106"/>
        <v>1</v>
      </c>
      <c r="Y370">
        <f t="shared" si="94"/>
        <v>0</v>
      </c>
      <c r="Z370" s="9">
        <f t="shared" si="101"/>
        <v>0</v>
      </c>
      <c r="AA370" s="9">
        <f t="shared" si="107"/>
        <v>1</v>
      </c>
    </row>
    <row r="371" spans="1:27" x14ac:dyDescent="0.2">
      <c r="A371" s="4">
        <v>40906</v>
      </c>
      <c r="B371" s="7">
        <v>-1.4790462744329278E-2</v>
      </c>
      <c r="C371" s="7">
        <v>-4.515383392572403E-2</v>
      </c>
      <c r="D371" s="7">
        <v>-2.297896146774292E-2</v>
      </c>
      <c r="E371" s="7">
        <v>-1.6209898516535759E-2</v>
      </c>
      <c r="F371" s="7">
        <v>1.8510675057768822E-2</v>
      </c>
      <c r="G371" s="7">
        <v>2.3014310747385025E-2</v>
      </c>
      <c r="H371" s="7">
        <v>4.2954664677381516E-2</v>
      </c>
      <c r="J371">
        <f t="shared" si="95"/>
        <v>0</v>
      </c>
      <c r="K371" s="9">
        <f t="shared" si="96"/>
        <v>0</v>
      </c>
      <c r="L371" s="9">
        <f t="shared" si="102"/>
        <v>1</v>
      </c>
      <c r="M371">
        <f t="shared" si="90"/>
        <v>0</v>
      </c>
      <c r="N371" s="9">
        <f t="shared" si="97"/>
        <v>0</v>
      </c>
      <c r="O371" s="9">
        <f t="shared" si="103"/>
        <v>1</v>
      </c>
      <c r="P371">
        <f t="shared" si="91"/>
        <v>0</v>
      </c>
      <c r="Q371" s="9">
        <f t="shared" si="98"/>
        <v>0</v>
      </c>
      <c r="R371" s="9">
        <f t="shared" si="104"/>
        <v>0</v>
      </c>
      <c r="S371">
        <f t="shared" si="92"/>
        <v>0</v>
      </c>
      <c r="T371" s="9">
        <f t="shared" si="99"/>
        <v>0</v>
      </c>
      <c r="U371" s="9">
        <f t="shared" si="105"/>
        <v>1</v>
      </c>
      <c r="V371">
        <f t="shared" si="93"/>
        <v>0</v>
      </c>
      <c r="W371" s="9">
        <f t="shared" si="100"/>
        <v>0</v>
      </c>
      <c r="X371" s="9">
        <f t="shared" si="106"/>
        <v>1</v>
      </c>
      <c r="Y371">
        <f t="shared" si="94"/>
        <v>0</v>
      </c>
      <c r="Z371" s="9">
        <f t="shared" si="101"/>
        <v>0</v>
      </c>
      <c r="AA371" s="9">
        <f t="shared" si="107"/>
        <v>1</v>
      </c>
    </row>
    <row r="372" spans="1:27" x14ac:dyDescent="0.2">
      <c r="A372" s="4">
        <v>40907</v>
      </c>
      <c r="B372" s="7">
        <v>1.6668661503868462E-2</v>
      </c>
      <c r="C372" s="7">
        <v>-4.6385020017623901E-2</v>
      </c>
      <c r="D372" s="7">
        <v>-2.534809336066246E-2</v>
      </c>
      <c r="E372" s="7">
        <v>-1.8775397911667824E-2</v>
      </c>
      <c r="F372" s="7">
        <v>1.9656190648674965E-2</v>
      </c>
      <c r="G372" s="7">
        <v>2.4938793852925301E-2</v>
      </c>
      <c r="H372" s="7">
        <v>4.448893666267395E-2</v>
      </c>
      <c r="J372">
        <f t="shared" si="95"/>
        <v>0</v>
      </c>
      <c r="K372" s="9">
        <f t="shared" si="96"/>
        <v>0</v>
      </c>
      <c r="L372" s="9">
        <f t="shared" si="102"/>
        <v>1</v>
      </c>
      <c r="M372">
        <f t="shared" si="90"/>
        <v>0</v>
      </c>
      <c r="N372" s="9">
        <f t="shared" si="97"/>
        <v>0</v>
      </c>
      <c r="O372" s="9">
        <f t="shared" si="103"/>
        <v>1</v>
      </c>
      <c r="P372">
        <f t="shared" si="91"/>
        <v>0</v>
      </c>
      <c r="Q372" s="9">
        <f t="shared" si="98"/>
        <v>0</v>
      </c>
      <c r="R372" s="9">
        <f t="shared" si="104"/>
        <v>1</v>
      </c>
      <c r="S372">
        <f t="shared" si="92"/>
        <v>0</v>
      </c>
      <c r="T372" s="9">
        <f t="shared" si="99"/>
        <v>0</v>
      </c>
      <c r="U372" s="9">
        <f t="shared" si="105"/>
        <v>1</v>
      </c>
      <c r="V372">
        <f t="shared" si="93"/>
        <v>0</v>
      </c>
      <c r="W372" s="9">
        <f t="shared" si="100"/>
        <v>0</v>
      </c>
      <c r="X372" s="9">
        <f t="shared" si="106"/>
        <v>1</v>
      </c>
      <c r="Y372">
        <f t="shared" si="94"/>
        <v>0</v>
      </c>
      <c r="Z372" s="9">
        <f t="shared" si="101"/>
        <v>0</v>
      </c>
      <c r="AA372" s="9">
        <f t="shared" si="107"/>
        <v>1</v>
      </c>
    </row>
    <row r="373" spans="1:27" x14ac:dyDescent="0.2">
      <c r="A373" s="4">
        <v>40911</v>
      </c>
      <c r="B373" s="7">
        <v>2.1280757618241587E-2</v>
      </c>
      <c r="C373" s="7">
        <v>-3.2371055334806442E-2</v>
      </c>
      <c r="D373" s="7">
        <v>-2.0992932841181755E-2</v>
      </c>
      <c r="E373" s="7">
        <v>-1.6039138659834862E-2</v>
      </c>
      <c r="F373" s="7">
        <v>1.8258914351463318E-2</v>
      </c>
      <c r="G373" s="7">
        <v>2.2875417023897171E-2</v>
      </c>
      <c r="H373" s="7">
        <v>2.9996015131473541E-2</v>
      </c>
      <c r="J373">
        <f t="shared" si="95"/>
        <v>0</v>
      </c>
      <c r="K373" s="9">
        <f t="shared" si="96"/>
        <v>0</v>
      </c>
      <c r="L373" s="9">
        <f t="shared" si="102"/>
        <v>1</v>
      </c>
      <c r="M373">
        <f t="shared" si="90"/>
        <v>0</v>
      </c>
      <c r="N373" s="9">
        <f t="shared" si="97"/>
        <v>0</v>
      </c>
      <c r="O373" s="9">
        <f t="shared" si="103"/>
        <v>1</v>
      </c>
      <c r="P373">
        <f t="shared" si="91"/>
        <v>0</v>
      </c>
      <c r="Q373" s="9">
        <f t="shared" si="98"/>
        <v>0</v>
      </c>
      <c r="R373" s="9">
        <f t="shared" si="104"/>
        <v>1</v>
      </c>
      <c r="S373">
        <f t="shared" si="92"/>
        <v>1</v>
      </c>
      <c r="T373" s="9">
        <f t="shared" si="99"/>
        <v>0</v>
      </c>
      <c r="U373" s="9">
        <f t="shared" si="105"/>
        <v>0</v>
      </c>
      <c r="V373">
        <f t="shared" si="93"/>
        <v>0</v>
      </c>
      <c r="W373" s="9">
        <f t="shared" si="100"/>
        <v>0</v>
      </c>
      <c r="X373" s="9">
        <f t="shared" si="106"/>
        <v>1</v>
      </c>
      <c r="Y373">
        <f t="shared" si="94"/>
        <v>0</v>
      </c>
      <c r="Z373" s="9">
        <f t="shared" si="101"/>
        <v>0</v>
      </c>
      <c r="AA373" s="9">
        <f t="shared" si="107"/>
        <v>1</v>
      </c>
    </row>
    <row r="374" spans="1:27" x14ac:dyDescent="0.2">
      <c r="A374" s="4">
        <v>40912</v>
      </c>
      <c r="B374" s="7">
        <v>7.5937125765523144E-3</v>
      </c>
      <c r="C374" s="7">
        <v>-3.4160364419221878E-2</v>
      </c>
      <c r="D374" s="7">
        <v>-2.0837023854255676E-2</v>
      </c>
      <c r="E374" s="7">
        <v>-1.633315347135067E-2</v>
      </c>
      <c r="F374" s="7">
        <v>1.8244126811623573E-2</v>
      </c>
      <c r="G374" s="7">
        <v>2.3536814376711845E-2</v>
      </c>
      <c r="H374" s="7">
        <v>3.0732210725545883E-2</v>
      </c>
      <c r="J374">
        <f t="shared" si="95"/>
        <v>0</v>
      </c>
      <c r="K374" s="9">
        <f t="shared" si="96"/>
        <v>0</v>
      </c>
      <c r="L374" s="9">
        <f t="shared" si="102"/>
        <v>1</v>
      </c>
      <c r="M374">
        <f t="shared" si="90"/>
        <v>0</v>
      </c>
      <c r="N374" s="9">
        <f t="shared" si="97"/>
        <v>0</v>
      </c>
      <c r="O374" s="9">
        <f t="shared" si="103"/>
        <v>1</v>
      </c>
      <c r="P374">
        <f t="shared" si="91"/>
        <v>0</v>
      </c>
      <c r="Q374" s="9">
        <f t="shared" si="98"/>
        <v>0</v>
      </c>
      <c r="R374" s="9">
        <f t="shared" si="104"/>
        <v>1</v>
      </c>
      <c r="S374">
        <f t="shared" si="92"/>
        <v>0</v>
      </c>
      <c r="T374" s="9">
        <f t="shared" si="99"/>
        <v>0</v>
      </c>
      <c r="U374" s="9">
        <f t="shared" si="105"/>
        <v>0</v>
      </c>
      <c r="V374">
        <f t="shared" si="93"/>
        <v>0</v>
      </c>
      <c r="W374" s="9">
        <f t="shared" si="100"/>
        <v>0</v>
      </c>
      <c r="X374" s="9">
        <f t="shared" si="106"/>
        <v>1</v>
      </c>
      <c r="Y374">
        <f t="shared" si="94"/>
        <v>0</v>
      </c>
      <c r="Z374" s="9">
        <f t="shared" si="101"/>
        <v>0</v>
      </c>
      <c r="AA374" s="9">
        <f t="shared" si="107"/>
        <v>1</v>
      </c>
    </row>
    <row r="375" spans="1:27" x14ac:dyDescent="0.2">
      <c r="A375" s="4">
        <v>40913</v>
      </c>
      <c r="B375" s="7">
        <v>4.5780827299023554E-3</v>
      </c>
      <c r="C375" s="7">
        <v>-3.4474115818738937E-2</v>
      </c>
      <c r="D375" s="7">
        <v>-2.5069359689950943E-2</v>
      </c>
      <c r="E375" s="7">
        <v>-1.9618421792984009E-2</v>
      </c>
      <c r="F375" s="7">
        <v>1.8951805308461189E-2</v>
      </c>
      <c r="G375" s="7">
        <v>2.4718653410673141E-2</v>
      </c>
      <c r="H375" s="7">
        <v>3.769824281334877E-2</v>
      </c>
      <c r="J375">
        <f t="shared" si="95"/>
        <v>0</v>
      </c>
      <c r="K375" s="9">
        <f t="shared" si="96"/>
        <v>0</v>
      </c>
      <c r="L375" s="9">
        <f t="shared" si="102"/>
        <v>1</v>
      </c>
      <c r="M375">
        <f t="shared" si="90"/>
        <v>0</v>
      </c>
      <c r="N375" s="9">
        <f t="shared" si="97"/>
        <v>0</v>
      </c>
      <c r="O375" s="9">
        <f t="shared" si="103"/>
        <v>1</v>
      </c>
      <c r="P375">
        <f t="shared" si="91"/>
        <v>0</v>
      </c>
      <c r="Q375" s="9">
        <f t="shared" si="98"/>
        <v>0</v>
      </c>
      <c r="R375" s="9">
        <f t="shared" si="104"/>
        <v>1</v>
      </c>
      <c r="S375">
        <f t="shared" si="92"/>
        <v>0</v>
      </c>
      <c r="T375" s="9">
        <f t="shared" si="99"/>
        <v>0</v>
      </c>
      <c r="U375" s="9">
        <f t="shared" si="105"/>
        <v>1</v>
      </c>
      <c r="V375">
        <f t="shared" si="93"/>
        <v>0</v>
      </c>
      <c r="W375" s="9">
        <f t="shared" si="100"/>
        <v>0</v>
      </c>
      <c r="X375" s="9">
        <f t="shared" si="106"/>
        <v>1</v>
      </c>
      <c r="Y375">
        <f t="shared" si="94"/>
        <v>0</v>
      </c>
      <c r="Z375" s="9">
        <f t="shared" si="101"/>
        <v>0</v>
      </c>
      <c r="AA375" s="9">
        <f t="shared" si="107"/>
        <v>1</v>
      </c>
    </row>
    <row r="376" spans="1:27" x14ac:dyDescent="0.2">
      <c r="A376" s="4">
        <v>40914</v>
      </c>
      <c r="B376" s="7">
        <v>-2.0389886269611742E-3</v>
      </c>
      <c r="C376" s="7">
        <v>-2.836683951318264E-2</v>
      </c>
      <c r="D376" s="7">
        <v>-2.3767931386828423E-2</v>
      </c>
      <c r="E376" s="7">
        <v>-1.8186111003160477E-2</v>
      </c>
      <c r="F376" s="7">
        <v>1.7453946173191071E-2</v>
      </c>
      <c r="G376" s="7">
        <v>2.2145532071590424E-2</v>
      </c>
      <c r="H376" s="7">
        <v>3.3411581069231033E-2</v>
      </c>
      <c r="J376">
        <f t="shared" si="95"/>
        <v>0</v>
      </c>
      <c r="K376" s="9">
        <f t="shared" si="96"/>
        <v>0</v>
      </c>
      <c r="L376" s="9">
        <f t="shared" si="102"/>
        <v>1</v>
      </c>
      <c r="M376">
        <f t="shared" si="90"/>
        <v>0</v>
      </c>
      <c r="N376" s="9">
        <f t="shared" si="97"/>
        <v>0</v>
      </c>
      <c r="O376" s="9">
        <f t="shared" si="103"/>
        <v>1</v>
      </c>
      <c r="P376">
        <f t="shared" si="91"/>
        <v>0</v>
      </c>
      <c r="Q376" s="9">
        <f t="shared" si="98"/>
        <v>0</v>
      </c>
      <c r="R376" s="9">
        <f t="shared" si="104"/>
        <v>1</v>
      </c>
      <c r="S376">
        <f t="shared" si="92"/>
        <v>0</v>
      </c>
      <c r="T376" s="9">
        <f t="shared" si="99"/>
        <v>0</v>
      </c>
      <c r="U376" s="9">
        <f t="shared" si="105"/>
        <v>1</v>
      </c>
      <c r="V376">
        <f t="shared" si="93"/>
        <v>0</v>
      </c>
      <c r="W376" s="9">
        <f t="shared" si="100"/>
        <v>0</v>
      </c>
      <c r="X376" s="9">
        <f t="shared" si="106"/>
        <v>1</v>
      </c>
      <c r="Y376">
        <f t="shared" si="94"/>
        <v>0</v>
      </c>
      <c r="Z376" s="9">
        <f t="shared" si="101"/>
        <v>0</v>
      </c>
      <c r="AA376" s="9">
        <f t="shared" si="107"/>
        <v>1</v>
      </c>
    </row>
    <row r="377" spans="1:27" x14ac:dyDescent="0.2">
      <c r="A377" s="4">
        <v>40917</v>
      </c>
      <c r="B377" s="7">
        <v>-5.3955292294322939E-3</v>
      </c>
      <c r="C377" s="7">
        <v>-3.3318404108285904E-2</v>
      </c>
      <c r="D377" s="7">
        <v>-2.6129564270377159E-2</v>
      </c>
      <c r="E377" s="7">
        <v>-2.0008426159620285E-2</v>
      </c>
      <c r="F377" s="7">
        <v>1.9653111696243286E-2</v>
      </c>
      <c r="G377" s="7">
        <v>2.4478770792484283E-2</v>
      </c>
      <c r="H377" s="7">
        <v>3.8004901260137558E-2</v>
      </c>
      <c r="J377">
        <f t="shared" si="95"/>
        <v>0</v>
      </c>
      <c r="K377" s="9">
        <f t="shared" si="96"/>
        <v>0</v>
      </c>
      <c r="L377" s="9">
        <f t="shared" si="102"/>
        <v>1</v>
      </c>
      <c r="M377">
        <f t="shared" si="90"/>
        <v>0</v>
      </c>
      <c r="N377" s="9">
        <f t="shared" si="97"/>
        <v>0</v>
      </c>
      <c r="O377" s="9">
        <f t="shared" si="103"/>
        <v>1</v>
      </c>
      <c r="P377">
        <f t="shared" si="91"/>
        <v>0</v>
      </c>
      <c r="Q377" s="9">
        <f t="shared" si="98"/>
        <v>0</v>
      </c>
      <c r="R377" s="9">
        <f t="shared" si="104"/>
        <v>1</v>
      </c>
      <c r="S377">
        <f t="shared" si="92"/>
        <v>0</v>
      </c>
      <c r="T377" s="9">
        <f t="shared" si="99"/>
        <v>0</v>
      </c>
      <c r="U377" s="9">
        <f t="shared" si="105"/>
        <v>1</v>
      </c>
      <c r="V377">
        <f t="shared" si="93"/>
        <v>0</v>
      </c>
      <c r="W377" s="9">
        <f t="shared" si="100"/>
        <v>0</v>
      </c>
      <c r="X377" s="9">
        <f t="shared" si="106"/>
        <v>1</v>
      </c>
      <c r="Y377">
        <f t="shared" si="94"/>
        <v>0</v>
      </c>
      <c r="Z377" s="9">
        <f t="shared" si="101"/>
        <v>0</v>
      </c>
      <c r="AA377" s="9">
        <f t="shared" si="107"/>
        <v>1</v>
      </c>
    </row>
    <row r="378" spans="1:27" x14ac:dyDescent="0.2">
      <c r="A378" s="4">
        <v>40918</v>
      </c>
      <c r="B378" s="7">
        <v>1.4446479173396325E-2</v>
      </c>
      <c r="C378" s="7">
        <v>-3.1353902071714401E-2</v>
      </c>
      <c r="D378" s="7">
        <v>-2.400483749806881E-2</v>
      </c>
      <c r="E378" s="7">
        <v>-1.7562197521328926E-2</v>
      </c>
      <c r="F378" s="7">
        <v>1.7474636435508728E-2</v>
      </c>
      <c r="G378" s="7">
        <v>2.1620454266667366E-2</v>
      </c>
      <c r="H378" s="7">
        <v>3.3938437700271606E-2</v>
      </c>
      <c r="J378">
        <f t="shared" si="95"/>
        <v>0</v>
      </c>
      <c r="K378" s="9">
        <f t="shared" si="96"/>
        <v>0</v>
      </c>
      <c r="L378" s="9">
        <f t="shared" si="102"/>
        <v>1</v>
      </c>
      <c r="M378">
        <f t="shared" si="90"/>
        <v>0</v>
      </c>
      <c r="N378" s="9">
        <f t="shared" si="97"/>
        <v>0</v>
      </c>
      <c r="O378" s="9">
        <f t="shared" si="103"/>
        <v>1</v>
      </c>
      <c r="P378">
        <f t="shared" si="91"/>
        <v>0</v>
      </c>
      <c r="Q378" s="9">
        <f t="shared" si="98"/>
        <v>0</v>
      </c>
      <c r="R378" s="9">
        <f t="shared" si="104"/>
        <v>1</v>
      </c>
      <c r="S378">
        <f t="shared" si="92"/>
        <v>0</v>
      </c>
      <c r="T378" s="9">
        <f t="shared" si="99"/>
        <v>0</v>
      </c>
      <c r="U378" s="9">
        <f t="shared" si="105"/>
        <v>1</v>
      </c>
      <c r="V378">
        <f t="shared" si="93"/>
        <v>0</v>
      </c>
      <c r="W378" s="9">
        <f t="shared" si="100"/>
        <v>0</v>
      </c>
      <c r="X378" s="9">
        <f t="shared" si="106"/>
        <v>1</v>
      </c>
      <c r="Y378">
        <f t="shared" si="94"/>
        <v>0</v>
      </c>
      <c r="Z378" s="9">
        <f t="shared" si="101"/>
        <v>0</v>
      </c>
      <c r="AA378" s="9">
        <f t="shared" si="107"/>
        <v>1</v>
      </c>
    </row>
    <row r="379" spans="1:27" x14ac:dyDescent="0.2">
      <c r="A379" s="4">
        <v>40919</v>
      </c>
      <c r="B379" s="7">
        <v>4.9524725968071032E-3</v>
      </c>
      <c r="C379" s="7">
        <v>-2.2690616548061371E-2</v>
      </c>
      <c r="D379" s="7">
        <v>-1.8417470157146454E-2</v>
      </c>
      <c r="E379" s="7">
        <v>-1.4273428358137608E-2</v>
      </c>
      <c r="F379" s="7">
        <v>1.9064636901021004E-2</v>
      </c>
      <c r="G379" s="7">
        <v>2.1612286567687988E-2</v>
      </c>
      <c r="H379" s="7">
        <v>2.5070169940590858E-2</v>
      </c>
      <c r="J379">
        <f t="shared" si="95"/>
        <v>0</v>
      </c>
      <c r="K379" s="9">
        <f t="shared" si="96"/>
        <v>0</v>
      </c>
      <c r="L379" s="9">
        <f t="shared" si="102"/>
        <v>1</v>
      </c>
      <c r="M379">
        <f t="shared" si="90"/>
        <v>0</v>
      </c>
      <c r="N379" s="9">
        <f t="shared" si="97"/>
        <v>0</v>
      </c>
      <c r="O379" s="9">
        <f t="shared" si="103"/>
        <v>1</v>
      </c>
      <c r="P379">
        <f t="shared" si="91"/>
        <v>0</v>
      </c>
      <c r="Q379" s="9">
        <f t="shared" si="98"/>
        <v>0</v>
      </c>
      <c r="R379" s="9">
        <f t="shared" si="104"/>
        <v>1</v>
      </c>
      <c r="S379">
        <f t="shared" si="92"/>
        <v>0</v>
      </c>
      <c r="T379" s="9">
        <f t="shared" si="99"/>
        <v>0</v>
      </c>
      <c r="U379" s="9">
        <f t="shared" si="105"/>
        <v>1</v>
      </c>
      <c r="V379">
        <f t="shared" si="93"/>
        <v>0</v>
      </c>
      <c r="W379" s="9">
        <f t="shared" si="100"/>
        <v>0</v>
      </c>
      <c r="X379" s="9">
        <f t="shared" si="106"/>
        <v>1</v>
      </c>
      <c r="Y379">
        <f t="shared" si="94"/>
        <v>0</v>
      </c>
      <c r="Z379" s="9">
        <f t="shared" si="101"/>
        <v>0</v>
      </c>
      <c r="AA379" s="9">
        <f t="shared" si="107"/>
        <v>1</v>
      </c>
    </row>
    <row r="380" spans="1:27" x14ac:dyDescent="0.2">
      <c r="A380" s="4">
        <v>40920</v>
      </c>
      <c r="B380" s="7">
        <v>4.9280664332033899E-3</v>
      </c>
      <c r="C380" s="7">
        <v>-2.9427928850054741E-2</v>
      </c>
      <c r="D380" s="7">
        <v>-2.2836649790406227E-2</v>
      </c>
      <c r="E380" s="7">
        <v>-1.7225664108991623E-2</v>
      </c>
      <c r="F380" s="7">
        <v>1.9538994878530502E-2</v>
      </c>
      <c r="G380" s="7">
        <v>2.2815655916929245E-2</v>
      </c>
      <c r="H380" s="7">
        <v>3.0823143199086189E-2</v>
      </c>
      <c r="J380">
        <f t="shared" si="95"/>
        <v>0</v>
      </c>
      <c r="K380" s="9">
        <f t="shared" si="96"/>
        <v>0</v>
      </c>
      <c r="L380" s="9">
        <f t="shared" si="102"/>
        <v>1</v>
      </c>
      <c r="M380">
        <f t="shared" si="90"/>
        <v>0</v>
      </c>
      <c r="N380" s="9">
        <f t="shared" si="97"/>
        <v>0</v>
      </c>
      <c r="O380" s="9">
        <f t="shared" si="103"/>
        <v>1</v>
      </c>
      <c r="P380">
        <f t="shared" si="91"/>
        <v>0</v>
      </c>
      <c r="Q380" s="9">
        <f t="shared" si="98"/>
        <v>0</v>
      </c>
      <c r="R380" s="9">
        <f t="shared" si="104"/>
        <v>1</v>
      </c>
      <c r="S380">
        <f t="shared" si="92"/>
        <v>0</v>
      </c>
      <c r="T380" s="9">
        <f t="shared" si="99"/>
        <v>0</v>
      </c>
      <c r="U380" s="9">
        <f t="shared" si="105"/>
        <v>1</v>
      </c>
      <c r="V380">
        <f t="shared" si="93"/>
        <v>0</v>
      </c>
      <c r="W380" s="9">
        <f t="shared" si="100"/>
        <v>0</v>
      </c>
      <c r="X380" s="9">
        <f t="shared" si="106"/>
        <v>1</v>
      </c>
      <c r="Y380">
        <f t="shared" si="94"/>
        <v>0</v>
      </c>
      <c r="Z380" s="9">
        <f t="shared" si="101"/>
        <v>0</v>
      </c>
      <c r="AA380" s="9">
        <f t="shared" si="107"/>
        <v>1</v>
      </c>
    </row>
    <row r="381" spans="1:27" x14ac:dyDescent="0.2">
      <c r="A381" s="4">
        <v>40921</v>
      </c>
      <c r="B381" s="7">
        <v>-1.0309684118287483E-2</v>
      </c>
      <c r="C381" s="7">
        <v>-2.9381368309259415E-2</v>
      </c>
      <c r="D381" s="7">
        <v>-2.2994464263319969E-2</v>
      </c>
      <c r="E381" s="7">
        <v>-1.6768805682659149E-2</v>
      </c>
      <c r="F381" s="7">
        <v>1.822173222899437E-2</v>
      </c>
      <c r="G381" s="7">
        <v>2.1387109532952309E-2</v>
      </c>
      <c r="H381" s="7">
        <v>2.8730554506182671E-2</v>
      </c>
      <c r="J381">
        <f t="shared" si="95"/>
        <v>0</v>
      </c>
      <c r="K381" s="9">
        <f t="shared" si="96"/>
        <v>0</v>
      </c>
      <c r="L381" s="9">
        <f t="shared" si="102"/>
        <v>1</v>
      </c>
      <c r="M381">
        <f t="shared" si="90"/>
        <v>0</v>
      </c>
      <c r="N381" s="9">
        <f t="shared" si="97"/>
        <v>0</v>
      </c>
      <c r="O381" s="9">
        <f t="shared" si="103"/>
        <v>1</v>
      </c>
      <c r="P381">
        <f t="shared" si="91"/>
        <v>0</v>
      </c>
      <c r="Q381" s="9">
        <f t="shared" si="98"/>
        <v>0</v>
      </c>
      <c r="R381" s="9">
        <f t="shared" si="104"/>
        <v>1</v>
      </c>
      <c r="S381">
        <f t="shared" si="92"/>
        <v>0</v>
      </c>
      <c r="T381" s="9">
        <f t="shared" si="99"/>
        <v>0</v>
      </c>
      <c r="U381" s="9">
        <f t="shared" si="105"/>
        <v>1</v>
      </c>
      <c r="V381">
        <f t="shared" si="93"/>
        <v>0</v>
      </c>
      <c r="W381" s="9">
        <f t="shared" si="100"/>
        <v>0</v>
      </c>
      <c r="X381" s="9">
        <f t="shared" si="106"/>
        <v>1</v>
      </c>
      <c r="Y381">
        <f t="shared" si="94"/>
        <v>0</v>
      </c>
      <c r="Z381" s="9">
        <f t="shared" si="101"/>
        <v>0</v>
      </c>
      <c r="AA381" s="9">
        <f t="shared" si="107"/>
        <v>1</v>
      </c>
    </row>
    <row r="382" spans="1:27" x14ac:dyDescent="0.2">
      <c r="A382" s="4">
        <v>40925</v>
      </c>
      <c r="B382" s="7">
        <v>1.5092788929478957E-2</v>
      </c>
      <c r="C382" s="7">
        <v>-3.2730326056480408E-2</v>
      </c>
      <c r="D382" s="7">
        <v>-1.905251108109951E-2</v>
      </c>
      <c r="E382" s="7">
        <v>-1.3814304023981094E-2</v>
      </c>
      <c r="F382" s="7">
        <v>1.4085337519645691E-2</v>
      </c>
      <c r="G382" s="7">
        <v>1.9022040069103241E-2</v>
      </c>
      <c r="H382" s="7">
        <v>3.3908460289239883E-2</v>
      </c>
      <c r="J382">
        <f t="shared" si="95"/>
        <v>0</v>
      </c>
      <c r="K382" s="9">
        <f t="shared" si="96"/>
        <v>0</v>
      </c>
      <c r="L382" s="9">
        <f t="shared" si="102"/>
        <v>1</v>
      </c>
      <c r="M382">
        <f t="shared" si="90"/>
        <v>0</v>
      </c>
      <c r="N382" s="9">
        <f t="shared" si="97"/>
        <v>0</v>
      </c>
      <c r="O382" s="9">
        <f t="shared" si="103"/>
        <v>1</v>
      </c>
      <c r="P382">
        <f t="shared" si="91"/>
        <v>0</v>
      </c>
      <c r="Q382" s="9">
        <f t="shared" si="98"/>
        <v>0</v>
      </c>
      <c r="R382" s="9">
        <f t="shared" si="104"/>
        <v>1</v>
      </c>
      <c r="S382">
        <f t="shared" si="92"/>
        <v>1</v>
      </c>
      <c r="T382" s="9">
        <f t="shared" si="99"/>
        <v>0</v>
      </c>
      <c r="U382" s="9">
        <f t="shared" si="105"/>
        <v>0</v>
      </c>
      <c r="V382">
        <f t="shared" si="93"/>
        <v>0</v>
      </c>
      <c r="W382" s="9">
        <f t="shared" si="100"/>
        <v>0</v>
      </c>
      <c r="X382" s="9">
        <f t="shared" si="106"/>
        <v>1</v>
      </c>
      <c r="Y382">
        <f t="shared" si="94"/>
        <v>0</v>
      </c>
      <c r="Z382" s="9">
        <f t="shared" si="101"/>
        <v>0</v>
      </c>
      <c r="AA382" s="9">
        <f t="shared" si="107"/>
        <v>1</v>
      </c>
    </row>
    <row r="383" spans="1:27" x14ac:dyDescent="0.2">
      <c r="A383" s="4">
        <v>40926</v>
      </c>
      <c r="B383" s="7">
        <v>2.5938786975965382E-3</v>
      </c>
      <c r="C383" s="7">
        <v>-2.3092122748494148E-2</v>
      </c>
      <c r="D383" s="7">
        <v>-1.4713184908032417E-2</v>
      </c>
      <c r="E383" s="7">
        <v>-1.1669029481709003E-2</v>
      </c>
      <c r="F383" s="7">
        <v>1.4113955199718475E-2</v>
      </c>
      <c r="G383" s="7">
        <v>1.8429949879646301E-2</v>
      </c>
      <c r="H383" s="7">
        <v>2.4824291467666626E-2</v>
      </c>
      <c r="J383">
        <f t="shared" si="95"/>
        <v>0</v>
      </c>
      <c r="K383" s="9">
        <f t="shared" si="96"/>
        <v>0</v>
      </c>
      <c r="L383" s="9">
        <f t="shared" si="102"/>
        <v>1</v>
      </c>
      <c r="M383">
        <f t="shared" si="90"/>
        <v>0</v>
      </c>
      <c r="N383" s="9">
        <f t="shared" si="97"/>
        <v>0</v>
      </c>
      <c r="O383" s="9">
        <f t="shared" si="103"/>
        <v>1</v>
      </c>
      <c r="P383">
        <f t="shared" si="91"/>
        <v>0</v>
      </c>
      <c r="Q383" s="9">
        <f t="shared" si="98"/>
        <v>0</v>
      </c>
      <c r="R383" s="9">
        <f t="shared" si="104"/>
        <v>1</v>
      </c>
      <c r="S383">
        <f t="shared" si="92"/>
        <v>0</v>
      </c>
      <c r="T383" s="9">
        <f t="shared" si="99"/>
        <v>0</v>
      </c>
      <c r="U383" s="9">
        <f t="shared" si="105"/>
        <v>0</v>
      </c>
      <c r="V383">
        <f t="shared" si="93"/>
        <v>0</v>
      </c>
      <c r="W383" s="9">
        <f t="shared" si="100"/>
        <v>0</v>
      </c>
      <c r="X383" s="9">
        <f t="shared" si="106"/>
        <v>1</v>
      </c>
      <c r="Y383">
        <f t="shared" si="94"/>
        <v>0</v>
      </c>
      <c r="Z383" s="9">
        <f t="shared" si="101"/>
        <v>0</v>
      </c>
      <c r="AA383" s="9">
        <f t="shared" si="107"/>
        <v>1</v>
      </c>
    </row>
    <row r="384" spans="1:27" x14ac:dyDescent="0.2">
      <c r="A384" s="4">
        <v>40927</v>
      </c>
      <c r="B384" s="7">
        <v>-3.2585112105069573E-3</v>
      </c>
      <c r="C384" s="7">
        <v>-2.7962220832705498E-2</v>
      </c>
      <c r="D384" s="7">
        <v>-1.995544321835041E-2</v>
      </c>
      <c r="E384" s="7">
        <v>-1.508093997836113E-2</v>
      </c>
      <c r="F384" s="7">
        <v>1.5546377748250961E-2</v>
      </c>
      <c r="G384" s="7">
        <v>1.9956715404987335E-2</v>
      </c>
      <c r="H384" s="7">
        <v>3.0051494017243385E-2</v>
      </c>
      <c r="J384">
        <f t="shared" si="95"/>
        <v>0</v>
      </c>
      <c r="K384" s="9">
        <f t="shared" si="96"/>
        <v>0</v>
      </c>
      <c r="L384" s="9">
        <f t="shared" si="102"/>
        <v>1</v>
      </c>
      <c r="M384">
        <f t="shared" si="90"/>
        <v>0</v>
      </c>
      <c r="N384" s="9">
        <f t="shared" si="97"/>
        <v>0</v>
      </c>
      <c r="O384" s="9">
        <f t="shared" si="103"/>
        <v>1</v>
      </c>
      <c r="P384">
        <f t="shared" si="91"/>
        <v>0</v>
      </c>
      <c r="Q384" s="9">
        <f t="shared" si="98"/>
        <v>0</v>
      </c>
      <c r="R384" s="9">
        <f t="shared" si="104"/>
        <v>1</v>
      </c>
      <c r="S384">
        <f t="shared" si="92"/>
        <v>0</v>
      </c>
      <c r="T384" s="9">
        <f t="shared" si="99"/>
        <v>0</v>
      </c>
      <c r="U384" s="9">
        <f t="shared" si="105"/>
        <v>1</v>
      </c>
      <c r="V384">
        <f t="shared" si="93"/>
        <v>0</v>
      </c>
      <c r="W384" s="9">
        <f t="shared" si="100"/>
        <v>0</v>
      </c>
      <c r="X384" s="9">
        <f t="shared" si="106"/>
        <v>1</v>
      </c>
      <c r="Y384">
        <f t="shared" si="94"/>
        <v>0</v>
      </c>
      <c r="Z384" s="9">
        <f t="shared" si="101"/>
        <v>0</v>
      </c>
      <c r="AA384" s="9">
        <f t="shared" si="107"/>
        <v>1</v>
      </c>
    </row>
    <row r="385" spans="1:27" x14ac:dyDescent="0.2">
      <c r="A385" s="4">
        <v>40928</v>
      </c>
      <c r="B385" s="7">
        <v>5.7254940194870459E-3</v>
      </c>
      <c r="C385" s="7">
        <v>-2.9462859034538269E-2</v>
      </c>
      <c r="D385" s="7">
        <v>-2.0378731191158295E-2</v>
      </c>
      <c r="E385" s="7">
        <v>-1.5023399144411087E-2</v>
      </c>
      <c r="F385" s="7">
        <v>1.4981525018811226E-2</v>
      </c>
      <c r="G385" s="7">
        <v>1.9642563536763191E-2</v>
      </c>
      <c r="H385" s="7">
        <v>3.1072946265339851E-2</v>
      </c>
      <c r="J385">
        <f t="shared" si="95"/>
        <v>0</v>
      </c>
      <c r="K385" s="9">
        <f t="shared" si="96"/>
        <v>0</v>
      </c>
      <c r="L385" s="9">
        <f t="shared" si="102"/>
        <v>1</v>
      </c>
      <c r="M385">
        <f t="shared" si="90"/>
        <v>0</v>
      </c>
      <c r="N385" s="9">
        <f t="shared" si="97"/>
        <v>0</v>
      </c>
      <c r="O385" s="9">
        <f t="shared" si="103"/>
        <v>1</v>
      </c>
      <c r="P385">
        <f t="shared" si="91"/>
        <v>0</v>
      </c>
      <c r="Q385" s="9">
        <f t="shared" si="98"/>
        <v>0</v>
      </c>
      <c r="R385" s="9">
        <f t="shared" si="104"/>
        <v>1</v>
      </c>
      <c r="S385">
        <f t="shared" si="92"/>
        <v>0</v>
      </c>
      <c r="T385" s="9">
        <f t="shared" si="99"/>
        <v>0</v>
      </c>
      <c r="U385" s="9">
        <f t="shared" si="105"/>
        <v>1</v>
      </c>
      <c r="V385">
        <f t="shared" si="93"/>
        <v>0</v>
      </c>
      <c r="W385" s="9">
        <f t="shared" si="100"/>
        <v>0</v>
      </c>
      <c r="X385" s="9">
        <f t="shared" si="106"/>
        <v>1</v>
      </c>
      <c r="Y385">
        <f t="shared" si="94"/>
        <v>0</v>
      </c>
      <c r="Z385" s="9">
        <f t="shared" si="101"/>
        <v>0</v>
      </c>
      <c r="AA385" s="9">
        <f t="shared" si="107"/>
        <v>1</v>
      </c>
    </row>
    <row r="386" spans="1:27" x14ac:dyDescent="0.2">
      <c r="A386" s="4">
        <v>40931</v>
      </c>
      <c r="B386" s="7">
        <v>8.5570339329796054E-3</v>
      </c>
      <c r="C386" s="7">
        <v>-2.5294981896877289E-2</v>
      </c>
      <c r="D386" s="7">
        <v>-1.8057314679026604E-2</v>
      </c>
      <c r="E386" s="7">
        <v>-1.3516750186681747E-2</v>
      </c>
      <c r="F386" s="7">
        <v>1.4133993536233902E-2</v>
      </c>
      <c r="G386" s="7">
        <v>1.8410265445709229E-2</v>
      </c>
      <c r="H386" s="7">
        <v>2.6367021724581718E-2</v>
      </c>
      <c r="J386">
        <f t="shared" si="95"/>
        <v>0</v>
      </c>
      <c r="K386" s="9">
        <f t="shared" si="96"/>
        <v>0</v>
      </c>
      <c r="L386" s="9">
        <f t="shared" si="102"/>
        <v>1</v>
      </c>
      <c r="M386">
        <f t="shared" ref="M386:M449" si="108">IF($B386&lt;D386,1,0)</f>
        <v>0</v>
      </c>
      <c r="N386" s="9">
        <f t="shared" si="97"/>
        <v>0</v>
      </c>
      <c r="O386" s="9">
        <f t="shared" si="103"/>
        <v>1</v>
      </c>
      <c r="P386">
        <f t="shared" ref="P386:P449" si="109">IF($B386&lt;E386,1,0)</f>
        <v>0</v>
      </c>
      <c r="Q386" s="9">
        <f t="shared" si="98"/>
        <v>0</v>
      </c>
      <c r="R386" s="9">
        <f t="shared" si="104"/>
        <v>1</v>
      </c>
      <c r="S386">
        <f t="shared" ref="S386:S449" si="110">IF($B386&gt;F386,1,0)</f>
        <v>0</v>
      </c>
      <c r="T386" s="9">
        <f t="shared" si="99"/>
        <v>0</v>
      </c>
      <c r="U386" s="9">
        <f t="shared" si="105"/>
        <v>1</v>
      </c>
      <c r="V386">
        <f t="shared" ref="V386:V449" si="111">IF($B386&gt;G386,1,0)</f>
        <v>0</v>
      </c>
      <c r="W386" s="9">
        <f t="shared" si="100"/>
        <v>0</v>
      </c>
      <c r="X386" s="9">
        <f t="shared" si="106"/>
        <v>1</v>
      </c>
      <c r="Y386">
        <f t="shared" ref="Y386:Y449" si="112">IF($B386&gt;H386,1,0)</f>
        <v>0</v>
      </c>
      <c r="Z386" s="9">
        <f t="shared" si="101"/>
        <v>0</v>
      </c>
      <c r="AA386" s="9">
        <f t="shared" si="107"/>
        <v>1</v>
      </c>
    </row>
    <row r="387" spans="1:27" x14ac:dyDescent="0.2">
      <c r="A387" s="4">
        <v>40932</v>
      </c>
      <c r="B387" s="7">
        <v>-8.2565982990539417E-3</v>
      </c>
      <c r="C387" s="7">
        <v>-2.6481274515390396E-2</v>
      </c>
      <c r="D387" s="7">
        <v>-1.7571814358234406E-2</v>
      </c>
      <c r="E387" s="7">
        <v>-1.3789289630949497E-2</v>
      </c>
      <c r="F387" s="7">
        <v>1.6359366476535797E-2</v>
      </c>
      <c r="G387" s="7">
        <v>2.0701071247458458E-2</v>
      </c>
      <c r="H387" s="7">
        <v>2.8165243566036224E-2</v>
      </c>
      <c r="J387">
        <f t="shared" ref="J387:J450" si="113">IF(B387&lt;C387,1,0)</f>
        <v>0</v>
      </c>
      <c r="K387" s="9">
        <f t="shared" si="96"/>
        <v>0</v>
      </c>
      <c r="L387" s="9">
        <f t="shared" si="102"/>
        <v>1</v>
      </c>
      <c r="M387">
        <f t="shared" si="108"/>
        <v>0</v>
      </c>
      <c r="N387" s="9">
        <f t="shared" si="97"/>
        <v>0</v>
      </c>
      <c r="O387" s="9">
        <f t="shared" si="103"/>
        <v>1</v>
      </c>
      <c r="P387">
        <f t="shared" si="109"/>
        <v>0</v>
      </c>
      <c r="Q387" s="9">
        <f t="shared" si="98"/>
        <v>0</v>
      </c>
      <c r="R387" s="9">
        <f t="shared" si="104"/>
        <v>1</v>
      </c>
      <c r="S387">
        <f t="shared" si="110"/>
        <v>0</v>
      </c>
      <c r="T387" s="9">
        <f t="shared" si="99"/>
        <v>0</v>
      </c>
      <c r="U387" s="9">
        <f t="shared" si="105"/>
        <v>1</v>
      </c>
      <c r="V387">
        <f t="shared" si="111"/>
        <v>0</v>
      </c>
      <c r="W387" s="9">
        <f t="shared" si="100"/>
        <v>0</v>
      </c>
      <c r="X387" s="9">
        <f t="shared" si="106"/>
        <v>1</v>
      </c>
      <c r="Y387">
        <f t="shared" si="112"/>
        <v>0</v>
      </c>
      <c r="Z387" s="9">
        <f t="shared" si="101"/>
        <v>0</v>
      </c>
      <c r="AA387" s="9">
        <f t="shared" si="107"/>
        <v>1</v>
      </c>
    </row>
    <row r="388" spans="1:27" x14ac:dyDescent="0.2">
      <c r="A388" s="4">
        <v>40933</v>
      </c>
      <c r="B388" s="7">
        <v>2.1162294828603601E-2</v>
      </c>
      <c r="C388" s="7">
        <v>-2.3297488689422607E-2</v>
      </c>
      <c r="D388" s="7">
        <v>-1.6491374000906944E-2</v>
      </c>
      <c r="E388" s="7">
        <v>-1.1708409525454044E-2</v>
      </c>
      <c r="F388" s="7">
        <v>1.275061909109354E-2</v>
      </c>
      <c r="G388" s="7">
        <v>1.6374440863728523E-2</v>
      </c>
      <c r="H388" s="7">
        <v>2.7135457843542099E-2</v>
      </c>
      <c r="J388">
        <f t="shared" si="113"/>
        <v>0</v>
      </c>
      <c r="K388" s="9">
        <f t="shared" ref="K388:K451" si="114">IF(J388=J387,IF(J387=1,1,0),0)</f>
        <v>0</v>
      </c>
      <c r="L388" s="9">
        <f t="shared" si="102"/>
        <v>1</v>
      </c>
      <c r="M388">
        <f t="shared" si="108"/>
        <v>0</v>
      </c>
      <c r="N388" s="9">
        <f t="shared" ref="N388:N451" si="115">IF(M388=M387,IF(M387=1,1,0),0)</f>
        <v>0</v>
      </c>
      <c r="O388" s="9">
        <f t="shared" si="103"/>
        <v>1</v>
      </c>
      <c r="P388">
        <f t="shared" si="109"/>
        <v>0</v>
      </c>
      <c r="Q388" s="9">
        <f t="shared" ref="Q388:Q451" si="116">IF(P388=P387,IF(P387=1,1,0),0)</f>
        <v>0</v>
      </c>
      <c r="R388" s="9">
        <f t="shared" si="104"/>
        <v>1</v>
      </c>
      <c r="S388">
        <f t="shared" si="110"/>
        <v>1</v>
      </c>
      <c r="T388" s="9">
        <f t="shared" ref="T388:T451" si="117">IF(S388=S387,IF(S387=1,1,0),0)</f>
        <v>0</v>
      </c>
      <c r="U388" s="9">
        <f t="shared" si="105"/>
        <v>0</v>
      </c>
      <c r="V388">
        <f t="shared" si="111"/>
        <v>1</v>
      </c>
      <c r="W388" s="9">
        <f t="shared" ref="W388:W451" si="118">IF(V388=V387,IF(V387=1,1,0),0)</f>
        <v>0</v>
      </c>
      <c r="X388" s="9">
        <f t="shared" si="106"/>
        <v>0</v>
      </c>
      <c r="Y388">
        <f t="shared" si="112"/>
        <v>0</v>
      </c>
      <c r="Z388" s="9">
        <f t="shared" ref="Z388:Z451" si="119">IF(Y388=Y387,IF(Y387=1,1,0),0)</f>
        <v>0</v>
      </c>
      <c r="AA388" s="9">
        <f t="shared" si="107"/>
        <v>1</v>
      </c>
    </row>
    <row r="389" spans="1:27" x14ac:dyDescent="0.2">
      <c r="A389" s="4">
        <v>40934</v>
      </c>
      <c r="B389" s="7">
        <v>1.5524999574701505E-2</v>
      </c>
      <c r="C389" s="7">
        <v>-2.2611020132899284E-2</v>
      </c>
      <c r="D389" s="7">
        <v>-1.2415563687682152E-2</v>
      </c>
      <c r="E389" s="7">
        <v>-1.206586416810751E-2</v>
      </c>
      <c r="F389" s="7">
        <v>1.8739461898803711E-2</v>
      </c>
      <c r="G389" s="7">
        <v>2.3068925365805626E-2</v>
      </c>
      <c r="H389" s="7">
        <v>3.0388003215193748E-2</v>
      </c>
      <c r="J389">
        <f t="shared" si="113"/>
        <v>0</v>
      </c>
      <c r="K389" s="9">
        <f t="shared" si="114"/>
        <v>0</v>
      </c>
      <c r="L389" s="9">
        <f t="shared" ref="L389:L452" si="120">IF(J389=J388,IF(J388=0,1,0),0)</f>
        <v>1</v>
      </c>
      <c r="M389">
        <f t="shared" si="108"/>
        <v>0</v>
      </c>
      <c r="N389" s="9">
        <f t="shared" si="115"/>
        <v>0</v>
      </c>
      <c r="O389" s="9">
        <f t="shared" ref="O389:O452" si="121">IF(M389=M388,IF(M388=0,1,0),0)</f>
        <v>1</v>
      </c>
      <c r="P389">
        <f t="shared" si="109"/>
        <v>0</v>
      </c>
      <c r="Q389" s="9">
        <f t="shared" si="116"/>
        <v>0</v>
      </c>
      <c r="R389" s="9">
        <f t="shared" ref="R389:R452" si="122">IF(P389=P388,IF(P388=0,1,0),0)</f>
        <v>1</v>
      </c>
      <c r="S389">
        <f t="shared" si="110"/>
        <v>0</v>
      </c>
      <c r="T389" s="9">
        <f t="shared" si="117"/>
        <v>0</v>
      </c>
      <c r="U389" s="9">
        <f t="shared" ref="U389:U452" si="123">IF(S389=S388,IF(S388=0,1,0),0)</f>
        <v>0</v>
      </c>
      <c r="V389">
        <f t="shared" si="111"/>
        <v>0</v>
      </c>
      <c r="W389" s="9">
        <f t="shared" si="118"/>
        <v>0</v>
      </c>
      <c r="X389" s="9">
        <f t="shared" ref="X389:X452" si="124">IF(V389=V388,IF(V388=0,1,0),0)</f>
        <v>0</v>
      </c>
      <c r="Y389">
        <f t="shared" si="112"/>
        <v>0</v>
      </c>
      <c r="Z389" s="9">
        <f t="shared" si="119"/>
        <v>0</v>
      </c>
      <c r="AA389" s="9">
        <f t="shared" ref="AA389:AA452" si="125">IF(Y389=Y388,IF(Y388=0,1,0),0)</f>
        <v>1</v>
      </c>
    </row>
    <row r="390" spans="1:27" x14ac:dyDescent="0.2">
      <c r="A390" s="4">
        <v>40935</v>
      </c>
      <c r="B390" s="7">
        <v>3.180204478559778E-3</v>
      </c>
      <c r="C390" s="7">
        <v>-2.4443373084068298E-2</v>
      </c>
      <c r="D390" s="7">
        <v>-1.5168098732829094E-2</v>
      </c>
      <c r="E390" s="7">
        <v>-1.3801179826259613E-2</v>
      </c>
      <c r="F390" s="7">
        <v>1.8484031781554222E-2</v>
      </c>
      <c r="G390" s="7">
        <v>2.3531267419457436E-2</v>
      </c>
      <c r="H390" s="7">
        <v>3.4845165908336639E-2</v>
      </c>
      <c r="J390">
        <f t="shared" si="113"/>
        <v>0</v>
      </c>
      <c r="K390" s="9">
        <f t="shared" si="114"/>
        <v>0</v>
      </c>
      <c r="L390" s="9">
        <f t="shared" si="120"/>
        <v>1</v>
      </c>
      <c r="M390">
        <f t="shared" si="108"/>
        <v>0</v>
      </c>
      <c r="N390" s="9">
        <f t="shared" si="115"/>
        <v>0</v>
      </c>
      <c r="O390" s="9">
        <f t="shared" si="121"/>
        <v>1</v>
      </c>
      <c r="P390">
        <f t="shared" si="109"/>
        <v>0</v>
      </c>
      <c r="Q390" s="9">
        <f t="shared" si="116"/>
        <v>0</v>
      </c>
      <c r="R390" s="9">
        <f t="shared" si="122"/>
        <v>1</v>
      </c>
      <c r="S390">
        <f t="shared" si="110"/>
        <v>0</v>
      </c>
      <c r="T390" s="9">
        <f t="shared" si="117"/>
        <v>0</v>
      </c>
      <c r="U390" s="9">
        <f t="shared" si="123"/>
        <v>1</v>
      </c>
      <c r="V390">
        <f t="shared" si="111"/>
        <v>0</v>
      </c>
      <c r="W390" s="9">
        <f t="shared" si="118"/>
        <v>0</v>
      </c>
      <c r="X390" s="9">
        <f t="shared" si="124"/>
        <v>1</v>
      </c>
      <c r="Y390">
        <f t="shared" si="112"/>
        <v>0</v>
      </c>
      <c r="Z390" s="9">
        <f t="shared" si="119"/>
        <v>0</v>
      </c>
      <c r="AA390" s="9">
        <f t="shared" si="125"/>
        <v>1</v>
      </c>
    </row>
    <row r="391" spans="1:27" x14ac:dyDescent="0.2">
      <c r="A391" s="4">
        <v>40938</v>
      </c>
      <c r="B391" s="7">
        <v>-6.9300072073520268E-4</v>
      </c>
      <c r="C391" s="7">
        <v>-1.9267203286290169E-2</v>
      </c>
      <c r="D391" s="7">
        <v>-1.66462492197752E-2</v>
      </c>
      <c r="E391" s="7">
        <v>-1.2743665836751461E-2</v>
      </c>
      <c r="F391" s="7">
        <v>1.2078038416802883E-2</v>
      </c>
      <c r="G391" s="7">
        <v>1.6693837940692902E-2</v>
      </c>
      <c r="H391" s="7">
        <v>3.0840504914522171E-2</v>
      </c>
      <c r="J391">
        <f t="shared" si="113"/>
        <v>0</v>
      </c>
      <c r="K391" s="9">
        <f t="shared" si="114"/>
        <v>0</v>
      </c>
      <c r="L391" s="9">
        <f t="shared" si="120"/>
        <v>1</v>
      </c>
      <c r="M391">
        <f t="shared" si="108"/>
        <v>0</v>
      </c>
      <c r="N391" s="9">
        <f t="shared" si="115"/>
        <v>0</v>
      </c>
      <c r="O391" s="9">
        <f t="shared" si="121"/>
        <v>1</v>
      </c>
      <c r="P391">
        <f t="shared" si="109"/>
        <v>0</v>
      </c>
      <c r="Q391" s="9">
        <f t="shared" si="116"/>
        <v>0</v>
      </c>
      <c r="R391" s="9">
        <f t="shared" si="122"/>
        <v>1</v>
      </c>
      <c r="S391">
        <f t="shared" si="110"/>
        <v>0</v>
      </c>
      <c r="T391" s="9">
        <f t="shared" si="117"/>
        <v>0</v>
      </c>
      <c r="U391" s="9">
        <f t="shared" si="123"/>
        <v>1</v>
      </c>
      <c r="V391">
        <f t="shared" si="111"/>
        <v>0</v>
      </c>
      <c r="W391" s="9">
        <f t="shared" si="118"/>
        <v>0</v>
      </c>
      <c r="X391" s="9">
        <f t="shared" si="124"/>
        <v>1</v>
      </c>
      <c r="Y391">
        <f t="shared" si="112"/>
        <v>0</v>
      </c>
      <c r="Z391" s="9">
        <f t="shared" si="119"/>
        <v>0</v>
      </c>
      <c r="AA391" s="9">
        <f t="shared" si="125"/>
        <v>1</v>
      </c>
    </row>
    <row r="392" spans="1:27" x14ac:dyDescent="0.2">
      <c r="A392" s="4">
        <v>40939</v>
      </c>
      <c r="B392" s="7">
        <v>3.9206692288963878E-3</v>
      </c>
      <c r="C392" s="7">
        <v>-2.7608113363385201E-2</v>
      </c>
      <c r="D392" s="7">
        <v>-2.0354187116026878E-2</v>
      </c>
      <c r="E392" s="7">
        <v>-1.5060682781040668E-2</v>
      </c>
      <c r="F392" s="7">
        <v>1.42024215310812E-2</v>
      </c>
      <c r="G392" s="7">
        <v>1.9768016412854195E-2</v>
      </c>
      <c r="H392" s="7">
        <v>3.5614877939224243E-2</v>
      </c>
      <c r="J392">
        <f t="shared" si="113"/>
        <v>0</v>
      </c>
      <c r="K392" s="9">
        <f t="shared" si="114"/>
        <v>0</v>
      </c>
      <c r="L392" s="9">
        <f t="shared" si="120"/>
        <v>1</v>
      </c>
      <c r="M392">
        <f t="shared" si="108"/>
        <v>0</v>
      </c>
      <c r="N392" s="9">
        <f t="shared" si="115"/>
        <v>0</v>
      </c>
      <c r="O392" s="9">
        <f t="shared" si="121"/>
        <v>1</v>
      </c>
      <c r="P392">
        <f t="shared" si="109"/>
        <v>0</v>
      </c>
      <c r="Q392" s="9">
        <f t="shared" si="116"/>
        <v>0</v>
      </c>
      <c r="R392" s="9">
        <f t="shared" si="122"/>
        <v>1</v>
      </c>
      <c r="S392">
        <f t="shared" si="110"/>
        <v>0</v>
      </c>
      <c r="T392" s="9">
        <f t="shared" si="117"/>
        <v>0</v>
      </c>
      <c r="U392" s="9">
        <f t="shared" si="123"/>
        <v>1</v>
      </c>
      <c r="V392">
        <f t="shared" si="111"/>
        <v>0</v>
      </c>
      <c r="W392" s="9">
        <f t="shared" si="118"/>
        <v>0</v>
      </c>
      <c r="X392" s="9">
        <f t="shared" si="124"/>
        <v>1</v>
      </c>
      <c r="Y392">
        <f t="shared" si="112"/>
        <v>0</v>
      </c>
      <c r="Z392" s="9">
        <f t="shared" si="119"/>
        <v>0</v>
      </c>
      <c r="AA392" s="9">
        <f t="shared" si="125"/>
        <v>1</v>
      </c>
    </row>
    <row r="393" spans="1:27" x14ac:dyDescent="0.2">
      <c r="A393" s="4">
        <v>40940</v>
      </c>
      <c r="B393" s="7">
        <v>5.3373250752931107E-3</v>
      </c>
      <c r="C393" s="7">
        <v>-2.9216455295681953E-2</v>
      </c>
      <c r="D393" s="7">
        <v>-1.8815061077475548E-2</v>
      </c>
      <c r="E393" s="7">
        <v>-1.3899580575525761E-2</v>
      </c>
      <c r="F393" s="7">
        <v>1.4860693365335464E-2</v>
      </c>
      <c r="G393" s="7">
        <v>2.0301530137658119E-2</v>
      </c>
      <c r="H393" s="7">
        <v>3.477010503411293E-2</v>
      </c>
      <c r="J393">
        <f t="shared" si="113"/>
        <v>0</v>
      </c>
      <c r="K393" s="9">
        <f t="shared" si="114"/>
        <v>0</v>
      </c>
      <c r="L393" s="9">
        <f t="shared" si="120"/>
        <v>1</v>
      </c>
      <c r="M393">
        <f t="shared" si="108"/>
        <v>0</v>
      </c>
      <c r="N393" s="9">
        <f t="shared" si="115"/>
        <v>0</v>
      </c>
      <c r="O393" s="9">
        <f t="shared" si="121"/>
        <v>1</v>
      </c>
      <c r="P393">
        <f t="shared" si="109"/>
        <v>0</v>
      </c>
      <c r="Q393" s="9">
        <f t="shared" si="116"/>
        <v>0</v>
      </c>
      <c r="R393" s="9">
        <f t="shared" si="122"/>
        <v>1</v>
      </c>
      <c r="S393">
        <f t="shared" si="110"/>
        <v>0</v>
      </c>
      <c r="T393" s="9">
        <f t="shared" si="117"/>
        <v>0</v>
      </c>
      <c r="U393" s="9">
        <f t="shared" si="123"/>
        <v>1</v>
      </c>
      <c r="V393">
        <f t="shared" si="111"/>
        <v>0</v>
      </c>
      <c r="W393" s="9">
        <f t="shared" si="118"/>
        <v>0</v>
      </c>
      <c r="X393" s="9">
        <f t="shared" si="124"/>
        <v>1</v>
      </c>
      <c r="Y393">
        <f t="shared" si="112"/>
        <v>0</v>
      </c>
      <c r="Z393" s="9">
        <f t="shared" si="119"/>
        <v>0</v>
      </c>
      <c r="AA393" s="9">
        <f t="shared" si="125"/>
        <v>1</v>
      </c>
    </row>
    <row r="394" spans="1:27" x14ac:dyDescent="0.2">
      <c r="A394" s="4">
        <v>40941</v>
      </c>
      <c r="B394" s="7">
        <v>5.5367018348126155E-3</v>
      </c>
      <c r="C394" s="7">
        <v>-2.3790052160620689E-2</v>
      </c>
      <c r="D394" s="7">
        <v>-1.5542737208306789E-2</v>
      </c>
      <c r="E394" s="7">
        <v>-1.0892953723669052E-2</v>
      </c>
      <c r="F394" s="7">
        <v>1.357401255518198E-2</v>
      </c>
      <c r="G394" s="7">
        <v>1.7683610320091248E-2</v>
      </c>
      <c r="H394" s="7">
        <v>2.7827572077512741E-2</v>
      </c>
      <c r="J394">
        <f t="shared" si="113"/>
        <v>0</v>
      </c>
      <c r="K394" s="9">
        <f t="shared" si="114"/>
        <v>0</v>
      </c>
      <c r="L394" s="9">
        <f t="shared" si="120"/>
        <v>1</v>
      </c>
      <c r="M394">
        <f t="shared" si="108"/>
        <v>0</v>
      </c>
      <c r="N394" s="9">
        <f t="shared" si="115"/>
        <v>0</v>
      </c>
      <c r="O394" s="9">
        <f t="shared" si="121"/>
        <v>1</v>
      </c>
      <c r="P394">
        <f t="shared" si="109"/>
        <v>0</v>
      </c>
      <c r="Q394" s="9">
        <f t="shared" si="116"/>
        <v>0</v>
      </c>
      <c r="R394" s="9">
        <f t="shared" si="122"/>
        <v>1</v>
      </c>
      <c r="S394">
        <f t="shared" si="110"/>
        <v>0</v>
      </c>
      <c r="T394" s="9">
        <f t="shared" si="117"/>
        <v>0</v>
      </c>
      <c r="U394" s="9">
        <f t="shared" si="123"/>
        <v>1</v>
      </c>
      <c r="V394">
        <f t="shared" si="111"/>
        <v>0</v>
      </c>
      <c r="W394" s="9">
        <f t="shared" si="118"/>
        <v>0</v>
      </c>
      <c r="X394" s="9">
        <f t="shared" si="124"/>
        <v>1</v>
      </c>
      <c r="Y394">
        <f t="shared" si="112"/>
        <v>0</v>
      </c>
      <c r="Z394" s="9">
        <f t="shared" si="119"/>
        <v>0</v>
      </c>
      <c r="AA394" s="9">
        <f t="shared" si="125"/>
        <v>1</v>
      </c>
    </row>
    <row r="395" spans="1:27" x14ac:dyDescent="0.2">
      <c r="A395" s="4">
        <v>40942</v>
      </c>
      <c r="B395" s="7">
        <v>-1.0816484544523275E-2</v>
      </c>
      <c r="C395" s="7">
        <v>-2.3267235606908798E-2</v>
      </c>
      <c r="D395" s="7">
        <v>-1.5230643562972546E-2</v>
      </c>
      <c r="E395" s="7">
        <v>-1.0421428829431534E-2</v>
      </c>
      <c r="F395" s="7">
        <v>1.4483144506812096E-2</v>
      </c>
      <c r="G395" s="7">
        <v>1.7521653324365616E-2</v>
      </c>
      <c r="H395" s="7">
        <v>2.5401024147868156E-2</v>
      </c>
      <c r="J395">
        <f t="shared" si="113"/>
        <v>0</v>
      </c>
      <c r="K395" s="9">
        <f t="shared" si="114"/>
        <v>0</v>
      </c>
      <c r="L395" s="9">
        <f t="shared" si="120"/>
        <v>1</v>
      </c>
      <c r="M395">
        <f t="shared" si="108"/>
        <v>0</v>
      </c>
      <c r="N395" s="9">
        <f t="shared" si="115"/>
        <v>0</v>
      </c>
      <c r="O395" s="9">
        <f t="shared" si="121"/>
        <v>1</v>
      </c>
      <c r="P395">
        <f t="shared" si="109"/>
        <v>1</v>
      </c>
      <c r="Q395" s="9">
        <f t="shared" si="116"/>
        <v>0</v>
      </c>
      <c r="R395" s="9">
        <f t="shared" si="122"/>
        <v>0</v>
      </c>
      <c r="S395">
        <f t="shared" si="110"/>
        <v>0</v>
      </c>
      <c r="T395" s="9">
        <f t="shared" si="117"/>
        <v>0</v>
      </c>
      <c r="U395" s="9">
        <f t="shared" si="123"/>
        <v>1</v>
      </c>
      <c r="V395">
        <f t="shared" si="111"/>
        <v>0</v>
      </c>
      <c r="W395" s="9">
        <f t="shared" si="118"/>
        <v>0</v>
      </c>
      <c r="X395" s="9">
        <f t="shared" si="124"/>
        <v>1</v>
      </c>
      <c r="Y395">
        <f t="shared" si="112"/>
        <v>0</v>
      </c>
      <c r="Z395" s="9">
        <f t="shared" si="119"/>
        <v>0</v>
      </c>
      <c r="AA395" s="9">
        <f t="shared" si="125"/>
        <v>1</v>
      </c>
    </row>
    <row r="396" spans="1:27" x14ac:dyDescent="0.2">
      <c r="A396" s="4">
        <v>40945</v>
      </c>
      <c r="B396" s="7">
        <v>-8.7266135907327E-3</v>
      </c>
      <c r="C396" s="7">
        <v>-3.0589448288083076E-2</v>
      </c>
      <c r="D396" s="7">
        <v>-1.5934120863676071E-2</v>
      </c>
      <c r="E396" s="7">
        <v>-1.0598814114928246E-2</v>
      </c>
      <c r="F396" s="7">
        <v>1.3268525712192059E-2</v>
      </c>
      <c r="G396" s="7">
        <v>1.7395883798599243E-2</v>
      </c>
      <c r="H396" s="7">
        <v>3.3272940665483475E-2</v>
      </c>
      <c r="J396">
        <f t="shared" si="113"/>
        <v>0</v>
      </c>
      <c r="K396" s="9">
        <f t="shared" si="114"/>
        <v>0</v>
      </c>
      <c r="L396" s="9">
        <f t="shared" si="120"/>
        <v>1</v>
      </c>
      <c r="M396">
        <f t="shared" si="108"/>
        <v>0</v>
      </c>
      <c r="N396" s="9">
        <f t="shared" si="115"/>
        <v>0</v>
      </c>
      <c r="O396" s="9">
        <f t="shared" si="121"/>
        <v>1</v>
      </c>
      <c r="P396">
        <f t="shared" si="109"/>
        <v>0</v>
      </c>
      <c r="Q396" s="9">
        <f t="shared" si="116"/>
        <v>0</v>
      </c>
      <c r="R396" s="9">
        <f t="shared" si="122"/>
        <v>0</v>
      </c>
      <c r="S396">
        <f t="shared" si="110"/>
        <v>0</v>
      </c>
      <c r="T396" s="9">
        <f t="shared" si="117"/>
        <v>0</v>
      </c>
      <c r="U396" s="9">
        <f t="shared" si="123"/>
        <v>1</v>
      </c>
      <c r="V396">
        <f t="shared" si="111"/>
        <v>0</v>
      </c>
      <c r="W396" s="9">
        <f t="shared" si="118"/>
        <v>0</v>
      </c>
      <c r="X396" s="9">
        <f t="shared" si="124"/>
        <v>1</v>
      </c>
      <c r="Y396">
        <f t="shared" si="112"/>
        <v>0</v>
      </c>
      <c r="Z396" s="9">
        <f t="shared" si="119"/>
        <v>0</v>
      </c>
      <c r="AA396" s="9">
        <f t="shared" si="125"/>
        <v>1</v>
      </c>
    </row>
    <row r="397" spans="1:27" x14ac:dyDescent="0.2">
      <c r="A397" s="4">
        <v>40946</v>
      </c>
      <c r="B397" s="7">
        <v>1.3605652055778678E-2</v>
      </c>
      <c r="C397" s="7">
        <v>-3.3289629966020584E-2</v>
      </c>
      <c r="D397" s="7">
        <v>-1.7461396753787994E-2</v>
      </c>
      <c r="E397" s="7">
        <v>-1.2181780301034451E-2</v>
      </c>
      <c r="F397" s="7">
        <v>1.526273600757122E-2</v>
      </c>
      <c r="G397" s="7">
        <v>1.9889825955033302E-2</v>
      </c>
      <c r="H397" s="7">
        <v>3.6540385335683823E-2</v>
      </c>
      <c r="J397">
        <f t="shared" si="113"/>
        <v>0</v>
      </c>
      <c r="K397" s="9">
        <f t="shared" si="114"/>
        <v>0</v>
      </c>
      <c r="L397" s="9">
        <f t="shared" si="120"/>
        <v>1</v>
      </c>
      <c r="M397">
        <f t="shared" si="108"/>
        <v>0</v>
      </c>
      <c r="N397" s="9">
        <f t="shared" si="115"/>
        <v>0</v>
      </c>
      <c r="O397" s="9">
        <f t="shared" si="121"/>
        <v>1</v>
      </c>
      <c r="P397">
        <f t="shared" si="109"/>
        <v>0</v>
      </c>
      <c r="Q397" s="9">
        <f t="shared" si="116"/>
        <v>0</v>
      </c>
      <c r="R397" s="9">
        <f t="shared" si="122"/>
        <v>1</v>
      </c>
      <c r="S397">
        <f t="shared" si="110"/>
        <v>0</v>
      </c>
      <c r="T397" s="9">
        <f t="shared" si="117"/>
        <v>0</v>
      </c>
      <c r="U397" s="9">
        <f t="shared" si="123"/>
        <v>1</v>
      </c>
      <c r="V397">
        <f t="shared" si="111"/>
        <v>0</v>
      </c>
      <c r="W397" s="9">
        <f t="shared" si="118"/>
        <v>0</v>
      </c>
      <c r="X397" s="9">
        <f t="shared" si="124"/>
        <v>1</v>
      </c>
      <c r="Y397">
        <f t="shared" si="112"/>
        <v>0</v>
      </c>
      <c r="Z397" s="9">
        <f t="shared" si="119"/>
        <v>0</v>
      </c>
      <c r="AA397" s="9">
        <f t="shared" si="125"/>
        <v>1</v>
      </c>
    </row>
    <row r="398" spans="1:27" x14ac:dyDescent="0.2">
      <c r="A398" s="4">
        <v>40947</v>
      </c>
      <c r="B398" s="7">
        <v>-9.8398239038576928E-3</v>
      </c>
      <c r="C398" s="7">
        <v>-2.127481997013092E-2</v>
      </c>
      <c r="D398" s="7">
        <v>-1.2417335994541645E-2</v>
      </c>
      <c r="E398" s="7">
        <v>-8.5623199120163918E-3</v>
      </c>
      <c r="F398" s="7">
        <v>1.2606285512447357E-2</v>
      </c>
      <c r="G398" s="7">
        <v>1.6537515446543694E-2</v>
      </c>
      <c r="H398" s="7">
        <v>2.4009611457586288E-2</v>
      </c>
      <c r="J398">
        <f t="shared" si="113"/>
        <v>0</v>
      </c>
      <c r="K398" s="9">
        <f t="shared" si="114"/>
        <v>0</v>
      </c>
      <c r="L398" s="9">
        <f t="shared" si="120"/>
        <v>1</v>
      </c>
      <c r="M398">
        <f t="shared" si="108"/>
        <v>0</v>
      </c>
      <c r="N398" s="9">
        <f t="shared" si="115"/>
        <v>0</v>
      </c>
      <c r="O398" s="9">
        <f t="shared" si="121"/>
        <v>1</v>
      </c>
      <c r="P398">
        <f t="shared" si="109"/>
        <v>1</v>
      </c>
      <c r="Q398" s="9">
        <f t="shared" si="116"/>
        <v>0</v>
      </c>
      <c r="R398" s="9">
        <f t="shared" si="122"/>
        <v>0</v>
      </c>
      <c r="S398">
        <f t="shared" si="110"/>
        <v>0</v>
      </c>
      <c r="T398" s="9">
        <f t="shared" si="117"/>
        <v>0</v>
      </c>
      <c r="U398" s="9">
        <f t="shared" si="123"/>
        <v>1</v>
      </c>
      <c r="V398">
        <f t="shared" si="111"/>
        <v>0</v>
      </c>
      <c r="W398" s="9">
        <f t="shared" si="118"/>
        <v>0</v>
      </c>
      <c r="X398" s="9">
        <f t="shared" si="124"/>
        <v>1</v>
      </c>
      <c r="Y398">
        <f t="shared" si="112"/>
        <v>0</v>
      </c>
      <c r="Z398" s="9">
        <f t="shared" si="119"/>
        <v>0</v>
      </c>
      <c r="AA398" s="9">
        <f t="shared" si="125"/>
        <v>1</v>
      </c>
    </row>
    <row r="399" spans="1:27" x14ac:dyDescent="0.2">
      <c r="A399" s="4">
        <v>40948</v>
      </c>
      <c r="B399" s="7">
        <v>5.5935330224065527E-3</v>
      </c>
      <c r="C399" s="7">
        <v>-3.2766234129667282E-2</v>
      </c>
      <c r="D399" s="7">
        <v>-1.7092371359467506E-2</v>
      </c>
      <c r="E399" s="7">
        <v>-1.1600732803344727E-2</v>
      </c>
      <c r="F399" s="7">
        <v>1.2928546406328678E-2</v>
      </c>
      <c r="G399" s="7">
        <v>1.8177969381213188E-2</v>
      </c>
      <c r="H399" s="7">
        <v>3.6088269203901291E-2</v>
      </c>
      <c r="J399">
        <f t="shared" si="113"/>
        <v>0</v>
      </c>
      <c r="K399" s="9">
        <f t="shared" si="114"/>
        <v>0</v>
      </c>
      <c r="L399" s="9">
        <f t="shared" si="120"/>
        <v>1</v>
      </c>
      <c r="M399">
        <f t="shared" si="108"/>
        <v>0</v>
      </c>
      <c r="N399" s="9">
        <f t="shared" si="115"/>
        <v>0</v>
      </c>
      <c r="O399" s="9">
        <f t="shared" si="121"/>
        <v>1</v>
      </c>
      <c r="P399">
        <f t="shared" si="109"/>
        <v>0</v>
      </c>
      <c r="Q399" s="9">
        <f t="shared" si="116"/>
        <v>0</v>
      </c>
      <c r="R399" s="9">
        <f t="shared" si="122"/>
        <v>0</v>
      </c>
      <c r="S399">
        <f t="shared" si="110"/>
        <v>0</v>
      </c>
      <c r="T399" s="9">
        <f t="shared" si="117"/>
        <v>0</v>
      </c>
      <c r="U399" s="9">
        <f t="shared" si="123"/>
        <v>1</v>
      </c>
      <c r="V399">
        <f t="shared" si="111"/>
        <v>0</v>
      </c>
      <c r="W399" s="9">
        <f t="shared" si="118"/>
        <v>0</v>
      </c>
      <c r="X399" s="9">
        <f t="shared" si="124"/>
        <v>1</v>
      </c>
      <c r="Y399">
        <f t="shared" si="112"/>
        <v>0</v>
      </c>
      <c r="Z399" s="9">
        <f t="shared" si="119"/>
        <v>0</v>
      </c>
      <c r="AA399" s="9">
        <f t="shared" si="125"/>
        <v>1</v>
      </c>
    </row>
    <row r="400" spans="1:27" x14ac:dyDescent="0.2">
      <c r="A400" s="4">
        <v>40949</v>
      </c>
      <c r="B400" s="7">
        <v>-9.069178066751676E-3</v>
      </c>
      <c r="C400" s="7">
        <v>-2.5855256244540215E-2</v>
      </c>
      <c r="D400" s="7">
        <v>-1.6519531607627869E-2</v>
      </c>
      <c r="E400" s="7">
        <v>-1.146186888217926E-2</v>
      </c>
      <c r="F400" s="7">
        <v>1.3152655214071274E-2</v>
      </c>
      <c r="G400" s="7">
        <v>1.7865238711237907E-2</v>
      </c>
      <c r="H400" s="7">
        <v>2.931450679898262E-2</v>
      </c>
      <c r="J400">
        <f t="shared" si="113"/>
        <v>0</v>
      </c>
      <c r="K400" s="9">
        <f t="shared" si="114"/>
        <v>0</v>
      </c>
      <c r="L400" s="9">
        <f t="shared" si="120"/>
        <v>1</v>
      </c>
      <c r="M400">
        <f t="shared" si="108"/>
        <v>0</v>
      </c>
      <c r="N400" s="9">
        <f t="shared" si="115"/>
        <v>0</v>
      </c>
      <c r="O400" s="9">
        <f t="shared" si="121"/>
        <v>1</v>
      </c>
      <c r="P400">
        <f t="shared" si="109"/>
        <v>0</v>
      </c>
      <c r="Q400" s="9">
        <f t="shared" si="116"/>
        <v>0</v>
      </c>
      <c r="R400" s="9">
        <f t="shared" si="122"/>
        <v>1</v>
      </c>
      <c r="S400">
        <f t="shared" si="110"/>
        <v>0</v>
      </c>
      <c r="T400" s="9">
        <f t="shared" si="117"/>
        <v>0</v>
      </c>
      <c r="U400" s="9">
        <f t="shared" si="123"/>
        <v>1</v>
      </c>
      <c r="V400">
        <f t="shared" si="111"/>
        <v>0</v>
      </c>
      <c r="W400" s="9">
        <f t="shared" si="118"/>
        <v>0</v>
      </c>
      <c r="X400" s="9">
        <f t="shared" si="124"/>
        <v>1</v>
      </c>
      <c r="Y400">
        <f t="shared" si="112"/>
        <v>0</v>
      </c>
      <c r="Z400" s="9">
        <f t="shared" si="119"/>
        <v>0</v>
      </c>
      <c r="AA400" s="9">
        <f t="shared" si="125"/>
        <v>1</v>
      </c>
    </row>
    <row r="401" spans="1:27" x14ac:dyDescent="0.2">
      <c r="A401" s="4">
        <v>40952</v>
      </c>
      <c r="B401" s="7">
        <v>-1.7409975960169997E-4</v>
      </c>
      <c r="C401" s="7">
        <v>-3.6981523036956787E-2</v>
      </c>
      <c r="D401" s="7">
        <v>-1.8938211724162102E-2</v>
      </c>
      <c r="E401" s="7">
        <v>-1.3174255378544331E-2</v>
      </c>
      <c r="F401" s="7">
        <v>1.4583923853933811E-2</v>
      </c>
      <c r="G401" s="7">
        <v>1.9834490492939949E-2</v>
      </c>
      <c r="H401" s="7">
        <v>3.8109026849269867E-2</v>
      </c>
      <c r="J401">
        <f t="shared" si="113"/>
        <v>0</v>
      </c>
      <c r="K401" s="9">
        <f t="shared" si="114"/>
        <v>0</v>
      </c>
      <c r="L401" s="9">
        <f t="shared" si="120"/>
        <v>1</v>
      </c>
      <c r="M401">
        <f t="shared" si="108"/>
        <v>0</v>
      </c>
      <c r="N401" s="9">
        <f t="shared" si="115"/>
        <v>0</v>
      </c>
      <c r="O401" s="9">
        <f t="shared" si="121"/>
        <v>1</v>
      </c>
      <c r="P401">
        <f t="shared" si="109"/>
        <v>0</v>
      </c>
      <c r="Q401" s="9">
        <f t="shared" si="116"/>
        <v>0</v>
      </c>
      <c r="R401" s="9">
        <f t="shared" si="122"/>
        <v>1</v>
      </c>
      <c r="S401">
        <f t="shared" si="110"/>
        <v>0</v>
      </c>
      <c r="T401" s="9">
        <f t="shared" si="117"/>
        <v>0</v>
      </c>
      <c r="U401" s="9">
        <f t="shared" si="123"/>
        <v>1</v>
      </c>
      <c r="V401">
        <f t="shared" si="111"/>
        <v>0</v>
      </c>
      <c r="W401" s="9">
        <f t="shared" si="118"/>
        <v>0</v>
      </c>
      <c r="X401" s="9">
        <f t="shared" si="124"/>
        <v>1</v>
      </c>
      <c r="Y401">
        <f t="shared" si="112"/>
        <v>0</v>
      </c>
      <c r="Z401" s="9">
        <f t="shared" si="119"/>
        <v>0</v>
      </c>
      <c r="AA401" s="9">
        <f t="shared" si="125"/>
        <v>1</v>
      </c>
    </row>
    <row r="402" spans="1:27" x14ac:dyDescent="0.2">
      <c r="A402" s="4">
        <v>40953</v>
      </c>
      <c r="B402" s="7">
        <v>-4.1292332363541727E-3</v>
      </c>
      <c r="C402" s="7">
        <v>-2.7849873527884483E-2</v>
      </c>
      <c r="D402" s="7">
        <v>-1.8506599590182304E-2</v>
      </c>
      <c r="E402" s="7">
        <v>-1.288997195661068E-2</v>
      </c>
      <c r="F402" s="7">
        <v>1.4079930260777473E-2</v>
      </c>
      <c r="G402" s="7">
        <v>1.8615225329995155E-2</v>
      </c>
      <c r="H402" s="7">
        <v>3.1871132552623749E-2</v>
      </c>
      <c r="J402">
        <f t="shared" si="113"/>
        <v>0</v>
      </c>
      <c r="K402" s="9">
        <f t="shared" si="114"/>
        <v>0</v>
      </c>
      <c r="L402" s="9">
        <f t="shared" si="120"/>
        <v>1</v>
      </c>
      <c r="M402">
        <f t="shared" si="108"/>
        <v>0</v>
      </c>
      <c r="N402" s="9">
        <f t="shared" si="115"/>
        <v>0</v>
      </c>
      <c r="O402" s="9">
        <f t="shared" si="121"/>
        <v>1</v>
      </c>
      <c r="P402">
        <f t="shared" si="109"/>
        <v>0</v>
      </c>
      <c r="Q402" s="9">
        <f t="shared" si="116"/>
        <v>0</v>
      </c>
      <c r="R402" s="9">
        <f t="shared" si="122"/>
        <v>1</v>
      </c>
      <c r="S402">
        <f t="shared" si="110"/>
        <v>0</v>
      </c>
      <c r="T402" s="9">
        <f t="shared" si="117"/>
        <v>0</v>
      </c>
      <c r="U402" s="9">
        <f t="shared" si="123"/>
        <v>1</v>
      </c>
      <c r="V402">
        <f t="shared" si="111"/>
        <v>0</v>
      </c>
      <c r="W402" s="9">
        <f t="shared" si="118"/>
        <v>0</v>
      </c>
      <c r="X402" s="9">
        <f t="shared" si="124"/>
        <v>1</v>
      </c>
      <c r="Y402">
        <f t="shared" si="112"/>
        <v>0</v>
      </c>
      <c r="Z402" s="9">
        <f t="shared" si="119"/>
        <v>0</v>
      </c>
      <c r="AA402" s="9">
        <f t="shared" si="125"/>
        <v>1</v>
      </c>
    </row>
    <row r="403" spans="1:27" x14ac:dyDescent="0.2">
      <c r="A403" s="4">
        <v>40954</v>
      </c>
      <c r="B403" s="7">
        <v>6.0426655309277558E-3</v>
      </c>
      <c r="C403" s="7">
        <v>-2.618277445435524E-2</v>
      </c>
      <c r="D403" s="7">
        <v>-1.6206078231334686E-2</v>
      </c>
      <c r="E403" s="7">
        <v>-1.0652902536094189E-2</v>
      </c>
      <c r="F403" s="7">
        <v>1.2576146051287651E-2</v>
      </c>
      <c r="G403" s="7">
        <v>1.6597265377640724E-2</v>
      </c>
      <c r="H403" s="7">
        <v>2.8927192091941833E-2</v>
      </c>
      <c r="J403">
        <f t="shared" si="113"/>
        <v>0</v>
      </c>
      <c r="K403" s="9">
        <f t="shared" si="114"/>
        <v>0</v>
      </c>
      <c r="L403" s="9">
        <f t="shared" si="120"/>
        <v>1</v>
      </c>
      <c r="M403">
        <f t="shared" si="108"/>
        <v>0</v>
      </c>
      <c r="N403" s="9">
        <f t="shared" si="115"/>
        <v>0</v>
      </c>
      <c r="O403" s="9">
        <f t="shared" si="121"/>
        <v>1</v>
      </c>
      <c r="P403">
        <f t="shared" si="109"/>
        <v>0</v>
      </c>
      <c r="Q403" s="9">
        <f t="shared" si="116"/>
        <v>0</v>
      </c>
      <c r="R403" s="9">
        <f t="shared" si="122"/>
        <v>1</v>
      </c>
      <c r="S403">
        <f t="shared" si="110"/>
        <v>0</v>
      </c>
      <c r="T403" s="9">
        <f t="shared" si="117"/>
        <v>0</v>
      </c>
      <c r="U403" s="9">
        <f t="shared" si="123"/>
        <v>1</v>
      </c>
      <c r="V403">
        <f t="shared" si="111"/>
        <v>0</v>
      </c>
      <c r="W403" s="9">
        <f t="shared" si="118"/>
        <v>0</v>
      </c>
      <c r="X403" s="9">
        <f t="shared" si="124"/>
        <v>1</v>
      </c>
      <c r="Y403">
        <f t="shared" si="112"/>
        <v>0</v>
      </c>
      <c r="Z403" s="9">
        <f t="shared" si="119"/>
        <v>0</v>
      </c>
      <c r="AA403" s="9">
        <f t="shared" si="125"/>
        <v>1</v>
      </c>
    </row>
    <row r="404" spans="1:27" x14ac:dyDescent="0.2">
      <c r="A404" s="4">
        <v>40955</v>
      </c>
      <c r="B404" s="7">
        <v>2.8959485881932859E-4</v>
      </c>
      <c r="C404" s="7">
        <v>-2.3425042629241943E-2</v>
      </c>
      <c r="D404" s="7">
        <v>-1.4782688580453396E-2</v>
      </c>
      <c r="E404" s="7">
        <v>-1.038668118417263E-2</v>
      </c>
      <c r="F404" s="7">
        <v>1.5117098577320576E-2</v>
      </c>
      <c r="G404" s="7">
        <v>1.8872879445552826E-2</v>
      </c>
      <c r="H404" s="7">
        <v>2.6950405910611153E-2</v>
      </c>
      <c r="J404">
        <f t="shared" si="113"/>
        <v>0</v>
      </c>
      <c r="K404" s="9">
        <f t="shared" si="114"/>
        <v>0</v>
      </c>
      <c r="L404" s="9">
        <f t="shared" si="120"/>
        <v>1</v>
      </c>
      <c r="M404">
        <f t="shared" si="108"/>
        <v>0</v>
      </c>
      <c r="N404" s="9">
        <f t="shared" si="115"/>
        <v>0</v>
      </c>
      <c r="O404" s="9">
        <f t="shared" si="121"/>
        <v>1</v>
      </c>
      <c r="P404">
        <f t="shared" si="109"/>
        <v>0</v>
      </c>
      <c r="Q404" s="9">
        <f t="shared" si="116"/>
        <v>0</v>
      </c>
      <c r="R404" s="9">
        <f t="shared" si="122"/>
        <v>1</v>
      </c>
      <c r="S404">
        <f t="shared" si="110"/>
        <v>0</v>
      </c>
      <c r="T404" s="9">
        <f t="shared" si="117"/>
        <v>0</v>
      </c>
      <c r="U404" s="9">
        <f t="shared" si="123"/>
        <v>1</v>
      </c>
      <c r="V404">
        <f t="shared" si="111"/>
        <v>0</v>
      </c>
      <c r="W404" s="9">
        <f t="shared" si="118"/>
        <v>0</v>
      </c>
      <c r="X404" s="9">
        <f t="shared" si="124"/>
        <v>1</v>
      </c>
      <c r="Y404">
        <f t="shared" si="112"/>
        <v>0</v>
      </c>
      <c r="Z404" s="9">
        <f t="shared" si="119"/>
        <v>0</v>
      </c>
      <c r="AA404" s="9">
        <f t="shared" si="125"/>
        <v>1</v>
      </c>
    </row>
    <row r="405" spans="1:27" x14ac:dyDescent="0.2">
      <c r="A405" s="4">
        <v>40956</v>
      </c>
      <c r="B405" s="7">
        <v>-1.3328313044268518E-3</v>
      </c>
      <c r="C405" s="7">
        <v>-2.6695225387811661E-2</v>
      </c>
      <c r="D405" s="7">
        <v>-1.727607473731041E-2</v>
      </c>
      <c r="E405" s="7">
        <v>-1.2439596466720104E-2</v>
      </c>
      <c r="F405" s="7">
        <v>1.6935771331191063E-2</v>
      </c>
      <c r="G405" s="7">
        <v>2.078600786626339E-2</v>
      </c>
      <c r="H405" s="7">
        <v>3.2045435160398483E-2</v>
      </c>
      <c r="J405">
        <f t="shared" si="113"/>
        <v>0</v>
      </c>
      <c r="K405" s="9">
        <f t="shared" si="114"/>
        <v>0</v>
      </c>
      <c r="L405" s="9">
        <f t="shared" si="120"/>
        <v>1</v>
      </c>
      <c r="M405">
        <f t="shared" si="108"/>
        <v>0</v>
      </c>
      <c r="N405" s="9">
        <f t="shared" si="115"/>
        <v>0</v>
      </c>
      <c r="O405" s="9">
        <f t="shared" si="121"/>
        <v>1</v>
      </c>
      <c r="P405">
        <f t="shared" si="109"/>
        <v>0</v>
      </c>
      <c r="Q405" s="9">
        <f t="shared" si="116"/>
        <v>0</v>
      </c>
      <c r="R405" s="9">
        <f t="shared" si="122"/>
        <v>1</v>
      </c>
      <c r="S405">
        <f t="shared" si="110"/>
        <v>0</v>
      </c>
      <c r="T405" s="9">
        <f t="shared" si="117"/>
        <v>0</v>
      </c>
      <c r="U405" s="9">
        <f t="shared" si="123"/>
        <v>1</v>
      </c>
      <c r="V405">
        <f t="shared" si="111"/>
        <v>0</v>
      </c>
      <c r="W405" s="9">
        <f t="shared" si="118"/>
        <v>0</v>
      </c>
      <c r="X405" s="9">
        <f t="shared" si="124"/>
        <v>1</v>
      </c>
      <c r="Y405">
        <f t="shared" si="112"/>
        <v>0</v>
      </c>
      <c r="Z405" s="9">
        <f t="shared" si="119"/>
        <v>0</v>
      </c>
      <c r="AA405" s="9">
        <f t="shared" si="125"/>
        <v>1</v>
      </c>
    </row>
    <row r="406" spans="1:27" x14ac:dyDescent="0.2">
      <c r="A406" s="4">
        <v>40960</v>
      </c>
      <c r="B406" s="7">
        <v>1.8727569386950554E-2</v>
      </c>
      <c r="C406" s="7">
        <v>-2.6059210300445557E-2</v>
      </c>
      <c r="D406" s="7">
        <v>-1.6547095030546188E-2</v>
      </c>
      <c r="E406" s="7">
        <v>-1.1131670325994492E-2</v>
      </c>
      <c r="F406" s="7">
        <v>1.56418327242136E-2</v>
      </c>
      <c r="G406" s="7">
        <v>1.8727568909525871E-2</v>
      </c>
      <c r="H406" s="7">
        <v>2.8696227818727493E-2</v>
      </c>
      <c r="J406">
        <f t="shared" si="113"/>
        <v>0</v>
      </c>
      <c r="K406" s="9">
        <f t="shared" si="114"/>
        <v>0</v>
      </c>
      <c r="L406" s="9">
        <f t="shared" si="120"/>
        <v>1</v>
      </c>
      <c r="M406">
        <f t="shared" si="108"/>
        <v>0</v>
      </c>
      <c r="N406" s="9">
        <f t="shared" si="115"/>
        <v>0</v>
      </c>
      <c r="O406" s="9">
        <f t="shared" si="121"/>
        <v>1</v>
      </c>
      <c r="P406">
        <f t="shared" si="109"/>
        <v>0</v>
      </c>
      <c r="Q406" s="9">
        <f t="shared" si="116"/>
        <v>0</v>
      </c>
      <c r="R406" s="9">
        <f t="shared" si="122"/>
        <v>1</v>
      </c>
      <c r="S406">
        <f t="shared" si="110"/>
        <v>1</v>
      </c>
      <c r="T406" s="9">
        <f t="shared" si="117"/>
        <v>0</v>
      </c>
      <c r="U406" s="9">
        <f t="shared" si="123"/>
        <v>0</v>
      </c>
      <c r="V406">
        <f t="shared" si="111"/>
        <v>1</v>
      </c>
      <c r="W406" s="9">
        <f t="shared" si="118"/>
        <v>0</v>
      </c>
      <c r="X406" s="9">
        <f t="shared" si="124"/>
        <v>0</v>
      </c>
      <c r="Y406">
        <f t="shared" si="112"/>
        <v>0</v>
      </c>
      <c r="Z406" s="9">
        <f t="shared" si="119"/>
        <v>0</v>
      </c>
      <c r="AA406" s="9">
        <f t="shared" si="125"/>
        <v>1</v>
      </c>
    </row>
    <row r="407" spans="1:27" x14ac:dyDescent="0.2">
      <c r="A407" s="4">
        <v>40961</v>
      </c>
      <c r="B407" s="7">
        <v>7.4617056717261208E-3</v>
      </c>
      <c r="C407" s="7">
        <v>-3.2180186361074448E-2</v>
      </c>
      <c r="D407" s="7">
        <v>-1.5423023141920567E-2</v>
      </c>
      <c r="E407" s="7">
        <v>-1.0751655325293541E-2</v>
      </c>
      <c r="F407" s="7">
        <v>1.2718131765723228E-2</v>
      </c>
      <c r="G407" s="7">
        <v>1.6678681597113609E-2</v>
      </c>
      <c r="H407" s="7">
        <v>1.857508160173893E-2</v>
      </c>
      <c r="J407">
        <f t="shared" si="113"/>
        <v>0</v>
      </c>
      <c r="K407" s="9">
        <f t="shared" si="114"/>
        <v>0</v>
      </c>
      <c r="L407" s="9">
        <f t="shared" si="120"/>
        <v>1</v>
      </c>
      <c r="M407">
        <f t="shared" si="108"/>
        <v>0</v>
      </c>
      <c r="N407" s="9">
        <f t="shared" si="115"/>
        <v>0</v>
      </c>
      <c r="O407" s="9">
        <f t="shared" si="121"/>
        <v>1</v>
      </c>
      <c r="P407">
        <f t="shared" si="109"/>
        <v>0</v>
      </c>
      <c r="Q407" s="9">
        <f t="shared" si="116"/>
        <v>0</v>
      </c>
      <c r="R407" s="9">
        <f t="shared" si="122"/>
        <v>1</v>
      </c>
      <c r="S407">
        <f t="shared" si="110"/>
        <v>0</v>
      </c>
      <c r="T407" s="9">
        <f t="shared" si="117"/>
        <v>0</v>
      </c>
      <c r="U407" s="9">
        <f t="shared" si="123"/>
        <v>0</v>
      </c>
      <c r="V407">
        <f t="shared" si="111"/>
        <v>0</v>
      </c>
      <c r="W407" s="9">
        <f t="shared" si="118"/>
        <v>0</v>
      </c>
      <c r="X407" s="9">
        <f t="shared" si="124"/>
        <v>0</v>
      </c>
      <c r="Y407">
        <f t="shared" si="112"/>
        <v>0</v>
      </c>
      <c r="Z407" s="9">
        <f t="shared" si="119"/>
        <v>0</v>
      </c>
      <c r="AA407" s="9">
        <f t="shared" si="125"/>
        <v>1</v>
      </c>
    </row>
    <row r="408" spans="1:27" x14ac:dyDescent="0.2">
      <c r="A408" s="4">
        <v>40962</v>
      </c>
      <c r="B408" s="7">
        <v>8.5496566596642738E-3</v>
      </c>
      <c r="C408" s="7">
        <v>-2.9286384582519531E-2</v>
      </c>
      <c r="D408" s="7">
        <v>-1.6515253111720085E-2</v>
      </c>
      <c r="E408" s="7">
        <v>-1.1860941536724567E-2</v>
      </c>
      <c r="F408" s="7">
        <v>1.4763031154870987E-2</v>
      </c>
      <c r="G408" s="7">
        <v>1.910744234919548E-2</v>
      </c>
      <c r="H408" s="7">
        <v>3.0611012130975723E-2</v>
      </c>
      <c r="J408">
        <f t="shared" si="113"/>
        <v>0</v>
      </c>
      <c r="K408" s="9">
        <f t="shared" si="114"/>
        <v>0</v>
      </c>
      <c r="L408" s="9">
        <f t="shared" si="120"/>
        <v>1</v>
      </c>
      <c r="M408">
        <f t="shared" si="108"/>
        <v>0</v>
      </c>
      <c r="N408" s="9">
        <f t="shared" si="115"/>
        <v>0</v>
      </c>
      <c r="O408" s="9">
        <f t="shared" si="121"/>
        <v>1</v>
      </c>
      <c r="P408">
        <f t="shared" si="109"/>
        <v>0</v>
      </c>
      <c r="Q408" s="9">
        <f t="shared" si="116"/>
        <v>0</v>
      </c>
      <c r="R408" s="9">
        <f t="shared" si="122"/>
        <v>1</v>
      </c>
      <c r="S408">
        <f t="shared" si="110"/>
        <v>0</v>
      </c>
      <c r="T408" s="9">
        <f t="shared" si="117"/>
        <v>0</v>
      </c>
      <c r="U408" s="9">
        <f t="shared" si="123"/>
        <v>1</v>
      </c>
      <c r="V408">
        <f t="shared" si="111"/>
        <v>0</v>
      </c>
      <c r="W408" s="9">
        <f t="shared" si="118"/>
        <v>0</v>
      </c>
      <c r="X408" s="9">
        <f t="shared" si="124"/>
        <v>1</v>
      </c>
      <c r="Y408">
        <f t="shared" si="112"/>
        <v>0</v>
      </c>
      <c r="Z408" s="9">
        <f t="shared" si="119"/>
        <v>0</v>
      </c>
      <c r="AA408" s="9">
        <f t="shared" si="125"/>
        <v>1</v>
      </c>
    </row>
    <row r="409" spans="1:27" x14ac:dyDescent="0.2">
      <c r="A409" s="4">
        <v>40963</v>
      </c>
      <c r="B409" s="7">
        <v>-5.3800103934796657E-3</v>
      </c>
      <c r="C409" s="7">
        <v>-2.3689400404691696E-2</v>
      </c>
      <c r="D409" s="7">
        <v>-1.39438072219491E-2</v>
      </c>
      <c r="E409" s="7">
        <v>-9.8451357334852219E-3</v>
      </c>
      <c r="F409" s="7">
        <v>1.1546803638339043E-2</v>
      </c>
      <c r="G409" s="7">
        <v>1.5914447605609894E-2</v>
      </c>
      <c r="H409" s="7">
        <v>2.5800365954637527E-2</v>
      </c>
      <c r="J409">
        <f t="shared" si="113"/>
        <v>0</v>
      </c>
      <c r="K409" s="9">
        <f t="shared" si="114"/>
        <v>0</v>
      </c>
      <c r="L409" s="9">
        <f t="shared" si="120"/>
        <v>1</v>
      </c>
      <c r="M409">
        <f t="shared" si="108"/>
        <v>0</v>
      </c>
      <c r="N409" s="9">
        <f t="shared" si="115"/>
        <v>0</v>
      </c>
      <c r="O409" s="9">
        <f t="shared" si="121"/>
        <v>1</v>
      </c>
      <c r="P409">
        <f t="shared" si="109"/>
        <v>0</v>
      </c>
      <c r="Q409" s="9">
        <f t="shared" si="116"/>
        <v>0</v>
      </c>
      <c r="R409" s="9">
        <f t="shared" si="122"/>
        <v>1</v>
      </c>
      <c r="S409">
        <f t="shared" si="110"/>
        <v>0</v>
      </c>
      <c r="T409" s="9">
        <f t="shared" si="117"/>
        <v>0</v>
      </c>
      <c r="U409" s="9">
        <f t="shared" si="123"/>
        <v>1</v>
      </c>
      <c r="V409">
        <f t="shared" si="111"/>
        <v>0</v>
      </c>
      <c r="W409" s="9">
        <f t="shared" si="118"/>
        <v>0</v>
      </c>
      <c r="X409" s="9">
        <f t="shared" si="124"/>
        <v>1</v>
      </c>
      <c r="Y409">
        <f t="shared" si="112"/>
        <v>0</v>
      </c>
      <c r="Z409" s="9">
        <f t="shared" si="119"/>
        <v>0</v>
      </c>
      <c r="AA409" s="9">
        <f t="shared" si="125"/>
        <v>1</v>
      </c>
    </row>
    <row r="410" spans="1:27" x14ac:dyDescent="0.2">
      <c r="A410" s="4">
        <v>40966</v>
      </c>
      <c r="B410" s="7">
        <v>-6.9848926377824333E-4</v>
      </c>
      <c r="C410" s="7">
        <v>-2.7007799595594406E-2</v>
      </c>
      <c r="D410" s="7">
        <v>-1.5996793285012245E-2</v>
      </c>
      <c r="E410" s="7">
        <v>-1.0609752498567104E-2</v>
      </c>
      <c r="F410" s="7">
        <v>8.8202841579914093E-3</v>
      </c>
      <c r="G410" s="7">
        <v>1.3752499595284462E-2</v>
      </c>
      <c r="H410" s="7">
        <v>2.7668723836541176E-2</v>
      </c>
      <c r="J410">
        <f t="shared" si="113"/>
        <v>0</v>
      </c>
      <c r="K410" s="9">
        <f t="shared" si="114"/>
        <v>0</v>
      </c>
      <c r="L410" s="9">
        <f t="shared" si="120"/>
        <v>1</v>
      </c>
      <c r="M410">
        <f t="shared" si="108"/>
        <v>0</v>
      </c>
      <c r="N410" s="9">
        <f t="shared" si="115"/>
        <v>0</v>
      </c>
      <c r="O410" s="9">
        <f t="shared" si="121"/>
        <v>1</v>
      </c>
      <c r="P410">
        <f t="shared" si="109"/>
        <v>0</v>
      </c>
      <c r="Q410" s="9">
        <f t="shared" si="116"/>
        <v>0</v>
      </c>
      <c r="R410" s="9">
        <f t="shared" si="122"/>
        <v>1</v>
      </c>
      <c r="S410">
        <f t="shared" si="110"/>
        <v>0</v>
      </c>
      <c r="T410" s="9">
        <f t="shared" si="117"/>
        <v>0</v>
      </c>
      <c r="U410" s="9">
        <f t="shared" si="123"/>
        <v>1</v>
      </c>
      <c r="V410">
        <f t="shared" si="111"/>
        <v>0</v>
      </c>
      <c r="W410" s="9">
        <f t="shared" si="118"/>
        <v>0</v>
      </c>
      <c r="X410" s="9">
        <f t="shared" si="124"/>
        <v>1</v>
      </c>
      <c r="Y410">
        <f t="shared" si="112"/>
        <v>0</v>
      </c>
      <c r="Z410" s="9">
        <f t="shared" si="119"/>
        <v>0</v>
      </c>
      <c r="AA410" s="9">
        <f t="shared" si="125"/>
        <v>1</v>
      </c>
    </row>
    <row r="411" spans="1:27" x14ac:dyDescent="0.2">
      <c r="A411" s="4">
        <v>40967</v>
      </c>
      <c r="B411" s="7">
        <v>7.7237799218469825E-3</v>
      </c>
      <c r="C411" s="7">
        <v>-2.980726957321167E-2</v>
      </c>
      <c r="D411" s="7">
        <v>-1.8877992406487465E-2</v>
      </c>
      <c r="E411" s="7">
        <v>-1.3389664702117443E-2</v>
      </c>
      <c r="F411" s="7">
        <v>1.074238121509552E-2</v>
      </c>
      <c r="G411" s="7">
        <v>1.5731342136859894E-2</v>
      </c>
      <c r="H411" s="7">
        <v>2.8193812817335129E-2</v>
      </c>
      <c r="J411">
        <f t="shared" si="113"/>
        <v>0</v>
      </c>
      <c r="K411" s="9">
        <f t="shared" si="114"/>
        <v>0</v>
      </c>
      <c r="L411" s="9">
        <f t="shared" si="120"/>
        <v>1</v>
      </c>
      <c r="M411">
        <f t="shared" si="108"/>
        <v>0</v>
      </c>
      <c r="N411" s="9">
        <f t="shared" si="115"/>
        <v>0</v>
      </c>
      <c r="O411" s="9">
        <f t="shared" si="121"/>
        <v>1</v>
      </c>
      <c r="P411">
        <f t="shared" si="109"/>
        <v>0</v>
      </c>
      <c r="Q411" s="9">
        <f t="shared" si="116"/>
        <v>0</v>
      </c>
      <c r="R411" s="9">
        <f t="shared" si="122"/>
        <v>1</v>
      </c>
      <c r="S411">
        <f t="shared" si="110"/>
        <v>0</v>
      </c>
      <c r="T411" s="9">
        <f t="shared" si="117"/>
        <v>0</v>
      </c>
      <c r="U411" s="9">
        <f t="shared" si="123"/>
        <v>1</v>
      </c>
      <c r="V411">
        <f t="shared" si="111"/>
        <v>0</v>
      </c>
      <c r="W411" s="9">
        <f t="shared" si="118"/>
        <v>0</v>
      </c>
      <c r="X411" s="9">
        <f t="shared" si="124"/>
        <v>1</v>
      </c>
      <c r="Y411">
        <f t="shared" si="112"/>
        <v>0</v>
      </c>
      <c r="Z411" s="9">
        <f t="shared" si="119"/>
        <v>0</v>
      </c>
      <c r="AA411" s="9">
        <f t="shared" si="125"/>
        <v>1</v>
      </c>
    </row>
    <row r="412" spans="1:27" x14ac:dyDescent="0.2">
      <c r="A412" s="4">
        <v>40968</v>
      </c>
      <c r="B412" s="7">
        <v>-4.4068049776419531E-2</v>
      </c>
      <c r="C412" s="7">
        <v>-2.6779275387525558E-2</v>
      </c>
      <c r="D412" s="7">
        <v>-1.6268966719508171E-2</v>
      </c>
      <c r="E412" s="7">
        <v>-1.1706466786563396E-2</v>
      </c>
      <c r="F412" s="7">
        <v>1.1285685934126377E-2</v>
      </c>
      <c r="G412" s="7">
        <v>1.4865290373563766E-2</v>
      </c>
      <c r="H412" s="7">
        <v>2.0800527185201645E-2</v>
      </c>
      <c r="J412">
        <f t="shared" si="113"/>
        <v>1</v>
      </c>
      <c r="K412" s="9">
        <f t="shared" si="114"/>
        <v>0</v>
      </c>
      <c r="L412" s="9">
        <f t="shared" si="120"/>
        <v>0</v>
      </c>
      <c r="M412">
        <f t="shared" si="108"/>
        <v>1</v>
      </c>
      <c r="N412" s="9">
        <f t="shared" si="115"/>
        <v>0</v>
      </c>
      <c r="O412" s="9">
        <f t="shared" si="121"/>
        <v>0</v>
      </c>
      <c r="P412">
        <f t="shared" si="109"/>
        <v>1</v>
      </c>
      <c r="Q412" s="9">
        <f t="shared" si="116"/>
        <v>0</v>
      </c>
      <c r="R412" s="9">
        <f t="shared" si="122"/>
        <v>0</v>
      </c>
      <c r="S412">
        <f t="shared" si="110"/>
        <v>0</v>
      </c>
      <c r="T412" s="9">
        <f t="shared" si="117"/>
        <v>0</v>
      </c>
      <c r="U412" s="9">
        <f t="shared" si="123"/>
        <v>1</v>
      </c>
      <c r="V412">
        <f t="shared" si="111"/>
        <v>0</v>
      </c>
      <c r="W412" s="9">
        <f t="shared" si="118"/>
        <v>0</v>
      </c>
      <c r="X412" s="9">
        <f t="shared" si="124"/>
        <v>1</v>
      </c>
      <c r="Y412">
        <f t="shared" si="112"/>
        <v>0</v>
      </c>
      <c r="Z412" s="9">
        <f t="shared" si="119"/>
        <v>0</v>
      </c>
      <c r="AA412" s="9">
        <f t="shared" si="125"/>
        <v>1</v>
      </c>
    </row>
    <row r="413" spans="1:27" x14ac:dyDescent="0.2">
      <c r="A413" s="4">
        <v>40969</v>
      </c>
      <c r="B413" s="7">
        <v>6.3492276786587445E-3</v>
      </c>
      <c r="C413" s="7">
        <v>-5.5931113660335541E-2</v>
      </c>
      <c r="D413" s="7">
        <v>-1.6510192304849625E-2</v>
      </c>
      <c r="E413" s="7">
        <v>-1.3615868985652924E-2</v>
      </c>
      <c r="F413" s="7">
        <v>1.2735983356833458E-2</v>
      </c>
      <c r="G413" s="7">
        <v>2.1612834185361862E-2</v>
      </c>
      <c r="H413" s="7">
        <v>6.0587029904127121E-2</v>
      </c>
      <c r="J413">
        <f t="shared" si="113"/>
        <v>0</v>
      </c>
      <c r="K413" s="9">
        <f t="shared" si="114"/>
        <v>0</v>
      </c>
      <c r="L413" s="9">
        <f t="shared" si="120"/>
        <v>0</v>
      </c>
      <c r="M413">
        <f t="shared" si="108"/>
        <v>0</v>
      </c>
      <c r="N413" s="9">
        <f t="shared" si="115"/>
        <v>0</v>
      </c>
      <c r="O413" s="9">
        <f t="shared" si="121"/>
        <v>0</v>
      </c>
      <c r="P413">
        <f t="shared" si="109"/>
        <v>0</v>
      </c>
      <c r="Q413" s="9">
        <f t="shared" si="116"/>
        <v>0</v>
      </c>
      <c r="R413" s="9">
        <f t="shared" si="122"/>
        <v>0</v>
      </c>
      <c r="S413">
        <f t="shared" si="110"/>
        <v>0</v>
      </c>
      <c r="T413" s="9">
        <f t="shared" si="117"/>
        <v>0</v>
      </c>
      <c r="U413" s="9">
        <f t="shared" si="123"/>
        <v>1</v>
      </c>
      <c r="V413">
        <f t="shared" si="111"/>
        <v>0</v>
      </c>
      <c r="W413" s="9">
        <f t="shared" si="118"/>
        <v>0</v>
      </c>
      <c r="X413" s="9">
        <f t="shared" si="124"/>
        <v>1</v>
      </c>
      <c r="Y413">
        <f t="shared" si="112"/>
        <v>0</v>
      </c>
      <c r="Z413" s="9">
        <f t="shared" si="119"/>
        <v>0</v>
      </c>
      <c r="AA413" s="9">
        <f t="shared" si="125"/>
        <v>1</v>
      </c>
    </row>
    <row r="414" spans="1:27" x14ac:dyDescent="0.2">
      <c r="A414" s="4">
        <v>40970</v>
      </c>
      <c r="B414" s="7">
        <v>-7.2261386699315096E-3</v>
      </c>
      <c r="C414" s="7">
        <v>-3.8963526487350464E-2</v>
      </c>
      <c r="D414" s="7">
        <v>-2.3835165426135063E-2</v>
      </c>
      <c r="E414" s="7">
        <v>-2.0244382321834564E-2</v>
      </c>
      <c r="F414" s="7">
        <v>1.8266141414642334E-2</v>
      </c>
      <c r="G414" s="7">
        <v>2.5812169536948204E-2</v>
      </c>
      <c r="H414" s="7">
        <v>4.5258857309818268E-2</v>
      </c>
      <c r="J414">
        <f t="shared" si="113"/>
        <v>0</v>
      </c>
      <c r="K414" s="9">
        <f t="shared" si="114"/>
        <v>0</v>
      </c>
      <c r="L414" s="9">
        <f t="shared" si="120"/>
        <v>1</v>
      </c>
      <c r="M414">
        <f t="shared" si="108"/>
        <v>0</v>
      </c>
      <c r="N414" s="9">
        <f t="shared" si="115"/>
        <v>0</v>
      </c>
      <c r="O414" s="9">
        <f t="shared" si="121"/>
        <v>1</v>
      </c>
      <c r="P414">
        <f t="shared" si="109"/>
        <v>0</v>
      </c>
      <c r="Q414" s="9">
        <f t="shared" si="116"/>
        <v>0</v>
      </c>
      <c r="R414" s="9">
        <f t="shared" si="122"/>
        <v>1</v>
      </c>
      <c r="S414">
        <f t="shared" si="110"/>
        <v>0</v>
      </c>
      <c r="T414" s="9">
        <f t="shared" si="117"/>
        <v>0</v>
      </c>
      <c r="U414" s="9">
        <f t="shared" si="123"/>
        <v>1</v>
      </c>
      <c r="V414">
        <f t="shared" si="111"/>
        <v>0</v>
      </c>
      <c r="W414" s="9">
        <f t="shared" si="118"/>
        <v>0</v>
      </c>
      <c r="X414" s="9">
        <f t="shared" si="124"/>
        <v>1</v>
      </c>
      <c r="Y414">
        <f t="shared" si="112"/>
        <v>0</v>
      </c>
      <c r="Z414" s="9">
        <f t="shared" si="119"/>
        <v>0</v>
      </c>
      <c r="AA414" s="9">
        <f t="shared" si="125"/>
        <v>1</v>
      </c>
    </row>
    <row r="415" spans="1:27" x14ac:dyDescent="0.2">
      <c r="A415" s="4">
        <v>40973</v>
      </c>
      <c r="B415" s="7">
        <v>-3.4566633709397559E-3</v>
      </c>
      <c r="C415" s="7">
        <v>-3.5971306264400482E-2</v>
      </c>
      <c r="D415" s="7">
        <v>-2.3216260597109795E-2</v>
      </c>
      <c r="E415" s="7">
        <v>-1.6823422163724899E-2</v>
      </c>
      <c r="F415" s="7">
        <v>1.0019779205322266E-2</v>
      </c>
      <c r="G415" s="7">
        <v>1.738404855132103E-2</v>
      </c>
      <c r="H415" s="7">
        <v>3.6997783929109573E-2</v>
      </c>
      <c r="J415">
        <f t="shared" si="113"/>
        <v>0</v>
      </c>
      <c r="K415" s="9">
        <f t="shared" si="114"/>
        <v>0</v>
      </c>
      <c r="L415" s="9">
        <f t="shared" si="120"/>
        <v>1</v>
      </c>
      <c r="M415">
        <f t="shared" si="108"/>
        <v>0</v>
      </c>
      <c r="N415" s="9">
        <f t="shared" si="115"/>
        <v>0</v>
      </c>
      <c r="O415" s="9">
        <f t="shared" si="121"/>
        <v>1</v>
      </c>
      <c r="P415">
        <f t="shared" si="109"/>
        <v>0</v>
      </c>
      <c r="Q415" s="9">
        <f t="shared" si="116"/>
        <v>0</v>
      </c>
      <c r="R415" s="9">
        <f t="shared" si="122"/>
        <v>1</v>
      </c>
      <c r="S415">
        <f t="shared" si="110"/>
        <v>0</v>
      </c>
      <c r="T415" s="9">
        <f t="shared" si="117"/>
        <v>0</v>
      </c>
      <c r="U415" s="9">
        <f t="shared" si="123"/>
        <v>1</v>
      </c>
      <c r="V415">
        <f t="shared" si="111"/>
        <v>0</v>
      </c>
      <c r="W415" s="9">
        <f t="shared" si="118"/>
        <v>0</v>
      </c>
      <c r="X415" s="9">
        <f t="shared" si="124"/>
        <v>1</v>
      </c>
      <c r="Y415">
        <f t="shared" si="112"/>
        <v>0</v>
      </c>
      <c r="Z415" s="9">
        <f t="shared" si="119"/>
        <v>0</v>
      </c>
      <c r="AA415" s="9">
        <f t="shared" si="125"/>
        <v>1</v>
      </c>
    </row>
    <row r="416" spans="1:27" x14ac:dyDescent="0.2">
      <c r="A416" s="4">
        <v>40974</v>
      </c>
      <c r="B416" s="7">
        <v>-1.8839419752570273E-2</v>
      </c>
      <c r="C416" s="7">
        <v>-3.6285128444433212E-2</v>
      </c>
      <c r="D416" s="7">
        <v>-2.4242203682661057E-2</v>
      </c>
      <c r="E416" s="7">
        <v>-1.846754178404808E-2</v>
      </c>
      <c r="F416" s="7">
        <v>1.2332024052739143E-2</v>
      </c>
      <c r="G416" s="7">
        <v>1.9801463931798935E-2</v>
      </c>
      <c r="H416" s="7">
        <v>3.9375290274620056E-2</v>
      </c>
      <c r="J416">
        <f t="shared" si="113"/>
        <v>0</v>
      </c>
      <c r="K416" s="9">
        <f t="shared" si="114"/>
        <v>0</v>
      </c>
      <c r="L416" s="9">
        <f t="shared" si="120"/>
        <v>1</v>
      </c>
      <c r="M416">
        <f t="shared" si="108"/>
        <v>0</v>
      </c>
      <c r="N416" s="9">
        <f t="shared" si="115"/>
        <v>0</v>
      </c>
      <c r="O416" s="9">
        <f t="shared" si="121"/>
        <v>1</v>
      </c>
      <c r="P416">
        <f t="shared" si="109"/>
        <v>1</v>
      </c>
      <c r="Q416" s="9">
        <f t="shared" si="116"/>
        <v>0</v>
      </c>
      <c r="R416" s="9">
        <f t="shared" si="122"/>
        <v>0</v>
      </c>
      <c r="S416">
        <f t="shared" si="110"/>
        <v>0</v>
      </c>
      <c r="T416" s="9">
        <f t="shared" si="117"/>
        <v>0</v>
      </c>
      <c r="U416" s="9">
        <f t="shared" si="123"/>
        <v>1</v>
      </c>
      <c r="V416">
        <f t="shared" si="111"/>
        <v>0</v>
      </c>
      <c r="W416" s="9">
        <f t="shared" si="118"/>
        <v>0</v>
      </c>
      <c r="X416" s="9">
        <f t="shared" si="124"/>
        <v>1</v>
      </c>
      <c r="Y416">
        <f t="shared" si="112"/>
        <v>0</v>
      </c>
      <c r="Z416" s="9">
        <f t="shared" si="119"/>
        <v>0</v>
      </c>
      <c r="AA416" s="9">
        <f t="shared" si="125"/>
        <v>1</v>
      </c>
    </row>
    <row r="417" spans="1:27" x14ac:dyDescent="0.2">
      <c r="A417" s="4">
        <v>40975</v>
      </c>
      <c r="B417" s="7">
        <v>7.0322101476399859E-3</v>
      </c>
      <c r="C417" s="7">
        <v>-4.1328277438879013E-2</v>
      </c>
      <c r="D417" s="7">
        <v>-2.0958082750439644E-2</v>
      </c>
      <c r="E417" s="7">
        <v>-1.6434373334050179E-2</v>
      </c>
      <c r="F417" s="7">
        <v>1.1705778539180756E-2</v>
      </c>
      <c r="G417" s="7">
        <v>1.9930355250835419E-2</v>
      </c>
      <c r="H417" s="7">
        <v>4.7038968652486801E-2</v>
      </c>
      <c r="J417">
        <f t="shared" si="113"/>
        <v>0</v>
      </c>
      <c r="K417" s="9">
        <f t="shared" si="114"/>
        <v>0</v>
      </c>
      <c r="L417" s="9">
        <f t="shared" si="120"/>
        <v>1</v>
      </c>
      <c r="M417">
        <f t="shared" si="108"/>
        <v>0</v>
      </c>
      <c r="N417" s="9">
        <f t="shared" si="115"/>
        <v>0</v>
      </c>
      <c r="O417" s="9">
        <f t="shared" si="121"/>
        <v>1</v>
      </c>
      <c r="P417">
        <f t="shared" si="109"/>
        <v>0</v>
      </c>
      <c r="Q417" s="9">
        <f t="shared" si="116"/>
        <v>0</v>
      </c>
      <c r="R417" s="9">
        <f t="shared" si="122"/>
        <v>0</v>
      </c>
      <c r="S417">
        <f t="shared" si="110"/>
        <v>0</v>
      </c>
      <c r="T417" s="9">
        <f t="shared" si="117"/>
        <v>0</v>
      </c>
      <c r="U417" s="9">
        <f t="shared" si="123"/>
        <v>1</v>
      </c>
      <c r="V417">
        <f t="shared" si="111"/>
        <v>0</v>
      </c>
      <c r="W417" s="9">
        <f t="shared" si="118"/>
        <v>0</v>
      </c>
      <c r="X417" s="9">
        <f t="shared" si="124"/>
        <v>1</v>
      </c>
      <c r="Y417">
        <f t="shared" si="112"/>
        <v>0</v>
      </c>
      <c r="Z417" s="9">
        <f t="shared" si="119"/>
        <v>0</v>
      </c>
      <c r="AA417" s="9">
        <f t="shared" si="125"/>
        <v>1</v>
      </c>
    </row>
    <row r="418" spans="1:27" x14ac:dyDescent="0.2">
      <c r="A418" s="4">
        <v>40976</v>
      </c>
      <c r="B418" s="7">
        <v>8.7507210090020677E-3</v>
      </c>
      <c r="C418" s="7">
        <v>-2.592121995985508E-2</v>
      </c>
      <c r="D418" s="7">
        <v>-1.955106295645237E-2</v>
      </c>
      <c r="E418" s="7">
        <v>-1.5079930424690247E-2</v>
      </c>
      <c r="F418" s="7">
        <v>1.5277810394763947E-2</v>
      </c>
      <c r="G418" s="7">
        <v>1.8967714160680771E-2</v>
      </c>
      <c r="H418" s="7">
        <v>2.7132831513881683E-2</v>
      </c>
      <c r="J418">
        <f t="shared" si="113"/>
        <v>0</v>
      </c>
      <c r="K418" s="9">
        <f t="shared" si="114"/>
        <v>0</v>
      </c>
      <c r="L418" s="9">
        <f t="shared" si="120"/>
        <v>1</v>
      </c>
      <c r="M418">
        <f t="shared" si="108"/>
        <v>0</v>
      </c>
      <c r="N418" s="9">
        <f t="shared" si="115"/>
        <v>0</v>
      </c>
      <c r="O418" s="9">
        <f t="shared" si="121"/>
        <v>1</v>
      </c>
      <c r="P418">
        <f t="shared" si="109"/>
        <v>0</v>
      </c>
      <c r="Q418" s="9">
        <f t="shared" si="116"/>
        <v>0</v>
      </c>
      <c r="R418" s="9">
        <f t="shared" si="122"/>
        <v>1</v>
      </c>
      <c r="S418">
        <f t="shared" si="110"/>
        <v>0</v>
      </c>
      <c r="T418" s="9">
        <f t="shared" si="117"/>
        <v>0</v>
      </c>
      <c r="U418" s="9">
        <f t="shared" si="123"/>
        <v>1</v>
      </c>
      <c r="V418">
        <f t="shared" si="111"/>
        <v>0</v>
      </c>
      <c r="W418" s="9">
        <f t="shared" si="118"/>
        <v>0</v>
      </c>
      <c r="X418" s="9">
        <f t="shared" si="124"/>
        <v>1</v>
      </c>
      <c r="Y418">
        <f t="shared" si="112"/>
        <v>0</v>
      </c>
      <c r="Z418" s="9">
        <f t="shared" si="119"/>
        <v>0</v>
      </c>
      <c r="AA418" s="9">
        <f t="shared" si="125"/>
        <v>1</v>
      </c>
    </row>
    <row r="419" spans="1:27" x14ac:dyDescent="0.2">
      <c r="A419" s="4">
        <v>40977</v>
      </c>
      <c r="B419" s="7">
        <v>7.5069263449746206E-3</v>
      </c>
      <c r="C419" s="7">
        <v>-2.3443305864930153E-2</v>
      </c>
      <c r="D419" s="7">
        <v>-1.8261492252349854E-2</v>
      </c>
      <c r="E419" s="7">
        <v>-1.3712946325540543E-2</v>
      </c>
      <c r="F419" s="7">
        <v>1.3364013284444809E-2</v>
      </c>
      <c r="G419" s="7">
        <v>1.6885962337255478E-2</v>
      </c>
      <c r="H419" s="7">
        <v>2.3574983701109886E-2</v>
      </c>
      <c r="J419">
        <f t="shared" si="113"/>
        <v>0</v>
      </c>
      <c r="K419" s="9">
        <f t="shared" si="114"/>
        <v>0</v>
      </c>
      <c r="L419" s="9">
        <f t="shared" si="120"/>
        <v>1</v>
      </c>
      <c r="M419">
        <f t="shared" si="108"/>
        <v>0</v>
      </c>
      <c r="N419" s="9">
        <f t="shared" si="115"/>
        <v>0</v>
      </c>
      <c r="O419" s="9">
        <f t="shared" si="121"/>
        <v>1</v>
      </c>
      <c r="P419">
        <f t="shared" si="109"/>
        <v>0</v>
      </c>
      <c r="Q419" s="9">
        <f t="shared" si="116"/>
        <v>0</v>
      </c>
      <c r="R419" s="9">
        <f t="shared" si="122"/>
        <v>1</v>
      </c>
      <c r="S419">
        <f t="shared" si="110"/>
        <v>0</v>
      </c>
      <c r="T419" s="9">
        <f t="shared" si="117"/>
        <v>0</v>
      </c>
      <c r="U419" s="9">
        <f t="shared" si="123"/>
        <v>1</v>
      </c>
      <c r="V419">
        <f t="shared" si="111"/>
        <v>0</v>
      </c>
      <c r="W419" s="9">
        <f t="shared" si="118"/>
        <v>0</v>
      </c>
      <c r="X419" s="9">
        <f t="shared" si="124"/>
        <v>1</v>
      </c>
      <c r="Y419">
        <f t="shared" si="112"/>
        <v>0</v>
      </c>
      <c r="Z419" s="9">
        <f t="shared" si="119"/>
        <v>0</v>
      </c>
      <c r="AA419" s="9">
        <f t="shared" si="125"/>
        <v>1</v>
      </c>
    </row>
    <row r="420" spans="1:27" x14ac:dyDescent="0.2">
      <c r="A420" s="4">
        <v>40981</v>
      </c>
      <c r="B420" s="7">
        <v>-1.0159525972789385E-2</v>
      </c>
      <c r="C420" s="7">
        <v>-2.3258140310645103E-2</v>
      </c>
      <c r="D420" s="7">
        <v>-1.8292151391506195E-2</v>
      </c>
      <c r="E420" s="7">
        <v>-1.4510738663375378E-2</v>
      </c>
      <c r="F420" s="7">
        <v>1.5117406845092773E-2</v>
      </c>
      <c r="G420" s="7">
        <v>1.8746688961982727E-2</v>
      </c>
      <c r="H420" s="7">
        <v>2.7129540219902992E-2</v>
      </c>
      <c r="J420">
        <f t="shared" si="113"/>
        <v>0</v>
      </c>
      <c r="K420" s="9">
        <f t="shared" si="114"/>
        <v>0</v>
      </c>
      <c r="L420" s="9">
        <f t="shared" si="120"/>
        <v>1</v>
      </c>
      <c r="M420">
        <f t="shared" si="108"/>
        <v>0</v>
      </c>
      <c r="N420" s="9">
        <f t="shared" si="115"/>
        <v>0</v>
      </c>
      <c r="O420" s="9">
        <f t="shared" si="121"/>
        <v>1</v>
      </c>
      <c r="P420">
        <f t="shared" si="109"/>
        <v>0</v>
      </c>
      <c r="Q420" s="9">
        <f t="shared" si="116"/>
        <v>0</v>
      </c>
      <c r="R420" s="9">
        <f t="shared" si="122"/>
        <v>1</v>
      </c>
      <c r="S420">
        <f t="shared" si="110"/>
        <v>0</v>
      </c>
      <c r="T420" s="9">
        <f t="shared" si="117"/>
        <v>0</v>
      </c>
      <c r="U420" s="9">
        <f t="shared" si="123"/>
        <v>1</v>
      </c>
      <c r="V420">
        <f t="shared" si="111"/>
        <v>0</v>
      </c>
      <c r="W420" s="9">
        <f t="shared" si="118"/>
        <v>0</v>
      </c>
      <c r="X420" s="9">
        <f t="shared" si="124"/>
        <v>1</v>
      </c>
      <c r="Y420">
        <f t="shared" si="112"/>
        <v>0</v>
      </c>
      <c r="Z420" s="9">
        <f t="shared" si="119"/>
        <v>0</v>
      </c>
      <c r="AA420" s="9">
        <f t="shared" si="125"/>
        <v>1</v>
      </c>
    </row>
    <row r="421" spans="1:27" x14ac:dyDescent="0.2">
      <c r="A421" s="4">
        <v>40982</v>
      </c>
      <c r="B421" s="7">
        <v>-3.0747680085159389E-2</v>
      </c>
      <c r="C421" s="7">
        <v>-3.1824670732021332E-2</v>
      </c>
      <c r="D421" s="7">
        <v>-1.9937554374337196E-2</v>
      </c>
      <c r="E421" s="7">
        <v>-1.5477195382118225E-2</v>
      </c>
      <c r="F421" s="7">
        <v>1.511270459741354E-2</v>
      </c>
      <c r="G421" s="7">
        <v>1.9653888419270515E-2</v>
      </c>
      <c r="H421" s="7">
        <v>3.6291472613811493E-2</v>
      </c>
      <c r="J421">
        <f t="shared" si="113"/>
        <v>0</v>
      </c>
      <c r="K421" s="9">
        <f t="shared" si="114"/>
        <v>0</v>
      </c>
      <c r="L421" s="9">
        <f t="shared" si="120"/>
        <v>1</v>
      </c>
      <c r="M421">
        <f t="shared" si="108"/>
        <v>1</v>
      </c>
      <c r="N421" s="9">
        <f t="shared" si="115"/>
        <v>0</v>
      </c>
      <c r="O421" s="9">
        <f t="shared" si="121"/>
        <v>0</v>
      </c>
      <c r="P421">
        <f t="shared" si="109"/>
        <v>1</v>
      </c>
      <c r="Q421" s="9">
        <f t="shared" si="116"/>
        <v>0</v>
      </c>
      <c r="R421" s="9">
        <f t="shared" si="122"/>
        <v>0</v>
      </c>
      <c r="S421">
        <f t="shared" si="110"/>
        <v>0</v>
      </c>
      <c r="T421" s="9">
        <f t="shared" si="117"/>
        <v>0</v>
      </c>
      <c r="U421" s="9">
        <f t="shared" si="123"/>
        <v>1</v>
      </c>
      <c r="V421">
        <f t="shared" si="111"/>
        <v>0</v>
      </c>
      <c r="W421" s="9">
        <f t="shared" si="118"/>
        <v>0</v>
      </c>
      <c r="X421" s="9">
        <f t="shared" si="124"/>
        <v>1</v>
      </c>
      <c r="Y421">
        <f t="shared" si="112"/>
        <v>0</v>
      </c>
      <c r="Z421" s="9">
        <f t="shared" si="119"/>
        <v>0</v>
      </c>
      <c r="AA421" s="9">
        <f t="shared" si="125"/>
        <v>1</v>
      </c>
    </row>
    <row r="422" spans="1:27" x14ac:dyDescent="0.2">
      <c r="A422" s="4">
        <v>40983</v>
      </c>
      <c r="B422" s="7">
        <v>1.0053379247738015E-2</v>
      </c>
      <c r="C422" s="7">
        <v>-3.6118116229772568E-2</v>
      </c>
      <c r="D422" s="7">
        <v>-1.5604251995682716E-2</v>
      </c>
      <c r="E422" s="7">
        <v>-1.1729402467608452E-2</v>
      </c>
      <c r="F422" s="7">
        <v>1.1188311502337456E-2</v>
      </c>
      <c r="G422" s="7">
        <v>1.6995931044220924E-2</v>
      </c>
      <c r="H422" s="7">
        <v>4.314148798584938E-2</v>
      </c>
      <c r="J422">
        <f t="shared" si="113"/>
        <v>0</v>
      </c>
      <c r="K422" s="9">
        <f t="shared" si="114"/>
        <v>0</v>
      </c>
      <c r="L422" s="9">
        <f t="shared" si="120"/>
        <v>1</v>
      </c>
      <c r="M422">
        <f t="shared" si="108"/>
        <v>0</v>
      </c>
      <c r="N422" s="9">
        <f t="shared" si="115"/>
        <v>0</v>
      </c>
      <c r="O422" s="9">
        <f t="shared" si="121"/>
        <v>0</v>
      </c>
      <c r="P422">
        <f t="shared" si="109"/>
        <v>0</v>
      </c>
      <c r="Q422" s="9">
        <f t="shared" si="116"/>
        <v>0</v>
      </c>
      <c r="R422" s="9">
        <f t="shared" si="122"/>
        <v>0</v>
      </c>
      <c r="S422">
        <f t="shared" si="110"/>
        <v>0</v>
      </c>
      <c r="T422" s="9">
        <f t="shared" si="117"/>
        <v>0</v>
      </c>
      <c r="U422" s="9">
        <f t="shared" si="123"/>
        <v>1</v>
      </c>
      <c r="V422">
        <f t="shared" si="111"/>
        <v>0</v>
      </c>
      <c r="W422" s="9">
        <f t="shared" si="118"/>
        <v>0</v>
      </c>
      <c r="X422" s="9">
        <f t="shared" si="124"/>
        <v>1</v>
      </c>
      <c r="Y422">
        <f t="shared" si="112"/>
        <v>0</v>
      </c>
      <c r="Z422" s="9">
        <f t="shared" si="119"/>
        <v>0</v>
      </c>
      <c r="AA422" s="9">
        <f t="shared" si="125"/>
        <v>1</v>
      </c>
    </row>
    <row r="423" spans="1:27" x14ac:dyDescent="0.2">
      <c r="A423" s="4">
        <v>40984</v>
      </c>
      <c r="B423" s="7">
        <v>-2.2320764553238454E-3</v>
      </c>
      <c r="C423" s="7">
        <v>-2.4835281074047089E-2</v>
      </c>
      <c r="D423" s="7">
        <v>-1.9210582599043846E-2</v>
      </c>
      <c r="E423" s="7">
        <v>-1.5040501020848751E-2</v>
      </c>
      <c r="F423" s="7">
        <v>1.4186952263116837E-2</v>
      </c>
      <c r="G423" s="7">
        <v>1.8811659887433052E-2</v>
      </c>
      <c r="H423" s="7">
        <v>2.9325880110263824E-2</v>
      </c>
      <c r="J423">
        <f t="shared" si="113"/>
        <v>0</v>
      </c>
      <c r="K423" s="9">
        <f t="shared" si="114"/>
        <v>0</v>
      </c>
      <c r="L423" s="9">
        <f t="shared" si="120"/>
        <v>1</v>
      </c>
      <c r="M423">
        <f t="shared" si="108"/>
        <v>0</v>
      </c>
      <c r="N423" s="9">
        <f t="shared" si="115"/>
        <v>0</v>
      </c>
      <c r="O423" s="9">
        <f t="shared" si="121"/>
        <v>1</v>
      </c>
      <c r="P423">
        <f t="shared" si="109"/>
        <v>0</v>
      </c>
      <c r="Q423" s="9">
        <f t="shared" si="116"/>
        <v>0</v>
      </c>
      <c r="R423" s="9">
        <f t="shared" si="122"/>
        <v>1</v>
      </c>
      <c r="S423">
        <f t="shared" si="110"/>
        <v>0</v>
      </c>
      <c r="T423" s="9">
        <f t="shared" si="117"/>
        <v>0</v>
      </c>
      <c r="U423" s="9">
        <f t="shared" si="123"/>
        <v>1</v>
      </c>
      <c r="V423">
        <f t="shared" si="111"/>
        <v>0</v>
      </c>
      <c r="W423" s="9">
        <f t="shared" si="118"/>
        <v>0</v>
      </c>
      <c r="X423" s="9">
        <f t="shared" si="124"/>
        <v>1</v>
      </c>
      <c r="Y423">
        <f t="shared" si="112"/>
        <v>0</v>
      </c>
      <c r="Z423" s="9">
        <f t="shared" si="119"/>
        <v>0</v>
      </c>
      <c r="AA423" s="9">
        <f t="shared" si="125"/>
        <v>1</v>
      </c>
    </row>
    <row r="424" spans="1:27" x14ac:dyDescent="0.2">
      <c r="A424" s="4">
        <v>40987</v>
      </c>
      <c r="B424" s="7">
        <v>6.9212758617076681E-3</v>
      </c>
      <c r="C424" s="7">
        <v>-2.9975170269608498E-2</v>
      </c>
      <c r="D424" s="7">
        <v>-2.3421123623847961E-2</v>
      </c>
      <c r="E424" s="7">
        <v>-1.7624277621507645E-2</v>
      </c>
      <c r="F424" s="7">
        <v>1.4670916832983494E-2</v>
      </c>
      <c r="G424" s="7">
        <v>1.9785117357969284E-2</v>
      </c>
      <c r="H424" s="7">
        <v>3.469032421708107E-2</v>
      </c>
      <c r="J424">
        <f t="shared" si="113"/>
        <v>0</v>
      </c>
      <c r="K424" s="9">
        <f t="shared" si="114"/>
        <v>0</v>
      </c>
      <c r="L424" s="9">
        <f t="shared" si="120"/>
        <v>1</v>
      </c>
      <c r="M424">
        <f t="shared" si="108"/>
        <v>0</v>
      </c>
      <c r="N424" s="9">
        <f t="shared" si="115"/>
        <v>0</v>
      </c>
      <c r="O424" s="9">
        <f t="shared" si="121"/>
        <v>1</v>
      </c>
      <c r="P424">
        <f t="shared" si="109"/>
        <v>0</v>
      </c>
      <c r="Q424" s="9">
        <f t="shared" si="116"/>
        <v>0</v>
      </c>
      <c r="R424" s="9">
        <f t="shared" si="122"/>
        <v>1</v>
      </c>
      <c r="S424">
        <f t="shared" si="110"/>
        <v>0</v>
      </c>
      <c r="T424" s="9">
        <f t="shared" si="117"/>
        <v>0</v>
      </c>
      <c r="U424" s="9">
        <f t="shared" si="123"/>
        <v>1</v>
      </c>
      <c r="V424">
        <f t="shared" si="111"/>
        <v>0</v>
      </c>
      <c r="W424" s="9">
        <f t="shared" si="118"/>
        <v>0</v>
      </c>
      <c r="X424" s="9">
        <f t="shared" si="124"/>
        <v>1</v>
      </c>
      <c r="Y424">
        <f t="shared" si="112"/>
        <v>0</v>
      </c>
      <c r="Z424" s="9">
        <f t="shared" si="119"/>
        <v>0</v>
      </c>
      <c r="AA424" s="9">
        <f t="shared" si="125"/>
        <v>1</v>
      </c>
    </row>
    <row r="425" spans="1:27" x14ac:dyDescent="0.2">
      <c r="A425" s="4">
        <v>40988</v>
      </c>
      <c r="B425" s="7">
        <v>-1.2250100388772863E-2</v>
      </c>
      <c r="C425" s="7">
        <v>-2.7972377836704254E-2</v>
      </c>
      <c r="D425" s="7">
        <v>-2.1480308845639229E-2</v>
      </c>
      <c r="E425" s="7">
        <v>-1.6328288242220879E-2</v>
      </c>
      <c r="F425" s="7">
        <v>1.4492022804915905E-2</v>
      </c>
      <c r="G425" s="7">
        <v>1.9203858450055122E-2</v>
      </c>
      <c r="H425" s="7">
        <v>3.0572749674320221E-2</v>
      </c>
      <c r="J425">
        <f t="shared" si="113"/>
        <v>0</v>
      </c>
      <c r="K425" s="9">
        <f t="shared" si="114"/>
        <v>0</v>
      </c>
      <c r="L425" s="9">
        <f t="shared" si="120"/>
        <v>1</v>
      </c>
      <c r="M425">
        <f t="shared" si="108"/>
        <v>0</v>
      </c>
      <c r="N425" s="9">
        <f t="shared" si="115"/>
        <v>0</v>
      </c>
      <c r="O425" s="9">
        <f t="shared" si="121"/>
        <v>1</v>
      </c>
      <c r="P425">
        <f t="shared" si="109"/>
        <v>0</v>
      </c>
      <c r="Q425" s="9">
        <f t="shared" si="116"/>
        <v>0</v>
      </c>
      <c r="R425" s="9">
        <f t="shared" si="122"/>
        <v>1</v>
      </c>
      <c r="S425">
        <f t="shared" si="110"/>
        <v>0</v>
      </c>
      <c r="T425" s="9">
        <f t="shared" si="117"/>
        <v>0</v>
      </c>
      <c r="U425" s="9">
        <f t="shared" si="123"/>
        <v>1</v>
      </c>
      <c r="V425">
        <f t="shared" si="111"/>
        <v>0</v>
      </c>
      <c r="W425" s="9">
        <f t="shared" si="118"/>
        <v>0</v>
      </c>
      <c r="X425" s="9">
        <f t="shared" si="124"/>
        <v>1</v>
      </c>
      <c r="Y425">
        <f t="shared" si="112"/>
        <v>0</v>
      </c>
      <c r="Z425" s="9">
        <f t="shared" si="119"/>
        <v>0</v>
      </c>
      <c r="AA425" s="9">
        <f t="shared" si="125"/>
        <v>1</v>
      </c>
    </row>
    <row r="426" spans="1:27" x14ac:dyDescent="0.2">
      <c r="A426" s="4">
        <v>40989</v>
      </c>
      <c r="B426" s="7">
        <v>2.0016383718816427E-3</v>
      </c>
      <c r="C426" s="7">
        <v>-3.2770026475191116E-2</v>
      </c>
      <c r="D426" s="7">
        <v>-2.1449856460094452E-2</v>
      </c>
      <c r="E426" s="7">
        <v>-1.5423798002302647E-2</v>
      </c>
      <c r="F426" s="7">
        <v>1.2115168385207653E-2</v>
      </c>
      <c r="G426" s="7">
        <v>1.7362130805850029E-2</v>
      </c>
      <c r="H426" s="7">
        <v>3.5397537052631378E-2</v>
      </c>
      <c r="J426">
        <f t="shared" si="113"/>
        <v>0</v>
      </c>
      <c r="K426" s="9">
        <f t="shared" si="114"/>
        <v>0</v>
      </c>
      <c r="L426" s="9">
        <f t="shared" si="120"/>
        <v>1</v>
      </c>
      <c r="M426">
        <f t="shared" si="108"/>
        <v>0</v>
      </c>
      <c r="N426" s="9">
        <f t="shared" si="115"/>
        <v>0</v>
      </c>
      <c r="O426" s="9">
        <f t="shared" si="121"/>
        <v>1</v>
      </c>
      <c r="P426">
        <f t="shared" si="109"/>
        <v>0</v>
      </c>
      <c r="Q426" s="9">
        <f t="shared" si="116"/>
        <v>0</v>
      </c>
      <c r="R426" s="9">
        <f t="shared" si="122"/>
        <v>1</v>
      </c>
      <c r="S426">
        <f t="shared" si="110"/>
        <v>0</v>
      </c>
      <c r="T426" s="9">
        <f t="shared" si="117"/>
        <v>0</v>
      </c>
      <c r="U426" s="9">
        <f t="shared" si="123"/>
        <v>1</v>
      </c>
      <c r="V426">
        <f t="shared" si="111"/>
        <v>0</v>
      </c>
      <c r="W426" s="9">
        <f t="shared" si="118"/>
        <v>0</v>
      </c>
      <c r="X426" s="9">
        <f t="shared" si="124"/>
        <v>1</v>
      </c>
      <c r="Y426">
        <f t="shared" si="112"/>
        <v>0</v>
      </c>
      <c r="Z426" s="9">
        <f t="shared" si="119"/>
        <v>0</v>
      </c>
      <c r="AA426" s="9">
        <f t="shared" si="125"/>
        <v>1</v>
      </c>
    </row>
    <row r="427" spans="1:27" x14ac:dyDescent="0.2">
      <c r="A427" s="4">
        <v>40990</v>
      </c>
      <c r="B427" s="7">
        <v>-4.737618190756453E-3</v>
      </c>
      <c r="C427" s="7">
        <v>-2.4607082828879356E-2</v>
      </c>
      <c r="D427" s="7">
        <v>-2.1502865478396416E-2</v>
      </c>
      <c r="E427" s="7">
        <v>-1.5792259946465492E-2</v>
      </c>
      <c r="F427" s="7">
        <v>1.5939550474286079E-2</v>
      </c>
      <c r="G427" s="7">
        <v>1.8489431589841843E-2</v>
      </c>
      <c r="H427" s="7">
        <v>2.613273449242115E-2</v>
      </c>
      <c r="J427">
        <f t="shared" si="113"/>
        <v>0</v>
      </c>
      <c r="K427" s="9">
        <f t="shared" si="114"/>
        <v>0</v>
      </c>
      <c r="L427" s="9">
        <f t="shared" si="120"/>
        <v>1</v>
      </c>
      <c r="M427">
        <f t="shared" si="108"/>
        <v>0</v>
      </c>
      <c r="N427" s="9">
        <f t="shared" si="115"/>
        <v>0</v>
      </c>
      <c r="O427" s="9">
        <f t="shared" si="121"/>
        <v>1</v>
      </c>
      <c r="P427">
        <f t="shared" si="109"/>
        <v>0</v>
      </c>
      <c r="Q427" s="9">
        <f t="shared" si="116"/>
        <v>0</v>
      </c>
      <c r="R427" s="9">
        <f t="shared" si="122"/>
        <v>1</v>
      </c>
      <c r="S427">
        <f t="shared" si="110"/>
        <v>0</v>
      </c>
      <c r="T427" s="9">
        <f t="shared" si="117"/>
        <v>0</v>
      </c>
      <c r="U427" s="9">
        <f t="shared" si="123"/>
        <v>1</v>
      </c>
      <c r="V427">
        <f t="shared" si="111"/>
        <v>0</v>
      </c>
      <c r="W427" s="9">
        <f t="shared" si="118"/>
        <v>0</v>
      </c>
      <c r="X427" s="9">
        <f t="shared" si="124"/>
        <v>1</v>
      </c>
      <c r="Y427">
        <f t="shared" si="112"/>
        <v>0</v>
      </c>
      <c r="Z427" s="9">
        <f t="shared" si="119"/>
        <v>0</v>
      </c>
      <c r="AA427" s="9">
        <f t="shared" si="125"/>
        <v>1</v>
      </c>
    </row>
    <row r="428" spans="1:27" x14ac:dyDescent="0.2">
      <c r="A428" s="4">
        <v>40991</v>
      </c>
      <c r="B428" s="7">
        <v>1.204286998619741E-2</v>
      </c>
      <c r="C428" s="7">
        <v>-2.7870051562786102E-2</v>
      </c>
      <c r="D428" s="7">
        <v>-2.1471304818987846E-2</v>
      </c>
      <c r="E428" s="7">
        <v>-1.6042839735746384E-2</v>
      </c>
      <c r="F428" s="7">
        <v>1.7148645594716072E-2</v>
      </c>
      <c r="G428" s="7">
        <v>1.9749321043491364E-2</v>
      </c>
      <c r="H428" s="7">
        <v>3.0058430507779121E-2</v>
      </c>
      <c r="J428">
        <f t="shared" si="113"/>
        <v>0</v>
      </c>
      <c r="K428" s="9">
        <f t="shared" si="114"/>
        <v>0</v>
      </c>
      <c r="L428" s="9">
        <f t="shared" si="120"/>
        <v>1</v>
      </c>
      <c r="M428">
        <f t="shared" si="108"/>
        <v>0</v>
      </c>
      <c r="N428" s="9">
        <f t="shared" si="115"/>
        <v>0</v>
      </c>
      <c r="O428" s="9">
        <f t="shared" si="121"/>
        <v>1</v>
      </c>
      <c r="P428">
        <f t="shared" si="109"/>
        <v>0</v>
      </c>
      <c r="Q428" s="9">
        <f t="shared" si="116"/>
        <v>0</v>
      </c>
      <c r="R428" s="9">
        <f t="shared" si="122"/>
        <v>1</v>
      </c>
      <c r="S428">
        <f t="shared" si="110"/>
        <v>0</v>
      </c>
      <c r="T428" s="9">
        <f t="shared" si="117"/>
        <v>0</v>
      </c>
      <c r="U428" s="9">
        <f t="shared" si="123"/>
        <v>1</v>
      </c>
      <c r="V428">
        <f t="shared" si="111"/>
        <v>0</v>
      </c>
      <c r="W428" s="9">
        <f t="shared" si="118"/>
        <v>0</v>
      </c>
      <c r="X428" s="9">
        <f t="shared" si="124"/>
        <v>1</v>
      </c>
      <c r="Y428">
        <f t="shared" si="112"/>
        <v>0</v>
      </c>
      <c r="Z428" s="9">
        <f t="shared" si="119"/>
        <v>0</v>
      </c>
      <c r="AA428" s="9">
        <f t="shared" si="125"/>
        <v>1</v>
      </c>
    </row>
    <row r="429" spans="1:27" x14ac:dyDescent="0.2">
      <c r="A429" s="4">
        <v>40994</v>
      </c>
      <c r="B429" s="7">
        <v>1.3859242145016226E-2</v>
      </c>
      <c r="C429" s="7">
        <v>-2.1563170477747917E-2</v>
      </c>
      <c r="D429" s="7">
        <v>-1.7402620986104012E-2</v>
      </c>
      <c r="E429" s="7">
        <v>-1.3379914686083794E-2</v>
      </c>
      <c r="F429" s="7">
        <v>1.5623345039784908E-2</v>
      </c>
      <c r="G429" s="7">
        <v>1.7961785197257996E-2</v>
      </c>
      <c r="H429" s="7">
        <v>2.2325035184621811E-2</v>
      </c>
      <c r="J429">
        <f t="shared" si="113"/>
        <v>0</v>
      </c>
      <c r="K429" s="9">
        <f t="shared" si="114"/>
        <v>0</v>
      </c>
      <c r="L429" s="9">
        <f t="shared" si="120"/>
        <v>1</v>
      </c>
      <c r="M429">
        <f t="shared" si="108"/>
        <v>0</v>
      </c>
      <c r="N429" s="9">
        <f t="shared" si="115"/>
        <v>0</v>
      </c>
      <c r="O429" s="9">
        <f t="shared" si="121"/>
        <v>1</v>
      </c>
      <c r="P429">
        <f t="shared" si="109"/>
        <v>0</v>
      </c>
      <c r="Q429" s="9">
        <f t="shared" si="116"/>
        <v>0</v>
      </c>
      <c r="R429" s="9">
        <f t="shared" si="122"/>
        <v>1</v>
      </c>
      <c r="S429">
        <f t="shared" si="110"/>
        <v>0</v>
      </c>
      <c r="T429" s="9">
        <f t="shared" si="117"/>
        <v>0</v>
      </c>
      <c r="U429" s="9">
        <f t="shared" si="123"/>
        <v>1</v>
      </c>
      <c r="V429">
        <f t="shared" si="111"/>
        <v>0</v>
      </c>
      <c r="W429" s="9">
        <f t="shared" si="118"/>
        <v>0</v>
      </c>
      <c r="X429" s="9">
        <f t="shared" si="124"/>
        <v>1</v>
      </c>
      <c r="Y429">
        <f t="shared" si="112"/>
        <v>0</v>
      </c>
      <c r="Z429" s="9">
        <f t="shared" si="119"/>
        <v>0</v>
      </c>
      <c r="AA429" s="9">
        <f t="shared" si="125"/>
        <v>1</v>
      </c>
    </row>
    <row r="430" spans="1:27" x14ac:dyDescent="0.2">
      <c r="A430" s="4">
        <v>40995</v>
      </c>
      <c r="B430" s="7">
        <v>-4.153686456396117E-4</v>
      </c>
      <c r="C430" s="7">
        <v>-2.020304836332798E-2</v>
      </c>
      <c r="D430" s="7">
        <v>-1.623687706887722E-2</v>
      </c>
      <c r="E430" s="7">
        <v>-1.3332691043615341E-2</v>
      </c>
      <c r="F430" s="7">
        <v>1.6479959711432457E-2</v>
      </c>
      <c r="G430" s="7">
        <v>1.9087370485067368E-2</v>
      </c>
      <c r="H430" s="7">
        <v>2.512822300195694E-2</v>
      </c>
      <c r="J430">
        <f t="shared" si="113"/>
        <v>0</v>
      </c>
      <c r="K430" s="9">
        <f t="shared" si="114"/>
        <v>0</v>
      </c>
      <c r="L430" s="9">
        <f t="shared" si="120"/>
        <v>1</v>
      </c>
      <c r="M430">
        <f t="shared" si="108"/>
        <v>0</v>
      </c>
      <c r="N430" s="9">
        <f t="shared" si="115"/>
        <v>0</v>
      </c>
      <c r="O430" s="9">
        <f t="shared" si="121"/>
        <v>1</v>
      </c>
      <c r="P430">
        <f t="shared" si="109"/>
        <v>0</v>
      </c>
      <c r="Q430" s="9">
        <f t="shared" si="116"/>
        <v>0</v>
      </c>
      <c r="R430" s="9">
        <f t="shared" si="122"/>
        <v>1</v>
      </c>
      <c r="S430">
        <f t="shared" si="110"/>
        <v>0</v>
      </c>
      <c r="T430" s="9">
        <f t="shared" si="117"/>
        <v>0</v>
      </c>
      <c r="U430" s="9">
        <f t="shared" si="123"/>
        <v>1</v>
      </c>
      <c r="V430">
        <f t="shared" si="111"/>
        <v>0</v>
      </c>
      <c r="W430" s="9">
        <f t="shared" si="118"/>
        <v>0</v>
      </c>
      <c r="X430" s="9">
        <f t="shared" si="124"/>
        <v>1</v>
      </c>
      <c r="Y430">
        <f t="shared" si="112"/>
        <v>0</v>
      </c>
      <c r="Z430" s="9">
        <f t="shared" si="119"/>
        <v>0</v>
      </c>
      <c r="AA430" s="9">
        <f t="shared" si="125"/>
        <v>1</v>
      </c>
    </row>
    <row r="431" spans="1:27" x14ac:dyDescent="0.2">
      <c r="A431" s="4">
        <v>40996</v>
      </c>
      <c r="B431" s="7">
        <v>-1.6154473598920031E-2</v>
      </c>
      <c r="C431" s="7">
        <v>-2.2251095622777939E-2</v>
      </c>
      <c r="D431" s="7">
        <v>-2.1021062508225441E-2</v>
      </c>
      <c r="E431" s="7">
        <v>-1.6154473647475243E-2</v>
      </c>
      <c r="F431" s="7">
        <v>1.6975043341517448E-2</v>
      </c>
      <c r="G431" s="7">
        <v>1.9591474905610085E-2</v>
      </c>
      <c r="H431" s="7">
        <v>3.0708653852343559E-2</v>
      </c>
      <c r="J431">
        <f t="shared" si="113"/>
        <v>0</v>
      </c>
      <c r="K431" s="9">
        <f t="shared" si="114"/>
        <v>0</v>
      </c>
      <c r="L431" s="9">
        <f t="shared" si="120"/>
        <v>1</v>
      </c>
      <c r="M431">
        <f t="shared" si="108"/>
        <v>0</v>
      </c>
      <c r="N431" s="9">
        <f t="shared" si="115"/>
        <v>0</v>
      </c>
      <c r="O431" s="9">
        <f t="shared" si="121"/>
        <v>1</v>
      </c>
      <c r="P431">
        <f t="shared" si="109"/>
        <v>0</v>
      </c>
      <c r="Q431" s="9">
        <f t="shared" si="116"/>
        <v>0</v>
      </c>
      <c r="R431" s="9">
        <f t="shared" si="122"/>
        <v>1</v>
      </c>
      <c r="S431">
        <f t="shared" si="110"/>
        <v>0</v>
      </c>
      <c r="T431" s="9">
        <f t="shared" si="117"/>
        <v>0</v>
      </c>
      <c r="U431" s="9">
        <f t="shared" si="123"/>
        <v>1</v>
      </c>
      <c r="V431">
        <f t="shared" si="111"/>
        <v>0</v>
      </c>
      <c r="W431" s="9">
        <f t="shared" si="118"/>
        <v>0</v>
      </c>
      <c r="X431" s="9">
        <f t="shared" si="124"/>
        <v>1</v>
      </c>
      <c r="Y431">
        <f t="shared" si="112"/>
        <v>0</v>
      </c>
      <c r="Z431" s="9">
        <f t="shared" si="119"/>
        <v>0</v>
      </c>
      <c r="AA431" s="9">
        <f t="shared" si="125"/>
        <v>1</v>
      </c>
    </row>
    <row r="432" spans="1:27" x14ac:dyDescent="0.2">
      <c r="A432" s="4">
        <v>40997</v>
      </c>
      <c r="B432" s="7">
        <v>-3.4440081170146559E-3</v>
      </c>
      <c r="C432" s="7">
        <v>-2.466890960931778E-2</v>
      </c>
      <c r="D432" s="7">
        <v>-1.6524145379662514E-2</v>
      </c>
      <c r="E432" s="7">
        <v>-1.2042197398841381E-2</v>
      </c>
      <c r="F432" s="7">
        <v>1.3233192265033722E-2</v>
      </c>
      <c r="G432" s="7">
        <v>1.6851771622896194E-2</v>
      </c>
      <c r="H432" s="7">
        <v>3.5273145884275436E-2</v>
      </c>
      <c r="J432">
        <f t="shared" si="113"/>
        <v>0</v>
      </c>
      <c r="K432" s="9">
        <f t="shared" si="114"/>
        <v>0</v>
      </c>
      <c r="L432" s="9">
        <f t="shared" si="120"/>
        <v>1</v>
      </c>
      <c r="M432">
        <f t="shared" si="108"/>
        <v>0</v>
      </c>
      <c r="N432" s="9">
        <f t="shared" si="115"/>
        <v>0</v>
      </c>
      <c r="O432" s="9">
        <f t="shared" si="121"/>
        <v>1</v>
      </c>
      <c r="P432">
        <f t="shared" si="109"/>
        <v>0</v>
      </c>
      <c r="Q432" s="9">
        <f t="shared" si="116"/>
        <v>0</v>
      </c>
      <c r="R432" s="9">
        <f t="shared" si="122"/>
        <v>1</v>
      </c>
      <c r="S432">
        <f t="shared" si="110"/>
        <v>0</v>
      </c>
      <c r="T432" s="9">
        <f t="shared" si="117"/>
        <v>0</v>
      </c>
      <c r="U432" s="9">
        <f t="shared" si="123"/>
        <v>1</v>
      </c>
      <c r="V432">
        <f t="shared" si="111"/>
        <v>0</v>
      </c>
      <c r="W432" s="9">
        <f t="shared" si="118"/>
        <v>0</v>
      </c>
      <c r="X432" s="9">
        <f t="shared" si="124"/>
        <v>1</v>
      </c>
      <c r="Y432">
        <f t="shared" si="112"/>
        <v>0</v>
      </c>
      <c r="Z432" s="9">
        <f t="shared" si="119"/>
        <v>0</v>
      </c>
      <c r="AA432" s="9">
        <f t="shared" si="125"/>
        <v>1</v>
      </c>
    </row>
    <row r="433" spans="1:27" x14ac:dyDescent="0.2">
      <c r="A433" s="4">
        <v>40998</v>
      </c>
      <c r="B433" s="7">
        <v>1.0296643732937342E-2</v>
      </c>
      <c r="C433" s="7">
        <v>-2.8677579015493393E-2</v>
      </c>
      <c r="D433" s="7">
        <v>-1.9759178161621094E-2</v>
      </c>
      <c r="E433" s="7">
        <v>-1.4517893083393574E-2</v>
      </c>
      <c r="F433" s="7">
        <v>1.4078878797590733E-2</v>
      </c>
      <c r="G433" s="7">
        <v>1.862763985991478E-2</v>
      </c>
      <c r="H433" s="7">
        <v>3.4614458680152893E-2</v>
      </c>
      <c r="J433">
        <f t="shared" si="113"/>
        <v>0</v>
      </c>
      <c r="K433" s="9">
        <f t="shared" si="114"/>
        <v>0</v>
      </c>
      <c r="L433" s="9">
        <f t="shared" si="120"/>
        <v>1</v>
      </c>
      <c r="M433">
        <f t="shared" si="108"/>
        <v>0</v>
      </c>
      <c r="N433" s="9">
        <f t="shared" si="115"/>
        <v>0</v>
      </c>
      <c r="O433" s="9">
        <f t="shared" si="121"/>
        <v>1</v>
      </c>
      <c r="P433">
        <f t="shared" si="109"/>
        <v>0</v>
      </c>
      <c r="Q433" s="9">
        <f t="shared" si="116"/>
        <v>0</v>
      </c>
      <c r="R433" s="9">
        <f t="shared" si="122"/>
        <v>1</v>
      </c>
      <c r="S433">
        <f t="shared" si="110"/>
        <v>0</v>
      </c>
      <c r="T433" s="9">
        <f t="shared" si="117"/>
        <v>0</v>
      </c>
      <c r="U433" s="9">
        <f t="shared" si="123"/>
        <v>1</v>
      </c>
      <c r="V433">
        <f t="shared" si="111"/>
        <v>0</v>
      </c>
      <c r="W433" s="9">
        <f t="shared" si="118"/>
        <v>0</v>
      </c>
      <c r="X433" s="9">
        <f t="shared" si="124"/>
        <v>1</v>
      </c>
      <c r="Y433">
        <f t="shared" si="112"/>
        <v>0</v>
      </c>
      <c r="Z433" s="9">
        <f t="shared" si="119"/>
        <v>0</v>
      </c>
      <c r="AA433" s="9">
        <f t="shared" si="125"/>
        <v>1</v>
      </c>
    </row>
    <row r="434" spans="1:27" x14ac:dyDescent="0.2">
      <c r="A434" s="4">
        <v>41001</v>
      </c>
      <c r="B434" s="7">
        <v>4.9002129844944661E-3</v>
      </c>
      <c r="C434" s="7">
        <v>-2.1299963817000389E-2</v>
      </c>
      <c r="D434" s="7">
        <v>-1.5374419279396534E-2</v>
      </c>
      <c r="E434" s="7">
        <v>-1.0902789421379566E-2</v>
      </c>
      <c r="F434" s="7">
        <v>1.2433531694114208E-2</v>
      </c>
      <c r="G434" s="7">
        <v>1.626146212220192E-2</v>
      </c>
      <c r="H434" s="7">
        <v>2.5105161592364311E-2</v>
      </c>
      <c r="J434">
        <f t="shared" si="113"/>
        <v>0</v>
      </c>
      <c r="K434" s="9">
        <f t="shared" si="114"/>
        <v>0</v>
      </c>
      <c r="L434" s="9">
        <f t="shared" si="120"/>
        <v>1</v>
      </c>
      <c r="M434">
        <f t="shared" si="108"/>
        <v>0</v>
      </c>
      <c r="N434" s="9">
        <f t="shared" si="115"/>
        <v>0</v>
      </c>
      <c r="O434" s="9">
        <f t="shared" si="121"/>
        <v>1</v>
      </c>
      <c r="P434">
        <f t="shared" si="109"/>
        <v>0</v>
      </c>
      <c r="Q434" s="9">
        <f t="shared" si="116"/>
        <v>0</v>
      </c>
      <c r="R434" s="9">
        <f t="shared" si="122"/>
        <v>1</v>
      </c>
      <c r="S434">
        <f t="shared" si="110"/>
        <v>0</v>
      </c>
      <c r="T434" s="9">
        <f t="shared" si="117"/>
        <v>0</v>
      </c>
      <c r="U434" s="9">
        <f t="shared" si="123"/>
        <v>1</v>
      </c>
      <c r="V434">
        <f t="shared" si="111"/>
        <v>0</v>
      </c>
      <c r="W434" s="9">
        <f t="shared" si="118"/>
        <v>0</v>
      </c>
      <c r="X434" s="9">
        <f t="shared" si="124"/>
        <v>1</v>
      </c>
      <c r="Y434">
        <f t="shared" si="112"/>
        <v>0</v>
      </c>
      <c r="Z434" s="9">
        <f t="shared" si="119"/>
        <v>0</v>
      </c>
      <c r="AA434" s="9">
        <f t="shared" si="125"/>
        <v>1</v>
      </c>
    </row>
    <row r="435" spans="1:27" x14ac:dyDescent="0.2">
      <c r="A435" s="4">
        <v>41002</v>
      </c>
      <c r="B435" s="7">
        <v>-4.4809634350360924E-3</v>
      </c>
      <c r="C435" s="7">
        <v>-2.3829156532883644E-2</v>
      </c>
      <c r="D435" s="7">
        <v>-1.7394213005900383E-2</v>
      </c>
      <c r="E435" s="7">
        <v>-1.2279128655791283E-2</v>
      </c>
      <c r="F435" s="7">
        <v>1.4176187105476856E-2</v>
      </c>
      <c r="G435" s="7">
        <v>1.7758725211024284E-2</v>
      </c>
      <c r="H435" s="7">
        <v>2.8321061283349991E-2</v>
      </c>
      <c r="J435">
        <f t="shared" si="113"/>
        <v>0</v>
      </c>
      <c r="K435" s="9">
        <f t="shared" si="114"/>
        <v>0</v>
      </c>
      <c r="L435" s="9">
        <f t="shared" si="120"/>
        <v>1</v>
      </c>
      <c r="M435">
        <f t="shared" si="108"/>
        <v>0</v>
      </c>
      <c r="N435" s="9">
        <f t="shared" si="115"/>
        <v>0</v>
      </c>
      <c r="O435" s="9">
        <f t="shared" si="121"/>
        <v>1</v>
      </c>
      <c r="P435">
        <f t="shared" si="109"/>
        <v>0</v>
      </c>
      <c r="Q435" s="9">
        <f t="shared" si="116"/>
        <v>0</v>
      </c>
      <c r="R435" s="9">
        <f t="shared" si="122"/>
        <v>1</v>
      </c>
      <c r="S435">
        <f t="shared" si="110"/>
        <v>0</v>
      </c>
      <c r="T435" s="9">
        <f t="shared" si="117"/>
        <v>0</v>
      </c>
      <c r="U435" s="9">
        <f t="shared" si="123"/>
        <v>1</v>
      </c>
      <c r="V435">
        <f t="shared" si="111"/>
        <v>0</v>
      </c>
      <c r="W435" s="9">
        <f t="shared" si="118"/>
        <v>0</v>
      </c>
      <c r="X435" s="9">
        <f t="shared" si="124"/>
        <v>1</v>
      </c>
      <c r="Y435">
        <f t="shared" si="112"/>
        <v>0</v>
      </c>
      <c r="Z435" s="9">
        <f t="shared" si="119"/>
        <v>0</v>
      </c>
      <c r="AA435" s="9">
        <f t="shared" si="125"/>
        <v>1</v>
      </c>
    </row>
    <row r="436" spans="1:27" x14ac:dyDescent="0.2">
      <c r="A436" s="4">
        <v>41003</v>
      </c>
      <c r="B436" s="7">
        <v>-3.5161895441106684E-2</v>
      </c>
      <c r="C436" s="7">
        <v>-3.3660035580396652E-2</v>
      </c>
      <c r="D436" s="7">
        <v>-2.0406521856784821E-2</v>
      </c>
      <c r="E436" s="7">
        <v>-1.4916331507265568E-2</v>
      </c>
      <c r="F436" s="7">
        <v>1.7068803310394287E-2</v>
      </c>
      <c r="G436" s="7">
        <v>2.13772002607584E-2</v>
      </c>
      <c r="H436" s="7">
        <v>3.8091700524091721E-2</v>
      </c>
      <c r="J436">
        <f t="shared" si="113"/>
        <v>1</v>
      </c>
      <c r="K436" s="9">
        <f t="shared" si="114"/>
        <v>0</v>
      </c>
      <c r="L436" s="9">
        <f t="shared" si="120"/>
        <v>0</v>
      </c>
      <c r="M436">
        <f t="shared" si="108"/>
        <v>1</v>
      </c>
      <c r="N436" s="9">
        <f t="shared" si="115"/>
        <v>0</v>
      </c>
      <c r="O436" s="9">
        <f t="shared" si="121"/>
        <v>0</v>
      </c>
      <c r="P436">
        <f t="shared" si="109"/>
        <v>1</v>
      </c>
      <c r="Q436" s="9">
        <f t="shared" si="116"/>
        <v>0</v>
      </c>
      <c r="R436" s="9">
        <f t="shared" si="122"/>
        <v>0</v>
      </c>
      <c r="S436">
        <f t="shared" si="110"/>
        <v>0</v>
      </c>
      <c r="T436" s="9">
        <f t="shared" si="117"/>
        <v>0</v>
      </c>
      <c r="U436" s="9">
        <f t="shared" si="123"/>
        <v>1</v>
      </c>
      <c r="V436">
        <f t="shared" si="111"/>
        <v>0</v>
      </c>
      <c r="W436" s="9">
        <f t="shared" si="118"/>
        <v>0</v>
      </c>
      <c r="X436" s="9">
        <f t="shared" si="124"/>
        <v>1</v>
      </c>
      <c r="Y436">
        <f t="shared" si="112"/>
        <v>0</v>
      </c>
      <c r="Z436" s="9">
        <f t="shared" si="119"/>
        <v>0</v>
      </c>
      <c r="AA436" s="9">
        <f t="shared" si="125"/>
        <v>1</v>
      </c>
    </row>
    <row r="437" spans="1:27" x14ac:dyDescent="0.2">
      <c r="A437" s="4">
        <v>41004</v>
      </c>
      <c r="B437" s="7">
        <v>9.9976147465940923E-3</v>
      </c>
      <c r="C437" s="7">
        <v>-4.6800293028354645E-2</v>
      </c>
      <c r="D437" s="7">
        <v>-1.6258783638477325E-2</v>
      </c>
      <c r="E437" s="7">
        <v>-1.0389727540314198E-2</v>
      </c>
      <c r="F437" s="7">
        <v>1.0176560841500759E-2</v>
      </c>
      <c r="G437" s="7">
        <v>1.7134130001068115E-2</v>
      </c>
      <c r="H437" s="7">
        <v>4.8209555447101593E-2</v>
      </c>
      <c r="J437">
        <f t="shared" si="113"/>
        <v>0</v>
      </c>
      <c r="K437" s="9">
        <f t="shared" si="114"/>
        <v>0</v>
      </c>
      <c r="L437" s="9">
        <f t="shared" si="120"/>
        <v>0</v>
      </c>
      <c r="M437">
        <f t="shared" si="108"/>
        <v>0</v>
      </c>
      <c r="N437" s="9">
        <f t="shared" si="115"/>
        <v>0</v>
      </c>
      <c r="O437" s="9">
        <f t="shared" si="121"/>
        <v>0</v>
      </c>
      <c r="P437">
        <f t="shared" si="109"/>
        <v>0</v>
      </c>
      <c r="Q437" s="9">
        <f t="shared" si="116"/>
        <v>0</v>
      </c>
      <c r="R437" s="9">
        <f t="shared" si="122"/>
        <v>0</v>
      </c>
      <c r="S437">
        <f t="shared" si="110"/>
        <v>0</v>
      </c>
      <c r="T437" s="9">
        <f t="shared" si="117"/>
        <v>0</v>
      </c>
      <c r="U437" s="9">
        <f t="shared" si="123"/>
        <v>1</v>
      </c>
      <c r="V437">
        <f t="shared" si="111"/>
        <v>0</v>
      </c>
      <c r="W437" s="9">
        <f t="shared" si="118"/>
        <v>0</v>
      </c>
      <c r="X437" s="9">
        <f t="shared" si="124"/>
        <v>1</v>
      </c>
      <c r="Y437">
        <f t="shared" si="112"/>
        <v>0</v>
      </c>
      <c r="Z437" s="9">
        <f t="shared" si="119"/>
        <v>0</v>
      </c>
      <c r="AA437" s="9">
        <f t="shared" si="125"/>
        <v>1</v>
      </c>
    </row>
    <row r="438" spans="1:27" x14ac:dyDescent="0.2">
      <c r="A438" s="4">
        <v>41008</v>
      </c>
      <c r="B438" s="7">
        <v>8.5601256424772884E-3</v>
      </c>
      <c r="C438" s="7">
        <v>-2.5473346933722496E-2</v>
      </c>
      <c r="D438" s="7">
        <v>-1.7455589026212692E-2</v>
      </c>
      <c r="E438" s="7">
        <v>-1.2576967477798462E-2</v>
      </c>
      <c r="F438" s="7">
        <v>1.2667462229728699E-2</v>
      </c>
      <c r="G438" s="7">
        <v>1.7956437543034554E-2</v>
      </c>
      <c r="H438" s="7">
        <v>3.1532742083072662E-2</v>
      </c>
      <c r="J438">
        <f t="shared" si="113"/>
        <v>0</v>
      </c>
      <c r="K438" s="9">
        <f t="shared" si="114"/>
        <v>0</v>
      </c>
      <c r="L438" s="9">
        <f t="shared" si="120"/>
        <v>1</v>
      </c>
      <c r="M438">
        <f t="shared" si="108"/>
        <v>0</v>
      </c>
      <c r="N438" s="9">
        <f t="shared" si="115"/>
        <v>0</v>
      </c>
      <c r="O438" s="9">
        <f t="shared" si="121"/>
        <v>1</v>
      </c>
      <c r="P438">
        <f t="shared" si="109"/>
        <v>0</v>
      </c>
      <c r="Q438" s="9">
        <f t="shared" si="116"/>
        <v>0</v>
      </c>
      <c r="R438" s="9">
        <f t="shared" si="122"/>
        <v>1</v>
      </c>
      <c r="S438">
        <f t="shared" si="110"/>
        <v>0</v>
      </c>
      <c r="T438" s="9">
        <f t="shared" si="117"/>
        <v>0</v>
      </c>
      <c r="U438" s="9">
        <f t="shared" si="123"/>
        <v>1</v>
      </c>
      <c r="V438">
        <f t="shared" si="111"/>
        <v>0</v>
      </c>
      <c r="W438" s="9">
        <f t="shared" si="118"/>
        <v>0</v>
      </c>
      <c r="X438" s="9">
        <f t="shared" si="124"/>
        <v>1</v>
      </c>
      <c r="Y438">
        <f t="shared" si="112"/>
        <v>0</v>
      </c>
      <c r="Z438" s="9">
        <f t="shared" si="119"/>
        <v>0</v>
      </c>
      <c r="AA438" s="9">
        <f t="shared" si="125"/>
        <v>1</v>
      </c>
    </row>
    <row r="439" spans="1:27" x14ac:dyDescent="0.2">
      <c r="A439" s="4">
        <v>41009</v>
      </c>
      <c r="B439" s="7">
        <v>1.0296880801263659E-2</v>
      </c>
      <c r="C439" s="7">
        <v>-2.6896113529801369E-2</v>
      </c>
      <c r="D439" s="7">
        <v>-1.8261600285768509E-2</v>
      </c>
      <c r="E439" s="7">
        <v>-1.3120393268764019E-2</v>
      </c>
      <c r="F439" s="7">
        <v>1.32564352825284E-2</v>
      </c>
      <c r="G439" s="7">
        <v>1.8628112971782684E-2</v>
      </c>
      <c r="H439" s="7">
        <v>3.262709453701973E-2</v>
      </c>
      <c r="J439">
        <f t="shared" si="113"/>
        <v>0</v>
      </c>
      <c r="K439" s="9">
        <f t="shared" si="114"/>
        <v>0</v>
      </c>
      <c r="L439" s="9">
        <f t="shared" si="120"/>
        <v>1</v>
      </c>
      <c r="M439">
        <f t="shared" si="108"/>
        <v>0</v>
      </c>
      <c r="N439" s="9">
        <f t="shared" si="115"/>
        <v>0</v>
      </c>
      <c r="O439" s="9">
        <f t="shared" si="121"/>
        <v>1</v>
      </c>
      <c r="P439">
        <f t="shared" si="109"/>
        <v>0</v>
      </c>
      <c r="Q439" s="9">
        <f t="shared" si="116"/>
        <v>0</v>
      </c>
      <c r="R439" s="9">
        <f t="shared" si="122"/>
        <v>1</v>
      </c>
      <c r="S439">
        <f t="shared" si="110"/>
        <v>0</v>
      </c>
      <c r="T439" s="9">
        <f t="shared" si="117"/>
        <v>0</v>
      </c>
      <c r="U439" s="9">
        <f t="shared" si="123"/>
        <v>1</v>
      </c>
      <c r="V439">
        <f t="shared" si="111"/>
        <v>0</v>
      </c>
      <c r="W439" s="9">
        <f t="shared" si="118"/>
        <v>0</v>
      </c>
      <c r="X439" s="9">
        <f t="shared" si="124"/>
        <v>1</v>
      </c>
      <c r="Y439">
        <f t="shared" si="112"/>
        <v>0</v>
      </c>
      <c r="Z439" s="9">
        <f t="shared" si="119"/>
        <v>0</v>
      </c>
      <c r="AA439" s="9">
        <f t="shared" si="125"/>
        <v>1</v>
      </c>
    </row>
    <row r="440" spans="1:27" x14ac:dyDescent="0.2">
      <c r="A440" s="4">
        <v>41010</v>
      </c>
      <c r="B440" s="7">
        <v>-3.0134096958485624E-4</v>
      </c>
      <c r="C440" s="7">
        <v>-2.6273207738995552E-2</v>
      </c>
      <c r="D440" s="7">
        <v>-1.7396580427885056E-2</v>
      </c>
      <c r="E440" s="7">
        <v>-1.2639351189136505E-2</v>
      </c>
      <c r="F440" s="7">
        <v>1.3385608792304993E-2</v>
      </c>
      <c r="G440" s="7">
        <v>1.8806241452693939E-2</v>
      </c>
      <c r="H440" s="7">
        <v>3.2377488911151886E-2</v>
      </c>
      <c r="J440">
        <f t="shared" si="113"/>
        <v>0</v>
      </c>
      <c r="K440" s="9">
        <f t="shared" si="114"/>
        <v>0</v>
      </c>
      <c r="L440" s="9">
        <f t="shared" si="120"/>
        <v>1</v>
      </c>
      <c r="M440">
        <f t="shared" si="108"/>
        <v>0</v>
      </c>
      <c r="N440" s="9">
        <f t="shared" si="115"/>
        <v>0</v>
      </c>
      <c r="O440" s="9">
        <f t="shared" si="121"/>
        <v>1</v>
      </c>
      <c r="P440">
        <f t="shared" si="109"/>
        <v>0</v>
      </c>
      <c r="Q440" s="9">
        <f t="shared" si="116"/>
        <v>0</v>
      </c>
      <c r="R440" s="9">
        <f t="shared" si="122"/>
        <v>1</v>
      </c>
      <c r="S440">
        <f t="shared" si="110"/>
        <v>0</v>
      </c>
      <c r="T440" s="9">
        <f t="shared" si="117"/>
        <v>0</v>
      </c>
      <c r="U440" s="9">
        <f t="shared" si="123"/>
        <v>1</v>
      </c>
      <c r="V440">
        <f t="shared" si="111"/>
        <v>0</v>
      </c>
      <c r="W440" s="9">
        <f t="shared" si="118"/>
        <v>0</v>
      </c>
      <c r="X440" s="9">
        <f t="shared" si="124"/>
        <v>1</v>
      </c>
      <c r="Y440">
        <f t="shared" si="112"/>
        <v>0</v>
      </c>
      <c r="Z440" s="9">
        <f t="shared" si="119"/>
        <v>0</v>
      </c>
      <c r="AA440" s="9">
        <f t="shared" si="125"/>
        <v>1</v>
      </c>
    </row>
    <row r="441" spans="1:27" x14ac:dyDescent="0.2">
      <c r="A441" s="4">
        <v>41011</v>
      </c>
      <c r="B441" s="7">
        <v>1.2281118861902968E-2</v>
      </c>
      <c r="C441" s="7">
        <v>-3.1927503645420074E-2</v>
      </c>
      <c r="D441" s="7">
        <v>-2.2218644618988037E-2</v>
      </c>
      <c r="E441" s="7">
        <v>-1.614828035235405E-2</v>
      </c>
      <c r="F441" s="7">
        <v>1.4926262199878693E-2</v>
      </c>
      <c r="G441" s="7">
        <v>2.0905893296003342E-2</v>
      </c>
      <c r="H441" s="7">
        <v>3.986256942152977E-2</v>
      </c>
      <c r="J441">
        <f t="shared" si="113"/>
        <v>0</v>
      </c>
      <c r="K441" s="9">
        <f t="shared" si="114"/>
        <v>0</v>
      </c>
      <c r="L441" s="9">
        <f t="shared" si="120"/>
        <v>1</v>
      </c>
      <c r="M441">
        <f t="shared" si="108"/>
        <v>0</v>
      </c>
      <c r="N441" s="9">
        <f t="shared" si="115"/>
        <v>0</v>
      </c>
      <c r="O441" s="9">
        <f t="shared" si="121"/>
        <v>1</v>
      </c>
      <c r="P441">
        <f t="shared" si="109"/>
        <v>0</v>
      </c>
      <c r="Q441" s="9">
        <f t="shared" si="116"/>
        <v>0</v>
      </c>
      <c r="R441" s="9">
        <f t="shared" si="122"/>
        <v>1</v>
      </c>
      <c r="S441">
        <f t="shared" si="110"/>
        <v>0</v>
      </c>
      <c r="T441" s="9">
        <f t="shared" si="117"/>
        <v>0</v>
      </c>
      <c r="U441" s="9">
        <f t="shared" si="123"/>
        <v>1</v>
      </c>
      <c r="V441">
        <f t="shared" si="111"/>
        <v>0</v>
      </c>
      <c r="W441" s="9">
        <f t="shared" si="118"/>
        <v>0</v>
      </c>
      <c r="X441" s="9">
        <f t="shared" si="124"/>
        <v>1</v>
      </c>
      <c r="Y441">
        <f t="shared" si="112"/>
        <v>0</v>
      </c>
      <c r="Z441" s="9">
        <f t="shared" si="119"/>
        <v>0</v>
      </c>
      <c r="AA441" s="9">
        <f t="shared" si="125"/>
        <v>1</v>
      </c>
    </row>
    <row r="442" spans="1:27" x14ac:dyDescent="0.2">
      <c r="A442" s="4">
        <v>41012</v>
      </c>
      <c r="B442" s="7">
        <v>-1.2220843403037876E-2</v>
      </c>
      <c r="C442" s="7">
        <v>-2.2631684318184853E-2</v>
      </c>
      <c r="D442" s="7">
        <v>-1.3925087638199329E-2</v>
      </c>
      <c r="E442" s="7">
        <v>-9.5474813133478165E-3</v>
      </c>
      <c r="F442" s="7">
        <v>1.4213917776942253E-2</v>
      </c>
      <c r="G442" s="7">
        <v>1.7441399395465851E-2</v>
      </c>
      <c r="H442" s="7">
        <v>2.5248870253562927E-2</v>
      </c>
      <c r="J442">
        <f t="shared" si="113"/>
        <v>0</v>
      </c>
      <c r="K442" s="9">
        <f t="shared" si="114"/>
        <v>0</v>
      </c>
      <c r="L442" s="9">
        <f t="shared" si="120"/>
        <v>1</v>
      </c>
      <c r="M442">
        <f t="shared" si="108"/>
        <v>0</v>
      </c>
      <c r="N442" s="9">
        <f t="shared" si="115"/>
        <v>0</v>
      </c>
      <c r="O442" s="9">
        <f t="shared" si="121"/>
        <v>1</v>
      </c>
      <c r="P442">
        <f t="shared" si="109"/>
        <v>1</v>
      </c>
      <c r="Q442" s="9">
        <f t="shared" si="116"/>
        <v>0</v>
      </c>
      <c r="R442" s="9">
        <f t="shared" si="122"/>
        <v>0</v>
      </c>
      <c r="S442">
        <f t="shared" si="110"/>
        <v>0</v>
      </c>
      <c r="T442" s="9">
        <f t="shared" si="117"/>
        <v>0</v>
      </c>
      <c r="U442" s="9">
        <f t="shared" si="123"/>
        <v>1</v>
      </c>
      <c r="V442">
        <f t="shared" si="111"/>
        <v>0</v>
      </c>
      <c r="W442" s="9">
        <f t="shared" si="118"/>
        <v>0</v>
      </c>
      <c r="X442" s="9">
        <f t="shared" si="124"/>
        <v>1</v>
      </c>
      <c r="Y442">
        <f t="shared" si="112"/>
        <v>0</v>
      </c>
      <c r="Z442" s="9">
        <f t="shared" si="119"/>
        <v>0</v>
      </c>
      <c r="AA442" s="9">
        <f t="shared" si="125"/>
        <v>1</v>
      </c>
    </row>
    <row r="443" spans="1:27" x14ac:dyDescent="0.2">
      <c r="A443" s="4">
        <v>41015</v>
      </c>
      <c r="B443" s="7">
        <v>-6.2881880821766632E-3</v>
      </c>
      <c r="C443" s="7">
        <v>-3.8575060665607452E-2</v>
      </c>
      <c r="D443" s="7">
        <v>-2.071402408182621E-2</v>
      </c>
      <c r="E443" s="7">
        <v>-1.3559420593082905E-2</v>
      </c>
      <c r="F443" s="7">
        <v>1.1735823936760426E-2</v>
      </c>
      <c r="G443" s="7">
        <v>1.6066785901784897E-2</v>
      </c>
      <c r="H443" s="7">
        <v>2.9274199157953262E-2</v>
      </c>
      <c r="J443">
        <f t="shared" si="113"/>
        <v>0</v>
      </c>
      <c r="K443" s="9">
        <f t="shared" si="114"/>
        <v>0</v>
      </c>
      <c r="L443" s="9">
        <f t="shared" si="120"/>
        <v>1</v>
      </c>
      <c r="M443">
        <f t="shared" si="108"/>
        <v>0</v>
      </c>
      <c r="N443" s="9">
        <f t="shared" si="115"/>
        <v>0</v>
      </c>
      <c r="O443" s="9">
        <f t="shared" si="121"/>
        <v>1</v>
      </c>
      <c r="P443">
        <f t="shared" si="109"/>
        <v>0</v>
      </c>
      <c r="Q443" s="9">
        <f t="shared" si="116"/>
        <v>0</v>
      </c>
      <c r="R443" s="9">
        <f t="shared" si="122"/>
        <v>0</v>
      </c>
      <c r="S443">
        <f t="shared" si="110"/>
        <v>0</v>
      </c>
      <c r="T443" s="9">
        <f t="shared" si="117"/>
        <v>0</v>
      </c>
      <c r="U443" s="9">
        <f t="shared" si="123"/>
        <v>1</v>
      </c>
      <c r="V443">
        <f t="shared" si="111"/>
        <v>0</v>
      </c>
      <c r="W443" s="9">
        <f t="shared" si="118"/>
        <v>0</v>
      </c>
      <c r="X443" s="9">
        <f t="shared" si="124"/>
        <v>1</v>
      </c>
      <c r="Y443">
        <f t="shared" si="112"/>
        <v>0</v>
      </c>
      <c r="Z443" s="9">
        <f t="shared" si="119"/>
        <v>0</v>
      </c>
      <c r="AA443" s="9">
        <f t="shared" si="125"/>
        <v>1</v>
      </c>
    </row>
    <row r="444" spans="1:27" x14ac:dyDescent="0.2">
      <c r="A444" s="4">
        <v>41016</v>
      </c>
      <c r="B444" s="7">
        <v>9.6999098238906528E-4</v>
      </c>
      <c r="C444" s="7">
        <v>-3.9540082216262817E-2</v>
      </c>
      <c r="D444" s="7">
        <v>-2.3012159392237663E-2</v>
      </c>
      <c r="E444" s="7">
        <v>-1.575501449406147E-2</v>
      </c>
      <c r="F444" s="7">
        <v>1.4154355973005295E-2</v>
      </c>
      <c r="G444" s="7">
        <v>1.8377933651208878E-2</v>
      </c>
      <c r="H444" s="7">
        <v>2.98492182046175E-2</v>
      </c>
      <c r="J444">
        <f t="shared" si="113"/>
        <v>0</v>
      </c>
      <c r="K444" s="9">
        <f t="shared" si="114"/>
        <v>0</v>
      </c>
      <c r="L444" s="9">
        <f t="shared" si="120"/>
        <v>1</v>
      </c>
      <c r="M444">
        <f t="shared" si="108"/>
        <v>0</v>
      </c>
      <c r="N444" s="9">
        <f t="shared" si="115"/>
        <v>0</v>
      </c>
      <c r="O444" s="9">
        <f t="shared" si="121"/>
        <v>1</v>
      </c>
      <c r="P444">
        <f t="shared" si="109"/>
        <v>0</v>
      </c>
      <c r="Q444" s="9">
        <f t="shared" si="116"/>
        <v>0</v>
      </c>
      <c r="R444" s="9">
        <f t="shared" si="122"/>
        <v>1</v>
      </c>
      <c r="S444">
        <f t="shared" si="110"/>
        <v>0</v>
      </c>
      <c r="T444" s="9">
        <f t="shared" si="117"/>
        <v>0</v>
      </c>
      <c r="U444" s="9">
        <f t="shared" si="123"/>
        <v>1</v>
      </c>
      <c r="V444">
        <f t="shared" si="111"/>
        <v>0</v>
      </c>
      <c r="W444" s="9">
        <f t="shared" si="118"/>
        <v>0</v>
      </c>
      <c r="X444" s="9">
        <f t="shared" si="124"/>
        <v>1</v>
      </c>
      <c r="Y444">
        <f t="shared" si="112"/>
        <v>0</v>
      </c>
      <c r="Z444" s="9">
        <f t="shared" si="119"/>
        <v>0</v>
      </c>
      <c r="AA444" s="9">
        <f t="shared" si="125"/>
        <v>1</v>
      </c>
    </row>
    <row r="445" spans="1:27" x14ac:dyDescent="0.2">
      <c r="A445" s="4">
        <v>41017</v>
      </c>
      <c r="B445" s="7">
        <v>-6.9928228768060567E-3</v>
      </c>
      <c r="C445" s="7">
        <v>-3.4537568688392639E-2</v>
      </c>
      <c r="D445" s="7">
        <v>-2.2988006472587585E-2</v>
      </c>
      <c r="E445" s="7">
        <v>-1.558210700750351E-2</v>
      </c>
      <c r="F445" s="7">
        <v>1.3904636725783348E-2</v>
      </c>
      <c r="G445" s="7">
        <v>1.7360996454954147E-2</v>
      </c>
      <c r="H445" s="7">
        <v>2.4298584088683128E-2</v>
      </c>
      <c r="J445">
        <f t="shared" si="113"/>
        <v>0</v>
      </c>
      <c r="K445" s="9">
        <f t="shared" si="114"/>
        <v>0</v>
      </c>
      <c r="L445" s="9">
        <f t="shared" si="120"/>
        <v>1</v>
      </c>
      <c r="M445">
        <f t="shared" si="108"/>
        <v>0</v>
      </c>
      <c r="N445" s="9">
        <f t="shared" si="115"/>
        <v>0</v>
      </c>
      <c r="O445" s="9">
        <f t="shared" si="121"/>
        <v>1</v>
      </c>
      <c r="P445">
        <f t="shared" si="109"/>
        <v>0</v>
      </c>
      <c r="Q445" s="9">
        <f t="shared" si="116"/>
        <v>0</v>
      </c>
      <c r="R445" s="9">
        <f t="shared" si="122"/>
        <v>1</v>
      </c>
      <c r="S445">
        <f t="shared" si="110"/>
        <v>0</v>
      </c>
      <c r="T445" s="9">
        <f t="shared" si="117"/>
        <v>0</v>
      </c>
      <c r="U445" s="9">
        <f t="shared" si="123"/>
        <v>1</v>
      </c>
      <c r="V445">
        <f t="shared" si="111"/>
        <v>0</v>
      </c>
      <c r="W445" s="9">
        <f t="shared" si="118"/>
        <v>0</v>
      </c>
      <c r="X445" s="9">
        <f t="shared" si="124"/>
        <v>1</v>
      </c>
      <c r="Y445">
        <f t="shared" si="112"/>
        <v>0</v>
      </c>
      <c r="Z445" s="9">
        <f t="shared" si="119"/>
        <v>0</v>
      </c>
      <c r="AA445" s="9">
        <f t="shared" si="125"/>
        <v>1</v>
      </c>
    </row>
    <row r="446" spans="1:27" x14ac:dyDescent="0.2">
      <c r="A446" s="4">
        <v>41018</v>
      </c>
      <c r="B446" s="7">
        <v>1.0977618959335043E-3</v>
      </c>
      <c r="C446" s="7">
        <v>-3.679802268743515E-2</v>
      </c>
      <c r="D446" s="7">
        <v>-2.1658089011907578E-2</v>
      </c>
      <c r="E446" s="7">
        <v>-1.4070179313421249E-2</v>
      </c>
      <c r="F446" s="7">
        <v>1.1834237724542618E-2</v>
      </c>
      <c r="G446" s="7">
        <v>1.5678698197007179E-2</v>
      </c>
      <c r="H446" s="7">
        <v>2.5491751730442047E-2</v>
      </c>
      <c r="J446">
        <f t="shared" si="113"/>
        <v>0</v>
      </c>
      <c r="K446" s="9">
        <f t="shared" si="114"/>
        <v>0</v>
      </c>
      <c r="L446" s="9">
        <f t="shared" si="120"/>
        <v>1</v>
      </c>
      <c r="M446">
        <f t="shared" si="108"/>
        <v>0</v>
      </c>
      <c r="N446" s="9">
        <f t="shared" si="115"/>
        <v>0</v>
      </c>
      <c r="O446" s="9">
        <f t="shared" si="121"/>
        <v>1</v>
      </c>
      <c r="P446">
        <f t="shared" si="109"/>
        <v>0</v>
      </c>
      <c r="Q446" s="9">
        <f t="shared" si="116"/>
        <v>0</v>
      </c>
      <c r="R446" s="9">
        <f t="shared" si="122"/>
        <v>1</v>
      </c>
      <c r="S446">
        <f t="shared" si="110"/>
        <v>0</v>
      </c>
      <c r="T446" s="9">
        <f t="shared" si="117"/>
        <v>0</v>
      </c>
      <c r="U446" s="9">
        <f t="shared" si="123"/>
        <v>1</v>
      </c>
      <c r="V446">
        <f t="shared" si="111"/>
        <v>0</v>
      </c>
      <c r="W446" s="9">
        <f t="shared" si="118"/>
        <v>0</v>
      </c>
      <c r="X446" s="9">
        <f t="shared" si="124"/>
        <v>1</v>
      </c>
      <c r="Y446">
        <f t="shared" si="112"/>
        <v>0</v>
      </c>
      <c r="Z446" s="9">
        <f t="shared" si="119"/>
        <v>0</v>
      </c>
      <c r="AA446" s="9">
        <f t="shared" si="125"/>
        <v>1</v>
      </c>
    </row>
    <row r="447" spans="1:27" x14ac:dyDescent="0.2">
      <c r="A447" s="4">
        <v>41019</v>
      </c>
      <c r="B447" s="7">
        <v>9.1388192914220769E-4</v>
      </c>
      <c r="C447" s="7">
        <v>-3.4269142895936966E-2</v>
      </c>
      <c r="D447" s="7">
        <v>-2.2504009306430817E-2</v>
      </c>
      <c r="E447" s="7">
        <v>-1.5468954108655453E-2</v>
      </c>
      <c r="F447" s="7">
        <v>1.4764042571187019E-2</v>
      </c>
      <c r="G447" s="7">
        <v>1.78413987159729E-2</v>
      </c>
      <c r="H447" s="7">
        <v>2.4622475728392601E-2</v>
      </c>
      <c r="J447">
        <f t="shared" si="113"/>
        <v>0</v>
      </c>
      <c r="K447" s="9">
        <f t="shared" si="114"/>
        <v>0</v>
      </c>
      <c r="L447" s="9">
        <f t="shared" si="120"/>
        <v>1</v>
      </c>
      <c r="M447">
        <f t="shared" si="108"/>
        <v>0</v>
      </c>
      <c r="N447" s="9">
        <f t="shared" si="115"/>
        <v>0</v>
      </c>
      <c r="O447" s="9">
        <f t="shared" si="121"/>
        <v>1</v>
      </c>
      <c r="P447">
        <f t="shared" si="109"/>
        <v>0</v>
      </c>
      <c r="Q447" s="9">
        <f t="shared" si="116"/>
        <v>0</v>
      </c>
      <c r="R447" s="9">
        <f t="shared" si="122"/>
        <v>1</v>
      </c>
      <c r="S447">
        <f t="shared" si="110"/>
        <v>0</v>
      </c>
      <c r="T447" s="9">
        <f t="shared" si="117"/>
        <v>0</v>
      </c>
      <c r="U447" s="9">
        <f t="shared" si="123"/>
        <v>1</v>
      </c>
      <c r="V447">
        <f t="shared" si="111"/>
        <v>0</v>
      </c>
      <c r="W447" s="9">
        <f t="shared" si="118"/>
        <v>0</v>
      </c>
      <c r="X447" s="9">
        <f t="shared" si="124"/>
        <v>1</v>
      </c>
      <c r="Y447">
        <f t="shared" si="112"/>
        <v>0</v>
      </c>
      <c r="Z447" s="9">
        <f t="shared" si="119"/>
        <v>0</v>
      </c>
      <c r="AA447" s="9">
        <f t="shared" si="125"/>
        <v>1</v>
      </c>
    </row>
    <row r="448" spans="1:27" x14ac:dyDescent="0.2">
      <c r="A448" s="4">
        <v>41022</v>
      </c>
      <c r="B448" s="7">
        <v>-6.1451444701781125E-3</v>
      </c>
      <c r="C448" s="7">
        <v>-3.2218124717473984E-2</v>
      </c>
      <c r="D448" s="7">
        <v>-2.1721042692661285E-2</v>
      </c>
      <c r="E448" s="7">
        <v>-1.4647476375102997E-2</v>
      </c>
      <c r="F448" s="7">
        <v>1.5069263055920601E-2</v>
      </c>
      <c r="G448" s="7">
        <v>1.7303191125392914E-2</v>
      </c>
      <c r="H448" s="7">
        <v>2.1956209093332291E-2</v>
      </c>
      <c r="J448">
        <f t="shared" si="113"/>
        <v>0</v>
      </c>
      <c r="K448" s="9">
        <f t="shared" si="114"/>
        <v>0</v>
      </c>
      <c r="L448" s="9">
        <f t="shared" si="120"/>
        <v>1</v>
      </c>
      <c r="M448">
        <f t="shared" si="108"/>
        <v>0</v>
      </c>
      <c r="N448" s="9">
        <f t="shared" si="115"/>
        <v>0</v>
      </c>
      <c r="O448" s="9">
        <f t="shared" si="121"/>
        <v>1</v>
      </c>
      <c r="P448">
        <f t="shared" si="109"/>
        <v>0</v>
      </c>
      <c r="Q448" s="9">
        <f t="shared" si="116"/>
        <v>0</v>
      </c>
      <c r="R448" s="9">
        <f t="shared" si="122"/>
        <v>1</v>
      </c>
      <c r="S448">
        <f t="shared" si="110"/>
        <v>0</v>
      </c>
      <c r="T448" s="9">
        <f t="shared" si="117"/>
        <v>0</v>
      </c>
      <c r="U448" s="9">
        <f t="shared" si="123"/>
        <v>1</v>
      </c>
      <c r="V448">
        <f t="shared" si="111"/>
        <v>0</v>
      </c>
      <c r="W448" s="9">
        <f t="shared" si="118"/>
        <v>0</v>
      </c>
      <c r="X448" s="9">
        <f t="shared" si="124"/>
        <v>1</v>
      </c>
      <c r="Y448">
        <f t="shared" si="112"/>
        <v>0</v>
      </c>
      <c r="Z448" s="9">
        <f t="shared" si="119"/>
        <v>0</v>
      </c>
      <c r="AA448" s="9">
        <f t="shared" si="125"/>
        <v>1</v>
      </c>
    </row>
    <row r="449" spans="1:27" x14ac:dyDescent="0.2">
      <c r="A449" s="4">
        <v>41023</v>
      </c>
      <c r="B449" s="7">
        <v>6.8878197178334618E-3</v>
      </c>
      <c r="C449" s="7">
        <v>-2.5616997852921486E-2</v>
      </c>
      <c r="D449" s="7">
        <v>-1.6353286802768707E-2</v>
      </c>
      <c r="E449" s="7">
        <v>-1.0310930199921131E-2</v>
      </c>
      <c r="F449" s="7">
        <v>1.3983290642499924E-2</v>
      </c>
      <c r="G449" s="7">
        <v>1.6253849491477013E-2</v>
      </c>
      <c r="H449" s="7">
        <v>2.7140431106090546E-2</v>
      </c>
      <c r="J449">
        <f t="shared" si="113"/>
        <v>0</v>
      </c>
      <c r="K449" s="9">
        <f t="shared" si="114"/>
        <v>0</v>
      </c>
      <c r="L449" s="9">
        <f t="shared" si="120"/>
        <v>1</v>
      </c>
      <c r="M449">
        <f t="shared" si="108"/>
        <v>0</v>
      </c>
      <c r="N449" s="9">
        <f t="shared" si="115"/>
        <v>0</v>
      </c>
      <c r="O449" s="9">
        <f t="shared" si="121"/>
        <v>1</v>
      </c>
      <c r="P449">
        <f t="shared" si="109"/>
        <v>0</v>
      </c>
      <c r="Q449" s="9">
        <f t="shared" si="116"/>
        <v>0</v>
      </c>
      <c r="R449" s="9">
        <f t="shared" si="122"/>
        <v>1</v>
      </c>
      <c r="S449">
        <f t="shared" si="110"/>
        <v>0</v>
      </c>
      <c r="T449" s="9">
        <f t="shared" si="117"/>
        <v>0</v>
      </c>
      <c r="U449" s="9">
        <f t="shared" si="123"/>
        <v>1</v>
      </c>
      <c r="V449">
        <f t="shared" si="111"/>
        <v>0</v>
      </c>
      <c r="W449" s="9">
        <f t="shared" si="118"/>
        <v>0</v>
      </c>
      <c r="X449" s="9">
        <f t="shared" si="124"/>
        <v>1</v>
      </c>
      <c r="Y449">
        <f t="shared" si="112"/>
        <v>0</v>
      </c>
      <c r="Z449" s="9">
        <f t="shared" si="119"/>
        <v>0</v>
      </c>
      <c r="AA449" s="9">
        <f t="shared" si="125"/>
        <v>1</v>
      </c>
    </row>
    <row r="450" spans="1:27" x14ac:dyDescent="0.2">
      <c r="A450" s="4">
        <v>41024</v>
      </c>
      <c r="B450" s="7">
        <v>-8.4011620460254207E-4</v>
      </c>
      <c r="C450" s="7">
        <v>-2.300146222114563E-2</v>
      </c>
      <c r="D450" s="7">
        <v>-1.5553461387753487E-2</v>
      </c>
      <c r="E450" s="7">
        <v>-1.0450924746692181E-2</v>
      </c>
      <c r="F450" s="7">
        <v>1.42473503947258E-2</v>
      </c>
      <c r="G450" s="7">
        <v>1.650753989815712E-2</v>
      </c>
      <c r="H450" s="7">
        <v>2.3140648379921913E-2</v>
      </c>
      <c r="J450">
        <f t="shared" si="113"/>
        <v>0</v>
      </c>
      <c r="K450" s="9">
        <f t="shared" si="114"/>
        <v>0</v>
      </c>
      <c r="L450" s="9">
        <f t="shared" si="120"/>
        <v>1</v>
      </c>
      <c r="M450">
        <f t="shared" ref="M450:M513" si="126">IF($B450&lt;D450,1,0)</f>
        <v>0</v>
      </c>
      <c r="N450" s="9">
        <f t="shared" si="115"/>
        <v>0</v>
      </c>
      <c r="O450" s="9">
        <f t="shared" si="121"/>
        <v>1</v>
      </c>
      <c r="P450">
        <f t="shared" ref="P450:P513" si="127">IF($B450&lt;E450,1,0)</f>
        <v>0</v>
      </c>
      <c r="Q450" s="9">
        <f t="shared" si="116"/>
        <v>0</v>
      </c>
      <c r="R450" s="9">
        <f t="shared" si="122"/>
        <v>1</v>
      </c>
      <c r="S450">
        <f t="shared" ref="S450:S513" si="128">IF($B450&gt;F450,1,0)</f>
        <v>0</v>
      </c>
      <c r="T450" s="9">
        <f t="shared" si="117"/>
        <v>0</v>
      </c>
      <c r="U450" s="9">
        <f t="shared" si="123"/>
        <v>1</v>
      </c>
      <c r="V450">
        <f t="shared" ref="V450:V513" si="129">IF($B450&gt;G450,1,0)</f>
        <v>0</v>
      </c>
      <c r="W450" s="9">
        <f t="shared" si="118"/>
        <v>0</v>
      </c>
      <c r="X450" s="9">
        <f t="shared" si="124"/>
        <v>1</v>
      </c>
      <c r="Y450">
        <f t="shared" ref="Y450:Y513" si="130">IF($B450&gt;H450,1,0)</f>
        <v>0</v>
      </c>
      <c r="Z450" s="9">
        <f t="shared" si="119"/>
        <v>0</v>
      </c>
      <c r="AA450" s="9">
        <f t="shared" si="125"/>
        <v>1</v>
      </c>
    </row>
    <row r="451" spans="1:27" x14ac:dyDescent="0.2">
      <c r="A451" s="4">
        <v>41025</v>
      </c>
      <c r="B451" s="7">
        <v>1.1131885316123857E-2</v>
      </c>
      <c r="C451" s="7">
        <v>-2.4231715127825737E-2</v>
      </c>
      <c r="D451" s="7">
        <v>-1.8182041123509407E-2</v>
      </c>
      <c r="E451" s="7">
        <v>-1.2509304098784924E-2</v>
      </c>
      <c r="F451" s="7">
        <v>1.4633161947131157E-2</v>
      </c>
      <c r="G451" s="7">
        <v>1.6840536147356033E-2</v>
      </c>
      <c r="H451" s="7">
        <v>2.5562312453985214E-2</v>
      </c>
      <c r="J451">
        <f t="shared" ref="J451:J514" si="131">IF(B451&lt;C451,1,0)</f>
        <v>0</v>
      </c>
      <c r="K451" s="9">
        <f t="shared" si="114"/>
        <v>0</v>
      </c>
      <c r="L451" s="9">
        <f t="shared" si="120"/>
        <v>1</v>
      </c>
      <c r="M451">
        <f t="shared" si="126"/>
        <v>0</v>
      </c>
      <c r="N451" s="9">
        <f t="shared" si="115"/>
        <v>0</v>
      </c>
      <c r="O451" s="9">
        <f t="shared" si="121"/>
        <v>1</v>
      </c>
      <c r="P451">
        <f t="shared" si="127"/>
        <v>0</v>
      </c>
      <c r="Q451" s="9">
        <f t="shared" si="116"/>
        <v>0</v>
      </c>
      <c r="R451" s="9">
        <f t="shared" si="122"/>
        <v>1</v>
      </c>
      <c r="S451">
        <f t="shared" si="128"/>
        <v>0</v>
      </c>
      <c r="T451" s="9">
        <f t="shared" si="117"/>
        <v>0</v>
      </c>
      <c r="U451" s="9">
        <f t="shared" si="123"/>
        <v>1</v>
      </c>
      <c r="V451">
        <f t="shared" si="129"/>
        <v>0</v>
      </c>
      <c r="W451" s="9">
        <f t="shared" si="118"/>
        <v>0</v>
      </c>
      <c r="X451" s="9">
        <f t="shared" si="124"/>
        <v>1</v>
      </c>
      <c r="Y451">
        <f t="shared" si="130"/>
        <v>0</v>
      </c>
      <c r="Z451" s="9">
        <f t="shared" si="119"/>
        <v>0</v>
      </c>
      <c r="AA451" s="9">
        <f t="shared" si="125"/>
        <v>1</v>
      </c>
    </row>
    <row r="452" spans="1:27" x14ac:dyDescent="0.2">
      <c r="A452" s="4">
        <v>41026</v>
      </c>
      <c r="B452" s="7">
        <v>2.6946412224564905E-3</v>
      </c>
      <c r="C452" s="7">
        <v>-2.3922141641378403E-2</v>
      </c>
      <c r="D452" s="7">
        <v>-1.5165248885750771E-2</v>
      </c>
      <c r="E452" s="7">
        <v>-1.0986562818288803E-2</v>
      </c>
      <c r="F452" s="7">
        <v>1.3747719116508961E-2</v>
      </c>
      <c r="G452" s="7">
        <v>1.6371170058846474E-2</v>
      </c>
      <c r="H452" s="7">
        <v>2.1939154714345932E-2</v>
      </c>
      <c r="J452">
        <f t="shared" si="131"/>
        <v>0</v>
      </c>
      <c r="K452" s="9">
        <f t="shared" ref="K452:K515" si="132">IF(J452=J451,IF(J451=1,1,0),0)</f>
        <v>0</v>
      </c>
      <c r="L452" s="9">
        <f t="shared" si="120"/>
        <v>1</v>
      </c>
      <c r="M452">
        <f t="shared" si="126"/>
        <v>0</v>
      </c>
      <c r="N452" s="9">
        <f t="shared" ref="N452:N515" si="133">IF(M452=M451,IF(M451=1,1,0),0)</f>
        <v>0</v>
      </c>
      <c r="O452" s="9">
        <f t="shared" si="121"/>
        <v>1</v>
      </c>
      <c r="P452">
        <f t="shared" si="127"/>
        <v>0</v>
      </c>
      <c r="Q452" s="9">
        <f t="shared" ref="Q452:Q515" si="134">IF(P452=P451,IF(P451=1,1,0),0)</f>
        <v>0</v>
      </c>
      <c r="R452" s="9">
        <f t="shared" si="122"/>
        <v>1</v>
      </c>
      <c r="S452">
        <f t="shared" si="128"/>
        <v>0</v>
      </c>
      <c r="T452" s="9">
        <f t="shared" ref="T452:T515" si="135">IF(S452=S451,IF(S451=1,1,0),0)</f>
        <v>0</v>
      </c>
      <c r="U452" s="9">
        <f t="shared" si="123"/>
        <v>1</v>
      </c>
      <c r="V452">
        <f t="shared" si="129"/>
        <v>0</v>
      </c>
      <c r="W452" s="9">
        <f t="shared" ref="W452:W515" si="136">IF(V452=V451,IF(V451=1,1,0),0)</f>
        <v>0</v>
      </c>
      <c r="X452" s="9">
        <f t="shared" si="124"/>
        <v>1</v>
      </c>
      <c r="Y452">
        <f t="shared" si="130"/>
        <v>0</v>
      </c>
      <c r="Z452" s="9">
        <f t="shared" ref="Z452:Z515" si="137">IF(Y452=Y451,IF(Y451=1,1,0),0)</f>
        <v>0</v>
      </c>
      <c r="AA452" s="9">
        <f t="shared" si="125"/>
        <v>1</v>
      </c>
    </row>
    <row r="453" spans="1:27" x14ac:dyDescent="0.2">
      <c r="A453" s="4">
        <v>41029</v>
      </c>
      <c r="B453" s="7">
        <v>-3.6046861309514645E-4</v>
      </c>
      <c r="C453" s="7">
        <v>-2.7812037616968155E-2</v>
      </c>
      <c r="D453" s="7">
        <v>-1.9884571433067322E-2</v>
      </c>
      <c r="E453" s="7">
        <v>-1.3757687993347645E-2</v>
      </c>
      <c r="F453" s="7">
        <v>1.2878380715847015E-2</v>
      </c>
      <c r="G453" s="7">
        <v>1.5993241220712662E-2</v>
      </c>
      <c r="H453" s="7">
        <v>2.3220717906951904E-2</v>
      </c>
      <c r="J453">
        <f t="shared" si="131"/>
        <v>0</v>
      </c>
      <c r="K453" s="9">
        <f t="shared" si="132"/>
        <v>0</v>
      </c>
      <c r="L453" s="9">
        <f t="shared" ref="L453:L516" si="138">IF(J453=J452,IF(J452=0,1,0),0)</f>
        <v>1</v>
      </c>
      <c r="M453">
        <f t="shared" si="126"/>
        <v>0</v>
      </c>
      <c r="N453" s="9">
        <f t="shared" si="133"/>
        <v>0</v>
      </c>
      <c r="O453" s="9">
        <f t="shared" ref="O453:O516" si="139">IF(M453=M452,IF(M452=0,1,0),0)</f>
        <v>1</v>
      </c>
      <c r="P453">
        <f t="shared" si="127"/>
        <v>0</v>
      </c>
      <c r="Q453" s="9">
        <f t="shared" si="134"/>
        <v>0</v>
      </c>
      <c r="R453" s="9">
        <f t="shared" ref="R453:R516" si="140">IF(P453=P452,IF(P452=0,1,0),0)</f>
        <v>1</v>
      </c>
      <c r="S453">
        <f t="shared" si="128"/>
        <v>0</v>
      </c>
      <c r="T453" s="9">
        <f t="shared" si="135"/>
        <v>0</v>
      </c>
      <c r="U453" s="9">
        <f t="shared" ref="U453:U516" si="141">IF(S453=S452,IF(S452=0,1,0),0)</f>
        <v>1</v>
      </c>
      <c r="V453">
        <f t="shared" si="129"/>
        <v>0</v>
      </c>
      <c r="W453" s="9">
        <f t="shared" si="136"/>
        <v>0</v>
      </c>
      <c r="X453" s="9">
        <f t="shared" ref="X453:X516" si="142">IF(V453=V452,IF(V452=0,1,0),0)</f>
        <v>1</v>
      </c>
      <c r="Y453">
        <f t="shared" si="130"/>
        <v>0</v>
      </c>
      <c r="Z453" s="9">
        <f t="shared" si="137"/>
        <v>0</v>
      </c>
      <c r="AA453" s="9">
        <f t="shared" ref="AA453:AA516" si="143">IF(Y453=Y452,IF(Y452=0,1,0),0)</f>
        <v>1</v>
      </c>
    </row>
    <row r="454" spans="1:27" x14ac:dyDescent="0.2">
      <c r="A454" s="4">
        <v>41030</v>
      </c>
      <c r="B454" s="7">
        <v>-1.0821861213665704E-3</v>
      </c>
      <c r="C454" s="7">
        <v>-2.9575483873486519E-2</v>
      </c>
      <c r="D454" s="7">
        <v>-2.0881762728095055E-2</v>
      </c>
      <c r="E454" s="7">
        <v>-1.4679137617349625E-2</v>
      </c>
      <c r="F454" s="7">
        <v>1.3839126564562321E-2</v>
      </c>
      <c r="G454" s="7">
        <v>1.7013475298881531E-2</v>
      </c>
      <c r="H454" s="7">
        <v>2.5541011244058609E-2</v>
      </c>
      <c r="J454">
        <f t="shared" si="131"/>
        <v>0</v>
      </c>
      <c r="K454" s="9">
        <f t="shared" si="132"/>
        <v>0</v>
      </c>
      <c r="L454" s="9">
        <f t="shared" si="138"/>
        <v>1</v>
      </c>
      <c r="M454">
        <f t="shared" si="126"/>
        <v>0</v>
      </c>
      <c r="N454" s="9">
        <f t="shared" si="133"/>
        <v>0</v>
      </c>
      <c r="O454" s="9">
        <f t="shared" si="139"/>
        <v>1</v>
      </c>
      <c r="P454">
        <f t="shared" si="127"/>
        <v>0</v>
      </c>
      <c r="Q454" s="9">
        <f t="shared" si="134"/>
        <v>0</v>
      </c>
      <c r="R454" s="9">
        <f t="shared" si="140"/>
        <v>1</v>
      </c>
      <c r="S454">
        <f t="shared" si="128"/>
        <v>0</v>
      </c>
      <c r="T454" s="9">
        <f t="shared" si="135"/>
        <v>0</v>
      </c>
      <c r="U454" s="9">
        <f t="shared" si="141"/>
        <v>1</v>
      </c>
      <c r="V454">
        <f t="shared" si="129"/>
        <v>0</v>
      </c>
      <c r="W454" s="9">
        <f t="shared" si="136"/>
        <v>0</v>
      </c>
      <c r="X454" s="9">
        <f t="shared" si="142"/>
        <v>1</v>
      </c>
      <c r="Y454">
        <f t="shared" si="130"/>
        <v>0</v>
      </c>
      <c r="Z454" s="9">
        <f t="shared" si="137"/>
        <v>0</v>
      </c>
      <c r="AA454" s="9">
        <f t="shared" si="143"/>
        <v>1</v>
      </c>
    </row>
    <row r="455" spans="1:27" x14ac:dyDescent="0.2">
      <c r="A455" s="4">
        <v>41031</v>
      </c>
      <c r="B455" s="7">
        <v>-5.0657447613263878E-3</v>
      </c>
      <c r="C455" s="7">
        <v>-3.0272668227553368E-2</v>
      </c>
      <c r="D455" s="7">
        <v>-2.0870529115200043E-2</v>
      </c>
      <c r="E455" s="7">
        <v>-1.4738709665834904E-2</v>
      </c>
      <c r="F455" s="7">
        <v>1.4227070845663548E-2</v>
      </c>
      <c r="G455" s="7">
        <v>1.7214726656675339E-2</v>
      </c>
      <c r="H455" s="7">
        <v>2.5445751845836639E-2</v>
      </c>
      <c r="J455">
        <f t="shared" si="131"/>
        <v>0</v>
      </c>
      <c r="K455" s="9">
        <f t="shared" si="132"/>
        <v>0</v>
      </c>
      <c r="L455" s="9">
        <f t="shared" si="138"/>
        <v>1</v>
      </c>
      <c r="M455">
        <f t="shared" si="126"/>
        <v>0</v>
      </c>
      <c r="N455" s="9">
        <f t="shared" si="133"/>
        <v>0</v>
      </c>
      <c r="O455" s="9">
        <f t="shared" si="139"/>
        <v>1</v>
      </c>
      <c r="P455">
        <f t="shared" si="127"/>
        <v>0</v>
      </c>
      <c r="Q455" s="9">
        <f t="shared" si="134"/>
        <v>0</v>
      </c>
      <c r="R455" s="9">
        <f t="shared" si="140"/>
        <v>1</v>
      </c>
      <c r="S455">
        <f t="shared" si="128"/>
        <v>0</v>
      </c>
      <c r="T455" s="9">
        <f t="shared" si="135"/>
        <v>0</v>
      </c>
      <c r="U455" s="9">
        <f t="shared" si="141"/>
        <v>1</v>
      </c>
      <c r="V455">
        <f t="shared" si="129"/>
        <v>0</v>
      </c>
      <c r="W455" s="9">
        <f t="shared" si="136"/>
        <v>0</v>
      </c>
      <c r="X455" s="9">
        <f t="shared" si="142"/>
        <v>1</v>
      </c>
      <c r="Y455">
        <f t="shared" si="130"/>
        <v>0</v>
      </c>
      <c r="Z455" s="9">
        <f t="shared" si="137"/>
        <v>0</v>
      </c>
      <c r="AA455" s="9">
        <f t="shared" si="143"/>
        <v>1</v>
      </c>
    </row>
    <row r="456" spans="1:27" x14ac:dyDescent="0.2">
      <c r="A456" s="4">
        <v>41032</v>
      </c>
      <c r="B456" s="7">
        <v>-1.1676123893514379E-2</v>
      </c>
      <c r="C456" s="7">
        <v>-3.0700370669364929E-2</v>
      </c>
      <c r="D456" s="7">
        <v>-1.9853478297591209E-2</v>
      </c>
      <c r="E456" s="7">
        <v>-1.3586229644715786E-2</v>
      </c>
      <c r="F456" s="7">
        <v>1.2366955168545246E-2</v>
      </c>
      <c r="G456" s="7">
        <v>1.5455795451998711E-2</v>
      </c>
      <c r="H456" s="7">
        <v>2.4599423632025719E-2</v>
      </c>
      <c r="J456">
        <f t="shared" si="131"/>
        <v>0</v>
      </c>
      <c r="K456" s="9">
        <f t="shared" si="132"/>
        <v>0</v>
      </c>
      <c r="L456" s="9">
        <f t="shared" si="138"/>
        <v>1</v>
      </c>
      <c r="M456">
        <f t="shared" si="126"/>
        <v>0</v>
      </c>
      <c r="N456" s="9">
        <f t="shared" si="133"/>
        <v>0</v>
      </c>
      <c r="O456" s="9">
        <f t="shared" si="139"/>
        <v>1</v>
      </c>
      <c r="P456">
        <f t="shared" si="127"/>
        <v>0</v>
      </c>
      <c r="Q456" s="9">
        <f t="shared" si="134"/>
        <v>0</v>
      </c>
      <c r="R456" s="9">
        <f t="shared" si="140"/>
        <v>1</v>
      </c>
      <c r="S456">
        <f t="shared" si="128"/>
        <v>0</v>
      </c>
      <c r="T456" s="9">
        <f t="shared" si="135"/>
        <v>0</v>
      </c>
      <c r="U456" s="9">
        <f t="shared" si="141"/>
        <v>1</v>
      </c>
      <c r="V456">
        <f t="shared" si="129"/>
        <v>0</v>
      </c>
      <c r="W456" s="9">
        <f t="shared" si="136"/>
        <v>0</v>
      </c>
      <c r="X456" s="9">
        <f t="shared" si="142"/>
        <v>1</v>
      </c>
      <c r="Y456">
        <f t="shared" si="130"/>
        <v>0</v>
      </c>
      <c r="Z456" s="9">
        <f t="shared" si="137"/>
        <v>0</v>
      </c>
      <c r="AA456" s="9">
        <f t="shared" si="143"/>
        <v>1</v>
      </c>
    </row>
    <row r="457" spans="1:27" x14ac:dyDescent="0.2">
      <c r="A457" s="4">
        <v>41033</v>
      </c>
      <c r="B457" s="7">
        <v>6.3414846661468136E-3</v>
      </c>
      <c r="C457" s="7">
        <v>-2.8993992134928703E-2</v>
      </c>
      <c r="D457" s="7">
        <v>-1.4561939053237438E-2</v>
      </c>
      <c r="E457" s="7">
        <v>-9.9385427311062813E-3</v>
      </c>
      <c r="F457" s="7">
        <v>9.1342572122812271E-3</v>
      </c>
      <c r="G457" s="7">
        <v>1.306395698338747E-2</v>
      </c>
      <c r="H457" s="7">
        <v>2.5413084775209427E-2</v>
      </c>
      <c r="J457">
        <f t="shared" si="131"/>
        <v>0</v>
      </c>
      <c r="K457" s="9">
        <f t="shared" si="132"/>
        <v>0</v>
      </c>
      <c r="L457" s="9">
        <f t="shared" si="138"/>
        <v>1</v>
      </c>
      <c r="M457">
        <f t="shared" si="126"/>
        <v>0</v>
      </c>
      <c r="N457" s="9">
        <f t="shared" si="133"/>
        <v>0</v>
      </c>
      <c r="O457" s="9">
        <f t="shared" si="139"/>
        <v>1</v>
      </c>
      <c r="P457">
        <f t="shared" si="127"/>
        <v>0</v>
      </c>
      <c r="Q457" s="9">
        <f t="shared" si="134"/>
        <v>0</v>
      </c>
      <c r="R457" s="9">
        <f t="shared" si="140"/>
        <v>1</v>
      </c>
      <c r="S457">
        <f t="shared" si="128"/>
        <v>0</v>
      </c>
      <c r="T457" s="9">
        <f t="shared" si="135"/>
        <v>0</v>
      </c>
      <c r="U457" s="9">
        <f t="shared" si="141"/>
        <v>1</v>
      </c>
      <c r="V457">
        <f t="shared" si="129"/>
        <v>0</v>
      </c>
      <c r="W457" s="9">
        <f t="shared" si="136"/>
        <v>0</v>
      </c>
      <c r="X457" s="9">
        <f t="shared" si="142"/>
        <v>1</v>
      </c>
      <c r="Y457">
        <f t="shared" si="130"/>
        <v>0</v>
      </c>
      <c r="Z457" s="9">
        <f t="shared" si="137"/>
        <v>0</v>
      </c>
      <c r="AA457" s="9">
        <f t="shared" si="143"/>
        <v>1</v>
      </c>
    </row>
    <row r="458" spans="1:27" x14ac:dyDescent="0.2">
      <c r="A458" s="4">
        <v>41036</v>
      </c>
      <c r="B458" s="7">
        <v>-3.7146466609546611E-3</v>
      </c>
      <c r="C458" s="7">
        <v>-2.2343605756759644E-2</v>
      </c>
      <c r="D458" s="7">
        <v>-1.4109250158071518E-2</v>
      </c>
      <c r="E458" s="7">
        <v>-1.0288055054843426E-2</v>
      </c>
      <c r="F458" s="7">
        <v>1.0148391127586365E-2</v>
      </c>
      <c r="G458" s="7">
        <v>1.3718706555664539E-2</v>
      </c>
      <c r="H458" s="7">
        <v>1.9426682963967323E-2</v>
      </c>
      <c r="J458">
        <f t="shared" si="131"/>
        <v>0</v>
      </c>
      <c r="K458" s="9">
        <f t="shared" si="132"/>
        <v>0</v>
      </c>
      <c r="L458" s="9">
        <f t="shared" si="138"/>
        <v>1</v>
      </c>
      <c r="M458">
        <f t="shared" si="126"/>
        <v>0</v>
      </c>
      <c r="N458" s="9">
        <f t="shared" si="133"/>
        <v>0</v>
      </c>
      <c r="O458" s="9">
        <f t="shared" si="139"/>
        <v>1</v>
      </c>
      <c r="P458">
        <f t="shared" si="127"/>
        <v>0</v>
      </c>
      <c r="Q458" s="9">
        <f t="shared" si="134"/>
        <v>0</v>
      </c>
      <c r="R458" s="9">
        <f t="shared" si="140"/>
        <v>1</v>
      </c>
      <c r="S458">
        <f t="shared" si="128"/>
        <v>0</v>
      </c>
      <c r="T458" s="9">
        <f t="shared" si="135"/>
        <v>0</v>
      </c>
      <c r="U458" s="9">
        <f t="shared" si="141"/>
        <v>1</v>
      </c>
      <c r="V458">
        <f t="shared" si="129"/>
        <v>0</v>
      </c>
      <c r="W458" s="9">
        <f t="shared" si="136"/>
        <v>0</v>
      </c>
      <c r="X458" s="9">
        <f t="shared" si="142"/>
        <v>1</v>
      </c>
      <c r="Y458">
        <f t="shared" si="130"/>
        <v>0</v>
      </c>
      <c r="Z458" s="9">
        <f t="shared" si="137"/>
        <v>0</v>
      </c>
      <c r="AA458" s="9">
        <f t="shared" si="143"/>
        <v>1</v>
      </c>
    </row>
    <row r="459" spans="1:27" x14ac:dyDescent="0.2">
      <c r="A459" s="4">
        <v>41037</v>
      </c>
      <c r="B459" s="7">
        <v>-2.1335129145402771E-2</v>
      </c>
      <c r="C459" s="7">
        <v>-2.7235323563218117E-2</v>
      </c>
      <c r="D459" s="7">
        <v>-1.6624625772237778E-2</v>
      </c>
      <c r="E459" s="7">
        <v>-1.1774888262152672E-2</v>
      </c>
      <c r="F459" s="7">
        <v>1.0261860676109791E-2</v>
      </c>
      <c r="G459" s="7">
        <v>1.4608874917030334E-2</v>
      </c>
      <c r="H459" s="7">
        <v>2.4088071659207344E-2</v>
      </c>
      <c r="J459">
        <f t="shared" si="131"/>
        <v>0</v>
      </c>
      <c r="K459" s="9">
        <f t="shared" si="132"/>
        <v>0</v>
      </c>
      <c r="L459" s="9">
        <f t="shared" si="138"/>
        <v>1</v>
      </c>
      <c r="M459">
        <f t="shared" si="126"/>
        <v>1</v>
      </c>
      <c r="N459" s="9">
        <f t="shared" si="133"/>
        <v>0</v>
      </c>
      <c r="O459" s="9">
        <f t="shared" si="139"/>
        <v>0</v>
      </c>
      <c r="P459">
        <f t="shared" si="127"/>
        <v>1</v>
      </c>
      <c r="Q459" s="9">
        <f t="shared" si="134"/>
        <v>0</v>
      </c>
      <c r="R459" s="9">
        <f t="shared" si="140"/>
        <v>0</v>
      </c>
      <c r="S459">
        <f t="shared" si="128"/>
        <v>0</v>
      </c>
      <c r="T459" s="9">
        <f t="shared" si="135"/>
        <v>0</v>
      </c>
      <c r="U459" s="9">
        <f t="shared" si="141"/>
        <v>1</v>
      </c>
      <c r="V459">
        <f t="shared" si="129"/>
        <v>0</v>
      </c>
      <c r="W459" s="9">
        <f t="shared" si="136"/>
        <v>0</v>
      </c>
      <c r="X459" s="9">
        <f t="shared" si="142"/>
        <v>1</v>
      </c>
      <c r="Y459">
        <f t="shared" si="130"/>
        <v>0</v>
      </c>
      <c r="Z459" s="9">
        <f t="shared" si="137"/>
        <v>0</v>
      </c>
      <c r="AA459" s="9">
        <f t="shared" si="143"/>
        <v>1</v>
      </c>
    </row>
    <row r="460" spans="1:27" x14ac:dyDescent="0.2">
      <c r="A460" s="4">
        <v>41038</v>
      </c>
      <c r="B460" s="7">
        <v>-6.4401385560887399E-3</v>
      </c>
      <c r="C460" s="7">
        <v>-3.4808307886123657E-2</v>
      </c>
      <c r="D460" s="7">
        <v>-1.3755633495748043E-2</v>
      </c>
      <c r="E460" s="7">
        <v>-1.0357960127294064E-2</v>
      </c>
      <c r="F460" s="7">
        <v>8.9047132059931755E-3</v>
      </c>
      <c r="G460" s="7">
        <v>1.4798459596931934E-2</v>
      </c>
      <c r="H460" s="7">
        <v>3.591204434633255E-2</v>
      </c>
      <c r="J460">
        <f t="shared" si="131"/>
        <v>0</v>
      </c>
      <c r="K460" s="9">
        <f t="shared" si="132"/>
        <v>0</v>
      </c>
      <c r="L460" s="9">
        <f t="shared" si="138"/>
        <v>1</v>
      </c>
      <c r="M460">
        <f t="shared" si="126"/>
        <v>0</v>
      </c>
      <c r="N460" s="9">
        <f t="shared" si="133"/>
        <v>0</v>
      </c>
      <c r="O460" s="9">
        <f t="shared" si="139"/>
        <v>0</v>
      </c>
      <c r="P460">
        <f t="shared" si="127"/>
        <v>0</v>
      </c>
      <c r="Q460" s="9">
        <f t="shared" si="134"/>
        <v>0</v>
      </c>
      <c r="R460" s="9">
        <f t="shared" si="140"/>
        <v>0</v>
      </c>
      <c r="S460">
        <f t="shared" si="128"/>
        <v>0</v>
      </c>
      <c r="T460" s="9">
        <f t="shared" si="135"/>
        <v>0</v>
      </c>
      <c r="U460" s="9">
        <f t="shared" si="141"/>
        <v>1</v>
      </c>
      <c r="V460">
        <f t="shared" si="129"/>
        <v>0</v>
      </c>
      <c r="W460" s="9">
        <f t="shared" si="136"/>
        <v>0</v>
      </c>
      <c r="X460" s="9">
        <f t="shared" si="142"/>
        <v>1</v>
      </c>
      <c r="Y460">
        <f t="shared" si="130"/>
        <v>0</v>
      </c>
      <c r="Z460" s="9">
        <f t="shared" si="137"/>
        <v>0</v>
      </c>
      <c r="AA460" s="9">
        <f t="shared" si="143"/>
        <v>1</v>
      </c>
    </row>
    <row r="461" spans="1:27" x14ac:dyDescent="0.2">
      <c r="A461" s="4">
        <v>41039</v>
      </c>
      <c r="B461" s="7">
        <v>8.151237244752444E-4</v>
      </c>
      <c r="C461" s="7">
        <v>-3.1784966588020325E-2</v>
      </c>
      <c r="D461" s="7">
        <v>-1.7631435766816139E-2</v>
      </c>
      <c r="E461" s="7">
        <v>-1.4237327501177788E-2</v>
      </c>
      <c r="F461" s="7">
        <v>1.2607271783053875E-2</v>
      </c>
      <c r="G461" s="7">
        <v>1.8194720149040222E-2</v>
      </c>
      <c r="H461" s="7">
        <v>3.5239703953266144E-2</v>
      </c>
      <c r="J461">
        <f t="shared" si="131"/>
        <v>0</v>
      </c>
      <c r="K461" s="9">
        <f t="shared" si="132"/>
        <v>0</v>
      </c>
      <c r="L461" s="9">
        <f t="shared" si="138"/>
        <v>1</v>
      </c>
      <c r="M461">
        <f t="shared" si="126"/>
        <v>0</v>
      </c>
      <c r="N461" s="9">
        <f t="shared" si="133"/>
        <v>0</v>
      </c>
      <c r="O461" s="9">
        <f t="shared" si="139"/>
        <v>1</v>
      </c>
      <c r="P461">
        <f t="shared" si="127"/>
        <v>0</v>
      </c>
      <c r="Q461" s="9">
        <f t="shared" si="134"/>
        <v>0</v>
      </c>
      <c r="R461" s="9">
        <f t="shared" si="140"/>
        <v>1</v>
      </c>
      <c r="S461">
        <f t="shared" si="128"/>
        <v>0</v>
      </c>
      <c r="T461" s="9">
        <f t="shared" si="135"/>
        <v>0</v>
      </c>
      <c r="U461" s="9">
        <f t="shared" si="141"/>
        <v>1</v>
      </c>
      <c r="V461">
        <f t="shared" si="129"/>
        <v>0</v>
      </c>
      <c r="W461" s="9">
        <f t="shared" si="136"/>
        <v>0</v>
      </c>
      <c r="X461" s="9">
        <f t="shared" si="142"/>
        <v>1</v>
      </c>
      <c r="Y461">
        <f t="shared" si="130"/>
        <v>0</v>
      </c>
      <c r="Z461" s="9">
        <f t="shared" si="137"/>
        <v>0</v>
      </c>
      <c r="AA461" s="9">
        <f t="shared" si="143"/>
        <v>1</v>
      </c>
    </row>
    <row r="462" spans="1:27" x14ac:dyDescent="0.2">
      <c r="A462" s="4">
        <v>41040</v>
      </c>
      <c r="B462" s="7">
        <v>-7.2338733439270631E-3</v>
      </c>
      <c r="C462" s="7">
        <v>-2.5118676945567131E-2</v>
      </c>
      <c r="D462" s="7">
        <v>-1.7348503693938255E-2</v>
      </c>
      <c r="E462" s="7">
        <v>-1.2868869118392467E-2</v>
      </c>
      <c r="F462" s="7">
        <v>9.7054149955511093E-3</v>
      </c>
      <c r="G462" s="7">
        <v>1.4553437940776348E-2</v>
      </c>
      <c r="H462" s="7">
        <v>2.5465467944741249E-2</v>
      </c>
      <c r="J462">
        <f t="shared" si="131"/>
        <v>0</v>
      </c>
      <c r="K462" s="9">
        <f t="shared" si="132"/>
        <v>0</v>
      </c>
      <c r="L462" s="9">
        <f t="shared" si="138"/>
        <v>1</v>
      </c>
      <c r="M462">
        <f t="shared" si="126"/>
        <v>0</v>
      </c>
      <c r="N462" s="9">
        <f t="shared" si="133"/>
        <v>0</v>
      </c>
      <c r="O462" s="9">
        <f t="shared" si="139"/>
        <v>1</v>
      </c>
      <c r="P462">
        <f t="shared" si="127"/>
        <v>0</v>
      </c>
      <c r="Q462" s="9">
        <f t="shared" si="134"/>
        <v>0</v>
      </c>
      <c r="R462" s="9">
        <f t="shared" si="140"/>
        <v>1</v>
      </c>
      <c r="S462">
        <f t="shared" si="128"/>
        <v>0</v>
      </c>
      <c r="T462" s="9">
        <f t="shared" si="135"/>
        <v>0</v>
      </c>
      <c r="U462" s="9">
        <f t="shared" si="141"/>
        <v>1</v>
      </c>
      <c r="V462">
        <f t="shared" si="129"/>
        <v>0</v>
      </c>
      <c r="W462" s="9">
        <f t="shared" si="136"/>
        <v>0</v>
      </c>
      <c r="X462" s="9">
        <f t="shared" si="142"/>
        <v>1</v>
      </c>
      <c r="Y462">
        <f t="shared" si="130"/>
        <v>0</v>
      </c>
      <c r="Z462" s="9">
        <f t="shared" si="137"/>
        <v>0</v>
      </c>
      <c r="AA462" s="9">
        <f t="shared" si="143"/>
        <v>1</v>
      </c>
    </row>
    <row r="463" spans="1:27" x14ac:dyDescent="0.2">
      <c r="A463" s="4">
        <v>41043</v>
      </c>
      <c r="B463" s="7">
        <v>-1.4626651858939068E-2</v>
      </c>
      <c r="C463" s="7">
        <v>-2.9608305543661118E-2</v>
      </c>
      <c r="D463" s="7">
        <v>-1.6545351594686508E-2</v>
      </c>
      <c r="E463" s="7">
        <v>-1.2107105925679207E-2</v>
      </c>
      <c r="F463" s="7">
        <v>9.1509344056248665E-3</v>
      </c>
      <c r="G463" s="7">
        <v>1.4507098123431206E-2</v>
      </c>
      <c r="H463" s="7">
        <v>2.8717411682009697E-2</v>
      </c>
      <c r="J463">
        <f t="shared" si="131"/>
        <v>0</v>
      </c>
      <c r="K463" s="9">
        <f t="shared" si="132"/>
        <v>0</v>
      </c>
      <c r="L463" s="9">
        <f t="shared" si="138"/>
        <v>1</v>
      </c>
      <c r="M463">
        <f t="shared" si="126"/>
        <v>0</v>
      </c>
      <c r="N463" s="9">
        <f t="shared" si="133"/>
        <v>0</v>
      </c>
      <c r="O463" s="9">
        <f t="shared" si="139"/>
        <v>1</v>
      </c>
      <c r="P463">
        <f t="shared" si="127"/>
        <v>1</v>
      </c>
      <c r="Q463" s="9">
        <f t="shared" si="134"/>
        <v>0</v>
      </c>
      <c r="R463" s="9">
        <f t="shared" si="140"/>
        <v>0</v>
      </c>
      <c r="S463">
        <f t="shared" si="128"/>
        <v>0</v>
      </c>
      <c r="T463" s="9">
        <f t="shared" si="135"/>
        <v>0</v>
      </c>
      <c r="U463" s="9">
        <f t="shared" si="141"/>
        <v>1</v>
      </c>
      <c r="V463">
        <f t="shared" si="129"/>
        <v>0</v>
      </c>
      <c r="W463" s="9">
        <f t="shared" si="136"/>
        <v>0</v>
      </c>
      <c r="X463" s="9">
        <f t="shared" si="142"/>
        <v>1</v>
      </c>
      <c r="Y463">
        <f t="shared" si="130"/>
        <v>0</v>
      </c>
      <c r="Z463" s="9">
        <f t="shared" si="137"/>
        <v>0</v>
      </c>
      <c r="AA463" s="9">
        <f t="shared" si="143"/>
        <v>1</v>
      </c>
    </row>
    <row r="464" spans="1:27" x14ac:dyDescent="0.2">
      <c r="A464" s="4">
        <v>41044</v>
      </c>
      <c r="B464" s="7">
        <v>-2.5015246680531282E-3</v>
      </c>
      <c r="C464" s="7">
        <v>-3.3535882830619812E-2</v>
      </c>
      <c r="D464" s="7">
        <v>-1.5790639445185661E-2</v>
      </c>
      <c r="E464" s="7">
        <v>-1.1513238772749901E-2</v>
      </c>
      <c r="F464" s="7">
        <v>8.2507552579045296E-3</v>
      </c>
      <c r="G464" s="7">
        <v>1.4156659133732319E-2</v>
      </c>
      <c r="H464" s="7">
        <v>3.2279126346111298E-2</v>
      </c>
      <c r="J464">
        <f t="shared" si="131"/>
        <v>0</v>
      </c>
      <c r="K464" s="9">
        <f t="shared" si="132"/>
        <v>0</v>
      </c>
      <c r="L464" s="9">
        <f t="shared" si="138"/>
        <v>1</v>
      </c>
      <c r="M464">
        <f t="shared" si="126"/>
        <v>0</v>
      </c>
      <c r="N464" s="9">
        <f t="shared" si="133"/>
        <v>0</v>
      </c>
      <c r="O464" s="9">
        <f t="shared" si="139"/>
        <v>1</v>
      </c>
      <c r="P464">
        <f t="shared" si="127"/>
        <v>0</v>
      </c>
      <c r="Q464" s="9">
        <f t="shared" si="134"/>
        <v>0</v>
      </c>
      <c r="R464" s="9">
        <f t="shared" si="140"/>
        <v>0</v>
      </c>
      <c r="S464">
        <f t="shared" si="128"/>
        <v>0</v>
      </c>
      <c r="T464" s="9">
        <f t="shared" si="135"/>
        <v>0</v>
      </c>
      <c r="U464" s="9">
        <f t="shared" si="141"/>
        <v>1</v>
      </c>
      <c r="V464">
        <f t="shared" si="129"/>
        <v>0</v>
      </c>
      <c r="W464" s="9">
        <f t="shared" si="136"/>
        <v>0</v>
      </c>
      <c r="X464" s="9">
        <f t="shared" si="142"/>
        <v>1</v>
      </c>
      <c r="Y464">
        <f t="shared" si="130"/>
        <v>0</v>
      </c>
      <c r="Z464" s="9">
        <f t="shared" si="137"/>
        <v>0</v>
      </c>
      <c r="AA464" s="9">
        <f t="shared" si="143"/>
        <v>1</v>
      </c>
    </row>
    <row r="465" spans="1:27" x14ac:dyDescent="0.2">
      <c r="A465" s="4">
        <v>41045</v>
      </c>
      <c r="B465" s="7">
        <v>-1.3252933413844488E-2</v>
      </c>
      <c r="C465" s="7">
        <v>-2.8845945373177528E-2</v>
      </c>
      <c r="D465" s="7">
        <v>-1.7971647903323174E-2</v>
      </c>
      <c r="E465" s="7">
        <v>-1.3831477612257004E-2</v>
      </c>
      <c r="F465" s="7">
        <v>1.2708966620266438E-2</v>
      </c>
      <c r="G465" s="7">
        <v>1.7043139785528183E-2</v>
      </c>
      <c r="H465" s="7">
        <v>2.8864651918411255E-2</v>
      </c>
      <c r="J465">
        <f t="shared" si="131"/>
        <v>0</v>
      </c>
      <c r="K465" s="9">
        <f t="shared" si="132"/>
        <v>0</v>
      </c>
      <c r="L465" s="9">
        <f t="shared" si="138"/>
        <v>1</v>
      </c>
      <c r="M465">
        <f t="shared" si="126"/>
        <v>0</v>
      </c>
      <c r="N465" s="9">
        <f t="shared" si="133"/>
        <v>0</v>
      </c>
      <c r="O465" s="9">
        <f t="shared" si="139"/>
        <v>1</v>
      </c>
      <c r="P465">
        <f t="shared" si="127"/>
        <v>0</v>
      </c>
      <c r="Q465" s="9">
        <f t="shared" si="134"/>
        <v>0</v>
      </c>
      <c r="R465" s="9">
        <f t="shared" si="140"/>
        <v>1</v>
      </c>
      <c r="S465">
        <f t="shared" si="128"/>
        <v>0</v>
      </c>
      <c r="T465" s="9">
        <f t="shared" si="135"/>
        <v>0</v>
      </c>
      <c r="U465" s="9">
        <f t="shared" si="141"/>
        <v>1</v>
      </c>
      <c r="V465">
        <f t="shared" si="129"/>
        <v>0</v>
      </c>
      <c r="W465" s="9">
        <f t="shared" si="136"/>
        <v>0</v>
      </c>
      <c r="X465" s="9">
        <f t="shared" si="142"/>
        <v>1</v>
      </c>
      <c r="Y465">
        <f t="shared" si="130"/>
        <v>0</v>
      </c>
      <c r="Z465" s="9">
        <f t="shared" si="137"/>
        <v>0</v>
      </c>
      <c r="AA465" s="9">
        <f t="shared" si="143"/>
        <v>1</v>
      </c>
    </row>
    <row r="466" spans="1:27" x14ac:dyDescent="0.2">
      <c r="A466" s="4">
        <v>41046</v>
      </c>
      <c r="B466" s="7">
        <v>2.4619594747000546E-2</v>
      </c>
      <c r="C466" s="7">
        <v>-2.3098701611161232E-2</v>
      </c>
      <c r="D466" s="7">
        <v>-1.2487178668379784E-2</v>
      </c>
      <c r="E466" s="7">
        <v>-9.3142138794064522E-3</v>
      </c>
      <c r="F466" s="7">
        <v>8.325016126036644E-3</v>
      </c>
      <c r="G466" s="7">
        <v>1.2821155600249767E-2</v>
      </c>
      <c r="H466" s="7">
        <v>2.7903201058506966E-2</v>
      </c>
      <c r="J466">
        <f t="shared" si="131"/>
        <v>0</v>
      </c>
      <c r="K466" s="9">
        <f t="shared" si="132"/>
        <v>0</v>
      </c>
      <c r="L466" s="9">
        <f t="shared" si="138"/>
        <v>1</v>
      </c>
      <c r="M466">
        <f t="shared" si="126"/>
        <v>0</v>
      </c>
      <c r="N466" s="9">
        <f t="shared" si="133"/>
        <v>0</v>
      </c>
      <c r="O466" s="9">
        <f t="shared" si="139"/>
        <v>1</v>
      </c>
      <c r="P466">
        <f t="shared" si="127"/>
        <v>0</v>
      </c>
      <c r="Q466" s="9">
        <f t="shared" si="134"/>
        <v>0</v>
      </c>
      <c r="R466" s="9">
        <f t="shared" si="140"/>
        <v>1</v>
      </c>
      <c r="S466">
        <f t="shared" si="128"/>
        <v>1</v>
      </c>
      <c r="T466" s="9">
        <f t="shared" si="135"/>
        <v>0</v>
      </c>
      <c r="U466" s="9">
        <f t="shared" si="141"/>
        <v>0</v>
      </c>
      <c r="V466">
        <f t="shared" si="129"/>
        <v>1</v>
      </c>
      <c r="W466" s="9">
        <f t="shared" si="136"/>
        <v>0</v>
      </c>
      <c r="X466" s="9">
        <f t="shared" si="142"/>
        <v>0</v>
      </c>
      <c r="Y466">
        <f t="shared" si="130"/>
        <v>0</v>
      </c>
      <c r="Z466" s="9">
        <f t="shared" si="137"/>
        <v>0</v>
      </c>
      <c r="AA466" s="9">
        <f t="shared" si="143"/>
        <v>1</v>
      </c>
    </row>
    <row r="467" spans="1:27" x14ac:dyDescent="0.2">
      <c r="A467" s="4">
        <v>41047</v>
      </c>
      <c r="B467" s="7">
        <v>1.0736493180555286E-2</v>
      </c>
      <c r="C467" s="7">
        <v>-1.8076743930578232E-2</v>
      </c>
      <c r="D467" s="7">
        <v>-8.859686553478241E-3</v>
      </c>
      <c r="E467" s="7">
        <v>-8.2791708409786224E-3</v>
      </c>
      <c r="F467" s="7">
        <v>1.0367908515036106E-2</v>
      </c>
      <c r="G467" s="7">
        <v>1.4838468283414841E-2</v>
      </c>
      <c r="H467" s="7">
        <v>1.9592877477407455E-2</v>
      </c>
      <c r="J467">
        <f t="shared" si="131"/>
        <v>0</v>
      </c>
      <c r="K467" s="9">
        <f t="shared" si="132"/>
        <v>0</v>
      </c>
      <c r="L467" s="9">
        <f t="shared" si="138"/>
        <v>1</v>
      </c>
      <c r="M467">
        <f t="shared" si="126"/>
        <v>0</v>
      </c>
      <c r="N467" s="9">
        <f t="shared" si="133"/>
        <v>0</v>
      </c>
      <c r="O467" s="9">
        <f t="shared" si="139"/>
        <v>1</v>
      </c>
      <c r="P467">
        <f t="shared" si="127"/>
        <v>0</v>
      </c>
      <c r="Q467" s="9">
        <f t="shared" si="134"/>
        <v>0</v>
      </c>
      <c r="R467" s="9">
        <f t="shared" si="140"/>
        <v>1</v>
      </c>
      <c r="S467">
        <f t="shared" si="128"/>
        <v>1</v>
      </c>
      <c r="T467" s="9">
        <f t="shared" si="135"/>
        <v>1</v>
      </c>
      <c r="U467" s="9">
        <f t="shared" si="141"/>
        <v>0</v>
      </c>
      <c r="V467">
        <f t="shared" si="129"/>
        <v>0</v>
      </c>
      <c r="W467" s="9">
        <f t="shared" si="136"/>
        <v>0</v>
      </c>
      <c r="X467" s="9">
        <f t="shared" si="142"/>
        <v>0</v>
      </c>
      <c r="Y467">
        <f t="shared" si="130"/>
        <v>0</v>
      </c>
      <c r="Z467" s="9">
        <f t="shared" si="137"/>
        <v>0</v>
      </c>
      <c r="AA467" s="9">
        <f t="shared" si="143"/>
        <v>1</v>
      </c>
    </row>
    <row r="468" spans="1:27" x14ac:dyDescent="0.2">
      <c r="A468" s="4">
        <v>41050</v>
      </c>
      <c r="B468" s="7">
        <v>-2.012199635112405E-3</v>
      </c>
      <c r="C468" s="7">
        <v>-2.7347598224878311E-2</v>
      </c>
      <c r="D468" s="7">
        <v>-1.6592862084507942E-2</v>
      </c>
      <c r="E468" s="7">
        <v>-1.3845009729266167E-2</v>
      </c>
      <c r="F468" s="7">
        <v>1.3193471357226372E-2</v>
      </c>
      <c r="G468" s="7">
        <v>1.8691932782530785E-2</v>
      </c>
      <c r="H468" s="7">
        <v>3.0473556369543076E-2</v>
      </c>
      <c r="J468">
        <f t="shared" si="131"/>
        <v>0</v>
      </c>
      <c r="K468" s="9">
        <f t="shared" si="132"/>
        <v>0</v>
      </c>
      <c r="L468" s="9">
        <f t="shared" si="138"/>
        <v>1</v>
      </c>
      <c r="M468">
        <f t="shared" si="126"/>
        <v>0</v>
      </c>
      <c r="N468" s="9">
        <f t="shared" si="133"/>
        <v>0</v>
      </c>
      <c r="O468" s="9">
        <f t="shared" si="139"/>
        <v>1</v>
      </c>
      <c r="P468">
        <f t="shared" si="127"/>
        <v>0</v>
      </c>
      <c r="Q468" s="9">
        <f t="shared" si="134"/>
        <v>0</v>
      </c>
      <c r="R468" s="9">
        <f t="shared" si="140"/>
        <v>1</v>
      </c>
      <c r="S468">
        <f t="shared" si="128"/>
        <v>0</v>
      </c>
      <c r="T468" s="9">
        <f t="shared" si="135"/>
        <v>0</v>
      </c>
      <c r="U468" s="9">
        <f t="shared" si="141"/>
        <v>0</v>
      </c>
      <c r="V468">
        <f t="shared" si="129"/>
        <v>0</v>
      </c>
      <c r="W468" s="9">
        <f t="shared" si="136"/>
        <v>0</v>
      </c>
      <c r="X468" s="9">
        <f t="shared" si="142"/>
        <v>1</v>
      </c>
      <c r="Y468">
        <f t="shared" si="130"/>
        <v>0</v>
      </c>
      <c r="Z468" s="9">
        <f t="shared" si="137"/>
        <v>0</v>
      </c>
      <c r="AA468" s="9">
        <f t="shared" si="143"/>
        <v>1</v>
      </c>
    </row>
    <row r="469" spans="1:27" x14ac:dyDescent="0.2">
      <c r="A469" s="4">
        <v>41051</v>
      </c>
      <c r="B469" s="7">
        <v>-7.6454421001701089E-3</v>
      </c>
      <c r="C469" s="7">
        <v>-2.7521932497620583E-2</v>
      </c>
      <c r="D469" s="7">
        <v>-1.9479984417557716E-2</v>
      </c>
      <c r="E469" s="7">
        <v>-1.4573547057807446E-2</v>
      </c>
      <c r="F469" s="7">
        <v>1.1120511218905449E-2</v>
      </c>
      <c r="G469" s="7">
        <v>1.6481257975101471E-2</v>
      </c>
      <c r="H469" s="7">
        <v>3.0518533661961555E-2</v>
      </c>
      <c r="J469">
        <f t="shared" si="131"/>
        <v>0</v>
      </c>
      <c r="K469" s="9">
        <f t="shared" si="132"/>
        <v>0</v>
      </c>
      <c r="L469" s="9">
        <f t="shared" si="138"/>
        <v>1</v>
      </c>
      <c r="M469">
        <f t="shared" si="126"/>
        <v>0</v>
      </c>
      <c r="N469" s="9">
        <f t="shared" si="133"/>
        <v>0</v>
      </c>
      <c r="O469" s="9">
        <f t="shared" si="139"/>
        <v>1</v>
      </c>
      <c r="P469">
        <f t="shared" si="127"/>
        <v>0</v>
      </c>
      <c r="Q469" s="9">
        <f t="shared" si="134"/>
        <v>0</v>
      </c>
      <c r="R469" s="9">
        <f t="shared" si="140"/>
        <v>1</v>
      </c>
      <c r="S469">
        <f t="shared" si="128"/>
        <v>0</v>
      </c>
      <c r="T469" s="9">
        <f t="shared" si="135"/>
        <v>0</v>
      </c>
      <c r="U469" s="9">
        <f t="shared" si="141"/>
        <v>1</v>
      </c>
      <c r="V469">
        <f t="shared" si="129"/>
        <v>0</v>
      </c>
      <c r="W469" s="9">
        <f t="shared" si="136"/>
        <v>0</v>
      </c>
      <c r="X469" s="9">
        <f t="shared" si="142"/>
        <v>1</v>
      </c>
      <c r="Y469">
        <f t="shared" si="130"/>
        <v>0</v>
      </c>
      <c r="Z469" s="9">
        <f t="shared" si="137"/>
        <v>0</v>
      </c>
      <c r="AA469" s="9">
        <f t="shared" si="143"/>
        <v>1</v>
      </c>
    </row>
    <row r="470" spans="1:27" x14ac:dyDescent="0.2">
      <c r="A470" s="4">
        <v>41052</v>
      </c>
      <c r="B470" s="7">
        <v>-1.8048489922314656E-2</v>
      </c>
      <c r="C470" s="7">
        <v>-2.9791401699185371E-2</v>
      </c>
      <c r="D470" s="7">
        <v>-1.8048489466309547E-2</v>
      </c>
      <c r="E470" s="7">
        <v>-1.3738259673118591E-2</v>
      </c>
      <c r="F470" s="7">
        <v>1.0965405032038689E-2</v>
      </c>
      <c r="G470" s="7">
        <v>1.6463715583086014E-2</v>
      </c>
      <c r="H470" s="7">
        <v>3.3922340720891953E-2</v>
      </c>
      <c r="J470">
        <f t="shared" si="131"/>
        <v>0</v>
      </c>
      <c r="K470" s="9">
        <f t="shared" si="132"/>
        <v>0</v>
      </c>
      <c r="L470" s="9">
        <f t="shared" si="138"/>
        <v>1</v>
      </c>
      <c r="M470">
        <f t="shared" si="126"/>
        <v>1</v>
      </c>
      <c r="N470" s="9">
        <f t="shared" si="133"/>
        <v>0</v>
      </c>
      <c r="O470" s="9">
        <f t="shared" si="139"/>
        <v>0</v>
      </c>
      <c r="P470">
        <f t="shared" si="127"/>
        <v>1</v>
      </c>
      <c r="Q470" s="9">
        <f t="shared" si="134"/>
        <v>0</v>
      </c>
      <c r="R470" s="9">
        <f t="shared" si="140"/>
        <v>0</v>
      </c>
      <c r="S470">
        <f t="shared" si="128"/>
        <v>0</v>
      </c>
      <c r="T470" s="9">
        <f t="shared" si="135"/>
        <v>0</v>
      </c>
      <c r="U470" s="9">
        <f t="shared" si="141"/>
        <v>1</v>
      </c>
      <c r="V470">
        <f t="shared" si="129"/>
        <v>0</v>
      </c>
      <c r="W470" s="9">
        <f t="shared" si="136"/>
        <v>0</v>
      </c>
      <c r="X470" s="9">
        <f t="shared" si="142"/>
        <v>1</v>
      </c>
      <c r="Y470">
        <f t="shared" si="130"/>
        <v>0</v>
      </c>
      <c r="Z470" s="9">
        <f t="shared" si="137"/>
        <v>0</v>
      </c>
      <c r="AA470" s="9">
        <f t="shared" si="143"/>
        <v>1</v>
      </c>
    </row>
    <row r="471" spans="1:27" x14ac:dyDescent="0.2">
      <c r="A471" s="4">
        <v>41053</v>
      </c>
      <c r="B471" s="7">
        <v>5.8598319581151378E-3</v>
      </c>
      <c r="C471" s="7">
        <v>-3.3477041870355606E-2</v>
      </c>
      <c r="D471" s="7">
        <v>-1.5999499708414078E-2</v>
      </c>
      <c r="E471" s="7">
        <v>-1.2883924879133701E-2</v>
      </c>
      <c r="F471" s="7">
        <v>1.1993200518190861E-2</v>
      </c>
      <c r="G471" s="7">
        <v>1.8051907420158386E-2</v>
      </c>
      <c r="H471" s="7">
        <v>4.1529685258865356E-2</v>
      </c>
      <c r="J471">
        <f t="shared" si="131"/>
        <v>0</v>
      </c>
      <c r="K471" s="9">
        <f t="shared" si="132"/>
        <v>0</v>
      </c>
      <c r="L471" s="9">
        <f t="shared" si="138"/>
        <v>1</v>
      </c>
      <c r="M471">
        <f t="shared" si="126"/>
        <v>0</v>
      </c>
      <c r="N471" s="9">
        <f t="shared" si="133"/>
        <v>0</v>
      </c>
      <c r="O471" s="9">
        <f t="shared" si="139"/>
        <v>0</v>
      </c>
      <c r="P471">
        <f t="shared" si="127"/>
        <v>0</v>
      </c>
      <c r="Q471" s="9">
        <f t="shared" si="134"/>
        <v>0</v>
      </c>
      <c r="R471" s="9">
        <f t="shared" si="140"/>
        <v>0</v>
      </c>
      <c r="S471">
        <f t="shared" si="128"/>
        <v>0</v>
      </c>
      <c r="T471" s="9">
        <f t="shared" si="135"/>
        <v>0</v>
      </c>
      <c r="U471" s="9">
        <f t="shared" si="141"/>
        <v>1</v>
      </c>
      <c r="V471">
        <f t="shared" si="129"/>
        <v>0</v>
      </c>
      <c r="W471" s="9">
        <f t="shared" si="136"/>
        <v>0</v>
      </c>
      <c r="X471" s="9">
        <f t="shared" si="142"/>
        <v>1</v>
      </c>
      <c r="Y471">
        <f t="shared" si="130"/>
        <v>0</v>
      </c>
      <c r="Z471" s="9">
        <f t="shared" si="137"/>
        <v>0</v>
      </c>
      <c r="AA471" s="9">
        <f t="shared" si="143"/>
        <v>1</v>
      </c>
    </row>
    <row r="472" spans="1:27" x14ac:dyDescent="0.2">
      <c r="A472" s="4">
        <v>41054</v>
      </c>
      <c r="B472" s="7">
        <v>7.2927651773018222E-3</v>
      </c>
      <c r="C472" s="7">
        <v>-1.9255628809332848E-2</v>
      </c>
      <c r="D472" s="7">
        <v>-1.5283720567822456E-2</v>
      </c>
      <c r="E472" s="7">
        <v>-1.2109028175473213E-2</v>
      </c>
      <c r="F472" s="7">
        <v>1.2471551075577736E-2</v>
      </c>
      <c r="G472" s="7">
        <v>1.6094619408249855E-2</v>
      </c>
      <c r="H472" s="7">
        <v>2.6253703981637955E-2</v>
      </c>
      <c r="J472">
        <f t="shared" si="131"/>
        <v>0</v>
      </c>
      <c r="K472" s="9">
        <f t="shared" si="132"/>
        <v>0</v>
      </c>
      <c r="L472" s="9">
        <f t="shared" si="138"/>
        <v>1</v>
      </c>
      <c r="M472">
        <f t="shared" si="126"/>
        <v>0</v>
      </c>
      <c r="N472" s="9">
        <f t="shared" si="133"/>
        <v>0</v>
      </c>
      <c r="O472" s="9">
        <f t="shared" si="139"/>
        <v>1</v>
      </c>
      <c r="P472">
        <f t="shared" si="127"/>
        <v>0</v>
      </c>
      <c r="Q472" s="9">
        <f t="shared" si="134"/>
        <v>0</v>
      </c>
      <c r="R472" s="9">
        <f t="shared" si="140"/>
        <v>1</v>
      </c>
      <c r="S472">
        <f t="shared" si="128"/>
        <v>0</v>
      </c>
      <c r="T472" s="9">
        <f t="shared" si="135"/>
        <v>0</v>
      </c>
      <c r="U472" s="9">
        <f t="shared" si="141"/>
        <v>1</v>
      </c>
      <c r="V472">
        <f t="shared" si="129"/>
        <v>0</v>
      </c>
      <c r="W472" s="9">
        <f t="shared" si="136"/>
        <v>0</v>
      </c>
      <c r="X472" s="9">
        <f t="shared" si="142"/>
        <v>1</v>
      </c>
      <c r="Y472">
        <f t="shared" si="130"/>
        <v>0</v>
      </c>
      <c r="Z472" s="9">
        <f t="shared" si="137"/>
        <v>0</v>
      </c>
      <c r="AA472" s="9">
        <f t="shared" si="143"/>
        <v>1</v>
      </c>
    </row>
    <row r="473" spans="1:27" x14ac:dyDescent="0.2">
      <c r="A473" s="4">
        <v>41058</v>
      </c>
      <c r="B473" s="7">
        <v>-1.2958867516781209E-2</v>
      </c>
      <c r="C473" s="7">
        <v>-1.7050310969352722E-2</v>
      </c>
      <c r="D473" s="7">
        <v>-1.4251834712922573E-2</v>
      </c>
      <c r="E473" s="7">
        <v>-1.070017646998167E-2</v>
      </c>
      <c r="F473" s="7">
        <v>1.1179336346685886E-2</v>
      </c>
      <c r="G473" s="7">
        <v>1.4459735713899136E-2</v>
      </c>
      <c r="H473" s="7">
        <v>2.2724533453583717E-2</v>
      </c>
      <c r="J473">
        <f t="shared" si="131"/>
        <v>0</v>
      </c>
      <c r="K473" s="9">
        <f t="shared" si="132"/>
        <v>0</v>
      </c>
      <c r="L473" s="9">
        <f t="shared" si="138"/>
        <v>1</v>
      </c>
      <c r="M473">
        <f t="shared" si="126"/>
        <v>0</v>
      </c>
      <c r="N473" s="9">
        <f t="shared" si="133"/>
        <v>0</v>
      </c>
      <c r="O473" s="9">
        <f t="shared" si="139"/>
        <v>1</v>
      </c>
      <c r="P473">
        <f t="shared" si="127"/>
        <v>1</v>
      </c>
      <c r="Q473" s="9">
        <f t="shared" si="134"/>
        <v>0</v>
      </c>
      <c r="R473" s="9">
        <f t="shared" si="140"/>
        <v>0</v>
      </c>
      <c r="S473">
        <f t="shared" si="128"/>
        <v>0</v>
      </c>
      <c r="T473" s="9">
        <f t="shared" si="135"/>
        <v>0</v>
      </c>
      <c r="U473" s="9">
        <f t="shared" si="141"/>
        <v>1</v>
      </c>
      <c r="V473">
        <f t="shared" si="129"/>
        <v>0</v>
      </c>
      <c r="W473" s="9">
        <f t="shared" si="136"/>
        <v>0</v>
      </c>
      <c r="X473" s="9">
        <f t="shared" si="142"/>
        <v>1</v>
      </c>
      <c r="Y473">
        <f t="shared" si="130"/>
        <v>0</v>
      </c>
      <c r="Z473" s="9">
        <f t="shared" si="137"/>
        <v>0</v>
      </c>
      <c r="AA473" s="9">
        <f t="shared" si="143"/>
        <v>1</v>
      </c>
    </row>
    <row r="474" spans="1:27" x14ac:dyDescent="0.2">
      <c r="A474" s="4">
        <v>41059</v>
      </c>
      <c r="B474" s="7">
        <v>9.4470674641013389E-3</v>
      </c>
      <c r="C474" s="7">
        <v>-2.0498285070061684E-2</v>
      </c>
      <c r="D474" s="7">
        <v>-1.2902002781629562E-2</v>
      </c>
      <c r="E474" s="7">
        <v>-1.0063687339425087E-2</v>
      </c>
      <c r="F474" s="7">
        <v>1.1259165592491627E-2</v>
      </c>
      <c r="G474" s="7">
        <v>1.5507586300373077E-2</v>
      </c>
      <c r="H474" s="7">
        <v>3.4681156277656555E-2</v>
      </c>
      <c r="J474">
        <f t="shared" si="131"/>
        <v>0</v>
      </c>
      <c r="K474" s="9">
        <f t="shared" si="132"/>
        <v>0</v>
      </c>
      <c r="L474" s="9">
        <f t="shared" si="138"/>
        <v>1</v>
      </c>
      <c r="M474">
        <f t="shared" si="126"/>
        <v>0</v>
      </c>
      <c r="N474" s="9">
        <f t="shared" si="133"/>
        <v>0</v>
      </c>
      <c r="O474" s="9">
        <f t="shared" si="139"/>
        <v>1</v>
      </c>
      <c r="P474">
        <f t="shared" si="127"/>
        <v>0</v>
      </c>
      <c r="Q474" s="9">
        <f t="shared" si="134"/>
        <v>0</v>
      </c>
      <c r="R474" s="9">
        <f t="shared" si="140"/>
        <v>0</v>
      </c>
      <c r="S474">
        <f t="shared" si="128"/>
        <v>0</v>
      </c>
      <c r="T474" s="9">
        <f t="shared" si="135"/>
        <v>0</v>
      </c>
      <c r="U474" s="9">
        <f t="shared" si="141"/>
        <v>1</v>
      </c>
      <c r="V474">
        <f t="shared" si="129"/>
        <v>0</v>
      </c>
      <c r="W474" s="9">
        <f t="shared" si="136"/>
        <v>0</v>
      </c>
      <c r="X474" s="9">
        <f t="shared" si="142"/>
        <v>1</v>
      </c>
      <c r="Y474">
        <f t="shared" si="130"/>
        <v>0</v>
      </c>
      <c r="Z474" s="9">
        <f t="shared" si="137"/>
        <v>0</v>
      </c>
      <c r="AA474" s="9">
        <f t="shared" si="143"/>
        <v>1</v>
      </c>
    </row>
    <row r="475" spans="1:27" x14ac:dyDescent="0.2">
      <c r="A475" s="4">
        <v>41060</v>
      </c>
      <c r="B475" s="7">
        <v>-5.1183622358625151E-4</v>
      </c>
      <c r="C475" s="7">
        <v>-2.7489570900797844E-2</v>
      </c>
      <c r="D475" s="7">
        <v>-1.7092486843466759E-2</v>
      </c>
      <c r="E475" s="7">
        <v>-1.3343527913093567E-2</v>
      </c>
      <c r="F475" s="7">
        <v>1.5521340072154999E-2</v>
      </c>
      <c r="G475" s="7">
        <v>1.978645846247673E-2</v>
      </c>
      <c r="H475" s="7">
        <v>3.2639749348163605E-2</v>
      </c>
      <c r="J475">
        <f t="shared" si="131"/>
        <v>0</v>
      </c>
      <c r="K475" s="9">
        <f t="shared" si="132"/>
        <v>0</v>
      </c>
      <c r="L475" s="9">
        <f t="shared" si="138"/>
        <v>1</v>
      </c>
      <c r="M475">
        <f t="shared" si="126"/>
        <v>0</v>
      </c>
      <c r="N475" s="9">
        <f t="shared" si="133"/>
        <v>0</v>
      </c>
      <c r="O475" s="9">
        <f t="shared" si="139"/>
        <v>1</v>
      </c>
      <c r="P475">
        <f t="shared" si="127"/>
        <v>0</v>
      </c>
      <c r="Q475" s="9">
        <f t="shared" si="134"/>
        <v>0</v>
      </c>
      <c r="R475" s="9">
        <f t="shared" si="140"/>
        <v>1</v>
      </c>
      <c r="S475">
        <f t="shared" si="128"/>
        <v>0</v>
      </c>
      <c r="T475" s="9">
        <f t="shared" si="135"/>
        <v>0</v>
      </c>
      <c r="U475" s="9">
        <f t="shared" si="141"/>
        <v>1</v>
      </c>
      <c r="V475">
        <f t="shared" si="129"/>
        <v>0</v>
      </c>
      <c r="W475" s="9">
        <f t="shared" si="136"/>
        <v>0</v>
      </c>
      <c r="X475" s="9">
        <f t="shared" si="142"/>
        <v>1</v>
      </c>
      <c r="Y475">
        <f t="shared" si="130"/>
        <v>0</v>
      </c>
      <c r="Z475" s="9">
        <f t="shared" si="137"/>
        <v>0</v>
      </c>
      <c r="AA475" s="9">
        <f t="shared" si="143"/>
        <v>1</v>
      </c>
    </row>
    <row r="476" spans="1:27" x14ac:dyDescent="0.2">
      <c r="A476" s="4">
        <v>41061</v>
      </c>
      <c r="B476" s="7">
        <v>3.6383643018958078E-2</v>
      </c>
      <c r="C476" s="7">
        <v>-2.9458992183208466E-2</v>
      </c>
      <c r="D476" s="7">
        <v>-2.0111860707402229E-2</v>
      </c>
      <c r="E476" s="7">
        <v>-1.4218986034393311E-2</v>
      </c>
      <c r="F476" s="7">
        <v>1.5511231496930122E-2</v>
      </c>
      <c r="G476" s="7">
        <v>1.907942071557045E-2</v>
      </c>
      <c r="H476" s="7">
        <v>3.2339915633201599E-2</v>
      </c>
      <c r="J476">
        <f t="shared" si="131"/>
        <v>0</v>
      </c>
      <c r="K476" s="9">
        <f t="shared" si="132"/>
        <v>0</v>
      </c>
      <c r="L476" s="9">
        <f t="shared" si="138"/>
        <v>1</v>
      </c>
      <c r="M476">
        <f t="shared" si="126"/>
        <v>0</v>
      </c>
      <c r="N476" s="9">
        <f t="shared" si="133"/>
        <v>0</v>
      </c>
      <c r="O476" s="9">
        <f t="shared" si="139"/>
        <v>1</v>
      </c>
      <c r="P476">
        <f t="shared" si="127"/>
        <v>0</v>
      </c>
      <c r="Q476" s="9">
        <f t="shared" si="134"/>
        <v>0</v>
      </c>
      <c r="R476" s="9">
        <f t="shared" si="140"/>
        <v>1</v>
      </c>
      <c r="S476">
        <f t="shared" si="128"/>
        <v>1</v>
      </c>
      <c r="T476" s="9">
        <f t="shared" si="135"/>
        <v>0</v>
      </c>
      <c r="U476" s="9">
        <f t="shared" si="141"/>
        <v>0</v>
      </c>
      <c r="V476">
        <f t="shared" si="129"/>
        <v>1</v>
      </c>
      <c r="W476" s="9">
        <f t="shared" si="136"/>
        <v>0</v>
      </c>
      <c r="X476" s="9">
        <f t="shared" si="142"/>
        <v>0</v>
      </c>
      <c r="Y476">
        <f t="shared" si="130"/>
        <v>1</v>
      </c>
      <c r="Z476" s="9">
        <f t="shared" si="137"/>
        <v>0</v>
      </c>
      <c r="AA476" s="9">
        <f t="shared" si="143"/>
        <v>0</v>
      </c>
    </row>
    <row r="477" spans="1:27" x14ac:dyDescent="0.2">
      <c r="A477" s="4">
        <v>41064</v>
      </c>
      <c r="B477" s="7">
        <v>-5.1350377321014943E-3</v>
      </c>
      <c r="C477" s="7">
        <v>-2.9394200071692467E-2</v>
      </c>
      <c r="D477" s="7">
        <v>-1.0547367855906487E-2</v>
      </c>
      <c r="E477" s="7">
        <v>-9.4048846513032913E-3</v>
      </c>
      <c r="F477" s="7">
        <v>1.6346236690878868E-2</v>
      </c>
      <c r="G477" s="7">
        <v>2.126062847673893E-2</v>
      </c>
      <c r="H477" s="7">
        <v>2.8558142483234406E-2</v>
      </c>
      <c r="J477">
        <f t="shared" si="131"/>
        <v>0</v>
      </c>
      <c r="K477" s="9">
        <f t="shared" si="132"/>
        <v>0</v>
      </c>
      <c r="L477" s="9">
        <f t="shared" si="138"/>
        <v>1</v>
      </c>
      <c r="M477">
        <f t="shared" si="126"/>
        <v>0</v>
      </c>
      <c r="N477" s="9">
        <f t="shared" si="133"/>
        <v>0</v>
      </c>
      <c r="O477" s="9">
        <f t="shared" si="139"/>
        <v>1</v>
      </c>
      <c r="P477">
        <f t="shared" si="127"/>
        <v>0</v>
      </c>
      <c r="Q477" s="9">
        <f t="shared" si="134"/>
        <v>0</v>
      </c>
      <c r="R477" s="9">
        <f t="shared" si="140"/>
        <v>1</v>
      </c>
      <c r="S477">
        <f t="shared" si="128"/>
        <v>0</v>
      </c>
      <c r="T477" s="9">
        <f t="shared" si="135"/>
        <v>0</v>
      </c>
      <c r="U477" s="9">
        <f t="shared" si="141"/>
        <v>0</v>
      </c>
      <c r="V477">
        <f t="shared" si="129"/>
        <v>0</v>
      </c>
      <c r="W477" s="9">
        <f t="shared" si="136"/>
        <v>0</v>
      </c>
      <c r="X477" s="9">
        <f t="shared" si="142"/>
        <v>0</v>
      </c>
      <c r="Y477">
        <f t="shared" si="130"/>
        <v>0</v>
      </c>
      <c r="Z477" s="9">
        <f t="shared" si="137"/>
        <v>0</v>
      </c>
      <c r="AA477" s="9">
        <f t="shared" si="143"/>
        <v>0</v>
      </c>
    </row>
    <row r="478" spans="1:27" x14ac:dyDescent="0.2">
      <c r="A478" s="4">
        <v>41065</v>
      </c>
      <c r="B478" s="7">
        <v>1.8590821491272457E-3</v>
      </c>
      <c r="C478" s="7">
        <v>-4.3122895061969757E-2</v>
      </c>
      <c r="D478" s="7">
        <v>-2.4774277582764626E-2</v>
      </c>
      <c r="E478" s="7">
        <v>-1.8778400495648384E-2</v>
      </c>
      <c r="F478" s="7">
        <v>1.809028722345829E-2</v>
      </c>
      <c r="G478" s="7">
        <v>2.4687299504876137E-2</v>
      </c>
      <c r="H478" s="7">
        <v>4.9069151282310486E-2</v>
      </c>
      <c r="J478">
        <f t="shared" si="131"/>
        <v>0</v>
      </c>
      <c r="K478" s="9">
        <f t="shared" si="132"/>
        <v>0</v>
      </c>
      <c r="L478" s="9">
        <f t="shared" si="138"/>
        <v>1</v>
      </c>
      <c r="M478">
        <f t="shared" si="126"/>
        <v>0</v>
      </c>
      <c r="N478" s="9">
        <f t="shared" si="133"/>
        <v>0</v>
      </c>
      <c r="O478" s="9">
        <f t="shared" si="139"/>
        <v>1</v>
      </c>
      <c r="P478">
        <f t="shared" si="127"/>
        <v>0</v>
      </c>
      <c r="Q478" s="9">
        <f t="shared" si="134"/>
        <v>0</v>
      </c>
      <c r="R478" s="9">
        <f t="shared" si="140"/>
        <v>1</v>
      </c>
      <c r="S478">
        <f t="shared" si="128"/>
        <v>0</v>
      </c>
      <c r="T478" s="9">
        <f t="shared" si="135"/>
        <v>0</v>
      </c>
      <c r="U478" s="9">
        <f t="shared" si="141"/>
        <v>1</v>
      </c>
      <c r="V478">
        <f t="shared" si="129"/>
        <v>0</v>
      </c>
      <c r="W478" s="9">
        <f t="shared" si="136"/>
        <v>0</v>
      </c>
      <c r="X478" s="9">
        <f t="shared" si="142"/>
        <v>1</v>
      </c>
      <c r="Y478">
        <f t="shared" si="130"/>
        <v>0</v>
      </c>
      <c r="Z478" s="9">
        <f t="shared" si="137"/>
        <v>0</v>
      </c>
      <c r="AA478" s="9">
        <f t="shared" si="143"/>
        <v>1</v>
      </c>
    </row>
    <row r="479" spans="1:27" x14ac:dyDescent="0.2">
      <c r="A479" s="4">
        <v>41066</v>
      </c>
      <c r="B479" s="7">
        <v>1.0837544497007259E-2</v>
      </c>
      <c r="C479" s="7">
        <v>-2.8120802715420723E-2</v>
      </c>
      <c r="D479" s="7">
        <v>-2.1059641614556313E-2</v>
      </c>
      <c r="E479" s="7">
        <v>-1.459971908479929E-2</v>
      </c>
      <c r="F479" s="7">
        <v>1.2476390227675438E-2</v>
      </c>
      <c r="G479" s="7">
        <v>1.7784837633371353E-2</v>
      </c>
      <c r="H479" s="7">
        <v>3.4847065806388855E-2</v>
      </c>
      <c r="J479">
        <f t="shared" si="131"/>
        <v>0</v>
      </c>
      <c r="K479" s="9">
        <f t="shared" si="132"/>
        <v>0</v>
      </c>
      <c r="L479" s="9">
        <f t="shared" si="138"/>
        <v>1</v>
      </c>
      <c r="M479">
        <f t="shared" si="126"/>
        <v>0</v>
      </c>
      <c r="N479" s="9">
        <f t="shared" si="133"/>
        <v>0</v>
      </c>
      <c r="O479" s="9">
        <f t="shared" si="139"/>
        <v>1</v>
      </c>
      <c r="P479">
        <f t="shared" si="127"/>
        <v>0</v>
      </c>
      <c r="Q479" s="9">
        <f t="shared" si="134"/>
        <v>0</v>
      </c>
      <c r="R479" s="9">
        <f t="shared" si="140"/>
        <v>1</v>
      </c>
      <c r="S479">
        <f t="shared" si="128"/>
        <v>0</v>
      </c>
      <c r="T479" s="9">
        <f t="shared" si="135"/>
        <v>0</v>
      </c>
      <c r="U479" s="9">
        <f t="shared" si="141"/>
        <v>1</v>
      </c>
      <c r="V479">
        <f t="shared" si="129"/>
        <v>0</v>
      </c>
      <c r="W479" s="9">
        <f t="shared" si="136"/>
        <v>0</v>
      </c>
      <c r="X479" s="9">
        <f t="shared" si="142"/>
        <v>1</v>
      </c>
      <c r="Y479">
        <f t="shared" si="130"/>
        <v>0</v>
      </c>
      <c r="Z479" s="9">
        <f t="shared" si="137"/>
        <v>0</v>
      </c>
      <c r="AA479" s="9">
        <f t="shared" si="143"/>
        <v>1</v>
      </c>
    </row>
    <row r="480" spans="1:27" x14ac:dyDescent="0.2">
      <c r="A480" s="4">
        <v>41067</v>
      </c>
      <c r="B480" s="7">
        <v>-2.8702970627732558E-2</v>
      </c>
      <c r="C480" s="7">
        <v>-2.8702970594167709E-2</v>
      </c>
      <c r="D480" s="7">
        <v>-1.7787942662835121E-2</v>
      </c>
      <c r="E480" s="7">
        <v>-1.2581692077219486E-2</v>
      </c>
      <c r="F480" s="7">
        <v>1.2606642208993435E-2</v>
      </c>
      <c r="G480" s="7">
        <v>1.782573014497757E-2</v>
      </c>
      <c r="H480" s="7">
        <v>3.2085403800010681E-2</v>
      </c>
      <c r="J480">
        <f t="shared" si="131"/>
        <v>1</v>
      </c>
      <c r="K480" s="9">
        <f t="shared" si="132"/>
        <v>0</v>
      </c>
      <c r="L480" s="9">
        <f t="shared" si="138"/>
        <v>0</v>
      </c>
      <c r="M480">
        <f t="shared" si="126"/>
        <v>1</v>
      </c>
      <c r="N480" s="9">
        <f t="shared" si="133"/>
        <v>0</v>
      </c>
      <c r="O480" s="9">
        <f t="shared" si="139"/>
        <v>0</v>
      </c>
      <c r="P480">
        <f t="shared" si="127"/>
        <v>1</v>
      </c>
      <c r="Q480" s="9">
        <f t="shared" si="134"/>
        <v>0</v>
      </c>
      <c r="R480" s="9">
        <f t="shared" si="140"/>
        <v>0</v>
      </c>
      <c r="S480">
        <f t="shared" si="128"/>
        <v>0</v>
      </c>
      <c r="T480" s="9">
        <f t="shared" si="135"/>
        <v>0</v>
      </c>
      <c r="U480" s="9">
        <f t="shared" si="141"/>
        <v>1</v>
      </c>
      <c r="V480">
        <f t="shared" si="129"/>
        <v>0</v>
      </c>
      <c r="W480" s="9">
        <f t="shared" si="136"/>
        <v>0</v>
      </c>
      <c r="X480" s="9">
        <f t="shared" si="142"/>
        <v>1</v>
      </c>
      <c r="Y480">
        <f t="shared" si="130"/>
        <v>0</v>
      </c>
      <c r="Z480" s="9">
        <f t="shared" si="137"/>
        <v>0</v>
      </c>
      <c r="AA480" s="9">
        <f t="shared" si="143"/>
        <v>1</v>
      </c>
    </row>
    <row r="481" spans="1:27" x14ac:dyDescent="0.2">
      <c r="A481" s="4">
        <v>41068</v>
      </c>
      <c r="B481" s="7">
        <v>2.2035454504488049E-3</v>
      </c>
      <c r="C481" s="7">
        <v>-4.878055676817894E-2</v>
      </c>
      <c r="D481" s="7">
        <v>-1.9457561895251274E-2</v>
      </c>
      <c r="E481" s="7">
        <v>-1.3205811381340027E-2</v>
      </c>
      <c r="F481" s="7">
        <v>1.1152530089020729E-2</v>
      </c>
      <c r="G481" s="7">
        <v>1.8867796286940575E-2</v>
      </c>
      <c r="H481" s="7">
        <v>5.1965866237878799E-2</v>
      </c>
      <c r="J481">
        <f t="shared" si="131"/>
        <v>0</v>
      </c>
      <c r="K481" s="9">
        <f t="shared" si="132"/>
        <v>0</v>
      </c>
      <c r="L481" s="9">
        <f t="shared" si="138"/>
        <v>0</v>
      </c>
      <c r="M481">
        <f t="shared" si="126"/>
        <v>0</v>
      </c>
      <c r="N481" s="9">
        <f t="shared" si="133"/>
        <v>0</v>
      </c>
      <c r="O481" s="9">
        <f t="shared" si="139"/>
        <v>0</v>
      </c>
      <c r="P481">
        <f t="shared" si="127"/>
        <v>0</v>
      </c>
      <c r="Q481" s="9">
        <f t="shared" si="134"/>
        <v>0</v>
      </c>
      <c r="R481" s="9">
        <f t="shared" si="140"/>
        <v>0</v>
      </c>
      <c r="S481">
        <f t="shared" si="128"/>
        <v>0</v>
      </c>
      <c r="T481" s="9">
        <f t="shared" si="135"/>
        <v>0</v>
      </c>
      <c r="U481" s="9">
        <f t="shared" si="141"/>
        <v>1</v>
      </c>
      <c r="V481">
        <f t="shared" si="129"/>
        <v>0</v>
      </c>
      <c r="W481" s="9">
        <f t="shared" si="136"/>
        <v>0</v>
      </c>
      <c r="X481" s="9">
        <f t="shared" si="142"/>
        <v>1</v>
      </c>
      <c r="Y481">
        <f t="shared" si="130"/>
        <v>0</v>
      </c>
      <c r="Z481" s="9">
        <f t="shared" si="137"/>
        <v>0</v>
      </c>
      <c r="AA481" s="9">
        <f t="shared" si="143"/>
        <v>1</v>
      </c>
    </row>
    <row r="482" spans="1:27" x14ac:dyDescent="0.2">
      <c r="A482" s="4">
        <v>41071</v>
      </c>
      <c r="B482" s="7">
        <v>3.3902593999470846E-3</v>
      </c>
      <c r="C482" s="7">
        <v>-3.4864630550146103E-2</v>
      </c>
      <c r="D482" s="7">
        <v>-2.3169135674834251E-2</v>
      </c>
      <c r="E482" s="7">
        <v>-1.720634289085865E-2</v>
      </c>
      <c r="F482" s="7">
        <v>1.8432633951306343E-2</v>
      </c>
      <c r="G482" s="7">
        <v>2.3003585636615753E-2</v>
      </c>
      <c r="H482" s="7">
        <v>4.0570054203271866E-2</v>
      </c>
      <c r="J482">
        <f t="shared" si="131"/>
        <v>0</v>
      </c>
      <c r="K482" s="9">
        <f t="shared" si="132"/>
        <v>0</v>
      </c>
      <c r="L482" s="9">
        <f t="shared" si="138"/>
        <v>1</v>
      </c>
      <c r="M482">
        <f t="shared" si="126"/>
        <v>0</v>
      </c>
      <c r="N482" s="9">
        <f t="shared" si="133"/>
        <v>0</v>
      </c>
      <c r="O482" s="9">
        <f t="shared" si="139"/>
        <v>1</v>
      </c>
      <c r="P482">
        <f t="shared" si="127"/>
        <v>0</v>
      </c>
      <c r="Q482" s="9">
        <f t="shared" si="134"/>
        <v>0</v>
      </c>
      <c r="R482" s="9">
        <f t="shared" si="140"/>
        <v>1</v>
      </c>
      <c r="S482">
        <f t="shared" si="128"/>
        <v>0</v>
      </c>
      <c r="T482" s="9">
        <f t="shared" si="135"/>
        <v>0</v>
      </c>
      <c r="U482" s="9">
        <f t="shared" si="141"/>
        <v>1</v>
      </c>
      <c r="V482">
        <f t="shared" si="129"/>
        <v>0</v>
      </c>
      <c r="W482" s="9">
        <f t="shared" si="136"/>
        <v>0</v>
      </c>
      <c r="X482" s="9">
        <f t="shared" si="142"/>
        <v>1</v>
      </c>
      <c r="Y482">
        <f t="shared" si="130"/>
        <v>0</v>
      </c>
      <c r="Z482" s="9">
        <f t="shared" si="137"/>
        <v>0</v>
      </c>
      <c r="AA482" s="9">
        <f t="shared" si="143"/>
        <v>1</v>
      </c>
    </row>
    <row r="483" spans="1:27" x14ac:dyDescent="0.2">
      <c r="A483" s="4">
        <v>41072</v>
      </c>
      <c r="B483" s="7">
        <v>1.0722626268171788E-2</v>
      </c>
      <c r="C483" s="7">
        <v>-3.7714727222919464E-2</v>
      </c>
      <c r="D483" s="7">
        <v>-2.5369079783558846E-2</v>
      </c>
      <c r="E483" s="7">
        <v>-1.8037391826510429E-2</v>
      </c>
      <c r="F483" s="7">
        <v>1.5012141317129135E-2</v>
      </c>
      <c r="G483" s="7">
        <v>1.9477346912026405E-2</v>
      </c>
      <c r="H483" s="7">
        <v>3.0681291595101357E-2</v>
      </c>
      <c r="J483">
        <f t="shared" si="131"/>
        <v>0</v>
      </c>
      <c r="K483" s="9">
        <f t="shared" si="132"/>
        <v>0</v>
      </c>
      <c r="L483" s="9">
        <f t="shared" si="138"/>
        <v>1</v>
      </c>
      <c r="M483">
        <f t="shared" si="126"/>
        <v>0</v>
      </c>
      <c r="N483" s="9">
        <f t="shared" si="133"/>
        <v>0</v>
      </c>
      <c r="O483" s="9">
        <f t="shared" si="139"/>
        <v>1</v>
      </c>
      <c r="P483">
        <f t="shared" si="127"/>
        <v>0</v>
      </c>
      <c r="Q483" s="9">
        <f t="shared" si="134"/>
        <v>0</v>
      </c>
      <c r="R483" s="9">
        <f t="shared" si="140"/>
        <v>1</v>
      </c>
      <c r="S483">
        <f t="shared" si="128"/>
        <v>0</v>
      </c>
      <c r="T483" s="9">
        <f t="shared" si="135"/>
        <v>0</v>
      </c>
      <c r="U483" s="9">
        <f t="shared" si="141"/>
        <v>1</v>
      </c>
      <c r="V483">
        <f t="shared" si="129"/>
        <v>0</v>
      </c>
      <c r="W483" s="9">
        <f t="shared" si="136"/>
        <v>0</v>
      </c>
      <c r="X483" s="9">
        <f t="shared" si="142"/>
        <v>1</v>
      </c>
      <c r="Y483">
        <f t="shared" si="130"/>
        <v>0</v>
      </c>
      <c r="Z483" s="9">
        <f t="shared" si="137"/>
        <v>0</v>
      </c>
      <c r="AA483" s="9">
        <f t="shared" si="143"/>
        <v>1</v>
      </c>
    </row>
    <row r="484" spans="1:27" x14ac:dyDescent="0.2">
      <c r="A484" s="4">
        <v>41073</v>
      </c>
      <c r="B484" s="7">
        <v>3.3428284192922931E-3</v>
      </c>
      <c r="C484" s="7">
        <v>-2.6326367631554604E-2</v>
      </c>
      <c r="D484" s="7">
        <v>-1.7713794484734535E-2</v>
      </c>
      <c r="E484" s="7">
        <v>-1.2205765582621098E-2</v>
      </c>
      <c r="F484" s="7">
        <v>1.3685004785656929E-2</v>
      </c>
      <c r="G484" s="7">
        <v>1.7846034839749336E-2</v>
      </c>
      <c r="H484" s="7">
        <v>2.9209526255726814E-2</v>
      </c>
      <c r="J484">
        <f t="shared" si="131"/>
        <v>0</v>
      </c>
      <c r="K484" s="9">
        <f t="shared" si="132"/>
        <v>0</v>
      </c>
      <c r="L484" s="9">
        <f t="shared" si="138"/>
        <v>1</v>
      </c>
      <c r="M484">
        <f t="shared" si="126"/>
        <v>0</v>
      </c>
      <c r="N484" s="9">
        <f t="shared" si="133"/>
        <v>0</v>
      </c>
      <c r="O484" s="9">
        <f t="shared" si="139"/>
        <v>1</v>
      </c>
      <c r="P484">
        <f t="shared" si="127"/>
        <v>0</v>
      </c>
      <c r="Q484" s="9">
        <f t="shared" si="134"/>
        <v>0</v>
      </c>
      <c r="R484" s="9">
        <f t="shared" si="140"/>
        <v>1</v>
      </c>
      <c r="S484">
        <f t="shared" si="128"/>
        <v>0</v>
      </c>
      <c r="T484" s="9">
        <f t="shared" si="135"/>
        <v>0</v>
      </c>
      <c r="U484" s="9">
        <f t="shared" si="141"/>
        <v>1</v>
      </c>
      <c r="V484">
        <f t="shared" si="129"/>
        <v>0</v>
      </c>
      <c r="W484" s="9">
        <f t="shared" si="136"/>
        <v>0</v>
      </c>
      <c r="X484" s="9">
        <f t="shared" si="142"/>
        <v>1</v>
      </c>
      <c r="Y484">
        <f t="shared" si="130"/>
        <v>0</v>
      </c>
      <c r="Z484" s="9">
        <f t="shared" si="137"/>
        <v>0</v>
      </c>
      <c r="AA484" s="9">
        <f t="shared" si="143"/>
        <v>1</v>
      </c>
    </row>
    <row r="485" spans="1:27" x14ac:dyDescent="0.2">
      <c r="A485" s="4">
        <v>41074</v>
      </c>
      <c r="B485" s="7">
        <v>1.8538544777343784E-4</v>
      </c>
      <c r="C485" s="7">
        <v>-3.1949404627084732E-2</v>
      </c>
      <c r="D485" s="7">
        <v>-2.1956983953714371E-2</v>
      </c>
      <c r="E485" s="7">
        <v>-1.5635820105671883E-2</v>
      </c>
      <c r="F485" s="7">
        <v>1.6058964654803276E-2</v>
      </c>
      <c r="G485" s="7">
        <v>2.0483851432800293E-2</v>
      </c>
      <c r="H485" s="7">
        <v>3.5689219832420349E-2</v>
      </c>
      <c r="J485">
        <f t="shared" si="131"/>
        <v>0</v>
      </c>
      <c r="K485" s="9">
        <f t="shared" si="132"/>
        <v>0</v>
      </c>
      <c r="L485" s="9">
        <f t="shared" si="138"/>
        <v>1</v>
      </c>
      <c r="M485">
        <f t="shared" si="126"/>
        <v>0</v>
      </c>
      <c r="N485" s="9">
        <f t="shared" si="133"/>
        <v>0</v>
      </c>
      <c r="O485" s="9">
        <f t="shared" si="139"/>
        <v>1</v>
      </c>
      <c r="P485">
        <f t="shared" si="127"/>
        <v>0</v>
      </c>
      <c r="Q485" s="9">
        <f t="shared" si="134"/>
        <v>0</v>
      </c>
      <c r="R485" s="9">
        <f t="shared" si="140"/>
        <v>1</v>
      </c>
      <c r="S485">
        <f t="shared" si="128"/>
        <v>0</v>
      </c>
      <c r="T485" s="9">
        <f t="shared" si="135"/>
        <v>0</v>
      </c>
      <c r="U485" s="9">
        <f t="shared" si="141"/>
        <v>1</v>
      </c>
      <c r="V485">
        <f t="shared" si="129"/>
        <v>0</v>
      </c>
      <c r="W485" s="9">
        <f t="shared" si="136"/>
        <v>0</v>
      </c>
      <c r="X485" s="9">
        <f t="shared" si="142"/>
        <v>1</v>
      </c>
      <c r="Y485">
        <f t="shared" si="130"/>
        <v>0</v>
      </c>
      <c r="Z485" s="9">
        <f t="shared" si="137"/>
        <v>0</v>
      </c>
      <c r="AA485" s="9">
        <f t="shared" si="143"/>
        <v>1</v>
      </c>
    </row>
    <row r="486" spans="1:27" x14ac:dyDescent="0.2">
      <c r="A486" s="4">
        <v>41075</v>
      </c>
      <c r="B486" s="7">
        <v>5.2998213655020832E-3</v>
      </c>
      <c r="C486" s="7">
        <v>-3.2958075404167175E-2</v>
      </c>
      <c r="D486" s="7">
        <v>-2.4362768977880478E-2</v>
      </c>
      <c r="E486" s="7">
        <v>-1.6267310827970505E-2</v>
      </c>
      <c r="F486" s="7">
        <v>1.5435086563229561E-2</v>
      </c>
      <c r="G486" s="7">
        <v>1.7380593344569206E-2</v>
      </c>
      <c r="H486" s="7">
        <v>2.2579582408070564E-2</v>
      </c>
      <c r="J486">
        <f t="shared" si="131"/>
        <v>0</v>
      </c>
      <c r="K486" s="9">
        <f t="shared" si="132"/>
        <v>0</v>
      </c>
      <c r="L486" s="9">
        <f t="shared" si="138"/>
        <v>1</v>
      </c>
      <c r="M486">
        <f t="shared" si="126"/>
        <v>0</v>
      </c>
      <c r="N486" s="9">
        <f t="shared" si="133"/>
        <v>0</v>
      </c>
      <c r="O486" s="9">
        <f t="shared" si="139"/>
        <v>1</v>
      </c>
      <c r="P486">
        <f t="shared" si="127"/>
        <v>0</v>
      </c>
      <c r="Q486" s="9">
        <f t="shared" si="134"/>
        <v>0</v>
      </c>
      <c r="R486" s="9">
        <f t="shared" si="140"/>
        <v>1</v>
      </c>
      <c r="S486">
        <f t="shared" si="128"/>
        <v>0</v>
      </c>
      <c r="T486" s="9">
        <f t="shared" si="135"/>
        <v>0</v>
      </c>
      <c r="U486" s="9">
        <f t="shared" si="141"/>
        <v>1</v>
      </c>
      <c r="V486">
        <f t="shared" si="129"/>
        <v>0</v>
      </c>
      <c r="W486" s="9">
        <f t="shared" si="136"/>
        <v>0</v>
      </c>
      <c r="X486" s="9">
        <f t="shared" si="142"/>
        <v>1</v>
      </c>
      <c r="Y486">
        <f t="shared" si="130"/>
        <v>0</v>
      </c>
      <c r="Z486" s="9">
        <f t="shared" si="137"/>
        <v>0</v>
      </c>
      <c r="AA486" s="9">
        <f t="shared" si="143"/>
        <v>1</v>
      </c>
    </row>
    <row r="487" spans="1:27" x14ac:dyDescent="0.2">
      <c r="A487" s="4">
        <v>41078</v>
      </c>
      <c r="B487" s="7">
        <v>-7.993359788596011E-4</v>
      </c>
      <c r="C487" s="7">
        <v>-3.2901588827371597E-2</v>
      </c>
      <c r="D487" s="7">
        <v>-2.2000676020979881E-2</v>
      </c>
      <c r="E487" s="7">
        <v>-1.4725952409207821E-2</v>
      </c>
      <c r="F487" s="7">
        <v>1.482844166457653E-2</v>
      </c>
      <c r="G487" s="7">
        <v>1.7090145498514175E-2</v>
      </c>
      <c r="H487" s="7">
        <v>2.0678672939538956E-2</v>
      </c>
      <c r="J487">
        <f t="shared" si="131"/>
        <v>0</v>
      </c>
      <c r="K487" s="9">
        <f t="shared" si="132"/>
        <v>0</v>
      </c>
      <c r="L487" s="9">
        <f t="shared" si="138"/>
        <v>1</v>
      </c>
      <c r="M487">
        <f t="shared" si="126"/>
        <v>0</v>
      </c>
      <c r="N487" s="9">
        <f t="shared" si="133"/>
        <v>0</v>
      </c>
      <c r="O487" s="9">
        <f t="shared" si="139"/>
        <v>1</v>
      </c>
      <c r="P487">
        <f t="shared" si="127"/>
        <v>0</v>
      </c>
      <c r="Q487" s="9">
        <f t="shared" si="134"/>
        <v>0</v>
      </c>
      <c r="R487" s="9">
        <f t="shared" si="140"/>
        <v>1</v>
      </c>
      <c r="S487">
        <f t="shared" si="128"/>
        <v>0</v>
      </c>
      <c r="T487" s="9">
        <f t="shared" si="135"/>
        <v>0</v>
      </c>
      <c r="U487" s="9">
        <f t="shared" si="141"/>
        <v>1</v>
      </c>
      <c r="V487">
        <f t="shared" si="129"/>
        <v>0</v>
      </c>
      <c r="W487" s="9">
        <f t="shared" si="136"/>
        <v>0</v>
      </c>
      <c r="X487" s="9">
        <f t="shared" si="142"/>
        <v>1</v>
      </c>
      <c r="Y487">
        <f t="shared" si="130"/>
        <v>0</v>
      </c>
      <c r="Z487" s="9">
        <f t="shared" si="137"/>
        <v>0</v>
      </c>
      <c r="AA487" s="9">
        <f t="shared" si="143"/>
        <v>1</v>
      </c>
    </row>
    <row r="488" spans="1:27" x14ac:dyDescent="0.2">
      <c r="A488" s="4">
        <v>41079</v>
      </c>
      <c r="B488" s="7">
        <v>-2.1552396039338229E-3</v>
      </c>
      <c r="C488" s="7">
        <v>-3.4327525645494461E-2</v>
      </c>
      <c r="D488" s="7">
        <v>-2.3869471624493599E-2</v>
      </c>
      <c r="E488" s="7">
        <v>-1.5943374484777451E-2</v>
      </c>
      <c r="F488" s="7">
        <v>1.4838543720543385E-2</v>
      </c>
      <c r="G488" s="7">
        <v>1.7399290576577187E-2</v>
      </c>
      <c r="H488" s="7">
        <v>2.3285403847694397E-2</v>
      </c>
      <c r="J488">
        <f t="shared" si="131"/>
        <v>0</v>
      </c>
      <c r="K488" s="9">
        <f t="shared" si="132"/>
        <v>0</v>
      </c>
      <c r="L488" s="9">
        <f t="shared" si="138"/>
        <v>1</v>
      </c>
      <c r="M488">
        <f t="shared" si="126"/>
        <v>0</v>
      </c>
      <c r="N488" s="9">
        <f t="shared" si="133"/>
        <v>0</v>
      </c>
      <c r="O488" s="9">
        <f t="shared" si="139"/>
        <v>1</v>
      </c>
      <c r="P488">
        <f t="shared" si="127"/>
        <v>0</v>
      </c>
      <c r="Q488" s="9">
        <f t="shared" si="134"/>
        <v>0</v>
      </c>
      <c r="R488" s="9">
        <f t="shared" si="140"/>
        <v>1</v>
      </c>
      <c r="S488">
        <f t="shared" si="128"/>
        <v>0</v>
      </c>
      <c r="T488" s="9">
        <f t="shared" si="135"/>
        <v>0</v>
      </c>
      <c r="U488" s="9">
        <f t="shared" si="141"/>
        <v>1</v>
      </c>
      <c r="V488">
        <f t="shared" si="129"/>
        <v>0</v>
      </c>
      <c r="W488" s="9">
        <f t="shared" si="136"/>
        <v>0</v>
      </c>
      <c r="X488" s="9">
        <f t="shared" si="142"/>
        <v>1</v>
      </c>
      <c r="Y488">
        <f t="shared" si="130"/>
        <v>0</v>
      </c>
      <c r="Z488" s="9">
        <f t="shared" si="137"/>
        <v>0</v>
      </c>
      <c r="AA488" s="9">
        <f t="shared" si="143"/>
        <v>1</v>
      </c>
    </row>
    <row r="489" spans="1:27" x14ac:dyDescent="0.2">
      <c r="A489" s="4">
        <v>41080</v>
      </c>
      <c r="B489" s="7">
        <v>-4.5721426574587077E-3</v>
      </c>
      <c r="C489" s="7">
        <v>-3.3716809004545212E-2</v>
      </c>
      <c r="D489" s="7">
        <v>-2.2908918559551239E-2</v>
      </c>
      <c r="E489" s="7">
        <v>-1.5027211979031563E-2</v>
      </c>
      <c r="F489" s="7">
        <v>1.5524415299296379E-2</v>
      </c>
      <c r="G489" s="7">
        <v>1.7318669706583023E-2</v>
      </c>
      <c r="H489" s="7">
        <v>2.1836807951331139E-2</v>
      </c>
      <c r="J489">
        <f t="shared" si="131"/>
        <v>0</v>
      </c>
      <c r="K489" s="9">
        <f t="shared" si="132"/>
        <v>0</v>
      </c>
      <c r="L489" s="9">
        <f t="shared" si="138"/>
        <v>1</v>
      </c>
      <c r="M489">
        <f t="shared" si="126"/>
        <v>0</v>
      </c>
      <c r="N489" s="9">
        <f t="shared" si="133"/>
        <v>0</v>
      </c>
      <c r="O489" s="9">
        <f t="shared" si="139"/>
        <v>1</v>
      </c>
      <c r="P489">
        <f t="shared" si="127"/>
        <v>0</v>
      </c>
      <c r="Q489" s="9">
        <f t="shared" si="134"/>
        <v>0</v>
      </c>
      <c r="R489" s="9">
        <f t="shared" si="140"/>
        <v>1</v>
      </c>
      <c r="S489">
        <f t="shared" si="128"/>
        <v>0</v>
      </c>
      <c r="T489" s="9">
        <f t="shared" si="135"/>
        <v>0</v>
      </c>
      <c r="U489" s="9">
        <f t="shared" si="141"/>
        <v>1</v>
      </c>
      <c r="V489">
        <f t="shared" si="129"/>
        <v>0</v>
      </c>
      <c r="W489" s="9">
        <f t="shared" si="136"/>
        <v>0</v>
      </c>
      <c r="X489" s="9">
        <f t="shared" si="142"/>
        <v>1</v>
      </c>
      <c r="Y489">
        <f t="shared" si="130"/>
        <v>0</v>
      </c>
      <c r="Z489" s="9">
        <f t="shared" si="137"/>
        <v>0</v>
      </c>
      <c r="AA489" s="9">
        <f t="shared" si="143"/>
        <v>1</v>
      </c>
    </row>
    <row r="490" spans="1:27" x14ac:dyDescent="0.2">
      <c r="A490" s="4">
        <v>41081</v>
      </c>
      <c r="B490" s="7">
        <v>-3.1644825869848861E-2</v>
      </c>
      <c r="C490" s="7">
        <v>-3.8084153085947037E-2</v>
      </c>
      <c r="D490" s="7">
        <v>-2.3389842361211777E-2</v>
      </c>
      <c r="E490" s="7">
        <v>-1.5979992225766182E-2</v>
      </c>
      <c r="F490" s="7">
        <v>1.6981195658445358E-2</v>
      </c>
      <c r="G490" s="7">
        <v>1.9070770591497421E-2</v>
      </c>
      <c r="H490" s="7">
        <v>2.6126673445105553E-2</v>
      </c>
      <c r="J490">
        <f t="shared" si="131"/>
        <v>0</v>
      </c>
      <c r="K490" s="9">
        <f t="shared" si="132"/>
        <v>0</v>
      </c>
      <c r="L490" s="9">
        <f t="shared" si="138"/>
        <v>1</v>
      </c>
      <c r="M490">
        <f t="shared" si="126"/>
        <v>1</v>
      </c>
      <c r="N490" s="9">
        <f t="shared" si="133"/>
        <v>0</v>
      </c>
      <c r="O490" s="9">
        <f t="shared" si="139"/>
        <v>0</v>
      </c>
      <c r="P490">
        <f t="shared" si="127"/>
        <v>1</v>
      </c>
      <c r="Q490" s="9">
        <f t="shared" si="134"/>
        <v>0</v>
      </c>
      <c r="R490" s="9">
        <f t="shared" si="140"/>
        <v>0</v>
      </c>
      <c r="S490">
        <f t="shared" si="128"/>
        <v>0</v>
      </c>
      <c r="T490" s="9">
        <f t="shared" si="135"/>
        <v>0</v>
      </c>
      <c r="U490" s="9">
        <f t="shared" si="141"/>
        <v>1</v>
      </c>
      <c r="V490">
        <f t="shared" si="129"/>
        <v>0</v>
      </c>
      <c r="W490" s="9">
        <f t="shared" si="136"/>
        <v>0</v>
      </c>
      <c r="X490" s="9">
        <f t="shared" si="142"/>
        <v>1</v>
      </c>
      <c r="Y490">
        <f t="shared" si="130"/>
        <v>0</v>
      </c>
      <c r="Z490" s="9">
        <f t="shared" si="137"/>
        <v>0</v>
      </c>
      <c r="AA490" s="9">
        <f t="shared" si="143"/>
        <v>1</v>
      </c>
    </row>
    <row r="491" spans="1:27" x14ac:dyDescent="0.2">
      <c r="A491" s="4">
        <v>41082</v>
      </c>
      <c r="B491" s="7">
        <v>1.0732493651609833E-3</v>
      </c>
      <c r="C491" s="7">
        <v>-5.4934713989496231E-2</v>
      </c>
      <c r="D491" s="7">
        <v>-2.1660497412085533E-2</v>
      </c>
      <c r="E491" s="7">
        <v>-1.3614820316433907E-2</v>
      </c>
      <c r="F491" s="7">
        <v>9.9090319126844406E-3</v>
      </c>
      <c r="G491" s="7">
        <v>1.5930885449051857E-2</v>
      </c>
      <c r="H491" s="7">
        <v>3.9203166961669922E-2</v>
      </c>
      <c r="J491">
        <f t="shared" si="131"/>
        <v>0</v>
      </c>
      <c r="K491" s="9">
        <f t="shared" si="132"/>
        <v>0</v>
      </c>
      <c r="L491" s="9">
        <f t="shared" si="138"/>
        <v>1</v>
      </c>
      <c r="M491">
        <f t="shared" si="126"/>
        <v>0</v>
      </c>
      <c r="N491" s="9">
        <f t="shared" si="133"/>
        <v>0</v>
      </c>
      <c r="O491" s="9">
        <f t="shared" si="139"/>
        <v>0</v>
      </c>
      <c r="P491">
        <f t="shared" si="127"/>
        <v>0</v>
      </c>
      <c r="Q491" s="9">
        <f t="shared" si="134"/>
        <v>0</v>
      </c>
      <c r="R491" s="9">
        <f t="shared" si="140"/>
        <v>0</v>
      </c>
      <c r="S491">
        <f t="shared" si="128"/>
        <v>0</v>
      </c>
      <c r="T491" s="9">
        <f t="shared" si="135"/>
        <v>0</v>
      </c>
      <c r="U491" s="9">
        <f t="shared" si="141"/>
        <v>1</v>
      </c>
      <c r="V491">
        <f t="shared" si="129"/>
        <v>0</v>
      </c>
      <c r="W491" s="9">
        <f t="shared" si="136"/>
        <v>0</v>
      </c>
      <c r="X491" s="9">
        <f t="shared" si="142"/>
        <v>1</v>
      </c>
      <c r="Y491">
        <f t="shared" si="130"/>
        <v>0</v>
      </c>
      <c r="Z491" s="9">
        <f t="shared" si="137"/>
        <v>0</v>
      </c>
      <c r="AA491" s="9">
        <f t="shared" si="143"/>
        <v>1</v>
      </c>
    </row>
    <row r="492" spans="1:27" x14ac:dyDescent="0.2">
      <c r="A492" s="4">
        <v>41085</v>
      </c>
      <c r="B492" s="7">
        <v>1.3747664237487354E-2</v>
      </c>
      <c r="C492" s="7">
        <v>-4.1466686874628067E-2</v>
      </c>
      <c r="D492" s="7">
        <v>-2.6893071830272675E-2</v>
      </c>
      <c r="E492" s="7">
        <v>-1.9278800114989281E-2</v>
      </c>
      <c r="F492" s="7">
        <v>1.5687080100178719E-2</v>
      </c>
      <c r="G492" s="7">
        <v>2.0741939544677734E-2</v>
      </c>
      <c r="H492" s="7">
        <v>3.3660177141427994E-2</v>
      </c>
      <c r="J492">
        <f t="shared" si="131"/>
        <v>0</v>
      </c>
      <c r="K492" s="9">
        <f t="shared" si="132"/>
        <v>0</v>
      </c>
      <c r="L492" s="9">
        <f t="shared" si="138"/>
        <v>1</v>
      </c>
      <c r="M492">
        <f t="shared" si="126"/>
        <v>0</v>
      </c>
      <c r="N492" s="9">
        <f t="shared" si="133"/>
        <v>0</v>
      </c>
      <c r="O492" s="9">
        <f t="shared" si="139"/>
        <v>1</v>
      </c>
      <c r="P492">
        <f t="shared" si="127"/>
        <v>0</v>
      </c>
      <c r="Q492" s="9">
        <f t="shared" si="134"/>
        <v>0</v>
      </c>
      <c r="R492" s="9">
        <f t="shared" si="140"/>
        <v>1</v>
      </c>
      <c r="S492">
        <f t="shared" si="128"/>
        <v>0</v>
      </c>
      <c r="T492" s="9">
        <f t="shared" si="135"/>
        <v>0</v>
      </c>
      <c r="U492" s="9">
        <f t="shared" si="141"/>
        <v>1</v>
      </c>
      <c r="V492">
        <f t="shared" si="129"/>
        <v>0</v>
      </c>
      <c r="W492" s="9">
        <f t="shared" si="136"/>
        <v>0</v>
      </c>
      <c r="X492" s="9">
        <f t="shared" si="142"/>
        <v>1</v>
      </c>
      <c r="Y492">
        <f t="shared" si="130"/>
        <v>0</v>
      </c>
      <c r="Z492" s="9">
        <f t="shared" si="137"/>
        <v>0</v>
      </c>
      <c r="AA492" s="9">
        <f t="shared" si="143"/>
        <v>1</v>
      </c>
    </row>
    <row r="493" spans="1:27" x14ac:dyDescent="0.2">
      <c r="A493" s="4">
        <v>41086</v>
      </c>
      <c r="B493" s="7">
        <v>-8.4240316027632128E-3</v>
      </c>
      <c r="C493" s="7">
        <v>-2.327030710875988E-2</v>
      </c>
      <c r="D493" s="7">
        <v>-1.5780001878738403E-2</v>
      </c>
      <c r="E493" s="7">
        <v>-1.0928899049758911E-2</v>
      </c>
      <c r="F493" s="7">
        <v>1.2150757946074009E-2</v>
      </c>
      <c r="G493" s="7">
        <v>1.6359690576791763E-2</v>
      </c>
      <c r="H493" s="7">
        <v>2.6978148147463799E-2</v>
      </c>
      <c r="J493">
        <f t="shared" si="131"/>
        <v>0</v>
      </c>
      <c r="K493" s="9">
        <f t="shared" si="132"/>
        <v>0</v>
      </c>
      <c r="L493" s="9">
        <f t="shared" si="138"/>
        <v>1</v>
      </c>
      <c r="M493">
        <f t="shared" si="126"/>
        <v>0</v>
      </c>
      <c r="N493" s="9">
        <f t="shared" si="133"/>
        <v>0</v>
      </c>
      <c r="O493" s="9">
        <f t="shared" si="139"/>
        <v>1</v>
      </c>
      <c r="P493">
        <f t="shared" si="127"/>
        <v>0</v>
      </c>
      <c r="Q493" s="9">
        <f t="shared" si="134"/>
        <v>0</v>
      </c>
      <c r="R493" s="9">
        <f t="shared" si="140"/>
        <v>1</v>
      </c>
      <c r="S493">
        <f t="shared" si="128"/>
        <v>0</v>
      </c>
      <c r="T493" s="9">
        <f t="shared" si="135"/>
        <v>0</v>
      </c>
      <c r="U493" s="9">
        <f t="shared" si="141"/>
        <v>1</v>
      </c>
      <c r="V493">
        <f t="shared" si="129"/>
        <v>0</v>
      </c>
      <c r="W493" s="9">
        <f t="shared" si="136"/>
        <v>0</v>
      </c>
      <c r="X493" s="9">
        <f t="shared" si="142"/>
        <v>1</v>
      </c>
      <c r="Y493">
        <f t="shared" si="130"/>
        <v>0</v>
      </c>
      <c r="Z493" s="9">
        <f t="shared" si="137"/>
        <v>0</v>
      </c>
      <c r="AA493" s="9">
        <f t="shared" si="143"/>
        <v>1</v>
      </c>
    </row>
    <row r="494" spans="1:27" x14ac:dyDescent="0.2">
      <c r="A494" s="4">
        <v>41087</v>
      </c>
      <c r="B494" s="7">
        <v>2.3344635628765264E-3</v>
      </c>
      <c r="C494" s="7">
        <v>-3.3360294997692108E-2</v>
      </c>
      <c r="D494" s="7">
        <v>-2.1089661866426468E-2</v>
      </c>
      <c r="E494" s="7">
        <v>-1.4102826826274395E-2</v>
      </c>
      <c r="F494" s="7">
        <v>1.1320026591420174E-2</v>
      </c>
      <c r="G494" s="7">
        <v>1.661800779402256E-2</v>
      </c>
      <c r="H494" s="7">
        <v>3.5783112049102783E-2</v>
      </c>
      <c r="J494">
        <f t="shared" si="131"/>
        <v>0</v>
      </c>
      <c r="K494" s="9">
        <f t="shared" si="132"/>
        <v>0</v>
      </c>
      <c r="L494" s="9">
        <f t="shared" si="138"/>
        <v>1</v>
      </c>
      <c r="M494">
        <f t="shared" si="126"/>
        <v>0</v>
      </c>
      <c r="N494" s="9">
        <f t="shared" si="133"/>
        <v>0</v>
      </c>
      <c r="O494" s="9">
        <f t="shared" si="139"/>
        <v>1</v>
      </c>
      <c r="P494">
        <f t="shared" si="127"/>
        <v>0</v>
      </c>
      <c r="Q494" s="9">
        <f t="shared" si="134"/>
        <v>0</v>
      </c>
      <c r="R494" s="9">
        <f t="shared" si="140"/>
        <v>1</v>
      </c>
      <c r="S494">
        <f t="shared" si="128"/>
        <v>0</v>
      </c>
      <c r="T494" s="9">
        <f t="shared" si="135"/>
        <v>0</v>
      </c>
      <c r="U494" s="9">
        <f t="shared" si="141"/>
        <v>1</v>
      </c>
      <c r="V494">
        <f t="shared" si="129"/>
        <v>0</v>
      </c>
      <c r="W494" s="9">
        <f t="shared" si="136"/>
        <v>0</v>
      </c>
      <c r="X494" s="9">
        <f t="shared" si="142"/>
        <v>1</v>
      </c>
      <c r="Y494">
        <f t="shared" si="130"/>
        <v>0</v>
      </c>
      <c r="Z494" s="9">
        <f t="shared" si="137"/>
        <v>0</v>
      </c>
      <c r="AA494" s="9">
        <f t="shared" si="143"/>
        <v>1</v>
      </c>
    </row>
    <row r="495" spans="1:27" x14ac:dyDescent="0.2">
      <c r="A495" s="4">
        <v>41088</v>
      </c>
      <c r="B495" s="7">
        <v>-1.7784667535196679E-2</v>
      </c>
      <c r="C495" s="7">
        <v>-3.065122477710247E-2</v>
      </c>
      <c r="D495" s="7">
        <v>-2.229243703186512E-2</v>
      </c>
      <c r="E495" s="7">
        <v>-1.6206376254558563E-2</v>
      </c>
      <c r="F495" s="7">
        <v>1.3712502084672451E-2</v>
      </c>
      <c r="G495" s="7">
        <v>1.8765553832054138E-2</v>
      </c>
      <c r="H495" s="7">
        <v>3.4568730741739273E-2</v>
      </c>
      <c r="J495">
        <f t="shared" si="131"/>
        <v>0</v>
      </c>
      <c r="K495" s="9">
        <f t="shared" si="132"/>
        <v>0</v>
      </c>
      <c r="L495" s="9">
        <f t="shared" si="138"/>
        <v>1</v>
      </c>
      <c r="M495">
        <f t="shared" si="126"/>
        <v>0</v>
      </c>
      <c r="N495" s="9">
        <f t="shared" si="133"/>
        <v>0</v>
      </c>
      <c r="O495" s="9">
        <f t="shared" si="139"/>
        <v>1</v>
      </c>
      <c r="P495">
        <f t="shared" si="127"/>
        <v>1</v>
      </c>
      <c r="Q495" s="9">
        <f t="shared" si="134"/>
        <v>0</v>
      </c>
      <c r="R495" s="9">
        <f t="shared" si="140"/>
        <v>0</v>
      </c>
      <c r="S495">
        <f t="shared" si="128"/>
        <v>0</v>
      </c>
      <c r="T495" s="9">
        <f t="shared" si="135"/>
        <v>0</v>
      </c>
      <c r="U495" s="9">
        <f t="shared" si="141"/>
        <v>1</v>
      </c>
      <c r="V495">
        <f t="shared" si="129"/>
        <v>0</v>
      </c>
      <c r="W495" s="9">
        <f t="shared" si="136"/>
        <v>0</v>
      </c>
      <c r="X495" s="9">
        <f t="shared" si="142"/>
        <v>1</v>
      </c>
      <c r="Y495">
        <f t="shared" si="130"/>
        <v>0</v>
      </c>
      <c r="Z495" s="9">
        <f t="shared" si="137"/>
        <v>0</v>
      </c>
      <c r="AA495" s="9">
        <f t="shared" si="143"/>
        <v>1</v>
      </c>
    </row>
    <row r="496" spans="1:27" x14ac:dyDescent="0.2">
      <c r="A496" s="4">
        <v>41089</v>
      </c>
      <c r="B496" s="7">
        <v>3.4112227796322385E-2</v>
      </c>
      <c r="C496" s="7">
        <v>-3.5227186977863312E-2</v>
      </c>
      <c r="D496" s="7">
        <v>-1.9402973353862762E-2</v>
      </c>
      <c r="E496" s="7">
        <v>-1.3010364957153797E-2</v>
      </c>
      <c r="F496" s="7">
        <v>1.200630608946085E-2</v>
      </c>
      <c r="G496" s="7">
        <v>1.5875248238444328E-2</v>
      </c>
      <c r="H496" s="7">
        <v>3.4112226217985153E-2</v>
      </c>
      <c r="J496">
        <f t="shared" si="131"/>
        <v>0</v>
      </c>
      <c r="K496" s="9">
        <f t="shared" si="132"/>
        <v>0</v>
      </c>
      <c r="L496" s="9">
        <f t="shared" si="138"/>
        <v>1</v>
      </c>
      <c r="M496">
        <f t="shared" si="126"/>
        <v>0</v>
      </c>
      <c r="N496" s="9">
        <f t="shared" si="133"/>
        <v>0</v>
      </c>
      <c r="O496" s="9">
        <f t="shared" si="139"/>
        <v>1</v>
      </c>
      <c r="P496">
        <f t="shared" si="127"/>
        <v>0</v>
      </c>
      <c r="Q496" s="9">
        <f t="shared" si="134"/>
        <v>0</v>
      </c>
      <c r="R496" s="9">
        <f t="shared" si="140"/>
        <v>0</v>
      </c>
      <c r="S496">
        <f t="shared" si="128"/>
        <v>1</v>
      </c>
      <c r="T496" s="9">
        <f t="shared" si="135"/>
        <v>0</v>
      </c>
      <c r="U496" s="9">
        <f t="shared" si="141"/>
        <v>0</v>
      </c>
      <c r="V496">
        <f t="shared" si="129"/>
        <v>1</v>
      </c>
      <c r="W496" s="9">
        <f t="shared" si="136"/>
        <v>0</v>
      </c>
      <c r="X496" s="9">
        <f t="shared" si="142"/>
        <v>0</v>
      </c>
      <c r="Y496">
        <f t="shared" si="130"/>
        <v>1</v>
      </c>
      <c r="Z496" s="9">
        <f t="shared" si="137"/>
        <v>0</v>
      </c>
      <c r="AA496" s="9">
        <f t="shared" si="143"/>
        <v>0</v>
      </c>
    </row>
    <row r="497" spans="1:27" x14ac:dyDescent="0.2">
      <c r="A497" s="4">
        <v>41092</v>
      </c>
      <c r="B497" s="7">
        <v>-4.0600948992983487E-3</v>
      </c>
      <c r="C497" s="7">
        <v>-2.3368829861283302E-2</v>
      </c>
      <c r="D497" s="7">
        <v>-1.0517881251871586E-2</v>
      </c>
      <c r="E497" s="7">
        <v>-8.984692394733429E-3</v>
      </c>
      <c r="F497" s="7">
        <v>1.1874278075993061E-2</v>
      </c>
      <c r="G497" s="7">
        <v>1.6405779868364334E-2</v>
      </c>
      <c r="H497" s="7">
        <v>2.1099632605910301E-2</v>
      </c>
      <c r="J497">
        <f t="shared" si="131"/>
        <v>0</v>
      </c>
      <c r="K497" s="9">
        <f t="shared" si="132"/>
        <v>0</v>
      </c>
      <c r="L497" s="9">
        <f t="shared" si="138"/>
        <v>1</v>
      </c>
      <c r="M497">
        <f t="shared" si="126"/>
        <v>0</v>
      </c>
      <c r="N497" s="9">
        <f t="shared" si="133"/>
        <v>0</v>
      </c>
      <c r="O497" s="9">
        <f t="shared" si="139"/>
        <v>1</v>
      </c>
      <c r="P497">
        <f t="shared" si="127"/>
        <v>0</v>
      </c>
      <c r="Q497" s="9">
        <f t="shared" si="134"/>
        <v>0</v>
      </c>
      <c r="R497" s="9">
        <f t="shared" si="140"/>
        <v>1</v>
      </c>
      <c r="S497">
        <f t="shared" si="128"/>
        <v>0</v>
      </c>
      <c r="T497" s="9">
        <f t="shared" si="135"/>
        <v>0</v>
      </c>
      <c r="U497" s="9">
        <f t="shared" si="141"/>
        <v>0</v>
      </c>
      <c r="V497">
        <f t="shared" si="129"/>
        <v>0</v>
      </c>
      <c r="W497" s="9">
        <f t="shared" si="136"/>
        <v>0</v>
      </c>
      <c r="X497" s="9">
        <f t="shared" si="142"/>
        <v>0</v>
      </c>
      <c r="Y497">
        <f t="shared" si="130"/>
        <v>0</v>
      </c>
      <c r="Z497" s="9">
        <f t="shared" si="137"/>
        <v>0</v>
      </c>
      <c r="AA497" s="9">
        <f t="shared" si="143"/>
        <v>0</v>
      </c>
    </row>
    <row r="498" spans="1:27" x14ac:dyDescent="0.2">
      <c r="A498" s="4">
        <v>41093</v>
      </c>
      <c r="B498" s="7">
        <v>1.4971548476931102E-2</v>
      </c>
      <c r="C498" s="7">
        <v>-4.4151615351438522E-2</v>
      </c>
      <c r="D498" s="7">
        <v>-2.7248477563261986E-2</v>
      </c>
      <c r="E498" s="7">
        <v>-1.9922498613595963E-2</v>
      </c>
      <c r="F498" s="7">
        <v>1.5035418793559074E-2</v>
      </c>
      <c r="G498" s="7">
        <v>2.1321952342987061E-2</v>
      </c>
      <c r="H498" s="7">
        <v>4.0967714041471481E-2</v>
      </c>
      <c r="J498">
        <f t="shared" si="131"/>
        <v>0</v>
      </c>
      <c r="K498" s="9">
        <f t="shared" si="132"/>
        <v>0</v>
      </c>
      <c r="L498" s="9">
        <f t="shared" si="138"/>
        <v>1</v>
      </c>
      <c r="M498">
        <f t="shared" si="126"/>
        <v>0</v>
      </c>
      <c r="N498" s="9">
        <f t="shared" si="133"/>
        <v>0</v>
      </c>
      <c r="O498" s="9">
        <f t="shared" si="139"/>
        <v>1</v>
      </c>
      <c r="P498">
        <f t="shared" si="127"/>
        <v>0</v>
      </c>
      <c r="Q498" s="9">
        <f t="shared" si="134"/>
        <v>0</v>
      </c>
      <c r="R498" s="9">
        <f t="shared" si="140"/>
        <v>1</v>
      </c>
      <c r="S498">
        <f t="shared" si="128"/>
        <v>0</v>
      </c>
      <c r="T498" s="9">
        <f t="shared" si="135"/>
        <v>0</v>
      </c>
      <c r="U498" s="9">
        <f t="shared" si="141"/>
        <v>1</v>
      </c>
      <c r="V498">
        <f t="shared" si="129"/>
        <v>0</v>
      </c>
      <c r="W498" s="9">
        <f t="shared" si="136"/>
        <v>0</v>
      </c>
      <c r="X498" s="9">
        <f t="shared" si="142"/>
        <v>1</v>
      </c>
      <c r="Y498">
        <f t="shared" si="130"/>
        <v>0</v>
      </c>
      <c r="Z498" s="9">
        <f t="shared" si="137"/>
        <v>0</v>
      </c>
      <c r="AA498" s="9">
        <f t="shared" si="143"/>
        <v>1</v>
      </c>
    </row>
    <row r="499" spans="1:27" x14ac:dyDescent="0.2">
      <c r="A499" s="4">
        <v>41095</v>
      </c>
      <c r="B499" s="7">
        <v>-7.6752047984243368E-3</v>
      </c>
      <c r="C499" s="7">
        <v>-2.9432566836476326E-2</v>
      </c>
      <c r="D499" s="7">
        <v>-1.9367875531315804E-2</v>
      </c>
      <c r="E499" s="7">
        <v>-1.4108668081462383E-2</v>
      </c>
      <c r="F499" s="7">
        <v>1.1011272668838501E-2</v>
      </c>
      <c r="G499" s="7">
        <v>1.6156880185008049E-2</v>
      </c>
      <c r="H499" s="7">
        <v>2.6060052216053009E-2</v>
      </c>
      <c r="J499">
        <f t="shared" si="131"/>
        <v>0</v>
      </c>
      <c r="K499" s="9">
        <f t="shared" si="132"/>
        <v>0</v>
      </c>
      <c r="L499" s="9">
        <f t="shared" si="138"/>
        <v>1</v>
      </c>
      <c r="M499">
        <f t="shared" si="126"/>
        <v>0</v>
      </c>
      <c r="N499" s="9">
        <f t="shared" si="133"/>
        <v>0</v>
      </c>
      <c r="O499" s="9">
        <f t="shared" si="139"/>
        <v>1</v>
      </c>
      <c r="P499">
        <f t="shared" si="127"/>
        <v>0</v>
      </c>
      <c r="Q499" s="9">
        <f t="shared" si="134"/>
        <v>0</v>
      </c>
      <c r="R499" s="9">
        <f t="shared" si="140"/>
        <v>1</v>
      </c>
      <c r="S499">
        <f t="shared" si="128"/>
        <v>0</v>
      </c>
      <c r="T499" s="9">
        <f t="shared" si="135"/>
        <v>0</v>
      </c>
      <c r="U499" s="9">
        <f t="shared" si="141"/>
        <v>1</v>
      </c>
      <c r="V499">
        <f t="shared" si="129"/>
        <v>0</v>
      </c>
      <c r="W499" s="9">
        <f t="shared" si="136"/>
        <v>0</v>
      </c>
      <c r="X499" s="9">
        <f t="shared" si="142"/>
        <v>1</v>
      </c>
      <c r="Y499">
        <f t="shared" si="130"/>
        <v>0</v>
      </c>
      <c r="Z499" s="9">
        <f t="shared" si="137"/>
        <v>0</v>
      </c>
      <c r="AA499" s="9">
        <f t="shared" si="143"/>
        <v>1</v>
      </c>
    </row>
    <row r="500" spans="1:27" x14ac:dyDescent="0.2">
      <c r="A500" s="4">
        <v>41096</v>
      </c>
      <c r="B500" s="7">
        <v>-1.9133036684189503E-2</v>
      </c>
      <c r="C500" s="7">
        <v>-3.2720323652029037E-2</v>
      </c>
      <c r="D500" s="7">
        <v>-2.2151274606585503E-2</v>
      </c>
      <c r="E500" s="7">
        <v>-1.6161609441041946E-2</v>
      </c>
      <c r="F500" s="7">
        <v>1.1011510156095028E-2</v>
      </c>
      <c r="G500" s="7">
        <v>1.6937714070081711E-2</v>
      </c>
      <c r="H500" s="7">
        <v>3.6475982517004013E-2</v>
      </c>
      <c r="J500">
        <f t="shared" si="131"/>
        <v>0</v>
      </c>
      <c r="K500" s="9">
        <f t="shared" si="132"/>
        <v>0</v>
      </c>
      <c r="L500" s="9">
        <f t="shared" si="138"/>
        <v>1</v>
      </c>
      <c r="M500">
        <f t="shared" si="126"/>
        <v>0</v>
      </c>
      <c r="N500" s="9">
        <f t="shared" si="133"/>
        <v>0</v>
      </c>
      <c r="O500" s="9">
        <f t="shared" si="139"/>
        <v>1</v>
      </c>
      <c r="P500">
        <f t="shared" si="127"/>
        <v>1</v>
      </c>
      <c r="Q500" s="9">
        <f t="shared" si="134"/>
        <v>0</v>
      </c>
      <c r="R500" s="9">
        <f t="shared" si="140"/>
        <v>0</v>
      </c>
      <c r="S500">
        <f t="shared" si="128"/>
        <v>0</v>
      </c>
      <c r="T500" s="9">
        <f t="shared" si="135"/>
        <v>0</v>
      </c>
      <c r="U500" s="9">
        <f t="shared" si="141"/>
        <v>1</v>
      </c>
      <c r="V500">
        <f t="shared" si="129"/>
        <v>0</v>
      </c>
      <c r="W500" s="9">
        <f t="shared" si="136"/>
        <v>0</v>
      </c>
      <c r="X500" s="9">
        <f t="shared" si="142"/>
        <v>1</v>
      </c>
      <c r="Y500">
        <f t="shared" si="130"/>
        <v>0</v>
      </c>
      <c r="Z500" s="9">
        <f t="shared" si="137"/>
        <v>0</v>
      </c>
      <c r="AA500" s="9">
        <f t="shared" si="143"/>
        <v>1</v>
      </c>
    </row>
    <row r="501" spans="1:27" x14ac:dyDescent="0.2">
      <c r="A501" s="4">
        <v>41099</v>
      </c>
      <c r="B501" s="7">
        <v>6.4394161907475201E-3</v>
      </c>
      <c r="C501" s="7">
        <v>-4.0675826370716095E-2</v>
      </c>
      <c r="D501" s="7">
        <v>-2.0464204251766205E-2</v>
      </c>
      <c r="E501" s="7">
        <v>-1.4887348748743534E-2</v>
      </c>
      <c r="F501" s="7">
        <v>1.0273308493196964E-2</v>
      </c>
      <c r="G501" s="7">
        <v>1.7005866393446922E-2</v>
      </c>
      <c r="H501" s="7">
        <v>4.2018745094537735E-2</v>
      </c>
      <c r="J501">
        <f t="shared" si="131"/>
        <v>0</v>
      </c>
      <c r="K501" s="9">
        <f t="shared" si="132"/>
        <v>0</v>
      </c>
      <c r="L501" s="9">
        <f t="shared" si="138"/>
        <v>1</v>
      </c>
      <c r="M501">
        <f t="shared" si="126"/>
        <v>0</v>
      </c>
      <c r="N501" s="9">
        <f t="shared" si="133"/>
        <v>0</v>
      </c>
      <c r="O501" s="9">
        <f t="shared" si="139"/>
        <v>1</v>
      </c>
      <c r="P501">
        <f t="shared" si="127"/>
        <v>0</v>
      </c>
      <c r="Q501" s="9">
        <f t="shared" si="134"/>
        <v>0</v>
      </c>
      <c r="R501" s="9">
        <f t="shared" si="140"/>
        <v>0</v>
      </c>
      <c r="S501">
        <f t="shared" si="128"/>
        <v>0</v>
      </c>
      <c r="T501" s="9">
        <f t="shared" si="135"/>
        <v>0</v>
      </c>
      <c r="U501" s="9">
        <f t="shared" si="141"/>
        <v>1</v>
      </c>
      <c r="V501">
        <f t="shared" si="129"/>
        <v>0</v>
      </c>
      <c r="W501" s="9">
        <f t="shared" si="136"/>
        <v>0</v>
      </c>
      <c r="X501" s="9">
        <f t="shared" si="142"/>
        <v>1</v>
      </c>
      <c r="Y501">
        <f t="shared" si="130"/>
        <v>0</v>
      </c>
      <c r="Z501" s="9">
        <f t="shared" si="137"/>
        <v>0</v>
      </c>
      <c r="AA501" s="9">
        <f t="shared" si="143"/>
        <v>1</v>
      </c>
    </row>
    <row r="502" spans="1:27" x14ac:dyDescent="0.2">
      <c r="A502" s="4">
        <v>41100</v>
      </c>
      <c r="B502" s="7">
        <v>-5.869561488271966E-3</v>
      </c>
      <c r="C502" s="7">
        <v>-3.6550033837556839E-2</v>
      </c>
      <c r="D502" s="7">
        <v>-2.4182246997952461E-2</v>
      </c>
      <c r="E502" s="7">
        <v>-1.6695786267518997E-2</v>
      </c>
      <c r="F502" s="7">
        <v>1.3302127830684185E-2</v>
      </c>
      <c r="G502" s="7">
        <v>1.7286602407693863E-2</v>
      </c>
      <c r="H502" s="7">
        <v>2.6350947096943855E-2</v>
      </c>
      <c r="J502">
        <f t="shared" si="131"/>
        <v>0</v>
      </c>
      <c r="K502" s="9">
        <f t="shared" si="132"/>
        <v>0</v>
      </c>
      <c r="L502" s="9">
        <f t="shared" si="138"/>
        <v>1</v>
      </c>
      <c r="M502">
        <f t="shared" si="126"/>
        <v>0</v>
      </c>
      <c r="N502" s="9">
        <f t="shared" si="133"/>
        <v>0</v>
      </c>
      <c r="O502" s="9">
        <f t="shared" si="139"/>
        <v>1</v>
      </c>
      <c r="P502">
        <f t="shared" si="127"/>
        <v>0</v>
      </c>
      <c r="Q502" s="9">
        <f t="shared" si="134"/>
        <v>0</v>
      </c>
      <c r="R502" s="9">
        <f t="shared" si="140"/>
        <v>1</v>
      </c>
      <c r="S502">
        <f t="shared" si="128"/>
        <v>0</v>
      </c>
      <c r="T502" s="9">
        <f t="shared" si="135"/>
        <v>0</v>
      </c>
      <c r="U502" s="9">
        <f t="shared" si="141"/>
        <v>1</v>
      </c>
      <c r="V502">
        <f t="shared" si="129"/>
        <v>0</v>
      </c>
      <c r="W502" s="9">
        <f t="shared" si="136"/>
        <v>0</v>
      </c>
      <c r="X502" s="9">
        <f t="shared" si="142"/>
        <v>1</v>
      </c>
      <c r="Y502">
        <f t="shared" si="130"/>
        <v>0</v>
      </c>
      <c r="Z502" s="9">
        <f t="shared" si="137"/>
        <v>0</v>
      </c>
      <c r="AA502" s="9">
        <f t="shared" si="143"/>
        <v>1</v>
      </c>
    </row>
    <row r="503" spans="1:27" x14ac:dyDescent="0.2">
      <c r="A503" s="4">
        <v>41101</v>
      </c>
      <c r="B503" s="7">
        <v>-2.5986387623188468E-3</v>
      </c>
      <c r="C503" s="7">
        <v>-3.4121748059988022E-2</v>
      </c>
      <c r="D503" s="7">
        <v>-2.2815762087702751E-2</v>
      </c>
      <c r="E503" s="7">
        <v>-1.6428062692284584E-2</v>
      </c>
      <c r="F503" s="7">
        <v>1.3661983422935009E-2</v>
      </c>
      <c r="G503" s="7">
        <v>1.7858920618891716E-2</v>
      </c>
      <c r="H503" s="7">
        <v>3.2831896096467972E-2</v>
      </c>
      <c r="J503">
        <f t="shared" si="131"/>
        <v>0</v>
      </c>
      <c r="K503" s="9">
        <f t="shared" si="132"/>
        <v>0</v>
      </c>
      <c r="L503" s="9">
        <f t="shared" si="138"/>
        <v>1</v>
      </c>
      <c r="M503">
        <f t="shared" si="126"/>
        <v>0</v>
      </c>
      <c r="N503" s="9">
        <f t="shared" si="133"/>
        <v>0</v>
      </c>
      <c r="O503" s="9">
        <f t="shared" si="139"/>
        <v>1</v>
      </c>
      <c r="P503">
        <f t="shared" si="127"/>
        <v>0</v>
      </c>
      <c r="Q503" s="9">
        <f t="shared" si="134"/>
        <v>0</v>
      </c>
      <c r="R503" s="9">
        <f t="shared" si="140"/>
        <v>1</v>
      </c>
      <c r="S503">
        <f t="shared" si="128"/>
        <v>0</v>
      </c>
      <c r="T503" s="9">
        <f t="shared" si="135"/>
        <v>0</v>
      </c>
      <c r="U503" s="9">
        <f t="shared" si="141"/>
        <v>1</v>
      </c>
      <c r="V503">
        <f t="shared" si="129"/>
        <v>0</v>
      </c>
      <c r="W503" s="9">
        <f t="shared" si="136"/>
        <v>0</v>
      </c>
      <c r="X503" s="9">
        <f t="shared" si="142"/>
        <v>1</v>
      </c>
      <c r="Y503">
        <f t="shared" si="130"/>
        <v>0</v>
      </c>
      <c r="Z503" s="9">
        <f t="shared" si="137"/>
        <v>0</v>
      </c>
      <c r="AA503" s="9">
        <f t="shared" si="143"/>
        <v>1</v>
      </c>
    </row>
    <row r="504" spans="1:27" x14ac:dyDescent="0.2">
      <c r="A504" s="4">
        <v>41102</v>
      </c>
      <c r="B504" s="7">
        <v>-6.6221190738226616E-3</v>
      </c>
      <c r="C504" s="7">
        <v>-3.3613443374633789E-2</v>
      </c>
      <c r="D504" s="7">
        <v>-2.3723330348730087E-2</v>
      </c>
      <c r="E504" s="7">
        <v>-1.7078503966331482E-2</v>
      </c>
      <c r="F504" s="7">
        <v>1.4664340764284134E-2</v>
      </c>
      <c r="G504" s="7">
        <v>1.8299747258424759E-2</v>
      </c>
      <c r="H504" s="7">
        <v>3.0798450112342834E-2</v>
      </c>
      <c r="J504">
        <f t="shared" si="131"/>
        <v>0</v>
      </c>
      <c r="K504" s="9">
        <f t="shared" si="132"/>
        <v>0</v>
      </c>
      <c r="L504" s="9">
        <f t="shared" si="138"/>
        <v>1</v>
      </c>
      <c r="M504">
        <f t="shared" si="126"/>
        <v>0</v>
      </c>
      <c r="N504" s="9">
        <f t="shared" si="133"/>
        <v>0</v>
      </c>
      <c r="O504" s="9">
        <f t="shared" si="139"/>
        <v>1</v>
      </c>
      <c r="P504">
        <f t="shared" si="127"/>
        <v>0</v>
      </c>
      <c r="Q504" s="9">
        <f t="shared" si="134"/>
        <v>0</v>
      </c>
      <c r="R504" s="9">
        <f t="shared" si="140"/>
        <v>1</v>
      </c>
      <c r="S504">
        <f t="shared" si="128"/>
        <v>0</v>
      </c>
      <c r="T504" s="9">
        <f t="shared" si="135"/>
        <v>0</v>
      </c>
      <c r="U504" s="9">
        <f t="shared" si="141"/>
        <v>1</v>
      </c>
      <c r="V504">
        <f t="shared" si="129"/>
        <v>0</v>
      </c>
      <c r="W504" s="9">
        <f t="shared" si="136"/>
        <v>0</v>
      </c>
      <c r="X504" s="9">
        <f t="shared" si="142"/>
        <v>1</v>
      </c>
      <c r="Y504">
        <f t="shared" si="130"/>
        <v>0</v>
      </c>
      <c r="Z504" s="9">
        <f t="shared" si="137"/>
        <v>0</v>
      </c>
      <c r="AA504" s="9">
        <f t="shared" si="143"/>
        <v>1</v>
      </c>
    </row>
    <row r="505" spans="1:27" x14ac:dyDescent="0.2">
      <c r="A505" s="4">
        <v>41103</v>
      </c>
      <c r="B505" s="7">
        <v>1.6913588510151224E-2</v>
      </c>
      <c r="C505" s="7">
        <v>-3.0060900375247002E-2</v>
      </c>
      <c r="D505" s="7">
        <v>-2.1180065348744392E-2</v>
      </c>
      <c r="E505" s="7">
        <v>-1.486241165548563E-2</v>
      </c>
      <c r="F505" s="7">
        <v>1.2657984159886837E-2</v>
      </c>
      <c r="G505" s="7">
        <v>1.613481342792511E-2</v>
      </c>
      <c r="H505" s="7">
        <v>2.8665279969573021E-2</v>
      </c>
      <c r="J505">
        <f t="shared" si="131"/>
        <v>0</v>
      </c>
      <c r="K505" s="9">
        <f t="shared" si="132"/>
        <v>0</v>
      </c>
      <c r="L505" s="9">
        <f t="shared" si="138"/>
        <v>1</v>
      </c>
      <c r="M505">
        <f t="shared" si="126"/>
        <v>0</v>
      </c>
      <c r="N505" s="9">
        <f t="shared" si="133"/>
        <v>0</v>
      </c>
      <c r="O505" s="9">
        <f t="shared" si="139"/>
        <v>1</v>
      </c>
      <c r="P505">
        <f t="shared" si="127"/>
        <v>0</v>
      </c>
      <c r="Q505" s="9">
        <f t="shared" si="134"/>
        <v>0</v>
      </c>
      <c r="R505" s="9">
        <f t="shared" si="140"/>
        <v>1</v>
      </c>
      <c r="S505">
        <f t="shared" si="128"/>
        <v>1</v>
      </c>
      <c r="T505" s="9">
        <f t="shared" si="135"/>
        <v>0</v>
      </c>
      <c r="U505" s="9">
        <f t="shared" si="141"/>
        <v>0</v>
      </c>
      <c r="V505">
        <f t="shared" si="129"/>
        <v>1</v>
      </c>
      <c r="W505" s="9">
        <f t="shared" si="136"/>
        <v>0</v>
      </c>
      <c r="X505" s="9">
        <f t="shared" si="142"/>
        <v>0</v>
      </c>
      <c r="Y505">
        <f t="shared" si="130"/>
        <v>0</v>
      </c>
      <c r="Z505" s="9">
        <f t="shared" si="137"/>
        <v>0</v>
      </c>
      <c r="AA505" s="9">
        <f t="shared" si="143"/>
        <v>1</v>
      </c>
    </row>
    <row r="506" spans="1:27" x14ac:dyDescent="0.2">
      <c r="A506" s="4">
        <v>41106</v>
      </c>
      <c r="B506" s="7">
        <v>-2.5128785155481326E-4</v>
      </c>
      <c r="C506" s="7">
        <v>-2.5315407663583755E-2</v>
      </c>
      <c r="D506" s="7">
        <v>-1.6880044713616371E-2</v>
      </c>
      <c r="E506" s="7">
        <v>-1.2502753175795078E-2</v>
      </c>
      <c r="F506" s="7">
        <v>1.4160756953060627E-2</v>
      </c>
      <c r="G506" s="7">
        <v>1.6439968720078468E-2</v>
      </c>
      <c r="H506" s="7">
        <v>1.9956918433308601E-2</v>
      </c>
      <c r="J506">
        <f t="shared" si="131"/>
        <v>0</v>
      </c>
      <c r="K506" s="9">
        <f t="shared" si="132"/>
        <v>0</v>
      </c>
      <c r="L506" s="9">
        <f t="shared" si="138"/>
        <v>1</v>
      </c>
      <c r="M506">
        <f t="shared" si="126"/>
        <v>0</v>
      </c>
      <c r="N506" s="9">
        <f t="shared" si="133"/>
        <v>0</v>
      </c>
      <c r="O506" s="9">
        <f t="shared" si="139"/>
        <v>1</v>
      </c>
      <c r="P506">
        <f t="shared" si="127"/>
        <v>0</v>
      </c>
      <c r="Q506" s="9">
        <f t="shared" si="134"/>
        <v>0</v>
      </c>
      <c r="R506" s="9">
        <f t="shared" si="140"/>
        <v>1</v>
      </c>
      <c r="S506">
        <f t="shared" si="128"/>
        <v>0</v>
      </c>
      <c r="T506" s="9">
        <f t="shared" si="135"/>
        <v>0</v>
      </c>
      <c r="U506" s="9">
        <f t="shared" si="141"/>
        <v>0</v>
      </c>
      <c r="V506">
        <f t="shared" si="129"/>
        <v>0</v>
      </c>
      <c r="W506" s="9">
        <f t="shared" si="136"/>
        <v>0</v>
      </c>
      <c r="X506" s="9">
        <f t="shared" si="142"/>
        <v>0</v>
      </c>
      <c r="Y506">
        <f t="shared" si="130"/>
        <v>0</v>
      </c>
      <c r="Z506" s="9">
        <f t="shared" si="137"/>
        <v>0</v>
      </c>
      <c r="AA506" s="9">
        <f t="shared" si="143"/>
        <v>1</v>
      </c>
    </row>
    <row r="507" spans="1:27" x14ac:dyDescent="0.2">
      <c r="A507" s="4">
        <v>41107</v>
      </c>
      <c r="B507" s="7">
        <v>-1.3202982019161146E-3</v>
      </c>
      <c r="C507" s="7">
        <v>-3.0885433778166771E-2</v>
      </c>
      <c r="D507" s="7">
        <v>-2.3948259651660919E-2</v>
      </c>
      <c r="E507" s="7">
        <v>-1.701422780752182E-2</v>
      </c>
      <c r="F507" s="7">
        <v>1.4868943952023983E-2</v>
      </c>
      <c r="G507" s="7">
        <v>1.7742210999131203E-2</v>
      </c>
      <c r="H507" s="7">
        <v>2.7432367205619812E-2</v>
      </c>
      <c r="J507">
        <f t="shared" si="131"/>
        <v>0</v>
      </c>
      <c r="K507" s="9">
        <f t="shared" si="132"/>
        <v>0</v>
      </c>
      <c r="L507" s="9">
        <f t="shared" si="138"/>
        <v>1</v>
      </c>
      <c r="M507">
        <f t="shared" si="126"/>
        <v>0</v>
      </c>
      <c r="N507" s="9">
        <f t="shared" si="133"/>
        <v>0</v>
      </c>
      <c r="O507" s="9">
        <f t="shared" si="139"/>
        <v>1</v>
      </c>
      <c r="P507">
        <f t="shared" si="127"/>
        <v>0</v>
      </c>
      <c r="Q507" s="9">
        <f t="shared" si="134"/>
        <v>0</v>
      </c>
      <c r="R507" s="9">
        <f t="shared" si="140"/>
        <v>1</v>
      </c>
      <c r="S507">
        <f t="shared" si="128"/>
        <v>0</v>
      </c>
      <c r="T507" s="9">
        <f t="shared" si="135"/>
        <v>0</v>
      </c>
      <c r="U507" s="9">
        <f t="shared" si="141"/>
        <v>1</v>
      </c>
      <c r="V507">
        <f t="shared" si="129"/>
        <v>0</v>
      </c>
      <c r="W507" s="9">
        <f t="shared" si="136"/>
        <v>0</v>
      </c>
      <c r="X507" s="9">
        <f t="shared" si="142"/>
        <v>1</v>
      </c>
      <c r="Y507">
        <f t="shared" si="130"/>
        <v>0</v>
      </c>
      <c r="Z507" s="9">
        <f t="shared" si="137"/>
        <v>0</v>
      </c>
      <c r="AA507" s="9">
        <f t="shared" si="143"/>
        <v>1</v>
      </c>
    </row>
    <row r="508" spans="1:27" x14ac:dyDescent="0.2">
      <c r="A508" s="4">
        <v>41108</v>
      </c>
      <c r="B508" s="7">
        <v>-1.1834457647002909E-2</v>
      </c>
      <c r="C508" s="7">
        <v>-2.7572324499487877E-2</v>
      </c>
      <c r="D508" s="7">
        <v>-2.2233663126826286E-2</v>
      </c>
      <c r="E508" s="7">
        <v>-1.6097119078040123E-2</v>
      </c>
      <c r="F508" s="7">
        <v>1.5145533718168736E-2</v>
      </c>
      <c r="G508" s="7">
        <v>1.7907803878188133E-2</v>
      </c>
      <c r="H508" s="7">
        <v>2.7856189757585526E-2</v>
      </c>
      <c r="J508">
        <f t="shared" si="131"/>
        <v>0</v>
      </c>
      <c r="K508" s="9">
        <f t="shared" si="132"/>
        <v>0</v>
      </c>
      <c r="L508" s="9">
        <f t="shared" si="138"/>
        <v>1</v>
      </c>
      <c r="M508">
        <f t="shared" si="126"/>
        <v>0</v>
      </c>
      <c r="N508" s="9">
        <f t="shared" si="133"/>
        <v>0</v>
      </c>
      <c r="O508" s="9">
        <f t="shared" si="139"/>
        <v>1</v>
      </c>
      <c r="P508">
        <f t="shared" si="127"/>
        <v>0</v>
      </c>
      <c r="Q508" s="9">
        <f t="shared" si="134"/>
        <v>0</v>
      </c>
      <c r="R508" s="9">
        <f t="shared" si="140"/>
        <v>1</v>
      </c>
      <c r="S508">
        <f t="shared" si="128"/>
        <v>0</v>
      </c>
      <c r="T508" s="9">
        <f t="shared" si="135"/>
        <v>0</v>
      </c>
      <c r="U508" s="9">
        <f t="shared" si="141"/>
        <v>1</v>
      </c>
      <c r="V508">
        <f t="shared" si="129"/>
        <v>0</v>
      </c>
      <c r="W508" s="9">
        <f t="shared" si="136"/>
        <v>0</v>
      </c>
      <c r="X508" s="9">
        <f t="shared" si="142"/>
        <v>1</v>
      </c>
      <c r="Y508">
        <f t="shared" si="130"/>
        <v>0</v>
      </c>
      <c r="Z508" s="9">
        <f t="shared" si="137"/>
        <v>0</v>
      </c>
      <c r="AA508" s="9">
        <f t="shared" si="143"/>
        <v>1</v>
      </c>
    </row>
    <row r="509" spans="1:27" x14ac:dyDescent="0.2">
      <c r="A509" s="4">
        <v>41109</v>
      </c>
      <c r="B509" s="7">
        <v>6.0929358333812311E-3</v>
      </c>
      <c r="C509" s="7">
        <v>-3.1750887632369995E-2</v>
      </c>
      <c r="D509" s="7">
        <v>-2.0442666485905647E-2</v>
      </c>
      <c r="E509" s="7">
        <v>-1.425575278699398E-2</v>
      </c>
      <c r="F509" s="7">
        <v>1.3192733749747276E-2</v>
      </c>
      <c r="G509" s="7">
        <v>1.6739418730139732E-2</v>
      </c>
      <c r="H509" s="7">
        <v>3.1131166964769363E-2</v>
      </c>
      <c r="J509">
        <f t="shared" si="131"/>
        <v>0</v>
      </c>
      <c r="K509" s="9">
        <f t="shared" si="132"/>
        <v>0</v>
      </c>
      <c r="L509" s="9">
        <f t="shared" si="138"/>
        <v>1</v>
      </c>
      <c r="M509">
        <f t="shared" si="126"/>
        <v>0</v>
      </c>
      <c r="N509" s="9">
        <f t="shared" si="133"/>
        <v>0</v>
      </c>
      <c r="O509" s="9">
        <f t="shared" si="139"/>
        <v>1</v>
      </c>
      <c r="P509">
        <f t="shared" si="127"/>
        <v>0</v>
      </c>
      <c r="Q509" s="9">
        <f t="shared" si="134"/>
        <v>0</v>
      </c>
      <c r="R509" s="9">
        <f t="shared" si="140"/>
        <v>1</v>
      </c>
      <c r="S509">
        <f t="shared" si="128"/>
        <v>0</v>
      </c>
      <c r="T509" s="9">
        <f t="shared" si="135"/>
        <v>0</v>
      </c>
      <c r="U509" s="9">
        <f t="shared" si="141"/>
        <v>1</v>
      </c>
      <c r="V509">
        <f t="shared" si="129"/>
        <v>0</v>
      </c>
      <c r="W509" s="9">
        <f t="shared" si="136"/>
        <v>0</v>
      </c>
      <c r="X509" s="9">
        <f t="shared" si="142"/>
        <v>1</v>
      </c>
      <c r="Y509">
        <f t="shared" si="130"/>
        <v>0</v>
      </c>
      <c r="Z509" s="9">
        <f t="shared" si="137"/>
        <v>0</v>
      </c>
      <c r="AA509" s="9">
        <f t="shared" si="143"/>
        <v>1</v>
      </c>
    </row>
    <row r="510" spans="1:27" x14ac:dyDescent="0.2">
      <c r="A510" s="4">
        <v>41110</v>
      </c>
      <c r="B510" s="7">
        <v>1.5174509740334078E-3</v>
      </c>
      <c r="C510" s="7">
        <v>-2.2377524524927139E-2</v>
      </c>
      <c r="D510" s="7">
        <v>-1.9081113860011101E-2</v>
      </c>
      <c r="E510" s="7">
        <v>-1.3886227272450924E-2</v>
      </c>
      <c r="F510" s="7">
        <v>1.3943172991275787E-2</v>
      </c>
      <c r="G510" s="7">
        <v>1.663605310022831E-2</v>
      </c>
      <c r="H510" s="7">
        <v>2.4427400901913643E-2</v>
      </c>
      <c r="J510">
        <f t="shared" si="131"/>
        <v>0</v>
      </c>
      <c r="K510" s="9">
        <f t="shared" si="132"/>
        <v>0</v>
      </c>
      <c r="L510" s="9">
        <f t="shared" si="138"/>
        <v>1</v>
      </c>
      <c r="M510">
        <f t="shared" si="126"/>
        <v>0</v>
      </c>
      <c r="N510" s="9">
        <f t="shared" si="133"/>
        <v>0</v>
      </c>
      <c r="O510" s="9">
        <f t="shared" si="139"/>
        <v>1</v>
      </c>
      <c r="P510">
        <f t="shared" si="127"/>
        <v>0</v>
      </c>
      <c r="Q510" s="9">
        <f t="shared" si="134"/>
        <v>0</v>
      </c>
      <c r="R510" s="9">
        <f t="shared" si="140"/>
        <v>1</v>
      </c>
      <c r="S510">
        <f t="shared" si="128"/>
        <v>0</v>
      </c>
      <c r="T510" s="9">
        <f t="shared" si="135"/>
        <v>0</v>
      </c>
      <c r="U510" s="9">
        <f t="shared" si="141"/>
        <v>1</v>
      </c>
      <c r="V510">
        <f t="shared" si="129"/>
        <v>0</v>
      </c>
      <c r="W510" s="9">
        <f t="shared" si="136"/>
        <v>0</v>
      </c>
      <c r="X510" s="9">
        <f t="shared" si="142"/>
        <v>1</v>
      </c>
      <c r="Y510">
        <f t="shared" si="130"/>
        <v>0</v>
      </c>
      <c r="Z510" s="9">
        <f t="shared" si="137"/>
        <v>0</v>
      </c>
      <c r="AA510" s="9">
        <f t="shared" si="143"/>
        <v>1</v>
      </c>
    </row>
    <row r="511" spans="1:27" x14ac:dyDescent="0.2">
      <c r="A511" s="4">
        <v>41113</v>
      </c>
      <c r="B511" s="7">
        <v>-3.4175085473786252E-3</v>
      </c>
      <c r="C511" s="7">
        <v>-2.3222321644425392E-2</v>
      </c>
      <c r="D511" s="7">
        <v>-1.9317522644996643E-2</v>
      </c>
      <c r="E511" s="7">
        <v>-1.3692273758351803E-2</v>
      </c>
      <c r="F511" s="7">
        <v>1.40681192278862E-2</v>
      </c>
      <c r="G511" s="7">
        <v>1.6367984935641289E-2</v>
      </c>
      <c r="H511" s="7">
        <v>2.3947680369019508E-2</v>
      </c>
      <c r="J511">
        <f t="shared" si="131"/>
        <v>0</v>
      </c>
      <c r="K511" s="9">
        <f t="shared" si="132"/>
        <v>0</v>
      </c>
      <c r="L511" s="9">
        <f t="shared" si="138"/>
        <v>1</v>
      </c>
      <c r="M511">
        <f t="shared" si="126"/>
        <v>0</v>
      </c>
      <c r="N511" s="9">
        <f t="shared" si="133"/>
        <v>0</v>
      </c>
      <c r="O511" s="9">
        <f t="shared" si="139"/>
        <v>1</v>
      </c>
      <c r="P511">
        <f t="shared" si="127"/>
        <v>0</v>
      </c>
      <c r="Q511" s="9">
        <f t="shared" si="134"/>
        <v>0</v>
      </c>
      <c r="R511" s="9">
        <f t="shared" si="140"/>
        <v>1</v>
      </c>
      <c r="S511">
        <f t="shared" si="128"/>
        <v>0</v>
      </c>
      <c r="T511" s="9">
        <f t="shared" si="135"/>
        <v>0</v>
      </c>
      <c r="U511" s="9">
        <f t="shared" si="141"/>
        <v>1</v>
      </c>
      <c r="V511">
        <f t="shared" si="129"/>
        <v>0</v>
      </c>
      <c r="W511" s="9">
        <f t="shared" si="136"/>
        <v>0</v>
      </c>
      <c r="X511" s="9">
        <f t="shared" si="142"/>
        <v>1</v>
      </c>
      <c r="Y511">
        <f t="shared" si="130"/>
        <v>0</v>
      </c>
      <c r="Z511" s="9">
        <f t="shared" si="137"/>
        <v>0</v>
      </c>
      <c r="AA511" s="9">
        <f t="shared" si="143"/>
        <v>1</v>
      </c>
    </row>
    <row r="512" spans="1:27" x14ac:dyDescent="0.2">
      <c r="A512" s="4">
        <v>41114</v>
      </c>
      <c r="B512" s="7">
        <v>-7.6103504434133721E-4</v>
      </c>
      <c r="C512" s="7">
        <v>-2.7784496545791626E-2</v>
      </c>
      <c r="D512" s="7">
        <v>-2.0338768139481544E-2</v>
      </c>
      <c r="E512" s="7">
        <v>-1.4471529982984066E-2</v>
      </c>
      <c r="F512" s="7">
        <v>1.4895541593432426E-2</v>
      </c>
      <c r="G512" s="7">
        <v>1.7698967829346657E-2</v>
      </c>
      <c r="H512" s="7">
        <v>2.7828089892864227E-2</v>
      </c>
      <c r="J512">
        <f t="shared" si="131"/>
        <v>0</v>
      </c>
      <c r="K512" s="9">
        <f t="shared" si="132"/>
        <v>0</v>
      </c>
      <c r="L512" s="9">
        <f t="shared" si="138"/>
        <v>1</v>
      </c>
      <c r="M512">
        <f t="shared" si="126"/>
        <v>0</v>
      </c>
      <c r="N512" s="9">
        <f t="shared" si="133"/>
        <v>0</v>
      </c>
      <c r="O512" s="9">
        <f t="shared" si="139"/>
        <v>1</v>
      </c>
      <c r="P512">
        <f t="shared" si="127"/>
        <v>0</v>
      </c>
      <c r="Q512" s="9">
        <f t="shared" si="134"/>
        <v>0</v>
      </c>
      <c r="R512" s="9">
        <f t="shared" si="140"/>
        <v>1</v>
      </c>
      <c r="S512">
        <f t="shared" si="128"/>
        <v>0</v>
      </c>
      <c r="T512" s="9">
        <f t="shared" si="135"/>
        <v>0</v>
      </c>
      <c r="U512" s="9">
        <f t="shared" si="141"/>
        <v>1</v>
      </c>
      <c r="V512">
        <f t="shared" si="129"/>
        <v>0</v>
      </c>
      <c r="W512" s="9">
        <f t="shared" si="136"/>
        <v>0</v>
      </c>
      <c r="X512" s="9">
        <f t="shared" si="142"/>
        <v>1</v>
      </c>
      <c r="Y512">
        <f t="shared" si="130"/>
        <v>0</v>
      </c>
      <c r="Z512" s="9">
        <f t="shared" si="137"/>
        <v>0</v>
      </c>
      <c r="AA512" s="9">
        <f t="shared" si="143"/>
        <v>1</v>
      </c>
    </row>
    <row r="513" spans="1:27" x14ac:dyDescent="0.2">
      <c r="A513" s="4">
        <v>41115</v>
      </c>
      <c r="B513" s="7">
        <v>2.0036470940429728E-2</v>
      </c>
      <c r="C513" s="7">
        <v>-2.3987781256437302E-2</v>
      </c>
      <c r="D513" s="7">
        <v>-1.9564060494303703E-2</v>
      </c>
      <c r="E513" s="7">
        <v>-1.4166396111249924E-2</v>
      </c>
      <c r="F513" s="7">
        <v>1.4748754911124706E-2</v>
      </c>
      <c r="G513" s="7">
        <v>1.7484473064541817E-2</v>
      </c>
      <c r="H513" s="7">
        <v>2.6475418359041214E-2</v>
      </c>
      <c r="J513">
        <f t="shared" si="131"/>
        <v>0</v>
      </c>
      <c r="K513" s="9">
        <f t="shared" si="132"/>
        <v>0</v>
      </c>
      <c r="L513" s="9">
        <f t="shared" si="138"/>
        <v>1</v>
      </c>
      <c r="M513">
        <f t="shared" si="126"/>
        <v>0</v>
      </c>
      <c r="N513" s="9">
        <f t="shared" si="133"/>
        <v>0</v>
      </c>
      <c r="O513" s="9">
        <f t="shared" si="139"/>
        <v>1</v>
      </c>
      <c r="P513">
        <f t="shared" si="127"/>
        <v>0</v>
      </c>
      <c r="Q513" s="9">
        <f t="shared" si="134"/>
        <v>0</v>
      </c>
      <c r="R513" s="9">
        <f t="shared" si="140"/>
        <v>1</v>
      </c>
      <c r="S513">
        <f t="shared" si="128"/>
        <v>1</v>
      </c>
      <c r="T513" s="9">
        <f t="shared" si="135"/>
        <v>0</v>
      </c>
      <c r="U513" s="9">
        <f t="shared" si="141"/>
        <v>0</v>
      </c>
      <c r="V513">
        <f t="shared" si="129"/>
        <v>1</v>
      </c>
      <c r="W513" s="9">
        <f t="shared" si="136"/>
        <v>0</v>
      </c>
      <c r="X513" s="9">
        <f t="shared" si="142"/>
        <v>0</v>
      </c>
      <c r="Y513">
        <f t="shared" si="130"/>
        <v>0</v>
      </c>
      <c r="Z513" s="9">
        <f t="shared" si="137"/>
        <v>0</v>
      </c>
      <c r="AA513" s="9">
        <f t="shared" si="143"/>
        <v>1</v>
      </c>
    </row>
    <row r="514" spans="1:27" x14ac:dyDescent="0.2">
      <c r="A514" s="4">
        <v>41116</v>
      </c>
      <c r="B514" s="7">
        <v>4.343516384488582E-3</v>
      </c>
      <c r="C514" s="7">
        <v>-1.7257802188396454E-2</v>
      </c>
      <c r="D514" s="7">
        <v>-1.1373669840395451E-2</v>
      </c>
      <c r="E514" s="7">
        <v>-9.5903109759092331E-3</v>
      </c>
      <c r="F514" s="7">
        <v>1.4913574792444706E-2</v>
      </c>
      <c r="G514" s="7">
        <v>1.770402304828167E-2</v>
      </c>
      <c r="H514" s="7">
        <v>2.1553127095103264E-2</v>
      </c>
      <c r="J514">
        <f t="shared" si="131"/>
        <v>0</v>
      </c>
      <c r="K514" s="9">
        <f t="shared" si="132"/>
        <v>0</v>
      </c>
      <c r="L514" s="9">
        <f t="shared" si="138"/>
        <v>1</v>
      </c>
      <c r="M514">
        <f t="shared" ref="M514:M577" si="144">IF($B514&lt;D514,1,0)</f>
        <v>0</v>
      </c>
      <c r="N514" s="9">
        <f t="shared" si="133"/>
        <v>0</v>
      </c>
      <c r="O514" s="9">
        <f t="shared" si="139"/>
        <v>1</v>
      </c>
      <c r="P514">
        <f t="shared" ref="P514:P577" si="145">IF($B514&lt;E514,1,0)</f>
        <v>0</v>
      </c>
      <c r="Q514" s="9">
        <f t="shared" si="134"/>
        <v>0</v>
      </c>
      <c r="R514" s="9">
        <f t="shared" si="140"/>
        <v>1</v>
      </c>
      <c r="S514">
        <f t="shared" ref="S514:S577" si="146">IF($B514&gt;F514,1,0)</f>
        <v>0</v>
      </c>
      <c r="T514" s="9">
        <f t="shared" si="135"/>
        <v>0</v>
      </c>
      <c r="U514" s="9">
        <f t="shared" si="141"/>
        <v>0</v>
      </c>
      <c r="V514">
        <f t="shared" ref="V514:V577" si="147">IF($B514&gt;G514,1,0)</f>
        <v>0</v>
      </c>
      <c r="W514" s="9">
        <f t="shared" si="136"/>
        <v>0</v>
      </c>
      <c r="X514" s="9">
        <f t="shared" si="142"/>
        <v>0</v>
      </c>
      <c r="Y514">
        <f t="shared" ref="Y514:Y577" si="148">IF($B514&gt;H514,1,0)</f>
        <v>0</v>
      </c>
      <c r="Z514" s="9">
        <f t="shared" si="137"/>
        <v>0</v>
      </c>
      <c r="AA514" s="9">
        <f t="shared" si="143"/>
        <v>1</v>
      </c>
    </row>
    <row r="515" spans="1:27" x14ac:dyDescent="0.2">
      <c r="A515" s="4">
        <v>41117</v>
      </c>
      <c r="B515" s="7">
        <v>1.7939443739694828E-3</v>
      </c>
      <c r="C515" s="7">
        <v>-2.1901251748204231E-2</v>
      </c>
      <c r="D515" s="7">
        <v>-1.7763802781701088E-2</v>
      </c>
      <c r="E515" s="7">
        <v>-1.4095323160290718E-2</v>
      </c>
      <c r="F515" s="7">
        <v>1.6526170074939728E-2</v>
      </c>
      <c r="G515" s="7">
        <v>1.9983751699328423E-2</v>
      </c>
      <c r="H515" s="7">
        <v>3.0675958842039108E-2</v>
      </c>
      <c r="J515">
        <f t="shared" ref="J515:J578" si="149">IF(B515&lt;C515,1,0)</f>
        <v>0</v>
      </c>
      <c r="K515" s="9">
        <f t="shared" si="132"/>
        <v>0</v>
      </c>
      <c r="L515" s="9">
        <f t="shared" si="138"/>
        <v>1</v>
      </c>
      <c r="M515">
        <f t="shared" si="144"/>
        <v>0</v>
      </c>
      <c r="N515" s="9">
        <f t="shared" si="133"/>
        <v>0</v>
      </c>
      <c r="O515" s="9">
        <f t="shared" si="139"/>
        <v>1</v>
      </c>
      <c r="P515">
        <f t="shared" si="145"/>
        <v>0</v>
      </c>
      <c r="Q515" s="9">
        <f t="shared" si="134"/>
        <v>0</v>
      </c>
      <c r="R515" s="9">
        <f t="shared" si="140"/>
        <v>1</v>
      </c>
      <c r="S515">
        <f t="shared" si="146"/>
        <v>0</v>
      </c>
      <c r="T515" s="9">
        <f t="shared" si="135"/>
        <v>0</v>
      </c>
      <c r="U515" s="9">
        <f t="shared" si="141"/>
        <v>1</v>
      </c>
      <c r="V515">
        <f t="shared" si="147"/>
        <v>0</v>
      </c>
      <c r="W515" s="9">
        <f t="shared" si="136"/>
        <v>0</v>
      </c>
      <c r="X515" s="9">
        <f t="shared" si="142"/>
        <v>1</v>
      </c>
      <c r="Y515">
        <f t="shared" si="148"/>
        <v>0</v>
      </c>
      <c r="Z515" s="9">
        <f t="shared" si="137"/>
        <v>0</v>
      </c>
      <c r="AA515" s="9">
        <f t="shared" si="143"/>
        <v>1</v>
      </c>
    </row>
    <row r="516" spans="1:27" x14ac:dyDescent="0.2">
      <c r="A516" s="4">
        <v>41120</v>
      </c>
      <c r="B516" s="7">
        <v>1.0501282739139965E-3</v>
      </c>
      <c r="C516" s="7">
        <v>-1.7329912632703781E-2</v>
      </c>
      <c r="D516" s="7">
        <v>-1.6372367739677429E-2</v>
      </c>
      <c r="E516" s="7">
        <v>-1.2709897011518478E-2</v>
      </c>
      <c r="F516" s="7">
        <v>1.4752333052456379E-2</v>
      </c>
      <c r="G516" s="7">
        <v>1.8263960257172585E-2</v>
      </c>
      <c r="H516" s="7">
        <v>2.9566967859864235E-2</v>
      </c>
      <c r="J516">
        <f t="shared" si="149"/>
        <v>0</v>
      </c>
      <c r="K516" s="9">
        <f t="shared" ref="K516:K579" si="150">IF(J516=J515,IF(J515=1,1,0),0)</f>
        <v>0</v>
      </c>
      <c r="L516" s="9">
        <f t="shared" si="138"/>
        <v>1</v>
      </c>
      <c r="M516">
        <f t="shared" si="144"/>
        <v>0</v>
      </c>
      <c r="N516" s="9">
        <f t="shared" ref="N516:N579" si="151">IF(M516=M515,IF(M515=1,1,0),0)</f>
        <v>0</v>
      </c>
      <c r="O516" s="9">
        <f t="shared" si="139"/>
        <v>1</v>
      </c>
      <c r="P516">
        <f t="shared" si="145"/>
        <v>0</v>
      </c>
      <c r="Q516" s="9">
        <f t="shared" ref="Q516:Q579" si="152">IF(P516=P515,IF(P515=1,1,0),0)</f>
        <v>0</v>
      </c>
      <c r="R516" s="9">
        <f t="shared" si="140"/>
        <v>1</v>
      </c>
      <c r="S516">
        <f t="shared" si="146"/>
        <v>0</v>
      </c>
      <c r="T516" s="9">
        <f t="shared" ref="T516:T579" si="153">IF(S516=S515,IF(S515=1,1,0),0)</f>
        <v>0</v>
      </c>
      <c r="U516" s="9">
        <f t="shared" si="141"/>
        <v>1</v>
      </c>
      <c r="V516">
        <f t="shared" si="147"/>
        <v>0</v>
      </c>
      <c r="W516" s="9">
        <f t="shared" ref="W516:W579" si="154">IF(V516=V515,IF(V515=1,1,0),0)</f>
        <v>0</v>
      </c>
      <c r="X516" s="9">
        <f t="shared" si="142"/>
        <v>1</v>
      </c>
      <c r="Y516">
        <f t="shared" si="148"/>
        <v>0</v>
      </c>
      <c r="Z516" s="9">
        <f t="shared" ref="Z516:Z579" si="155">IF(Y516=Y515,IF(Y515=1,1,0),0)</f>
        <v>0</v>
      </c>
      <c r="AA516" s="9">
        <f t="shared" si="143"/>
        <v>1</v>
      </c>
    </row>
    <row r="517" spans="1:27" x14ac:dyDescent="0.2">
      <c r="A517" s="4">
        <v>41121</v>
      </c>
      <c r="B517" s="7">
        <v>-5.6962571210975501E-3</v>
      </c>
      <c r="C517" s="7">
        <v>-2.2423714399337769E-2</v>
      </c>
      <c r="D517" s="7">
        <v>-1.6406353563070297E-2</v>
      </c>
      <c r="E517" s="7">
        <v>-1.1666207574307919E-2</v>
      </c>
      <c r="F517" s="7">
        <v>1.1928873136639595E-2</v>
      </c>
      <c r="G517" s="7">
        <v>1.6076546162366867E-2</v>
      </c>
      <c r="H517" s="7">
        <v>2.8033735230565071E-2</v>
      </c>
      <c r="J517">
        <f t="shared" si="149"/>
        <v>0</v>
      </c>
      <c r="K517" s="9">
        <f t="shared" si="150"/>
        <v>0</v>
      </c>
      <c r="L517" s="9">
        <f t="shared" ref="L517:L580" si="156">IF(J517=J516,IF(J516=0,1,0),0)</f>
        <v>1</v>
      </c>
      <c r="M517">
        <f t="shared" si="144"/>
        <v>0</v>
      </c>
      <c r="N517" s="9">
        <f t="shared" si="151"/>
        <v>0</v>
      </c>
      <c r="O517" s="9">
        <f t="shared" ref="O517:O580" si="157">IF(M517=M516,IF(M516=0,1,0),0)</f>
        <v>1</v>
      </c>
      <c r="P517">
        <f t="shared" si="145"/>
        <v>0</v>
      </c>
      <c r="Q517" s="9">
        <f t="shared" si="152"/>
        <v>0</v>
      </c>
      <c r="R517" s="9">
        <f t="shared" ref="R517:R580" si="158">IF(P517=P516,IF(P516=0,1,0),0)</f>
        <v>1</v>
      </c>
      <c r="S517">
        <f t="shared" si="146"/>
        <v>0</v>
      </c>
      <c r="T517" s="9">
        <f t="shared" si="153"/>
        <v>0</v>
      </c>
      <c r="U517" s="9">
        <f t="shared" ref="U517:U580" si="159">IF(S517=S516,IF(S516=0,1,0),0)</f>
        <v>1</v>
      </c>
      <c r="V517">
        <f t="shared" si="147"/>
        <v>0</v>
      </c>
      <c r="W517" s="9">
        <f t="shared" si="154"/>
        <v>0</v>
      </c>
      <c r="X517" s="9">
        <f t="shared" ref="X517:X580" si="160">IF(V517=V516,IF(V516=0,1,0),0)</f>
        <v>1</v>
      </c>
      <c r="Y517">
        <f t="shared" si="148"/>
        <v>0</v>
      </c>
      <c r="Z517" s="9">
        <f t="shared" si="155"/>
        <v>0</v>
      </c>
      <c r="AA517" s="9">
        <f t="shared" ref="AA517:AA580" si="161">IF(Y517=Y516,IF(Y516=0,1,0),0)</f>
        <v>1</v>
      </c>
    </row>
    <row r="518" spans="1:27" x14ac:dyDescent="0.2">
      <c r="A518" s="4">
        <v>41122</v>
      </c>
      <c r="B518" s="7">
        <v>-4.2312302564903636E-3</v>
      </c>
      <c r="C518" s="7">
        <v>-2.758457325398922E-2</v>
      </c>
      <c r="D518" s="7">
        <v>-1.6701232641935349E-2</v>
      </c>
      <c r="E518" s="7">
        <v>-1.1185277253389359E-2</v>
      </c>
      <c r="F518" s="7">
        <v>1.0841483250260353E-2</v>
      </c>
      <c r="G518" s="7">
        <v>1.5343286097049713E-2</v>
      </c>
      <c r="H518" s="7">
        <v>2.9945662245154381E-2</v>
      </c>
      <c r="J518">
        <f t="shared" si="149"/>
        <v>0</v>
      </c>
      <c r="K518" s="9">
        <f t="shared" si="150"/>
        <v>0</v>
      </c>
      <c r="L518" s="9">
        <f t="shared" si="156"/>
        <v>1</v>
      </c>
      <c r="M518">
        <f t="shared" si="144"/>
        <v>0</v>
      </c>
      <c r="N518" s="9">
        <f t="shared" si="151"/>
        <v>0</v>
      </c>
      <c r="O518" s="9">
        <f t="shared" si="157"/>
        <v>1</v>
      </c>
      <c r="P518">
        <f t="shared" si="145"/>
        <v>0</v>
      </c>
      <c r="Q518" s="9">
        <f t="shared" si="152"/>
        <v>0</v>
      </c>
      <c r="R518" s="9">
        <f t="shared" si="158"/>
        <v>1</v>
      </c>
      <c r="S518">
        <f t="shared" si="146"/>
        <v>0</v>
      </c>
      <c r="T518" s="9">
        <f t="shared" si="153"/>
        <v>0</v>
      </c>
      <c r="U518" s="9">
        <f t="shared" si="159"/>
        <v>1</v>
      </c>
      <c r="V518">
        <f t="shared" si="147"/>
        <v>0</v>
      </c>
      <c r="W518" s="9">
        <f t="shared" si="154"/>
        <v>0</v>
      </c>
      <c r="X518" s="9">
        <f t="shared" si="160"/>
        <v>1</v>
      </c>
      <c r="Y518">
        <f t="shared" si="148"/>
        <v>0</v>
      </c>
      <c r="Z518" s="9">
        <f t="shared" si="155"/>
        <v>0</v>
      </c>
      <c r="AA518" s="9">
        <f t="shared" si="161"/>
        <v>1</v>
      </c>
    </row>
    <row r="519" spans="1:27" x14ac:dyDescent="0.2">
      <c r="A519" s="4">
        <v>41123</v>
      </c>
      <c r="B519" s="7">
        <v>-1.0216001857987943E-2</v>
      </c>
      <c r="C519" s="7">
        <v>-2.910461463034153E-2</v>
      </c>
      <c r="D519" s="7">
        <v>-1.6541527584195137E-2</v>
      </c>
      <c r="E519" s="7">
        <v>-1.1728531681001186E-2</v>
      </c>
      <c r="F519" s="7">
        <v>1.5883665531873703E-2</v>
      </c>
      <c r="G519" s="7">
        <v>1.9133618101477623E-2</v>
      </c>
      <c r="H519" s="7">
        <v>3.1240379437804222E-2</v>
      </c>
      <c r="J519">
        <f t="shared" si="149"/>
        <v>0</v>
      </c>
      <c r="K519" s="9">
        <f t="shared" si="150"/>
        <v>0</v>
      </c>
      <c r="L519" s="9">
        <f t="shared" si="156"/>
        <v>1</v>
      </c>
      <c r="M519">
        <f t="shared" si="144"/>
        <v>0</v>
      </c>
      <c r="N519" s="9">
        <f t="shared" si="151"/>
        <v>0</v>
      </c>
      <c r="O519" s="9">
        <f t="shared" si="157"/>
        <v>1</v>
      </c>
      <c r="P519">
        <f t="shared" si="145"/>
        <v>0</v>
      </c>
      <c r="Q519" s="9">
        <f t="shared" si="152"/>
        <v>0</v>
      </c>
      <c r="R519" s="9">
        <f t="shared" si="158"/>
        <v>1</v>
      </c>
      <c r="S519">
        <f t="shared" si="146"/>
        <v>0</v>
      </c>
      <c r="T519" s="9">
        <f t="shared" si="153"/>
        <v>0</v>
      </c>
      <c r="U519" s="9">
        <f t="shared" si="159"/>
        <v>1</v>
      </c>
      <c r="V519">
        <f t="shared" si="147"/>
        <v>0</v>
      </c>
      <c r="W519" s="9">
        <f t="shared" si="154"/>
        <v>0</v>
      </c>
      <c r="X519" s="9">
        <f t="shared" si="160"/>
        <v>1</v>
      </c>
      <c r="Y519">
        <f t="shared" si="148"/>
        <v>0</v>
      </c>
      <c r="Z519" s="9">
        <f t="shared" si="155"/>
        <v>0</v>
      </c>
      <c r="AA519" s="9">
        <f t="shared" si="161"/>
        <v>1</v>
      </c>
    </row>
    <row r="520" spans="1:27" x14ac:dyDescent="0.2">
      <c r="A520" s="4">
        <v>41124</v>
      </c>
      <c r="B520" s="7">
        <v>1.1649157849931785E-2</v>
      </c>
      <c r="C520" s="7">
        <v>-2.832527831196785E-2</v>
      </c>
      <c r="D520" s="7">
        <v>-1.4414478093385696E-2</v>
      </c>
      <c r="E520" s="7">
        <v>-9.3103796243667603E-3</v>
      </c>
      <c r="F520" s="7">
        <v>1.2396627105772495E-2</v>
      </c>
      <c r="G520" s="7">
        <v>1.6091262921690941E-2</v>
      </c>
      <c r="H520" s="7">
        <v>3.0002903193235397E-2</v>
      </c>
      <c r="J520">
        <f t="shared" si="149"/>
        <v>0</v>
      </c>
      <c r="K520" s="9">
        <f t="shared" si="150"/>
        <v>0</v>
      </c>
      <c r="L520" s="9">
        <f t="shared" si="156"/>
        <v>1</v>
      </c>
      <c r="M520">
        <f t="shared" si="144"/>
        <v>0</v>
      </c>
      <c r="N520" s="9">
        <f t="shared" si="151"/>
        <v>0</v>
      </c>
      <c r="O520" s="9">
        <f t="shared" si="157"/>
        <v>1</v>
      </c>
      <c r="P520">
        <f t="shared" si="145"/>
        <v>0</v>
      </c>
      <c r="Q520" s="9">
        <f t="shared" si="152"/>
        <v>0</v>
      </c>
      <c r="R520" s="9">
        <f t="shared" si="158"/>
        <v>1</v>
      </c>
      <c r="S520">
        <f t="shared" si="146"/>
        <v>0</v>
      </c>
      <c r="T520" s="9">
        <f t="shared" si="153"/>
        <v>0</v>
      </c>
      <c r="U520" s="9">
        <f t="shared" si="159"/>
        <v>1</v>
      </c>
      <c r="V520">
        <f t="shared" si="147"/>
        <v>0</v>
      </c>
      <c r="W520" s="9">
        <f t="shared" si="154"/>
        <v>0</v>
      </c>
      <c r="X520" s="9">
        <f t="shared" si="160"/>
        <v>1</v>
      </c>
      <c r="Y520">
        <f t="shared" si="148"/>
        <v>0</v>
      </c>
      <c r="Z520" s="9">
        <f t="shared" si="155"/>
        <v>0</v>
      </c>
      <c r="AA520" s="9">
        <f t="shared" si="161"/>
        <v>1</v>
      </c>
    </row>
    <row r="521" spans="1:27" x14ac:dyDescent="0.2">
      <c r="A521" s="4">
        <v>41127</v>
      </c>
      <c r="B521" s="7">
        <v>4.2871854164298747E-3</v>
      </c>
      <c r="C521" s="7">
        <v>-2.0492654293775558E-2</v>
      </c>
      <c r="D521" s="7">
        <v>-1.0898588225245476E-2</v>
      </c>
      <c r="E521" s="7">
        <v>-7.4214250780642033E-3</v>
      </c>
      <c r="F521" s="7">
        <v>1.1722853407263756E-2</v>
      </c>
      <c r="G521" s="7">
        <v>1.5259969979524612E-2</v>
      </c>
      <c r="H521" s="7">
        <v>2.2353695705533028E-2</v>
      </c>
      <c r="J521">
        <f t="shared" si="149"/>
        <v>0</v>
      </c>
      <c r="K521" s="9">
        <f t="shared" si="150"/>
        <v>0</v>
      </c>
      <c r="L521" s="9">
        <f t="shared" si="156"/>
        <v>1</v>
      </c>
      <c r="M521">
        <f t="shared" si="144"/>
        <v>0</v>
      </c>
      <c r="N521" s="9">
        <f t="shared" si="151"/>
        <v>0</v>
      </c>
      <c r="O521" s="9">
        <f t="shared" si="157"/>
        <v>1</v>
      </c>
      <c r="P521">
        <f t="shared" si="145"/>
        <v>0</v>
      </c>
      <c r="Q521" s="9">
        <f t="shared" si="152"/>
        <v>0</v>
      </c>
      <c r="R521" s="9">
        <f t="shared" si="158"/>
        <v>1</v>
      </c>
      <c r="S521">
        <f t="shared" si="146"/>
        <v>0</v>
      </c>
      <c r="T521" s="9">
        <f t="shared" si="153"/>
        <v>0</v>
      </c>
      <c r="U521" s="9">
        <f t="shared" si="159"/>
        <v>1</v>
      </c>
      <c r="V521">
        <f t="shared" si="147"/>
        <v>0</v>
      </c>
      <c r="W521" s="9">
        <f t="shared" si="154"/>
        <v>0</v>
      </c>
      <c r="X521" s="9">
        <f t="shared" si="160"/>
        <v>1</v>
      </c>
      <c r="Y521">
        <f t="shared" si="148"/>
        <v>0</v>
      </c>
      <c r="Z521" s="9">
        <f t="shared" si="155"/>
        <v>0</v>
      </c>
      <c r="AA521" s="9">
        <f t="shared" si="161"/>
        <v>1</v>
      </c>
    </row>
    <row r="522" spans="1:27" x14ac:dyDescent="0.2">
      <c r="A522" s="4">
        <v>41128</v>
      </c>
      <c r="B522" s="7">
        <v>-1.9859747109531923E-3</v>
      </c>
      <c r="C522" s="7">
        <v>-2.4282211437821388E-2</v>
      </c>
      <c r="D522" s="7">
        <v>-1.4480195939540863E-2</v>
      </c>
      <c r="E522" s="7">
        <v>-1.0049624368548393E-2</v>
      </c>
      <c r="F522" s="7">
        <v>1.2693300843238831E-2</v>
      </c>
      <c r="G522" s="7">
        <v>1.6723807901144028E-2</v>
      </c>
      <c r="H522" s="7">
        <v>2.744058333337307E-2</v>
      </c>
      <c r="J522">
        <f t="shared" si="149"/>
        <v>0</v>
      </c>
      <c r="K522" s="9">
        <f t="shared" si="150"/>
        <v>0</v>
      </c>
      <c r="L522" s="9">
        <f t="shared" si="156"/>
        <v>1</v>
      </c>
      <c r="M522">
        <f t="shared" si="144"/>
        <v>0</v>
      </c>
      <c r="N522" s="9">
        <f t="shared" si="151"/>
        <v>0</v>
      </c>
      <c r="O522" s="9">
        <f t="shared" si="157"/>
        <v>1</v>
      </c>
      <c r="P522">
        <f t="shared" si="145"/>
        <v>0</v>
      </c>
      <c r="Q522" s="9">
        <f t="shared" si="152"/>
        <v>0</v>
      </c>
      <c r="R522" s="9">
        <f t="shared" si="158"/>
        <v>1</v>
      </c>
      <c r="S522">
        <f t="shared" si="146"/>
        <v>0</v>
      </c>
      <c r="T522" s="9">
        <f t="shared" si="153"/>
        <v>0</v>
      </c>
      <c r="U522" s="9">
        <f t="shared" si="159"/>
        <v>1</v>
      </c>
      <c r="V522">
        <f t="shared" si="147"/>
        <v>0</v>
      </c>
      <c r="W522" s="9">
        <f t="shared" si="154"/>
        <v>0</v>
      </c>
      <c r="X522" s="9">
        <f t="shared" si="160"/>
        <v>1</v>
      </c>
      <c r="Y522">
        <f t="shared" si="148"/>
        <v>0</v>
      </c>
      <c r="Z522" s="9">
        <f t="shared" si="155"/>
        <v>0</v>
      </c>
      <c r="AA522" s="9">
        <f t="shared" si="161"/>
        <v>1</v>
      </c>
    </row>
    <row r="523" spans="1:27" x14ac:dyDescent="0.2">
      <c r="A523" s="4">
        <v>41129</v>
      </c>
      <c r="B523" s="7">
        <v>1.9859747109531073E-3</v>
      </c>
      <c r="C523" s="7">
        <v>-2.2574614733457565E-2</v>
      </c>
      <c r="D523" s="7">
        <v>-1.4346123673021793E-2</v>
      </c>
      <c r="E523" s="7">
        <v>-9.4172069802880287E-3</v>
      </c>
      <c r="F523" s="7">
        <v>1.1430286802351475E-2</v>
      </c>
      <c r="G523" s="7">
        <v>1.5438425354659557E-2</v>
      </c>
      <c r="H523" s="7">
        <v>2.7418788522481918E-2</v>
      </c>
      <c r="J523">
        <f t="shared" si="149"/>
        <v>0</v>
      </c>
      <c r="K523" s="9">
        <f t="shared" si="150"/>
        <v>0</v>
      </c>
      <c r="L523" s="9">
        <f t="shared" si="156"/>
        <v>1</v>
      </c>
      <c r="M523">
        <f t="shared" si="144"/>
        <v>0</v>
      </c>
      <c r="N523" s="9">
        <f t="shared" si="151"/>
        <v>0</v>
      </c>
      <c r="O523" s="9">
        <f t="shared" si="157"/>
        <v>1</v>
      </c>
      <c r="P523">
        <f t="shared" si="145"/>
        <v>0</v>
      </c>
      <c r="Q523" s="9">
        <f t="shared" si="152"/>
        <v>0</v>
      </c>
      <c r="R523" s="9">
        <f t="shared" si="158"/>
        <v>1</v>
      </c>
      <c r="S523">
        <f t="shared" si="146"/>
        <v>0</v>
      </c>
      <c r="T523" s="9">
        <f t="shared" si="153"/>
        <v>0</v>
      </c>
      <c r="U523" s="9">
        <f t="shared" si="159"/>
        <v>1</v>
      </c>
      <c r="V523">
        <f t="shared" si="147"/>
        <v>0</v>
      </c>
      <c r="W523" s="9">
        <f t="shared" si="154"/>
        <v>0</v>
      </c>
      <c r="X523" s="9">
        <f t="shared" si="160"/>
        <v>1</v>
      </c>
      <c r="Y523">
        <f t="shared" si="148"/>
        <v>0</v>
      </c>
      <c r="Z523" s="9">
        <f t="shared" si="155"/>
        <v>0</v>
      </c>
      <c r="AA523" s="9">
        <f t="shared" si="161"/>
        <v>1</v>
      </c>
    </row>
    <row r="524" spans="1:27" x14ac:dyDescent="0.2">
      <c r="A524" s="4">
        <v>41130</v>
      </c>
      <c r="B524" s="7">
        <v>2.6006206607611625E-3</v>
      </c>
      <c r="C524" s="7">
        <v>-2.4104718118906021E-2</v>
      </c>
      <c r="D524" s="7">
        <v>-1.4951194636523724E-2</v>
      </c>
      <c r="E524" s="7">
        <v>-1.0011667385697365E-2</v>
      </c>
      <c r="F524" s="7">
        <v>1.2791743502020836E-2</v>
      </c>
      <c r="G524" s="7">
        <v>1.6892362385988235E-2</v>
      </c>
      <c r="H524" s="7">
        <v>2.7701312676072121E-2</v>
      </c>
      <c r="J524">
        <f t="shared" si="149"/>
        <v>0</v>
      </c>
      <c r="K524" s="9">
        <f t="shared" si="150"/>
        <v>0</v>
      </c>
      <c r="L524" s="9">
        <f t="shared" si="156"/>
        <v>1</v>
      </c>
      <c r="M524">
        <f t="shared" si="144"/>
        <v>0</v>
      </c>
      <c r="N524" s="9">
        <f t="shared" si="151"/>
        <v>0</v>
      </c>
      <c r="O524" s="9">
        <f t="shared" si="157"/>
        <v>1</v>
      </c>
      <c r="P524">
        <f t="shared" si="145"/>
        <v>0</v>
      </c>
      <c r="Q524" s="9">
        <f t="shared" si="152"/>
        <v>0</v>
      </c>
      <c r="R524" s="9">
        <f t="shared" si="158"/>
        <v>1</v>
      </c>
      <c r="S524">
        <f t="shared" si="146"/>
        <v>0</v>
      </c>
      <c r="T524" s="9">
        <f t="shared" si="153"/>
        <v>0</v>
      </c>
      <c r="U524" s="9">
        <f t="shared" si="159"/>
        <v>1</v>
      </c>
      <c r="V524">
        <f t="shared" si="147"/>
        <v>0</v>
      </c>
      <c r="W524" s="9">
        <f t="shared" si="154"/>
        <v>0</v>
      </c>
      <c r="X524" s="9">
        <f t="shared" si="160"/>
        <v>1</v>
      </c>
      <c r="Y524">
        <f t="shared" si="148"/>
        <v>0</v>
      </c>
      <c r="Z524" s="9">
        <f t="shared" si="155"/>
        <v>0</v>
      </c>
      <c r="AA524" s="9">
        <f t="shared" si="161"/>
        <v>1</v>
      </c>
    </row>
    <row r="525" spans="1:27" x14ac:dyDescent="0.2">
      <c r="A525" s="4">
        <v>41131</v>
      </c>
      <c r="B525" s="7">
        <v>1.6065253084529981E-3</v>
      </c>
      <c r="C525" s="7">
        <v>-2.1392660215497017E-2</v>
      </c>
      <c r="D525" s="7">
        <v>-1.3547034934163094E-2</v>
      </c>
      <c r="E525" s="7">
        <v>-9.0747801586985588E-3</v>
      </c>
      <c r="F525" s="7">
        <v>1.3024011626839638E-2</v>
      </c>
      <c r="G525" s="7">
        <v>1.657458208501339E-2</v>
      </c>
      <c r="H525" s="7">
        <v>2.6388635858893394E-2</v>
      </c>
      <c r="J525">
        <f t="shared" si="149"/>
        <v>0</v>
      </c>
      <c r="K525" s="9">
        <f t="shared" si="150"/>
        <v>0</v>
      </c>
      <c r="L525" s="9">
        <f t="shared" si="156"/>
        <v>1</v>
      </c>
      <c r="M525">
        <f t="shared" si="144"/>
        <v>0</v>
      </c>
      <c r="N525" s="9">
        <f t="shared" si="151"/>
        <v>0</v>
      </c>
      <c r="O525" s="9">
        <f t="shared" si="157"/>
        <v>1</v>
      </c>
      <c r="P525">
        <f t="shared" si="145"/>
        <v>0</v>
      </c>
      <c r="Q525" s="9">
        <f t="shared" si="152"/>
        <v>0</v>
      </c>
      <c r="R525" s="9">
        <f t="shared" si="158"/>
        <v>1</v>
      </c>
      <c r="S525">
        <f t="shared" si="146"/>
        <v>0</v>
      </c>
      <c r="T525" s="9">
        <f t="shared" si="153"/>
        <v>0</v>
      </c>
      <c r="U525" s="9">
        <f t="shared" si="159"/>
        <v>1</v>
      </c>
      <c r="V525">
        <f t="shared" si="147"/>
        <v>0</v>
      </c>
      <c r="W525" s="9">
        <f t="shared" si="154"/>
        <v>0</v>
      </c>
      <c r="X525" s="9">
        <f t="shared" si="160"/>
        <v>1</v>
      </c>
      <c r="Y525">
        <f t="shared" si="148"/>
        <v>0</v>
      </c>
      <c r="Z525" s="9">
        <f t="shared" si="155"/>
        <v>0</v>
      </c>
      <c r="AA525" s="9">
        <f t="shared" si="161"/>
        <v>1</v>
      </c>
    </row>
    <row r="526" spans="1:27" x14ac:dyDescent="0.2">
      <c r="A526" s="4">
        <v>41134</v>
      </c>
      <c r="B526" s="7">
        <v>-6.2552459869310061E-3</v>
      </c>
      <c r="C526" s="7">
        <v>-3.3194612711668015E-2</v>
      </c>
      <c r="D526" s="7">
        <v>-1.8788307905197144E-2</v>
      </c>
      <c r="E526" s="7">
        <v>-1.2611784040927887E-2</v>
      </c>
      <c r="F526" s="7">
        <v>1.3842539861798286E-2</v>
      </c>
      <c r="G526" s="7">
        <v>1.7304962500929832E-2</v>
      </c>
      <c r="H526" s="7">
        <v>2.1903131157159805E-2</v>
      </c>
      <c r="J526">
        <f t="shared" si="149"/>
        <v>0</v>
      </c>
      <c r="K526" s="9">
        <f t="shared" si="150"/>
        <v>0</v>
      </c>
      <c r="L526" s="9">
        <f t="shared" si="156"/>
        <v>1</v>
      </c>
      <c r="M526">
        <f t="shared" si="144"/>
        <v>0</v>
      </c>
      <c r="N526" s="9">
        <f t="shared" si="151"/>
        <v>0</v>
      </c>
      <c r="O526" s="9">
        <f t="shared" si="157"/>
        <v>1</v>
      </c>
      <c r="P526">
        <f t="shared" si="145"/>
        <v>0</v>
      </c>
      <c r="Q526" s="9">
        <f t="shared" si="152"/>
        <v>0</v>
      </c>
      <c r="R526" s="9">
        <f t="shared" si="158"/>
        <v>1</v>
      </c>
      <c r="S526">
        <f t="shared" si="146"/>
        <v>0</v>
      </c>
      <c r="T526" s="9">
        <f t="shared" si="153"/>
        <v>0</v>
      </c>
      <c r="U526" s="9">
        <f t="shared" si="159"/>
        <v>1</v>
      </c>
      <c r="V526">
        <f t="shared" si="147"/>
        <v>0</v>
      </c>
      <c r="W526" s="9">
        <f t="shared" si="154"/>
        <v>0</v>
      </c>
      <c r="X526" s="9">
        <f t="shared" si="160"/>
        <v>1</v>
      </c>
      <c r="Y526">
        <f t="shared" si="148"/>
        <v>0</v>
      </c>
      <c r="Z526" s="9">
        <f t="shared" si="155"/>
        <v>0</v>
      </c>
      <c r="AA526" s="9">
        <f t="shared" si="161"/>
        <v>1</v>
      </c>
    </row>
    <row r="527" spans="1:27" x14ac:dyDescent="0.2">
      <c r="A527" s="4">
        <v>41135</v>
      </c>
      <c r="B527" s="7">
        <v>-6.3571420076303994E-3</v>
      </c>
      <c r="C527" s="7">
        <v>-3.3947952091693878E-2</v>
      </c>
      <c r="D527" s="7">
        <v>-1.7650136724114418E-2</v>
      </c>
      <c r="E527" s="7">
        <v>-1.1363192461431026E-2</v>
      </c>
      <c r="F527" s="7">
        <v>1.1924299411475658E-2</v>
      </c>
      <c r="G527" s="7">
        <v>1.5678076073527336E-2</v>
      </c>
      <c r="H527" s="7">
        <v>2.2811040282249451E-2</v>
      </c>
      <c r="J527">
        <f t="shared" si="149"/>
        <v>0</v>
      </c>
      <c r="K527" s="9">
        <f t="shared" si="150"/>
        <v>0</v>
      </c>
      <c r="L527" s="9">
        <f t="shared" si="156"/>
        <v>1</v>
      </c>
      <c r="M527">
        <f t="shared" si="144"/>
        <v>0</v>
      </c>
      <c r="N527" s="9">
        <f t="shared" si="151"/>
        <v>0</v>
      </c>
      <c r="O527" s="9">
        <f t="shared" si="157"/>
        <v>1</v>
      </c>
      <c r="P527">
        <f t="shared" si="145"/>
        <v>0</v>
      </c>
      <c r="Q527" s="9">
        <f t="shared" si="152"/>
        <v>0</v>
      </c>
      <c r="R527" s="9">
        <f t="shared" si="158"/>
        <v>1</v>
      </c>
      <c r="S527">
        <f t="shared" si="146"/>
        <v>0</v>
      </c>
      <c r="T527" s="9">
        <f t="shared" si="153"/>
        <v>0</v>
      </c>
      <c r="U527" s="9">
        <f t="shared" si="159"/>
        <v>1</v>
      </c>
      <c r="V527">
        <f t="shared" si="147"/>
        <v>0</v>
      </c>
      <c r="W527" s="9">
        <f t="shared" si="154"/>
        <v>0</v>
      </c>
      <c r="X527" s="9">
        <f t="shared" si="160"/>
        <v>1</v>
      </c>
      <c r="Y527">
        <f t="shared" si="148"/>
        <v>0</v>
      </c>
      <c r="Z527" s="9">
        <f t="shared" si="155"/>
        <v>0</v>
      </c>
      <c r="AA527" s="9">
        <f t="shared" si="161"/>
        <v>1</v>
      </c>
    </row>
    <row r="528" spans="1:27" x14ac:dyDescent="0.2">
      <c r="A528" s="4">
        <v>41136</v>
      </c>
      <c r="B528" s="7">
        <v>2.6849006169735686E-3</v>
      </c>
      <c r="C528" s="7">
        <v>-3.7747200578451157E-2</v>
      </c>
      <c r="D528" s="7">
        <v>-1.8816269934177399E-2</v>
      </c>
      <c r="E528" s="7">
        <v>-1.2800010852515697E-2</v>
      </c>
      <c r="F528" s="7">
        <v>1.3611617498099804E-2</v>
      </c>
      <c r="G528" s="7">
        <v>1.774505153298378E-2</v>
      </c>
      <c r="H528" s="7">
        <v>2.719678170979023E-2</v>
      </c>
      <c r="J528">
        <f t="shared" si="149"/>
        <v>0</v>
      </c>
      <c r="K528" s="9">
        <f t="shared" si="150"/>
        <v>0</v>
      </c>
      <c r="L528" s="9">
        <f t="shared" si="156"/>
        <v>1</v>
      </c>
      <c r="M528">
        <f t="shared" si="144"/>
        <v>0</v>
      </c>
      <c r="N528" s="9">
        <f t="shared" si="151"/>
        <v>0</v>
      </c>
      <c r="O528" s="9">
        <f t="shared" si="157"/>
        <v>1</v>
      </c>
      <c r="P528">
        <f t="shared" si="145"/>
        <v>0</v>
      </c>
      <c r="Q528" s="9">
        <f t="shared" si="152"/>
        <v>0</v>
      </c>
      <c r="R528" s="9">
        <f t="shared" si="158"/>
        <v>1</v>
      </c>
      <c r="S528">
        <f t="shared" si="146"/>
        <v>0</v>
      </c>
      <c r="T528" s="9">
        <f t="shared" si="153"/>
        <v>0</v>
      </c>
      <c r="U528" s="9">
        <f t="shared" si="159"/>
        <v>1</v>
      </c>
      <c r="V528">
        <f t="shared" si="147"/>
        <v>0</v>
      </c>
      <c r="W528" s="9">
        <f t="shared" si="154"/>
        <v>0</v>
      </c>
      <c r="X528" s="9">
        <f t="shared" si="160"/>
        <v>1</v>
      </c>
      <c r="Y528">
        <f t="shared" si="148"/>
        <v>0</v>
      </c>
      <c r="Z528" s="9">
        <f t="shared" si="155"/>
        <v>0</v>
      </c>
      <c r="AA528" s="9">
        <f t="shared" si="161"/>
        <v>1</v>
      </c>
    </row>
    <row r="529" spans="1:27" x14ac:dyDescent="0.2">
      <c r="A529" s="4">
        <v>41137</v>
      </c>
      <c r="B529" s="7">
        <v>7.7023798398345826E-3</v>
      </c>
      <c r="C529" s="7">
        <v>-2.2501997649669647E-2</v>
      </c>
      <c r="D529" s="7">
        <v>-1.3004925101995468E-2</v>
      </c>
      <c r="E529" s="7">
        <v>-8.5451025515794754E-3</v>
      </c>
      <c r="F529" s="7">
        <v>1.2965470552444458E-2</v>
      </c>
      <c r="G529" s="7">
        <v>1.6444066539406776E-2</v>
      </c>
      <c r="H529" s="7">
        <v>2.5680579245090485E-2</v>
      </c>
      <c r="J529">
        <f t="shared" si="149"/>
        <v>0</v>
      </c>
      <c r="K529" s="9">
        <f t="shared" si="150"/>
        <v>0</v>
      </c>
      <c r="L529" s="9">
        <f t="shared" si="156"/>
        <v>1</v>
      </c>
      <c r="M529">
        <f t="shared" si="144"/>
        <v>0</v>
      </c>
      <c r="N529" s="9">
        <f t="shared" si="151"/>
        <v>0</v>
      </c>
      <c r="O529" s="9">
        <f t="shared" si="157"/>
        <v>1</v>
      </c>
      <c r="P529">
        <f t="shared" si="145"/>
        <v>0</v>
      </c>
      <c r="Q529" s="9">
        <f t="shared" si="152"/>
        <v>0</v>
      </c>
      <c r="R529" s="9">
        <f t="shared" si="158"/>
        <v>1</v>
      </c>
      <c r="S529">
        <f t="shared" si="146"/>
        <v>0</v>
      </c>
      <c r="T529" s="9">
        <f t="shared" si="153"/>
        <v>0</v>
      </c>
      <c r="U529" s="9">
        <f t="shared" si="159"/>
        <v>1</v>
      </c>
      <c r="V529">
        <f t="shared" si="147"/>
        <v>0</v>
      </c>
      <c r="W529" s="9">
        <f t="shared" si="154"/>
        <v>0</v>
      </c>
      <c r="X529" s="9">
        <f t="shared" si="160"/>
        <v>1</v>
      </c>
      <c r="Y529">
        <f t="shared" si="148"/>
        <v>0</v>
      </c>
      <c r="Z529" s="9">
        <f t="shared" si="155"/>
        <v>0</v>
      </c>
      <c r="AA529" s="9">
        <f t="shared" si="161"/>
        <v>1</v>
      </c>
    </row>
    <row r="530" spans="1:27" x14ac:dyDescent="0.2">
      <c r="A530" s="4">
        <v>41138</v>
      </c>
      <c r="B530" s="7">
        <v>1.2374706116532528E-4</v>
      </c>
      <c r="C530" s="7">
        <v>-2.1191822364926338E-2</v>
      </c>
      <c r="D530" s="7">
        <v>-1.1202878318727016E-2</v>
      </c>
      <c r="E530" s="7">
        <v>-7.3393299244344234E-3</v>
      </c>
      <c r="F530" s="7">
        <v>1.2087191455066204E-2</v>
      </c>
      <c r="G530" s="7">
        <v>1.5627143904566765E-2</v>
      </c>
      <c r="H530" s="7">
        <v>2.3347228765487671E-2</v>
      </c>
      <c r="J530">
        <f t="shared" si="149"/>
        <v>0</v>
      </c>
      <c r="K530" s="9">
        <f t="shared" si="150"/>
        <v>0</v>
      </c>
      <c r="L530" s="9">
        <f t="shared" si="156"/>
        <v>1</v>
      </c>
      <c r="M530">
        <f t="shared" si="144"/>
        <v>0</v>
      </c>
      <c r="N530" s="9">
        <f t="shared" si="151"/>
        <v>0</v>
      </c>
      <c r="O530" s="9">
        <f t="shared" si="157"/>
        <v>1</v>
      </c>
      <c r="P530">
        <f t="shared" si="145"/>
        <v>0</v>
      </c>
      <c r="Q530" s="9">
        <f t="shared" si="152"/>
        <v>0</v>
      </c>
      <c r="R530" s="9">
        <f t="shared" si="158"/>
        <v>1</v>
      </c>
      <c r="S530">
        <f t="shared" si="146"/>
        <v>0</v>
      </c>
      <c r="T530" s="9">
        <f t="shared" si="153"/>
        <v>0</v>
      </c>
      <c r="U530" s="9">
        <f t="shared" si="159"/>
        <v>1</v>
      </c>
      <c r="V530">
        <f t="shared" si="147"/>
        <v>0</v>
      </c>
      <c r="W530" s="9">
        <f t="shared" si="154"/>
        <v>0</v>
      </c>
      <c r="X530" s="9">
        <f t="shared" si="160"/>
        <v>1</v>
      </c>
      <c r="Y530">
        <f t="shared" si="148"/>
        <v>0</v>
      </c>
      <c r="Z530" s="9">
        <f t="shared" si="155"/>
        <v>0</v>
      </c>
      <c r="AA530" s="9">
        <f t="shared" si="161"/>
        <v>1</v>
      </c>
    </row>
    <row r="531" spans="1:27" x14ac:dyDescent="0.2">
      <c r="A531" s="4">
        <v>41141</v>
      </c>
      <c r="B531" s="7">
        <v>2.3482893006094847E-3</v>
      </c>
      <c r="C531" s="7">
        <v>-2.2936558350920677E-2</v>
      </c>
      <c r="D531" s="7">
        <v>-1.4106149785220623E-2</v>
      </c>
      <c r="E531" s="7">
        <v>-9.3423714861273766E-3</v>
      </c>
      <c r="F531" s="7">
        <v>1.236462127417326E-2</v>
      </c>
      <c r="G531" s="7">
        <v>1.612122543156147E-2</v>
      </c>
      <c r="H531" s="7">
        <v>2.690022811293602E-2</v>
      </c>
      <c r="J531">
        <f t="shared" si="149"/>
        <v>0</v>
      </c>
      <c r="K531" s="9">
        <f t="shared" si="150"/>
        <v>0</v>
      </c>
      <c r="L531" s="9">
        <f t="shared" si="156"/>
        <v>1</v>
      </c>
      <c r="M531">
        <f t="shared" si="144"/>
        <v>0</v>
      </c>
      <c r="N531" s="9">
        <f t="shared" si="151"/>
        <v>0</v>
      </c>
      <c r="O531" s="9">
        <f t="shared" si="157"/>
        <v>1</v>
      </c>
      <c r="P531">
        <f t="shared" si="145"/>
        <v>0</v>
      </c>
      <c r="Q531" s="9">
        <f t="shared" si="152"/>
        <v>0</v>
      </c>
      <c r="R531" s="9">
        <f t="shared" si="158"/>
        <v>1</v>
      </c>
      <c r="S531">
        <f t="shared" si="146"/>
        <v>0</v>
      </c>
      <c r="T531" s="9">
        <f t="shared" si="153"/>
        <v>0</v>
      </c>
      <c r="U531" s="9">
        <f t="shared" si="159"/>
        <v>1</v>
      </c>
      <c r="V531">
        <f t="shared" si="147"/>
        <v>0</v>
      </c>
      <c r="W531" s="9">
        <f t="shared" si="154"/>
        <v>0</v>
      </c>
      <c r="X531" s="9">
        <f t="shared" si="160"/>
        <v>1</v>
      </c>
      <c r="Y531">
        <f t="shared" si="148"/>
        <v>0</v>
      </c>
      <c r="Z531" s="9">
        <f t="shared" si="155"/>
        <v>0</v>
      </c>
      <c r="AA531" s="9">
        <f t="shared" si="161"/>
        <v>1</v>
      </c>
    </row>
    <row r="532" spans="1:27" x14ac:dyDescent="0.2">
      <c r="A532" s="4">
        <v>41142</v>
      </c>
      <c r="B532" s="7">
        <v>1.214738863302762E-2</v>
      </c>
      <c r="C532" s="7">
        <v>-1.9246600568294525E-2</v>
      </c>
      <c r="D532" s="7">
        <v>-1.1938395909965038E-2</v>
      </c>
      <c r="E532" s="7">
        <v>-7.5900852680206299E-3</v>
      </c>
      <c r="F532" s="7">
        <v>1.1575251817703247E-2</v>
      </c>
      <c r="G532" s="7">
        <v>1.4888080768287182E-2</v>
      </c>
      <c r="H532" s="7">
        <v>2.3726658895611763E-2</v>
      </c>
      <c r="J532">
        <f t="shared" si="149"/>
        <v>0</v>
      </c>
      <c r="K532" s="9">
        <f t="shared" si="150"/>
        <v>0</v>
      </c>
      <c r="L532" s="9">
        <f t="shared" si="156"/>
        <v>1</v>
      </c>
      <c r="M532">
        <f t="shared" si="144"/>
        <v>0</v>
      </c>
      <c r="N532" s="9">
        <f t="shared" si="151"/>
        <v>0</v>
      </c>
      <c r="O532" s="9">
        <f t="shared" si="157"/>
        <v>1</v>
      </c>
      <c r="P532">
        <f t="shared" si="145"/>
        <v>0</v>
      </c>
      <c r="Q532" s="9">
        <f t="shared" si="152"/>
        <v>0</v>
      </c>
      <c r="R532" s="9">
        <f t="shared" si="158"/>
        <v>1</v>
      </c>
      <c r="S532">
        <f t="shared" si="146"/>
        <v>1</v>
      </c>
      <c r="T532" s="9">
        <f t="shared" si="153"/>
        <v>0</v>
      </c>
      <c r="U532" s="9">
        <f t="shared" si="159"/>
        <v>0</v>
      </c>
      <c r="V532">
        <f t="shared" si="147"/>
        <v>0</v>
      </c>
      <c r="W532" s="9">
        <f t="shared" si="154"/>
        <v>0</v>
      </c>
      <c r="X532" s="9">
        <f t="shared" si="160"/>
        <v>1</v>
      </c>
      <c r="Y532">
        <f t="shared" si="148"/>
        <v>0</v>
      </c>
      <c r="Z532" s="9">
        <f t="shared" si="155"/>
        <v>0</v>
      </c>
      <c r="AA532" s="9">
        <f t="shared" si="161"/>
        <v>1</v>
      </c>
    </row>
    <row r="533" spans="1:27" x14ac:dyDescent="0.2">
      <c r="A533" s="4">
        <v>41143</v>
      </c>
      <c r="B533" s="7">
        <v>-1.5256464070521807E-3</v>
      </c>
      <c r="C533" s="7">
        <v>-3.0602652579545975E-2</v>
      </c>
      <c r="D533" s="7">
        <v>-1.4573033899068832E-2</v>
      </c>
      <c r="E533" s="7">
        <v>-1.0309695266187191E-2</v>
      </c>
      <c r="F533" s="7">
        <v>1.2695848941802979E-2</v>
      </c>
      <c r="G533" s="7">
        <v>1.6602469608187675E-2</v>
      </c>
      <c r="H533" s="7">
        <v>2.026866190135479E-2</v>
      </c>
      <c r="J533">
        <f t="shared" si="149"/>
        <v>0</v>
      </c>
      <c r="K533" s="9">
        <f t="shared" si="150"/>
        <v>0</v>
      </c>
      <c r="L533" s="9">
        <f t="shared" si="156"/>
        <v>1</v>
      </c>
      <c r="M533">
        <f t="shared" si="144"/>
        <v>0</v>
      </c>
      <c r="N533" s="9">
        <f t="shared" si="151"/>
        <v>0</v>
      </c>
      <c r="O533" s="9">
        <f t="shared" si="157"/>
        <v>1</v>
      </c>
      <c r="P533">
        <f t="shared" si="145"/>
        <v>0</v>
      </c>
      <c r="Q533" s="9">
        <f t="shared" si="152"/>
        <v>0</v>
      </c>
      <c r="R533" s="9">
        <f t="shared" si="158"/>
        <v>1</v>
      </c>
      <c r="S533">
        <f t="shared" si="146"/>
        <v>0</v>
      </c>
      <c r="T533" s="9">
        <f t="shared" si="153"/>
        <v>0</v>
      </c>
      <c r="U533" s="9">
        <f t="shared" si="159"/>
        <v>0</v>
      </c>
      <c r="V533">
        <f t="shared" si="147"/>
        <v>0</v>
      </c>
      <c r="W533" s="9">
        <f t="shared" si="154"/>
        <v>0</v>
      </c>
      <c r="X533" s="9">
        <f t="shared" si="160"/>
        <v>1</v>
      </c>
      <c r="Y533">
        <f t="shared" si="148"/>
        <v>0</v>
      </c>
      <c r="Z533" s="9">
        <f t="shared" si="155"/>
        <v>0</v>
      </c>
      <c r="AA533" s="9">
        <f t="shared" si="161"/>
        <v>1</v>
      </c>
    </row>
    <row r="534" spans="1:27" x14ac:dyDescent="0.2">
      <c r="A534" s="4">
        <v>41144</v>
      </c>
      <c r="B534" s="7">
        <v>1.947445882064314E-2</v>
      </c>
      <c r="C534" s="7">
        <v>-3.585202619433403E-2</v>
      </c>
      <c r="D534" s="7">
        <v>-1.8653867766261101E-2</v>
      </c>
      <c r="E534" s="7">
        <v>-1.3090461492538452E-2</v>
      </c>
      <c r="F534" s="7">
        <v>1.2679236009716988E-2</v>
      </c>
      <c r="G534" s="7">
        <v>1.764448918402195E-2</v>
      </c>
      <c r="H534" s="7">
        <v>2.7156036347150803E-2</v>
      </c>
      <c r="J534">
        <f t="shared" si="149"/>
        <v>0</v>
      </c>
      <c r="K534" s="9">
        <f t="shared" si="150"/>
        <v>0</v>
      </c>
      <c r="L534" s="9">
        <f t="shared" si="156"/>
        <v>1</v>
      </c>
      <c r="M534">
        <f t="shared" si="144"/>
        <v>0</v>
      </c>
      <c r="N534" s="9">
        <f t="shared" si="151"/>
        <v>0</v>
      </c>
      <c r="O534" s="9">
        <f t="shared" si="157"/>
        <v>1</v>
      </c>
      <c r="P534">
        <f t="shared" si="145"/>
        <v>0</v>
      </c>
      <c r="Q534" s="9">
        <f t="shared" si="152"/>
        <v>0</v>
      </c>
      <c r="R534" s="9">
        <f t="shared" si="158"/>
        <v>1</v>
      </c>
      <c r="S534">
        <f t="shared" si="146"/>
        <v>1</v>
      </c>
      <c r="T534" s="9">
        <f t="shared" si="153"/>
        <v>0</v>
      </c>
      <c r="U534" s="9">
        <f t="shared" si="159"/>
        <v>0</v>
      </c>
      <c r="V534">
        <f t="shared" si="147"/>
        <v>1</v>
      </c>
      <c r="W534" s="9">
        <f t="shared" si="154"/>
        <v>0</v>
      </c>
      <c r="X534" s="9">
        <f t="shared" si="160"/>
        <v>0</v>
      </c>
      <c r="Y534">
        <f t="shared" si="148"/>
        <v>0</v>
      </c>
      <c r="Z534" s="9">
        <f t="shared" si="155"/>
        <v>0</v>
      </c>
      <c r="AA534" s="9">
        <f t="shared" si="161"/>
        <v>1</v>
      </c>
    </row>
    <row r="535" spans="1:27" x14ac:dyDescent="0.2">
      <c r="A535" s="4">
        <v>41145</v>
      </c>
      <c r="B535" s="7">
        <v>2.2757352819224177E-4</v>
      </c>
      <c r="C535" s="7">
        <v>-2.9902936890721321E-2</v>
      </c>
      <c r="D535" s="7">
        <v>-1.2493792921304703E-2</v>
      </c>
      <c r="E535" s="7">
        <v>-8.6728259921073914E-3</v>
      </c>
      <c r="F535" s="7">
        <v>9.9907554686069489E-3</v>
      </c>
      <c r="G535" s="7">
        <v>1.4798578806221485E-2</v>
      </c>
      <c r="H535" s="7">
        <v>1.6911456361413002E-2</v>
      </c>
      <c r="J535">
        <f t="shared" si="149"/>
        <v>0</v>
      </c>
      <c r="K535" s="9">
        <f t="shared" si="150"/>
        <v>0</v>
      </c>
      <c r="L535" s="9">
        <f t="shared" si="156"/>
        <v>1</v>
      </c>
      <c r="M535">
        <f t="shared" si="144"/>
        <v>0</v>
      </c>
      <c r="N535" s="9">
        <f t="shared" si="151"/>
        <v>0</v>
      </c>
      <c r="O535" s="9">
        <f t="shared" si="157"/>
        <v>1</v>
      </c>
      <c r="P535">
        <f t="shared" si="145"/>
        <v>0</v>
      </c>
      <c r="Q535" s="9">
        <f t="shared" si="152"/>
        <v>0</v>
      </c>
      <c r="R535" s="9">
        <f t="shared" si="158"/>
        <v>1</v>
      </c>
      <c r="S535">
        <f t="shared" si="146"/>
        <v>0</v>
      </c>
      <c r="T535" s="9">
        <f t="shared" si="153"/>
        <v>0</v>
      </c>
      <c r="U535" s="9">
        <f t="shared" si="159"/>
        <v>0</v>
      </c>
      <c r="V535">
        <f t="shared" si="147"/>
        <v>0</v>
      </c>
      <c r="W535" s="9">
        <f t="shared" si="154"/>
        <v>0</v>
      </c>
      <c r="X535" s="9">
        <f t="shared" si="160"/>
        <v>0</v>
      </c>
      <c r="Y535">
        <f t="shared" si="148"/>
        <v>0</v>
      </c>
      <c r="Z535" s="9">
        <f t="shared" si="155"/>
        <v>0</v>
      </c>
      <c r="AA535" s="9">
        <f t="shared" si="161"/>
        <v>1</v>
      </c>
    </row>
    <row r="536" spans="1:27" x14ac:dyDescent="0.2">
      <c r="A536" s="4">
        <v>41148</v>
      </c>
      <c r="B536" s="7">
        <v>1.6633065335182613E-3</v>
      </c>
      <c r="C536" s="7">
        <v>-3.555171936750412E-2</v>
      </c>
      <c r="D536" s="7">
        <v>-2.05426886677742E-2</v>
      </c>
      <c r="E536" s="7">
        <v>-1.3905405066907406E-2</v>
      </c>
      <c r="F536" s="7">
        <v>1.0379081591963768E-2</v>
      </c>
      <c r="G536" s="7">
        <v>1.5908814966678619E-2</v>
      </c>
      <c r="H536" s="7">
        <v>2.565489336848259E-2</v>
      </c>
      <c r="J536">
        <f t="shared" si="149"/>
        <v>0</v>
      </c>
      <c r="K536" s="9">
        <f t="shared" si="150"/>
        <v>0</v>
      </c>
      <c r="L536" s="9">
        <f t="shared" si="156"/>
        <v>1</v>
      </c>
      <c r="M536">
        <f t="shared" si="144"/>
        <v>0</v>
      </c>
      <c r="N536" s="9">
        <f t="shared" si="151"/>
        <v>0</v>
      </c>
      <c r="O536" s="9">
        <f t="shared" si="157"/>
        <v>1</v>
      </c>
      <c r="P536">
        <f t="shared" si="145"/>
        <v>0</v>
      </c>
      <c r="Q536" s="9">
        <f t="shared" si="152"/>
        <v>0</v>
      </c>
      <c r="R536" s="9">
        <f t="shared" si="158"/>
        <v>1</v>
      </c>
      <c r="S536">
        <f t="shared" si="146"/>
        <v>0</v>
      </c>
      <c r="T536" s="9">
        <f t="shared" si="153"/>
        <v>0</v>
      </c>
      <c r="U536" s="9">
        <f t="shared" si="159"/>
        <v>1</v>
      </c>
      <c r="V536">
        <f t="shared" si="147"/>
        <v>0</v>
      </c>
      <c r="W536" s="9">
        <f t="shared" si="154"/>
        <v>0</v>
      </c>
      <c r="X536" s="9">
        <f t="shared" si="160"/>
        <v>1</v>
      </c>
      <c r="Y536">
        <f t="shared" si="148"/>
        <v>0</v>
      </c>
      <c r="Z536" s="9">
        <f t="shared" si="155"/>
        <v>0</v>
      </c>
      <c r="AA536" s="9">
        <f t="shared" si="161"/>
        <v>1</v>
      </c>
    </row>
    <row r="537" spans="1:27" x14ac:dyDescent="0.2">
      <c r="A537" s="4">
        <v>41149</v>
      </c>
      <c r="B537" s="7">
        <v>-3.4253581608278171E-3</v>
      </c>
      <c r="C537" s="7">
        <v>-3.4729145467281342E-2</v>
      </c>
      <c r="D537" s="7">
        <v>-1.9886771216988564E-2</v>
      </c>
      <c r="E537" s="7">
        <v>-1.3499598950147629E-2</v>
      </c>
      <c r="F537" s="7">
        <v>9.9277831614017487E-3</v>
      </c>
      <c r="G537" s="7">
        <v>1.5238642692565918E-2</v>
      </c>
      <c r="H537" s="7">
        <v>2.5023622438311577E-2</v>
      </c>
      <c r="J537">
        <f t="shared" si="149"/>
        <v>0</v>
      </c>
      <c r="K537" s="9">
        <f t="shared" si="150"/>
        <v>0</v>
      </c>
      <c r="L537" s="9">
        <f t="shared" si="156"/>
        <v>1</v>
      </c>
      <c r="M537">
        <f t="shared" si="144"/>
        <v>0</v>
      </c>
      <c r="N537" s="9">
        <f t="shared" si="151"/>
        <v>0</v>
      </c>
      <c r="O537" s="9">
        <f t="shared" si="157"/>
        <v>1</v>
      </c>
      <c r="P537">
        <f t="shared" si="145"/>
        <v>0</v>
      </c>
      <c r="Q537" s="9">
        <f t="shared" si="152"/>
        <v>0</v>
      </c>
      <c r="R537" s="9">
        <f t="shared" si="158"/>
        <v>1</v>
      </c>
      <c r="S537">
        <f t="shared" si="146"/>
        <v>0</v>
      </c>
      <c r="T537" s="9">
        <f t="shared" si="153"/>
        <v>0</v>
      </c>
      <c r="U537" s="9">
        <f t="shared" si="159"/>
        <v>1</v>
      </c>
      <c r="V537">
        <f t="shared" si="147"/>
        <v>0</v>
      </c>
      <c r="W537" s="9">
        <f t="shared" si="154"/>
        <v>0</v>
      </c>
      <c r="X537" s="9">
        <f t="shared" si="160"/>
        <v>1</v>
      </c>
      <c r="Y537">
        <f t="shared" si="148"/>
        <v>0</v>
      </c>
      <c r="Z537" s="9">
        <f t="shared" si="155"/>
        <v>0</v>
      </c>
      <c r="AA537" s="9">
        <f t="shared" si="161"/>
        <v>1</v>
      </c>
    </row>
    <row r="538" spans="1:27" x14ac:dyDescent="0.2">
      <c r="A538" s="4">
        <v>41150</v>
      </c>
      <c r="B538" s="7">
        <v>-3.9187923547174151E-3</v>
      </c>
      <c r="C538" s="7">
        <v>-2.8277508914470673E-2</v>
      </c>
      <c r="D538" s="7">
        <v>-1.565239205956459E-2</v>
      </c>
      <c r="E538" s="7">
        <v>-1.0347103700041771E-2</v>
      </c>
      <c r="F538" s="7">
        <v>1.0887354612350464E-2</v>
      </c>
      <c r="G538" s="7">
        <v>1.5822233632206917E-2</v>
      </c>
      <c r="H538" s="7">
        <v>3.1017446890473366E-2</v>
      </c>
      <c r="J538">
        <f t="shared" si="149"/>
        <v>0</v>
      </c>
      <c r="K538" s="9">
        <f t="shared" si="150"/>
        <v>0</v>
      </c>
      <c r="L538" s="9">
        <f t="shared" si="156"/>
        <v>1</v>
      </c>
      <c r="M538">
        <f t="shared" si="144"/>
        <v>0</v>
      </c>
      <c r="N538" s="9">
        <f t="shared" si="151"/>
        <v>0</v>
      </c>
      <c r="O538" s="9">
        <f t="shared" si="157"/>
        <v>1</v>
      </c>
      <c r="P538">
        <f t="shared" si="145"/>
        <v>0</v>
      </c>
      <c r="Q538" s="9">
        <f t="shared" si="152"/>
        <v>0</v>
      </c>
      <c r="R538" s="9">
        <f t="shared" si="158"/>
        <v>1</v>
      </c>
      <c r="S538">
        <f t="shared" si="146"/>
        <v>0</v>
      </c>
      <c r="T538" s="9">
        <f t="shared" si="153"/>
        <v>0</v>
      </c>
      <c r="U538" s="9">
        <f t="shared" si="159"/>
        <v>1</v>
      </c>
      <c r="V538">
        <f t="shared" si="147"/>
        <v>0</v>
      </c>
      <c r="W538" s="9">
        <f t="shared" si="154"/>
        <v>0</v>
      </c>
      <c r="X538" s="9">
        <f t="shared" si="160"/>
        <v>1</v>
      </c>
      <c r="Y538">
        <f t="shared" si="148"/>
        <v>0</v>
      </c>
      <c r="Z538" s="9">
        <f t="shared" si="155"/>
        <v>0</v>
      </c>
      <c r="AA538" s="9">
        <f t="shared" si="161"/>
        <v>1</v>
      </c>
    </row>
    <row r="539" spans="1:27" x14ac:dyDescent="0.2">
      <c r="A539" s="4">
        <v>41151</v>
      </c>
      <c r="B539" s="7">
        <v>-3.4506507218997977E-3</v>
      </c>
      <c r="C539" s="7">
        <v>-2.9685884714126587E-2</v>
      </c>
      <c r="D539" s="7">
        <v>-1.6357045620679855E-2</v>
      </c>
      <c r="E539" s="7">
        <v>-1.0603929869830608E-2</v>
      </c>
      <c r="F539" s="7">
        <v>1.0108219459652901E-2</v>
      </c>
      <c r="G539" s="7">
        <v>1.5110216103494167E-2</v>
      </c>
      <c r="H539" s="7">
        <v>3.0242651700973511E-2</v>
      </c>
      <c r="J539">
        <f t="shared" si="149"/>
        <v>0</v>
      </c>
      <c r="K539" s="9">
        <f t="shared" si="150"/>
        <v>0</v>
      </c>
      <c r="L539" s="9">
        <f t="shared" si="156"/>
        <v>1</v>
      </c>
      <c r="M539">
        <f t="shared" si="144"/>
        <v>0</v>
      </c>
      <c r="N539" s="9">
        <f t="shared" si="151"/>
        <v>0</v>
      </c>
      <c r="O539" s="9">
        <f t="shared" si="157"/>
        <v>1</v>
      </c>
      <c r="P539">
        <f t="shared" si="145"/>
        <v>0</v>
      </c>
      <c r="Q539" s="9">
        <f t="shared" si="152"/>
        <v>0</v>
      </c>
      <c r="R539" s="9">
        <f t="shared" si="158"/>
        <v>1</v>
      </c>
      <c r="S539">
        <f t="shared" si="146"/>
        <v>0</v>
      </c>
      <c r="T539" s="9">
        <f t="shared" si="153"/>
        <v>0</v>
      </c>
      <c r="U539" s="9">
        <f t="shared" si="159"/>
        <v>1</v>
      </c>
      <c r="V539">
        <f t="shared" si="147"/>
        <v>0</v>
      </c>
      <c r="W539" s="9">
        <f t="shared" si="154"/>
        <v>0</v>
      </c>
      <c r="X539" s="9">
        <f t="shared" si="160"/>
        <v>1</v>
      </c>
      <c r="Y539">
        <f t="shared" si="148"/>
        <v>0</v>
      </c>
      <c r="Z539" s="9">
        <f t="shared" si="155"/>
        <v>0</v>
      </c>
      <c r="AA539" s="9">
        <f t="shared" si="161"/>
        <v>1</v>
      </c>
    </row>
    <row r="540" spans="1:27" x14ac:dyDescent="0.2">
      <c r="A540" s="4">
        <v>41152</v>
      </c>
      <c r="B540" s="7">
        <v>1.8263433894717823E-2</v>
      </c>
      <c r="C540" s="7">
        <v>-2.6780620217323303E-2</v>
      </c>
      <c r="D540" s="7">
        <v>-1.5442385338246822E-2</v>
      </c>
      <c r="E540" s="7">
        <v>-9.7780739888548851E-3</v>
      </c>
      <c r="F540" s="7">
        <v>1.1697085574269295E-2</v>
      </c>
      <c r="G540" s="7">
        <v>1.5000190585851669E-2</v>
      </c>
      <c r="H540" s="7">
        <v>2.5589346885681152E-2</v>
      </c>
      <c r="J540">
        <f t="shared" si="149"/>
        <v>0</v>
      </c>
      <c r="K540" s="9">
        <f t="shared" si="150"/>
        <v>0</v>
      </c>
      <c r="L540" s="9">
        <f t="shared" si="156"/>
        <v>1</v>
      </c>
      <c r="M540">
        <f t="shared" si="144"/>
        <v>0</v>
      </c>
      <c r="N540" s="9">
        <f t="shared" si="151"/>
        <v>0</v>
      </c>
      <c r="O540" s="9">
        <f t="shared" si="157"/>
        <v>1</v>
      </c>
      <c r="P540">
        <f t="shared" si="145"/>
        <v>0</v>
      </c>
      <c r="Q540" s="9">
        <f t="shared" si="152"/>
        <v>0</v>
      </c>
      <c r="R540" s="9">
        <f t="shared" si="158"/>
        <v>1</v>
      </c>
      <c r="S540">
        <f t="shared" si="146"/>
        <v>1</v>
      </c>
      <c r="T540" s="9">
        <f t="shared" si="153"/>
        <v>0</v>
      </c>
      <c r="U540" s="9">
        <f t="shared" si="159"/>
        <v>0</v>
      </c>
      <c r="V540">
        <f t="shared" si="147"/>
        <v>1</v>
      </c>
      <c r="W540" s="9">
        <f t="shared" si="154"/>
        <v>0</v>
      </c>
      <c r="X540" s="9">
        <f t="shared" si="160"/>
        <v>0</v>
      </c>
      <c r="Y540">
        <f t="shared" si="148"/>
        <v>0</v>
      </c>
      <c r="Z540" s="9">
        <f t="shared" si="155"/>
        <v>0</v>
      </c>
      <c r="AA540" s="9">
        <f t="shared" si="161"/>
        <v>1</v>
      </c>
    </row>
    <row r="541" spans="1:27" x14ac:dyDescent="0.2">
      <c r="A541" s="4">
        <v>41156</v>
      </c>
      <c r="B541" s="7">
        <v>4.9128513386811224E-3</v>
      </c>
      <c r="C541" s="7">
        <v>-2.6895077899098396E-2</v>
      </c>
      <c r="D541" s="7">
        <v>-1.1280722916126251E-2</v>
      </c>
      <c r="E541" s="7">
        <v>-8.5100773721933365E-3</v>
      </c>
      <c r="F541" s="7">
        <v>1.3016221113502979E-2</v>
      </c>
      <c r="G541" s="7">
        <v>1.7267655581235886E-2</v>
      </c>
      <c r="H541" s="7">
        <v>2.5228491052985191E-2</v>
      </c>
      <c r="J541">
        <f t="shared" si="149"/>
        <v>0</v>
      </c>
      <c r="K541" s="9">
        <f t="shared" si="150"/>
        <v>0</v>
      </c>
      <c r="L541" s="9">
        <f t="shared" si="156"/>
        <v>1</v>
      </c>
      <c r="M541">
        <f t="shared" si="144"/>
        <v>0</v>
      </c>
      <c r="N541" s="9">
        <f t="shared" si="151"/>
        <v>0</v>
      </c>
      <c r="O541" s="9">
        <f t="shared" si="157"/>
        <v>1</v>
      </c>
      <c r="P541">
        <f t="shared" si="145"/>
        <v>0</v>
      </c>
      <c r="Q541" s="9">
        <f t="shared" si="152"/>
        <v>0</v>
      </c>
      <c r="R541" s="9">
        <f t="shared" si="158"/>
        <v>1</v>
      </c>
      <c r="S541">
        <f t="shared" si="146"/>
        <v>0</v>
      </c>
      <c r="T541" s="9">
        <f t="shared" si="153"/>
        <v>0</v>
      </c>
      <c r="U541" s="9">
        <f t="shared" si="159"/>
        <v>0</v>
      </c>
      <c r="V541">
        <f t="shared" si="147"/>
        <v>0</v>
      </c>
      <c r="W541" s="9">
        <f t="shared" si="154"/>
        <v>0</v>
      </c>
      <c r="X541" s="9">
        <f t="shared" si="160"/>
        <v>0</v>
      </c>
      <c r="Y541">
        <f t="shared" si="148"/>
        <v>0</v>
      </c>
      <c r="Z541" s="9">
        <f t="shared" si="155"/>
        <v>0</v>
      </c>
      <c r="AA541" s="9">
        <f t="shared" si="161"/>
        <v>1</v>
      </c>
    </row>
    <row r="542" spans="1:27" x14ac:dyDescent="0.2">
      <c r="A542" s="4">
        <v>41157</v>
      </c>
      <c r="B542" s="7">
        <v>-1.1816142223218785E-3</v>
      </c>
      <c r="C542" s="7">
        <v>-3.1726136803627014E-2</v>
      </c>
      <c r="D542" s="7">
        <v>-1.7218153923749924E-2</v>
      </c>
      <c r="E542" s="7">
        <v>-1.2570648454129696E-2</v>
      </c>
      <c r="F542" s="7">
        <v>1.3835007324814796E-2</v>
      </c>
      <c r="G542" s="7">
        <v>1.8770704045891762E-2</v>
      </c>
      <c r="H542" s="7">
        <v>3.2241974025964737E-2</v>
      </c>
      <c r="J542">
        <f t="shared" si="149"/>
        <v>0</v>
      </c>
      <c r="K542" s="9">
        <f t="shared" si="150"/>
        <v>0</v>
      </c>
      <c r="L542" s="9">
        <f t="shared" si="156"/>
        <v>1</v>
      </c>
      <c r="M542">
        <f t="shared" si="144"/>
        <v>0</v>
      </c>
      <c r="N542" s="9">
        <f t="shared" si="151"/>
        <v>0</v>
      </c>
      <c r="O542" s="9">
        <f t="shared" si="157"/>
        <v>1</v>
      </c>
      <c r="P542">
        <f t="shared" si="145"/>
        <v>0</v>
      </c>
      <c r="Q542" s="9">
        <f t="shared" si="152"/>
        <v>0</v>
      </c>
      <c r="R542" s="9">
        <f t="shared" si="158"/>
        <v>1</v>
      </c>
      <c r="S542">
        <f t="shared" si="146"/>
        <v>0</v>
      </c>
      <c r="T542" s="9">
        <f t="shared" si="153"/>
        <v>0</v>
      </c>
      <c r="U542" s="9">
        <f t="shared" si="159"/>
        <v>1</v>
      </c>
      <c r="V542">
        <f t="shared" si="147"/>
        <v>0</v>
      </c>
      <c r="W542" s="9">
        <f t="shared" si="154"/>
        <v>0</v>
      </c>
      <c r="X542" s="9">
        <f t="shared" si="160"/>
        <v>1</v>
      </c>
      <c r="Y542">
        <f t="shared" si="148"/>
        <v>0</v>
      </c>
      <c r="Z542" s="9">
        <f t="shared" si="155"/>
        <v>0</v>
      </c>
      <c r="AA542" s="9">
        <f t="shared" si="161"/>
        <v>1</v>
      </c>
    </row>
    <row r="543" spans="1:27" x14ac:dyDescent="0.2">
      <c r="A543" s="4">
        <v>41158</v>
      </c>
      <c r="B543" s="7">
        <v>6.8340079809361886E-3</v>
      </c>
      <c r="C543" s="7">
        <v>-2.5604313239455223E-2</v>
      </c>
      <c r="D543" s="7">
        <v>-1.6488470137119293E-2</v>
      </c>
      <c r="E543" s="7">
        <v>-1.0939395986497402E-2</v>
      </c>
      <c r="F543" s="7">
        <v>9.9348295480012894E-3</v>
      </c>
      <c r="G543" s="7">
        <v>1.4590729959309101E-2</v>
      </c>
      <c r="H543" s="7">
        <v>2.7602642774581909E-2</v>
      </c>
      <c r="J543">
        <f t="shared" si="149"/>
        <v>0</v>
      </c>
      <c r="K543" s="9">
        <f t="shared" si="150"/>
        <v>0</v>
      </c>
      <c r="L543" s="9">
        <f t="shared" si="156"/>
        <v>1</v>
      </c>
      <c r="M543">
        <f t="shared" si="144"/>
        <v>0</v>
      </c>
      <c r="N543" s="9">
        <f t="shared" si="151"/>
        <v>0</v>
      </c>
      <c r="O543" s="9">
        <f t="shared" si="157"/>
        <v>1</v>
      </c>
      <c r="P543">
        <f t="shared" si="145"/>
        <v>0</v>
      </c>
      <c r="Q543" s="9">
        <f t="shared" si="152"/>
        <v>0</v>
      </c>
      <c r="R543" s="9">
        <f t="shared" si="158"/>
        <v>1</v>
      </c>
      <c r="S543">
        <f t="shared" si="146"/>
        <v>0</v>
      </c>
      <c r="T543" s="9">
        <f t="shared" si="153"/>
        <v>0</v>
      </c>
      <c r="U543" s="9">
        <f t="shared" si="159"/>
        <v>1</v>
      </c>
      <c r="V543">
        <f t="shared" si="147"/>
        <v>0</v>
      </c>
      <c r="W543" s="9">
        <f t="shared" si="154"/>
        <v>0</v>
      </c>
      <c r="X543" s="9">
        <f t="shared" si="160"/>
        <v>1</v>
      </c>
      <c r="Y543">
        <f t="shared" si="148"/>
        <v>0</v>
      </c>
      <c r="Z543" s="9">
        <f t="shared" si="155"/>
        <v>0</v>
      </c>
      <c r="AA543" s="9">
        <f t="shared" si="161"/>
        <v>1</v>
      </c>
    </row>
    <row r="544" spans="1:27" x14ac:dyDescent="0.2">
      <c r="A544" s="4">
        <v>41159</v>
      </c>
      <c r="B544" s="7">
        <v>2.0226192246067549E-2</v>
      </c>
      <c r="C544" s="7">
        <v>-2.8212510049343109E-2</v>
      </c>
      <c r="D544" s="7">
        <v>-1.5736782923340797E-2</v>
      </c>
      <c r="E544" s="7">
        <v>-1.1038186959922314E-2</v>
      </c>
      <c r="F544" s="7">
        <v>1.1638512834906578E-2</v>
      </c>
      <c r="G544" s="7">
        <v>1.6278486698865891E-2</v>
      </c>
      <c r="H544" s="7">
        <v>2.7497503906488419E-2</v>
      </c>
      <c r="J544">
        <f t="shared" si="149"/>
        <v>0</v>
      </c>
      <c r="K544" s="9">
        <f t="shared" si="150"/>
        <v>0</v>
      </c>
      <c r="L544" s="9">
        <f t="shared" si="156"/>
        <v>1</v>
      </c>
      <c r="M544">
        <f t="shared" si="144"/>
        <v>0</v>
      </c>
      <c r="N544" s="9">
        <f t="shared" si="151"/>
        <v>0</v>
      </c>
      <c r="O544" s="9">
        <f t="shared" si="157"/>
        <v>1</v>
      </c>
      <c r="P544">
        <f t="shared" si="145"/>
        <v>0</v>
      </c>
      <c r="Q544" s="9">
        <f t="shared" si="152"/>
        <v>0</v>
      </c>
      <c r="R544" s="9">
        <f t="shared" si="158"/>
        <v>1</v>
      </c>
      <c r="S544">
        <f t="shared" si="146"/>
        <v>1</v>
      </c>
      <c r="T544" s="9">
        <f t="shared" si="153"/>
        <v>0</v>
      </c>
      <c r="U544" s="9">
        <f t="shared" si="159"/>
        <v>0</v>
      </c>
      <c r="V544">
        <f t="shared" si="147"/>
        <v>1</v>
      </c>
      <c r="W544" s="9">
        <f t="shared" si="154"/>
        <v>0</v>
      </c>
      <c r="X544" s="9">
        <f t="shared" si="160"/>
        <v>0</v>
      </c>
      <c r="Y544">
        <f t="shared" si="148"/>
        <v>0</v>
      </c>
      <c r="Z544" s="9">
        <f t="shared" si="155"/>
        <v>0</v>
      </c>
      <c r="AA544" s="9">
        <f t="shared" si="161"/>
        <v>1</v>
      </c>
    </row>
    <row r="545" spans="1:27" x14ac:dyDescent="0.2">
      <c r="A545" s="4">
        <v>41162</v>
      </c>
      <c r="B545" s="7">
        <v>-5.0761530318606607E-3</v>
      </c>
      <c r="C545" s="7">
        <v>-2.936411090195179E-2</v>
      </c>
      <c r="D545" s="7">
        <v>-1.2939621694386005E-2</v>
      </c>
      <c r="E545" s="7">
        <v>-9.9131148308515549E-3</v>
      </c>
      <c r="F545" s="7">
        <v>1.2520661577582359E-2</v>
      </c>
      <c r="G545" s="7">
        <v>1.7658790573477745E-2</v>
      </c>
      <c r="H545" s="7">
        <v>2.6694046333432198E-2</v>
      </c>
      <c r="J545">
        <f t="shared" si="149"/>
        <v>0</v>
      </c>
      <c r="K545" s="9">
        <f t="shared" si="150"/>
        <v>0</v>
      </c>
      <c r="L545" s="9">
        <f t="shared" si="156"/>
        <v>1</v>
      </c>
      <c r="M545">
        <f t="shared" si="144"/>
        <v>0</v>
      </c>
      <c r="N545" s="9">
        <f t="shared" si="151"/>
        <v>0</v>
      </c>
      <c r="O545" s="9">
        <f t="shared" si="157"/>
        <v>1</v>
      </c>
      <c r="P545">
        <f t="shared" si="145"/>
        <v>0</v>
      </c>
      <c r="Q545" s="9">
        <f t="shared" si="152"/>
        <v>0</v>
      </c>
      <c r="R545" s="9">
        <f t="shared" si="158"/>
        <v>1</v>
      </c>
      <c r="S545">
        <f t="shared" si="146"/>
        <v>0</v>
      </c>
      <c r="T545" s="9">
        <f t="shared" si="153"/>
        <v>0</v>
      </c>
      <c r="U545" s="9">
        <f t="shared" si="159"/>
        <v>0</v>
      </c>
      <c r="V545">
        <f t="shared" si="147"/>
        <v>0</v>
      </c>
      <c r="W545" s="9">
        <f t="shared" si="154"/>
        <v>0</v>
      </c>
      <c r="X545" s="9">
        <f t="shared" si="160"/>
        <v>0</v>
      </c>
      <c r="Y545">
        <f t="shared" si="148"/>
        <v>0</v>
      </c>
      <c r="Z545" s="9">
        <f t="shared" si="155"/>
        <v>0</v>
      </c>
      <c r="AA545" s="9">
        <f t="shared" si="161"/>
        <v>1</v>
      </c>
    </row>
    <row r="546" spans="1:27" x14ac:dyDescent="0.2">
      <c r="A546" s="4">
        <v>41163</v>
      </c>
      <c r="B546" s="7">
        <v>1.7911314914185429E-3</v>
      </c>
      <c r="C546" s="7">
        <v>-3.6350950598716736E-2</v>
      </c>
      <c r="D546" s="7">
        <v>-2.0032422617077827E-2</v>
      </c>
      <c r="E546" s="7">
        <v>-1.4085766859352589E-2</v>
      </c>
      <c r="F546" s="7">
        <v>1.3138934038579464E-2</v>
      </c>
      <c r="G546" s="7">
        <v>1.8370730802416801E-2</v>
      </c>
      <c r="H546" s="7">
        <v>3.5359453409910202E-2</v>
      </c>
      <c r="J546">
        <f t="shared" si="149"/>
        <v>0</v>
      </c>
      <c r="K546" s="9">
        <f t="shared" si="150"/>
        <v>0</v>
      </c>
      <c r="L546" s="9">
        <f t="shared" si="156"/>
        <v>1</v>
      </c>
      <c r="M546">
        <f t="shared" si="144"/>
        <v>0</v>
      </c>
      <c r="N546" s="9">
        <f t="shared" si="151"/>
        <v>0</v>
      </c>
      <c r="O546" s="9">
        <f t="shared" si="157"/>
        <v>1</v>
      </c>
      <c r="P546">
        <f t="shared" si="145"/>
        <v>0</v>
      </c>
      <c r="Q546" s="9">
        <f t="shared" si="152"/>
        <v>0</v>
      </c>
      <c r="R546" s="9">
        <f t="shared" si="158"/>
        <v>1</v>
      </c>
      <c r="S546">
        <f t="shared" si="146"/>
        <v>0</v>
      </c>
      <c r="T546" s="9">
        <f t="shared" si="153"/>
        <v>0</v>
      </c>
      <c r="U546" s="9">
        <f t="shared" si="159"/>
        <v>1</v>
      </c>
      <c r="V546">
        <f t="shared" si="147"/>
        <v>0</v>
      </c>
      <c r="W546" s="9">
        <f t="shared" si="154"/>
        <v>0</v>
      </c>
      <c r="X546" s="9">
        <f t="shared" si="160"/>
        <v>1</v>
      </c>
      <c r="Y546">
        <f t="shared" si="148"/>
        <v>0</v>
      </c>
      <c r="Z546" s="9">
        <f t="shared" si="155"/>
        <v>0</v>
      </c>
      <c r="AA546" s="9">
        <f t="shared" si="161"/>
        <v>1</v>
      </c>
    </row>
    <row r="547" spans="1:27" x14ac:dyDescent="0.2">
      <c r="A547" s="4">
        <v>41164</v>
      </c>
      <c r="B547" s="7">
        <v>-6.9296070221140714E-4</v>
      </c>
      <c r="C547" s="7">
        <v>-2.8762377798557281E-2</v>
      </c>
      <c r="D547" s="7">
        <v>-1.8765835091471672E-2</v>
      </c>
      <c r="E547" s="7">
        <v>-1.2419020757079124E-2</v>
      </c>
      <c r="F547" s="7">
        <v>1.0361894033849239E-2</v>
      </c>
      <c r="G547" s="7">
        <v>1.4974957332015038E-2</v>
      </c>
      <c r="H547" s="7">
        <v>2.7009531855583191E-2</v>
      </c>
      <c r="J547">
        <f t="shared" si="149"/>
        <v>0</v>
      </c>
      <c r="K547" s="9">
        <f t="shared" si="150"/>
        <v>0</v>
      </c>
      <c r="L547" s="9">
        <f t="shared" si="156"/>
        <v>1</v>
      </c>
      <c r="M547">
        <f t="shared" si="144"/>
        <v>0</v>
      </c>
      <c r="N547" s="9">
        <f t="shared" si="151"/>
        <v>0</v>
      </c>
      <c r="O547" s="9">
        <f t="shared" si="157"/>
        <v>1</v>
      </c>
      <c r="P547">
        <f t="shared" si="145"/>
        <v>0</v>
      </c>
      <c r="Q547" s="9">
        <f t="shared" si="152"/>
        <v>0</v>
      </c>
      <c r="R547" s="9">
        <f t="shared" si="158"/>
        <v>1</v>
      </c>
      <c r="S547">
        <f t="shared" si="146"/>
        <v>0</v>
      </c>
      <c r="T547" s="9">
        <f t="shared" si="153"/>
        <v>0</v>
      </c>
      <c r="U547" s="9">
        <f t="shared" si="159"/>
        <v>1</v>
      </c>
      <c r="V547">
        <f t="shared" si="147"/>
        <v>0</v>
      </c>
      <c r="W547" s="9">
        <f t="shared" si="154"/>
        <v>0</v>
      </c>
      <c r="X547" s="9">
        <f t="shared" si="160"/>
        <v>1</v>
      </c>
      <c r="Y547">
        <f t="shared" si="148"/>
        <v>0</v>
      </c>
      <c r="Z547" s="9">
        <f t="shared" si="155"/>
        <v>0</v>
      </c>
      <c r="AA547" s="9">
        <f t="shared" si="161"/>
        <v>1</v>
      </c>
    </row>
    <row r="548" spans="1:27" x14ac:dyDescent="0.2">
      <c r="A548" s="4">
        <v>41165</v>
      </c>
      <c r="B548" s="7">
        <v>2.1939976202834263E-2</v>
      </c>
      <c r="C548" s="7">
        <v>-3.0742235481739044E-2</v>
      </c>
      <c r="D548" s="7">
        <v>-1.9433440640568733E-2</v>
      </c>
      <c r="E548" s="7">
        <v>-1.3547530397772789E-2</v>
      </c>
      <c r="F548" s="7">
        <v>1.2078815139830112E-2</v>
      </c>
      <c r="G548" s="7">
        <v>1.6914268955588341E-2</v>
      </c>
      <c r="H548" s="7">
        <v>3.1265869736671448E-2</v>
      </c>
      <c r="J548">
        <f t="shared" si="149"/>
        <v>0</v>
      </c>
      <c r="K548" s="9">
        <f t="shared" si="150"/>
        <v>0</v>
      </c>
      <c r="L548" s="9">
        <f t="shared" si="156"/>
        <v>1</v>
      </c>
      <c r="M548">
        <f t="shared" si="144"/>
        <v>0</v>
      </c>
      <c r="N548" s="9">
        <f t="shared" si="151"/>
        <v>0</v>
      </c>
      <c r="O548" s="9">
        <f t="shared" si="157"/>
        <v>1</v>
      </c>
      <c r="P548">
        <f t="shared" si="145"/>
        <v>0</v>
      </c>
      <c r="Q548" s="9">
        <f t="shared" si="152"/>
        <v>0</v>
      </c>
      <c r="R548" s="9">
        <f t="shared" si="158"/>
        <v>1</v>
      </c>
      <c r="S548">
        <f t="shared" si="146"/>
        <v>1</v>
      </c>
      <c r="T548" s="9">
        <f t="shared" si="153"/>
        <v>0</v>
      </c>
      <c r="U548" s="9">
        <f t="shared" si="159"/>
        <v>0</v>
      </c>
      <c r="V548">
        <f t="shared" si="147"/>
        <v>1</v>
      </c>
      <c r="W548" s="9">
        <f t="shared" si="154"/>
        <v>0</v>
      </c>
      <c r="X548" s="9">
        <f t="shared" si="160"/>
        <v>0</v>
      </c>
      <c r="Y548">
        <f t="shared" si="148"/>
        <v>0</v>
      </c>
      <c r="Z548" s="9">
        <f t="shared" si="155"/>
        <v>0</v>
      </c>
      <c r="AA548" s="9">
        <f t="shared" si="161"/>
        <v>1</v>
      </c>
    </row>
    <row r="549" spans="1:27" x14ac:dyDescent="0.2">
      <c r="A549" s="4">
        <v>41166</v>
      </c>
      <c r="B549" s="7">
        <v>3.3902136159266478E-4</v>
      </c>
      <c r="C549" s="7">
        <v>-3.8786493241786957E-2</v>
      </c>
      <c r="D549" s="7">
        <v>-1.6131674870848656E-2</v>
      </c>
      <c r="E549" s="7">
        <v>-1.3623977079987526E-2</v>
      </c>
      <c r="F549" s="7">
        <v>1.7921039834618568E-2</v>
      </c>
      <c r="G549" s="7">
        <v>2.3446166887879372E-2</v>
      </c>
      <c r="H549" s="7">
        <v>3.574414923787117E-2</v>
      </c>
      <c r="J549">
        <f t="shared" si="149"/>
        <v>0</v>
      </c>
      <c r="K549" s="9">
        <f t="shared" si="150"/>
        <v>0</v>
      </c>
      <c r="L549" s="9">
        <f t="shared" si="156"/>
        <v>1</v>
      </c>
      <c r="M549">
        <f t="shared" si="144"/>
        <v>0</v>
      </c>
      <c r="N549" s="9">
        <f t="shared" si="151"/>
        <v>0</v>
      </c>
      <c r="O549" s="9">
        <f t="shared" si="157"/>
        <v>1</v>
      </c>
      <c r="P549">
        <f t="shared" si="145"/>
        <v>0</v>
      </c>
      <c r="Q549" s="9">
        <f t="shared" si="152"/>
        <v>0</v>
      </c>
      <c r="R549" s="9">
        <f t="shared" si="158"/>
        <v>1</v>
      </c>
      <c r="S549">
        <f t="shared" si="146"/>
        <v>0</v>
      </c>
      <c r="T549" s="9">
        <f t="shared" si="153"/>
        <v>0</v>
      </c>
      <c r="U549" s="9">
        <f t="shared" si="159"/>
        <v>0</v>
      </c>
      <c r="V549">
        <f t="shared" si="147"/>
        <v>0</v>
      </c>
      <c r="W549" s="9">
        <f t="shared" si="154"/>
        <v>0</v>
      </c>
      <c r="X549" s="9">
        <f t="shared" si="160"/>
        <v>0</v>
      </c>
      <c r="Y549">
        <f t="shared" si="148"/>
        <v>0</v>
      </c>
      <c r="Z549" s="9">
        <f t="shared" si="155"/>
        <v>0</v>
      </c>
      <c r="AA549" s="9">
        <f t="shared" si="161"/>
        <v>1</v>
      </c>
    </row>
    <row r="550" spans="1:27" x14ac:dyDescent="0.2">
      <c r="A550" s="4">
        <v>41169</v>
      </c>
      <c r="B550" s="7">
        <v>-1.1870779495219948E-3</v>
      </c>
      <c r="C550" s="7">
        <v>-3.9069730788469315E-2</v>
      </c>
      <c r="D550" s="7">
        <v>-2.2808350622653961E-2</v>
      </c>
      <c r="E550" s="7">
        <v>-1.7311368137598038E-2</v>
      </c>
      <c r="F550" s="7">
        <v>1.7797591164708138E-2</v>
      </c>
      <c r="G550" s="7">
        <v>2.2931762039661407E-2</v>
      </c>
      <c r="H550" s="7">
        <v>4.0249180048704147E-2</v>
      </c>
      <c r="J550">
        <f t="shared" si="149"/>
        <v>0</v>
      </c>
      <c r="K550" s="9">
        <f t="shared" si="150"/>
        <v>0</v>
      </c>
      <c r="L550" s="9">
        <f t="shared" si="156"/>
        <v>1</v>
      </c>
      <c r="M550">
        <f t="shared" si="144"/>
        <v>0</v>
      </c>
      <c r="N550" s="9">
        <f t="shared" si="151"/>
        <v>0</v>
      </c>
      <c r="O550" s="9">
        <f t="shared" si="157"/>
        <v>1</v>
      </c>
      <c r="P550">
        <f t="shared" si="145"/>
        <v>0</v>
      </c>
      <c r="Q550" s="9">
        <f t="shared" si="152"/>
        <v>0</v>
      </c>
      <c r="R550" s="9">
        <f t="shared" si="158"/>
        <v>1</v>
      </c>
      <c r="S550">
        <f t="shared" si="146"/>
        <v>0</v>
      </c>
      <c r="T550" s="9">
        <f t="shared" si="153"/>
        <v>0</v>
      </c>
      <c r="U550" s="9">
        <f t="shared" si="159"/>
        <v>1</v>
      </c>
      <c r="V550">
        <f t="shared" si="147"/>
        <v>0</v>
      </c>
      <c r="W550" s="9">
        <f t="shared" si="154"/>
        <v>0</v>
      </c>
      <c r="X550" s="9">
        <f t="shared" si="160"/>
        <v>1</v>
      </c>
      <c r="Y550">
        <f t="shared" si="148"/>
        <v>0</v>
      </c>
      <c r="Z550" s="9">
        <f t="shared" si="155"/>
        <v>0</v>
      </c>
      <c r="AA550" s="9">
        <f t="shared" si="161"/>
        <v>1</v>
      </c>
    </row>
    <row r="551" spans="1:27" x14ac:dyDescent="0.2">
      <c r="A551" s="4">
        <v>41170</v>
      </c>
      <c r="B551" s="7">
        <v>3.9584924315923535E-4</v>
      </c>
      <c r="C551" s="7">
        <v>-2.7360452339053154E-2</v>
      </c>
      <c r="D551" s="7">
        <v>-1.8925851210951805E-2</v>
      </c>
      <c r="E551" s="7">
        <v>-1.2755329720675945E-2</v>
      </c>
      <c r="F551" s="7">
        <v>1.1247899383306503E-2</v>
      </c>
      <c r="G551" s="7">
        <v>1.5640625730156898E-2</v>
      </c>
      <c r="H551" s="7">
        <v>2.8906233608722687E-2</v>
      </c>
      <c r="J551">
        <f t="shared" si="149"/>
        <v>0</v>
      </c>
      <c r="K551" s="9">
        <f t="shared" si="150"/>
        <v>0</v>
      </c>
      <c r="L551" s="9">
        <f t="shared" si="156"/>
        <v>1</v>
      </c>
      <c r="M551">
        <f t="shared" si="144"/>
        <v>0</v>
      </c>
      <c r="N551" s="9">
        <f t="shared" si="151"/>
        <v>0</v>
      </c>
      <c r="O551" s="9">
        <f t="shared" si="157"/>
        <v>1</v>
      </c>
      <c r="P551">
        <f t="shared" si="145"/>
        <v>0</v>
      </c>
      <c r="Q551" s="9">
        <f t="shared" si="152"/>
        <v>0</v>
      </c>
      <c r="R551" s="9">
        <f t="shared" si="158"/>
        <v>1</v>
      </c>
      <c r="S551">
        <f t="shared" si="146"/>
        <v>0</v>
      </c>
      <c r="T551" s="9">
        <f t="shared" si="153"/>
        <v>0</v>
      </c>
      <c r="U551" s="9">
        <f t="shared" si="159"/>
        <v>1</v>
      </c>
      <c r="V551">
        <f t="shared" si="147"/>
        <v>0</v>
      </c>
      <c r="W551" s="9">
        <f t="shared" si="154"/>
        <v>0</v>
      </c>
      <c r="X551" s="9">
        <f t="shared" si="160"/>
        <v>1</v>
      </c>
      <c r="Y551">
        <f t="shared" si="148"/>
        <v>0</v>
      </c>
      <c r="Z551" s="9">
        <f t="shared" si="155"/>
        <v>0</v>
      </c>
      <c r="AA551" s="9">
        <f t="shared" si="161"/>
        <v>1</v>
      </c>
    </row>
    <row r="552" spans="1:27" x14ac:dyDescent="0.2">
      <c r="A552" s="4">
        <v>41171</v>
      </c>
      <c r="B552" s="7">
        <v>3.3917467820918502E-4</v>
      </c>
      <c r="C552" s="7">
        <v>-2.9462561011314392E-2</v>
      </c>
      <c r="D552" s="7">
        <v>-1.9720379263162613E-2</v>
      </c>
      <c r="E552" s="7">
        <v>-1.3804676942527294E-2</v>
      </c>
      <c r="F552" s="7">
        <v>1.292791124433279E-2</v>
      </c>
      <c r="G552" s="7">
        <v>1.7392169684171677E-2</v>
      </c>
      <c r="H552" s="7">
        <v>3.1092561781406403E-2</v>
      </c>
      <c r="J552">
        <f t="shared" si="149"/>
        <v>0</v>
      </c>
      <c r="K552" s="9">
        <f t="shared" si="150"/>
        <v>0</v>
      </c>
      <c r="L552" s="9">
        <f t="shared" si="156"/>
        <v>1</v>
      </c>
      <c r="M552">
        <f t="shared" si="144"/>
        <v>0</v>
      </c>
      <c r="N552" s="9">
        <f t="shared" si="151"/>
        <v>0</v>
      </c>
      <c r="O552" s="9">
        <f t="shared" si="157"/>
        <v>1</v>
      </c>
      <c r="P552">
        <f t="shared" si="145"/>
        <v>0</v>
      </c>
      <c r="Q552" s="9">
        <f t="shared" si="152"/>
        <v>0</v>
      </c>
      <c r="R552" s="9">
        <f t="shared" si="158"/>
        <v>1</v>
      </c>
      <c r="S552">
        <f t="shared" si="146"/>
        <v>0</v>
      </c>
      <c r="T552" s="9">
        <f t="shared" si="153"/>
        <v>0</v>
      </c>
      <c r="U552" s="9">
        <f t="shared" si="159"/>
        <v>1</v>
      </c>
      <c r="V552">
        <f t="shared" si="147"/>
        <v>0</v>
      </c>
      <c r="W552" s="9">
        <f t="shared" si="154"/>
        <v>0</v>
      </c>
      <c r="X552" s="9">
        <f t="shared" si="160"/>
        <v>1</v>
      </c>
      <c r="Y552">
        <f t="shared" si="148"/>
        <v>0</v>
      </c>
      <c r="Z552" s="9">
        <f t="shared" si="155"/>
        <v>0</v>
      </c>
      <c r="AA552" s="9">
        <f t="shared" si="161"/>
        <v>1</v>
      </c>
    </row>
    <row r="553" spans="1:27" x14ac:dyDescent="0.2">
      <c r="A553" s="4">
        <v>41172</v>
      </c>
      <c r="B553" s="7">
        <v>-8.4815249210958498E-4</v>
      </c>
      <c r="C553" s="7">
        <v>-3.1039377674460411E-2</v>
      </c>
      <c r="D553" s="7">
        <v>-2.0024331286549568E-2</v>
      </c>
      <c r="E553" s="7">
        <v>-1.4077497646212578E-2</v>
      </c>
      <c r="F553" s="7">
        <v>1.3294327072799206E-2</v>
      </c>
      <c r="G553" s="7">
        <v>1.8013698980212212E-2</v>
      </c>
      <c r="H553" s="7">
        <v>3.1770411878824234E-2</v>
      </c>
      <c r="J553">
        <f t="shared" si="149"/>
        <v>0</v>
      </c>
      <c r="K553" s="9">
        <f t="shared" si="150"/>
        <v>0</v>
      </c>
      <c r="L553" s="9">
        <f t="shared" si="156"/>
        <v>1</v>
      </c>
      <c r="M553">
        <f t="shared" si="144"/>
        <v>0</v>
      </c>
      <c r="N553" s="9">
        <f t="shared" si="151"/>
        <v>0</v>
      </c>
      <c r="O553" s="9">
        <f t="shared" si="157"/>
        <v>1</v>
      </c>
      <c r="P553">
        <f t="shared" si="145"/>
        <v>0</v>
      </c>
      <c r="Q553" s="9">
        <f t="shared" si="152"/>
        <v>0</v>
      </c>
      <c r="R553" s="9">
        <f t="shared" si="158"/>
        <v>1</v>
      </c>
      <c r="S553">
        <f t="shared" si="146"/>
        <v>0</v>
      </c>
      <c r="T553" s="9">
        <f t="shared" si="153"/>
        <v>0</v>
      </c>
      <c r="U553" s="9">
        <f t="shared" si="159"/>
        <v>1</v>
      </c>
      <c r="V553">
        <f t="shared" si="147"/>
        <v>0</v>
      </c>
      <c r="W553" s="9">
        <f t="shared" si="154"/>
        <v>0</v>
      </c>
      <c r="X553" s="9">
        <f t="shared" si="160"/>
        <v>1</v>
      </c>
      <c r="Y553">
        <f t="shared" si="148"/>
        <v>0</v>
      </c>
      <c r="Z553" s="9">
        <f t="shared" si="155"/>
        <v>0</v>
      </c>
      <c r="AA553" s="9">
        <f t="shared" si="161"/>
        <v>1</v>
      </c>
    </row>
    <row r="554" spans="1:27" x14ac:dyDescent="0.2">
      <c r="A554" s="4">
        <v>41173</v>
      </c>
      <c r="B554" s="7">
        <v>4.4025583330325069E-3</v>
      </c>
      <c r="C554" s="7">
        <v>-2.3986188694834709E-2</v>
      </c>
      <c r="D554" s="7">
        <v>-1.7253488302230835E-2</v>
      </c>
      <c r="E554" s="7">
        <v>-1.1323434300720692E-2</v>
      </c>
      <c r="F554" s="7">
        <v>1.4094389975070953E-2</v>
      </c>
      <c r="G554" s="7">
        <v>1.5793511644005775E-2</v>
      </c>
      <c r="H554" s="7">
        <v>2.2801412269473076E-2</v>
      </c>
      <c r="J554">
        <f t="shared" si="149"/>
        <v>0</v>
      </c>
      <c r="K554" s="9">
        <f t="shared" si="150"/>
        <v>0</v>
      </c>
      <c r="L554" s="9">
        <f t="shared" si="156"/>
        <v>1</v>
      </c>
      <c r="M554">
        <f t="shared" si="144"/>
        <v>0</v>
      </c>
      <c r="N554" s="9">
        <f t="shared" si="151"/>
        <v>0</v>
      </c>
      <c r="O554" s="9">
        <f t="shared" si="157"/>
        <v>1</v>
      </c>
      <c r="P554">
        <f t="shared" si="145"/>
        <v>0</v>
      </c>
      <c r="Q554" s="9">
        <f t="shared" si="152"/>
        <v>0</v>
      </c>
      <c r="R554" s="9">
        <f t="shared" si="158"/>
        <v>1</v>
      </c>
      <c r="S554">
        <f t="shared" si="146"/>
        <v>0</v>
      </c>
      <c r="T554" s="9">
        <f t="shared" si="153"/>
        <v>0</v>
      </c>
      <c r="U554" s="9">
        <f t="shared" si="159"/>
        <v>1</v>
      </c>
      <c r="V554">
        <f t="shared" si="147"/>
        <v>0</v>
      </c>
      <c r="W554" s="9">
        <f t="shared" si="154"/>
        <v>0</v>
      </c>
      <c r="X554" s="9">
        <f t="shared" si="160"/>
        <v>1</v>
      </c>
      <c r="Y554">
        <f t="shared" si="148"/>
        <v>0</v>
      </c>
      <c r="Z554" s="9">
        <f t="shared" si="155"/>
        <v>0</v>
      </c>
      <c r="AA554" s="9">
        <f t="shared" si="161"/>
        <v>1</v>
      </c>
    </row>
    <row r="555" spans="1:27" x14ac:dyDescent="0.2">
      <c r="A555" s="4">
        <v>41176</v>
      </c>
      <c r="B555" s="7">
        <v>-7.5753655272506725E-3</v>
      </c>
      <c r="C555" s="7">
        <v>-2.5190450251102448E-2</v>
      </c>
      <c r="D555" s="7">
        <v>-1.5895966440439224E-2</v>
      </c>
      <c r="E555" s="7">
        <v>-1.076187752187252E-2</v>
      </c>
      <c r="F555" s="7">
        <v>1.380597148090601E-2</v>
      </c>
      <c r="G555" s="7">
        <v>1.6091624274849892E-2</v>
      </c>
      <c r="H555" s="7">
        <v>2.2649133577942848E-2</v>
      </c>
      <c r="J555">
        <f t="shared" si="149"/>
        <v>0</v>
      </c>
      <c r="K555" s="9">
        <f t="shared" si="150"/>
        <v>0</v>
      </c>
      <c r="L555" s="9">
        <f t="shared" si="156"/>
        <v>1</v>
      </c>
      <c r="M555">
        <f t="shared" si="144"/>
        <v>0</v>
      </c>
      <c r="N555" s="9">
        <f t="shared" si="151"/>
        <v>0</v>
      </c>
      <c r="O555" s="9">
        <f t="shared" si="157"/>
        <v>1</v>
      </c>
      <c r="P555">
        <f t="shared" si="145"/>
        <v>0</v>
      </c>
      <c r="Q555" s="9">
        <f t="shared" si="152"/>
        <v>0</v>
      </c>
      <c r="R555" s="9">
        <f t="shared" si="158"/>
        <v>1</v>
      </c>
      <c r="S555">
        <f t="shared" si="146"/>
        <v>0</v>
      </c>
      <c r="T555" s="9">
        <f t="shared" si="153"/>
        <v>0</v>
      </c>
      <c r="U555" s="9">
        <f t="shared" si="159"/>
        <v>1</v>
      </c>
      <c r="V555">
        <f t="shared" si="147"/>
        <v>0</v>
      </c>
      <c r="W555" s="9">
        <f t="shared" si="154"/>
        <v>0</v>
      </c>
      <c r="X555" s="9">
        <f t="shared" si="160"/>
        <v>1</v>
      </c>
      <c r="Y555">
        <f t="shared" si="148"/>
        <v>0</v>
      </c>
      <c r="Z555" s="9">
        <f t="shared" si="155"/>
        <v>0</v>
      </c>
      <c r="AA555" s="9">
        <f t="shared" si="161"/>
        <v>1</v>
      </c>
    </row>
    <row r="556" spans="1:27" x14ac:dyDescent="0.2">
      <c r="A556" s="4">
        <v>41177</v>
      </c>
      <c r="B556" s="7">
        <v>9.6423818480210479E-4</v>
      </c>
      <c r="C556" s="7">
        <v>-2.7354422956705093E-2</v>
      </c>
      <c r="D556" s="7">
        <v>-1.5697192400693893E-2</v>
      </c>
      <c r="E556" s="7">
        <v>-1.0147210210561752E-2</v>
      </c>
      <c r="F556" s="7">
        <v>1.132158562541008E-2</v>
      </c>
      <c r="G556" s="7">
        <v>1.4318866655230522E-2</v>
      </c>
      <c r="H556" s="7">
        <v>2.5818383321166039E-2</v>
      </c>
      <c r="J556">
        <f t="shared" si="149"/>
        <v>0</v>
      </c>
      <c r="K556" s="9">
        <f t="shared" si="150"/>
        <v>0</v>
      </c>
      <c r="L556" s="9">
        <f t="shared" si="156"/>
        <v>1</v>
      </c>
      <c r="M556">
        <f t="shared" si="144"/>
        <v>0</v>
      </c>
      <c r="N556" s="9">
        <f t="shared" si="151"/>
        <v>0</v>
      </c>
      <c r="O556" s="9">
        <f t="shared" si="157"/>
        <v>1</v>
      </c>
      <c r="P556">
        <f t="shared" si="145"/>
        <v>0</v>
      </c>
      <c r="Q556" s="9">
        <f t="shared" si="152"/>
        <v>0</v>
      </c>
      <c r="R556" s="9">
        <f t="shared" si="158"/>
        <v>1</v>
      </c>
      <c r="S556">
        <f t="shared" si="146"/>
        <v>0</v>
      </c>
      <c r="T556" s="9">
        <f t="shared" si="153"/>
        <v>0</v>
      </c>
      <c r="U556" s="9">
        <f t="shared" si="159"/>
        <v>1</v>
      </c>
      <c r="V556">
        <f t="shared" si="147"/>
        <v>0</v>
      </c>
      <c r="W556" s="9">
        <f t="shared" si="154"/>
        <v>0</v>
      </c>
      <c r="X556" s="9">
        <f t="shared" si="160"/>
        <v>1</v>
      </c>
      <c r="Y556">
        <f t="shared" si="148"/>
        <v>0</v>
      </c>
      <c r="Z556" s="9">
        <f t="shared" si="155"/>
        <v>0</v>
      </c>
      <c r="AA556" s="9">
        <f t="shared" si="161"/>
        <v>1</v>
      </c>
    </row>
    <row r="557" spans="1:27" x14ac:dyDescent="0.2">
      <c r="A557" s="4">
        <v>41178</v>
      </c>
      <c r="B557" s="7">
        <v>-7.5115586785448737E-3</v>
      </c>
      <c r="C557" s="7">
        <v>-2.1511688828468323E-2</v>
      </c>
      <c r="D557" s="7">
        <v>-1.5891442075371742E-2</v>
      </c>
      <c r="E557" s="7">
        <v>-1.0695178061723709E-2</v>
      </c>
      <c r="F557" s="7">
        <v>1.1726112104952335E-2</v>
      </c>
      <c r="G557" s="7">
        <v>1.4305084012448788E-2</v>
      </c>
      <c r="H557" s="7">
        <v>2.254084125161171E-2</v>
      </c>
      <c r="J557">
        <f t="shared" si="149"/>
        <v>0</v>
      </c>
      <c r="K557" s="9">
        <f t="shared" si="150"/>
        <v>0</v>
      </c>
      <c r="L557" s="9">
        <f t="shared" si="156"/>
        <v>1</v>
      </c>
      <c r="M557">
        <f t="shared" si="144"/>
        <v>0</v>
      </c>
      <c r="N557" s="9">
        <f t="shared" si="151"/>
        <v>0</v>
      </c>
      <c r="O557" s="9">
        <f t="shared" si="157"/>
        <v>1</v>
      </c>
      <c r="P557">
        <f t="shared" si="145"/>
        <v>0</v>
      </c>
      <c r="Q557" s="9">
        <f t="shared" si="152"/>
        <v>0</v>
      </c>
      <c r="R557" s="9">
        <f t="shared" si="158"/>
        <v>1</v>
      </c>
      <c r="S557">
        <f t="shared" si="146"/>
        <v>0</v>
      </c>
      <c r="T557" s="9">
        <f t="shared" si="153"/>
        <v>0</v>
      </c>
      <c r="U557" s="9">
        <f t="shared" si="159"/>
        <v>1</v>
      </c>
      <c r="V557">
        <f t="shared" si="147"/>
        <v>0</v>
      </c>
      <c r="W557" s="9">
        <f t="shared" si="154"/>
        <v>0</v>
      </c>
      <c r="X557" s="9">
        <f t="shared" si="160"/>
        <v>1</v>
      </c>
      <c r="Y557">
        <f t="shared" si="148"/>
        <v>0</v>
      </c>
      <c r="Z557" s="9">
        <f t="shared" si="155"/>
        <v>0</v>
      </c>
      <c r="AA557" s="9">
        <f t="shared" si="161"/>
        <v>1</v>
      </c>
    </row>
    <row r="558" spans="1:27" x14ac:dyDescent="0.2">
      <c r="A558" s="4">
        <v>41179</v>
      </c>
      <c r="B558" s="7">
        <v>1.5248431946478833E-2</v>
      </c>
      <c r="C558" s="7">
        <v>-3.1009865924715996E-2</v>
      </c>
      <c r="D558" s="7">
        <v>-1.7207205295562744E-2</v>
      </c>
      <c r="E558" s="7">
        <v>-1.2010721489787102E-2</v>
      </c>
      <c r="F558" s="7">
        <v>1.2987141497433186E-2</v>
      </c>
      <c r="G558" s="7">
        <v>1.6537582501769066E-2</v>
      </c>
      <c r="H558" s="7">
        <v>3.0770814046263695E-2</v>
      </c>
      <c r="J558">
        <f t="shared" si="149"/>
        <v>0</v>
      </c>
      <c r="K558" s="9">
        <f t="shared" si="150"/>
        <v>0</v>
      </c>
      <c r="L558" s="9">
        <f t="shared" si="156"/>
        <v>1</v>
      </c>
      <c r="M558">
        <f t="shared" si="144"/>
        <v>0</v>
      </c>
      <c r="N558" s="9">
        <f t="shared" si="151"/>
        <v>0</v>
      </c>
      <c r="O558" s="9">
        <f t="shared" si="157"/>
        <v>1</v>
      </c>
      <c r="P558">
        <f t="shared" si="145"/>
        <v>0</v>
      </c>
      <c r="Q558" s="9">
        <f t="shared" si="152"/>
        <v>0</v>
      </c>
      <c r="R558" s="9">
        <f t="shared" si="158"/>
        <v>1</v>
      </c>
      <c r="S558">
        <f t="shared" si="146"/>
        <v>1</v>
      </c>
      <c r="T558" s="9">
        <f t="shared" si="153"/>
        <v>0</v>
      </c>
      <c r="U558" s="9">
        <f t="shared" si="159"/>
        <v>0</v>
      </c>
      <c r="V558">
        <f t="shared" si="147"/>
        <v>0</v>
      </c>
      <c r="W558" s="9">
        <f t="shared" si="154"/>
        <v>0</v>
      </c>
      <c r="X558" s="9">
        <f t="shared" si="160"/>
        <v>1</v>
      </c>
      <c r="Y558">
        <f t="shared" si="148"/>
        <v>0</v>
      </c>
      <c r="Z558" s="9">
        <f t="shared" si="155"/>
        <v>0</v>
      </c>
      <c r="AA558" s="9">
        <f t="shared" si="161"/>
        <v>1</v>
      </c>
    </row>
    <row r="559" spans="1:27" x14ac:dyDescent="0.2">
      <c r="A559" s="4">
        <v>41180</v>
      </c>
      <c r="B559" s="7">
        <v>-3.6633174227790073E-3</v>
      </c>
      <c r="C559" s="7">
        <v>-2.3180117830634117E-2</v>
      </c>
      <c r="D559" s="7">
        <v>-1.291933935135603E-2</v>
      </c>
      <c r="E559" s="7">
        <v>-9.1407168656587601E-3</v>
      </c>
      <c r="F559" s="7">
        <v>1.1033128015697002E-2</v>
      </c>
      <c r="G559" s="7">
        <v>1.4425832778215408E-2</v>
      </c>
      <c r="H559" s="7">
        <v>2.0960090681910515E-2</v>
      </c>
      <c r="J559">
        <f t="shared" si="149"/>
        <v>0</v>
      </c>
      <c r="K559" s="9">
        <f t="shared" si="150"/>
        <v>0</v>
      </c>
      <c r="L559" s="9">
        <f t="shared" si="156"/>
        <v>1</v>
      </c>
      <c r="M559">
        <f t="shared" si="144"/>
        <v>0</v>
      </c>
      <c r="N559" s="9">
        <f t="shared" si="151"/>
        <v>0</v>
      </c>
      <c r="O559" s="9">
        <f t="shared" si="157"/>
        <v>1</v>
      </c>
      <c r="P559">
        <f t="shared" si="145"/>
        <v>0</v>
      </c>
      <c r="Q559" s="9">
        <f t="shared" si="152"/>
        <v>0</v>
      </c>
      <c r="R559" s="9">
        <f t="shared" si="158"/>
        <v>1</v>
      </c>
      <c r="S559">
        <f t="shared" si="146"/>
        <v>0</v>
      </c>
      <c r="T559" s="9">
        <f t="shared" si="153"/>
        <v>0</v>
      </c>
      <c r="U559" s="9">
        <f t="shared" si="159"/>
        <v>0</v>
      </c>
      <c r="V559">
        <f t="shared" si="147"/>
        <v>0</v>
      </c>
      <c r="W559" s="9">
        <f t="shared" si="154"/>
        <v>0</v>
      </c>
      <c r="X559" s="9">
        <f t="shared" si="160"/>
        <v>1</v>
      </c>
      <c r="Y559">
        <f t="shared" si="148"/>
        <v>0</v>
      </c>
      <c r="Z559" s="9">
        <f t="shared" si="155"/>
        <v>0</v>
      </c>
      <c r="AA559" s="9">
        <f t="shared" si="161"/>
        <v>1</v>
      </c>
    </row>
    <row r="560" spans="1:27" x14ac:dyDescent="0.2">
      <c r="A560" s="4">
        <v>41183</v>
      </c>
      <c r="B560" s="7">
        <v>5.2934012552459768E-3</v>
      </c>
      <c r="C560" s="7">
        <v>-2.7752919122576714E-2</v>
      </c>
      <c r="D560" s="7">
        <v>-1.7814148217439651E-2</v>
      </c>
      <c r="E560" s="7">
        <v>-1.2032866477966309E-2</v>
      </c>
      <c r="F560" s="7">
        <v>1.0959634557366371E-2</v>
      </c>
      <c r="G560" s="7">
        <v>1.4976977370679379E-2</v>
      </c>
      <c r="H560" s="7">
        <v>2.9031259939074516E-2</v>
      </c>
      <c r="J560">
        <f t="shared" si="149"/>
        <v>0</v>
      </c>
      <c r="K560" s="9">
        <f t="shared" si="150"/>
        <v>0</v>
      </c>
      <c r="L560" s="9">
        <f t="shared" si="156"/>
        <v>1</v>
      </c>
      <c r="M560">
        <f t="shared" si="144"/>
        <v>0</v>
      </c>
      <c r="N560" s="9">
        <f t="shared" si="151"/>
        <v>0</v>
      </c>
      <c r="O560" s="9">
        <f t="shared" si="157"/>
        <v>1</v>
      </c>
      <c r="P560">
        <f t="shared" si="145"/>
        <v>0</v>
      </c>
      <c r="Q560" s="9">
        <f t="shared" si="152"/>
        <v>0</v>
      </c>
      <c r="R560" s="9">
        <f t="shared" si="158"/>
        <v>1</v>
      </c>
      <c r="S560">
        <f t="shared" si="146"/>
        <v>0</v>
      </c>
      <c r="T560" s="9">
        <f t="shared" si="153"/>
        <v>0</v>
      </c>
      <c r="U560" s="9">
        <f t="shared" si="159"/>
        <v>1</v>
      </c>
      <c r="V560">
        <f t="shared" si="147"/>
        <v>0</v>
      </c>
      <c r="W560" s="9">
        <f t="shared" si="154"/>
        <v>0</v>
      </c>
      <c r="X560" s="9">
        <f t="shared" si="160"/>
        <v>1</v>
      </c>
      <c r="Y560">
        <f t="shared" si="148"/>
        <v>0</v>
      </c>
      <c r="Z560" s="9">
        <f t="shared" si="155"/>
        <v>0</v>
      </c>
      <c r="AA560" s="9">
        <f t="shared" si="161"/>
        <v>1</v>
      </c>
    </row>
    <row r="561" spans="1:27" x14ac:dyDescent="0.2">
      <c r="A561" s="4">
        <v>41184</v>
      </c>
      <c r="B561" s="7">
        <v>-4.3904156980938188E-3</v>
      </c>
      <c r="C561" s="7">
        <v>-2.406652644276619E-2</v>
      </c>
      <c r="D561" s="7">
        <v>-1.5421521849930286E-2</v>
      </c>
      <c r="E561" s="7">
        <v>-1.0492054745554924E-2</v>
      </c>
      <c r="F561" s="7">
        <v>1.0602419264614582E-2</v>
      </c>
      <c r="G561" s="7">
        <v>1.4375067315995693E-2</v>
      </c>
      <c r="H561" s="7">
        <v>2.5083031505346298E-2</v>
      </c>
      <c r="J561">
        <f t="shared" si="149"/>
        <v>0</v>
      </c>
      <c r="K561" s="9">
        <f t="shared" si="150"/>
        <v>0</v>
      </c>
      <c r="L561" s="9">
        <f t="shared" si="156"/>
        <v>1</v>
      </c>
      <c r="M561">
        <f t="shared" si="144"/>
        <v>0</v>
      </c>
      <c r="N561" s="9">
        <f t="shared" si="151"/>
        <v>0</v>
      </c>
      <c r="O561" s="9">
        <f t="shared" si="157"/>
        <v>1</v>
      </c>
      <c r="P561">
        <f t="shared" si="145"/>
        <v>0</v>
      </c>
      <c r="Q561" s="9">
        <f t="shared" si="152"/>
        <v>0</v>
      </c>
      <c r="R561" s="9">
        <f t="shared" si="158"/>
        <v>1</v>
      </c>
      <c r="S561">
        <f t="shared" si="146"/>
        <v>0</v>
      </c>
      <c r="T561" s="9">
        <f t="shared" si="153"/>
        <v>0</v>
      </c>
      <c r="U561" s="9">
        <f t="shared" si="159"/>
        <v>1</v>
      </c>
      <c r="V561">
        <f t="shared" si="147"/>
        <v>0</v>
      </c>
      <c r="W561" s="9">
        <f t="shared" si="154"/>
        <v>0</v>
      </c>
      <c r="X561" s="9">
        <f t="shared" si="160"/>
        <v>1</v>
      </c>
      <c r="Y561">
        <f t="shared" si="148"/>
        <v>0</v>
      </c>
      <c r="Z561" s="9">
        <f t="shared" si="155"/>
        <v>0</v>
      </c>
      <c r="AA561" s="9">
        <f t="shared" si="161"/>
        <v>1</v>
      </c>
    </row>
    <row r="562" spans="1:27" x14ac:dyDescent="0.2">
      <c r="A562" s="4">
        <v>41185</v>
      </c>
      <c r="B562" s="7">
        <v>2.5915507462073743E-3</v>
      </c>
      <c r="C562" s="7">
        <v>-2.7768511325120926E-2</v>
      </c>
      <c r="D562" s="7">
        <v>-1.6856536269187927E-2</v>
      </c>
      <c r="E562" s="7">
        <v>-1.1383997276425362E-2</v>
      </c>
      <c r="F562" s="7">
        <v>1.0911926627159119E-2</v>
      </c>
      <c r="G562" s="7">
        <v>1.527261920273304E-2</v>
      </c>
      <c r="H562" s="7">
        <v>3.0326226726174355E-2</v>
      </c>
      <c r="J562">
        <f t="shared" si="149"/>
        <v>0</v>
      </c>
      <c r="K562" s="9">
        <f t="shared" si="150"/>
        <v>0</v>
      </c>
      <c r="L562" s="9">
        <f t="shared" si="156"/>
        <v>1</v>
      </c>
      <c r="M562">
        <f t="shared" si="144"/>
        <v>0</v>
      </c>
      <c r="N562" s="9">
        <f t="shared" si="151"/>
        <v>0</v>
      </c>
      <c r="O562" s="9">
        <f t="shared" si="157"/>
        <v>1</v>
      </c>
      <c r="P562">
        <f t="shared" si="145"/>
        <v>0</v>
      </c>
      <c r="Q562" s="9">
        <f t="shared" si="152"/>
        <v>0</v>
      </c>
      <c r="R562" s="9">
        <f t="shared" si="158"/>
        <v>1</v>
      </c>
      <c r="S562">
        <f t="shared" si="146"/>
        <v>0</v>
      </c>
      <c r="T562" s="9">
        <f t="shared" si="153"/>
        <v>0</v>
      </c>
      <c r="U562" s="9">
        <f t="shared" si="159"/>
        <v>1</v>
      </c>
      <c r="V562">
        <f t="shared" si="147"/>
        <v>0</v>
      </c>
      <c r="W562" s="9">
        <f t="shared" si="154"/>
        <v>0</v>
      </c>
      <c r="X562" s="9">
        <f t="shared" si="160"/>
        <v>1</v>
      </c>
      <c r="Y562">
        <f t="shared" si="148"/>
        <v>0</v>
      </c>
      <c r="Z562" s="9">
        <f t="shared" si="155"/>
        <v>0</v>
      </c>
      <c r="AA562" s="9">
        <f t="shared" si="161"/>
        <v>1</v>
      </c>
    </row>
    <row r="563" spans="1:27" x14ac:dyDescent="0.2">
      <c r="A563" s="4">
        <v>41186</v>
      </c>
      <c r="B563" s="7">
        <v>9.4081446593927576E-3</v>
      </c>
      <c r="C563" s="7">
        <v>-2.1454939618706703E-2</v>
      </c>
      <c r="D563" s="7">
        <v>-1.5108305960893631E-2</v>
      </c>
      <c r="E563" s="7">
        <v>-9.9448878318071365E-3</v>
      </c>
      <c r="F563" s="7">
        <v>1.0426762513816357E-2</v>
      </c>
      <c r="G563" s="7">
        <v>1.4210152439773083E-2</v>
      </c>
      <c r="H563" s="7">
        <v>2.5070777162909508E-2</v>
      </c>
      <c r="J563">
        <f t="shared" si="149"/>
        <v>0</v>
      </c>
      <c r="K563" s="9">
        <f t="shared" si="150"/>
        <v>0</v>
      </c>
      <c r="L563" s="9">
        <f t="shared" si="156"/>
        <v>1</v>
      </c>
      <c r="M563">
        <f t="shared" si="144"/>
        <v>0</v>
      </c>
      <c r="N563" s="9">
        <f t="shared" si="151"/>
        <v>0</v>
      </c>
      <c r="O563" s="9">
        <f t="shared" si="157"/>
        <v>1</v>
      </c>
      <c r="P563">
        <f t="shared" si="145"/>
        <v>0</v>
      </c>
      <c r="Q563" s="9">
        <f t="shared" si="152"/>
        <v>0</v>
      </c>
      <c r="R563" s="9">
        <f t="shared" si="158"/>
        <v>1</v>
      </c>
      <c r="S563">
        <f t="shared" si="146"/>
        <v>0</v>
      </c>
      <c r="T563" s="9">
        <f t="shared" si="153"/>
        <v>0</v>
      </c>
      <c r="U563" s="9">
        <f t="shared" si="159"/>
        <v>1</v>
      </c>
      <c r="V563">
        <f t="shared" si="147"/>
        <v>0</v>
      </c>
      <c r="W563" s="9">
        <f t="shared" si="154"/>
        <v>0</v>
      </c>
      <c r="X563" s="9">
        <f t="shared" si="160"/>
        <v>1</v>
      </c>
      <c r="Y563">
        <f t="shared" si="148"/>
        <v>0</v>
      </c>
      <c r="Z563" s="9">
        <f t="shared" si="155"/>
        <v>0</v>
      </c>
      <c r="AA563" s="9">
        <f t="shared" si="161"/>
        <v>1</v>
      </c>
    </row>
    <row r="564" spans="1:27" x14ac:dyDescent="0.2">
      <c r="A564" s="4">
        <v>41187</v>
      </c>
      <c r="B564" s="7">
        <v>-8.6769654597990339E-3</v>
      </c>
      <c r="C564" s="7">
        <v>-2.2156510502099991E-2</v>
      </c>
      <c r="D564" s="7">
        <v>-1.3068297877907753E-2</v>
      </c>
      <c r="E564" s="7">
        <v>-8.8947480544447899E-3</v>
      </c>
      <c r="F564" s="7">
        <v>1.2609171681106091E-2</v>
      </c>
      <c r="G564" s="7">
        <v>1.5635417774319649E-2</v>
      </c>
      <c r="H564" s="7">
        <v>2.3496245965361595E-2</v>
      </c>
      <c r="J564">
        <f t="shared" si="149"/>
        <v>0</v>
      </c>
      <c r="K564" s="9">
        <f t="shared" si="150"/>
        <v>0</v>
      </c>
      <c r="L564" s="9">
        <f t="shared" si="156"/>
        <v>1</v>
      </c>
      <c r="M564">
        <f t="shared" si="144"/>
        <v>0</v>
      </c>
      <c r="N564" s="9">
        <f t="shared" si="151"/>
        <v>0</v>
      </c>
      <c r="O564" s="9">
        <f t="shared" si="157"/>
        <v>1</v>
      </c>
      <c r="P564">
        <f t="shared" si="145"/>
        <v>0</v>
      </c>
      <c r="Q564" s="9">
        <f t="shared" si="152"/>
        <v>0</v>
      </c>
      <c r="R564" s="9">
        <f t="shared" si="158"/>
        <v>1</v>
      </c>
      <c r="S564">
        <f t="shared" si="146"/>
        <v>0</v>
      </c>
      <c r="T564" s="9">
        <f t="shared" si="153"/>
        <v>0</v>
      </c>
      <c r="U564" s="9">
        <f t="shared" si="159"/>
        <v>1</v>
      </c>
      <c r="V564">
        <f t="shared" si="147"/>
        <v>0</v>
      </c>
      <c r="W564" s="9">
        <f t="shared" si="154"/>
        <v>0</v>
      </c>
      <c r="X564" s="9">
        <f t="shared" si="160"/>
        <v>1</v>
      </c>
      <c r="Y564">
        <f t="shared" si="148"/>
        <v>0</v>
      </c>
      <c r="Z564" s="9">
        <f t="shared" si="155"/>
        <v>0</v>
      </c>
      <c r="AA564" s="9">
        <f t="shared" si="161"/>
        <v>1</v>
      </c>
    </row>
    <row r="565" spans="1:27" x14ac:dyDescent="0.2">
      <c r="A565" s="4">
        <v>41190</v>
      </c>
      <c r="B565" s="7">
        <v>-2.8715427518631485E-3</v>
      </c>
      <c r="C565" s="7">
        <v>-2.481425553560257E-2</v>
      </c>
      <c r="D565" s="7">
        <v>-1.3190487399697304E-2</v>
      </c>
      <c r="E565" s="7">
        <v>-7.989129051566124E-3</v>
      </c>
      <c r="F565" s="7">
        <v>9.1059254482388496E-3</v>
      </c>
      <c r="G565" s="7">
        <v>1.3091392815113068E-2</v>
      </c>
      <c r="H565" s="7">
        <v>2.7695301920175552E-2</v>
      </c>
      <c r="J565">
        <f t="shared" si="149"/>
        <v>0</v>
      </c>
      <c r="K565" s="9">
        <f t="shared" si="150"/>
        <v>0</v>
      </c>
      <c r="L565" s="9">
        <f t="shared" si="156"/>
        <v>1</v>
      </c>
      <c r="M565">
        <f t="shared" si="144"/>
        <v>0</v>
      </c>
      <c r="N565" s="9">
        <f t="shared" si="151"/>
        <v>0</v>
      </c>
      <c r="O565" s="9">
        <f t="shared" si="157"/>
        <v>1</v>
      </c>
      <c r="P565">
        <f t="shared" si="145"/>
        <v>0</v>
      </c>
      <c r="Q565" s="9">
        <f t="shared" si="152"/>
        <v>0</v>
      </c>
      <c r="R565" s="9">
        <f t="shared" si="158"/>
        <v>1</v>
      </c>
      <c r="S565">
        <f t="shared" si="146"/>
        <v>0</v>
      </c>
      <c r="T565" s="9">
        <f t="shared" si="153"/>
        <v>0</v>
      </c>
      <c r="U565" s="9">
        <f t="shared" si="159"/>
        <v>1</v>
      </c>
      <c r="V565">
        <f t="shared" si="147"/>
        <v>0</v>
      </c>
      <c r="W565" s="9">
        <f t="shared" si="154"/>
        <v>0</v>
      </c>
      <c r="X565" s="9">
        <f t="shared" si="160"/>
        <v>1</v>
      </c>
      <c r="Y565">
        <f t="shared" si="148"/>
        <v>0</v>
      </c>
      <c r="Z565" s="9">
        <f t="shared" si="155"/>
        <v>0</v>
      </c>
      <c r="AA565" s="9">
        <f t="shared" si="161"/>
        <v>1</v>
      </c>
    </row>
    <row r="566" spans="1:27" x14ac:dyDescent="0.2">
      <c r="A566" s="4">
        <v>41191</v>
      </c>
      <c r="B566" s="7">
        <v>-5.9380918158062901E-3</v>
      </c>
      <c r="C566" s="7">
        <v>-3.575395792722702E-2</v>
      </c>
      <c r="D566" s="7">
        <v>-2.0220870152115822E-2</v>
      </c>
      <c r="E566" s="7">
        <v>-1.3645225204527378E-2</v>
      </c>
      <c r="F566" s="7">
        <v>1.1256263591349125E-2</v>
      </c>
      <c r="G566" s="7">
        <v>1.5458036214113235E-2</v>
      </c>
      <c r="H566" s="7">
        <v>2.5230184197425842E-2</v>
      </c>
      <c r="J566">
        <f t="shared" si="149"/>
        <v>0</v>
      </c>
      <c r="K566" s="9">
        <f t="shared" si="150"/>
        <v>0</v>
      </c>
      <c r="L566" s="9">
        <f t="shared" si="156"/>
        <v>1</v>
      </c>
      <c r="M566">
        <f t="shared" si="144"/>
        <v>0</v>
      </c>
      <c r="N566" s="9">
        <f t="shared" si="151"/>
        <v>0</v>
      </c>
      <c r="O566" s="9">
        <f t="shared" si="157"/>
        <v>1</v>
      </c>
      <c r="P566">
        <f t="shared" si="145"/>
        <v>0</v>
      </c>
      <c r="Q566" s="9">
        <f t="shared" si="152"/>
        <v>0</v>
      </c>
      <c r="R566" s="9">
        <f t="shared" si="158"/>
        <v>1</v>
      </c>
      <c r="S566">
        <f t="shared" si="146"/>
        <v>0</v>
      </c>
      <c r="T566" s="9">
        <f t="shared" si="153"/>
        <v>0</v>
      </c>
      <c r="U566" s="9">
        <f t="shared" si="159"/>
        <v>1</v>
      </c>
      <c r="V566">
        <f t="shared" si="147"/>
        <v>0</v>
      </c>
      <c r="W566" s="9">
        <f t="shared" si="154"/>
        <v>0</v>
      </c>
      <c r="X566" s="9">
        <f t="shared" si="160"/>
        <v>1</v>
      </c>
      <c r="Y566">
        <f t="shared" si="148"/>
        <v>0</v>
      </c>
      <c r="Z566" s="9">
        <f t="shared" si="155"/>
        <v>0</v>
      </c>
      <c r="AA566" s="9">
        <f t="shared" si="161"/>
        <v>1</v>
      </c>
    </row>
    <row r="567" spans="1:27" x14ac:dyDescent="0.2">
      <c r="A567" s="4">
        <v>41192</v>
      </c>
      <c r="B567" s="7">
        <v>1.1343656072507655E-4</v>
      </c>
      <c r="C567" s="7">
        <v>-3.4667868167161942E-2</v>
      </c>
      <c r="D567" s="7">
        <v>-1.905524730682373E-2</v>
      </c>
      <c r="E567" s="7">
        <v>-1.2088476680219173E-2</v>
      </c>
      <c r="F567" s="7">
        <v>8.9376652613282204E-3</v>
      </c>
      <c r="G567" s="7">
        <v>1.3104467652738094E-2</v>
      </c>
      <c r="H567" s="7">
        <v>2.2392241284251213E-2</v>
      </c>
      <c r="J567">
        <f t="shared" si="149"/>
        <v>0</v>
      </c>
      <c r="K567" s="9">
        <f t="shared" si="150"/>
        <v>0</v>
      </c>
      <c r="L567" s="9">
        <f t="shared" si="156"/>
        <v>1</v>
      </c>
      <c r="M567">
        <f t="shared" si="144"/>
        <v>0</v>
      </c>
      <c r="N567" s="9">
        <f t="shared" si="151"/>
        <v>0</v>
      </c>
      <c r="O567" s="9">
        <f t="shared" si="157"/>
        <v>1</v>
      </c>
      <c r="P567">
        <f t="shared" si="145"/>
        <v>0</v>
      </c>
      <c r="Q567" s="9">
        <f t="shared" si="152"/>
        <v>0</v>
      </c>
      <c r="R567" s="9">
        <f t="shared" si="158"/>
        <v>1</v>
      </c>
      <c r="S567">
        <f t="shared" si="146"/>
        <v>0</v>
      </c>
      <c r="T567" s="9">
        <f t="shared" si="153"/>
        <v>0</v>
      </c>
      <c r="U567" s="9">
        <f t="shared" si="159"/>
        <v>1</v>
      </c>
      <c r="V567">
        <f t="shared" si="147"/>
        <v>0</v>
      </c>
      <c r="W567" s="9">
        <f t="shared" si="154"/>
        <v>0</v>
      </c>
      <c r="X567" s="9">
        <f t="shared" si="160"/>
        <v>1</v>
      </c>
      <c r="Y567">
        <f t="shared" si="148"/>
        <v>0</v>
      </c>
      <c r="Z567" s="9">
        <f t="shared" si="155"/>
        <v>0</v>
      </c>
      <c r="AA567" s="9">
        <f t="shared" si="161"/>
        <v>1</v>
      </c>
    </row>
    <row r="568" spans="1:27" x14ac:dyDescent="0.2">
      <c r="A568" s="4">
        <v>41193</v>
      </c>
      <c r="B568" s="7">
        <v>3.1710105846412331E-3</v>
      </c>
      <c r="C568" s="7">
        <v>-3.4731488674879074E-2</v>
      </c>
      <c r="D568" s="7">
        <v>-2.0847637206315994E-2</v>
      </c>
      <c r="E568" s="7">
        <v>-1.4115695841610432E-2</v>
      </c>
      <c r="F568" s="7">
        <v>1.141823548823595E-2</v>
      </c>
      <c r="G568" s="7">
        <v>1.5523700043559074E-2</v>
      </c>
      <c r="H568" s="7">
        <v>2.3476215079426765E-2</v>
      </c>
      <c r="J568">
        <f t="shared" si="149"/>
        <v>0</v>
      </c>
      <c r="K568" s="9">
        <f t="shared" si="150"/>
        <v>0</v>
      </c>
      <c r="L568" s="9">
        <f t="shared" si="156"/>
        <v>1</v>
      </c>
      <c r="M568">
        <f t="shared" si="144"/>
        <v>0</v>
      </c>
      <c r="N568" s="9">
        <f t="shared" si="151"/>
        <v>0</v>
      </c>
      <c r="O568" s="9">
        <f t="shared" si="157"/>
        <v>1</v>
      </c>
      <c r="P568">
        <f t="shared" si="145"/>
        <v>0</v>
      </c>
      <c r="Q568" s="9">
        <f t="shared" si="152"/>
        <v>0</v>
      </c>
      <c r="R568" s="9">
        <f t="shared" si="158"/>
        <v>1</v>
      </c>
      <c r="S568">
        <f t="shared" si="146"/>
        <v>0</v>
      </c>
      <c r="T568" s="9">
        <f t="shared" si="153"/>
        <v>0</v>
      </c>
      <c r="U568" s="9">
        <f t="shared" si="159"/>
        <v>1</v>
      </c>
      <c r="V568">
        <f t="shared" si="147"/>
        <v>0</v>
      </c>
      <c r="W568" s="9">
        <f t="shared" si="154"/>
        <v>0</v>
      </c>
      <c r="X568" s="9">
        <f t="shared" si="160"/>
        <v>1</v>
      </c>
      <c r="Y568">
        <f t="shared" si="148"/>
        <v>0</v>
      </c>
      <c r="Z568" s="9">
        <f t="shared" si="155"/>
        <v>0</v>
      </c>
      <c r="AA568" s="9">
        <f t="shared" si="161"/>
        <v>1</v>
      </c>
    </row>
    <row r="569" spans="1:27" x14ac:dyDescent="0.2">
      <c r="A569" s="4">
        <v>41194</v>
      </c>
      <c r="B569" s="7">
        <v>-6.1245512981142605E-3</v>
      </c>
      <c r="C569" s="7">
        <v>-2.8190173208713531E-2</v>
      </c>
      <c r="D569" s="7">
        <v>-1.618649996817112E-2</v>
      </c>
      <c r="E569" s="7">
        <v>-1.0564712807536125E-2</v>
      </c>
      <c r="F569" s="7">
        <v>8.8779488578438759E-3</v>
      </c>
      <c r="G569" s="7">
        <v>1.2567222118377686E-2</v>
      </c>
      <c r="H569" s="7">
        <v>1.7973098903894424E-2</v>
      </c>
      <c r="J569">
        <f t="shared" si="149"/>
        <v>0</v>
      </c>
      <c r="K569" s="9">
        <f t="shared" si="150"/>
        <v>0</v>
      </c>
      <c r="L569" s="9">
        <f t="shared" si="156"/>
        <v>1</v>
      </c>
      <c r="M569">
        <f t="shared" si="144"/>
        <v>0</v>
      </c>
      <c r="N569" s="9">
        <f t="shared" si="151"/>
        <v>0</v>
      </c>
      <c r="O569" s="9">
        <f t="shared" si="157"/>
        <v>1</v>
      </c>
      <c r="P569">
        <f t="shared" si="145"/>
        <v>0</v>
      </c>
      <c r="Q569" s="9">
        <f t="shared" si="152"/>
        <v>0</v>
      </c>
      <c r="R569" s="9">
        <f t="shared" si="158"/>
        <v>1</v>
      </c>
      <c r="S569">
        <f t="shared" si="146"/>
        <v>0</v>
      </c>
      <c r="T569" s="9">
        <f t="shared" si="153"/>
        <v>0</v>
      </c>
      <c r="U569" s="9">
        <f t="shared" si="159"/>
        <v>1</v>
      </c>
      <c r="V569">
        <f t="shared" si="147"/>
        <v>0</v>
      </c>
      <c r="W569" s="9">
        <f t="shared" si="154"/>
        <v>0</v>
      </c>
      <c r="X569" s="9">
        <f t="shared" si="160"/>
        <v>1</v>
      </c>
      <c r="Y569">
        <f t="shared" si="148"/>
        <v>0</v>
      </c>
      <c r="Z569" s="9">
        <f t="shared" si="155"/>
        <v>0</v>
      </c>
      <c r="AA569" s="9">
        <f t="shared" si="161"/>
        <v>1</v>
      </c>
    </row>
    <row r="570" spans="1:27" x14ac:dyDescent="0.2">
      <c r="A570" s="4">
        <v>41197</v>
      </c>
      <c r="B570" s="7">
        <v>-1.2593183024826865E-2</v>
      </c>
      <c r="C570" s="7">
        <v>-3.4306831657886505E-2</v>
      </c>
      <c r="D570" s="7">
        <v>-1.7342416569590569E-2</v>
      </c>
      <c r="E570" s="7">
        <v>-1.0806307196617126E-2</v>
      </c>
      <c r="F570" s="7">
        <v>8.7612653151154518E-3</v>
      </c>
      <c r="G570" s="7">
        <v>1.2551629915833473E-2</v>
      </c>
      <c r="H570" s="7">
        <v>2.1136781200766563E-2</v>
      </c>
      <c r="J570">
        <f t="shared" si="149"/>
        <v>0</v>
      </c>
      <c r="K570" s="9">
        <f t="shared" si="150"/>
        <v>0</v>
      </c>
      <c r="L570" s="9">
        <f t="shared" si="156"/>
        <v>1</v>
      </c>
      <c r="M570">
        <f t="shared" si="144"/>
        <v>0</v>
      </c>
      <c r="N570" s="9">
        <f t="shared" si="151"/>
        <v>0</v>
      </c>
      <c r="O570" s="9">
        <f t="shared" si="157"/>
        <v>1</v>
      </c>
      <c r="P570">
        <f t="shared" si="145"/>
        <v>1</v>
      </c>
      <c r="Q570" s="9">
        <f t="shared" si="152"/>
        <v>0</v>
      </c>
      <c r="R570" s="9">
        <f t="shared" si="158"/>
        <v>0</v>
      </c>
      <c r="S570">
        <f t="shared" si="146"/>
        <v>0</v>
      </c>
      <c r="T570" s="9">
        <f t="shared" si="153"/>
        <v>0</v>
      </c>
      <c r="U570" s="9">
        <f t="shared" si="159"/>
        <v>1</v>
      </c>
      <c r="V570">
        <f t="shared" si="147"/>
        <v>0</v>
      </c>
      <c r="W570" s="9">
        <f t="shared" si="154"/>
        <v>0</v>
      </c>
      <c r="X570" s="9">
        <f t="shared" si="160"/>
        <v>1</v>
      </c>
      <c r="Y570">
        <f t="shared" si="148"/>
        <v>0</v>
      </c>
      <c r="Z570" s="9">
        <f t="shared" si="155"/>
        <v>0</v>
      </c>
      <c r="AA570" s="9">
        <f t="shared" si="161"/>
        <v>1</v>
      </c>
    </row>
    <row r="571" spans="1:27" x14ac:dyDescent="0.2">
      <c r="A571" s="4">
        <v>41198</v>
      </c>
      <c r="B571" s="7">
        <v>4.9990048655605794E-3</v>
      </c>
      <c r="C571" s="7">
        <v>-4.2189791798591614E-2</v>
      </c>
      <c r="D571" s="7">
        <v>-1.8184226006269455E-2</v>
      </c>
      <c r="E571" s="7">
        <v>-1.186840794980526E-2</v>
      </c>
      <c r="F571" s="7">
        <v>9.6314549446105957E-3</v>
      </c>
      <c r="G571" s="7">
        <v>1.4425911009311676E-2</v>
      </c>
      <c r="H571" s="7">
        <v>2.8608346357941628E-2</v>
      </c>
      <c r="J571">
        <f t="shared" si="149"/>
        <v>0</v>
      </c>
      <c r="K571" s="9">
        <f t="shared" si="150"/>
        <v>0</v>
      </c>
      <c r="L571" s="9">
        <f t="shared" si="156"/>
        <v>1</v>
      </c>
      <c r="M571">
        <f t="shared" si="144"/>
        <v>0</v>
      </c>
      <c r="N571" s="9">
        <f t="shared" si="151"/>
        <v>0</v>
      </c>
      <c r="O571" s="9">
        <f t="shared" si="157"/>
        <v>1</v>
      </c>
      <c r="P571">
        <f t="shared" si="145"/>
        <v>0</v>
      </c>
      <c r="Q571" s="9">
        <f t="shared" si="152"/>
        <v>0</v>
      </c>
      <c r="R571" s="9">
        <f t="shared" si="158"/>
        <v>0</v>
      </c>
      <c r="S571">
        <f t="shared" si="146"/>
        <v>0</v>
      </c>
      <c r="T571" s="9">
        <f t="shared" si="153"/>
        <v>0</v>
      </c>
      <c r="U571" s="9">
        <f t="shared" si="159"/>
        <v>1</v>
      </c>
      <c r="V571">
        <f t="shared" si="147"/>
        <v>0</v>
      </c>
      <c r="W571" s="9">
        <f t="shared" si="154"/>
        <v>0</v>
      </c>
      <c r="X571" s="9">
        <f t="shared" si="160"/>
        <v>1</v>
      </c>
      <c r="Y571">
        <f t="shared" si="148"/>
        <v>0</v>
      </c>
      <c r="Z571" s="9">
        <f t="shared" si="155"/>
        <v>0</v>
      </c>
      <c r="AA571" s="9">
        <f t="shared" si="161"/>
        <v>1</v>
      </c>
    </row>
    <row r="572" spans="1:27" x14ac:dyDescent="0.2">
      <c r="A572" s="4">
        <v>41199</v>
      </c>
      <c r="B572" s="7">
        <v>3.8899425516854122E-3</v>
      </c>
      <c r="C572" s="7">
        <v>-3.0191244557499886E-2</v>
      </c>
      <c r="D572" s="7">
        <v>-1.6933759674429893E-2</v>
      </c>
      <c r="E572" s="7">
        <v>-1.0881084017455578E-2</v>
      </c>
      <c r="F572" s="7">
        <v>8.314765989780426E-3</v>
      </c>
      <c r="G572" s="7">
        <v>1.2083609588444233E-2</v>
      </c>
      <c r="H572" s="7">
        <v>1.7687799409031868E-2</v>
      </c>
      <c r="J572">
        <f t="shared" si="149"/>
        <v>0</v>
      </c>
      <c r="K572" s="9">
        <f t="shared" si="150"/>
        <v>0</v>
      </c>
      <c r="L572" s="9">
        <f t="shared" si="156"/>
        <v>1</v>
      </c>
      <c r="M572">
        <f t="shared" si="144"/>
        <v>0</v>
      </c>
      <c r="N572" s="9">
        <f t="shared" si="151"/>
        <v>0</v>
      </c>
      <c r="O572" s="9">
        <f t="shared" si="157"/>
        <v>1</v>
      </c>
      <c r="P572">
        <f t="shared" si="145"/>
        <v>0</v>
      </c>
      <c r="Q572" s="9">
        <f t="shared" si="152"/>
        <v>0</v>
      </c>
      <c r="R572" s="9">
        <f t="shared" si="158"/>
        <v>1</v>
      </c>
      <c r="S572">
        <f t="shared" si="146"/>
        <v>0</v>
      </c>
      <c r="T572" s="9">
        <f t="shared" si="153"/>
        <v>0</v>
      </c>
      <c r="U572" s="9">
        <f t="shared" si="159"/>
        <v>1</v>
      </c>
      <c r="V572">
        <f t="shared" si="147"/>
        <v>0</v>
      </c>
      <c r="W572" s="9">
        <f t="shared" si="154"/>
        <v>0</v>
      </c>
      <c r="X572" s="9">
        <f t="shared" si="160"/>
        <v>1</v>
      </c>
      <c r="Y572">
        <f t="shared" si="148"/>
        <v>0</v>
      </c>
      <c r="Z572" s="9">
        <f t="shared" si="155"/>
        <v>0</v>
      </c>
      <c r="AA572" s="9">
        <f t="shared" si="161"/>
        <v>1</v>
      </c>
    </row>
    <row r="573" spans="1:27" x14ac:dyDescent="0.2">
      <c r="A573" s="4">
        <v>41200</v>
      </c>
      <c r="B573" s="7">
        <v>-4.6926948883719878E-3</v>
      </c>
      <c r="C573" s="7">
        <v>-3.3322259783744812E-2</v>
      </c>
      <c r="D573" s="7">
        <v>-1.8492547795176506E-2</v>
      </c>
      <c r="E573" s="7">
        <v>-1.1835372075438499E-2</v>
      </c>
      <c r="F573" s="7">
        <v>8.6155720055103302E-3</v>
      </c>
      <c r="G573" s="7">
        <v>1.2598823755979538E-2</v>
      </c>
      <c r="H573" s="7">
        <v>1.8637033179402351E-2</v>
      </c>
      <c r="J573">
        <f t="shared" si="149"/>
        <v>0</v>
      </c>
      <c r="K573" s="9">
        <f t="shared" si="150"/>
        <v>0</v>
      </c>
      <c r="L573" s="9">
        <f t="shared" si="156"/>
        <v>1</v>
      </c>
      <c r="M573">
        <f t="shared" si="144"/>
        <v>0</v>
      </c>
      <c r="N573" s="9">
        <f t="shared" si="151"/>
        <v>0</v>
      </c>
      <c r="O573" s="9">
        <f t="shared" si="157"/>
        <v>1</v>
      </c>
      <c r="P573">
        <f t="shared" si="145"/>
        <v>0</v>
      </c>
      <c r="Q573" s="9">
        <f t="shared" si="152"/>
        <v>0</v>
      </c>
      <c r="R573" s="9">
        <f t="shared" si="158"/>
        <v>1</v>
      </c>
      <c r="S573">
        <f t="shared" si="146"/>
        <v>0</v>
      </c>
      <c r="T573" s="9">
        <f t="shared" si="153"/>
        <v>0</v>
      </c>
      <c r="U573" s="9">
        <f t="shared" si="159"/>
        <v>1</v>
      </c>
      <c r="V573">
        <f t="shared" si="147"/>
        <v>0</v>
      </c>
      <c r="W573" s="9">
        <f t="shared" si="154"/>
        <v>0</v>
      </c>
      <c r="X573" s="9">
        <f t="shared" si="160"/>
        <v>1</v>
      </c>
      <c r="Y573">
        <f t="shared" si="148"/>
        <v>0</v>
      </c>
      <c r="Z573" s="9">
        <f t="shared" si="155"/>
        <v>0</v>
      </c>
      <c r="AA573" s="9">
        <f t="shared" si="161"/>
        <v>1</v>
      </c>
    </row>
    <row r="574" spans="1:27" x14ac:dyDescent="0.2">
      <c r="A574" s="4">
        <v>41201</v>
      </c>
      <c r="B574" s="7">
        <v>-1.1828994569214022E-2</v>
      </c>
      <c r="C574" s="7">
        <v>-3.5209652036428452E-2</v>
      </c>
      <c r="D574" s="7">
        <v>-1.881612092256546E-2</v>
      </c>
      <c r="E574" s="7">
        <v>-1.1742573231458664E-2</v>
      </c>
      <c r="F574" s="7">
        <v>7.7036875300109386E-3</v>
      </c>
      <c r="G574" s="7">
        <v>1.1927642859518528E-2</v>
      </c>
      <c r="H574" s="7">
        <v>2.0870029926300049E-2</v>
      </c>
      <c r="J574">
        <f t="shared" si="149"/>
        <v>0</v>
      </c>
      <c r="K574" s="9">
        <f t="shared" si="150"/>
        <v>0</v>
      </c>
      <c r="L574" s="9">
        <f t="shared" si="156"/>
        <v>1</v>
      </c>
      <c r="M574">
        <f t="shared" si="144"/>
        <v>0</v>
      </c>
      <c r="N574" s="9">
        <f t="shared" si="151"/>
        <v>0</v>
      </c>
      <c r="O574" s="9">
        <f t="shared" si="157"/>
        <v>1</v>
      </c>
      <c r="P574">
        <f t="shared" si="145"/>
        <v>1</v>
      </c>
      <c r="Q574" s="9">
        <f t="shared" si="152"/>
        <v>0</v>
      </c>
      <c r="R574" s="9">
        <f t="shared" si="158"/>
        <v>0</v>
      </c>
      <c r="S574">
        <f t="shared" si="146"/>
        <v>0</v>
      </c>
      <c r="T574" s="9">
        <f t="shared" si="153"/>
        <v>0</v>
      </c>
      <c r="U574" s="9">
        <f t="shared" si="159"/>
        <v>1</v>
      </c>
      <c r="V574">
        <f t="shared" si="147"/>
        <v>0</v>
      </c>
      <c r="W574" s="9">
        <f t="shared" si="154"/>
        <v>0</v>
      </c>
      <c r="X574" s="9">
        <f t="shared" si="160"/>
        <v>1</v>
      </c>
      <c r="Y574">
        <f t="shared" si="148"/>
        <v>0</v>
      </c>
      <c r="Z574" s="9">
        <f t="shared" si="155"/>
        <v>0</v>
      </c>
      <c r="AA574" s="9">
        <f t="shared" si="161"/>
        <v>1</v>
      </c>
    </row>
    <row r="575" spans="1:27" x14ac:dyDescent="0.2">
      <c r="A575" s="4">
        <v>41204</v>
      </c>
      <c r="B575" s="7">
        <v>1.3341456197429188E-3</v>
      </c>
      <c r="C575" s="7">
        <v>-4.2457133531570435E-2</v>
      </c>
      <c r="D575" s="7">
        <v>-1.9056398421525955E-2</v>
      </c>
      <c r="E575" s="7">
        <v>-1.2191270478069782E-2</v>
      </c>
      <c r="F575" s="7">
        <v>8.6755948141217232E-3</v>
      </c>
      <c r="G575" s="7">
        <v>1.3619055971503258E-2</v>
      </c>
      <c r="H575" s="7">
        <v>2.7042007073760033E-2</v>
      </c>
      <c r="J575">
        <f t="shared" si="149"/>
        <v>0</v>
      </c>
      <c r="K575" s="9">
        <f t="shared" si="150"/>
        <v>0</v>
      </c>
      <c r="L575" s="9">
        <f t="shared" si="156"/>
        <v>1</v>
      </c>
      <c r="M575">
        <f t="shared" si="144"/>
        <v>0</v>
      </c>
      <c r="N575" s="9">
        <f t="shared" si="151"/>
        <v>0</v>
      </c>
      <c r="O575" s="9">
        <f t="shared" si="157"/>
        <v>1</v>
      </c>
      <c r="P575">
        <f t="shared" si="145"/>
        <v>0</v>
      </c>
      <c r="Q575" s="9">
        <f t="shared" si="152"/>
        <v>0</v>
      </c>
      <c r="R575" s="9">
        <f t="shared" si="158"/>
        <v>0</v>
      </c>
      <c r="S575">
        <f t="shared" si="146"/>
        <v>0</v>
      </c>
      <c r="T575" s="9">
        <f t="shared" si="153"/>
        <v>0</v>
      </c>
      <c r="U575" s="9">
        <f t="shared" si="159"/>
        <v>1</v>
      </c>
      <c r="V575">
        <f t="shared" si="147"/>
        <v>0</v>
      </c>
      <c r="W575" s="9">
        <f t="shared" si="154"/>
        <v>0</v>
      </c>
      <c r="X575" s="9">
        <f t="shared" si="160"/>
        <v>1</v>
      </c>
      <c r="Y575">
        <f t="shared" si="148"/>
        <v>0</v>
      </c>
      <c r="Z575" s="9">
        <f t="shared" si="155"/>
        <v>0</v>
      </c>
      <c r="AA575" s="9">
        <f t="shared" si="161"/>
        <v>1</v>
      </c>
    </row>
    <row r="576" spans="1:27" x14ac:dyDescent="0.2">
      <c r="A576" s="4">
        <v>41205</v>
      </c>
      <c r="B576" s="7">
        <v>-9.7862958466866084E-3</v>
      </c>
      <c r="C576" s="7">
        <v>-3.5140715539455414E-2</v>
      </c>
      <c r="D576" s="7">
        <v>-1.9833194091916084E-2</v>
      </c>
      <c r="E576" s="7">
        <v>-1.3171945698559284E-2</v>
      </c>
      <c r="F576" s="7">
        <v>1.0417107492685318E-2</v>
      </c>
      <c r="G576" s="7">
        <v>1.42816212028265E-2</v>
      </c>
      <c r="H576" s="7">
        <v>2.1397475153207779E-2</v>
      </c>
      <c r="J576">
        <f t="shared" si="149"/>
        <v>0</v>
      </c>
      <c r="K576" s="9">
        <f t="shared" si="150"/>
        <v>0</v>
      </c>
      <c r="L576" s="9">
        <f t="shared" si="156"/>
        <v>1</v>
      </c>
      <c r="M576">
        <f t="shared" si="144"/>
        <v>0</v>
      </c>
      <c r="N576" s="9">
        <f t="shared" si="151"/>
        <v>0</v>
      </c>
      <c r="O576" s="9">
        <f t="shared" si="157"/>
        <v>1</v>
      </c>
      <c r="P576">
        <f t="shared" si="145"/>
        <v>0</v>
      </c>
      <c r="Q576" s="9">
        <f t="shared" si="152"/>
        <v>0</v>
      </c>
      <c r="R576" s="9">
        <f t="shared" si="158"/>
        <v>1</v>
      </c>
      <c r="S576">
        <f t="shared" si="146"/>
        <v>0</v>
      </c>
      <c r="T576" s="9">
        <f t="shared" si="153"/>
        <v>0</v>
      </c>
      <c r="U576" s="9">
        <f t="shared" si="159"/>
        <v>1</v>
      </c>
      <c r="V576">
        <f t="shared" si="147"/>
        <v>0</v>
      </c>
      <c r="W576" s="9">
        <f t="shared" si="154"/>
        <v>0</v>
      </c>
      <c r="X576" s="9">
        <f t="shared" si="160"/>
        <v>1</v>
      </c>
      <c r="Y576">
        <f t="shared" si="148"/>
        <v>0</v>
      </c>
      <c r="Z576" s="9">
        <f t="shared" si="155"/>
        <v>0</v>
      </c>
      <c r="AA576" s="9">
        <f t="shared" si="161"/>
        <v>1</v>
      </c>
    </row>
    <row r="577" spans="1:27" x14ac:dyDescent="0.2">
      <c r="A577" s="4">
        <v>41206</v>
      </c>
      <c r="B577" s="7">
        <v>-4.447033160205234E-3</v>
      </c>
      <c r="C577" s="7">
        <v>-3.832201287150383E-2</v>
      </c>
      <c r="D577" s="7">
        <v>-1.8473207950592041E-2</v>
      </c>
      <c r="E577" s="7">
        <v>-1.1069048196077347E-2</v>
      </c>
      <c r="F577" s="7">
        <v>7.0658931508660316E-3</v>
      </c>
      <c r="G577" s="7">
        <v>1.1298967525362968E-2</v>
      </c>
      <c r="H577" s="7">
        <v>2.1892363205552101E-2</v>
      </c>
      <c r="J577">
        <f t="shared" si="149"/>
        <v>0</v>
      </c>
      <c r="K577" s="9">
        <f t="shared" si="150"/>
        <v>0</v>
      </c>
      <c r="L577" s="9">
        <f t="shared" si="156"/>
        <v>1</v>
      </c>
      <c r="M577">
        <f t="shared" si="144"/>
        <v>0</v>
      </c>
      <c r="N577" s="9">
        <f t="shared" si="151"/>
        <v>0</v>
      </c>
      <c r="O577" s="9">
        <f t="shared" si="157"/>
        <v>1</v>
      </c>
      <c r="P577">
        <f t="shared" si="145"/>
        <v>0</v>
      </c>
      <c r="Q577" s="9">
        <f t="shared" si="152"/>
        <v>0</v>
      </c>
      <c r="R577" s="9">
        <f t="shared" si="158"/>
        <v>1</v>
      </c>
      <c r="S577">
        <f t="shared" si="146"/>
        <v>0</v>
      </c>
      <c r="T577" s="9">
        <f t="shared" si="153"/>
        <v>0</v>
      </c>
      <c r="U577" s="9">
        <f t="shared" si="159"/>
        <v>1</v>
      </c>
      <c r="V577">
        <f t="shared" si="147"/>
        <v>0</v>
      </c>
      <c r="W577" s="9">
        <f t="shared" si="154"/>
        <v>0</v>
      </c>
      <c r="X577" s="9">
        <f t="shared" si="160"/>
        <v>1</v>
      </c>
      <c r="Y577">
        <f t="shared" si="148"/>
        <v>0</v>
      </c>
      <c r="Z577" s="9">
        <f t="shared" si="155"/>
        <v>0</v>
      </c>
      <c r="AA577" s="9">
        <f t="shared" si="161"/>
        <v>1</v>
      </c>
    </row>
    <row r="578" spans="1:27" x14ac:dyDescent="0.2">
      <c r="A578" s="4">
        <v>41207</v>
      </c>
      <c r="B578" s="7">
        <v>6.8442044779843921E-3</v>
      </c>
      <c r="C578" s="7">
        <v>-3.0346313491463661E-2</v>
      </c>
      <c r="D578" s="7">
        <v>-1.5816358849406242E-2</v>
      </c>
      <c r="E578" s="7">
        <v>-1.0292376391589642E-2</v>
      </c>
      <c r="F578" s="7">
        <v>1.078024972230196E-2</v>
      </c>
      <c r="G578" s="7">
        <v>1.4899619854986668E-2</v>
      </c>
      <c r="H578" s="7">
        <v>2.9444755986332893E-2</v>
      </c>
      <c r="J578">
        <f t="shared" si="149"/>
        <v>0</v>
      </c>
      <c r="K578" s="9">
        <f t="shared" si="150"/>
        <v>0</v>
      </c>
      <c r="L578" s="9">
        <f t="shared" si="156"/>
        <v>1</v>
      </c>
      <c r="M578">
        <f t="shared" ref="M578:M641" si="162">IF($B578&lt;D578,1,0)</f>
        <v>0</v>
      </c>
      <c r="N578" s="9">
        <f t="shared" si="151"/>
        <v>0</v>
      </c>
      <c r="O578" s="9">
        <f t="shared" si="157"/>
        <v>1</v>
      </c>
      <c r="P578">
        <f t="shared" ref="P578:P641" si="163">IF($B578&lt;E578,1,0)</f>
        <v>0</v>
      </c>
      <c r="Q578" s="9">
        <f t="shared" si="152"/>
        <v>0</v>
      </c>
      <c r="R578" s="9">
        <f t="shared" si="158"/>
        <v>1</v>
      </c>
      <c r="S578">
        <f t="shared" ref="S578:S641" si="164">IF($B578&gt;F578,1,0)</f>
        <v>0</v>
      </c>
      <c r="T578" s="9">
        <f t="shared" si="153"/>
        <v>0</v>
      </c>
      <c r="U578" s="9">
        <f t="shared" si="159"/>
        <v>1</v>
      </c>
      <c r="V578">
        <f t="shared" ref="V578:V641" si="165">IF($B578&gt;G578,1,0)</f>
        <v>0</v>
      </c>
      <c r="W578" s="9">
        <f t="shared" si="154"/>
        <v>0</v>
      </c>
      <c r="X578" s="9">
        <f t="shared" si="160"/>
        <v>1</v>
      </c>
      <c r="Y578">
        <f t="shared" ref="Y578:Y641" si="166">IF($B578&gt;H578,1,0)</f>
        <v>0</v>
      </c>
      <c r="Z578" s="9">
        <f t="shared" si="155"/>
        <v>0</v>
      </c>
      <c r="AA578" s="9">
        <f t="shared" si="161"/>
        <v>1</v>
      </c>
    </row>
    <row r="579" spans="1:27" x14ac:dyDescent="0.2">
      <c r="A579" s="4">
        <v>41208</v>
      </c>
      <c r="B579" s="7">
        <v>-5.2571630055103346E-4</v>
      </c>
      <c r="C579" s="7">
        <v>-2.2550450637936592E-2</v>
      </c>
      <c r="D579" s="7">
        <v>-1.2495556846261024E-2</v>
      </c>
      <c r="E579" s="7">
        <v>-7.8695546835660934E-3</v>
      </c>
      <c r="F579" s="7">
        <v>7.9025290906429291E-3</v>
      </c>
      <c r="G579" s="7">
        <v>1.1565371416509151E-2</v>
      </c>
      <c r="H579" s="7">
        <v>1.9655123353004456E-2</v>
      </c>
      <c r="J579">
        <f t="shared" ref="J579:J642" si="167">IF(B579&lt;C579,1,0)</f>
        <v>0</v>
      </c>
      <c r="K579" s="9">
        <f t="shared" si="150"/>
        <v>0</v>
      </c>
      <c r="L579" s="9">
        <f t="shared" si="156"/>
        <v>1</v>
      </c>
      <c r="M579">
        <f t="shared" si="162"/>
        <v>0</v>
      </c>
      <c r="N579" s="9">
        <f t="shared" si="151"/>
        <v>0</v>
      </c>
      <c r="O579" s="9">
        <f t="shared" si="157"/>
        <v>1</v>
      </c>
      <c r="P579">
        <f t="shared" si="163"/>
        <v>0</v>
      </c>
      <c r="Q579" s="9">
        <f t="shared" si="152"/>
        <v>0</v>
      </c>
      <c r="R579" s="9">
        <f t="shared" si="158"/>
        <v>1</v>
      </c>
      <c r="S579">
        <f t="shared" si="164"/>
        <v>0</v>
      </c>
      <c r="T579" s="9">
        <f t="shared" si="153"/>
        <v>0</v>
      </c>
      <c r="U579" s="9">
        <f t="shared" si="159"/>
        <v>1</v>
      </c>
      <c r="V579">
        <f t="shared" si="165"/>
        <v>0</v>
      </c>
      <c r="W579" s="9">
        <f t="shared" si="154"/>
        <v>0</v>
      </c>
      <c r="X579" s="9">
        <f t="shared" si="160"/>
        <v>1</v>
      </c>
      <c r="Y579">
        <f t="shared" si="166"/>
        <v>0</v>
      </c>
      <c r="Z579" s="9">
        <f t="shared" si="155"/>
        <v>0</v>
      </c>
      <c r="AA579" s="9">
        <f t="shared" si="161"/>
        <v>1</v>
      </c>
    </row>
    <row r="580" spans="1:27" x14ac:dyDescent="0.2">
      <c r="A580" s="4">
        <v>41211</v>
      </c>
      <c r="B580" s="7">
        <v>-1.7543864148934732E-3</v>
      </c>
      <c r="C580" s="7">
        <v>-2.4834224954247475E-2</v>
      </c>
      <c r="D580" s="7">
        <v>-1.5545899048447609E-2</v>
      </c>
      <c r="E580" s="7">
        <v>-1.0268849320709705E-2</v>
      </c>
      <c r="F580" s="7">
        <v>9.1376462951302528E-3</v>
      </c>
      <c r="G580" s="7">
        <v>1.2559594586491585E-2</v>
      </c>
      <c r="H580" s="7">
        <v>2.1708078682422638E-2</v>
      </c>
      <c r="J580">
        <f t="shared" si="167"/>
        <v>0</v>
      </c>
      <c r="K580" s="9">
        <f t="shared" ref="K580:K643" si="168">IF(J580=J579,IF(J579=1,1,0),0)</f>
        <v>0</v>
      </c>
      <c r="L580" s="9">
        <f t="shared" si="156"/>
        <v>1</v>
      </c>
      <c r="M580">
        <f t="shared" si="162"/>
        <v>0</v>
      </c>
      <c r="N580" s="9">
        <f t="shared" ref="N580:N643" si="169">IF(M580=M579,IF(M579=1,1,0),0)</f>
        <v>0</v>
      </c>
      <c r="O580" s="9">
        <f t="shared" si="157"/>
        <v>1</v>
      </c>
      <c r="P580">
        <f t="shared" si="163"/>
        <v>0</v>
      </c>
      <c r="Q580" s="9">
        <f t="shared" ref="Q580:Q643" si="170">IF(P580=P579,IF(P579=1,1,0),0)</f>
        <v>0</v>
      </c>
      <c r="R580" s="9">
        <f t="shared" si="158"/>
        <v>1</v>
      </c>
      <c r="S580">
        <f t="shared" si="164"/>
        <v>0</v>
      </c>
      <c r="T580" s="9">
        <f t="shared" ref="T580:T643" si="171">IF(S580=S579,IF(S579=1,1,0),0)</f>
        <v>0</v>
      </c>
      <c r="U580" s="9">
        <f t="shared" si="159"/>
        <v>1</v>
      </c>
      <c r="V580">
        <f t="shared" si="165"/>
        <v>0</v>
      </c>
      <c r="W580" s="9">
        <f t="shared" ref="W580:W643" si="172">IF(V580=V579,IF(V579=1,1,0),0)</f>
        <v>0</v>
      </c>
      <c r="X580" s="9">
        <f t="shared" si="160"/>
        <v>1</v>
      </c>
      <c r="Y580">
        <f t="shared" si="166"/>
        <v>0</v>
      </c>
      <c r="Z580" s="9">
        <f t="shared" ref="Z580:Z643" si="173">IF(Y580=Y579,IF(Y579=1,1,0),0)</f>
        <v>0</v>
      </c>
      <c r="AA580" s="9">
        <f t="shared" si="161"/>
        <v>1</v>
      </c>
    </row>
    <row r="581" spans="1:27" x14ac:dyDescent="0.2">
      <c r="A581" s="4">
        <v>41212</v>
      </c>
      <c r="B581" s="7">
        <v>2.1048946554255541E-3</v>
      </c>
      <c r="C581" s="7">
        <v>-3.1234974041581154E-2</v>
      </c>
      <c r="D581" s="7">
        <v>-1.8103227019309998E-2</v>
      </c>
      <c r="E581" s="7">
        <v>-1.176225021481514E-2</v>
      </c>
      <c r="F581" s="7">
        <v>8.5020642727613449E-3</v>
      </c>
      <c r="G581" s="7">
        <v>1.2174653820693493E-2</v>
      </c>
      <c r="H581" s="7">
        <v>2.0474668592214584E-2</v>
      </c>
      <c r="J581">
        <f t="shared" si="167"/>
        <v>0</v>
      </c>
      <c r="K581" s="9">
        <f t="shared" si="168"/>
        <v>0</v>
      </c>
      <c r="L581" s="9">
        <f t="shared" ref="L581:L644" si="174">IF(J581=J580,IF(J580=0,1,0),0)</f>
        <v>1</v>
      </c>
      <c r="M581">
        <f t="shared" si="162"/>
        <v>0</v>
      </c>
      <c r="N581" s="9">
        <f t="shared" si="169"/>
        <v>0</v>
      </c>
      <c r="O581" s="9">
        <f t="shared" ref="O581:O644" si="175">IF(M581=M580,IF(M580=0,1,0),0)</f>
        <v>1</v>
      </c>
      <c r="P581">
        <f t="shared" si="163"/>
        <v>0</v>
      </c>
      <c r="Q581" s="9">
        <f t="shared" si="170"/>
        <v>0</v>
      </c>
      <c r="R581" s="9">
        <f t="shared" ref="R581:R644" si="176">IF(P581=P580,IF(P580=0,1,0),0)</f>
        <v>1</v>
      </c>
      <c r="S581">
        <f t="shared" si="164"/>
        <v>0</v>
      </c>
      <c r="T581" s="9">
        <f t="shared" si="171"/>
        <v>0</v>
      </c>
      <c r="U581" s="9">
        <f t="shared" ref="U581:U644" si="177">IF(S581=S580,IF(S580=0,1,0),0)</f>
        <v>1</v>
      </c>
      <c r="V581">
        <f t="shared" si="165"/>
        <v>0</v>
      </c>
      <c r="W581" s="9">
        <f t="shared" si="172"/>
        <v>0</v>
      </c>
      <c r="X581" s="9">
        <f t="shared" ref="X581:X644" si="178">IF(V581=V580,IF(V580=0,1,0),0)</f>
        <v>1</v>
      </c>
      <c r="Y581">
        <f t="shared" si="166"/>
        <v>0</v>
      </c>
      <c r="Z581" s="9">
        <f t="shared" si="173"/>
        <v>0</v>
      </c>
      <c r="AA581" s="9">
        <f t="shared" ref="AA581:AA644" si="179">IF(Y581=Y580,IF(Y580=0,1,0),0)</f>
        <v>1</v>
      </c>
    </row>
    <row r="582" spans="1:27" x14ac:dyDescent="0.2">
      <c r="A582" s="4">
        <v>41213</v>
      </c>
      <c r="B582" s="7">
        <v>4.0802108366758405E-3</v>
      </c>
      <c r="C582" s="7">
        <v>-2.9084211215376854E-2</v>
      </c>
      <c r="D582" s="7">
        <v>-1.7834730446338654E-2</v>
      </c>
      <c r="E582" s="7">
        <v>-1.1605692096054554E-2</v>
      </c>
      <c r="F582" s="7">
        <v>8.1766638904809952E-3</v>
      </c>
      <c r="G582" s="7">
        <v>1.1112228035926819E-2</v>
      </c>
      <c r="H582" s="7">
        <v>1.5233010984957218E-2</v>
      </c>
      <c r="J582">
        <f t="shared" si="167"/>
        <v>0</v>
      </c>
      <c r="K582" s="9">
        <f t="shared" si="168"/>
        <v>0</v>
      </c>
      <c r="L582" s="9">
        <f t="shared" si="174"/>
        <v>1</v>
      </c>
      <c r="M582">
        <f t="shared" si="162"/>
        <v>0</v>
      </c>
      <c r="N582" s="9">
        <f t="shared" si="169"/>
        <v>0</v>
      </c>
      <c r="O582" s="9">
        <f t="shared" si="175"/>
        <v>1</v>
      </c>
      <c r="P582">
        <f t="shared" si="163"/>
        <v>0</v>
      </c>
      <c r="Q582" s="9">
        <f t="shared" si="170"/>
        <v>0</v>
      </c>
      <c r="R582" s="9">
        <f t="shared" si="176"/>
        <v>1</v>
      </c>
      <c r="S582">
        <f t="shared" si="164"/>
        <v>0</v>
      </c>
      <c r="T582" s="9">
        <f t="shared" si="171"/>
        <v>0</v>
      </c>
      <c r="U582" s="9">
        <f t="shared" si="177"/>
        <v>1</v>
      </c>
      <c r="V582">
        <f t="shared" si="165"/>
        <v>0</v>
      </c>
      <c r="W582" s="9">
        <f t="shared" si="172"/>
        <v>0</v>
      </c>
      <c r="X582" s="9">
        <f t="shared" si="178"/>
        <v>1</v>
      </c>
      <c r="Y582">
        <f t="shared" si="166"/>
        <v>0</v>
      </c>
      <c r="Z582" s="9">
        <f t="shared" si="173"/>
        <v>0</v>
      </c>
      <c r="AA582" s="9">
        <f t="shared" si="179"/>
        <v>1</v>
      </c>
    </row>
    <row r="583" spans="1:27" x14ac:dyDescent="0.2">
      <c r="A583" s="4">
        <v>41214</v>
      </c>
      <c r="B583" s="7">
        <v>-2.0963147489434348E-3</v>
      </c>
      <c r="C583" s="7">
        <v>-2.7203818783164024E-2</v>
      </c>
      <c r="D583" s="7">
        <v>-1.6324661672115326E-2</v>
      </c>
      <c r="E583" s="7">
        <v>-1.1430655606091022E-2</v>
      </c>
      <c r="F583" s="7">
        <v>9.8718907684087753E-3</v>
      </c>
      <c r="G583" s="7">
        <v>1.2803276069462299E-2</v>
      </c>
      <c r="H583" s="7">
        <v>1.6962850466370583E-2</v>
      </c>
      <c r="J583">
        <f t="shared" si="167"/>
        <v>0</v>
      </c>
      <c r="K583" s="9">
        <f t="shared" si="168"/>
        <v>0</v>
      </c>
      <c r="L583" s="9">
        <f t="shared" si="174"/>
        <v>1</v>
      </c>
      <c r="M583">
        <f t="shared" si="162"/>
        <v>0</v>
      </c>
      <c r="N583" s="9">
        <f t="shared" si="169"/>
        <v>0</v>
      </c>
      <c r="O583" s="9">
        <f t="shared" si="175"/>
        <v>1</v>
      </c>
      <c r="P583">
        <f t="shared" si="163"/>
        <v>0</v>
      </c>
      <c r="Q583" s="9">
        <f t="shared" si="170"/>
        <v>0</v>
      </c>
      <c r="R583" s="9">
        <f t="shared" si="176"/>
        <v>1</v>
      </c>
      <c r="S583">
        <f t="shared" si="164"/>
        <v>0</v>
      </c>
      <c r="T583" s="9">
        <f t="shared" si="171"/>
        <v>0</v>
      </c>
      <c r="U583" s="9">
        <f t="shared" si="177"/>
        <v>1</v>
      </c>
      <c r="V583">
        <f t="shared" si="165"/>
        <v>0</v>
      </c>
      <c r="W583" s="9">
        <f t="shared" si="172"/>
        <v>0</v>
      </c>
      <c r="X583" s="9">
        <f t="shared" si="178"/>
        <v>1</v>
      </c>
      <c r="Y583">
        <f t="shared" si="166"/>
        <v>0</v>
      </c>
      <c r="Z583" s="9">
        <f t="shared" si="173"/>
        <v>0</v>
      </c>
      <c r="AA583" s="9">
        <f t="shared" si="179"/>
        <v>1</v>
      </c>
    </row>
    <row r="584" spans="1:27" x14ac:dyDescent="0.2">
      <c r="A584" s="4">
        <v>41215</v>
      </c>
      <c r="B584" s="7">
        <v>-2.3772022182231935E-2</v>
      </c>
      <c r="C584" s="7">
        <v>-2.5277828797698021E-2</v>
      </c>
      <c r="D584" s="7">
        <v>-1.5934789553284645E-2</v>
      </c>
      <c r="E584" s="7">
        <v>-1.0794892907142639E-2</v>
      </c>
      <c r="F584" s="7">
        <v>9.088403545320034E-3</v>
      </c>
      <c r="G584" s="7">
        <v>1.1809908784925938E-2</v>
      </c>
      <c r="H584" s="7">
        <v>1.6871307045221329E-2</v>
      </c>
      <c r="J584">
        <f t="shared" si="167"/>
        <v>0</v>
      </c>
      <c r="K584" s="9">
        <f t="shared" si="168"/>
        <v>0</v>
      </c>
      <c r="L584" s="9">
        <f t="shared" si="174"/>
        <v>1</v>
      </c>
      <c r="M584">
        <f t="shared" si="162"/>
        <v>1</v>
      </c>
      <c r="N584" s="9">
        <f t="shared" si="169"/>
        <v>0</v>
      </c>
      <c r="O584" s="9">
        <f t="shared" si="175"/>
        <v>0</v>
      </c>
      <c r="P584">
        <f t="shared" si="163"/>
        <v>1</v>
      </c>
      <c r="Q584" s="9">
        <f t="shared" si="170"/>
        <v>0</v>
      </c>
      <c r="R584" s="9">
        <f t="shared" si="176"/>
        <v>0</v>
      </c>
      <c r="S584">
        <f t="shared" si="164"/>
        <v>0</v>
      </c>
      <c r="T584" s="9">
        <f t="shared" si="171"/>
        <v>0</v>
      </c>
      <c r="U584" s="9">
        <f t="shared" si="177"/>
        <v>1</v>
      </c>
      <c r="V584">
        <f t="shared" si="165"/>
        <v>0</v>
      </c>
      <c r="W584" s="9">
        <f t="shared" si="172"/>
        <v>0</v>
      </c>
      <c r="X584" s="9">
        <f t="shared" si="178"/>
        <v>1</v>
      </c>
      <c r="Y584">
        <f t="shared" si="166"/>
        <v>0</v>
      </c>
      <c r="Z584" s="9">
        <f t="shared" si="173"/>
        <v>0</v>
      </c>
      <c r="AA584" s="9">
        <f t="shared" si="179"/>
        <v>1</v>
      </c>
    </row>
    <row r="585" spans="1:27" x14ac:dyDescent="0.2">
      <c r="A585" s="4">
        <v>41218</v>
      </c>
      <c r="B585" s="7">
        <v>4.7641824271183793E-3</v>
      </c>
      <c r="C585" s="7">
        <v>-3.9437651634216309E-2</v>
      </c>
      <c r="D585" s="7">
        <v>-1.4520749449729919E-2</v>
      </c>
      <c r="E585" s="7">
        <v>-1.0659599676728249E-2</v>
      </c>
      <c r="F585" s="7">
        <v>8.5841109976172447E-3</v>
      </c>
      <c r="G585" s="7">
        <v>1.43894013017416E-2</v>
      </c>
      <c r="H585" s="7">
        <v>3.5135943442583084E-2</v>
      </c>
      <c r="J585">
        <f t="shared" si="167"/>
        <v>0</v>
      </c>
      <c r="K585" s="9">
        <f t="shared" si="168"/>
        <v>0</v>
      </c>
      <c r="L585" s="9">
        <f t="shared" si="174"/>
        <v>1</v>
      </c>
      <c r="M585">
        <f t="shared" si="162"/>
        <v>0</v>
      </c>
      <c r="N585" s="9">
        <f t="shared" si="169"/>
        <v>0</v>
      </c>
      <c r="O585" s="9">
        <f t="shared" si="175"/>
        <v>0</v>
      </c>
      <c r="P585">
        <f t="shared" si="163"/>
        <v>0</v>
      </c>
      <c r="Q585" s="9">
        <f t="shared" si="170"/>
        <v>0</v>
      </c>
      <c r="R585" s="9">
        <f t="shared" si="176"/>
        <v>0</v>
      </c>
      <c r="S585">
        <f t="shared" si="164"/>
        <v>0</v>
      </c>
      <c r="T585" s="9">
        <f t="shared" si="171"/>
        <v>0</v>
      </c>
      <c r="U585" s="9">
        <f t="shared" si="177"/>
        <v>1</v>
      </c>
      <c r="V585">
        <f t="shared" si="165"/>
        <v>0</v>
      </c>
      <c r="W585" s="9">
        <f t="shared" si="172"/>
        <v>0</v>
      </c>
      <c r="X585" s="9">
        <f t="shared" si="178"/>
        <v>1</v>
      </c>
      <c r="Y585">
        <f t="shared" si="166"/>
        <v>0</v>
      </c>
      <c r="Z585" s="9">
        <f t="shared" si="173"/>
        <v>0</v>
      </c>
      <c r="AA585" s="9">
        <f t="shared" si="179"/>
        <v>1</v>
      </c>
    </row>
    <row r="586" spans="1:27" x14ac:dyDescent="0.2">
      <c r="A586" s="4">
        <v>41219</v>
      </c>
      <c r="B586" s="7">
        <v>1.8716337056649435E-2</v>
      </c>
      <c r="C586" s="7">
        <v>-3.2182622700929642E-2</v>
      </c>
      <c r="D586" s="7">
        <v>-1.8974162638187408E-2</v>
      </c>
      <c r="E586" s="7">
        <v>-1.4001147821545601E-2</v>
      </c>
      <c r="F586" s="7">
        <v>1.0102719068527222E-2</v>
      </c>
      <c r="G586" s="7">
        <v>1.504712738096714E-2</v>
      </c>
      <c r="H586" s="7">
        <v>2.4504102766513824E-2</v>
      </c>
      <c r="J586">
        <f t="shared" si="167"/>
        <v>0</v>
      </c>
      <c r="K586" s="9">
        <f t="shared" si="168"/>
        <v>0</v>
      </c>
      <c r="L586" s="9">
        <f t="shared" si="174"/>
        <v>1</v>
      </c>
      <c r="M586">
        <f t="shared" si="162"/>
        <v>0</v>
      </c>
      <c r="N586" s="9">
        <f t="shared" si="169"/>
        <v>0</v>
      </c>
      <c r="O586" s="9">
        <f t="shared" si="175"/>
        <v>1</v>
      </c>
      <c r="P586">
        <f t="shared" si="163"/>
        <v>0</v>
      </c>
      <c r="Q586" s="9">
        <f t="shared" si="170"/>
        <v>0</v>
      </c>
      <c r="R586" s="9">
        <f t="shared" si="176"/>
        <v>1</v>
      </c>
      <c r="S586">
        <f t="shared" si="164"/>
        <v>1</v>
      </c>
      <c r="T586" s="9">
        <f t="shared" si="171"/>
        <v>0</v>
      </c>
      <c r="U586" s="9">
        <f t="shared" si="177"/>
        <v>0</v>
      </c>
      <c r="V586">
        <f t="shared" si="165"/>
        <v>1</v>
      </c>
      <c r="W586" s="9">
        <f t="shared" si="172"/>
        <v>0</v>
      </c>
      <c r="X586" s="9">
        <f t="shared" si="178"/>
        <v>0</v>
      </c>
      <c r="Y586">
        <f t="shared" si="166"/>
        <v>0</v>
      </c>
      <c r="Z586" s="9">
        <f t="shared" si="173"/>
        <v>0</v>
      </c>
      <c r="AA586" s="9">
        <f t="shared" si="179"/>
        <v>1</v>
      </c>
    </row>
    <row r="587" spans="1:27" x14ac:dyDescent="0.2">
      <c r="A587" s="4">
        <v>41220</v>
      </c>
      <c r="B587" s="7">
        <v>-5.8326044231516631E-4</v>
      </c>
      <c r="C587" s="7">
        <v>-2.4814071133732796E-2</v>
      </c>
      <c r="D587" s="7">
        <v>-1.2739144265651703E-2</v>
      </c>
      <c r="E587" s="7">
        <v>-1.0047152638435364E-2</v>
      </c>
      <c r="F587" s="7">
        <v>8.3851367235183716E-3</v>
      </c>
      <c r="G587" s="7">
        <v>1.3132529333233833E-2</v>
      </c>
      <c r="H587" s="7">
        <v>1.808236725628376E-2</v>
      </c>
      <c r="J587">
        <f t="shared" si="167"/>
        <v>0</v>
      </c>
      <c r="K587" s="9">
        <f t="shared" si="168"/>
        <v>0</v>
      </c>
      <c r="L587" s="9">
        <f t="shared" si="174"/>
        <v>1</v>
      </c>
      <c r="M587">
        <f t="shared" si="162"/>
        <v>0</v>
      </c>
      <c r="N587" s="9">
        <f t="shared" si="169"/>
        <v>0</v>
      </c>
      <c r="O587" s="9">
        <f t="shared" si="175"/>
        <v>1</v>
      </c>
      <c r="P587">
        <f t="shared" si="163"/>
        <v>0</v>
      </c>
      <c r="Q587" s="9">
        <f t="shared" si="170"/>
        <v>0</v>
      </c>
      <c r="R587" s="9">
        <f t="shared" si="176"/>
        <v>1</v>
      </c>
      <c r="S587">
        <f t="shared" si="164"/>
        <v>0</v>
      </c>
      <c r="T587" s="9">
        <f t="shared" si="171"/>
        <v>0</v>
      </c>
      <c r="U587" s="9">
        <f t="shared" si="177"/>
        <v>0</v>
      </c>
      <c r="V587">
        <f t="shared" si="165"/>
        <v>0</v>
      </c>
      <c r="W587" s="9">
        <f t="shared" si="172"/>
        <v>0</v>
      </c>
      <c r="X587" s="9">
        <f t="shared" si="178"/>
        <v>0</v>
      </c>
      <c r="Y587">
        <f t="shared" si="166"/>
        <v>0</v>
      </c>
      <c r="Z587" s="9">
        <f t="shared" si="173"/>
        <v>0</v>
      </c>
      <c r="AA587" s="9">
        <f t="shared" si="179"/>
        <v>1</v>
      </c>
    </row>
    <row r="588" spans="1:27" x14ac:dyDescent="0.2">
      <c r="A588" s="4">
        <v>41221</v>
      </c>
      <c r="B588" s="7">
        <v>6.9767724856482352E-3</v>
      </c>
      <c r="C588" s="7">
        <v>-2.9460364952683449E-2</v>
      </c>
      <c r="D588" s="7">
        <v>-1.9470725208520889E-2</v>
      </c>
      <c r="E588" s="7">
        <v>-1.5543526969850063E-2</v>
      </c>
      <c r="F588" s="7">
        <v>1.1427445337176323E-2</v>
      </c>
      <c r="G588" s="7">
        <v>1.6953852027654648E-2</v>
      </c>
      <c r="H588" s="7">
        <v>3.1269483268260956E-2</v>
      </c>
      <c r="J588">
        <f t="shared" si="167"/>
        <v>0</v>
      </c>
      <c r="K588" s="9">
        <f t="shared" si="168"/>
        <v>0</v>
      </c>
      <c r="L588" s="9">
        <f t="shared" si="174"/>
        <v>1</v>
      </c>
      <c r="M588">
        <f t="shared" si="162"/>
        <v>0</v>
      </c>
      <c r="N588" s="9">
        <f t="shared" si="169"/>
        <v>0</v>
      </c>
      <c r="O588" s="9">
        <f t="shared" si="175"/>
        <v>1</v>
      </c>
      <c r="P588">
        <f t="shared" si="163"/>
        <v>0</v>
      </c>
      <c r="Q588" s="9">
        <f t="shared" si="170"/>
        <v>0</v>
      </c>
      <c r="R588" s="9">
        <f t="shared" si="176"/>
        <v>1</v>
      </c>
      <c r="S588">
        <f t="shared" si="164"/>
        <v>0</v>
      </c>
      <c r="T588" s="9">
        <f t="shared" si="171"/>
        <v>0</v>
      </c>
      <c r="U588" s="9">
        <f t="shared" si="177"/>
        <v>1</v>
      </c>
      <c r="V588">
        <f t="shared" si="165"/>
        <v>0</v>
      </c>
      <c r="W588" s="9">
        <f t="shared" si="172"/>
        <v>0</v>
      </c>
      <c r="X588" s="9">
        <f t="shared" si="178"/>
        <v>1</v>
      </c>
      <c r="Y588">
        <f t="shared" si="166"/>
        <v>0</v>
      </c>
      <c r="Z588" s="9">
        <f t="shared" si="173"/>
        <v>0</v>
      </c>
      <c r="AA588" s="9">
        <f t="shared" si="179"/>
        <v>1</v>
      </c>
    </row>
    <row r="589" spans="1:27" x14ac:dyDescent="0.2">
      <c r="A589" s="4">
        <v>41222</v>
      </c>
      <c r="B589" s="7">
        <v>2.834911788979893E-3</v>
      </c>
      <c r="C589" s="7">
        <v>-2.7218949049711227E-2</v>
      </c>
      <c r="D589" s="7">
        <v>-1.733618788421154E-2</v>
      </c>
      <c r="E589" s="7">
        <v>-1.2855001725256443E-2</v>
      </c>
      <c r="F589" s="7">
        <v>8.2398997619748116E-3</v>
      </c>
      <c r="G589" s="7">
        <v>1.3424691744148731E-2</v>
      </c>
      <c r="H589" s="7">
        <v>2.3005949333310127E-2</v>
      </c>
      <c r="J589">
        <f t="shared" si="167"/>
        <v>0</v>
      </c>
      <c r="K589" s="9">
        <f t="shared" si="168"/>
        <v>0</v>
      </c>
      <c r="L589" s="9">
        <f t="shared" si="174"/>
        <v>1</v>
      </c>
      <c r="M589">
        <f t="shared" si="162"/>
        <v>0</v>
      </c>
      <c r="N589" s="9">
        <f t="shared" si="169"/>
        <v>0</v>
      </c>
      <c r="O589" s="9">
        <f t="shared" si="175"/>
        <v>1</v>
      </c>
      <c r="P589">
        <f t="shared" si="163"/>
        <v>0</v>
      </c>
      <c r="Q589" s="9">
        <f t="shared" si="170"/>
        <v>0</v>
      </c>
      <c r="R589" s="9">
        <f t="shared" si="176"/>
        <v>1</v>
      </c>
      <c r="S589">
        <f t="shared" si="164"/>
        <v>0</v>
      </c>
      <c r="T589" s="9">
        <f t="shared" si="171"/>
        <v>0</v>
      </c>
      <c r="U589" s="9">
        <f t="shared" si="177"/>
        <v>1</v>
      </c>
      <c r="V589">
        <f t="shared" si="165"/>
        <v>0</v>
      </c>
      <c r="W589" s="9">
        <f t="shared" si="172"/>
        <v>0</v>
      </c>
      <c r="X589" s="9">
        <f t="shared" si="178"/>
        <v>1</v>
      </c>
      <c r="Y589">
        <f t="shared" si="166"/>
        <v>0</v>
      </c>
      <c r="Z589" s="9">
        <f t="shared" si="173"/>
        <v>0</v>
      </c>
      <c r="AA589" s="9">
        <f t="shared" si="179"/>
        <v>1</v>
      </c>
    </row>
    <row r="590" spans="1:27" x14ac:dyDescent="0.2">
      <c r="A590" s="4">
        <v>41225</v>
      </c>
      <c r="B590" s="7">
        <v>0</v>
      </c>
      <c r="C590" s="7">
        <v>-2.5438159704208374E-2</v>
      </c>
      <c r="D590" s="7">
        <v>-1.7710981890559196E-2</v>
      </c>
      <c r="E590" s="7">
        <v>-1.3060175813734531E-2</v>
      </c>
      <c r="F590" s="7">
        <v>1.0228645987808704E-2</v>
      </c>
      <c r="G590" s="7">
        <v>1.417944673448801E-2</v>
      </c>
      <c r="H590" s="7">
        <v>2.2482933476567268E-2</v>
      </c>
      <c r="J590">
        <f t="shared" si="167"/>
        <v>0</v>
      </c>
      <c r="K590" s="9">
        <f t="shared" si="168"/>
        <v>0</v>
      </c>
      <c r="L590" s="9">
        <f t="shared" si="174"/>
        <v>1</v>
      </c>
      <c r="M590">
        <f t="shared" si="162"/>
        <v>0</v>
      </c>
      <c r="N590" s="9">
        <f t="shared" si="169"/>
        <v>0</v>
      </c>
      <c r="O590" s="9">
        <f t="shared" si="175"/>
        <v>1</v>
      </c>
      <c r="P590">
        <f t="shared" si="163"/>
        <v>0</v>
      </c>
      <c r="Q590" s="9">
        <f t="shared" si="170"/>
        <v>0</v>
      </c>
      <c r="R590" s="9">
        <f t="shared" si="176"/>
        <v>1</v>
      </c>
      <c r="S590">
        <f t="shared" si="164"/>
        <v>0</v>
      </c>
      <c r="T590" s="9">
        <f t="shared" si="171"/>
        <v>0</v>
      </c>
      <c r="U590" s="9">
        <f t="shared" si="177"/>
        <v>1</v>
      </c>
      <c r="V590">
        <f t="shared" si="165"/>
        <v>0</v>
      </c>
      <c r="W590" s="9">
        <f t="shared" si="172"/>
        <v>0</v>
      </c>
      <c r="X590" s="9">
        <f t="shared" si="178"/>
        <v>1</v>
      </c>
      <c r="Y590">
        <f t="shared" si="166"/>
        <v>0</v>
      </c>
      <c r="Z590" s="9">
        <f t="shared" si="173"/>
        <v>0</v>
      </c>
      <c r="AA590" s="9">
        <f t="shared" si="179"/>
        <v>1</v>
      </c>
    </row>
    <row r="591" spans="1:27" x14ac:dyDescent="0.2">
      <c r="A591" s="4">
        <v>41226</v>
      </c>
      <c r="B591" s="7">
        <v>-3.5304027176751057E-3</v>
      </c>
      <c r="C591" s="7">
        <v>-2.637888677418232E-2</v>
      </c>
      <c r="D591" s="7">
        <v>-1.8679820001125336E-2</v>
      </c>
      <c r="E591" s="7">
        <v>-1.3309058733284473E-2</v>
      </c>
      <c r="F591" s="7">
        <v>9.602653793990612E-3</v>
      </c>
      <c r="G591" s="7">
        <v>1.3756798580288887E-2</v>
      </c>
      <c r="H591" s="7">
        <v>2.2738685831427574E-2</v>
      </c>
      <c r="J591">
        <f t="shared" si="167"/>
        <v>0</v>
      </c>
      <c r="K591" s="9">
        <f t="shared" si="168"/>
        <v>0</v>
      </c>
      <c r="L591" s="9">
        <f t="shared" si="174"/>
        <v>1</v>
      </c>
      <c r="M591">
        <f t="shared" si="162"/>
        <v>0</v>
      </c>
      <c r="N591" s="9">
        <f t="shared" si="169"/>
        <v>0</v>
      </c>
      <c r="O591" s="9">
        <f t="shared" si="175"/>
        <v>1</v>
      </c>
      <c r="P591">
        <f t="shared" si="163"/>
        <v>0</v>
      </c>
      <c r="Q591" s="9">
        <f t="shared" si="170"/>
        <v>0</v>
      </c>
      <c r="R591" s="9">
        <f t="shared" si="176"/>
        <v>1</v>
      </c>
      <c r="S591">
        <f t="shared" si="164"/>
        <v>0</v>
      </c>
      <c r="T591" s="9">
        <f t="shared" si="171"/>
        <v>0</v>
      </c>
      <c r="U591" s="9">
        <f t="shared" si="177"/>
        <v>1</v>
      </c>
      <c r="V591">
        <f t="shared" si="165"/>
        <v>0</v>
      </c>
      <c r="W591" s="9">
        <f t="shared" si="172"/>
        <v>0</v>
      </c>
      <c r="X591" s="9">
        <f t="shared" si="178"/>
        <v>1</v>
      </c>
      <c r="Y591">
        <f t="shared" si="166"/>
        <v>0</v>
      </c>
      <c r="Z591" s="9">
        <f t="shared" si="173"/>
        <v>0</v>
      </c>
      <c r="AA591" s="9">
        <f t="shared" si="179"/>
        <v>1</v>
      </c>
    </row>
    <row r="592" spans="1:27" x14ac:dyDescent="0.2">
      <c r="A592" s="4">
        <v>41227</v>
      </c>
      <c r="B592" s="7">
        <v>3.068108574798601E-3</v>
      </c>
      <c r="C592" s="7">
        <v>-2.5491021573543549E-2</v>
      </c>
      <c r="D592" s="7">
        <v>-1.6935098916292191E-2</v>
      </c>
      <c r="E592" s="7">
        <v>-1.1867129243910313E-2</v>
      </c>
      <c r="F592" s="7">
        <v>1.1126545257866383E-2</v>
      </c>
      <c r="G592" s="7">
        <v>1.3812260702252388E-2</v>
      </c>
      <c r="H592" s="7">
        <v>2.0953027531504631E-2</v>
      </c>
      <c r="J592">
        <f t="shared" si="167"/>
        <v>0</v>
      </c>
      <c r="K592" s="9">
        <f t="shared" si="168"/>
        <v>0</v>
      </c>
      <c r="L592" s="9">
        <f t="shared" si="174"/>
        <v>1</v>
      </c>
      <c r="M592">
        <f t="shared" si="162"/>
        <v>0</v>
      </c>
      <c r="N592" s="9">
        <f t="shared" si="169"/>
        <v>0</v>
      </c>
      <c r="O592" s="9">
        <f t="shared" si="175"/>
        <v>1</v>
      </c>
      <c r="P592">
        <f t="shared" si="163"/>
        <v>0</v>
      </c>
      <c r="Q592" s="9">
        <f t="shared" si="170"/>
        <v>0</v>
      </c>
      <c r="R592" s="9">
        <f t="shared" si="176"/>
        <v>1</v>
      </c>
      <c r="S592">
        <f t="shared" si="164"/>
        <v>0</v>
      </c>
      <c r="T592" s="9">
        <f t="shared" si="171"/>
        <v>0</v>
      </c>
      <c r="U592" s="9">
        <f t="shared" si="177"/>
        <v>1</v>
      </c>
      <c r="V592">
        <f t="shared" si="165"/>
        <v>0</v>
      </c>
      <c r="W592" s="9">
        <f t="shared" si="172"/>
        <v>0</v>
      </c>
      <c r="X592" s="9">
        <f t="shared" si="178"/>
        <v>1</v>
      </c>
      <c r="Y592">
        <f t="shared" si="166"/>
        <v>0</v>
      </c>
      <c r="Z592" s="9">
        <f t="shared" si="173"/>
        <v>0</v>
      </c>
      <c r="AA592" s="9">
        <f t="shared" si="179"/>
        <v>1</v>
      </c>
    </row>
    <row r="593" spans="1:27" x14ac:dyDescent="0.2">
      <c r="A593" s="4">
        <v>41228</v>
      </c>
      <c r="B593" s="7">
        <v>-9.4660830544581933E-3</v>
      </c>
      <c r="C593" s="7">
        <v>-2.2338226437568665E-2</v>
      </c>
      <c r="D593" s="7">
        <v>-1.6223423182964325E-2</v>
      </c>
      <c r="E593" s="7">
        <v>-1.1340462602674961E-2</v>
      </c>
      <c r="F593" s="7">
        <v>1.056787371635437E-2</v>
      </c>
      <c r="G593" s="7">
        <v>1.3037236407399178E-2</v>
      </c>
      <c r="H593" s="7">
        <v>1.7309928312897682E-2</v>
      </c>
      <c r="J593">
        <f t="shared" si="167"/>
        <v>0</v>
      </c>
      <c r="K593" s="9">
        <f t="shared" si="168"/>
        <v>0</v>
      </c>
      <c r="L593" s="9">
        <f t="shared" si="174"/>
        <v>1</v>
      </c>
      <c r="M593">
        <f t="shared" si="162"/>
        <v>0</v>
      </c>
      <c r="N593" s="9">
        <f t="shared" si="169"/>
        <v>0</v>
      </c>
      <c r="O593" s="9">
        <f t="shared" si="175"/>
        <v>1</v>
      </c>
      <c r="P593">
        <f t="shared" si="163"/>
        <v>0</v>
      </c>
      <c r="Q593" s="9">
        <f t="shared" si="170"/>
        <v>0</v>
      </c>
      <c r="R593" s="9">
        <f t="shared" si="176"/>
        <v>1</v>
      </c>
      <c r="S593">
        <f t="shared" si="164"/>
        <v>0</v>
      </c>
      <c r="T593" s="9">
        <f t="shared" si="171"/>
        <v>0</v>
      </c>
      <c r="U593" s="9">
        <f t="shared" si="177"/>
        <v>1</v>
      </c>
      <c r="V593">
        <f t="shared" si="165"/>
        <v>0</v>
      </c>
      <c r="W593" s="9">
        <f t="shared" si="172"/>
        <v>0</v>
      </c>
      <c r="X593" s="9">
        <f t="shared" si="178"/>
        <v>1</v>
      </c>
      <c r="Y593">
        <f t="shared" si="166"/>
        <v>0</v>
      </c>
      <c r="Z593" s="9">
        <f t="shared" si="173"/>
        <v>0</v>
      </c>
      <c r="AA593" s="9">
        <f t="shared" si="179"/>
        <v>1</v>
      </c>
    </row>
    <row r="594" spans="1:27" x14ac:dyDescent="0.2">
      <c r="A594" s="4">
        <v>41229</v>
      </c>
      <c r="B594" s="7">
        <v>5.2501094978725385E-4</v>
      </c>
      <c r="C594" s="7">
        <v>-2.6956915855407715E-2</v>
      </c>
      <c r="D594" s="7">
        <v>-1.5463526360690594E-2</v>
      </c>
      <c r="E594" s="7">
        <v>-1.0984822176396847E-2</v>
      </c>
      <c r="F594" s="7">
        <v>1.0640040971338749E-2</v>
      </c>
      <c r="G594" s="7">
        <v>1.3800866901874542E-2</v>
      </c>
      <c r="H594" s="7">
        <v>2.4245906621217728E-2</v>
      </c>
      <c r="J594">
        <f t="shared" si="167"/>
        <v>0</v>
      </c>
      <c r="K594" s="9">
        <f t="shared" si="168"/>
        <v>0</v>
      </c>
      <c r="L594" s="9">
        <f t="shared" si="174"/>
        <v>1</v>
      </c>
      <c r="M594">
        <f t="shared" si="162"/>
        <v>0</v>
      </c>
      <c r="N594" s="9">
        <f t="shared" si="169"/>
        <v>0</v>
      </c>
      <c r="O594" s="9">
        <f t="shared" si="175"/>
        <v>1</v>
      </c>
      <c r="P594">
        <f t="shared" si="163"/>
        <v>0</v>
      </c>
      <c r="Q594" s="9">
        <f t="shared" si="170"/>
        <v>0</v>
      </c>
      <c r="R594" s="9">
        <f t="shared" si="176"/>
        <v>1</v>
      </c>
      <c r="S594">
        <f t="shared" si="164"/>
        <v>0</v>
      </c>
      <c r="T594" s="9">
        <f t="shared" si="171"/>
        <v>0</v>
      </c>
      <c r="U594" s="9">
        <f t="shared" si="177"/>
        <v>1</v>
      </c>
      <c r="V594">
        <f t="shared" si="165"/>
        <v>0</v>
      </c>
      <c r="W594" s="9">
        <f t="shared" si="172"/>
        <v>0</v>
      </c>
      <c r="X594" s="9">
        <f t="shared" si="178"/>
        <v>1</v>
      </c>
      <c r="Y594">
        <f t="shared" si="166"/>
        <v>0</v>
      </c>
      <c r="Z594" s="9">
        <f t="shared" si="173"/>
        <v>0</v>
      </c>
      <c r="AA594" s="9">
        <f t="shared" si="179"/>
        <v>1</v>
      </c>
    </row>
    <row r="595" spans="1:27" x14ac:dyDescent="0.2">
      <c r="A595" s="4">
        <v>41232</v>
      </c>
      <c r="B595" s="7">
        <v>1.1423394060521412E-2</v>
      </c>
      <c r="C595" s="7">
        <v>-2.5056028738617897E-2</v>
      </c>
      <c r="D595" s="7">
        <v>-1.7650021240115166E-2</v>
      </c>
      <c r="E595" s="7">
        <v>-1.253767404705286E-2</v>
      </c>
      <c r="F595" s="7">
        <v>1.1161340400576591E-2</v>
      </c>
      <c r="G595" s="7">
        <v>1.4089250937104225E-2</v>
      </c>
      <c r="H595" s="7">
        <v>2.0348487421870232E-2</v>
      </c>
      <c r="J595">
        <f t="shared" si="167"/>
        <v>0</v>
      </c>
      <c r="K595" s="9">
        <f t="shared" si="168"/>
        <v>0</v>
      </c>
      <c r="L595" s="9">
        <f t="shared" si="174"/>
        <v>1</v>
      </c>
      <c r="M595">
        <f t="shared" si="162"/>
        <v>0</v>
      </c>
      <c r="N595" s="9">
        <f t="shared" si="169"/>
        <v>0</v>
      </c>
      <c r="O595" s="9">
        <f t="shared" si="175"/>
        <v>1</v>
      </c>
      <c r="P595">
        <f t="shared" si="163"/>
        <v>0</v>
      </c>
      <c r="Q595" s="9">
        <f t="shared" si="170"/>
        <v>0</v>
      </c>
      <c r="R595" s="9">
        <f t="shared" si="176"/>
        <v>1</v>
      </c>
      <c r="S595">
        <f t="shared" si="164"/>
        <v>1</v>
      </c>
      <c r="T595" s="9">
        <f t="shared" si="171"/>
        <v>0</v>
      </c>
      <c r="U595" s="9">
        <f t="shared" si="177"/>
        <v>0</v>
      </c>
      <c r="V595">
        <f t="shared" si="165"/>
        <v>0</v>
      </c>
      <c r="W595" s="9">
        <f t="shared" si="172"/>
        <v>0</v>
      </c>
      <c r="X595" s="9">
        <f t="shared" si="178"/>
        <v>1</v>
      </c>
      <c r="Y595">
        <f t="shared" si="166"/>
        <v>0</v>
      </c>
      <c r="Z595" s="9">
        <f t="shared" si="173"/>
        <v>0</v>
      </c>
      <c r="AA595" s="9">
        <f t="shared" si="179"/>
        <v>1</v>
      </c>
    </row>
    <row r="596" spans="1:27" x14ac:dyDescent="0.2">
      <c r="A596" s="4">
        <v>41233</v>
      </c>
      <c r="B596" s="7">
        <v>-6.2464055036442869E-3</v>
      </c>
      <c r="C596" s="7">
        <v>-2.3271918296813965E-2</v>
      </c>
      <c r="D596" s="7">
        <v>-1.4121159911155701E-2</v>
      </c>
      <c r="E596" s="7">
        <v>-1.0345726273953915E-2</v>
      </c>
      <c r="F596" s="7">
        <v>1.040763221681118E-2</v>
      </c>
      <c r="G596" s="7">
        <v>1.3573354110121727E-2</v>
      </c>
      <c r="H596" s="7">
        <v>1.6731761395931244E-2</v>
      </c>
      <c r="J596">
        <f t="shared" si="167"/>
        <v>0</v>
      </c>
      <c r="K596" s="9">
        <f t="shared" si="168"/>
        <v>0</v>
      </c>
      <c r="L596" s="9">
        <f t="shared" si="174"/>
        <v>1</v>
      </c>
      <c r="M596">
        <f t="shared" si="162"/>
        <v>0</v>
      </c>
      <c r="N596" s="9">
        <f t="shared" si="169"/>
        <v>0</v>
      </c>
      <c r="O596" s="9">
        <f t="shared" si="175"/>
        <v>1</v>
      </c>
      <c r="P596">
        <f t="shared" si="163"/>
        <v>0</v>
      </c>
      <c r="Q596" s="9">
        <f t="shared" si="170"/>
        <v>0</v>
      </c>
      <c r="R596" s="9">
        <f t="shared" si="176"/>
        <v>1</v>
      </c>
      <c r="S596">
        <f t="shared" si="164"/>
        <v>0</v>
      </c>
      <c r="T596" s="9">
        <f t="shared" si="171"/>
        <v>0</v>
      </c>
      <c r="U596" s="9">
        <f t="shared" si="177"/>
        <v>0</v>
      </c>
      <c r="V596">
        <f t="shared" si="165"/>
        <v>0</v>
      </c>
      <c r="W596" s="9">
        <f t="shared" si="172"/>
        <v>0</v>
      </c>
      <c r="X596" s="9">
        <f t="shared" si="178"/>
        <v>1</v>
      </c>
      <c r="Y596">
        <f t="shared" si="166"/>
        <v>0</v>
      </c>
      <c r="Z596" s="9">
        <f t="shared" si="173"/>
        <v>0</v>
      </c>
      <c r="AA596" s="9">
        <f t="shared" si="179"/>
        <v>1</v>
      </c>
    </row>
    <row r="597" spans="1:27" x14ac:dyDescent="0.2">
      <c r="A597" s="4">
        <v>41234</v>
      </c>
      <c r="B597" s="7">
        <v>2.6652776656159991E-3</v>
      </c>
      <c r="C597" s="7">
        <v>-2.7011280879378319E-2</v>
      </c>
      <c r="D597" s="7">
        <v>-1.6745006665587425E-2</v>
      </c>
      <c r="E597" s="7">
        <v>-1.1661477386951447E-2</v>
      </c>
      <c r="F597" s="7">
        <v>9.2414272949099541E-3</v>
      </c>
      <c r="G597" s="7">
        <v>1.3123429380357265E-2</v>
      </c>
      <c r="H597" s="7">
        <v>2.3001760244369507E-2</v>
      </c>
      <c r="J597">
        <f t="shared" si="167"/>
        <v>0</v>
      </c>
      <c r="K597" s="9">
        <f t="shared" si="168"/>
        <v>0</v>
      </c>
      <c r="L597" s="9">
        <f t="shared" si="174"/>
        <v>1</v>
      </c>
      <c r="M597">
        <f t="shared" si="162"/>
        <v>0</v>
      </c>
      <c r="N597" s="9">
        <f t="shared" si="169"/>
        <v>0</v>
      </c>
      <c r="O597" s="9">
        <f t="shared" si="175"/>
        <v>1</v>
      </c>
      <c r="P597">
        <f t="shared" si="163"/>
        <v>0</v>
      </c>
      <c r="Q597" s="9">
        <f t="shared" si="170"/>
        <v>0</v>
      </c>
      <c r="R597" s="9">
        <f t="shared" si="176"/>
        <v>1</v>
      </c>
      <c r="S597">
        <f t="shared" si="164"/>
        <v>0</v>
      </c>
      <c r="T597" s="9">
        <f t="shared" si="171"/>
        <v>0</v>
      </c>
      <c r="U597" s="9">
        <f t="shared" si="177"/>
        <v>1</v>
      </c>
      <c r="V597">
        <f t="shared" si="165"/>
        <v>0</v>
      </c>
      <c r="W597" s="9">
        <f t="shared" si="172"/>
        <v>0</v>
      </c>
      <c r="X597" s="9">
        <f t="shared" si="178"/>
        <v>1</v>
      </c>
      <c r="Y597">
        <f t="shared" si="166"/>
        <v>0</v>
      </c>
      <c r="Z597" s="9">
        <f t="shared" si="173"/>
        <v>0</v>
      </c>
      <c r="AA597" s="9">
        <f t="shared" si="179"/>
        <v>1</v>
      </c>
    </row>
    <row r="598" spans="1:27" x14ac:dyDescent="0.2">
      <c r="A598" s="4">
        <v>41236</v>
      </c>
      <c r="B598" s="7">
        <v>1.3335063680825276E-2</v>
      </c>
      <c r="C598" s="7">
        <v>-2.2949360311031342E-2</v>
      </c>
      <c r="D598" s="7">
        <v>-1.632271334528923E-2</v>
      </c>
      <c r="E598" s="7">
        <v>-1.1725331656634808E-2</v>
      </c>
      <c r="F598" s="7">
        <v>1.0506480000913143E-2</v>
      </c>
      <c r="G598" s="7">
        <v>1.4146183617413044E-2</v>
      </c>
      <c r="H598" s="7">
        <v>2.182227186858654E-2</v>
      </c>
      <c r="J598">
        <f t="shared" si="167"/>
        <v>0</v>
      </c>
      <c r="K598" s="9">
        <f t="shared" si="168"/>
        <v>0</v>
      </c>
      <c r="L598" s="9">
        <f t="shared" si="174"/>
        <v>1</v>
      </c>
      <c r="M598">
        <f t="shared" si="162"/>
        <v>0</v>
      </c>
      <c r="N598" s="9">
        <f t="shared" si="169"/>
        <v>0</v>
      </c>
      <c r="O598" s="9">
        <f t="shared" si="175"/>
        <v>1</v>
      </c>
      <c r="P598">
        <f t="shared" si="163"/>
        <v>0</v>
      </c>
      <c r="Q598" s="9">
        <f t="shared" si="170"/>
        <v>0</v>
      </c>
      <c r="R598" s="9">
        <f t="shared" si="176"/>
        <v>1</v>
      </c>
      <c r="S598">
        <f t="shared" si="164"/>
        <v>1</v>
      </c>
      <c r="T598" s="9">
        <f t="shared" si="171"/>
        <v>0</v>
      </c>
      <c r="U598" s="9">
        <f t="shared" si="177"/>
        <v>0</v>
      </c>
      <c r="V598">
        <f t="shared" si="165"/>
        <v>0</v>
      </c>
      <c r="W598" s="9">
        <f t="shared" si="172"/>
        <v>0</v>
      </c>
      <c r="X598" s="9">
        <f t="shared" si="178"/>
        <v>1</v>
      </c>
      <c r="Y598">
        <f t="shared" si="166"/>
        <v>0</v>
      </c>
      <c r="Z598" s="9">
        <f t="shared" si="173"/>
        <v>0</v>
      </c>
      <c r="AA598" s="9">
        <f t="shared" si="179"/>
        <v>1</v>
      </c>
    </row>
    <row r="599" spans="1:27" x14ac:dyDescent="0.2">
      <c r="A599" s="4">
        <v>41239</v>
      </c>
      <c r="B599" s="7">
        <v>-1.0282777255660436E-3</v>
      </c>
      <c r="C599" s="7">
        <v>-2.0854799076914787E-2</v>
      </c>
      <c r="D599" s="7">
        <v>-1.2258784845471382E-2</v>
      </c>
      <c r="E599" s="7">
        <v>-9.8289418965578079E-3</v>
      </c>
      <c r="F599" s="7">
        <v>1.1881236918270588E-2</v>
      </c>
      <c r="G599" s="7">
        <v>1.5459808520972729E-2</v>
      </c>
      <c r="H599" s="7">
        <v>2.0971417427062988E-2</v>
      </c>
      <c r="J599">
        <f t="shared" si="167"/>
        <v>0</v>
      </c>
      <c r="K599" s="9">
        <f t="shared" si="168"/>
        <v>0</v>
      </c>
      <c r="L599" s="9">
        <f t="shared" si="174"/>
        <v>1</v>
      </c>
      <c r="M599">
        <f t="shared" si="162"/>
        <v>0</v>
      </c>
      <c r="N599" s="9">
        <f t="shared" si="169"/>
        <v>0</v>
      </c>
      <c r="O599" s="9">
        <f t="shared" si="175"/>
        <v>1</v>
      </c>
      <c r="P599">
        <f t="shared" si="163"/>
        <v>0</v>
      </c>
      <c r="Q599" s="9">
        <f t="shared" si="170"/>
        <v>0</v>
      </c>
      <c r="R599" s="9">
        <f t="shared" si="176"/>
        <v>1</v>
      </c>
      <c r="S599">
        <f t="shared" si="164"/>
        <v>0</v>
      </c>
      <c r="T599" s="9">
        <f t="shared" si="171"/>
        <v>0</v>
      </c>
      <c r="U599" s="9">
        <f t="shared" si="177"/>
        <v>0</v>
      </c>
      <c r="V599">
        <f t="shared" si="165"/>
        <v>0</v>
      </c>
      <c r="W599" s="9">
        <f t="shared" si="172"/>
        <v>0</v>
      </c>
      <c r="X599" s="9">
        <f t="shared" si="178"/>
        <v>1</v>
      </c>
      <c r="Y599">
        <f t="shared" si="166"/>
        <v>0</v>
      </c>
      <c r="Z599" s="9">
        <f t="shared" si="173"/>
        <v>0</v>
      </c>
      <c r="AA599" s="9">
        <f t="shared" si="179"/>
        <v>1</v>
      </c>
    </row>
    <row r="600" spans="1:27" x14ac:dyDescent="0.2">
      <c r="A600" s="4">
        <v>41240</v>
      </c>
      <c r="B600" s="7">
        <v>-4.1811109336984571E-3</v>
      </c>
      <c r="C600" s="7">
        <v>-2.1704349666833878E-2</v>
      </c>
      <c r="D600" s="7">
        <v>-1.615874283015728E-2</v>
      </c>
      <c r="E600" s="7">
        <v>-1.2031637132167816E-2</v>
      </c>
      <c r="F600" s="7">
        <v>1.1238271370530128E-2</v>
      </c>
      <c r="G600" s="7">
        <v>1.5158278867602348E-2</v>
      </c>
      <c r="H600" s="7">
        <v>2.6344519108533859E-2</v>
      </c>
      <c r="J600">
        <f t="shared" si="167"/>
        <v>0</v>
      </c>
      <c r="K600" s="9">
        <f t="shared" si="168"/>
        <v>0</v>
      </c>
      <c r="L600" s="9">
        <f t="shared" si="174"/>
        <v>1</v>
      </c>
      <c r="M600">
        <f t="shared" si="162"/>
        <v>0</v>
      </c>
      <c r="N600" s="9">
        <f t="shared" si="169"/>
        <v>0</v>
      </c>
      <c r="O600" s="9">
        <f t="shared" si="175"/>
        <v>1</v>
      </c>
      <c r="P600">
        <f t="shared" si="163"/>
        <v>0</v>
      </c>
      <c r="Q600" s="9">
        <f t="shared" si="170"/>
        <v>0</v>
      </c>
      <c r="R600" s="9">
        <f t="shared" si="176"/>
        <v>1</v>
      </c>
      <c r="S600">
        <f t="shared" si="164"/>
        <v>0</v>
      </c>
      <c r="T600" s="9">
        <f t="shared" si="171"/>
        <v>0</v>
      </c>
      <c r="U600" s="9">
        <f t="shared" si="177"/>
        <v>1</v>
      </c>
      <c r="V600">
        <f t="shared" si="165"/>
        <v>0</v>
      </c>
      <c r="W600" s="9">
        <f t="shared" si="172"/>
        <v>0</v>
      </c>
      <c r="X600" s="9">
        <f t="shared" si="178"/>
        <v>1</v>
      </c>
      <c r="Y600">
        <f t="shared" si="166"/>
        <v>0</v>
      </c>
      <c r="Z600" s="9">
        <f t="shared" si="173"/>
        <v>0</v>
      </c>
      <c r="AA600" s="9">
        <f t="shared" si="179"/>
        <v>1</v>
      </c>
    </row>
    <row r="601" spans="1:27" x14ac:dyDescent="0.2">
      <c r="A601" s="4">
        <v>41241</v>
      </c>
      <c r="B601" s="7">
        <v>-1.4918745531112852E-2</v>
      </c>
      <c r="C601" s="7">
        <v>-1.4918745495378971E-2</v>
      </c>
      <c r="D601" s="7">
        <v>-1.2441436760127544E-2</v>
      </c>
      <c r="E601" s="7">
        <v>-8.7974695488810539E-3</v>
      </c>
      <c r="F601" s="7">
        <v>9.2562753707170486E-3</v>
      </c>
      <c r="G601" s="7">
        <v>1.2398375198245049E-2</v>
      </c>
      <c r="H601" s="7">
        <v>2.3745113983750343E-2</v>
      </c>
      <c r="J601">
        <f t="shared" si="167"/>
        <v>1</v>
      </c>
      <c r="K601" s="9">
        <f t="shared" si="168"/>
        <v>0</v>
      </c>
      <c r="L601" s="9">
        <f t="shared" si="174"/>
        <v>0</v>
      </c>
      <c r="M601">
        <f t="shared" si="162"/>
        <v>1</v>
      </c>
      <c r="N601" s="9">
        <f t="shared" si="169"/>
        <v>0</v>
      </c>
      <c r="O601" s="9">
        <f t="shared" si="175"/>
        <v>0</v>
      </c>
      <c r="P601">
        <f t="shared" si="163"/>
        <v>1</v>
      </c>
      <c r="Q601" s="9">
        <f t="shared" si="170"/>
        <v>0</v>
      </c>
      <c r="R601" s="9">
        <f t="shared" si="176"/>
        <v>0</v>
      </c>
      <c r="S601">
        <f t="shared" si="164"/>
        <v>0</v>
      </c>
      <c r="T601" s="9">
        <f t="shared" si="171"/>
        <v>0</v>
      </c>
      <c r="U601" s="9">
        <f t="shared" si="177"/>
        <v>1</v>
      </c>
      <c r="V601">
        <f t="shared" si="165"/>
        <v>0</v>
      </c>
      <c r="W601" s="9">
        <f t="shared" si="172"/>
        <v>0</v>
      </c>
      <c r="X601" s="9">
        <f t="shared" si="178"/>
        <v>1</v>
      </c>
      <c r="Y601">
        <f t="shared" si="166"/>
        <v>0</v>
      </c>
      <c r="Z601" s="9">
        <f t="shared" si="173"/>
        <v>0</v>
      </c>
      <c r="AA601" s="9">
        <f t="shared" si="179"/>
        <v>1</v>
      </c>
    </row>
    <row r="602" spans="1:27" x14ac:dyDescent="0.2">
      <c r="A602" s="4">
        <v>41242</v>
      </c>
      <c r="B602" s="7">
        <v>6.2142663028508984E-3</v>
      </c>
      <c r="C602" s="7">
        <v>-2.2368030622601509E-2</v>
      </c>
      <c r="D602" s="7">
        <v>-1.0776015929877758E-2</v>
      </c>
      <c r="E602" s="7">
        <v>-8.983958512544632E-3</v>
      </c>
      <c r="F602" s="7">
        <v>1.2784402817487717E-2</v>
      </c>
      <c r="G602" s="7">
        <v>1.7121048644185066E-2</v>
      </c>
      <c r="H602" s="7">
        <v>3.832673653960228E-2</v>
      </c>
      <c r="J602">
        <f t="shared" si="167"/>
        <v>0</v>
      </c>
      <c r="K602" s="9">
        <f t="shared" si="168"/>
        <v>0</v>
      </c>
      <c r="L602" s="9">
        <f t="shared" si="174"/>
        <v>0</v>
      </c>
      <c r="M602">
        <f t="shared" si="162"/>
        <v>0</v>
      </c>
      <c r="N602" s="9">
        <f t="shared" si="169"/>
        <v>0</v>
      </c>
      <c r="O602" s="9">
        <f t="shared" si="175"/>
        <v>0</v>
      </c>
      <c r="P602">
        <f t="shared" si="163"/>
        <v>0</v>
      </c>
      <c r="Q602" s="9">
        <f t="shared" si="170"/>
        <v>0</v>
      </c>
      <c r="R602" s="9">
        <f t="shared" si="176"/>
        <v>0</v>
      </c>
      <c r="S602">
        <f t="shared" si="164"/>
        <v>0</v>
      </c>
      <c r="T602" s="9">
        <f t="shared" si="171"/>
        <v>0</v>
      </c>
      <c r="U602" s="9">
        <f t="shared" si="177"/>
        <v>1</v>
      </c>
      <c r="V602">
        <f t="shared" si="165"/>
        <v>0</v>
      </c>
      <c r="W602" s="9">
        <f t="shared" si="172"/>
        <v>0</v>
      </c>
      <c r="X602" s="9">
        <f t="shared" si="178"/>
        <v>1</v>
      </c>
      <c r="Y602">
        <f t="shared" si="166"/>
        <v>0</v>
      </c>
      <c r="Z602" s="9">
        <f t="shared" si="173"/>
        <v>0</v>
      </c>
      <c r="AA602" s="9">
        <f t="shared" si="179"/>
        <v>1</v>
      </c>
    </row>
    <row r="603" spans="1:27" x14ac:dyDescent="0.2">
      <c r="A603" s="4">
        <v>41243</v>
      </c>
      <c r="B603" s="7">
        <v>-9.48205236999476E-3</v>
      </c>
      <c r="C603" s="7">
        <v>-2.0489223301410675E-2</v>
      </c>
      <c r="D603" s="7">
        <v>-1.3846811838448048E-2</v>
      </c>
      <c r="E603" s="7">
        <v>-9.9657746031880379E-3</v>
      </c>
      <c r="F603" s="7">
        <v>1.1900503188371658E-2</v>
      </c>
      <c r="G603" s="7">
        <v>1.5753785148262978E-2</v>
      </c>
      <c r="H603" s="7">
        <v>2.7802968397736549E-2</v>
      </c>
      <c r="J603">
        <f t="shared" si="167"/>
        <v>0</v>
      </c>
      <c r="K603" s="9">
        <f t="shared" si="168"/>
        <v>0</v>
      </c>
      <c r="L603" s="9">
        <f t="shared" si="174"/>
        <v>1</v>
      </c>
      <c r="M603">
        <f t="shared" si="162"/>
        <v>0</v>
      </c>
      <c r="N603" s="9">
        <f t="shared" si="169"/>
        <v>0</v>
      </c>
      <c r="O603" s="9">
        <f t="shared" si="175"/>
        <v>1</v>
      </c>
      <c r="P603">
        <f t="shared" si="163"/>
        <v>0</v>
      </c>
      <c r="Q603" s="9">
        <f t="shared" si="170"/>
        <v>0</v>
      </c>
      <c r="R603" s="9">
        <f t="shared" si="176"/>
        <v>1</v>
      </c>
      <c r="S603">
        <f t="shared" si="164"/>
        <v>0</v>
      </c>
      <c r="T603" s="9">
        <f t="shared" si="171"/>
        <v>0</v>
      </c>
      <c r="U603" s="9">
        <f t="shared" si="177"/>
        <v>1</v>
      </c>
      <c r="V603">
        <f t="shared" si="165"/>
        <v>0</v>
      </c>
      <c r="W603" s="9">
        <f t="shared" si="172"/>
        <v>0</v>
      </c>
      <c r="X603" s="9">
        <f t="shared" si="178"/>
        <v>1</v>
      </c>
      <c r="Y603">
        <f t="shared" si="166"/>
        <v>0</v>
      </c>
      <c r="Z603" s="9">
        <f t="shared" si="173"/>
        <v>0</v>
      </c>
      <c r="AA603" s="9">
        <f t="shared" si="179"/>
        <v>1</v>
      </c>
    </row>
    <row r="604" spans="1:27" x14ac:dyDescent="0.2">
      <c r="A604" s="4">
        <v>41246</v>
      </c>
      <c r="B604" s="7">
        <v>5.0721577915236078E-3</v>
      </c>
      <c r="C604" s="7">
        <v>-3.4960281103849411E-2</v>
      </c>
      <c r="D604" s="7">
        <v>-1.9197655841708183E-2</v>
      </c>
      <c r="E604" s="7">
        <v>-1.2176400981843472E-2</v>
      </c>
      <c r="F604" s="7">
        <v>8.9262360706925392E-3</v>
      </c>
      <c r="G604" s="7">
        <v>1.30964620038867E-2</v>
      </c>
      <c r="H604" s="7">
        <v>2.4881631135940552E-2</v>
      </c>
      <c r="J604">
        <f t="shared" si="167"/>
        <v>0</v>
      </c>
      <c r="K604" s="9">
        <f t="shared" si="168"/>
        <v>0</v>
      </c>
      <c r="L604" s="9">
        <f t="shared" si="174"/>
        <v>1</v>
      </c>
      <c r="M604">
        <f t="shared" si="162"/>
        <v>0</v>
      </c>
      <c r="N604" s="9">
        <f t="shared" si="169"/>
        <v>0</v>
      </c>
      <c r="O604" s="9">
        <f t="shared" si="175"/>
        <v>1</v>
      </c>
      <c r="P604">
        <f t="shared" si="163"/>
        <v>0</v>
      </c>
      <c r="Q604" s="9">
        <f t="shared" si="170"/>
        <v>0</v>
      </c>
      <c r="R604" s="9">
        <f t="shared" si="176"/>
        <v>1</v>
      </c>
      <c r="S604">
        <f t="shared" si="164"/>
        <v>0</v>
      </c>
      <c r="T604" s="9">
        <f t="shared" si="171"/>
        <v>0</v>
      </c>
      <c r="U604" s="9">
        <f t="shared" si="177"/>
        <v>1</v>
      </c>
      <c r="V604">
        <f t="shared" si="165"/>
        <v>0</v>
      </c>
      <c r="W604" s="9">
        <f t="shared" si="172"/>
        <v>0</v>
      </c>
      <c r="X604" s="9">
        <f t="shared" si="178"/>
        <v>1</v>
      </c>
      <c r="Y604">
        <f t="shared" si="166"/>
        <v>0</v>
      </c>
      <c r="Z604" s="9">
        <f t="shared" si="173"/>
        <v>0</v>
      </c>
      <c r="AA604" s="9">
        <f t="shared" si="179"/>
        <v>1</v>
      </c>
    </row>
    <row r="605" spans="1:27" x14ac:dyDescent="0.2">
      <c r="A605" s="4">
        <v>41247</v>
      </c>
      <c r="B605" s="7">
        <v>-1.476300977498432E-2</v>
      </c>
      <c r="C605" s="7">
        <v>-3.2953470945358276E-2</v>
      </c>
      <c r="D605" s="7">
        <v>-1.8832767382264137E-2</v>
      </c>
      <c r="E605" s="7">
        <v>-1.2689474038779736E-2</v>
      </c>
      <c r="F605" s="7">
        <v>1.0025527328252792E-2</v>
      </c>
      <c r="G605" s="7">
        <v>1.4256794936954975E-2</v>
      </c>
      <c r="H605" s="7">
        <v>2.1493256092071533E-2</v>
      </c>
      <c r="J605">
        <f t="shared" si="167"/>
        <v>0</v>
      </c>
      <c r="K605" s="9">
        <f t="shared" si="168"/>
        <v>0</v>
      </c>
      <c r="L605" s="9">
        <f t="shared" si="174"/>
        <v>1</v>
      </c>
      <c r="M605">
        <f t="shared" si="162"/>
        <v>0</v>
      </c>
      <c r="N605" s="9">
        <f t="shared" si="169"/>
        <v>0</v>
      </c>
      <c r="O605" s="9">
        <f t="shared" si="175"/>
        <v>1</v>
      </c>
      <c r="P605">
        <f t="shared" si="163"/>
        <v>1</v>
      </c>
      <c r="Q605" s="9">
        <f t="shared" si="170"/>
        <v>0</v>
      </c>
      <c r="R605" s="9">
        <f t="shared" si="176"/>
        <v>0</v>
      </c>
      <c r="S605">
        <f t="shared" si="164"/>
        <v>0</v>
      </c>
      <c r="T605" s="9">
        <f t="shared" si="171"/>
        <v>0</v>
      </c>
      <c r="U605" s="9">
        <f t="shared" si="177"/>
        <v>1</v>
      </c>
      <c r="V605">
        <f t="shared" si="165"/>
        <v>0</v>
      </c>
      <c r="W605" s="9">
        <f t="shared" si="172"/>
        <v>0</v>
      </c>
      <c r="X605" s="9">
        <f t="shared" si="178"/>
        <v>1</v>
      </c>
      <c r="Y605">
        <f t="shared" si="166"/>
        <v>0</v>
      </c>
      <c r="Z605" s="9">
        <f t="shared" si="173"/>
        <v>0</v>
      </c>
      <c r="AA605" s="9">
        <f t="shared" si="179"/>
        <v>1</v>
      </c>
    </row>
    <row r="606" spans="1:27" x14ac:dyDescent="0.2">
      <c r="A606" s="4">
        <v>41248</v>
      </c>
      <c r="B606" s="7">
        <v>-1.1810560012296318E-3</v>
      </c>
      <c r="C606" s="7">
        <v>-4.1693493723869324E-2</v>
      </c>
      <c r="D606" s="7">
        <v>-1.9015451893210411E-2</v>
      </c>
      <c r="E606" s="7">
        <v>-1.2060356326401234E-2</v>
      </c>
      <c r="F606" s="7">
        <v>7.8154262155294418E-3</v>
      </c>
      <c r="G606" s="7">
        <v>1.3168684206902981E-2</v>
      </c>
      <c r="H606" s="7">
        <v>2.8627155348658562E-2</v>
      </c>
      <c r="J606">
        <f t="shared" si="167"/>
        <v>0</v>
      </c>
      <c r="K606" s="9">
        <f t="shared" si="168"/>
        <v>0</v>
      </c>
      <c r="L606" s="9">
        <f t="shared" si="174"/>
        <v>1</v>
      </c>
      <c r="M606">
        <f t="shared" si="162"/>
        <v>0</v>
      </c>
      <c r="N606" s="9">
        <f t="shared" si="169"/>
        <v>0</v>
      </c>
      <c r="O606" s="9">
        <f t="shared" si="175"/>
        <v>1</v>
      </c>
      <c r="P606">
        <f t="shared" si="163"/>
        <v>0</v>
      </c>
      <c r="Q606" s="9">
        <f t="shared" si="170"/>
        <v>0</v>
      </c>
      <c r="R606" s="9">
        <f t="shared" si="176"/>
        <v>0</v>
      </c>
      <c r="S606">
        <f t="shared" si="164"/>
        <v>0</v>
      </c>
      <c r="T606" s="9">
        <f t="shared" si="171"/>
        <v>0</v>
      </c>
      <c r="U606" s="9">
        <f t="shared" si="177"/>
        <v>1</v>
      </c>
      <c r="V606">
        <f t="shared" si="165"/>
        <v>0</v>
      </c>
      <c r="W606" s="9">
        <f t="shared" si="172"/>
        <v>0</v>
      </c>
      <c r="X606" s="9">
        <f t="shared" si="178"/>
        <v>1</v>
      </c>
      <c r="Y606">
        <f t="shared" si="166"/>
        <v>0</v>
      </c>
      <c r="Z606" s="9">
        <f t="shared" si="173"/>
        <v>0</v>
      </c>
      <c r="AA606" s="9">
        <f t="shared" si="179"/>
        <v>1</v>
      </c>
    </row>
    <row r="607" spans="1:27" x14ac:dyDescent="0.2">
      <c r="A607" s="4">
        <v>41249</v>
      </c>
      <c r="B607" s="7">
        <v>4.6570662175277056E-3</v>
      </c>
      <c r="C607" s="7">
        <v>-4.0661122649908066E-2</v>
      </c>
      <c r="D607" s="7">
        <v>-2.251158095896244E-2</v>
      </c>
      <c r="E607" s="7">
        <v>-1.5276096761226654E-2</v>
      </c>
      <c r="F607" s="7">
        <v>1.1033722199499607E-2</v>
      </c>
      <c r="G607" s="7">
        <v>1.5799403190612793E-2</v>
      </c>
      <c r="H607" s="7">
        <v>2.5623800233006477E-2</v>
      </c>
      <c r="J607">
        <f t="shared" si="167"/>
        <v>0</v>
      </c>
      <c r="K607" s="9">
        <f t="shared" si="168"/>
        <v>0</v>
      </c>
      <c r="L607" s="9">
        <f t="shared" si="174"/>
        <v>1</v>
      </c>
      <c r="M607">
        <f t="shared" si="162"/>
        <v>0</v>
      </c>
      <c r="N607" s="9">
        <f t="shared" si="169"/>
        <v>0</v>
      </c>
      <c r="O607" s="9">
        <f t="shared" si="175"/>
        <v>1</v>
      </c>
      <c r="P607">
        <f t="shared" si="163"/>
        <v>0</v>
      </c>
      <c r="Q607" s="9">
        <f t="shared" si="170"/>
        <v>0</v>
      </c>
      <c r="R607" s="9">
        <f t="shared" si="176"/>
        <v>1</v>
      </c>
      <c r="S607">
        <f t="shared" si="164"/>
        <v>0</v>
      </c>
      <c r="T607" s="9">
        <f t="shared" si="171"/>
        <v>0</v>
      </c>
      <c r="U607" s="9">
        <f t="shared" si="177"/>
        <v>1</v>
      </c>
      <c r="V607">
        <f t="shared" si="165"/>
        <v>0</v>
      </c>
      <c r="W607" s="9">
        <f t="shared" si="172"/>
        <v>0</v>
      </c>
      <c r="X607" s="9">
        <f t="shared" si="178"/>
        <v>1</v>
      </c>
      <c r="Y607">
        <f t="shared" si="166"/>
        <v>0</v>
      </c>
      <c r="Z607" s="9">
        <f t="shared" si="173"/>
        <v>0</v>
      </c>
      <c r="AA607" s="9">
        <f t="shared" si="179"/>
        <v>1</v>
      </c>
    </row>
    <row r="608" spans="1:27" x14ac:dyDescent="0.2">
      <c r="A608" s="4">
        <v>41250</v>
      </c>
      <c r="B608" s="7">
        <v>2.1737223258208567E-3</v>
      </c>
      <c r="C608" s="7">
        <v>-3.440745547413826E-2</v>
      </c>
      <c r="D608" s="7">
        <v>-1.9502595067024231E-2</v>
      </c>
      <c r="E608" s="7">
        <v>-1.2846388854086399E-2</v>
      </c>
      <c r="F608" s="7">
        <v>9.0608177706599236E-3</v>
      </c>
      <c r="G608" s="7">
        <v>1.3257547281682491E-2</v>
      </c>
      <c r="H608" s="7">
        <v>1.9417855888605118E-2</v>
      </c>
      <c r="J608">
        <f t="shared" si="167"/>
        <v>0</v>
      </c>
      <c r="K608" s="9">
        <f t="shared" si="168"/>
        <v>0</v>
      </c>
      <c r="L608" s="9">
        <f t="shared" si="174"/>
        <v>1</v>
      </c>
      <c r="M608">
        <f t="shared" si="162"/>
        <v>0</v>
      </c>
      <c r="N608" s="9">
        <f t="shared" si="169"/>
        <v>0</v>
      </c>
      <c r="O608" s="9">
        <f t="shared" si="175"/>
        <v>1</v>
      </c>
      <c r="P608">
        <f t="shared" si="163"/>
        <v>0</v>
      </c>
      <c r="Q608" s="9">
        <f t="shared" si="170"/>
        <v>0</v>
      </c>
      <c r="R608" s="9">
        <f t="shared" si="176"/>
        <v>1</v>
      </c>
      <c r="S608">
        <f t="shared" si="164"/>
        <v>0</v>
      </c>
      <c r="T608" s="9">
        <f t="shared" si="171"/>
        <v>0</v>
      </c>
      <c r="U608" s="9">
        <f t="shared" si="177"/>
        <v>1</v>
      </c>
      <c r="V608">
        <f t="shared" si="165"/>
        <v>0</v>
      </c>
      <c r="W608" s="9">
        <f t="shared" si="172"/>
        <v>0</v>
      </c>
      <c r="X608" s="9">
        <f t="shared" si="178"/>
        <v>1</v>
      </c>
      <c r="Y608">
        <f t="shared" si="166"/>
        <v>0</v>
      </c>
      <c r="Z608" s="9">
        <f t="shared" si="173"/>
        <v>0</v>
      </c>
      <c r="AA608" s="9">
        <f t="shared" si="179"/>
        <v>1</v>
      </c>
    </row>
    <row r="609" spans="1:27" x14ac:dyDescent="0.2">
      <c r="A609" s="4">
        <v>41253</v>
      </c>
      <c r="B609" s="7">
        <v>5.2677909348588046E-3</v>
      </c>
      <c r="C609" s="7">
        <v>-3.7787832319736481E-2</v>
      </c>
      <c r="D609" s="7">
        <v>-2.1546794101595879E-2</v>
      </c>
      <c r="E609" s="7">
        <v>-1.4319203794002533E-2</v>
      </c>
      <c r="F609" s="7">
        <v>9.8099801689386368E-3</v>
      </c>
      <c r="G609" s="7">
        <v>1.3912542723119259E-2</v>
      </c>
      <c r="H609" s="7">
        <v>2.0075380802154541E-2</v>
      </c>
      <c r="J609">
        <f t="shared" si="167"/>
        <v>0</v>
      </c>
      <c r="K609" s="9">
        <f t="shared" si="168"/>
        <v>0</v>
      </c>
      <c r="L609" s="9">
        <f t="shared" si="174"/>
        <v>1</v>
      </c>
      <c r="M609">
        <f t="shared" si="162"/>
        <v>0</v>
      </c>
      <c r="N609" s="9">
        <f t="shared" si="169"/>
        <v>0</v>
      </c>
      <c r="O609" s="9">
        <f t="shared" si="175"/>
        <v>1</v>
      </c>
      <c r="P609">
        <f t="shared" si="163"/>
        <v>0</v>
      </c>
      <c r="Q609" s="9">
        <f t="shared" si="170"/>
        <v>0</v>
      </c>
      <c r="R609" s="9">
        <f t="shared" si="176"/>
        <v>1</v>
      </c>
      <c r="S609">
        <f t="shared" si="164"/>
        <v>0</v>
      </c>
      <c r="T609" s="9">
        <f t="shared" si="171"/>
        <v>0</v>
      </c>
      <c r="U609" s="9">
        <f t="shared" si="177"/>
        <v>1</v>
      </c>
      <c r="V609">
        <f t="shared" si="165"/>
        <v>0</v>
      </c>
      <c r="W609" s="9">
        <f t="shared" si="172"/>
        <v>0</v>
      </c>
      <c r="X609" s="9">
        <f t="shared" si="178"/>
        <v>1</v>
      </c>
      <c r="Y609">
        <f t="shared" si="166"/>
        <v>0</v>
      </c>
      <c r="Z609" s="9">
        <f t="shared" si="173"/>
        <v>0</v>
      </c>
      <c r="AA609" s="9">
        <f t="shared" si="179"/>
        <v>1</v>
      </c>
    </row>
    <row r="610" spans="1:27" x14ac:dyDescent="0.2">
      <c r="A610" s="4">
        <v>41254</v>
      </c>
      <c r="B610" s="7">
        <v>-2.8060348120730015E-3</v>
      </c>
      <c r="C610" s="7">
        <v>-4.2878415435552597E-2</v>
      </c>
      <c r="D610" s="7">
        <v>-2.240988053381443E-2</v>
      </c>
      <c r="E610" s="7">
        <v>-1.513348612934351E-2</v>
      </c>
      <c r="F610" s="7">
        <v>1.1496687307953835E-2</v>
      </c>
      <c r="G610" s="7">
        <v>1.5815749764442444E-2</v>
      </c>
      <c r="H610" s="7">
        <v>2.157873846590519E-2</v>
      </c>
      <c r="J610">
        <f t="shared" si="167"/>
        <v>0</v>
      </c>
      <c r="K610" s="9">
        <f t="shared" si="168"/>
        <v>0</v>
      </c>
      <c r="L610" s="9">
        <f t="shared" si="174"/>
        <v>1</v>
      </c>
      <c r="M610">
        <f t="shared" si="162"/>
        <v>0</v>
      </c>
      <c r="N610" s="9">
        <f t="shared" si="169"/>
        <v>0</v>
      </c>
      <c r="O610" s="9">
        <f t="shared" si="175"/>
        <v>1</v>
      </c>
      <c r="P610">
        <f t="shared" si="163"/>
        <v>0</v>
      </c>
      <c r="Q610" s="9">
        <f t="shared" si="170"/>
        <v>0</v>
      </c>
      <c r="R610" s="9">
        <f t="shared" si="176"/>
        <v>1</v>
      </c>
      <c r="S610">
        <f t="shared" si="164"/>
        <v>0</v>
      </c>
      <c r="T610" s="9">
        <f t="shared" si="171"/>
        <v>0</v>
      </c>
      <c r="U610" s="9">
        <f t="shared" si="177"/>
        <v>1</v>
      </c>
      <c r="V610">
        <f t="shared" si="165"/>
        <v>0</v>
      </c>
      <c r="W610" s="9">
        <f t="shared" si="172"/>
        <v>0</v>
      </c>
      <c r="X610" s="9">
        <f t="shared" si="178"/>
        <v>1</v>
      </c>
      <c r="Y610">
        <f t="shared" si="166"/>
        <v>0</v>
      </c>
      <c r="Z610" s="9">
        <f t="shared" si="173"/>
        <v>0</v>
      </c>
      <c r="AA610" s="9">
        <f t="shared" si="179"/>
        <v>1</v>
      </c>
    </row>
    <row r="611" spans="1:27" x14ac:dyDescent="0.2">
      <c r="A611" s="4">
        <v>41255</v>
      </c>
      <c r="B611" s="7">
        <v>4.9054057720726435E-3</v>
      </c>
      <c r="C611" s="7">
        <v>-3.9400909096002579E-2</v>
      </c>
      <c r="D611" s="7">
        <v>-2.2110732272267342E-2</v>
      </c>
      <c r="E611" s="7">
        <v>-1.3612426817417145E-2</v>
      </c>
      <c r="F611" s="7">
        <v>9.4137080013751984E-3</v>
      </c>
      <c r="G611" s="7">
        <v>1.2544422410428524E-2</v>
      </c>
      <c r="H611" s="7">
        <v>1.6720995306968689E-2</v>
      </c>
      <c r="J611">
        <f t="shared" si="167"/>
        <v>0</v>
      </c>
      <c r="K611" s="9">
        <f t="shared" si="168"/>
        <v>0</v>
      </c>
      <c r="L611" s="9">
        <f t="shared" si="174"/>
        <v>1</v>
      </c>
      <c r="M611">
        <f t="shared" si="162"/>
        <v>0</v>
      </c>
      <c r="N611" s="9">
        <f t="shared" si="169"/>
        <v>0</v>
      </c>
      <c r="O611" s="9">
        <f t="shared" si="175"/>
        <v>1</v>
      </c>
      <c r="P611">
        <f t="shared" si="163"/>
        <v>0</v>
      </c>
      <c r="Q611" s="9">
        <f t="shared" si="170"/>
        <v>0</v>
      </c>
      <c r="R611" s="9">
        <f t="shared" si="176"/>
        <v>1</v>
      </c>
      <c r="S611">
        <f t="shared" si="164"/>
        <v>0</v>
      </c>
      <c r="T611" s="9">
        <f t="shared" si="171"/>
        <v>0</v>
      </c>
      <c r="U611" s="9">
        <f t="shared" si="177"/>
        <v>1</v>
      </c>
      <c r="V611">
        <f t="shared" si="165"/>
        <v>0</v>
      </c>
      <c r="W611" s="9">
        <f t="shared" si="172"/>
        <v>0</v>
      </c>
      <c r="X611" s="9">
        <f t="shared" si="178"/>
        <v>1</v>
      </c>
      <c r="Y611">
        <f t="shared" si="166"/>
        <v>0</v>
      </c>
      <c r="Z611" s="9">
        <f t="shared" si="173"/>
        <v>0</v>
      </c>
      <c r="AA611" s="9">
        <f t="shared" si="179"/>
        <v>1</v>
      </c>
    </row>
    <row r="612" spans="1:27" x14ac:dyDescent="0.2">
      <c r="A612" s="4">
        <v>41256</v>
      </c>
      <c r="B612" s="7">
        <v>-1.2308929805637464E-2</v>
      </c>
      <c r="C612" s="7">
        <v>-3.7073027342557907E-2</v>
      </c>
      <c r="D612" s="7">
        <v>-2.0416606217622757E-2</v>
      </c>
      <c r="E612" s="7">
        <v>-1.2919689528644085E-2</v>
      </c>
      <c r="F612" s="7">
        <v>1.0425819084048271E-2</v>
      </c>
      <c r="G612" s="7">
        <v>1.3485133647918701E-2</v>
      </c>
      <c r="H612" s="7">
        <v>1.6121275722980499E-2</v>
      </c>
      <c r="J612">
        <f t="shared" si="167"/>
        <v>0</v>
      </c>
      <c r="K612" s="9">
        <f t="shared" si="168"/>
        <v>0</v>
      </c>
      <c r="L612" s="9">
        <f t="shared" si="174"/>
        <v>1</v>
      </c>
      <c r="M612">
        <f t="shared" si="162"/>
        <v>0</v>
      </c>
      <c r="N612" s="9">
        <f t="shared" si="169"/>
        <v>0</v>
      </c>
      <c r="O612" s="9">
        <f t="shared" si="175"/>
        <v>1</v>
      </c>
      <c r="P612">
        <f t="shared" si="163"/>
        <v>0</v>
      </c>
      <c r="Q612" s="9">
        <f t="shared" si="170"/>
        <v>0</v>
      </c>
      <c r="R612" s="9">
        <f t="shared" si="176"/>
        <v>1</v>
      </c>
      <c r="S612">
        <f t="shared" si="164"/>
        <v>0</v>
      </c>
      <c r="T612" s="9">
        <f t="shared" si="171"/>
        <v>0</v>
      </c>
      <c r="U612" s="9">
        <f t="shared" si="177"/>
        <v>1</v>
      </c>
      <c r="V612">
        <f t="shared" si="165"/>
        <v>0</v>
      </c>
      <c r="W612" s="9">
        <f t="shared" si="172"/>
        <v>0</v>
      </c>
      <c r="X612" s="9">
        <f t="shared" si="178"/>
        <v>1</v>
      </c>
      <c r="Y612">
        <f t="shared" si="166"/>
        <v>0</v>
      </c>
      <c r="Z612" s="9">
        <f t="shared" si="173"/>
        <v>0</v>
      </c>
      <c r="AA612" s="9">
        <f t="shared" si="179"/>
        <v>1</v>
      </c>
    </row>
    <row r="613" spans="1:27" x14ac:dyDescent="0.2">
      <c r="A613" s="4">
        <v>41257</v>
      </c>
      <c r="B613" s="7">
        <v>1.1794539142050321E-4</v>
      </c>
      <c r="C613" s="7">
        <v>-4.559064656496048E-2</v>
      </c>
      <c r="D613" s="7">
        <v>-2.0849136635661125E-2</v>
      </c>
      <c r="E613" s="7">
        <v>-1.3097166083753109E-2</v>
      </c>
      <c r="F613" s="7">
        <v>9.8567549139261246E-3</v>
      </c>
      <c r="G613" s="7">
        <v>1.4180830679833889E-2</v>
      </c>
      <c r="H613" s="7">
        <v>2.5938462466001511E-2</v>
      </c>
      <c r="J613">
        <f t="shared" si="167"/>
        <v>0</v>
      </c>
      <c r="K613" s="9">
        <f t="shared" si="168"/>
        <v>0</v>
      </c>
      <c r="L613" s="9">
        <f t="shared" si="174"/>
        <v>1</v>
      </c>
      <c r="M613">
        <f t="shared" si="162"/>
        <v>0</v>
      </c>
      <c r="N613" s="9">
        <f t="shared" si="169"/>
        <v>0</v>
      </c>
      <c r="O613" s="9">
        <f t="shared" si="175"/>
        <v>1</v>
      </c>
      <c r="P613">
        <f t="shared" si="163"/>
        <v>0</v>
      </c>
      <c r="Q613" s="9">
        <f t="shared" si="170"/>
        <v>0</v>
      </c>
      <c r="R613" s="9">
        <f t="shared" si="176"/>
        <v>1</v>
      </c>
      <c r="S613">
        <f t="shared" si="164"/>
        <v>0</v>
      </c>
      <c r="T613" s="9">
        <f t="shared" si="171"/>
        <v>0</v>
      </c>
      <c r="U613" s="9">
        <f t="shared" si="177"/>
        <v>1</v>
      </c>
      <c r="V613">
        <f t="shared" si="165"/>
        <v>0</v>
      </c>
      <c r="W613" s="9">
        <f t="shared" si="172"/>
        <v>0</v>
      </c>
      <c r="X613" s="9">
        <f t="shared" si="178"/>
        <v>1</v>
      </c>
      <c r="Y613">
        <f t="shared" si="166"/>
        <v>0</v>
      </c>
      <c r="Z613" s="9">
        <f t="shared" si="173"/>
        <v>0</v>
      </c>
      <c r="AA613" s="9">
        <f t="shared" si="179"/>
        <v>1</v>
      </c>
    </row>
    <row r="614" spans="1:27" x14ac:dyDescent="0.2">
      <c r="A614" s="4">
        <v>41260</v>
      </c>
      <c r="B614" s="7">
        <v>7.0738036432377424E-4</v>
      </c>
      <c r="C614" s="7">
        <v>-3.5403791815042496E-2</v>
      </c>
      <c r="D614" s="7">
        <v>-2.104325033724308E-2</v>
      </c>
      <c r="E614" s="7">
        <v>-1.3669506646692753E-2</v>
      </c>
      <c r="F614" s="7">
        <v>1.0208705440163612E-2</v>
      </c>
      <c r="G614" s="7">
        <v>1.396059338003397E-2</v>
      </c>
      <c r="H614" s="7">
        <v>2.0768160000443459E-2</v>
      </c>
      <c r="J614">
        <f t="shared" si="167"/>
        <v>0</v>
      </c>
      <c r="K614" s="9">
        <f t="shared" si="168"/>
        <v>0</v>
      </c>
      <c r="L614" s="9">
        <f t="shared" si="174"/>
        <v>1</v>
      </c>
      <c r="M614">
        <f t="shared" si="162"/>
        <v>0</v>
      </c>
      <c r="N614" s="9">
        <f t="shared" si="169"/>
        <v>0</v>
      </c>
      <c r="O614" s="9">
        <f t="shared" si="175"/>
        <v>1</v>
      </c>
      <c r="P614">
        <f t="shared" si="163"/>
        <v>0</v>
      </c>
      <c r="Q614" s="9">
        <f t="shared" si="170"/>
        <v>0</v>
      </c>
      <c r="R614" s="9">
        <f t="shared" si="176"/>
        <v>1</v>
      </c>
      <c r="S614">
        <f t="shared" si="164"/>
        <v>0</v>
      </c>
      <c r="T614" s="9">
        <f t="shared" si="171"/>
        <v>0</v>
      </c>
      <c r="U614" s="9">
        <f t="shared" si="177"/>
        <v>1</v>
      </c>
      <c r="V614">
        <f t="shared" si="165"/>
        <v>0</v>
      </c>
      <c r="W614" s="9">
        <f t="shared" si="172"/>
        <v>0</v>
      </c>
      <c r="X614" s="9">
        <f t="shared" si="178"/>
        <v>1</v>
      </c>
      <c r="Y614">
        <f t="shared" si="166"/>
        <v>0</v>
      </c>
      <c r="Z614" s="9">
        <f t="shared" si="173"/>
        <v>0</v>
      </c>
      <c r="AA614" s="9">
        <f t="shared" si="179"/>
        <v>1</v>
      </c>
    </row>
    <row r="615" spans="1:27" x14ac:dyDescent="0.2">
      <c r="A615" s="4">
        <v>41261</v>
      </c>
      <c r="B615" s="7">
        <v>-1.6337805850517063E-2</v>
      </c>
      <c r="C615" s="7">
        <v>-3.3134195953607559E-2</v>
      </c>
      <c r="D615" s="7">
        <v>-2.000480517745018E-2</v>
      </c>
      <c r="E615" s="7">
        <v>-1.2909966520965099E-2</v>
      </c>
      <c r="F615" s="7">
        <v>1.0048180818557739E-2</v>
      </c>
      <c r="G615" s="7">
        <v>1.3605635613203049E-2</v>
      </c>
      <c r="H615" s="7">
        <v>1.9737102091312408E-2</v>
      </c>
      <c r="J615">
        <f t="shared" si="167"/>
        <v>0</v>
      </c>
      <c r="K615" s="9">
        <f t="shared" si="168"/>
        <v>0</v>
      </c>
      <c r="L615" s="9">
        <f t="shared" si="174"/>
        <v>1</v>
      </c>
      <c r="M615">
        <f t="shared" si="162"/>
        <v>0</v>
      </c>
      <c r="N615" s="9">
        <f t="shared" si="169"/>
        <v>0</v>
      </c>
      <c r="O615" s="9">
        <f t="shared" si="175"/>
        <v>1</v>
      </c>
      <c r="P615">
        <f t="shared" si="163"/>
        <v>1</v>
      </c>
      <c r="Q615" s="9">
        <f t="shared" si="170"/>
        <v>0</v>
      </c>
      <c r="R615" s="9">
        <f t="shared" si="176"/>
        <v>0</v>
      </c>
      <c r="S615">
        <f t="shared" si="164"/>
        <v>0</v>
      </c>
      <c r="T615" s="9">
        <f t="shared" si="171"/>
        <v>0</v>
      </c>
      <c r="U615" s="9">
        <f t="shared" si="177"/>
        <v>1</v>
      </c>
      <c r="V615">
        <f t="shared" si="165"/>
        <v>0</v>
      </c>
      <c r="W615" s="9">
        <f t="shared" si="172"/>
        <v>0</v>
      </c>
      <c r="X615" s="9">
        <f t="shared" si="178"/>
        <v>1</v>
      </c>
      <c r="Y615">
        <f t="shared" si="166"/>
        <v>0</v>
      </c>
      <c r="Z615" s="9">
        <f t="shared" si="173"/>
        <v>0</v>
      </c>
      <c r="AA615" s="9">
        <f t="shared" si="179"/>
        <v>1</v>
      </c>
    </row>
    <row r="616" spans="1:27" x14ac:dyDescent="0.2">
      <c r="A616" s="4">
        <v>41262</v>
      </c>
      <c r="B616" s="7">
        <v>-1.7985616359148672E-3</v>
      </c>
      <c r="C616" s="7">
        <v>-4.827992245554924E-2</v>
      </c>
      <c r="D616" s="7">
        <v>-2.0081311464309692E-2</v>
      </c>
      <c r="E616" s="7">
        <v>-1.3367597013711929E-2</v>
      </c>
      <c r="F616" s="7">
        <v>1.074048038572073E-2</v>
      </c>
      <c r="G616" s="7">
        <v>1.608041487634182E-2</v>
      </c>
      <c r="H616" s="7">
        <v>3.3357631415128708E-2</v>
      </c>
      <c r="J616">
        <f t="shared" si="167"/>
        <v>0</v>
      </c>
      <c r="K616" s="9">
        <f t="shared" si="168"/>
        <v>0</v>
      </c>
      <c r="L616" s="9">
        <f t="shared" si="174"/>
        <v>1</v>
      </c>
      <c r="M616">
        <f t="shared" si="162"/>
        <v>0</v>
      </c>
      <c r="N616" s="9">
        <f t="shared" si="169"/>
        <v>0</v>
      </c>
      <c r="O616" s="9">
        <f t="shared" si="175"/>
        <v>1</v>
      </c>
      <c r="P616">
        <f t="shared" si="163"/>
        <v>0</v>
      </c>
      <c r="Q616" s="9">
        <f t="shared" si="170"/>
        <v>0</v>
      </c>
      <c r="R616" s="9">
        <f t="shared" si="176"/>
        <v>0</v>
      </c>
      <c r="S616">
        <f t="shared" si="164"/>
        <v>0</v>
      </c>
      <c r="T616" s="9">
        <f t="shared" si="171"/>
        <v>0</v>
      </c>
      <c r="U616" s="9">
        <f t="shared" si="177"/>
        <v>1</v>
      </c>
      <c r="V616">
        <f t="shared" si="165"/>
        <v>0</v>
      </c>
      <c r="W616" s="9">
        <f t="shared" si="172"/>
        <v>0</v>
      </c>
      <c r="X616" s="9">
        <f t="shared" si="178"/>
        <v>1</v>
      </c>
      <c r="Y616">
        <f t="shared" si="166"/>
        <v>0</v>
      </c>
      <c r="Z616" s="9">
        <f t="shared" si="173"/>
        <v>0</v>
      </c>
      <c r="AA616" s="9">
        <f t="shared" si="179"/>
        <v>1</v>
      </c>
    </row>
    <row r="617" spans="1:27" x14ac:dyDescent="0.2">
      <c r="A617" s="4">
        <v>41263</v>
      </c>
      <c r="B617" s="7">
        <v>-1.3046026669681889E-2</v>
      </c>
      <c r="C617" s="7">
        <v>-4.1110385209321976E-2</v>
      </c>
      <c r="D617" s="7">
        <v>-2.2434445098042488E-2</v>
      </c>
      <c r="E617" s="7">
        <v>-1.532700564712286E-2</v>
      </c>
      <c r="F617" s="7">
        <v>1.1843188665807247E-2</v>
      </c>
      <c r="G617" s="7">
        <v>1.6628731042146683E-2</v>
      </c>
      <c r="H617" s="7">
        <v>2.7996238321065903E-2</v>
      </c>
      <c r="J617">
        <f t="shared" si="167"/>
        <v>0</v>
      </c>
      <c r="K617" s="9">
        <f t="shared" si="168"/>
        <v>0</v>
      </c>
      <c r="L617" s="9">
        <f t="shared" si="174"/>
        <v>1</v>
      </c>
      <c r="M617">
        <f t="shared" si="162"/>
        <v>0</v>
      </c>
      <c r="N617" s="9">
        <f t="shared" si="169"/>
        <v>0</v>
      </c>
      <c r="O617" s="9">
        <f t="shared" si="175"/>
        <v>1</v>
      </c>
      <c r="P617">
        <f t="shared" si="163"/>
        <v>0</v>
      </c>
      <c r="Q617" s="9">
        <f t="shared" si="170"/>
        <v>0</v>
      </c>
      <c r="R617" s="9">
        <f t="shared" si="176"/>
        <v>1</v>
      </c>
      <c r="S617">
        <f t="shared" si="164"/>
        <v>0</v>
      </c>
      <c r="T617" s="9">
        <f t="shared" si="171"/>
        <v>0</v>
      </c>
      <c r="U617" s="9">
        <f t="shared" si="177"/>
        <v>1</v>
      </c>
      <c r="V617">
        <f t="shared" si="165"/>
        <v>0</v>
      </c>
      <c r="W617" s="9">
        <f t="shared" si="172"/>
        <v>0</v>
      </c>
      <c r="X617" s="9">
        <f t="shared" si="178"/>
        <v>1</v>
      </c>
      <c r="Y617">
        <f t="shared" si="166"/>
        <v>0</v>
      </c>
      <c r="Z617" s="9">
        <f t="shared" si="173"/>
        <v>0</v>
      </c>
      <c r="AA617" s="9">
        <f t="shared" si="179"/>
        <v>1</v>
      </c>
    </row>
    <row r="618" spans="1:27" x14ac:dyDescent="0.2">
      <c r="A618" s="4">
        <v>41264</v>
      </c>
      <c r="B618" s="7">
        <v>8.7162345906295798E-3</v>
      </c>
      <c r="C618" s="7">
        <v>-4.1519049555063248E-2</v>
      </c>
      <c r="D618" s="7">
        <v>-1.9128212705254555E-2</v>
      </c>
      <c r="E618" s="7">
        <v>-1.1941010132431984E-2</v>
      </c>
      <c r="F618" s="7">
        <v>8.5300793871283531E-3</v>
      </c>
      <c r="G618" s="7">
        <v>1.3305836357176304E-2</v>
      </c>
      <c r="H618" s="7">
        <v>2.7411350980401039E-2</v>
      </c>
      <c r="J618">
        <f t="shared" si="167"/>
        <v>0</v>
      </c>
      <c r="K618" s="9">
        <f t="shared" si="168"/>
        <v>0</v>
      </c>
      <c r="L618" s="9">
        <f t="shared" si="174"/>
        <v>1</v>
      </c>
      <c r="M618">
        <f t="shared" si="162"/>
        <v>0</v>
      </c>
      <c r="N618" s="9">
        <f t="shared" si="169"/>
        <v>0</v>
      </c>
      <c r="O618" s="9">
        <f t="shared" si="175"/>
        <v>1</v>
      </c>
      <c r="P618">
        <f t="shared" si="163"/>
        <v>0</v>
      </c>
      <c r="Q618" s="9">
        <f t="shared" si="170"/>
        <v>0</v>
      </c>
      <c r="R618" s="9">
        <f t="shared" si="176"/>
        <v>1</v>
      </c>
      <c r="S618">
        <f t="shared" si="164"/>
        <v>1</v>
      </c>
      <c r="T618" s="9">
        <f t="shared" si="171"/>
        <v>0</v>
      </c>
      <c r="U618" s="9">
        <f t="shared" si="177"/>
        <v>0</v>
      </c>
      <c r="V618">
        <f t="shared" si="165"/>
        <v>0</v>
      </c>
      <c r="W618" s="9">
        <f t="shared" si="172"/>
        <v>0</v>
      </c>
      <c r="X618" s="9">
        <f t="shared" si="178"/>
        <v>1</v>
      </c>
      <c r="Y618">
        <f t="shared" si="166"/>
        <v>0</v>
      </c>
      <c r="Z618" s="9">
        <f t="shared" si="173"/>
        <v>0</v>
      </c>
      <c r="AA618" s="9">
        <f t="shared" si="179"/>
        <v>1</v>
      </c>
    </row>
    <row r="619" spans="1:27" x14ac:dyDescent="0.2">
      <c r="A619" s="4">
        <v>41267</v>
      </c>
      <c r="B619" s="7">
        <v>-2.0492667915704643E-4</v>
      </c>
      <c r="C619" s="7">
        <v>-2.5586932897567749E-2</v>
      </c>
      <c r="D619" s="7">
        <v>-1.3829350471496582E-2</v>
      </c>
      <c r="E619" s="7">
        <v>-9.2779751867055893E-3</v>
      </c>
      <c r="F619" s="7">
        <v>1.0388768278062344E-2</v>
      </c>
      <c r="G619" s="7">
        <v>1.4501947909593582E-2</v>
      </c>
      <c r="H619" s="7">
        <v>2.4918697774410248E-2</v>
      </c>
      <c r="J619">
        <f t="shared" si="167"/>
        <v>0</v>
      </c>
      <c r="K619" s="9">
        <f t="shared" si="168"/>
        <v>0</v>
      </c>
      <c r="L619" s="9">
        <f t="shared" si="174"/>
        <v>1</v>
      </c>
      <c r="M619">
        <f t="shared" si="162"/>
        <v>0</v>
      </c>
      <c r="N619" s="9">
        <f t="shared" si="169"/>
        <v>0</v>
      </c>
      <c r="O619" s="9">
        <f t="shared" si="175"/>
        <v>1</v>
      </c>
      <c r="P619">
        <f t="shared" si="163"/>
        <v>0</v>
      </c>
      <c r="Q619" s="9">
        <f t="shared" si="170"/>
        <v>0</v>
      </c>
      <c r="R619" s="9">
        <f t="shared" si="176"/>
        <v>1</v>
      </c>
      <c r="S619">
        <f t="shared" si="164"/>
        <v>0</v>
      </c>
      <c r="T619" s="9">
        <f t="shared" si="171"/>
        <v>0</v>
      </c>
      <c r="U619" s="9">
        <f t="shared" si="177"/>
        <v>0</v>
      </c>
      <c r="V619">
        <f t="shared" si="165"/>
        <v>0</v>
      </c>
      <c r="W619" s="9">
        <f t="shared" si="172"/>
        <v>0</v>
      </c>
      <c r="X619" s="9">
        <f t="shared" si="178"/>
        <v>1</v>
      </c>
      <c r="Y619">
        <f t="shared" si="166"/>
        <v>0</v>
      </c>
      <c r="Z619" s="9">
        <f t="shared" si="173"/>
        <v>0</v>
      </c>
      <c r="AA619" s="9">
        <f t="shared" si="179"/>
        <v>1</v>
      </c>
    </row>
    <row r="620" spans="1:27" x14ac:dyDescent="0.2">
      <c r="A620" s="4">
        <v>41269</v>
      </c>
      <c r="B620" s="7">
        <v>8.3150066550795928E-4</v>
      </c>
      <c r="C620" s="7">
        <v>-3.1807340681552887E-2</v>
      </c>
      <c r="D620" s="7">
        <v>-1.909690722823143E-2</v>
      </c>
      <c r="E620" s="7">
        <v>-1.2949662283062935E-2</v>
      </c>
      <c r="F620" s="7">
        <v>1.1028729379177094E-2</v>
      </c>
      <c r="G620" s="7">
        <v>1.5648903325200081E-2</v>
      </c>
      <c r="H620" s="7">
        <v>2.9113670811057091E-2</v>
      </c>
      <c r="J620">
        <f t="shared" si="167"/>
        <v>0</v>
      </c>
      <c r="K620" s="9">
        <f t="shared" si="168"/>
        <v>0</v>
      </c>
      <c r="L620" s="9">
        <f t="shared" si="174"/>
        <v>1</v>
      </c>
      <c r="M620">
        <f t="shared" si="162"/>
        <v>0</v>
      </c>
      <c r="N620" s="9">
        <f t="shared" si="169"/>
        <v>0</v>
      </c>
      <c r="O620" s="9">
        <f t="shared" si="175"/>
        <v>1</v>
      </c>
      <c r="P620">
        <f t="shared" si="163"/>
        <v>0</v>
      </c>
      <c r="Q620" s="9">
        <f t="shared" si="170"/>
        <v>0</v>
      </c>
      <c r="R620" s="9">
        <f t="shared" si="176"/>
        <v>1</v>
      </c>
      <c r="S620">
        <f t="shared" si="164"/>
        <v>0</v>
      </c>
      <c r="T620" s="9">
        <f t="shared" si="171"/>
        <v>0</v>
      </c>
      <c r="U620" s="9">
        <f t="shared" si="177"/>
        <v>1</v>
      </c>
      <c r="V620">
        <f t="shared" si="165"/>
        <v>0</v>
      </c>
      <c r="W620" s="9">
        <f t="shared" si="172"/>
        <v>0</v>
      </c>
      <c r="X620" s="9">
        <f t="shared" si="178"/>
        <v>1</v>
      </c>
      <c r="Y620">
        <f t="shared" si="166"/>
        <v>0</v>
      </c>
      <c r="Z620" s="9">
        <f t="shared" si="173"/>
        <v>0</v>
      </c>
      <c r="AA620" s="9">
        <f t="shared" si="179"/>
        <v>1</v>
      </c>
    </row>
    <row r="621" spans="1:27" x14ac:dyDescent="0.2">
      <c r="A621" s="4">
        <v>41270</v>
      </c>
      <c r="B621" s="7">
        <v>1.889392887761249E-3</v>
      </c>
      <c r="C621" s="7">
        <v>-2.9163025319576263E-2</v>
      </c>
      <c r="D621" s="7">
        <v>-1.8554214388132095E-2</v>
      </c>
      <c r="E621" s="7">
        <v>-1.2113270349800587E-2</v>
      </c>
      <c r="F621" s="7">
        <v>1.0109161026775837E-2</v>
      </c>
      <c r="G621" s="7">
        <v>1.3680579140782356E-2</v>
      </c>
      <c r="H621" s="7">
        <v>2.2670174017548561E-2</v>
      </c>
      <c r="J621">
        <f t="shared" si="167"/>
        <v>0</v>
      </c>
      <c r="K621" s="9">
        <f t="shared" si="168"/>
        <v>0</v>
      </c>
      <c r="L621" s="9">
        <f t="shared" si="174"/>
        <v>1</v>
      </c>
      <c r="M621">
        <f t="shared" si="162"/>
        <v>0</v>
      </c>
      <c r="N621" s="9">
        <f t="shared" si="169"/>
        <v>0</v>
      </c>
      <c r="O621" s="9">
        <f t="shared" si="175"/>
        <v>1</v>
      </c>
      <c r="P621">
        <f t="shared" si="163"/>
        <v>0</v>
      </c>
      <c r="Q621" s="9">
        <f t="shared" si="170"/>
        <v>0</v>
      </c>
      <c r="R621" s="9">
        <f t="shared" si="176"/>
        <v>1</v>
      </c>
      <c r="S621">
        <f t="shared" si="164"/>
        <v>0</v>
      </c>
      <c r="T621" s="9">
        <f t="shared" si="171"/>
        <v>0</v>
      </c>
      <c r="U621" s="9">
        <f t="shared" si="177"/>
        <v>1</v>
      </c>
      <c r="V621">
        <f t="shared" si="165"/>
        <v>0</v>
      </c>
      <c r="W621" s="9">
        <f t="shared" si="172"/>
        <v>0</v>
      </c>
      <c r="X621" s="9">
        <f t="shared" si="178"/>
        <v>1</v>
      </c>
      <c r="Y621">
        <f t="shared" si="166"/>
        <v>0</v>
      </c>
      <c r="Z621" s="9">
        <f t="shared" si="173"/>
        <v>0</v>
      </c>
      <c r="AA621" s="9">
        <f t="shared" si="179"/>
        <v>1</v>
      </c>
    </row>
    <row r="622" spans="1:27" x14ac:dyDescent="0.2">
      <c r="A622" s="4">
        <v>41271</v>
      </c>
      <c r="B622" s="7">
        <v>-4.5671258944153942E-3</v>
      </c>
      <c r="C622" s="7">
        <v>-2.8349718078970909E-2</v>
      </c>
      <c r="D622" s="7">
        <v>-1.7831923440098763E-2</v>
      </c>
      <c r="E622" s="7">
        <v>-1.2032053433358669E-2</v>
      </c>
      <c r="F622" s="7">
        <v>9.4688767567276955E-3</v>
      </c>
      <c r="G622" s="7">
        <v>1.3129675760865211E-2</v>
      </c>
      <c r="H622" s="7">
        <v>2.1295905113220215E-2</v>
      </c>
      <c r="J622">
        <f t="shared" si="167"/>
        <v>0</v>
      </c>
      <c r="K622" s="9">
        <f t="shared" si="168"/>
        <v>0</v>
      </c>
      <c r="L622" s="9">
        <f t="shared" si="174"/>
        <v>1</v>
      </c>
      <c r="M622">
        <f t="shared" si="162"/>
        <v>0</v>
      </c>
      <c r="N622" s="9">
        <f t="shared" si="169"/>
        <v>0</v>
      </c>
      <c r="O622" s="9">
        <f t="shared" si="175"/>
        <v>1</v>
      </c>
      <c r="P622">
        <f t="shared" si="163"/>
        <v>0</v>
      </c>
      <c r="Q622" s="9">
        <f t="shared" si="170"/>
        <v>0</v>
      </c>
      <c r="R622" s="9">
        <f t="shared" si="176"/>
        <v>1</v>
      </c>
      <c r="S622">
        <f t="shared" si="164"/>
        <v>0</v>
      </c>
      <c r="T622" s="9">
        <f t="shared" si="171"/>
        <v>0</v>
      </c>
      <c r="U622" s="9">
        <f t="shared" si="177"/>
        <v>1</v>
      </c>
      <c r="V622">
        <f t="shared" si="165"/>
        <v>0</v>
      </c>
      <c r="W622" s="9">
        <f t="shared" si="172"/>
        <v>0</v>
      </c>
      <c r="X622" s="9">
        <f t="shared" si="178"/>
        <v>1</v>
      </c>
      <c r="Y622">
        <f t="shared" si="166"/>
        <v>0</v>
      </c>
      <c r="Z622" s="9">
        <f t="shared" si="173"/>
        <v>0</v>
      </c>
      <c r="AA622" s="9">
        <f t="shared" si="179"/>
        <v>1</v>
      </c>
    </row>
    <row r="623" spans="1:27" x14ac:dyDescent="0.2">
      <c r="A623" s="4">
        <v>41274</v>
      </c>
      <c r="B623" s="7">
        <v>1.1945995530747502E-2</v>
      </c>
      <c r="C623" s="7">
        <v>-2.9087690636515617E-2</v>
      </c>
      <c r="D623" s="7">
        <v>-1.7598098143935204E-2</v>
      </c>
      <c r="E623" s="7">
        <v>-1.1376137845218182E-2</v>
      </c>
      <c r="F623" s="7">
        <v>8.3263153210282326E-3</v>
      </c>
      <c r="G623" s="7">
        <v>1.1336694471538067E-2</v>
      </c>
      <c r="H623" s="7">
        <v>1.8651066347956657E-2</v>
      </c>
      <c r="J623">
        <f t="shared" si="167"/>
        <v>0</v>
      </c>
      <c r="K623" s="9">
        <f t="shared" si="168"/>
        <v>0</v>
      </c>
      <c r="L623" s="9">
        <f t="shared" si="174"/>
        <v>1</v>
      </c>
      <c r="M623">
        <f t="shared" si="162"/>
        <v>0</v>
      </c>
      <c r="N623" s="9">
        <f t="shared" si="169"/>
        <v>0</v>
      </c>
      <c r="O623" s="9">
        <f t="shared" si="175"/>
        <v>1</v>
      </c>
      <c r="P623">
        <f t="shared" si="163"/>
        <v>0</v>
      </c>
      <c r="Q623" s="9">
        <f t="shared" si="170"/>
        <v>0</v>
      </c>
      <c r="R623" s="9">
        <f t="shared" si="176"/>
        <v>1</v>
      </c>
      <c r="S623">
        <f t="shared" si="164"/>
        <v>1</v>
      </c>
      <c r="T623" s="9">
        <f t="shared" si="171"/>
        <v>0</v>
      </c>
      <c r="U623" s="9">
        <f t="shared" si="177"/>
        <v>0</v>
      </c>
      <c r="V623">
        <f t="shared" si="165"/>
        <v>1</v>
      </c>
      <c r="W623" s="9">
        <f t="shared" si="172"/>
        <v>0</v>
      </c>
      <c r="X623" s="9">
        <f t="shared" si="178"/>
        <v>0</v>
      </c>
      <c r="Y623">
        <f t="shared" si="166"/>
        <v>0</v>
      </c>
      <c r="Z623" s="9">
        <f t="shared" si="173"/>
        <v>0</v>
      </c>
      <c r="AA623" s="9">
        <f t="shared" si="179"/>
        <v>1</v>
      </c>
    </row>
    <row r="624" spans="1:27" x14ac:dyDescent="0.2">
      <c r="A624" s="4">
        <v>41276</v>
      </c>
      <c r="B624" s="7">
        <v>7.7275543549248458E-3</v>
      </c>
      <c r="C624" s="7">
        <v>-2.6638073846697807E-2</v>
      </c>
      <c r="D624" s="7">
        <v>-1.4621882699429989E-2</v>
      </c>
      <c r="E624" s="7">
        <v>-1.0154753923416138E-2</v>
      </c>
      <c r="F624" s="7">
        <v>9.3936650082468987E-3</v>
      </c>
      <c r="G624" s="7">
        <v>1.2221816927194595E-2</v>
      </c>
      <c r="H624" s="7">
        <v>1.4812733978033066E-2</v>
      </c>
      <c r="J624">
        <f t="shared" si="167"/>
        <v>0</v>
      </c>
      <c r="K624" s="9">
        <f t="shared" si="168"/>
        <v>0</v>
      </c>
      <c r="L624" s="9">
        <f t="shared" si="174"/>
        <v>1</v>
      </c>
      <c r="M624">
        <f t="shared" si="162"/>
        <v>0</v>
      </c>
      <c r="N624" s="9">
        <f t="shared" si="169"/>
        <v>0</v>
      </c>
      <c r="O624" s="9">
        <f t="shared" si="175"/>
        <v>1</v>
      </c>
      <c r="P624">
        <f t="shared" si="163"/>
        <v>0</v>
      </c>
      <c r="Q624" s="9">
        <f t="shared" si="170"/>
        <v>0</v>
      </c>
      <c r="R624" s="9">
        <f t="shared" si="176"/>
        <v>1</v>
      </c>
      <c r="S624">
        <f t="shared" si="164"/>
        <v>0</v>
      </c>
      <c r="T624" s="9">
        <f t="shared" si="171"/>
        <v>0</v>
      </c>
      <c r="U624" s="9">
        <f t="shared" si="177"/>
        <v>0</v>
      </c>
      <c r="V624">
        <f t="shared" si="165"/>
        <v>0</v>
      </c>
      <c r="W624" s="9">
        <f t="shared" si="172"/>
        <v>0</v>
      </c>
      <c r="X624" s="9">
        <f t="shared" si="178"/>
        <v>0</v>
      </c>
      <c r="Y624">
        <f t="shared" si="166"/>
        <v>0</v>
      </c>
      <c r="Z624" s="9">
        <f t="shared" si="173"/>
        <v>0</v>
      </c>
      <c r="AA624" s="9">
        <f t="shared" si="179"/>
        <v>1</v>
      </c>
    </row>
    <row r="625" spans="1:27" x14ac:dyDescent="0.2">
      <c r="A625" s="4">
        <v>41277</v>
      </c>
      <c r="B625" s="7">
        <v>-8.4438867637793517E-3</v>
      </c>
      <c r="C625" s="7">
        <v>-2.7628118172287941E-2</v>
      </c>
      <c r="D625" s="7">
        <v>-1.6103122383356094E-2</v>
      </c>
      <c r="E625" s="7">
        <v>-1.188491377979517E-2</v>
      </c>
      <c r="F625" s="7">
        <v>1.0779938660562038E-2</v>
      </c>
      <c r="G625" s="7">
        <v>1.407272182404995E-2</v>
      </c>
      <c r="H625" s="7">
        <v>1.9906345754861832E-2</v>
      </c>
      <c r="J625">
        <f t="shared" si="167"/>
        <v>0</v>
      </c>
      <c r="K625" s="9">
        <f t="shared" si="168"/>
        <v>0</v>
      </c>
      <c r="L625" s="9">
        <f t="shared" si="174"/>
        <v>1</v>
      </c>
      <c r="M625">
        <f t="shared" si="162"/>
        <v>0</v>
      </c>
      <c r="N625" s="9">
        <f t="shared" si="169"/>
        <v>0</v>
      </c>
      <c r="O625" s="9">
        <f t="shared" si="175"/>
        <v>1</v>
      </c>
      <c r="P625">
        <f t="shared" si="163"/>
        <v>0</v>
      </c>
      <c r="Q625" s="9">
        <f t="shared" si="170"/>
        <v>0</v>
      </c>
      <c r="R625" s="9">
        <f t="shared" si="176"/>
        <v>1</v>
      </c>
      <c r="S625">
        <f t="shared" si="164"/>
        <v>0</v>
      </c>
      <c r="T625" s="9">
        <f t="shared" si="171"/>
        <v>0</v>
      </c>
      <c r="U625" s="9">
        <f t="shared" si="177"/>
        <v>1</v>
      </c>
      <c r="V625">
        <f t="shared" si="165"/>
        <v>0</v>
      </c>
      <c r="W625" s="9">
        <f t="shared" si="172"/>
        <v>0</v>
      </c>
      <c r="X625" s="9">
        <f t="shared" si="178"/>
        <v>1</v>
      </c>
      <c r="Y625">
        <f t="shared" si="166"/>
        <v>0</v>
      </c>
      <c r="Z625" s="9">
        <f t="shared" si="173"/>
        <v>0</v>
      </c>
      <c r="AA625" s="9">
        <f t="shared" si="179"/>
        <v>1</v>
      </c>
    </row>
    <row r="626" spans="1:27" x14ac:dyDescent="0.2">
      <c r="A626" s="4">
        <v>41278</v>
      </c>
      <c r="B626" s="7">
        <v>-1.5465931863408854E-2</v>
      </c>
      <c r="C626" s="7">
        <v>-3.0708951875567436E-2</v>
      </c>
      <c r="D626" s="7">
        <v>-1.6548501327633858E-2</v>
      </c>
      <c r="E626" s="7">
        <v>-1.1312264949083328E-2</v>
      </c>
      <c r="F626" s="7">
        <v>7.7397311106324196E-3</v>
      </c>
      <c r="G626" s="7">
        <v>1.1854519136250019E-2</v>
      </c>
      <c r="H626" s="7">
        <v>2.3161847144365311E-2</v>
      </c>
      <c r="J626">
        <f t="shared" si="167"/>
        <v>0</v>
      </c>
      <c r="K626" s="9">
        <f t="shared" si="168"/>
        <v>0</v>
      </c>
      <c r="L626" s="9">
        <f t="shared" si="174"/>
        <v>1</v>
      </c>
      <c r="M626">
        <f t="shared" si="162"/>
        <v>0</v>
      </c>
      <c r="N626" s="9">
        <f t="shared" si="169"/>
        <v>0</v>
      </c>
      <c r="O626" s="9">
        <f t="shared" si="175"/>
        <v>1</v>
      </c>
      <c r="P626">
        <f t="shared" si="163"/>
        <v>1</v>
      </c>
      <c r="Q626" s="9">
        <f t="shared" si="170"/>
        <v>0</v>
      </c>
      <c r="R626" s="9">
        <f t="shared" si="176"/>
        <v>0</v>
      </c>
      <c r="S626">
        <f t="shared" si="164"/>
        <v>0</v>
      </c>
      <c r="T626" s="9">
        <f t="shared" si="171"/>
        <v>0</v>
      </c>
      <c r="U626" s="9">
        <f t="shared" si="177"/>
        <v>1</v>
      </c>
      <c r="V626">
        <f t="shared" si="165"/>
        <v>0</v>
      </c>
      <c r="W626" s="9">
        <f t="shared" si="172"/>
        <v>0</v>
      </c>
      <c r="X626" s="9">
        <f t="shared" si="178"/>
        <v>1</v>
      </c>
      <c r="Y626">
        <f t="shared" si="166"/>
        <v>0</v>
      </c>
      <c r="Z626" s="9">
        <f t="shared" si="173"/>
        <v>0</v>
      </c>
      <c r="AA626" s="9">
        <f t="shared" si="179"/>
        <v>1</v>
      </c>
    </row>
    <row r="627" spans="1:27" x14ac:dyDescent="0.2">
      <c r="A627" s="4">
        <v>41281</v>
      </c>
      <c r="B627" s="7">
        <v>-1.5780532529465173E-3</v>
      </c>
      <c r="C627" s="7">
        <v>-3.557220846414566E-2</v>
      </c>
      <c r="D627" s="7">
        <v>-1.5774419531226158E-2</v>
      </c>
      <c r="E627" s="7">
        <v>-1.2409080751240253E-2</v>
      </c>
      <c r="F627" s="7">
        <v>1.0747119784355164E-2</v>
      </c>
      <c r="G627" s="7">
        <v>1.5855012461543083E-2</v>
      </c>
      <c r="H627" s="7">
        <v>3.4298274666070938E-2</v>
      </c>
      <c r="J627">
        <f t="shared" si="167"/>
        <v>0</v>
      </c>
      <c r="K627" s="9">
        <f t="shared" si="168"/>
        <v>0</v>
      </c>
      <c r="L627" s="9">
        <f t="shared" si="174"/>
        <v>1</v>
      </c>
      <c r="M627">
        <f t="shared" si="162"/>
        <v>0</v>
      </c>
      <c r="N627" s="9">
        <f t="shared" si="169"/>
        <v>0</v>
      </c>
      <c r="O627" s="9">
        <f t="shared" si="175"/>
        <v>1</v>
      </c>
      <c r="P627">
        <f t="shared" si="163"/>
        <v>0</v>
      </c>
      <c r="Q627" s="9">
        <f t="shared" si="170"/>
        <v>0</v>
      </c>
      <c r="R627" s="9">
        <f t="shared" si="176"/>
        <v>0</v>
      </c>
      <c r="S627">
        <f t="shared" si="164"/>
        <v>0</v>
      </c>
      <c r="T627" s="9">
        <f t="shared" si="171"/>
        <v>0</v>
      </c>
      <c r="U627" s="9">
        <f t="shared" si="177"/>
        <v>1</v>
      </c>
      <c r="V627">
        <f t="shared" si="165"/>
        <v>0</v>
      </c>
      <c r="W627" s="9">
        <f t="shared" si="172"/>
        <v>0</v>
      </c>
      <c r="X627" s="9">
        <f t="shared" si="178"/>
        <v>1</v>
      </c>
      <c r="Y627">
        <f t="shared" si="166"/>
        <v>0</v>
      </c>
      <c r="Z627" s="9">
        <f t="shared" si="173"/>
        <v>0</v>
      </c>
      <c r="AA627" s="9">
        <f t="shared" si="179"/>
        <v>1</v>
      </c>
    </row>
    <row r="628" spans="1:27" x14ac:dyDescent="0.2">
      <c r="A628" s="4">
        <v>41282</v>
      </c>
      <c r="B628" s="7">
        <v>9.6116804649498209E-3</v>
      </c>
      <c r="C628" s="7">
        <v>-2.979605458676815E-2</v>
      </c>
      <c r="D628" s="7">
        <v>-1.8938234075903893E-2</v>
      </c>
      <c r="E628" s="7">
        <v>-1.3783040456473827E-2</v>
      </c>
      <c r="F628" s="7">
        <v>9.4870440661907196E-3</v>
      </c>
      <c r="G628" s="7">
        <v>1.4046144671738148E-2</v>
      </c>
      <c r="H628" s="7">
        <v>2.4611072614789009E-2</v>
      </c>
      <c r="J628">
        <f t="shared" si="167"/>
        <v>0</v>
      </c>
      <c r="K628" s="9">
        <f t="shared" si="168"/>
        <v>0</v>
      </c>
      <c r="L628" s="9">
        <f t="shared" si="174"/>
        <v>1</v>
      </c>
      <c r="M628">
        <f t="shared" si="162"/>
        <v>0</v>
      </c>
      <c r="N628" s="9">
        <f t="shared" si="169"/>
        <v>0</v>
      </c>
      <c r="O628" s="9">
        <f t="shared" si="175"/>
        <v>1</v>
      </c>
      <c r="P628">
        <f t="shared" si="163"/>
        <v>0</v>
      </c>
      <c r="Q628" s="9">
        <f t="shared" si="170"/>
        <v>0</v>
      </c>
      <c r="R628" s="9">
        <f t="shared" si="176"/>
        <v>1</v>
      </c>
      <c r="S628">
        <f t="shared" si="164"/>
        <v>1</v>
      </c>
      <c r="T628" s="9">
        <f t="shared" si="171"/>
        <v>0</v>
      </c>
      <c r="U628" s="9">
        <f t="shared" si="177"/>
        <v>0</v>
      </c>
      <c r="V628">
        <f t="shared" si="165"/>
        <v>0</v>
      </c>
      <c r="W628" s="9">
        <f t="shared" si="172"/>
        <v>0</v>
      </c>
      <c r="X628" s="9">
        <f t="shared" si="178"/>
        <v>1</v>
      </c>
      <c r="Y628">
        <f t="shared" si="166"/>
        <v>0</v>
      </c>
      <c r="Z628" s="9">
        <f t="shared" si="173"/>
        <v>0</v>
      </c>
      <c r="AA628" s="9">
        <f t="shared" si="179"/>
        <v>1</v>
      </c>
    </row>
    <row r="629" spans="1:27" x14ac:dyDescent="0.2">
      <c r="A629" s="4">
        <v>41283</v>
      </c>
      <c r="B629" s="7">
        <v>-4.038948131625089E-3</v>
      </c>
      <c r="C629" s="7">
        <v>-2.1913299337029457E-2</v>
      </c>
      <c r="D629" s="7">
        <v>-1.4235198497772217E-2</v>
      </c>
      <c r="E629" s="7">
        <v>-1.0100559331476688E-2</v>
      </c>
      <c r="F629" s="7">
        <v>7.2061000391840935E-3</v>
      </c>
      <c r="G629" s="7">
        <v>1.0842844843864441E-2</v>
      </c>
      <c r="H629" s="7">
        <v>1.5147194266319275E-2</v>
      </c>
      <c r="J629">
        <f t="shared" si="167"/>
        <v>0</v>
      </c>
      <c r="K629" s="9">
        <f t="shared" si="168"/>
        <v>0</v>
      </c>
      <c r="L629" s="9">
        <f t="shared" si="174"/>
        <v>1</v>
      </c>
      <c r="M629">
        <f t="shared" si="162"/>
        <v>0</v>
      </c>
      <c r="N629" s="9">
        <f t="shared" si="169"/>
        <v>0</v>
      </c>
      <c r="O629" s="9">
        <f t="shared" si="175"/>
        <v>1</v>
      </c>
      <c r="P629">
        <f t="shared" si="163"/>
        <v>0</v>
      </c>
      <c r="Q629" s="9">
        <f t="shared" si="170"/>
        <v>0</v>
      </c>
      <c r="R629" s="9">
        <f t="shared" si="176"/>
        <v>1</v>
      </c>
      <c r="S629">
        <f t="shared" si="164"/>
        <v>0</v>
      </c>
      <c r="T629" s="9">
        <f t="shared" si="171"/>
        <v>0</v>
      </c>
      <c r="U629" s="9">
        <f t="shared" si="177"/>
        <v>0</v>
      </c>
      <c r="V629">
        <f t="shared" si="165"/>
        <v>0</v>
      </c>
      <c r="W629" s="9">
        <f t="shared" si="172"/>
        <v>0</v>
      </c>
      <c r="X629" s="9">
        <f t="shared" si="178"/>
        <v>1</v>
      </c>
      <c r="Y629">
        <f t="shared" si="166"/>
        <v>0</v>
      </c>
      <c r="Z629" s="9">
        <f t="shared" si="173"/>
        <v>0</v>
      </c>
      <c r="AA629" s="9">
        <f t="shared" si="179"/>
        <v>1</v>
      </c>
    </row>
    <row r="630" spans="1:27" x14ac:dyDescent="0.2">
      <c r="A630" s="4">
        <v>41284</v>
      </c>
      <c r="B630" s="7">
        <v>1.3499530039850582E-2</v>
      </c>
      <c r="C630" s="7">
        <v>-2.7819141745567322E-2</v>
      </c>
      <c r="D630" s="7">
        <v>-1.7838252708315849E-2</v>
      </c>
      <c r="E630" s="7">
        <v>-1.26496572047472E-2</v>
      </c>
      <c r="F630" s="7">
        <v>8.2924198359251022E-3</v>
      </c>
      <c r="G630" s="7">
        <v>1.2421498075127602E-2</v>
      </c>
      <c r="H630" s="7">
        <v>2.2581340745091438E-2</v>
      </c>
      <c r="J630">
        <f t="shared" si="167"/>
        <v>0</v>
      </c>
      <c r="K630" s="9">
        <f t="shared" si="168"/>
        <v>0</v>
      </c>
      <c r="L630" s="9">
        <f t="shared" si="174"/>
        <v>1</v>
      </c>
      <c r="M630">
        <f t="shared" si="162"/>
        <v>0</v>
      </c>
      <c r="N630" s="9">
        <f t="shared" si="169"/>
        <v>0</v>
      </c>
      <c r="O630" s="9">
        <f t="shared" si="175"/>
        <v>1</v>
      </c>
      <c r="P630">
        <f t="shared" si="163"/>
        <v>0</v>
      </c>
      <c r="Q630" s="9">
        <f t="shared" si="170"/>
        <v>0</v>
      </c>
      <c r="R630" s="9">
        <f t="shared" si="176"/>
        <v>1</v>
      </c>
      <c r="S630">
        <f t="shared" si="164"/>
        <v>1</v>
      </c>
      <c r="T630" s="9">
        <f t="shared" si="171"/>
        <v>0</v>
      </c>
      <c r="U630" s="9">
        <f t="shared" si="177"/>
        <v>0</v>
      </c>
      <c r="V630">
        <f t="shared" si="165"/>
        <v>1</v>
      </c>
      <c r="W630" s="9">
        <f t="shared" si="172"/>
        <v>0</v>
      </c>
      <c r="X630" s="9">
        <f t="shared" si="178"/>
        <v>0</v>
      </c>
      <c r="Y630">
        <f t="shared" si="166"/>
        <v>0</v>
      </c>
      <c r="Z630" s="9">
        <f t="shared" si="173"/>
        <v>0</v>
      </c>
      <c r="AA630" s="9">
        <f t="shared" si="179"/>
        <v>1</v>
      </c>
    </row>
    <row r="631" spans="1:27" x14ac:dyDescent="0.2">
      <c r="A631" s="4">
        <v>41285</v>
      </c>
      <c r="B631" s="7">
        <v>-1.0423625199221298E-2</v>
      </c>
      <c r="C631" s="7">
        <v>-2.0107297226786613E-2</v>
      </c>
      <c r="D631" s="7">
        <v>-1.2423695996403694E-2</v>
      </c>
      <c r="E631" s="7">
        <v>-9.4671677798032761E-3</v>
      </c>
      <c r="F631" s="7">
        <v>8.2757966592907906E-3</v>
      </c>
      <c r="G631" s="7">
        <v>1.1810380965471268E-2</v>
      </c>
      <c r="H631" s="7">
        <v>1.6375640407204628E-2</v>
      </c>
      <c r="J631">
        <f t="shared" si="167"/>
        <v>0</v>
      </c>
      <c r="K631" s="9">
        <f t="shared" si="168"/>
        <v>0</v>
      </c>
      <c r="L631" s="9">
        <f t="shared" si="174"/>
        <v>1</v>
      </c>
      <c r="M631">
        <f t="shared" si="162"/>
        <v>0</v>
      </c>
      <c r="N631" s="9">
        <f t="shared" si="169"/>
        <v>0</v>
      </c>
      <c r="O631" s="9">
        <f t="shared" si="175"/>
        <v>1</v>
      </c>
      <c r="P631">
        <f t="shared" si="163"/>
        <v>1</v>
      </c>
      <c r="Q631" s="9">
        <f t="shared" si="170"/>
        <v>0</v>
      </c>
      <c r="R631" s="9">
        <f t="shared" si="176"/>
        <v>0</v>
      </c>
      <c r="S631">
        <f t="shared" si="164"/>
        <v>0</v>
      </c>
      <c r="T631" s="9">
        <f t="shared" si="171"/>
        <v>0</v>
      </c>
      <c r="U631" s="9">
        <f t="shared" si="177"/>
        <v>0</v>
      </c>
      <c r="V631">
        <f t="shared" si="165"/>
        <v>0</v>
      </c>
      <c r="W631" s="9">
        <f t="shared" si="172"/>
        <v>0</v>
      </c>
      <c r="X631" s="9">
        <f t="shared" si="178"/>
        <v>0</v>
      </c>
      <c r="Y631">
        <f t="shared" si="166"/>
        <v>0</v>
      </c>
      <c r="Z631" s="9">
        <f t="shared" si="173"/>
        <v>0</v>
      </c>
      <c r="AA631" s="9">
        <f t="shared" si="179"/>
        <v>1</v>
      </c>
    </row>
    <row r="632" spans="1:27" x14ac:dyDescent="0.2">
      <c r="A632" s="4">
        <v>41288</v>
      </c>
      <c r="B632" s="7">
        <v>5.285297588706171E-3</v>
      </c>
      <c r="C632" s="7">
        <v>-2.5452015921473503E-2</v>
      </c>
      <c r="D632" s="7">
        <v>-1.504241768270731E-2</v>
      </c>
      <c r="E632" s="7">
        <v>-1.0461406782269478E-2</v>
      </c>
      <c r="F632" s="7">
        <v>7.5185452587902546E-3</v>
      </c>
      <c r="G632" s="7">
        <v>1.1366141028702259E-2</v>
      </c>
      <c r="H632" s="7">
        <v>2.400217205286026E-2</v>
      </c>
      <c r="J632">
        <f t="shared" si="167"/>
        <v>0</v>
      </c>
      <c r="K632" s="9">
        <f t="shared" si="168"/>
        <v>0</v>
      </c>
      <c r="L632" s="9">
        <f t="shared" si="174"/>
        <v>1</v>
      </c>
      <c r="M632">
        <f t="shared" si="162"/>
        <v>0</v>
      </c>
      <c r="N632" s="9">
        <f t="shared" si="169"/>
        <v>0</v>
      </c>
      <c r="O632" s="9">
        <f t="shared" si="175"/>
        <v>1</v>
      </c>
      <c r="P632">
        <f t="shared" si="163"/>
        <v>0</v>
      </c>
      <c r="Q632" s="9">
        <f t="shared" si="170"/>
        <v>0</v>
      </c>
      <c r="R632" s="9">
        <f t="shared" si="176"/>
        <v>0</v>
      </c>
      <c r="S632">
        <f t="shared" si="164"/>
        <v>0</v>
      </c>
      <c r="T632" s="9">
        <f t="shared" si="171"/>
        <v>0</v>
      </c>
      <c r="U632" s="9">
        <f t="shared" si="177"/>
        <v>1</v>
      </c>
      <c r="V632">
        <f t="shared" si="165"/>
        <v>0</v>
      </c>
      <c r="W632" s="9">
        <f t="shared" si="172"/>
        <v>0</v>
      </c>
      <c r="X632" s="9">
        <f t="shared" si="178"/>
        <v>1</v>
      </c>
      <c r="Y632">
        <f t="shared" si="166"/>
        <v>0</v>
      </c>
      <c r="Z632" s="9">
        <f t="shared" si="173"/>
        <v>0</v>
      </c>
      <c r="AA632" s="9">
        <f t="shared" si="179"/>
        <v>1</v>
      </c>
    </row>
    <row r="633" spans="1:27" x14ac:dyDescent="0.2">
      <c r="A633" s="4">
        <v>41289</v>
      </c>
      <c r="B633" s="7">
        <v>8.6482511996270467E-3</v>
      </c>
      <c r="C633" s="7">
        <v>-2.3113735020160675E-2</v>
      </c>
      <c r="D633" s="7">
        <v>-1.5791578218340874E-2</v>
      </c>
      <c r="E633" s="7">
        <v>-1.1465458199381828E-2</v>
      </c>
      <c r="F633" s="7">
        <v>9.1652674600481987E-3</v>
      </c>
      <c r="G633" s="7">
        <v>1.2817568145692348E-2</v>
      </c>
      <c r="H633" s="7">
        <v>2.0619833841919899E-2</v>
      </c>
      <c r="J633">
        <f t="shared" si="167"/>
        <v>0</v>
      </c>
      <c r="K633" s="9">
        <f t="shared" si="168"/>
        <v>0</v>
      </c>
      <c r="L633" s="9">
        <f t="shared" si="174"/>
        <v>1</v>
      </c>
      <c r="M633">
        <f t="shared" si="162"/>
        <v>0</v>
      </c>
      <c r="N633" s="9">
        <f t="shared" si="169"/>
        <v>0</v>
      </c>
      <c r="O633" s="9">
        <f t="shared" si="175"/>
        <v>1</v>
      </c>
      <c r="P633">
        <f t="shared" si="163"/>
        <v>0</v>
      </c>
      <c r="Q633" s="9">
        <f t="shared" si="170"/>
        <v>0</v>
      </c>
      <c r="R633" s="9">
        <f t="shared" si="176"/>
        <v>1</v>
      </c>
      <c r="S633">
        <f t="shared" si="164"/>
        <v>0</v>
      </c>
      <c r="T633" s="9">
        <f t="shared" si="171"/>
        <v>0</v>
      </c>
      <c r="U633" s="9">
        <f t="shared" si="177"/>
        <v>1</v>
      </c>
      <c r="V633">
        <f t="shared" si="165"/>
        <v>0</v>
      </c>
      <c r="W633" s="9">
        <f t="shared" si="172"/>
        <v>0</v>
      </c>
      <c r="X633" s="9">
        <f t="shared" si="178"/>
        <v>1</v>
      </c>
      <c r="Y633">
        <f t="shared" si="166"/>
        <v>0</v>
      </c>
      <c r="Z633" s="9">
        <f t="shared" si="173"/>
        <v>0</v>
      </c>
      <c r="AA633" s="9">
        <f t="shared" si="179"/>
        <v>1</v>
      </c>
    </row>
    <row r="634" spans="1:27" x14ac:dyDescent="0.2">
      <c r="A634" s="4">
        <v>41290</v>
      </c>
      <c r="B634" s="7">
        <v>-4.1578807287262482E-4</v>
      </c>
      <c r="C634" s="7">
        <v>-2.0234538242220879E-2</v>
      </c>
      <c r="D634" s="7">
        <v>-1.3853825628757477E-2</v>
      </c>
      <c r="E634" s="7">
        <v>-1.0230900719761848E-2</v>
      </c>
      <c r="F634" s="7">
        <v>9.0367970988154411E-3</v>
      </c>
      <c r="G634" s="7">
        <v>1.2374487705528736E-2</v>
      </c>
      <c r="H634" s="7">
        <v>1.8758932128548622E-2</v>
      </c>
      <c r="J634">
        <f t="shared" si="167"/>
        <v>0</v>
      </c>
      <c r="K634" s="9">
        <f t="shared" si="168"/>
        <v>0</v>
      </c>
      <c r="L634" s="9">
        <f t="shared" si="174"/>
        <v>1</v>
      </c>
      <c r="M634">
        <f t="shared" si="162"/>
        <v>0</v>
      </c>
      <c r="N634" s="9">
        <f t="shared" si="169"/>
        <v>0</v>
      </c>
      <c r="O634" s="9">
        <f t="shared" si="175"/>
        <v>1</v>
      </c>
      <c r="P634">
        <f t="shared" si="163"/>
        <v>0</v>
      </c>
      <c r="Q634" s="9">
        <f t="shared" si="170"/>
        <v>0</v>
      </c>
      <c r="R634" s="9">
        <f t="shared" si="176"/>
        <v>1</v>
      </c>
      <c r="S634">
        <f t="shared" si="164"/>
        <v>0</v>
      </c>
      <c r="T634" s="9">
        <f t="shared" si="171"/>
        <v>0</v>
      </c>
      <c r="U634" s="9">
        <f t="shared" si="177"/>
        <v>1</v>
      </c>
      <c r="V634">
        <f t="shared" si="165"/>
        <v>0</v>
      </c>
      <c r="W634" s="9">
        <f t="shared" si="172"/>
        <v>0</v>
      </c>
      <c r="X634" s="9">
        <f t="shared" si="178"/>
        <v>1</v>
      </c>
      <c r="Y634">
        <f t="shared" si="166"/>
        <v>0</v>
      </c>
      <c r="Z634" s="9">
        <f t="shared" si="173"/>
        <v>0</v>
      </c>
      <c r="AA634" s="9">
        <f t="shared" si="179"/>
        <v>1</v>
      </c>
    </row>
    <row r="635" spans="1:27" x14ac:dyDescent="0.2">
      <c r="A635" s="4">
        <v>41291</v>
      </c>
      <c r="B635" s="7">
        <v>4.5050461492440403E-3</v>
      </c>
      <c r="C635" s="7">
        <v>-2.342720702290535E-2</v>
      </c>
      <c r="D635" s="7">
        <v>-1.7371190711855888E-2</v>
      </c>
      <c r="E635" s="7">
        <v>-1.2477457523345947E-2</v>
      </c>
      <c r="F635" s="7">
        <v>9.5713706687092781E-3</v>
      </c>
      <c r="G635" s="7">
        <v>1.3216129504144192E-2</v>
      </c>
      <c r="H635" s="7">
        <v>2.3329900577664375E-2</v>
      </c>
      <c r="J635">
        <f t="shared" si="167"/>
        <v>0</v>
      </c>
      <c r="K635" s="9">
        <f t="shared" si="168"/>
        <v>0</v>
      </c>
      <c r="L635" s="9">
        <f t="shared" si="174"/>
        <v>1</v>
      </c>
      <c r="M635">
        <f t="shared" si="162"/>
        <v>0</v>
      </c>
      <c r="N635" s="9">
        <f t="shared" si="169"/>
        <v>0</v>
      </c>
      <c r="O635" s="9">
        <f t="shared" si="175"/>
        <v>1</v>
      </c>
      <c r="P635">
        <f t="shared" si="163"/>
        <v>0</v>
      </c>
      <c r="Q635" s="9">
        <f t="shared" si="170"/>
        <v>0</v>
      </c>
      <c r="R635" s="9">
        <f t="shared" si="176"/>
        <v>1</v>
      </c>
      <c r="S635">
        <f t="shared" si="164"/>
        <v>0</v>
      </c>
      <c r="T635" s="9">
        <f t="shared" si="171"/>
        <v>0</v>
      </c>
      <c r="U635" s="9">
        <f t="shared" si="177"/>
        <v>1</v>
      </c>
      <c r="V635">
        <f t="shared" si="165"/>
        <v>0</v>
      </c>
      <c r="W635" s="9">
        <f t="shared" si="172"/>
        <v>0</v>
      </c>
      <c r="X635" s="9">
        <f t="shared" si="178"/>
        <v>1</v>
      </c>
      <c r="Y635">
        <f t="shared" si="166"/>
        <v>0</v>
      </c>
      <c r="Z635" s="9">
        <f t="shared" si="173"/>
        <v>0</v>
      </c>
      <c r="AA635" s="9">
        <f t="shared" si="179"/>
        <v>1</v>
      </c>
    </row>
    <row r="636" spans="1:27" x14ac:dyDescent="0.2">
      <c r="A636" s="4">
        <v>41292</v>
      </c>
      <c r="B636" s="7">
        <v>-2.2499861466664939E-3</v>
      </c>
      <c r="C636" s="7">
        <v>-2.0136263221502304E-2</v>
      </c>
      <c r="D636" s="7">
        <v>-1.4087749645113945E-2</v>
      </c>
      <c r="E636" s="7">
        <v>-1.1009744368493557E-2</v>
      </c>
      <c r="F636" s="7">
        <v>1.1465954594314098E-2</v>
      </c>
      <c r="G636" s="7">
        <v>1.4615821652114391E-2</v>
      </c>
      <c r="H636" s="7">
        <v>2.2690311074256897E-2</v>
      </c>
      <c r="J636">
        <f t="shared" si="167"/>
        <v>0</v>
      </c>
      <c r="K636" s="9">
        <f t="shared" si="168"/>
        <v>0</v>
      </c>
      <c r="L636" s="9">
        <f t="shared" si="174"/>
        <v>1</v>
      </c>
      <c r="M636">
        <f t="shared" si="162"/>
        <v>0</v>
      </c>
      <c r="N636" s="9">
        <f t="shared" si="169"/>
        <v>0</v>
      </c>
      <c r="O636" s="9">
        <f t="shared" si="175"/>
        <v>1</v>
      </c>
      <c r="P636">
        <f t="shared" si="163"/>
        <v>0</v>
      </c>
      <c r="Q636" s="9">
        <f t="shared" si="170"/>
        <v>0</v>
      </c>
      <c r="R636" s="9">
        <f t="shared" si="176"/>
        <v>1</v>
      </c>
      <c r="S636">
        <f t="shared" si="164"/>
        <v>0</v>
      </c>
      <c r="T636" s="9">
        <f t="shared" si="171"/>
        <v>0</v>
      </c>
      <c r="U636" s="9">
        <f t="shared" si="177"/>
        <v>1</v>
      </c>
      <c r="V636">
        <f t="shared" si="165"/>
        <v>0</v>
      </c>
      <c r="W636" s="9">
        <f t="shared" si="172"/>
        <v>0</v>
      </c>
      <c r="X636" s="9">
        <f t="shared" si="178"/>
        <v>1</v>
      </c>
      <c r="Y636">
        <f t="shared" si="166"/>
        <v>0</v>
      </c>
      <c r="Z636" s="9">
        <f t="shared" si="173"/>
        <v>0</v>
      </c>
      <c r="AA636" s="9">
        <f t="shared" si="179"/>
        <v>1</v>
      </c>
    </row>
    <row r="637" spans="1:27" x14ac:dyDescent="0.2">
      <c r="A637" s="4">
        <v>41296</v>
      </c>
      <c r="B637" s="7">
        <v>3.6684261008003162E-3</v>
      </c>
      <c r="C637" s="7">
        <v>-2.530842088162899E-2</v>
      </c>
      <c r="D637" s="7">
        <v>-1.6833458095788956E-2</v>
      </c>
      <c r="E637" s="7">
        <v>-1.210661418735981E-2</v>
      </c>
      <c r="F637" s="7">
        <v>1.1595260351896286E-2</v>
      </c>
      <c r="G637" s="7">
        <v>1.4701938256621361E-2</v>
      </c>
      <c r="H637" s="7">
        <v>2.3543793708086014E-2</v>
      </c>
      <c r="J637">
        <f t="shared" si="167"/>
        <v>0</v>
      </c>
      <c r="K637" s="9">
        <f t="shared" si="168"/>
        <v>0</v>
      </c>
      <c r="L637" s="9">
        <f t="shared" si="174"/>
        <v>1</v>
      </c>
      <c r="M637">
        <f t="shared" si="162"/>
        <v>0</v>
      </c>
      <c r="N637" s="9">
        <f t="shared" si="169"/>
        <v>0</v>
      </c>
      <c r="O637" s="9">
        <f t="shared" si="175"/>
        <v>1</v>
      </c>
      <c r="P637">
        <f t="shared" si="163"/>
        <v>0</v>
      </c>
      <c r="Q637" s="9">
        <f t="shared" si="170"/>
        <v>0</v>
      </c>
      <c r="R637" s="9">
        <f t="shared" si="176"/>
        <v>1</v>
      </c>
      <c r="S637">
        <f t="shared" si="164"/>
        <v>0</v>
      </c>
      <c r="T637" s="9">
        <f t="shared" si="171"/>
        <v>0</v>
      </c>
      <c r="U637" s="9">
        <f t="shared" si="177"/>
        <v>1</v>
      </c>
      <c r="V637">
        <f t="shared" si="165"/>
        <v>0</v>
      </c>
      <c r="W637" s="9">
        <f t="shared" si="172"/>
        <v>0</v>
      </c>
      <c r="X637" s="9">
        <f t="shared" si="178"/>
        <v>1</v>
      </c>
      <c r="Y637">
        <f t="shared" si="166"/>
        <v>0</v>
      </c>
      <c r="Z637" s="9">
        <f t="shared" si="173"/>
        <v>0</v>
      </c>
      <c r="AA637" s="9">
        <f t="shared" si="179"/>
        <v>1</v>
      </c>
    </row>
    <row r="638" spans="1:27" x14ac:dyDescent="0.2">
      <c r="A638" s="4">
        <v>41297</v>
      </c>
      <c r="B638" s="7">
        <v>-3.846272382799797E-3</v>
      </c>
      <c r="C638" s="7">
        <v>-1.6276067122817039E-2</v>
      </c>
      <c r="D638" s="7">
        <v>-1.2900467030704021E-2</v>
      </c>
      <c r="E638" s="7">
        <v>-9.0852612629532814E-3</v>
      </c>
      <c r="F638" s="7">
        <v>9.3253776431083679E-3</v>
      </c>
      <c r="G638" s="7">
        <v>1.1915304698050022E-2</v>
      </c>
      <c r="H638" s="7">
        <v>1.7166495323181152E-2</v>
      </c>
      <c r="J638">
        <f t="shared" si="167"/>
        <v>0</v>
      </c>
      <c r="K638" s="9">
        <f t="shared" si="168"/>
        <v>0</v>
      </c>
      <c r="L638" s="9">
        <f t="shared" si="174"/>
        <v>1</v>
      </c>
      <c r="M638">
        <f t="shared" si="162"/>
        <v>0</v>
      </c>
      <c r="N638" s="9">
        <f t="shared" si="169"/>
        <v>0</v>
      </c>
      <c r="O638" s="9">
        <f t="shared" si="175"/>
        <v>1</v>
      </c>
      <c r="P638">
        <f t="shared" si="163"/>
        <v>0</v>
      </c>
      <c r="Q638" s="9">
        <f t="shared" si="170"/>
        <v>0</v>
      </c>
      <c r="R638" s="9">
        <f t="shared" si="176"/>
        <v>1</v>
      </c>
      <c r="S638">
        <f t="shared" si="164"/>
        <v>0</v>
      </c>
      <c r="T638" s="9">
        <f t="shared" si="171"/>
        <v>0</v>
      </c>
      <c r="U638" s="9">
        <f t="shared" si="177"/>
        <v>1</v>
      </c>
      <c r="V638">
        <f t="shared" si="165"/>
        <v>0</v>
      </c>
      <c r="W638" s="9">
        <f t="shared" si="172"/>
        <v>0</v>
      </c>
      <c r="X638" s="9">
        <f t="shared" si="178"/>
        <v>1</v>
      </c>
      <c r="Y638">
        <f t="shared" si="166"/>
        <v>0</v>
      </c>
      <c r="Z638" s="9">
        <f t="shared" si="173"/>
        <v>0</v>
      </c>
      <c r="AA638" s="9">
        <f t="shared" si="179"/>
        <v>1</v>
      </c>
    </row>
    <row r="639" spans="1:27" x14ac:dyDescent="0.2">
      <c r="A639" s="4">
        <v>41298</v>
      </c>
      <c r="B639" s="7">
        <v>-1.0010212885582077E-2</v>
      </c>
      <c r="C639" s="7">
        <v>-1.8972193822264671E-2</v>
      </c>
      <c r="D639" s="7">
        <v>-1.3356803916394711E-2</v>
      </c>
      <c r="E639" s="7">
        <v>-9.0448614209890366E-3</v>
      </c>
      <c r="F639" s="7">
        <v>9.4194384291768074E-3</v>
      </c>
      <c r="G639" s="7">
        <v>1.1838292703032494E-2</v>
      </c>
      <c r="H639" s="7">
        <v>1.9716523587703705E-2</v>
      </c>
      <c r="J639">
        <f t="shared" si="167"/>
        <v>0</v>
      </c>
      <c r="K639" s="9">
        <f t="shared" si="168"/>
        <v>0</v>
      </c>
      <c r="L639" s="9">
        <f t="shared" si="174"/>
        <v>1</v>
      </c>
      <c r="M639">
        <f t="shared" si="162"/>
        <v>0</v>
      </c>
      <c r="N639" s="9">
        <f t="shared" si="169"/>
        <v>0</v>
      </c>
      <c r="O639" s="9">
        <f t="shared" si="175"/>
        <v>1</v>
      </c>
      <c r="P639">
        <f t="shared" si="163"/>
        <v>1</v>
      </c>
      <c r="Q639" s="9">
        <f t="shared" si="170"/>
        <v>0</v>
      </c>
      <c r="R639" s="9">
        <f t="shared" si="176"/>
        <v>0</v>
      </c>
      <c r="S639">
        <f t="shared" si="164"/>
        <v>0</v>
      </c>
      <c r="T639" s="9">
        <f t="shared" si="171"/>
        <v>0</v>
      </c>
      <c r="U639" s="9">
        <f t="shared" si="177"/>
        <v>1</v>
      </c>
      <c r="V639">
        <f t="shared" si="165"/>
        <v>0</v>
      </c>
      <c r="W639" s="9">
        <f t="shared" si="172"/>
        <v>0</v>
      </c>
      <c r="X639" s="9">
        <f t="shared" si="178"/>
        <v>1</v>
      </c>
      <c r="Y639">
        <f t="shared" si="166"/>
        <v>0</v>
      </c>
      <c r="Z639" s="9">
        <f t="shared" si="173"/>
        <v>0</v>
      </c>
      <c r="AA639" s="9">
        <f t="shared" si="179"/>
        <v>1</v>
      </c>
    </row>
    <row r="640" spans="1:27" x14ac:dyDescent="0.2">
      <c r="A640" s="4">
        <v>41299</v>
      </c>
      <c r="B640" s="7">
        <v>-7.9964352142230903E-3</v>
      </c>
      <c r="C640" s="7">
        <v>-2.4694081395864487E-2</v>
      </c>
      <c r="D640" s="7">
        <v>-1.3207504525780678E-2</v>
      </c>
      <c r="E640" s="7">
        <v>-9.451158344745636E-3</v>
      </c>
      <c r="F640" s="7">
        <v>1.0521559044718742E-2</v>
      </c>
      <c r="G640" s="7">
        <v>1.396448165178299E-2</v>
      </c>
      <c r="H640" s="7">
        <v>2.7551399543881416E-2</v>
      </c>
      <c r="J640">
        <f t="shared" si="167"/>
        <v>0</v>
      </c>
      <c r="K640" s="9">
        <f t="shared" si="168"/>
        <v>0</v>
      </c>
      <c r="L640" s="9">
        <f t="shared" si="174"/>
        <v>1</v>
      </c>
      <c r="M640">
        <f t="shared" si="162"/>
        <v>0</v>
      </c>
      <c r="N640" s="9">
        <f t="shared" si="169"/>
        <v>0</v>
      </c>
      <c r="O640" s="9">
        <f t="shared" si="175"/>
        <v>1</v>
      </c>
      <c r="P640">
        <f t="shared" si="163"/>
        <v>0</v>
      </c>
      <c r="Q640" s="9">
        <f t="shared" si="170"/>
        <v>0</v>
      </c>
      <c r="R640" s="9">
        <f t="shared" si="176"/>
        <v>0</v>
      </c>
      <c r="S640">
        <f t="shared" si="164"/>
        <v>0</v>
      </c>
      <c r="T640" s="9">
        <f t="shared" si="171"/>
        <v>0</v>
      </c>
      <c r="U640" s="9">
        <f t="shared" si="177"/>
        <v>1</v>
      </c>
      <c r="V640">
        <f t="shared" si="165"/>
        <v>0</v>
      </c>
      <c r="W640" s="9">
        <f t="shared" si="172"/>
        <v>0</v>
      </c>
      <c r="X640" s="9">
        <f t="shared" si="178"/>
        <v>1</v>
      </c>
      <c r="Y640">
        <f t="shared" si="166"/>
        <v>0</v>
      </c>
      <c r="Z640" s="9">
        <f t="shared" si="173"/>
        <v>0</v>
      </c>
      <c r="AA640" s="9">
        <f t="shared" si="179"/>
        <v>1</v>
      </c>
    </row>
    <row r="641" spans="1:27" x14ac:dyDescent="0.2">
      <c r="A641" s="4">
        <v>41302</v>
      </c>
      <c r="B641" s="7">
        <v>-2.2359882408559619E-3</v>
      </c>
      <c r="C641" s="7">
        <v>-2.3165728896856308E-2</v>
      </c>
      <c r="D641" s="7">
        <v>-1.3533485122025013E-2</v>
      </c>
      <c r="E641" s="7">
        <v>-9.267779067158699E-3</v>
      </c>
      <c r="F641" s="7">
        <v>9.471413679420948E-3</v>
      </c>
      <c r="G641" s="7">
        <v>1.2886167503893375E-2</v>
      </c>
      <c r="H641" s="7">
        <v>2.5901054963469505E-2</v>
      </c>
      <c r="J641">
        <f t="shared" si="167"/>
        <v>0</v>
      </c>
      <c r="K641" s="9">
        <f t="shared" si="168"/>
        <v>0</v>
      </c>
      <c r="L641" s="9">
        <f t="shared" si="174"/>
        <v>1</v>
      </c>
      <c r="M641">
        <f t="shared" si="162"/>
        <v>0</v>
      </c>
      <c r="N641" s="9">
        <f t="shared" si="169"/>
        <v>0</v>
      </c>
      <c r="O641" s="9">
        <f t="shared" si="175"/>
        <v>1</v>
      </c>
      <c r="P641">
        <f t="shared" si="163"/>
        <v>0</v>
      </c>
      <c r="Q641" s="9">
        <f t="shared" si="170"/>
        <v>0</v>
      </c>
      <c r="R641" s="9">
        <f t="shared" si="176"/>
        <v>1</v>
      </c>
      <c r="S641">
        <f t="shared" si="164"/>
        <v>0</v>
      </c>
      <c r="T641" s="9">
        <f t="shared" si="171"/>
        <v>0</v>
      </c>
      <c r="U641" s="9">
        <f t="shared" si="177"/>
        <v>1</v>
      </c>
      <c r="V641">
        <f t="shared" si="165"/>
        <v>0</v>
      </c>
      <c r="W641" s="9">
        <f t="shared" si="172"/>
        <v>0</v>
      </c>
      <c r="X641" s="9">
        <f t="shared" si="178"/>
        <v>1</v>
      </c>
      <c r="Y641">
        <f t="shared" si="166"/>
        <v>0</v>
      </c>
      <c r="Z641" s="9">
        <f t="shared" si="173"/>
        <v>0</v>
      </c>
      <c r="AA641" s="9">
        <f t="shared" si="179"/>
        <v>1</v>
      </c>
    </row>
    <row r="642" spans="1:27" x14ac:dyDescent="0.2">
      <c r="A642" s="4">
        <v>41303</v>
      </c>
      <c r="B642" s="7">
        <v>4.768093048261768E-3</v>
      </c>
      <c r="C642" s="7">
        <v>-1.6008498147130013E-2</v>
      </c>
      <c r="D642" s="7">
        <v>-1.2525767087936401E-2</v>
      </c>
      <c r="E642" s="7">
        <v>-8.8662523776292801E-3</v>
      </c>
      <c r="F642" s="7">
        <v>9.831579402089119E-3</v>
      </c>
      <c r="G642" s="7">
        <v>1.2832315638661385E-2</v>
      </c>
      <c r="H642" s="7">
        <v>2.425876073539257E-2</v>
      </c>
      <c r="J642">
        <f t="shared" si="167"/>
        <v>0</v>
      </c>
      <c r="K642" s="9">
        <f t="shared" si="168"/>
        <v>0</v>
      </c>
      <c r="L642" s="9">
        <f t="shared" si="174"/>
        <v>1</v>
      </c>
      <c r="M642">
        <f t="shared" ref="M642:M705" si="180">IF($B642&lt;D642,1,0)</f>
        <v>0</v>
      </c>
      <c r="N642" s="9">
        <f t="shared" si="169"/>
        <v>0</v>
      </c>
      <c r="O642" s="9">
        <f t="shared" si="175"/>
        <v>1</v>
      </c>
      <c r="P642">
        <f t="shared" ref="P642:P705" si="181">IF($B642&lt;E642,1,0)</f>
        <v>0</v>
      </c>
      <c r="Q642" s="9">
        <f t="shared" si="170"/>
        <v>0</v>
      </c>
      <c r="R642" s="9">
        <f t="shared" si="176"/>
        <v>1</v>
      </c>
      <c r="S642">
        <f t="shared" ref="S642:S705" si="182">IF($B642&gt;F642,1,0)</f>
        <v>0</v>
      </c>
      <c r="T642" s="9">
        <f t="shared" si="171"/>
        <v>0</v>
      </c>
      <c r="U642" s="9">
        <f t="shared" si="177"/>
        <v>1</v>
      </c>
      <c r="V642">
        <f t="shared" ref="V642:V705" si="183">IF($B642&gt;G642,1,0)</f>
        <v>0</v>
      </c>
      <c r="W642" s="9">
        <f t="shared" si="172"/>
        <v>0</v>
      </c>
      <c r="X642" s="9">
        <f t="shared" si="178"/>
        <v>1</v>
      </c>
      <c r="Y642">
        <f t="shared" ref="Y642:Y705" si="184">IF($B642&gt;H642,1,0)</f>
        <v>0</v>
      </c>
      <c r="Z642" s="9">
        <f t="shared" si="173"/>
        <v>0</v>
      </c>
      <c r="AA642" s="9">
        <f t="shared" si="179"/>
        <v>1</v>
      </c>
    </row>
    <row r="643" spans="1:27" x14ac:dyDescent="0.2">
      <c r="A643" s="4">
        <v>41304</v>
      </c>
      <c r="B643" s="7">
        <v>1.1434853844599031E-2</v>
      </c>
      <c r="C643" s="7">
        <v>-1.1848936788737774E-2</v>
      </c>
      <c r="D643" s="7">
        <v>-1.0034815408289433E-2</v>
      </c>
      <c r="E643" s="7">
        <v>-6.9205490872263908E-3</v>
      </c>
      <c r="F643" s="7">
        <v>9.07876156270504E-3</v>
      </c>
      <c r="G643" s="7">
        <v>1.1664625257253647E-2</v>
      </c>
      <c r="H643" s="7">
        <v>2.0626557990908623E-2</v>
      </c>
      <c r="J643">
        <f t="shared" ref="J643:J706" si="185">IF(B643&lt;C643,1,0)</f>
        <v>0</v>
      </c>
      <c r="K643" s="9">
        <f t="shared" si="168"/>
        <v>0</v>
      </c>
      <c r="L643" s="9">
        <f t="shared" si="174"/>
        <v>1</v>
      </c>
      <c r="M643">
        <f t="shared" si="180"/>
        <v>0</v>
      </c>
      <c r="N643" s="9">
        <f t="shared" si="169"/>
        <v>0</v>
      </c>
      <c r="O643" s="9">
        <f t="shared" si="175"/>
        <v>1</v>
      </c>
      <c r="P643">
        <f t="shared" si="181"/>
        <v>0</v>
      </c>
      <c r="Q643" s="9">
        <f t="shared" si="170"/>
        <v>0</v>
      </c>
      <c r="R643" s="9">
        <f t="shared" si="176"/>
        <v>1</v>
      </c>
      <c r="S643">
        <f t="shared" si="182"/>
        <v>1</v>
      </c>
      <c r="T643" s="9">
        <f t="shared" si="171"/>
        <v>0</v>
      </c>
      <c r="U643" s="9">
        <f t="shared" si="177"/>
        <v>0</v>
      </c>
      <c r="V643">
        <f t="shared" si="183"/>
        <v>0</v>
      </c>
      <c r="W643" s="9">
        <f t="shared" si="172"/>
        <v>0</v>
      </c>
      <c r="X643" s="9">
        <f t="shared" si="178"/>
        <v>1</v>
      </c>
      <c r="Y643">
        <f t="shared" si="184"/>
        <v>0</v>
      </c>
      <c r="Z643" s="9">
        <f t="shared" si="173"/>
        <v>0</v>
      </c>
      <c r="AA643" s="9">
        <f t="shared" si="179"/>
        <v>1</v>
      </c>
    </row>
    <row r="644" spans="1:27" x14ac:dyDescent="0.2">
      <c r="A644" s="4">
        <v>41305</v>
      </c>
      <c r="B644" s="7">
        <v>-1.155528498823844E-2</v>
      </c>
      <c r="C644" s="7">
        <v>-2.198014035820961E-2</v>
      </c>
      <c r="D644" s="7">
        <v>-1.1555285193026066E-2</v>
      </c>
      <c r="E644" s="7">
        <v>-7.994186133146286E-3</v>
      </c>
      <c r="F644" s="7">
        <v>1.07145169749856E-2</v>
      </c>
      <c r="G644" s="7">
        <v>1.4094797894358635E-2</v>
      </c>
      <c r="H644" s="7">
        <v>2.2771909832954407E-2</v>
      </c>
      <c r="J644">
        <f t="shared" si="185"/>
        <v>0</v>
      </c>
      <c r="K644" s="9">
        <f t="shared" ref="K644:K707" si="186">IF(J644=J643,IF(J643=1,1,0),0)</f>
        <v>0</v>
      </c>
      <c r="L644" s="9">
        <f t="shared" si="174"/>
        <v>1</v>
      </c>
      <c r="M644">
        <f t="shared" si="180"/>
        <v>0</v>
      </c>
      <c r="N644" s="9">
        <f t="shared" ref="N644:N707" si="187">IF(M644=M643,IF(M643=1,1,0),0)</f>
        <v>0</v>
      </c>
      <c r="O644" s="9">
        <f t="shared" si="175"/>
        <v>1</v>
      </c>
      <c r="P644">
        <f t="shared" si="181"/>
        <v>1</v>
      </c>
      <c r="Q644" s="9">
        <f t="shared" ref="Q644:Q707" si="188">IF(P644=P643,IF(P643=1,1,0),0)</f>
        <v>0</v>
      </c>
      <c r="R644" s="9">
        <f t="shared" si="176"/>
        <v>0</v>
      </c>
      <c r="S644">
        <f t="shared" si="182"/>
        <v>0</v>
      </c>
      <c r="T644" s="9">
        <f t="shared" ref="T644:T707" si="189">IF(S644=S643,IF(S643=1,1,0),0)</f>
        <v>0</v>
      </c>
      <c r="U644" s="9">
        <f t="shared" si="177"/>
        <v>0</v>
      </c>
      <c r="V644">
        <f t="shared" si="183"/>
        <v>0</v>
      </c>
      <c r="W644" s="9">
        <f t="shared" ref="W644:W707" si="190">IF(V644=V643,IF(V643=1,1,0),0)</f>
        <v>0</v>
      </c>
      <c r="X644" s="9">
        <f t="shared" si="178"/>
        <v>1</v>
      </c>
      <c r="Y644">
        <f t="shared" si="184"/>
        <v>0</v>
      </c>
      <c r="Z644" s="9">
        <f t="shared" ref="Z644:Z707" si="191">IF(Y644=Y643,IF(Y643=1,1,0),0)</f>
        <v>0</v>
      </c>
      <c r="AA644" s="9">
        <f t="shared" si="179"/>
        <v>1</v>
      </c>
    </row>
    <row r="645" spans="1:27" x14ac:dyDescent="0.2">
      <c r="A645" s="4">
        <v>41306</v>
      </c>
      <c r="B645" s="7">
        <v>5.285297588706171E-3</v>
      </c>
      <c r="C645" s="7">
        <v>-2.7675272896885872E-2</v>
      </c>
      <c r="D645" s="7">
        <v>-1.3311033137142658E-2</v>
      </c>
      <c r="E645" s="7">
        <v>-7.8236665576696396E-3</v>
      </c>
      <c r="F645" s="7">
        <v>7.8197019174695015E-3</v>
      </c>
      <c r="G645" s="7">
        <v>1.1852442286908627E-2</v>
      </c>
      <c r="H645" s="7">
        <v>2.82449871301651E-2</v>
      </c>
      <c r="J645">
        <f t="shared" si="185"/>
        <v>0</v>
      </c>
      <c r="K645" s="9">
        <f t="shared" si="186"/>
        <v>0</v>
      </c>
      <c r="L645" s="9">
        <f t="shared" ref="L645:L708" si="192">IF(J645=J644,IF(J644=0,1,0),0)</f>
        <v>1</v>
      </c>
      <c r="M645">
        <f t="shared" si="180"/>
        <v>0</v>
      </c>
      <c r="N645" s="9">
        <f t="shared" si="187"/>
        <v>0</v>
      </c>
      <c r="O645" s="9">
        <f t="shared" ref="O645:O708" si="193">IF(M645=M644,IF(M644=0,1,0),0)</f>
        <v>1</v>
      </c>
      <c r="P645">
        <f t="shared" si="181"/>
        <v>0</v>
      </c>
      <c r="Q645" s="9">
        <f t="shared" si="188"/>
        <v>0</v>
      </c>
      <c r="R645" s="9">
        <f t="shared" ref="R645:R708" si="194">IF(P645=P644,IF(P644=0,1,0),0)</f>
        <v>0</v>
      </c>
      <c r="S645">
        <f t="shared" si="182"/>
        <v>0</v>
      </c>
      <c r="T645" s="9">
        <f t="shared" si="189"/>
        <v>0</v>
      </c>
      <c r="U645" s="9">
        <f t="shared" ref="U645:U708" si="195">IF(S645=S644,IF(S644=0,1,0),0)</f>
        <v>1</v>
      </c>
      <c r="V645">
        <f t="shared" si="183"/>
        <v>0</v>
      </c>
      <c r="W645" s="9">
        <f t="shared" si="190"/>
        <v>0</v>
      </c>
      <c r="X645" s="9">
        <f t="shared" ref="X645:X708" si="196">IF(V645=V644,IF(V644=0,1,0),0)</f>
        <v>1</v>
      </c>
      <c r="Y645">
        <f t="shared" si="184"/>
        <v>0</v>
      </c>
      <c r="Z645" s="9">
        <f t="shared" si="191"/>
        <v>0</v>
      </c>
      <c r="AA645" s="9">
        <f t="shared" ref="AA645:AA708" si="197">IF(Y645=Y644,IF(Y644=0,1,0),0)</f>
        <v>1</v>
      </c>
    </row>
    <row r="646" spans="1:27" x14ac:dyDescent="0.2">
      <c r="A646" s="4">
        <v>41309</v>
      </c>
      <c r="B646" s="7">
        <v>3.5279732828503415E-3</v>
      </c>
      <c r="C646" s="7">
        <v>-2.1485012024641037E-2</v>
      </c>
      <c r="D646" s="7">
        <v>-1.2932938523590565E-2</v>
      </c>
      <c r="E646" s="7">
        <v>-8.3734448999166489E-3</v>
      </c>
      <c r="F646" s="7">
        <v>9.8717827349901199E-3</v>
      </c>
      <c r="G646" s="7">
        <v>1.3175474479794502E-2</v>
      </c>
      <c r="H646" s="7">
        <v>2.3755105212330818E-2</v>
      </c>
      <c r="J646">
        <f t="shared" si="185"/>
        <v>0</v>
      </c>
      <c r="K646" s="9">
        <f t="shared" si="186"/>
        <v>0</v>
      </c>
      <c r="L646" s="9">
        <f t="shared" si="192"/>
        <v>1</v>
      </c>
      <c r="M646">
        <f t="shared" si="180"/>
        <v>0</v>
      </c>
      <c r="N646" s="9">
        <f t="shared" si="187"/>
        <v>0</v>
      </c>
      <c r="O646" s="9">
        <f t="shared" si="193"/>
        <v>1</v>
      </c>
      <c r="P646">
        <f t="shared" si="181"/>
        <v>0</v>
      </c>
      <c r="Q646" s="9">
        <f t="shared" si="188"/>
        <v>0</v>
      </c>
      <c r="R646" s="9">
        <f t="shared" si="194"/>
        <v>1</v>
      </c>
      <c r="S646">
        <f t="shared" si="182"/>
        <v>0</v>
      </c>
      <c r="T646" s="9">
        <f t="shared" si="189"/>
        <v>0</v>
      </c>
      <c r="U646" s="9">
        <f t="shared" si="195"/>
        <v>1</v>
      </c>
      <c r="V646">
        <f t="shared" si="183"/>
        <v>0</v>
      </c>
      <c r="W646" s="9">
        <f t="shared" si="190"/>
        <v>0</v>
      </c>
      <c r="X646" s="9">
        <f t="shared" si="196"/>
        <v>1</v>
      </c>
      <c r="Y646">
        <f t="shared" si="184"/>
        <v>0</v>
      </c>
      <c r="Z646" s="9">
        <f t="shared" si="191"/>
        <v>0</v>
      </c>
      <c r="AA646" s="9">
        <f t="shared" si="197"/>
        <v>1</v>
      </c>
    </row>
    <row r="647" spans="1:27" x14ac:dyDescent="0.2">
      <c r="A647" s="4">
        <v>41310</v>
      </c>
      <c r="B647" s="7">
        <v>-1.7325332170766642E-3</v>
      </c>
      <c r="C647" s="7">
        <v>-2.2516284137964249E-2</v>
      </c>
      <c r="D647" s="7">
        <v>-1.3218460604548454E-2</v>
      </c>
      <c r="E647" s="7">
        <v>-8.4721893072128296E-3</v>
      </c>
      <c r="F647" s="7">
        <v>9.592084214091301E-3</v>
      </c>
      <c r="G647" s="7">
        <v>1.3221095316112041E-2</v>
      </c>
      <c r="H647" s="7">
        <v>2.4820093065500259E-2</v>
      </c>
      <c r="J647">
        <f t="shared" si="185"/>
        <v>0</v>
      </c>
      <c r="K647" s="9">
        <f t="shared" si="186"/>
        <v>0</v>
      </c>
      <c r="L647" s="9">
        <f t="shared" si="192"/>
        <v>1</v>
      </c>
      <c r="M647">
        <f t="shared" si="180"/>
        <v>0</v>
      </c>
      <c r="N647" s="9">
        <f t="shared" si="187"/>
        <v>0</v>
      </c>
      <c r="O647" s="9">
        <f t="shared" si="193"/>
        <v>1</v>
      </c>
      <c r="P647">
        <f t="shared" si="181"/>
        <v>0</v>
      </c>
      <c r="Q647" s="9">
        <f t="shared" si="188"/>
        <v>0</v>
      </c>
      <c r="R647" s="9">
        <f t="shared" si="194"/>
        <v>1</v>
      </c>
      <c r="S647">
        <f t="shared" si="182"/>
        <v>0</v>
      </c>
      <c r="T647" s="9">
        <f t="shared" si="189"/>
        <v>0</v>
      </c>
      <c r="U647" s="9">
        <f t="shared" si="195"/>
        <v>1</v>
      </c>
      <c r="V647">
        <f t="shared" si="183"/>
        <v>0</v>
      </c>
      <c r="W647" s="9">
        <f t="shared" si="190"/>
        <v>0</v>
      </c>
      <c r="X647" s="9">
        <f t="shared" si="196"/>
        <v>1</v>
      </c>
      <c r="Y647">
        <f t="shared" si="184"/>
        <v>0</v>
      </c>
      <c r="Z647" s="9">
        <f t="shared" si="191"/>
        <v>0</v>
      </c>
      <c r="AA647" s="9">
        <f t="shared" si="197"/>
        <v>1</v>
      </c>
    </row>
    <row r="648" spans="1:27" x14ac:dyDescent="0.2">
      <c r="A648" s="4">
        <v>41311</v>
      </c>
      <c r="B648" s="7">
        <v>3.1640872939447105E-3</v>
      </c>
      <c r="C648" s="7">
        <v>-2.4198254570364952E-2</v>
      </c>
      <c r="D648" s="7">
        <v>-1.4221752062439919E-2</v>
      </c>
      <c r="E648" s="7">
        <v>-9.1858971863985062E-3</v>
      </c>
      <c r="F648" s="7">
        <v>9.9974535405635834E-3</v>
      </c>
      <c r="G648" s="7">
        <v>1.376561913639307E-2</v>
      </c>
      <c r="H648" s="7">
        <v>2.7609003707766533E-2</v>
      </c>
      <c r="J648">
        <f t="shared" si="185"/>
        <v>0</v>
      </c>
      <c r="K648" s="9">
        <f t="shared" si="186"/>
        <v>0</v>
      </c>
      <c r="L648" s="9">
        <f t="shared" si="192"/>
        <v>1</v>
      </c>
      <c r="M648">
        <f t="shared" si="180"/>
        <v>0</v>
      </c>
      <c r="N648" s="9">
        <f t="shared" si="187"/>
        <v>0</v>
      </c>
      <c r="O648" s="9">
        <f t="shared" si="193"/>
        <v>1</v>
      </c>
      <c r="P648">
        <f t="shared" si="181"/>
        <v>0</v>
      </c>
      <c r="Q648" s="9">
        <f t="shared" si="188"/>
        <v>0</v>
      </c>
      <c r="R648" s="9">
        <f t="shared" si="194"/>
        <v>1</v>
      </c>
      <c r="S648">
        <f t="shared" si="182"/>
        <v>0</v>
      </c>
      <c r="T648" s="9">
        <f t="shared" si="189"/>
        <v>0</v>
      </c>
      <c r="U648" s="9">
        <f t="shared" si="195"/>
        <v>1</v>
      </c>
      <c r="V648">
        <f t="shared" si="183"/>
        <v>0</v>
      </c>
      <c r="W648" s="9">
        <f t="shared" si="190"/>
        <v>0</v>
      </c>
      <c r="X648" s="9">
        <f t="shared" si="196"/>
        <v>1</v>
      </c>
      <c r="Y648">
        <f t="shared" si="184"/>
        <v>0</v>
      </c>
      <c r="Z648" s="9">
        <f t="shared" si="191"/>
        <v>0</v>
      </c>
      <c r="AA648" s="9">
        <f t="shared" si="197"/>
        <v>1</v>
      </c>
    </row>
    <row r="649" spans="1:27" x14ac:dyDescent="0.2">
      <c r="A649" s="4">
        <v>41312</v>
      </c>
      <c r="B649" s="7">
        <v>-4.3606890880351738E-3</v>
      </c>
      <c r="C649" s="7">
        <v>-2.9035972431302071E-2</v>
      </c>
      <c r="D649" s="7">
        <v>-1.6819547861814499E-2</v>
      </c>
      <c r="E649" s="7">
        <v>-1.077592745423317E-2</v>
      </c>
      <c r="F649" s="7">
        <v>8.5668060928583145E-3</v>
      </c>
      <c r="G649" s="7">
        <v>1.1784075759351254E-2</v>
      </c>
      <c r="H649" s="7">
        <v>1.7885703593492508E-2</v>
      </c>
      <c r="J649">
        <f t="shared" si="185"/>
        <v>0</v>
      </c>
      <c r="K649" s="9">
        <f t="shared" si="186"/>
        <v>0</v>
      </c>
      <c r="L649" s="9">
        <f t="shared" si="192"/>
        <v>1</v>
      </c>
      <c r="M649">
        <f t="shared" si="180"/>
        <v>0</v>
      </c>
      <c r="N649" s="9">
        <f t="shared" si="187"/>
        <v>0</v>
      </c>
      <c r="O649" s="9">
        <f t="shared" si="193"/>
        <v>1</v>
      </c>
      <c r="P649">
        <f t="shared" si="181"/>
        <v>0</v>
      </c>
      <c r="Q649" s="9">
        <f t="shared" si="188"/>
        <v>0</v>
      </c>
      <c r="R649" s="9">
        <f t="shared" si="194"/>
        <v>1</v>
      </c>
      <c r="S649">
        <f t="shared" si="182"/>
        <v>0</v>
      </c>
      <c r="T649" s="9">
        <f t="shared" si="189"/>
        <v>0</v>
      </c>
      <c r="U649" s="9">
        <f t="shared" si="195"/>
        <v>1</v>
      </c>
      <c r="V649">
        <f t="shared" si="183"/>
        <v>0</v>
      </c>
      <c r="W649" s="9">
        <f t="shared" si="190"/>
        <v>0</v>
      </c>
      <c r="X649" s="9">
        <f t="shared" si="196"/>
        <v>1</v>
      </c>
      <c r="Y649">
        <f t="shared" si="184"/>
        <v>0</v>
      </c>
      <c r="Z649" s="9">
        <f t="shared" si="191"/>
        <v>0</v>
      </c>
      <c r="AA649" s="9">
        <f t="shared" si="197"/>
        <v>1</v>
      </c>
    </row>
    <row r="650" spans="1:27" x14ac:dyDescent="0.2">
      <c r="A650" s="4">
        <v>41313</v>
      </c>
      <c r="B650" s="7">
        <v>-2.6375749615316882E-3</v>
      </c>
      <c r="C650" s="7">
        <v>-3.1704563647508621E-2</v>
      </c>
      <c r="D650" s="7">
        <v>-1.7108717933297157E-2</v>
      </c>
      <c r="E650" s="7">
        <v>-1.0597097687423229E-2</v>
      </c>
      <c r="F650" s="7">
        <v>9.0657221153378487E-3</v>
      </c>
      <c r="G650" s="7">
        <v>1.1874085292220116E-2</v>
      </c>
      <c r="H650" s="7">
        <v>1.9224820658564568E-2</v>
      </c>
      <c r="J650">
        <f t="shared" si="185"/>
        <v>0</v>
      </c>
      <c r="K650" s="9">
        <f t="shared" si="186"/>
        <v>0</v>
      </c>
      <c r="L650" s="9">
        <f t="shared" si="192"/>
        <v>1</v>
      </c>
      <c r="M650">
        <f t="shared" si="180"/>
        <v>0</v>
      </c>
      <c r="N650" s="9">
        <f t="shared" si="187"/>
        <v>0</v>
      </c>
      <c r="O650" s="9">
        <f t="shared" si="193"/>
        <v>1</v>
      </c>
      <c r="P650">
        <f t="shared" si="181"/>
        <v>0</v>
      </c>
      <c r="Q650" s="9">
        <f t="shared" si="188"/>
        <v>0</v>
      </c>
      <c r="R650" s="9">
        <f t="shared" si="194"/>
        <v>1</v>
      </c>
      <c r="S650">
        <f t="shared" si="182"/>
        <v>0</v>
      </c>
      <c r="T650" s="9">
        <f t="shared" si="189"/>
        <v>0</v>
      </c>
      <c r="U650" s="9">
        <f t="shared" si="195"/>
        <v>1</v>
      </c>
      <c r="V650">
        <f t="shared" si="183"/>
        <v>0</v>
      </c>
      <c r="W650" s="9">
        <f t="shared" si="190"/>
        <v>0</v>
      </c>
      <c r="X650" s="9">
        <f t="shared" si="196"/>
        <v>1</v>
      </c>
      <c r="Y650">
        <f t="shared" si="184"/>
        <v>0</v>
      </c>
      <c r="Z650" s="9">
        <f t="shared" si="191"/>
        <v>0</v>
      </c>
      <c r="AA650" s="9">
        <f t="shared" si="197"/>
        <v>1</v>
      </c>
    </row>
    <row r="651" spans="1:27" x14ac:dyDescent="0.2">
      <c r="A651" s="4">
        <v>41316</v>
      </c>
      <c r="B651" s="7">
        <v>-1.0741760397504798E-2</v>
      </c>
      <c r="C651" s="7">
        <v>-3.0757695436477661E-2</v>
      </c>
      <c r="D651" s="7">
        <v>-1.6870558261871338E-2</v>
      </c>
      <c r="E651" s="7">
        <v>-1.0632398538291454E-2</v>
      </c>
      <c r="F651" s="7">
        <v>9.718114510178566E-3</v>
      </c>
      <c r="G651" s="7">
        <v>1.2636184692382812E-2</v>
      </c>
      <c r="H651" s="7">
        <v>1.9156618043780327E-2</v>
      </c>
      <c r="J651">
        <f t="shared" si="185"/>
        <v>0</v>
      </c>
      <c r="K651" s="9">
        <f t="shared" si="186"/>
        <v>0</v>
      </c>
      <c r="L651" s="9">
        <f t="shared" si="192"/>
        <v>1</v>
      </c>
      <c r="M651">
        <f t="shared" si="180"/>
        <v>0</v>
      </c>
      <c r="N651" s="9">
        <f t="shared" si="187"/>
        <v>0</v>
      </c>
      <c r="O651" s="9">
        <f t="shared" si="193"/>
        <v>1</v>
      </c>
      <c r="P651">
        <f t="shared" si="181"/>
        <v>1</v>
      </c>
      <c r="Q651" s="9">
        <f t="shared" si="188"/>
        <v>0</v>
      </c>
      <c r="R651" s="9">
        <f t="shared" si="194"/>
        <v>0</v>
      </c>
      <c r="S651">
        <f t="shared" si="182"/>
        <v>0</v>
      </c>
      <c r="T651" s="9">
        <f t="shared" si="189"/>
        <v>0</v>
      </c>
      <c r="U651" s="9">
        <f t="shared" si="195"/>
        <v>1</v>
      </c>
      <c r="V651">
        <f t="shared" si="183"/>
        <v>0</v>
      </c>
      <c r="W651" s="9">
        <f t="shared" si="190"/>
        <v>0</v>
      </c>
      <c r="X651" s="9">
        <f t="shared" si="196"/>
        <v>1</v>
      </c>
      <c r="Y651">
        <f t="shared" si="184"/>
        <v>0</v>
      </c>
      <c r="Z651" s="9">
        <f t="shared" si="191"/>
        <v>0</v>
      </c>
      <c r="AA651" s="9">
        <f t="shared" si="197"/>
        <v>1</v>
      </c>
    </row>
    <row r="652" spans="1:27" x14ac:dyDescent="0.2">
      <c r="A652" s="4">
        <v>41317</v>
      </c>
      <c r="B652" s="7">
        <v>3.0331523784963015E-4</v>
      </c>
      <c r="C652" s="7">
        <v>-2.772020548582077E-2</v>
      </c>
      <c r="D652" s="7">
        <v>-1.1682978831231594E-2</v>
      </c>
      <c r="E652" s="7">
        <v>-6.6617210395634174E-3</v>
      </c>
      <c r="F652" s="7">
        <v>8.5749924182891846E-3</v>
      </c>
      <c r="G652" s="7">
        <v>1.2133597396314144E-2</v>
      </c>
      <c r="H652" s="7">
        <v>2.7600478380918503E-2</v>
      </c>
      <c r="J652">
        <f t="shared" si="185"/>
        <v>0</v>
      </c>
      <c r="K652" s="9">
        <f t="shared" si="186"/>
        <v>0</v>
      </c>
      <c r="L652" s="9">
        <f t="shared" si="192"/>
        <v>1</v>
      </c>
      <c r="M652">
        <f t="shared" si="180"/>
        <v>0</v>
      </c>
      <c r="N652" s="9">
        <f t="shared" si="187"/>
        <v>0</v>
      </c>
      <c r="O652" s="9">
        <f t="shared" si="193"/>
        <v>1</v>
      </c>
      <c r="P652">
        <f t="shared" si="181"/>
        <v>0</v>
      </c>
      <c r="Q652" s="9">
        <f t="shared" si="188"/>
        <v>0</v>
      </c>
      <c r="R652" s="9">
        <f t="shared" si="194"/>
        <v>0</v>
      </c>
      <c r="S652">
        <f t="shared" si="182"/>
        <v>0</v>
      </c>
      <c r="T652" s="9">
        <f t="shared" si="189"/>
        <v>0</v>
      </c>
      <c r="U652" s="9">
        <f t="shared" si="195"/>
        <v>1</v>
      </c>
      <c r="V652">
        <f t="shared" si="183"/>
        <v>0</v>
      </c>
      <c r="W652" s="9">
        <f t="shared" si="190"/>
        <v>0</v>
      </c>
      <c r="X652" s="9">
        <f t="shared" si="196"/>
        <v>1</v>
      </c>
      <c r="Y652">
        <f t="shared" si="184"/>
        <v>0</v>
      </c>
      <c r="Z652" s="9">
        <f t="shared" si="191"/>
        <v>0</v>
      </c>
      <c r="AA652" s="9">
        <f t="shared" si="197"/>
        <v>1</v>
      </c>
    </row>
    <row r="653" spans="1:27" x14ac:dyDescent="0.2">
      <c r="A653" s="4">
        <v>41318</v>
      </c>
      <c r="B653" s="7">
        <v>-2.7331548490997881E-3</v>
      </c>
      <c r="C653" s="7">
        <v>-2.405145950615406E-2</v>
      </c>
      <c r="D653" s="7">
        <v>-1.3828049413859844E-2</v>
      </c>
      <c r="E653" s="7">
        <v>-8.8023655116558075E-3</v>
      </c>
      <c r="F653" s="7">
        <v>1.0468563064932823E-2</v>
      </c>
      <c r="G653" s="7">
        <v>1.3774799183011055E-2</v>
      </c>
      <c r="H653" s="7">
        <v>2.5387974455952644E-2</v>
      </c>
      <c r="J653">
        <f t="shared" si="185"/>
        <v>0</v>
      </c>
      <c r="K653" s="9">
        <f t="shared" si="186"/>
        <v>0</v>
      </c>
      <c r="L653" s="9">
        <f t="shared" si="192"/>
        <v>1</v>
      </c>
      <c r="M653">
        <f t="shared" si="180"/>
        <v>0</v>
      </c>
      <c r="N653" s="9">
        <f t="shared" si="187"/>
        <v>0</v>
      </c>
      <c r="O653" s="9">
        <f t="shared" si="193"/>
        <v>1</v>
      </c>
      <c r="P653">
        <f t="shared" si="181"/>
        <v>0</v>
      </c>
      <c r="Q653" s="9">
        <f t="shared" si="188"/>
        <v>0</v>
      </c>
      <c r="R653" s="9">
        <f t="shared" si="194"/>
        <v>1</v>
      </c>
      <c r="S653">
        <f t="shared" si="182"/>
        <v>0</v>
      </c>
      <c r="T653" s="9">
        <f t="shared" si="189"/>
        <v>0</v>
      </c>
      <c r="U653" s="9">
        <f t="shared" si="195"/>
        <v>1</v>
      </c>
      <c r="V653">
        <f t="shared" si="183"/>
        <v>0</v>
      </c>
      <c r="W653" s="9">
        <f t="shared" si="190"/>
        <v>0</v>
      </c>
      <c r="X653" s="9">
        <f t="shared" si="196"/>
        <v>1</v>
      </c>
      <c r="Y653">
        <f t="shared" si="184"/>
        <v>0</v>
      </c>
      <c r="Z653" s="9">
        <f t="shared" si="191"/>
        <v>0</v>
      </c>
      <c r="AA653" s="9">
        <f t="shared" si="197"/>
        <v>1</v>
      </c>
    </row>
    <row r="654" spans="1:27" x14ac:dyDescent="0.2">
      <c r="A654" s="4">
        <v>41319</v>
      </c>
      <c r="B654" s="7">
        <v>-5.7946424608706663E-3</v>
      </c>
      <c r="C654" s="7">
        <v>-2.2514970973134041E-2</v>
      </c>
      <c r="D654" s="7">
        <v>-1.2448862195014954E-2</v>
      </c>
      <c r="E654" s="7">
        <v>-7.1869264356791973E-3</v>
      </c>
      <c r="F654" s="7">
        <v>8.1688733771443367E-3</v>
      </c>
      <c r="G654" s="7">
        <v>1.1446127668023109E-2</v>
      </c>
      <c r="H654" s="7">
        <v>2.2946164011955261E-2</v>
      </c>
      <c r="J654">
        <f t="shared" si="185"/>
        <v>0</v>
      </c>
      <c r="K654" s="9">
        <f t="shared" si="186"/>
        <v>0</v>
      </c>
      <c r="L654" s="9">
        <f t="shared" si="192"/>
        <v>1</v>
      </c>
      <c r="M654">
        <f t="shared" si="180"/>
        <v>0</v>
      </c>
      <c r="N654" s="9">
        <f t="shared" si="187"/>
        <v>0</v>
      </c>
      <c r="O654" s="9">
        <f t="shared" si="193"/>
        <v>1</v>
      </c>
      <c r="P654">
        <f t="shared" si="181"/>
        <v>0</v>
      </c>
      <c r="Q654" s="9">
        <f t="shared" si="188"/>
        <v>0</v>
      </c>
      <c r="R654" s="9">
        <f t="shared" si="194"/>
        <v>1</v>
      </c>
      <c r="S654">
        <f t="shared" si="182"/>
        <v>0</v>
      </c>
      <c r="T654" s="9">
        <f t="shared" si="189"/>
        <v>0</v>
      </c>
      <c r="U654" s="9">
        <f t="shared" si="195"/>
        <v>1</v>
      </c>
      <c r="V654">
        <f t="shared" si="183"/>
        <v>0</v>
      </c>
      <c r="W654" s="9">
        <f t="shared" si="190"/>
        <v>0</v>
      </c>
      <c r="X654" s="9">
        <f t="shared" si="196"/>
        <v>1</v>
      </c>
      <c r="Y654">
        <f t="shared" si="184"/>
        <v>0</v>
      </c>
      <c r="Z654" s="9">
        <f t="shared" si="191"/>
        <v>0</v>
      </c>
      <c r="AA654" s="9">
        <f t="shared" si="197"/>
        <v>1</v>
      </c>
    </row>
    <row r="655" spans="1:27" x14ac:dyDescent="0.2">
      <c r="A655" s="4">
        <v>41320</v>
      </c>
      <c r="B655" s="7">
        <v>-1.5970741798720104E-2</v>
      </c>
      <c r="C655" s="7">
        <v>-2.6739168912172318E-2</v>
      </c>
      <c r="D655" s="7">
        <v>-1.2918097898364067E-2</v>
      </c>
      <c r="E655" s="7">
        <v>-7.6293419115245342E-3</v>
      </c>
      <c r="F655" s="7">
        <v>8.7031107395887375E-3</v>
      </c>
      <c r="G655" s="7">
        <v>1.2187977321445942E-2</v>
      </c>
      <c r="H655" s="7">
        <v>2.5511221960186958E-2</v>
      </c>
      <c r="J655">
        <f t="shared" si="185"/>
        <v>0</v>
      </c>
      <c r="K655" s="9">
        <f t="shared" si="186"/>
        <v>0</v>
      </c>
      <c r="L655" s="9">
        <f t="shared" si="192"/>
        <v>1</v>
      </c>
      <c r="M655">
        <f t="shared" si="180"/>
        <v>1</v>
      </c>
      <c r="N655" s="9">
        <f t="shared" si="187"/>
        <v>0</v>
      </c>
      <c r="O655" s="9">
        <f t="shared" si="193"/>
        <v>0</v>
      </c>
      <c r="P655">
        <f t="shared" si="181"/>
        <v>1</v>
      </c>
      <c r="Q655" s="9">
        <f t="shared" si="188"/>
        <v>0</v>
      </c>
      <c r="R655" s="9">
        <f t="shared" si="194"/>
        <v>0</v>
      </c>
      <c r="S655">
        <f t="shared" si="182"/>
        <v>0</v>
      </c>
      <c r="T655" s="9">
        <f t="shared" si="189"/>
        <v>0</v>
      </c>
      <c r="U655" s="9">
        <f t="shared" si="195"/>
        <v>1</v>
      </c>
      <c r="V655">
        <f t="shared" si="183"/>
        <v>0</v>
      </c>
      <c r="W655" s="9">
        <f t="shared" si="190"/>
        <v>0</v>
      </c>
      <c r="X655" s="9">
        <f t="shared" si="196"/>
        <v>1</v>
      </c>
      <c r="Y655">
        <f t="shared" si="184"/>
        <v>0</v>
      </c>
      <c r="Z655" s="9">
        <f t="shared" si="191"/>
        <v>0</v>
      </c>
      <c r="AA655" s="9">
        <f t="shared" si="197"/>
        <v>1</v>
      </c>
    </row>
    <row r="656" spans="1:27" x14ac:dyDescent="0.2">
      <c r="A656" s="4">
        <v>41324</v>
      </c>
      <c r="B656" s="7">
        <v>-3.237457690090467E-3</v>
      </c>
      <c r="C656" s="7">
        <v>-3.6952067166566849E-2</v>
      </c>
      <c r="D656" s="7">
        <v>-1.3485693372786045E-2</v>
      </c>
      <c r="E656" s="7">
        <v>-8.6737154051661491E-3</v>
      </c>
      <c r="F656" s="7">
        <v>1.011317502707243E-2</v>
      </c>
      <c r="G656" s="7">
        <v>1.5054034069180489E-2</v>
      </c>
      <c r="H656" s="7">
        <v>3.5996496677398682E-2</v>
      </c>
      <c r="J656">
        <f t="shared" si="185"/>
        <v>0</v>
      </c>
      <c r="K656" s="9">
        <f t="shared" si="186"/>
        <v>0</v>
      </c>
      <c r="L656" s="9">
        <f t="shared" si="192"/>
        <v>1</v>
      </c>
      <c r="M656">
        <f t="shared" si="180"/>
        <v>0</v>
      </c>
      <c r="N656" s="9">
        <f t="shared" si="187"/>
        <v>0</v>
      </c>
      <c r="O656" s="9">
        <f t="shared" si="193"/>
        <v>0</v>
      </c>
      <c r="P656">
        <f t="shared" si="181"/>
        <v>0</v>
      </c>
      <c r="Q656" s="9">
        <f t="shared" si="188"/>
        <v>0</v>
      </c>
      <c r="R656" s="9">
        <f t="shared" si="194"/>
        <v>0</v>
      </c>
      <c r="S656">
        <f t="shared" si="182"/>
        <v>0</v>
      </c>
      <c r="T656" s="9">
        <f t="shared" si="189"/>
        <v>0</v>
      </c>
      <c r="U656" s="9">
        <f t="shared" si="195"/>
        <v>1</v>
      </c>
      <c r="V656">
        <f t="shared" si="183"/>
        <v>0</v>
      </c>
      <c r="W656" s="9">
        <f t="shared" si="190"/>
        <v>0</v>
      </c>
      <c r="X656" s="9">
        <f t="shared" si="196"/>
        <v>1</v>
      </c>
      <c r="Y656">
        <f t="shared" si="184"/>
        <v>0</v>
      </c>
      <c r="Z656" s="9">
        <f t="shared" si="191"/>
        <v>0</v>
      </c>
      <c r="AA656" s="9">
        <f t="shared" si="197"/>
        <v>1</v>
      </c>
    </row>
    <row r="657" spans="1:27" x14ac:dyDescent="0.2">
      <c r="A657" s="4">
        <v>41325</v>
      </c>
      <c r="B657" s="7">
        <v>-1.63463969199809E-2</v>
      </c>
      <c r="C657" s="7">
        <v>-2.6683256030082703E-2</v>
      </c>
      <c r="D657" s="7">
        <v>-1.4270670711994171E-2</v>
      </c>
      <c r="E657" s="7">
        <v>-9.1348066926002502E-3</v>
      </c>
      <c r="F657" s="7">
        <v>9.8994188010692596E-3</v>
      </c>
      <c r="G657" s="7">
        <v>1.3779309578239918E-2</v>
      </c>
      <c r="H657" s="7">
        <v>2.7533914893865585E-2</v>
      </c>
      <c r="J657">
        <f t="shared" si="185"/>
        <v>0</v>
      </c>
      <c r="K657" s="9">
        <f t="shared" si="186"/>
        <v>0</v>
      </c>
      <c r="L657" s="9">
        <f t="shared" si="192"/>
        <v>1</v>
      </c>
      <c r="M657">
        <f t="shared" si="180"/>
        <v>1</v>
      </c>
      <c r="N657" s="9">
        <f t="shared" si="187"/>
        <v>0</v>
      </c>
      <c r="O657" s="9">
        <f t="shared" si="193"/>
        <v>0</v>
      </c>
      <c r="P657">
        <f t="shared" si="181"/>
        <v>1</v>
      </c>
      <c r="Q657" s="9">
        <f t="shared" si="188"/>
        <v>0</v>
      </c>
      <c r="R657" s="9">
        <f t="shared" si="194"/>
        <v>0</v>
      </c>
      <c r="S657">
        <f t="shared" si="182"/>
        <v>0</v>
      </c>
      <c r="T657" s="9">
        <f t="shared" si="189"/>
        <v>0</v>
      </c>
      <c r="U657" s="9">
        <f t="shared" si="195"/>
        <v>1</v>
      </c>
      <c r="V657">
        <f t="shared" si="183"/>
        <v>0</v>
      </c>
      <c r="W657" s="9">
        <f t="shared" si="190"/>
        <v>0</v>
      </c>
      <c r="X657" s="9">
        <f t="shared" si="196"/>
        <v>1</v>
      </c>
      <c r="Y657">
        <f t="shared" si="184"/>
        <v>0</v>
      </c>
      <c r="Z657" s="9">
        <f t="shared" si="191"/>
        <v>0</v>
      </c>
      <c r="AA657" s="9">
        <f t="shared" si="197"/>
        <v>1</v>
      </c>
    </row>
    <row r="658" spans="1:27" x14ac:dyDescent="0.2">
      <c r="A658" s="4">
        <v>41326</v>
      </c>
      <c r="B658" s="7">
        <v>4.3094161408149833E-4</v>
      </c>
      <c r="C658" s="7">
        <v>-3.8082484155893326E-2</v>
      </c>
      <c r="D658" s="7">
        <v>-1.427981723099947E-2</v>
      </c>
      <c r="E658" s="7">
        <v>-9.3482937663793564E-3</v>
      </c>
      <c r="F658" s="7">
        <v>1.0457501746714115E-2</v>
      </c>
      <c r="G658" s="7">
        <v>1.5722354874014854E-2</v>
      </c>
      <c r="H658" s="7">
        <v>3.728153184056282E-2</v>
      </c>
      <c r="J658">
        <f t="shared" si="185"/>
        <v>0</v>
      </c>
      <c r="K658" s="9">
        <f t="shared" si="186"/>
        <v>0</v>
      </c>
      <c r="L658" s="9">
        <f t="shared" si="192"/>
        <v>1</v>
      </c>
      <c r="M658">
        <f t="shared" si="180"/>
        <v>0</v>
      </c>
      <c r="N658" s="9">
        <f t="shared" si="187"/>
        <v>0</v>
      </c>
      <c r="O658" s="9">
        <f t="shared" si="193"/>
        <v>0</v>
      </c>
      <c r="P658">
        <f t="shared" si="181"/>
        <v>0</v>
      </c>
      <c r="Q658" s="9">
        <f t="shared" si="188"/>
        <v>0</v>
      </c>
      <c r="R658" s="9">
        <f t="shared" si="194"/>
        <v>0</v>
      </c>
      <c r="S658">
        <f t="shared" si="182"/>
        <v>0</v>
      </c>
      <c r="T658" s="9">
        <f t="shared" si="189"/>
        <v>0</v>
      </c>
      <c r="U658" s="9">
        <f t="shared" si="195"/>
        <v>1</v>
      </c>
      <c r="V658">
        <f t="shared" si="183"/>
        <v>0</v>
      </c>
      <c r="W658" s="9">
        <f t="shared" si="190"/>
        <v>0</v>
      </c>
      <c r="X658" s="9">
        <f t="shared" si="196"/>
        <v>1</v>
      </c>
      <c r="Y658">
        <f t="shared" si="184"/>
        <v>0</v>
      </c>
      <c r="Z658" s="9">
        <f t="shared" si="191"/>
        <v>0</v>
      </c>
      <c r="AA658" s="9">
        <f t="shared" si="197"/>
        <v>1</v>
      </c>
    </row>
    <row r="659" spans="1:27" x14ac:dyDescent="0.2">
      <c r="A659" s="4">
        <v>41327</v>
      </c>
      <c r="B659" s="7">
        <v>-3.6307818129092699E-3</v>
      </c>
      <c r="C659" s="7">
        <v>-3.0943028628826141E-2</v>
      </c>
      <c r="D659" s="7">
        <v>-1.7436910420656204E-2</v>
      </c>
      <c r="E659" s="7">
        <v>-1.2695441022515297E-2</v>
      </c>
      <c r="F659" s="7">
        <v>1.2666402384638786E-2</v>
      </c>
      <c r="G659" s="7">
        <v>1.7389236018061638E-2</v>
      </c>
      <c r="H659" s="7">
        <v>3.2381758093833923E-2</v>
      </c>
      <c r="J659">
        <f t="shared" si="185"/>
        <v>0</v>
      </c>
      <c r="K659" s="9">
        <f t="shared" si="186"/>
        <v>0</v>
      </c>
      <c r="L659" s="9">
        <f t="shared" si="192"/>
        <v>1</v>
      </c>
      <c r="M659">
        <f t="shared" si="180"/>
        <v>0</v>
      </c>
      <c r="N659" s="9">
        <f t="shared" si="187"/>
        <v>0</v>
      </c>
      <c r="O659" s="9">
        <f t="shared" si="193"/>
        <v>1</v>
      </c>
      <c r="P659">
        <f t="shared" si="181"/>
        <v>0</v>
      </c>
      <c r="Q659" s="9">
        <f t="shared" si="188"/>
        <v>0</v>
      </c>
      <c r="R659" s="9">
        <f t="shared" si="194"/>
        <v>1</v>
      </c>
      <c r="S659">
        <f t="shared" si="182"/>
        <v>0</v>
      </c>
      <c r="T659" s="9">
        <f t="shared" si="189"/>
        <v>0</v>
      </c>
      <c r="U659" s="9">
        <f t="shared" si="195"/>
        <v>1</v>
      </c>
      <c r="V659">
        <f t="shared" si="183"/>
        <v>0</v>
      </c>
      <c r="W659" s="9">
        <f t="shared" si="190"/>
        <v>0</v>
      </c>
      <c r="X659" s="9">
        <f t="shared" si="196"/>
        <v>1</v>
      </c>
      <c r="Y659">
        <f t="shared" si="184"/>
        <v>0</v>
      </c>
      <c r="Z659" s="9">
        <f t="shared" si="191"/>
        <v>0</v>
      </c>
      <c r="AA659" s="9">
        <f t="shared" si="197"/>
        <v>1</v>
      </c>
    </row>
    <row r="660" spans="1:27" x14ac:dyDescent="0.2">
      <c r="A660" s="4">
        <v>41330</v>
      </c>
      <c r="B660" s="7">
        <v>8.7876475599022678E-3</v>
      </c>
      <c r="C660" s="7">
        <v>-2.8740702196955681E-2</v>
      </c>
      <c r="D660" s="7">
        <v>-1.6132574528455734E-2</v>
      </c>
      <c r="E660" s="7">
        <v>-1.0834304615855217E-2</v>
      </c>
      <c r="F660" s="7">
        <v>8.7694311514496803E-3</v>
      </c>
      <c r="G660" s="7">
        <v>1.336375717073679E-2</v>
      </c>
      <c r="H660" s="7">
        <v>2.6966530829668045E-2</v>
      </c>
      <c r="J660">
        <f t="shared" si="185"/>
        <v>0</v>
      </c>
      <c r="K660" s="9">
        <f t="shared" si="186"/>
        <v>0</v>
      </c>
      <c r="L660" s="9">
        <f t="shared" si="192"/>
        <v>1</v>
      </c>
      <c r="M660">
        <f t="shared" si="180"/>
        <v>0</v>
      </c>
      <c r="N660" s="9">
        <f t="shared" si="187"/>
        <v>0</v>
      </c>
      <c r="O660" s="9">
        <f t="shared" si="193"/>
        <v>1</v>
      </c>
      <c r="P660">
        <f t="shared" si="181"/>
        <v>0</v>
      </c>
      <c r="Q660" s="9">
        <f t="shared" si="188"/>
        <v>0</v>
      </c>
      <c r="R660" s="9">
        <f t="shared" si="194"/>
        <v>1</v>
      </c>
      <c r="S660">
        <f t="shared" si="182"/>
        <v>1</v>
      </c>
      <c r="T660" s="9">
        <f t="shared" si="189"/>
        <v>0</v>
      </c>
      <c r="U660" s="9">
        <f t="shared" si="195"/>
        <v>0</v>
      </c>
      <c r="V660">
        <f t="shared" si="183"/>
        <v>0</v>
      </c>
      <c r="W660" s="9">
        <f t="shared" si="190"/>
        <v>0</v>
      </c>
      <c r="X660" s="9">
        <f t="shared" si="196"/>
        <v>1</v>
      </c>
      <c r="Y660">
        <f t="shared" si="184"/>
        <v>0</v>
      </c>
      <c r="Z660" s="9">
        <f t="shared" si="191"/>
        <v>0</v>
      </c>
      <c r="AA660" s="9">
        <f t="shared" si="197"/>
        <v>1</v>
      </c>
    </row>
    <row r="661" spans="1:27" x14ac:dyDescent="0.2">
      <c r="A661" s="4">
        <v>41331</v>
      </c>
      <c r="B661" s="7">
        <v>1.811485316112196E-2</v>
      </c>
      <c r="C661" s="7">
        <v>-2.1586192771792412E-2</v>
      </c>
      <c r="D661" s="7">
        <v>-1.2598431669175625E-2</v>
      </c>
      <c r="E661" s="7">
        <v>-8.610025979578495E-3</v>
      </c>
      <c r="F661" s="7">
        <v>8.1837903708219528E-3</v>
      </c>
      <c r="G661" s="7">
        <v>1.157660037279129E-2</v>
      </c>
      <c r="H661" s="7">
        <v>1.7906690016388893E-2</v>
      </c>
      <c r="J661">
        <f t="shared" si="185"/>
        <v>0</v>
      </c>
      <c r="K661" s="9">
        <f t="shared" si="186"/>
        <v>0</v>
      </c>
      <c r="L661" s="9">
        <f t="shared" si="192"/>
        <v>1</v>
      </c>
      <c r="M661">
        <f t="shared" si="180"/>
        <v>0</v>
      </c>
      <c r="N661" s="9">
        <f t="shared" si="187"/>
        <v>0</v>
      </c>
      <c r="O661" s="9">
        <f t="shared" si="193"/>
        <v>1</v>
      </c>
      <c r="P661">
        <f t="shared" si="181"/>
        <v>0</v>
      </c>
      <c r="Q661" s="9">
        <f t="shared" si="188"/>
        <v>0</v>
      </c>
      <c r="R661" s="9">
        <f t="shared" si="194"/>
        <v>1</v>
      </c>
      <c r="S661">
        <f t="shared" si="182"/>
        <v>1</v>
      </c>
      <c r="T661" s="9">
        <f t="shared" si="189"/>
        <v>1</v>
      </c>
      <c r="U661" s="9">
        <f t="shared" si="195"/>
        <v>0</v>
      </c>
      <c r="V661">
        <f t="shared" si="183"/>
        <v>1</v>
      </c>
      <c r="W661" s="9">
        <f t="shared" si="190"/>
        <v>0</v>
      </c>
      <c r="X661" s="9">
        <f t="shared" si="196"/>
        <v>0</v>
      </c>
      <c r="Y661">
        <f t="shared" si="184"/>
        <v>1</v>
      </c>
      <c r="Z661" s="9">
        <f t="shared" si="191"/>
        <v>0</v>
      </c>
      <c r="AA661" s="9">
        <f t="shared" si="197"/>
        <v>0</v>
      </c>
    </row>
    <row r="662" spans="1:27" x14ac:dyDescent="0.2">
      <c r="A662" s="4">
        <v>41332</v>
      </c>
      <c r="B662" s="7">
        <v>-1.2294853954185734E-2</v>
      </c>
      <c r="C662" s="7">
        <v>-2.0977124571800232E-2</v>
      </c>
      <c r="D662" s="7">
        <v>-1.0341707617044449E-2</v>
      </c>
      <c r="E662" s="7">
        <v>-8.4117082878947258E-3</v>
      </c>
      <c r="F662" s="7">
        <v>9.4139305874705315E-3</v>
      </c>
      <c r="G662" s="7">
        <v>1.325663086026907E-2</v>
      </c>
      <c r="H662" s="7">
        <v>1.8639544025063515E-2</v>
      </c>
      <c r="J662">
        <f t="shared" si="185"/>
        <v>0</v>
      </c>
      <c r="K662" s="9">
        <f t="shared" si="186"/>
        <v>0</v>
      </c>
      <c r="L662" s="9">
        <f t="shared" si="192"/>
        <v>1</v>
      </c>
      <c r="M662">
        <f t="shared" si="180"/>
        <v>1</v>
      </c>
      <c r="N662" s="9">
        <f t="shared" si="187"/>
        <v>0</v>
      </c>
      <c r="O662" s="9">
        <f t="shared" si="193"/>
        <v>0</v>
      </c>
      <c r="P662">
        <f t="shared" si="181"/>
        <v>1</v>
      </c>
      <c r="Q662" s="9">
        <f t="shared" si="188"/>
        <v>0</v>
      </c>
      <c r="R662" s="9">
        <f t="shared" si="194"/>
        <v>0</v>
      </c>
      <c r="S662">
        <f t="shared" si="182"/>
        <v>0</v>
      </c>
      <c r="T662" s="9">
        <f t="shared" si="189"/>
        <v>0</v>
      </c>
      <c r="U662" s="9">
        <f t="shared" si="195"/>
        <v>0</v>
      </c>
      <c r="V662">
        <f t="shared" si="183"/>
        <v>0</v>
      </c>
      <c r="W662" s="9">
        <f t="shared" si="190"/>
        <v>0</v>
      </c>
      <c r="X662" s="9">
        <f t="shared" si="196"/>
        <v>0</v>
      </c>
      <c r="Y662">
        <f t="shared" si="184"/>
        <v>0</v>
      </c>
      <c r="Z662" s="9">
        <f t="shared" si="191"/>
        <v>0</v>
      </c>
      <c r="AA662" s="9">
        <f t="shared" si="197"/>
        <v>0</v>
      </c>
    </row>
    <row r="663" spans="1:27" x14ac:dyDescent="0.2">
      <c r="A663" s="4">
        <v>41333</v>
      </c>
      <c r="B663" s="7">
        <v>-1.1090919662294708E-2</v>
      </c>
      <c r="C663" s="7">
        <v>-3.1029548496007919E-2</v>
      </c>
      <c r="D663" s="7">
        <v>-1.6334392130374908E-2</v>
      </c>
      <c r="E663" s="7">
        <v>-1.1090919375419617E-2</v>
      </c>
      <c r="F663" s="7">
        <v>6.9553437642753124E-3</v>
      </c>
      <c r="G663" s="7">
        <v>1.1448211036622524E-2</v>
      </c>
      <c r="H663" s="7">
        <v>2.543051540851593E-2</v>
      </c>
      <c r="J663">
        <f t="shared" si="185"/>
        <v>0</v>
      </c>
      <c r="K663" s="9">
        <f t="shared" si="186"/>
        <v>0</v>
      </c>
      <c r="L663" s="9">
        <f t="shared" si="192"/>
        <v>1</v>
      </c>
      <c r="M663">
        <f t="shared" si="180"/>
        <v>0</v>
      </c>
      <c r="N663" s="9">
        <f t="shared" si="187"/>
        <v>0</v>
      </c>
      <c r="O663" s="9">
        <f t="shared" si="193"/>
        <v>0</v>
      </c>
      <c r="P663">
        <f t="shared" si="181"/>
        <v>1</v>
      </c>
      <c r="Q663" s="9">
        <f t="shared" si="188"/>
        <v>1</v>
      </c>
      <c r="R663" s="9">
        <f t="shared" si="194"/>
        <v>0</v>
      </c>
      <c r="S663">
        <f t="shared" si="182"/>
        <v>0</v>
      </c>
      <c r="T663" s="9">
        <f t="shared" si="189"/>
        <v>0</v>
      </c>
      <c r="U663" s="9">
        <f t="shared" si="195"/>
        <v>1</v>
      </c>
      <c r="V663">
        <f t="shared" si="183"/>
        <v>0</v>
      </c>
      <c r="W663" s="9">
        <f t="shared" si="190"/>
        <v>0</v>
      </c>
      <c r="X663" s="9">
        <f t="shared" si="196"/>
        <v>1</v>
      </c>
      <c r="Y663">
        <f t="shared" si="184"/>
        <v>0</v>
      </c>
      <c r="Z663" s="9">
        <f t="shared" si="191"/>
        <v>0</v>
      </c>
      <c r="AA663" s="9">
        <f t="shared" si="197"/>
        <v>1</v>
      </c>
    </row>
    <row r="664" spans="1:27" x14ac:dyDescent="0.2">
      <c r="A664" s="4">
        <v>41334</v>
      </c>
      <c r="B664" s="7">
        <v>-3.6820762778566672E-3</v>
      </c>
      <c r="C664" s="7">
        <v>-3.167310357093811E-2</v>
      </c>
      <c r="D664" s="7">
        <v>-1.6769632697105408E-2</v>
      </c>
      <c r="E664" s="7">
        <v>-1.2147307395935059E-2</v>
      </c>
      <c r="F664" s="7">
        <v>8.1209409981966019E-3</v>
      </c>
      <c r="G664" s="7">
        <v>1.2933705002069473E-2</v>
      </c>
      <c r="H664" s="7">
        <v>2.8271840885281563E-2</v>
      </c>
      <c r="J664">
        <f t="shared" si="185"/>
        <v>0</v>
      </c>
      <c r="K664" s="9">
        <f t="shared" si="186"/>
        <v>0</v>
      </c>
      <c r="L664" s="9">
        <f t="shared" si="192"/>
        <v>1</v>
      </c>
      <c r="M664">
        <f t="shared" si="180"/>
        <v>0</v>
      </c>
      <c r="N664" s="9">
        <f t="shared" si="187"/>
        <v>0</v>
      </c>
      <c r="O664" s="9">
        <f t="shared" si="193"/>
        <v>1</v>
      </c>
      <c r="P664">
        <f t="shared" si="181"/>
        <v>0</v>
      </c>
      <c r="Q664" s="9">
        <f t="shared" si="188"/>
        <v>0</v>
      </c>
      <c r="R664" s="9">
        <f t="shared" si="194"/>
        <v>0</v>
      </c>
      <c r="S664">
        <f t="shared" si="182"/>
        <v>0</v>
      </c>
      <c r="T664" s="9">
        <f t="shared" si="189"/>
        <v>0</v>
      </c>
      <c r="U664" s="9">
        <f t="shared" si="195"/>
        <v>1</v>
      </c>
      <c r="V664">
        <f t="shared" si="183"/>
        <v>0</v>
      </c>
      <c r="W664" s="9">
        <f t="shared" si="190"/>
        <v>0</v>
      </c>
      <c r="X664" s="9">
        <f t="shared" si="196"/>
        <v>1</v>
      </c>
      <c r="Y664">
        <f t="shared" si="184"/>
        <v>0</v>
      </c>
      <c r="Z664" s="9">
        <f t="shared" si="191"/>
        <v>0</v>
      </c>
      <c r="AA664" s="9">
        <f t="shared" si="197"/>
        <v>1</v>
      </c>
    </row>
    <row r="665" spans="1:27" x14ac:dyDescent="0.2">
      <c r="A665" s="4">
        <v>41337</v>
      </c>
      <c r="B665" s="7">
        <v>6.3599071475170304E-5</v>
      </c>
      <c r="C665" s="7">
        <v>-2.8768330812454224E-2</v>
      </c>
      <c r="D665" s="7">
        <v>-1.7928471788764E-2</v>
      </c>
      <c r="E665" s="7">
        <v>-1.3481587171554565E-2</v>
      </c>
      <c r="F665" s="7">
        <v>9.2502329498529434E-3</v>
      </c>
      <c r="G665" s="7">
        <v>1.3911311514675617E-2</v>
      </c>
      <c r="H665" s="7">
        <v>2.6960514485836029E-2</v>
      </c>
      <c r="J665">
        <f t="shared" si="185"/>
        <v>0</v>
      </c>
      <c r="K665" s="9">
        <f t="shared" si="186"/>
        <v>0</v>
      </c>
      <c r="L665" s="9">
        <f t="shared" si="192"/>
        <v>1</v>
      </c>
      <c r="M665">
        <f t="shared" si="180"/>
        <v>0</v>
      </c>
      <c r="N665" s="9">
        <f t="shared" si="187"/>
        <v>0</v>
      </c>
      <c r="O665" s="9">
        <f t="shared" si="193"/>
        <v>1</v>
      </c>
      <c r="P665">
        <f t="shared" si="181"/>
        <v>0</v>
      </c>
      <c r="Q665" s="9">
        <f t="shared" si="188"/>
        <v>0</v>
      </c>
      <c r="R665" s="9">
        <f t="shared" si="194"/>
        <v>1</v>
      </c>
      <c r="S665">
        <f t="shared" si="182"/>
        <v>0</v>
      </c>
      <c r="T665" s="9">
        <f t="shared" si="189"/>
        <v>0</v>
      </c>
      <c r="U665" s="9">
        <f t="shared" si="195"/>
        <v>1</v>
      </c>
      <c r="V665">
        <f t="shared" si="183"/>
        <v>0</v>
      </c>
      <c r="W665" s="9">
        <f t="shared" si="190"/>
        <v>0</v>
      </c>
      <c r="X665" s="9">
        <f t="shared" si="196"/>
        <v>1</v>
      </c>
      <c r="Y665">
        <f t="shared" si="184"/>
        <v>0</v>
      </c>
      <c r="Z665" s="9">
        <f t="shared" si="191"/>
        <v>0</v>
      </c>
      <c r="AA665" s="9">
        <f t="shared" si="197"/>
        <v>1</v>
      </c>
    </row>
    <row r="666" spans="1:27" x14ac:dyDescent="0.2">
      <c r="A666" s="4">
        <v>41338</v>
      </c>
      <c r="B666" s="7">
        <v>1.5886636328297278E-3</v>
      </c>
      <c r="C666" s="7">
        <v>-2.8923364356160164E-2</v>
      </c>
      <c r="D666" s="7">
        <v>-1.9566627219319344E-2</v>
      </c>
      <c r="E666" s="7">
        <v>-1.3984296470880508E-2</v>
      </c>
      <c r="F666" s="7">
        <v>8.3902040496468544E-3</v>
      </c>
      <c r="G666" s="7">
        <v>1.2753567658364773E-2</v>
      </c>
      <c r="H666" s="7">
        <v>2.2907290607690811E-2</v>
      </c>
      <c r="J666">
        <f t="shared" si="185"/>
        <v>0</v>
      </c>
      <c r="K666" s="9">
        <f t="shared" si="186"/>
        <v>0</v>
      </c>
      <c r="L666" s="9">
        <f t="shared" si="192"/>
        <v>1</v>
      </c>
      <c r="M666">
        <f t="shared" si="180"/>
        <v>0</v>
      </c>
      <c r="N666" s="9">
        <f t="shared" si="187"/>
        <v>0</v>
      </c>
      <c r="O666" s="9">
        <f t="shared" si="193"/>
        <v>1</v>
      </c>
      <c r="P666">
        <f t="shared" si="181"/>
        <v>0</v>
      </c>
      <c r="Q666" s="9">
        <f t="shared" si="188"/>
        <v>0</v>
      </c>
      <c r="R666" s="9">
        <f t="shared" si="194"/>
        <v>1</v>
      </c>
      <c r="S666">
        <f t="shared" si="182"/>
        <v>0</v>
      </c>
      <c r="T666" s="9">
        <f t="shared" si="189"/>
        <v>0</v>
      </c>
      <c r="U666" s="9">
        <f t="shared" si="195"/>
        <v>1</v>
      </c>
      <c r="V666">
        <f t="shared" si="183"/>
        <v>0</v>
      </c>
      <c r="W666" s="9">
        <f t="shared" si="190"/>
        <v>0</v>
      </c>
      <c r="X666" s="9">
        <f t="shared" si="196"/>
        <v>1</v>
      </c>
      <c r="Y666">
        <f t="shared" si="184"/>
        <v>0</v>
      </c>
      <c r="Z666" s="9">
        <f t="shared" si="191"/>
        <v>0</v>
      </c>
      <c r="AA666" s="9">
        <f t="shared" si="197"/>
        <v>1</v>
      </c>
    </row>
    <row r="667" spans="1:27" x14ac:dyDescent="0.2">
      <c r="A667" s="4">
        <v>41339</v>
      </c>
      <c r="B667" s="7">
        <v>0</v>
      </c>
      <c r="C667" s="7">
        <v>-2.4278512224555016E-2</v>
      </c>
      <c r="D667" s="7">
        <v>-1.7425160855054855E-2</v>
      </c>
      <c r="E667" s="7">
        <v>-1.2317756190896034E-2</v>
      </c>
      <c r="F667" s="7">
        <v>8.4564443677663803E-3</v>
      </c>
      <c r="G667" s="7">
        <v>1.1527884751558304E-2</v>
      </c>
      <c r="H667" s="7">
        <v>1.8356548622250557E-2</v>
      </c>
      <c r="J667">
        <f t="shared" si="185"/>
        <v>0</v>
      </c>
      <c r="K667" s="9">
        <f t="shared" si="186"/>
        <v>0</v>
      </c>
      <c r="L667" s="9">
        <f t="shared" si="192"/>
        <v>1</v>
      </c>
      <c r="M667">
        <f t="shared" si="180"/>
        <v>0</v>
      </c>
      <c r="N667" s="9">
        <f t="shared" si="187"/>
        <v>0</v>
      </c>
      <c r="O667" s="9">
        <f t="shared" si="193"/>
        <v>1</v>
      </c>
      <c r="P667">
        <f t="shared" si="181"/>
        <v>0</v>
      </c>
      <c r="Q667" s="9">
        <f t="shared" si="188"/>
        <v>0</v>
      </c>
      <c r="R667" s="9">
        <f t="shared" si="194"/>
        <v>1</v>
      </c>
      <c r="S667">
        <f t="shared" si="182"/>
        <v>0</v>
      </c>
      <c r="T667" s="9">
        <f t="shared" si="189"/>
        <v>0</v>
      </c>
      <c r="U667" s="9">
        <f t="shared" si="195"/>
        <v>1</v>
      </c>
      <c r="V667">
        <f t="shared" si="183"/>
        <v>0</v>
      </c>
      <c r="W667" s="9">
        <f t="shared" si="190"/>
        <v>0</v>
      </c>
      <c r="X667" s="9">
        <f t="shared" si="196"/>
        <v>1</v>
      </c>
      <c r="Y667">
        <f t="shared" si="184"/>
        <v>0</v>
      </c>
      <c r="Z667" s="9">
        <f t="shared" si="191"/>
        <v>0</v>
      </c>
      <c r="AA667" s="9">
        <f t="shared" si="197"/>
        <v>1</v>
      </c>
    </row>
    <row r="668" spans="1:27" x14ac:dyDescent="0.2">
      <c r="A668" s="4">
        <v>41340</v>
      </c>
      <c r="B668" s="7">
        <v>1.2698412715469158E-4</v>
      </c>
      <c r="C668" s="7">
        <v>-2.2947337478399277E-2</v>
      </c>
      <c r="D668" s="7">
        <v>-1.7271772027015686E-2</v>
      </c>
      <c r="E668" s="7">
        <v>-1.2580356560647488E-2</v>
      </c>
      <c r="F668" s="7">
        <v>1.0323522612452507E-2</v>
      </c>
      <c r="G668" s="7">
        <v>1.2876030988991261E-2</v>
      </c>
      <c r="H668" s="7">
        <v>1.9141508266329765E-2</v>
      </c>
      <c r="J668">
        <f t="shared" si="185"/>
        <v>0</v>
      </c>
      <c r="K668" s="9">
        <f t="shared" si="186"/>
        <v>0</v>
      </c>
      <c r="L668" s="9">
        <f t="shared" si="192"/>
        <v>1</v>
      </c>
      <c r="M668">
        <f t="shared" si="180"/>
        <v>0</v>
      </c>
      <c r="N668" s="9">
        <f t="shared" si="187"/>
        <v>0</v>
      </c>
      <c r="O668" s="9">
        <f t="shared" si="193"/>
        <v>1</v>
      </c>
      <c r="P668">
        <f t="shared" si="181"/>
        <v>0</v>
      </c>
      <c r="Q668" s="9">
        <f t="shared" si="188"/>
        <v>0</v>
      </c>
      <c r="R668" s="9">
        <f t="shared" si="194"/>
        <v>1</v>
      </c>
      <c r="S668">
        <f t="shared" si="182"/>
        <v>0</v>
      </c>
      <c r="T668" s="9">
        <f t="shared" si="189"/>
        <v>0</v>
      </c>
      <c r="U668" s="9">
        <f t="shared" si="195"/>
        <v>1</v>
      </c>
      <c r="V668">
        <f t="shared" si="183"/>
        <v>0</v>
      </c>
      <c r="W668" s="9">
        <f t="shared" si="190"/>
        <v>0</v>
      </c>
      <c r="X668" s="9">
        <f t="shared" si="196"/>
        <v>1</v>
      </c>
      <c r="Y668">
        <f t="shared" si="184"/>
        <v>0</v>
      </c>
      <c r="Z668" s="9">
        <f t="shared" si="191"/>
        <v>0</v>
      </c>
      <c r="AA668" s="9">
        <f t="shared" si="197"/>
        <v>1</v>
      </c>
    </row>
    <row r="669" spans="1:27" x14ac:dyDescent="0.2">
      <c r="A669" s="4">
        <v>41341</v>
      </c>
      <c r="B669" s="7">
        <v>1.142132103851474E-3</v>
      </c>
      <c r="C669" s="7">
        <v>-2.1275218576192856E-2</v>
      </c>
      <c r="D669" s="7">
        <v>-1.6681099310517311E-2</v>
      </c>
      <c r="E669" s="7">
        <v>-1.177701074630022E-2</v>
      </c>
      <c r="F669" s="7">
        <v>1.0796306654810905E-2</v>
      </c>
      <c r="G669" s="7">
        <v>1.228678785264492E-2</v>
      </c>
      <c r="H669" s="7">
        <v>1.5942476689815521E-2</v>
      </c>
      <c r="J669">
        <f t="shared" si="185"/>
        <v>0</v>
      </c>
      <c r="K669" s="9">
        <f t="shared" si="186"/>
        <v>0</v>
      </c>
      <c r="L669" s="9">
        <f t="shared" si="192"/>
        <v>1</v>
      </c>
      <c r="M669">
        <f t="shared" si="180"/>
        <v>0</v>
      </c>
      <c r="N669" s="9">
        <f t="shared" si="187"/>
        <v>0</v>
      </c>
      <c r="O669" s="9">
        <f t="shared" si="193"/>
        <v>1</v>
      </c>
      <c r="P669">
        <f t="shared" si="181"/>
        <v>0</v>
      </c>
      <c r="Q669" s="9">
        <f t="shared" si="188"/>
        <v>0</v>
      </c>
      <c r="R669" s="9">
        <f t="shared" si="194"/>
        <v>1</v>
      </c>
      <c r="S669">
        <f t="shared" si="182"/>
        <v>0</v>
      </c>
      <c r="T669" s="9">
        <f t="shared" si="189"/>
        <v>0</v>
      </c>
      <c r="U669" s="9">
        <f t="shared" si="195"/>
        <v>1</v>
      </c>
      <c r="V669">
        <f t="shared" si="183"/>
        <v>0</v>
      </c>
      <c r="W669" s="9">
        <f t="shared" si="190"/>
        <v>0</v>
      </c>
      <c r="X669" s="9">
        <f t="shared" si="196"/>
        <v>1</v>
      </c>
      <c r="Y669">
        <f t="shared" si="184"/>
        <v>0</v>
      </c>
      <c r="Z669" s="9">
        <f t="shared" si="191"/>
        <v>0</v>
      </c>
      <c r="AA669" s="9">
        <f t="shared" si="197"/>
        <v>1</v>
      </c>
    </row>
    <row r="670" spans="1:27" x14ac:dyDescent="0.2">
      <c r="A670" s="4">
        <v>41344</v>
      </c>
      <c r="B670" s="7">
        <v>6.9732799427833824E-4</v>
      </c>
      <c r="C670" s="7">
        <v>-1.7654687166213989E-2</v>
      </c>
      <c r="D670" s="7">
        <v>-1.4733634889125824E-2</v>
      </c>
      <c r="E670" s="7">
        <v>-1.1017298325896263E-2</v>
      </c>
      <c r="F670" s="7">
        <v>1.1930392123758793E-2</v>
      </c>
      <c r="G670" s="7">
        <v>1.3085697777569294E-2</v>
      </c>
      <c r="H670" s="7">
        <v>1.6460534185171127E-2</v>
      </c>
      <c r="J670">
        <f t="shared" si="185"/>
        <v>0</v>
      </c>
      <c r="K670" s="9">
        <f t="shared" si="186"/>
        <v>0</v>
      </c>
      <c r="L670" s="9">
        <f t="shared" si="192"/>
        <v>1</v>
      </c>
      <c r="M670">
        <f t="shared" si="180"/>
        <v>0</v>
      </c>
      <c r="N670" s="9">
        <f t="shared" si="187"/>
        <v>0</v>
      </c>
      <c r="O670" s="9">
        <f t="shared" si="193"/>
        <v>1</v>
      </c>
      <c r="P670">
        <f t="shared" si="181"/>
        <v>0</v>
      </c>
      <c r="Q670" s="9">
        <f t="shared" si="188"/>
        <v>0</v>
      </c>
      <c r="R670" s="9">
        <f t="shared" si="194"/>
        <v>1</v>
      </c>
      <c r="S670">
        <f t="shared" si="182"/>
        <v>0</v>
      </c>
      <c r="T670" s="9">
        <f t="shared" si="189"/>
        <v>0</v>
      </c>
      <c r="U670" s="9">
        <f t="shared" si="195"/>
        <v>1</v>
      </c>
      <c r="V670">
        <f t="shared" si="183"/>
        <v>0</v>
      </c>
      <c r="W670" s="9">
        <f t="shared" si="190"/>
        <v>0</v>
      </c>
      <c r="X670" s="9">
        <f t="shared" si="196"/>
        <v>1</v>
      </c>
      <c r="Y670">
        <f t="shared" si="184"/>
        <v>0</v>
      </c>
      <c r="Z670" s="9">
        <f t="shared" si="191"/>
        <v>0</v>
      </c>
      <c r="AA670" s="9">
        <f t="shared" si="197"/>
        <v>1</v>
      </c>
    </row>
    <row r="671" spans="1:27" x14ac:dyDescent="0.2">
      <c r="A671" s="4">
        <v>41345</v>
      </c>
      <c r="B671" s="7">
        <v>8.6444050299892966E-3</v>
      </c>
      <c r="C671" s="7">
        <v>-2.313055656850338E-2</v>
      </c>
      <c r="D671" s="7">
        <v>-1.7211120575666428E-2</v>
      </c>
      <c r="E671" s="7">
        <v>-1.1970615945756435E-2</v>
      </c>
      <c r="F671" s="7">
        <v>1.1222492903470993E-2</v>
      </c>
      <c r="G671" s="7">
        <v>1.2575936503708363E-2</v>
      </c>
      <c r="H671" s="7">
        <v>1.5709755942225456E-2</v>
      </c>
      <c r="J671">
        <f t="shared" si="185"/>
        <v>0</v>
      </c>
      <c r="K671" s="9">
        <f t="shared" si="186"/>
        <v>0</v>
      </c>
      <c r="L671" s="9">
        <f t="shared" si="192"/>
        <v>1</v>
      </c>
      <c r="M671">
        <f t="shared" si="180"/>
        <v>0</v>
      </c>
      <c r="N671" s="9">
        <f t="shared" si="187"/>
        <v>0</v>
      </c>
      <c r="O671" s="9">
        <f t="shared" si="193"/>
        <v>1</v>
      </c>
      <c r="P671">
        <f t="shared" si="181"/>
        <v>0</v>
      </c>
      <c r="Q671" s="9">
        <f t="shared" si="188"/>
        <v>0</v>
      </c>
      <c r="R671" s="9">
        <f t="shared" si="194"/>
        <v>1</v>
      </c>
      <c r="S671">
        <f t="shared" si="182"/>
        <v>0</v>
      </c>
      <c r="T671" s="9">
        <f t="shared" si="189"/>
        <v>0</v>
      </c>
      <c r="U671" s="9">
        <f t="shared" si="195"/>
        <v>1</v>
      </c>
      <c r="V671">
        <f t="shared" si="183"/>
        <v>0</v>
      </c>
      <c r="W671" s="9">
        <f t="shared" si="190"/>
        <v>0</v>
      </c>
      <c r="X671" s="9">
        <f t="shared" si="196"/>
        <v>1</v>
      </c>
      <c r="Y671">
        <f t="shared" si="184"/>
        <v>0</v>
      </c>
      <c r="Z671" s="9">
        <f t="shared" si="191"/>
        <v>0</v>
      </c>
      <c r="AA671" s="9">
        <f t="shared" si="197"/>
        <v>1</v>
      </c>
    </row>
    <row r="672" spans="1:27" x14ac:dyDescent="0.2">
      <c r="A672" s="4">
        <v>41346</v>
      </c>
      <c r="B672" s="7">
        <v>-2.0754071787123067E-3</v>
      </c>
      <c r="C672" s="7">
        <v>-1.7743578180670738E-2</v>
      </c>
      <c r="D672" s="7">
        <v>-1.2717779725790024E-2</v>
      </c>
      <c r="E672" s="7">
        <v>-9.0671712532639503E-3</v>
      </c>
      <c r="F672" s="7">
        <v>8.9031308889389038E-3</v>
      </c>
      <c r="G672" s="7">
        <v>1.0602259077131748E-2</v>
      </c>
      <c r="H672" s="7">
        <v>1.2263128533959389E-2</v>
      </c>
      <c r="J672">
        <f t="shared" si="185"/>
        <v>0</v>
      </c>
      <c r="K672" s="9">
        <f t="shared" si="186"/>
        <v>0</v>
      </c>
      <c r="L672" s="9">
        <f t="shared" si="192"/>
        <v>1</v>
      </c>
      <c r="M672">
        <f t="shared" si="180"/>
        <v>0</v>
      </c>
      <c r="N672" s="9">
        <f t="shared" si="187"/>
        <v>0</v>
      </c>
      <c r="O672" s="9">
        <f t="shared" si="193"/>
        <v>1</v>
      </c>
      <c r="P672">
        <f t="shared" si="181"/>
        <v>0</v>
      </c>
      <c r="Q672" s="9">
        <f t="shared" si="188"/>
        <v>0</v>
      </c>
      <c r="R672" s="9">
        <f t="shared" si="194"/>
        <v>1</v>
      </c>
      <c r="S672">
        <f t="shared" si="182"/>
        <v>0</v>
      </c>
      <c r="T672" s="9">
        <f t="shared" si="189"/>
        <v>0</v>
      </c>
      <c r="U672" s="9">
        <f t="shared" si="195"/>
        <v>1</v>
      </c>
      <c r="V672">
        <f t="shared" si="183"/>
        <v>0</v>
      </c>
      <c r="W672" s="9">
        <f t="shared" si="190"/>
        <v>0</v>
      </c>
      <c r="X672" s="9">
        <f t="shared" si="196"/>
        <v>1</v>
      </c>
      <c r="Y672">
        <f t="shared" si="184"/>
        <v>0</v>
      </c>
      <c r="Z672" s="9">
        <f t="shared" si="191"/>
        <v>0</v>
      </c>
      <c r="AA672" s="9">
        <f t="shared" si="197"/>
        <v>1</v>
      </c>
    </row>
    <row r="673" spans="1:27" x14ac:dyDescent="0.2">
      <c r="A673" s="4">
        <v>41347</v>
      </c>
      <c r="B673" s="7">
        <v>1.4469506472183681E-3</v>
      </c>
      <c r="C673" s="7">
        <v>-2.237030491232872E-2</v>
      </c>
      <c r="D673" s="7">
        <v>-1.6318637877702713E-2</v>
      </c>
      <c r="E673" s="7">
        <v>-1.1465089395642281E-2</v>
      </c>
      <c r="F673" s="7">
        <v>9.461328387260437E-3</v>
      </c>
      <c r="G673" s="7">
        <v>1.1681504547595978E-2</v>
      </c>
      <c r="H673" s="7">
        <v>1.7862685024738312E-2</v>
      </c>
      <c r="J673">
        <f t="shared" si="185"/>
        <v>0</v>
      </c>
      <c r="K673" s="9">
        <f t="shared" si="186"/>
        <v>0</v>
      </c>
      <c r="L673" s="9">
        <f t="shared" si="192"/>
        <v>1</v>
      </c>
      <c r="M673">
        <f t="shared" si="180"/>
        <v>0</v>
      </c>
      <c r="N673" s="9">
        <f t="shared" si="187"/>
        <v>0</v>
      </c>
      <c r="O673" s="9">
        <f t="shared" si="193"/>
        <v>1</v>
      </c>
      <c r="P673">
        <f t="shared" si="181"/>
        <v>0</v>
      </c>
      <c r="Q673" s="9">
        <f t="shared" si="188"/>
        <v>0</v>
      </c>
      <c r="R673" s="9">
        <f t="shared" si="194"/>
        <v>1</v>
      </c>
      <c r="S673">
        <f t="shared" si="182"/>
        <v>0</v>
      </c>
      <c r="T673" s="9">
        <f t="shared" si="189"/>
        <v>0</v>
      </c>
      <c r="U673" s="9">
        <f t="shared" si="195"/>
        <v>1</v>
      </c>
      <c r="V673">
        <f t="shared" si="183"/>
        <v>0</v>
      </c>
      <c r="W673" s="9">
        <f t="shared" si="190"/>
        <v>0</v>
      </c>
      <c r="X673" s="9">
        <f t="shared" si="196"/>
        <v>1</v>
      </c>
      <c r="Y673">
        <f t="shared" si="184"/>
        <v>0</v>
      </c>
      <c r="Z673" s="9">
        <f t="shared" si="191"/>
        <v>0</v>
      </c>
      <c r="AA673" s="9">
        <f t="shared" si="197"/>
        <v>1</v>
      </c>
    </row>
    <row r="674" spans="1:27" x14ac:dyDescent="0.2">
      <c r="A674" s="4">
        <v>41348</v>
      </c>
      <c r="B674" s="7">
        <v>1.1937299190296295E-3</v>
      </c>
      <c r="C674" s="7">
        <v>-2.208336815237999E-2</v>
      </c>
      <c r="D674" s="7">
        <v>-1.6326362267136574E-2</v>
      </c>
      <c r="E674" s="7">
        <v>-1.1859772726893425E-2</v>
      </c>
      <c r="F674" s="7">
        <v>1.0605351999402046E-2</v>
      </c>
      <c r="G674" s="7">
        <v>1.2824569828808308E-2</v>
      </c>
      <c r="H674" s="7">
        <v>1.8428182229399681E-2</v>
      </c>
      <c r="J674">
        <f t="shared" si="185"/>
        <v>0</v>
      </c>
      <c r="K674" s="9">
        <f t="shared" si="186"/>
        <v>0</v>
      </c>
      <c r="L674" s="9">
        <f t="shared" si="192"/>
        <v>1</v>
      </c>
      <c r="M674">
        <f t="shared" si="180"/>
        <v>0</v>
      </c>
      <c r="N674" s="9">
        <f t="shared" si="187"/>
        <v>0</v>
      </c>
      <c r="O674" s="9">
        <f t="shared" si="193"/>
        <v>1</v>
      </c>
      <c r="P674">
        <f t="shared" si="181"/>
        <v>0</v>
      </c>
      <c r="Q674" s="9">
        <f t="shared" si="188"/>
        <v>0</v>
      </c>
      <c r="R674" s="9">
        <f t="shared" si="194"/>
        <v>1</v>
      </c>
      <c r="S674">
        <f t="shared" si="182"/>
        <v>0</v>
      </c>
      <c r="T674" s="9">
        <f t="shared" si="189"/>
        <v>0</v>
      </c>
      <c r="U674" s="9">
        <f t="shared" si="195"/>
        <v>1</v>
      </c>
      <c r="V674">
        <f t="shared" si="183"/>
        <v>0</v>
      </c>
      <c r="W674" s="9">
        <f t="shared" si="190"/>
        <v>0</v>
      </c>
      <c r="X674" s="9">
        <f t="shared" si="196"/>
        <v>1</v>
      </c>
      <c r="Y674">
        <f t="shared" si="184"/>
        <v>0</v>
      </c>
      <c r="Z674" s="9">
        <f t="shared" si="191"/>
        <v>0</v>
      </c>
      <c r="AA674" s="9">
        <f t="shared" si="197"/>
        <v>1</v>
      </c>
    </row>
    <row r="675" spans="1:27" x14ac:dyDescent="0.2">
      <c r="A675" s="4">
        <v>41351</v>
      </c>
      <c r="B675" s="7">
        <v>7.5066034962112498E-3</v>
      </c>
      <c r="C675" s="7">
        <v>-2.400466613471508E-2</v>
      </c>
      <c r="D675" s="7">
        <v>-1.7140584066510201E-2</v>
      </c>
      <c r="E675" s="7">
        <v>-1.2174030765891075E-2</v>
      </c>
      <c r="F675" s="7">
        <v>1.0645533911883831E-2</v>
      </c>
      <c r="G675" s="7">
        <v>1.3070696964859962E-2</v>
      </c>
      <c r="H675" s="7">
        <v>1.8592242151498795E-2</v>
      </c>
      <c r="J675">
        <f t="shared" si="185"/>
        <v>0</v>
      </c>
      <c r="K675" s="9">
        <f t="shared" si="186"/>
        <v>0</v>
      </c>
      <c r="L675" s="9">
        <f t="shared" si="192"/>
        <v>1</v>
      </c>
      <c r="M675">
        <f t="shared" si="180"/>
        <v>0</v>
      </c>
      <c r="N675" s="9">
        <f t="shared" si="187"/>
        <v>0</v>
      </c>
      <c r="O675" s="9">
        <f t="shared" si="193"/>
        <v>1</v>
      </c>
      <c r="P675">
        <f t="shared" si="181"/>
        <v>0</v>
      </c>
      <c r="Q675" s="9">
        <f t="shared" si="188"/>
        <v>0</v>
      </c>
      <c r="R675" s="9">
        <f t="shared" si="194"/>
        <v>1</v>
      </c>
      <c r="S675">
        <f t="shared" si="182"/>
        <v>0</v>
      </c>
      <c r="T675" s="9">
        <f t="shared" si="189"/>
        <v>0</v>
      </c>
      <c r="U675" s="9">
        <f t="shared" si="195"/>
        <v>1</v>
      </c>
      <c r="V675">
        <f t="shared" si="183"/>
        <v>0</v>
      </c>
      <c r="W675" s="9">
        <f t="shared" si="190"/>
        <v>0</v>
      </c>
      <c r="X675" s="9">
        <f t="shared" si="196"/>
        <v>1</v>
      </c>
      <c r="Y675">
        <f t="shared" si="184"/>
        <v>0</v>
      </c>
      <c r="Z675" s="9">
        <f t="shared" si="191"/>
        <v>0</v>
      </c>
      <c r="AA675" s="9">
        <f t="shared" si="197"/>
        <v>1</v>
      </c>
    </row>
    <row r="676" spans="1:27" x14ac:dyDescent="0.2">
      <c r="A676" s="4">
        <v>41352</v>
      </c>
      <c r="B676" s="7">
        <v>4.16680225996787E-3</v>
      </c>
      <c r="C676" s="7">
        <v>-1.6326598823070526E-2</v>
      </c>
      <c r="D676" s="7">
        <v>-1.1698553338646889E-2</v>
      </c>
      <c r="E676" s="7">
        <v>-8.6821559816598892E-3</v>
      </c>
      <c r="F676" s="7">
        <v>8.9713204652070999E-3</v>
      </c>
      <c r="G676" s="7">
        <v>1.1396460235118866E-2</v>
      </c>
      <c r="H676" s="7">
        <v>1.5284395776689053E-2</v>
      </c>
      <c r="J676">
        <f t="shared" si="185"/>
        <v>0</v>
      </c>
      <c r="K676" s="9">
        <f t="shared" si="186"/>
        <v>0</v>
      </c>
      <c r="L676" s="9">
        <f t="shared" si="192"/>
        <v>1</v>
      </c>
      <c r="M676">
        <f t="shared" si="180"/>
        <v>0</v>
      </c>
      <c r="N676" s="9">
        <f t="shared" si="187"/>
        <v>0</v>
      </c>
      <c r="O676" s="9">
        <f t="shared" si="193"/>
        <v>1</v>
      </c>
      <c r="P676">
        <f t="shared" si="181"/>
        <v>0</v>
      </c>
      <c r="Q676" s="9">
        <f t="shared" si="188"/>
        <v>0</v>
      </c>
      <c r="R676" s="9">
        <f t="shared" si="194"/>
        <v>1</v>
      </c>
      <c r="S676">
        <f t="shared" si="182"/>
        <v>0</v>
      </c>
      <c r="T676" s="9">
        <f t="shared" si="189"/>
        <v>0</v>
      </c>
      <c r="U676" s="9">
        <f t="shared" si="195"/>
        <v>1</v>
      </c>
      <c r="V676">
        <f t="shared" si="183"/>
        <v>0</v>
      </c>
      <c r="W676" s="9">
        <f t="shared" si="190"/>
        <v>0</v>
      </c>
      <c r="X676" s="9">
        <f t="shared" si="196"/>
        <v>1</v>
      </c>
      <c r="Y676">
        <f t="shared" si="184"/>
        <v>0</v>
      </c>
      <c r="Z676" s="9">
        <f t="shared" si="191"/>
        <v>0</v>
      </c>
      <c r="AA676" s="9">
        <f t="shared" si="197"/>
        <v>1</v>
      </c>
    </row>
    <row r="677" spans="1:27" x14ac:dyDescent="0.2">
      <c r="A677" s="4">
        <v>41353</v>
      </c>
      <c r="B677" s="7">
        <v>-2.3611294677488861E-3</v>
      </c>
      <c r="C677" s="7">
        <v>-1.7930004745721817E-2</v>
      </c>
      <c r="D677" s="7">
        <v>-1.3125191442668438E-2</v>
      </c>
      <c r="E677" s="7">
        <v>-9.6544139087200165E-3</v>
      </c>
      <c r="F677" s="7">
        <v>1.0031553916633129E-2</v>
      </c>
      <c r="G677" s="7">
        <v>1.2229019775986671E-2</v>
      </c>
      <c r="H677" s="7">
        <v>1.7401257529854774E-2</v>
      </c>
      <c r="J677">
        <f t="shared" si="185"/>
        <v>0</v>
      </c>
      <c r="K677" s="9">
        <f t="shared" si="186"/>
        <v>0</v>
      </c>
      <c r="L677" s="9">
        <f t="shared" si="192"/>
        <v>1</v>
      </c>
      <c r="M677">
        <f t="shared" si="180"/>
        <v>0</v>
      </c>
      <c r="N677" s="9">
        <f t="shared" si="187"/>
        <v>0</v>
      </c>
      <c r="O677" s="9">
        <f t="shared" si="193"/>
        <v>1</v>
      </c>
      <c r="P677">
        <f t="shared" si="181"/>
        <v>0</v>
      </c>
      <c r="Q677" s="9">
        <f t="shared" si="188"/>
        <v>0</v>
      </c>
      <c r="R677" s="9">
        <f t="shared" si="194"/>
        <v>1</v>
      </c>
      <c r="S677">
        <f t="shared" si="182"/>
        <v>0</v>
      </c>
      <c r="T677" s="9">
        <f t="shared" si="189"/>
        <v>0</v>
      </c>
      <c r="U677" s="9">
        <f t="shared" si="195"/>
        <v>1</v>
      </c>
      <c r="V677">
        <f t="shared" si="183"/>
        <v>0</v>
      </c>
      <c r="W677" s="9">
        <f t="shared" si="190"/>
        <v>0</v>
      </c>
      <c r="X677" s="9">
        <f t="shared" si="196"/>
        <v>1</v>
      </c>
      <c r="Y677">
        <f t="shared" si="184"/>
        <v>0</v>
      </c>
      <c r="Z677" s="9">
        <f t="shared" si="191"/>
        <v>0</v>
      </c>
      <c r="AA677" s="9">
        <f t="shared" si="197"/>
        <v>1</v>
      </c>
    </row>
    <row r="678" spans="1:27" x14ac:dyDescent="0.2">
      <c r="A678" s="4">
        <v>41354</v>
      </c>
      <c r="B678" s="7">
        <v>3.9114693026316965E-3</v>
      </c>
      <c r="C678" s="7">
        <v>-1.9654981791973114E-2</v>
      </c>
      <c r="D678" s="7">
        <v>-1.3614139519631863E-2</v>
      </c>
      <c r="E678" s="7">
        <v>-9.3025835230946541E-3</v>
      </c>
      <c r="F678" s="7">
        <v>8.2262912765145302E-3</v>
      </c>
      <c r="G678" s="7">
        <v>1.0842575691640377E-2</v>
      </c>
      <c r="H678" s="7">
        <v>1.8087923526763916E-2</v>
      </c>
      <c r="J678">
        <f t="shared" si="185"/>
        <v>0</v>
      </c>
      <c r="K678" s="9">
        <f t="shared" si="186"/>
        <v>0</v>
      </c>
      <c r="L678" s="9">
        <f t="shared" si="192"/>
        <v>1</v>
      </c>
      <c r="M678">
        <f t="shared" si="180"/>
        <v>0</v>
      </c>
      <c r="N678" s="9">
        <f t="shared" si="187"/>
        <v>0</v>
      </c>
      <c r="O678" s="9">
        <f t="shared" si="193"/>
        <v>1</v>
      </c>
      <c r="P678">
        <f t="shared" si="181"/>
        <v>0</v>
      </c>
      <c r="Q678" s="9">
        <f t="shared" si="188"/>
        <v>0</v>
      </c>
      <c r="R678" s="9">
        <f t="shared" si="194"/>
        <v>1</v>
      </c>
      <c r="S678">
        <f t="shared" si="182"/>
        <v>0</v>
      </c>
      <c r="T678" s="9">
        <f t="shared" si="189"/>
        <v>0</v>
      </c>
      <c r="U678" s="9">
        <f t="shared" si="195"/>
        <v>1</v>
      </c>
      <c r="V678">
        <f t="shared" si="183"/>
        <v>0</v>
      </c>
      <c r="W678" s="9">
        <f t="shared" si="190"/>
        <v>0</v>
      </c>
      <c r="X678" s="9">
        <f t="shared" si="196"/>
        <v>1</v>
      </c>
      <c r="Y678">
        <f t="shared" si="184"/>
        <v>0</v>
      </c>
      <c r="Z678" s="9">
        <f t="shared" si="191"/>
        <v>0</v>
      </c>
      <c r="AA678" s="9">
        <f t="shared" si="197"/>
        <v>1</v>
      </c>
    </row>
    <row r="679" spans="1:27" x14ac:dyDescent="0.2">
      <c r="A679" s="4">
        <v>41355</v>
      </c>
      <c r="B679" s="7">
        <v>-4.7827663455545979E-3</v>
      </c>
      <c r="C679" s="7">
        <v>-1.7693514004349709E-2</v>
      </c>
      <c r="D679" s="7">
        <v>-1.2352178804576397E-2</v>
      </c>
      <c r="E679" s="7">
        <v>-8.5979709401726723E-3</v>
      </c>
      <c r="F679" s="7">
        <v>8.5279075428843498E-3</v>
      </c>
      <c r="G679" s="7">
        <v>1.0946649126708508E-2</v>
      </c>
      <c r="H679" s="7">
        <v>1.6760986298322678E-2</v>
      </c>
      <c r="J679">
        <f t="shared" si="185"/>
        <v>0</v>
      </c>
      <c r="K679" s="9">
        <f t="shared" si="186"/>
        <v>0</v>
      </c>
      <c r="L679" s="9">
        <f t="shared" si="192"/>
        <v>1</v>
      </c>
      <c r="M679">
        <f t="shared" si="180"/>
        <v>0</v>
      </c>
      <c r="N679" s="9">
        <f t="shared" si="187"/>
        <v>0</v>
      </c>
      <c r="O679" s="9">
        <f t="shared" si="193"/>
        <v>1</v>
      </c>
      <c r="P679">
        <f t="shared" si="181"/>
        <v>0</v>
      </c>
      <c r="Q679" s="9">
        <f t="shared" si="188"/>
        <v>0</v>
      </c>
      <c r="R679" s="9">
        <f t="shared" si="194"/>
        <v>1</v>
      </c>
      <c r="S679">
        <f t="shared" si="182"/>
        <v>0</v>
      </c>
      <c r="T679" s="9">
        <f t="shared" si="189"/>
        <v>0</v>
      </c>
      <c r="U679" s="9">
        <f t="shared" si="195"/>
        <v>1</v>
      </c>
      <c r="V679">
        <f t="shared" si="183"/>
        <v>0</v>
      </c>
      <c r="W679" s="9">
        <f t="shared" si="190"/>
        <v>0</v>
      </c>
      <c r="X679" s="9">
        <f t="shared" si="196"/>
        <v>1</v>
      </c>
      <c r="Y679">
        <f t="shared" si="184"/>
        <v>0</v>
      </c>
      <c r="Z679" s="9">
        <f t="shared" si="191"/>
        <v>0</v>
      </c>
      <c r="AA679" s="9">
        <f t="shared" si="197"/>
        <v>1</v>
      </c>
    </row>
    <row r="680" spans="1:27" x14ac:dyDescent="0.2">
      <c r="A680" s="4">
        <v>41358</v>
      </c>
      <c r="B680" s="7">
        <v>-9.9669851893999717E-4</v>
      </c>
      <c r="C680" s="7">
        <v>-1.846998929977417E-2</v>
      </c>
      <c r="D680" s="7">
        <v>-1.2165614403784275E-2</v>
      </c>
      <c r="E680" s="7">
        <v>-8.1257149577140808E-3</v>
      </c>
      <c r="F680" s="7">
        <v>7.475435733795166E-3</v>
      </c>
      <c r="G680" s="7">
        <v>1.0246604681015015E-2</v>
      </c>
      <c r="H680" s="7">
        <v>1.9595097750425339E-2</v>
      </c>
      <c r="J680">
        <f t="shared" si="185"/>
        <v>0</v>
      </c>
      <c r="K680" s="9">
        <f t="shared" si="186"/>
        <v>0</v>
      </c>
      <c r="L680" s="9">
        <f t="shared" si="192"/>
        <v>1</v>
      </c>
      <c r="M680">
        <f t="shared" si="180"/>
        <v>0</v>
      </c>
      <c r="N680" s="9">
        <f t="shared" si="187"/>
        <v>0</v>
      </c>
      <c r="O680" s="9">
        <f t="shared" si="193"/>
        <v>1</v>
      </c>
      <c r="P680">
        <f t="shared" si="181"/>
        <v>0</v>
      </c>
      <c r="Q680" s="9">
        <f t="shared" si="188"/>
        <v>0</v>
      </c>
      <c r="R680" s="9">
        <f t="shared" si="194"/>
        <v>1</v>
      </c>
      <c r="S680">
        <f t="shared" si="182"/>
        <v>0</v>
      </c>
      <c r="T680" s="9">
        <f t="shared" si="189"/>
        <v>0</v>
      </c>
      <c r="U680" s="9">
        <f t="shared" si="195"/>
        <v>1</v>
      </c>
      <c r="V680">
        <f t="shared" si="183"/>
        <v>0</v>
      </c>
      <c r="W680" s="9">
        <f t="shared" si="190"/>
        <v>0</v>
      </c>
      <c r="X680" s="9">
        <f t="shared" si="196"/>
        <v>1</v>
      </c>
      <c r="Y680">
        <f t="shared" si="184"/>
        <v>0</v>
      </c>
      <c r="Z680" s="9">
        <f t="shared" si="191"/>
        <v>0</v>
      </c>
      <c r="AA680" s="9">
        <f t="shared" si="197"/>
        <v>1</v>
      </c>
    </row>
    <row r="681" spans="1:27" x14ac:dyDescent="0.2">
      <c r="A681" s="4">
        <v>41359</v>
      </c>
      <c r="B681" s="7">
        <v>-5.4996701335299856E-3</v>
      </c>
      <c r="C681" s="7">
        <v>-1.4056926593184471E-2</v>
      </c>
      <c r="D681" s="7">
        <v>-1.0912524536252022E-2</v>
      </c>
      <c r="E681" s="7">
        <v>-8.6219916120171547E-3</v>
      </c>
      <c r="F681" s="7">
        <v>1.1010835878551006E-2</v>
      </c>
      <c r="G681" s="7">
        <v>1.3388161547482014E-2</v>
      </c>
      <c r="H681" s="7">
        <v>2.3504037410020828E-2</v>
      </c>
      <c r="J681">
        <f t="shared" si="185"/>
        <v>0</v>
      </c>
      <c r="K681" s="9">
        <f t="shared" si="186"/>
        <v>0</v>
      </c>
      <c r="L681" s="9">
        <f t="shared" si="192"/>
        <v>1</v>
      </c>
      <c r="M681">
        <f t="shared" si="180"/>
        <v>0</v>
      </c>
      <c r="N681" s="9">
        <f t="shared" si="187"/>
        <v>0</v>
      </c>
      <c r="O681" s="9">
        <f t="shared" si="193"/>
        <v>1</v>
      </c>
      <c r="P681">
        <f t="shared" si="181"/>
        <v>0</v>
      </c>
      <c r="Q681" s="9">
        <f t="shared" si="188"/>
        <v>0</v>
      </c>
      <c r="R681" s="9">
        <f t="shared" si="194"/>
        <v>1</v>
      </c>
      <c r="S681">
        <f t="shared" si="182"/>
        <v>0</v>
      </c>
      <c r="T681" s="9">
        <f t="shared" si="189"/>
        <v>0</v>
      </c>
      <c r="U681" s="9">
        <f t="shared" si="195"/>
        <v>1</v>
      </c>
      <c r="V681">
        <f t="shared" si="183"/>
        <v>0</v>
      </c>
      <c r="W681" s="9">
        <f t="shared" si="190"/>
        <v>0</v>
      </c>
      <c r="X681" s="9">
        <f t="shared" si="196"/>
        <v>1</v>
      </c>
      <c r="Y681">
        <f t="shared" si="184"/>
        <v>0</v>
      </c>
      <c r="Z681" s="9">
        <f t="shared" si="191"/>
        <v>0</v>
      </c>
      <c r="AA681" s="9">
        <f t="shared" si="197"/>
        <v>1</v>
      </c>
    </row>
    <row r="682" spans="1:27" x14ac:dyDescent="0.2">
      <c r="A682" s="4">
        <v>41360</v>
      </c>
      <c r="B682" s="7">
        <v>6.5586293379803094E-3</v>
      </c>
      <c r="C682" s="7">
        <v>-1.4256378635764122E-2</v>
      </c>
      <c r="D682" s="7">
        <v>-8.294740691781044E-3</v>
      </c>
      <c r="E682" s="7">
        <v>-5.6189782917499542E-3</v>
      </c>
      <c r="F682" s="7">
        <v>7.9108560457825661E-3</v>
      </c>
      <c r="G682" s="7">
        <v>1.0752491652965546E-2</v>
      </c>
      <c r="H682" s="7">
        <v>2.2266736254096031E-2</v>
      </c>
      <c r="J682">
        <f t="shared" si="185"/>
        <v>0</v>
      </c>
      <c r="K682" s="9">
        <f t="shared" si="186"/>
        <v>0</v>
      </c>
      <c r="L682" s="9">
        <f t="shared" si="192"/>
        <v>1</v>
      </c>
      <c r="M682">
        <f t="shared" si="180"/>
        <v>0</v>
      </c>
      <c r="N682" s="9">
        <f t="shared" si="187"/>
        <v>0</v>
      </c>
      <c r="O682" s="9">
        <f t="shared" si="193"/>
        <v>1</v>
      </c>
      <c r="P682">
        <f t="shared" si="181"/>
        <v>0</v>
      </c>
      <c r="Q682" s="9">
        <f t="shared" si="188"/>
        <v>0</v>
      </c>
      <c r="R682" s="9">
        <f t="shared" si="194"/>
        <v>1</v>
      </c>
      <c r="S682">
        <f t="shared" si="182"/>
        <v>0</v>
      </c>
      <c r="T682" s="9">
        <f t="shared" si="189"/>
        <v>0</v>
      </c>
      <c r="U682" s="9">
        <f t="shared" si="195"/>
        <v>1</v>
      </c>
      <c r="V682">
        <f t="shared" si="183"/>
        <v>0</v>
      </c>
      <c r="W682" s="9">
        <f t="shared" si="190"/>
        <v>0</v>
      </c>
      <c r="X682" s="9">
        <f t="shared" si="196"/>
        <v>1</v>
      </c>
      <c r="Y682">
        <f t="shared" si="184"/>
        <v>0</v>
      </c>
      <c r="Z682" s="9">
        <f t="shared" si="191"/>
        <v>0</v>
      </c>
      <c r="AA682" s="9">
        <f t="shared" si="197"/>
        <v>1</v>
      </c>
    </row>
    <row r="683" spans="1:27" x14ac:dyDescent="0.2">
      <c r="A683" s="4">
        <v>41361</v>
      </c>
      <c r="B683" s="7">
        <v>-7.1228042471618951E-3</v>
      </c>
      <c r="C683" s="7">
        <v>-1.5002560801804066E-2</v>
      </c>
      <c r="D683" s="7">
        <v>-7.7788326889276505E-3</v>
      </c>
      <c r="E683" s="7">
        <v>-4.691392183303833E-3</v>
      </c>
      <c r="F683" s="7">
        <v>7.262473925948143E-3</v>
      </c>
      <c r="G683" s="7">
        <v>1.0143599472939968E-2</v>
      </c>
      <c r="H683" s="7">
        <v>1.7238618806004524E-2</v>
      </c>
      <c r="J683">
        <f t="shared" si="185"/>
        <v>0</v>
      </c>
      <c r="K683" s="9">
        <f t="shared" si="186"/>
        <v>0</v>
      </c>
      <c r="L683" s="9">
        <f t="shared" si="192"/>
        <v>1</v>
      </c>
      <c r="M683">
        <f t="shared" si="180"/>
        <v>0</v>
      </c>
      <c r="N683" s="9">
        <f t="shared" si="187"/>
        <v>0</v>
      </c>
      <c r="O683" s="9">
        <f t="shared" si="193"/>
        <v>1</v>
      </c>
      <c r="P683">
        <f t="shared" si="181"/>
        <v>1</v>
      </c>
      <c r="Q683" s="9">
        <f t="shared" si="188"/>
        <v>0</v>
      </c>
      <c r="R683" s="9">
        <f t="shared" si="194"/>
        <v>0</v>
      </c>
      <c r="S683">
        <f t="shared" si="182"/>
        <v>0</v>
      </c>
      <c r="T683" s="9">
        <f t="shared" si="189"/>
        <v>0</v>
      </c>
      <c r="U683" s="9">
        <f t="shared" si="195"/>
        <v>1</v>
      </c>
      <c r="V683">
        <f t="shared" si="183"/>
        <v>0</v>
      </c>
      <c r="W683" s="9">
        <f t="shared" si="190"/>
        <v>0</v>
      </c>
      <c r="X683" s="9">
        <f t="shared" si="196"/>
        <v>1</v>
      </c>
      <c r="Y683">
        <f t="shared" si="184"/>
        <v>0</v>
      </c>
      <c r="Z683" s="9">
        <f t="shared" si="191"/>
        <v>0</v>
      </c>
      <c r="AA683" s="9">
        <f t="shared" si="197"/>
        <v>1</v>
      </c>
    </row>
    <row r="684" spans="1:27" x14ac:dyDescent="0.2">
      <c r="A684" s="4">
        <v>41365</v>
      </c>
      <c r="B684" s="7">
        <v>3.2552927206726755E-3</v>
      </c>
      <c r="C684" s="7">
        <v>-2.2796310484409332E-2</v>
      </c>
      <c r="D684" s="7">
        <v>-9.7723575308918953E-3</v>
      </c>
      <c r="E684" s="7">
        <v>-5.4458011873066425E-3</v>
      </c>
      <c r="F684" s="7">
        <v>6.5571367740631104E-3</v>
      </c>
      <c r="G684" s="7">
        <v>1.0383302345871925E-2</v>
      </c>
      <c r="H684" s="7">
        <v>2.3727850988507271E-2</v>
      </c>
      <c r="J684">
        <f t="shared" si="185"/>
        <v>0</v>
      </c>
      <c r="K684" s="9">
        <f t="shared" si="186"/>
        <v>0</v>
      </c>
      <c r="L684" s="9">
        <f t="shared" si="192"/>
        <v>1</v>
      </c>
      <c r="M684">
        <f t="shared" si="180"/>
        <v>0</v>
      </c>
      <c r="N684" s="9">
        <f t="shared" si="187"/>
        <v>0</v>
      </c>
      <c r="O684" s="9">
        <f t="shared" si="193"/>
        <v>1</v>
      </c>
      <c r="P684">
        <f t="shared" si="181"/>
        <v>0</v>
      </c>
      <c r="Q684" s="9">
        <f t="shared" si="188"/>
        <v>0</v>
      </c>
      <c r="R684" s="9">
        <f t="shared" si="194"/>
        <v>0</v>
      </c>
      <c r="S684">
        <f t="shared" si="182"/>
        <v>0</v>
      </c>
      <c r="T684" s="9">
        <f t="shared" si="189"/>
        <v>0</v>
      </c>
      <c r="U684" s="9">
        <f t="shared" si="195"/>
        <v>1</v>
      </c>
      <c r="V684">
        <f t="shared" si="183"/>
        <v>0</v>
      </c>
      <c r="W684" s="9">
        <f t="shared" si="190"/>
        <v>0</v>
      </c>
      <c r="X684" s="9">
        <f t="shared" si="196"/>
        <v>1</v>
      </c>
      <c r="Y684">
        <f t="shared" si="184"/>
        <v>0</v>
      </c>
      <c r="Z684" s="9">
        <f t="shared" si="191"/>
        <v>0</v>
      </c>
      <c r="AA684" s="9">
        <f t="shared" si="197"/>
        <v>1</v>
      </c>
    </row>
    <row r="685" spans="1:27" x14ac:dyDescent="0.2">
      <c r="A685" s="4">
        <v>41366</v>
      </c>
      <c r="B685" s="7">
        <v>-1.568486692018289E-2</v>
      </c>
      <c r="C685" s="7">
        <v>-1.7541214823722839E-2</v>
      </c>
      <c r="D685" s="7">
        <v>-9.1271083801984787E-3</v>
      </c>
      <c r="E685" s="7">
        <v>-5.3073330782353878E-3</v>
      </c>
      <c r="F685" s="7">
        <v>7.1908556856215E-3</v>
      </c>
      <c r="G685" s="7">
        <v>1.0481025092303753E-2</v>
      </c>
      <c r="H685" s="7">
        <v>2.0207908004522324E-2</v>
      </c>
      <c r="J685">
        <f t="shared" si="185"/>
        <v>0</v>
      </c>
      <c r="K685" s="9">
        <f t="shared" si="186"/>
        <v>0</v>
      </c>
      <c r="L685" s="9">
        <f t="shared" si="192"/>
        <v>1</v>
      </c>
      <c r="M685">
        <f t="shared" si="180"/>
        <v>1</v>
      </c>
      <c r="N685" s="9">
        <f t="shared" si="187"/>
        <v>0</v>
      </c>
      <c r="O685" s="9">
        <f t="shared" si="193"/>
        <v>0</v>
      </c>
      <c r="P685">
        <f t="shared" si="181"/>
        <v>1</v>
      </c>
      <c r="Q685" s="9">
        <f t="shared" si="188"/>
        <v>0</v>
      </c>
      <c r="R685" s="9">
        <f t="shared" si="194"/>
        <v>0</v>
      </c>
      <c r="S685">
        <f t="shared" si="182"/>
        <v>0</v>
      </c>
      <c r="T685" s="9">
        <f t="shared" si="189"/>
        <v>0</v>
      </c>
      <c r="U685" s="9">
        <f t="shared" si="195"/>
        <v>1</v>
      </c>
      <c r="V685">
        <f t="shared" si="183"/>
        <v>0</v>
      </c>
      <c r="W685" s="9">
        <f t="shared" si="190"/>
        <v>0</v>
      </c>
      <c r="X685" s="9">
        <f t="shared" si="196"/>
        <v>1</v>
      </c>
      <c r="Y685">
        <f t="shared" si="184"/>
        <v>0</v>
      </c>
      <c r="Z685" s="9">
        <f t="shared" si="191"/>
        <v>0</v>
      </c>
      <c r="AA685" s="9">
        <f t="shared" si="197"/>
        <v>1</v>
      </c>
    </row>
    <row r="686" spans="1:27" x14ac:dyDescent="0.2">
      <c r="A686" s="4">
        <v>41367</v>
      </c>
      <c r="B686" s="7">
        <v>-1.4259009452889188E-2</v>
      </c>
      <c r="C686" s="7">
        <v>-3.9624344557523727E-2</v>
      </c>
      <c r="D686" s="7">
        <v>-1.4958011917769909E-2</v>
      </c>
      <c r="E686" s="7">
        <v>-9.0175578370690346E-3</v>
      </c>
      <c r="F686" s="7">
        <v>5.9269643388688564E-3</v>
      </c>
      <c r="G686" s="7">
        <v>1.1088220402598381E-2</v>
      </c>
      <c r="H686" s="7">
        <v>2.6739023625850677E-2</v>
      </c>
      <c r="J686">
        <f t="shared" si="185"/>
        <v>0</v>
      </c>
      <c r="K686" s="9">
        <f t="shared" si="186"/>
        <v>0</v>
      </c>
      <c r="L686" s="9">
        <f t="shared" si="192"/>
        <v>1</v>
      </c>
      <c r="M686">
        <f t="shared" si="180"/>
        <v>0</v>
      </c>
      <c r="N686" s="9">
        <f t="shared" si="187"/>
        <v>0</v>
      </c>
      <c r="O686" s="9">
        <f t="shared" si="193"/>
        <v>0</v>
      </c>
      <c r="P686">
        <f t="shared" si="181"/>
        <v>1</v>
      </c>
      <c r="Q686" s="9">
        <f t="shared" si="188"/>
        <v>1</v>
      </c>
      <c r="R686" s="9">
        <f t="shared" si="194"/>
        <v>0</v>
      </c>
      <c r="S686">
        <f t="shared" si="182"/>
        <v>0</v>
      </c>
      <c r="T686" s="9">
        <f t="shared" si="189"/>
        <v>0</v>
      </c>
      <c r="U686" s="9">
        <f t="shared" si="195"/>
        <v>1</v>
      </c>
      <c r="V686">
        <f t="shared" si="183"/>
        <v>0</v>
      </c>
      <c r="W686" s="9">
        <f t="shared" si="190"/>
        <v>0</v>
      </c>
      <c r="X686" s="9">
        <f t="shared" si="196"/>
        <v>1</v>
      </c>
      <c r="Y686">
        <f t="shared" si="184"/>
        <v>0</v>
      </c>
      <c r="Z686" s="9">
        <f t="shared" si="191"/>
        <v>0</v>
      </c>
      <c r="AA686" s="9">
        <f t="shared" si="197"/>
        <v>1</v>
      </c>
    </row>
    <row r="687" spans="1:27" x14ac:dyDescent="0.2">
      <c r="A687" s="4">
        <v>41368</v>
      </c>
      <c r="B687" s="7">
        <v>-6.4420539495156734E-4</v>
      </c>
      <c r="C687" s="7">
        <v>-4.5947518199682236E-2</v>
      </c>
      <c r="D687" s="7">
        <v>-1.8048711121082306E-2</v>
      </c>
      <c r="E687" s="7">
        <v>-1.2253228574991226E-2</v>
      </c>
      <c r="F687" s="7">
        <v>9.4358082860708237E-3</v>
      </c>
      <c r="G687" s="7">
        <v>1.5248458832502365E-2</v>
      </c>
      <c r="H687" s="7">
        <v>3.3316768705844879E-2</v>
      </c>
      <c r="J687">
        <f t="shared" si="185"/>
        <v>0</v>
      </c>
      <c r="K687" s="9">
        <f t="shared" si="186"/>
        <v>0</v>
      </c>
      <c r="L687" s="9">
        <f t="shared" si="192"/>
        <v>1</v>
      </c>
      <c r="M687">
        <f t="shared" si="180"/>
        <v>0</v>
      </c>
      <c r="N687" s="9">
        <f t="shared" si="187"/>
        <v>0</v>
      </c>
      <c r="O687" s="9">
        <f t="shared" si="193"/>
        <v>1</v>
      </c>
      <c r="P687">
        <f t="shared" si="181"/>
        <v>0</v>
      </c>
      <c r="Q687" s="9">
        <f t="shared" si="188"/>
        <v>0</v>
      </c>
      <c r="R687" s="9">
        <f t="shared" si="194"/>
        <v>0</v>
      </c>
      <c r="S687">
        <f t="shared" si="182"/>
        <v>0</v>
      </c>
      <c r="T687" s="9">
        <f t="shared" si="189"/>
        <v>0</v>
      </c>
      <c r="U687" s="9">
        <f t="shared" si="195"/>
        <v>1</v>
      </c>
      <c r="V687">
        <f t="shared" si="183"/>
        <v>0</v>
      </c>
      <c r="W687" s="9">
        <f t="shared" si="190"/>
        <v>0</v>
      </c>
      <c r="X687" s="9">
        <f t="shared" si="196"/>
        <v>1</v>
      </c>
      <c r="Y687">
        <f t="shared" si="184"/>
        <v>0</v>
      </c>
      <c r="Z687" s="9">
        <f t="shared" si="191"/>
        <v>0</v>
      </c>
      <c r="AA687" s="9">
        <f t="shared" si="197"/>
        <v>1</v>
      </c>
    </row>
    <row r="688" spans="1:27" x14ac:dyDescent="0.2">
      <c r="A688" s="4">
        <v>41369</v>
      </c>
      <c r="B688" s="7">
        <v>1.5093660809375221E-2</v>
      </c>
      <c r="C688" s="7">
        <v>-3.8004457950592041E-2</v>
      </c>
      <c r="D688" s="7">
        <v>-2.0050764083862305E-2</v>
      </c>
      <c r="E688" s="7">
        <v>-1.3505891896784306E-2</v>
      </c>
      <c r="F688" s="7">
        <v>9.2240842059254646E-3</v>
      </c>
      <c r="G688" s="7">
        <v>1.4291305094957352E-2</v>
      </c>
      <c r="H688" s="7">
        <v>2.5417089462280273E-2</v>
      </c>
      <c r="J688">
        <f t="shared" si="185"/>
        <v>0</v>
      </c>
      <c r="K688" s="9">
        <f t="shared" si="186"/>
        <v>0</v>
      </c>
      <c r="L688" s="9">
        <f t="shared" si="192"/>
        <v>1</v>
      </c>
      <c r="M688">
        <f t="shared" si="180"/>
        <v>0</v>
      </c>
      <c r="N688" s="9">
        <f t="shared" si="187"/>
        <v>0</v>
      </c>
      <c r="O688" s="9">
        <f t="shared" si="193"/>
        <v>1</v>
      </c>
      <c r="P688">
        <f t="shared" si="181"/>
        <v>0</v>
      </c>
      <c r="Q688" s="9">
        <f t="shared" si="188"/>
        <v>0</v>
      </c>
      <c r="R688" s="9">
        <f t="shared" si="194"/>
        <v>1</v>
      </c>
      <c r="S688">
        <f t="shared" si="182"/>
        <v>1</v>
      </c>
      <c r="T688" s="9">
        <f t="shared" si="189"/>
        <v>0</v>
      </c>
      <c r="U688" s="9">
        <f t="shared" si="195"/>
        <v>0</v>
      </c>
      <c r="V688">
        <f t="shared" si="183"/>
        <v>1</v>
      </c>
      <c r="W688" s="9">
        <f t="shared" si="190"/>
        <v>0</v>
      </c>
      <c r="X688" s="9">
        <f t="shared" si="196"/>
        <v>0</v>
      </c>
      <c r="Y688">
        <f t="shared" si="184"/>
        <v>0</v>
      </c>
      <c r="Z688" s="9">
        <f t="shared" si="191"/>
        <v>0</v>
      </c>
      <c r="AA688" s="9">
        <f t="shared" si="197"/>
        <v>1</v>
      </c>
    </row>
    <row r="689" spans="1:27" x14ac:dyDescent="0.2">
      <c r="A689" s="4">
        <v>41372</v>
      </c>
      <c r="B689" s="7">
        <v>-2.1605142800721964E-3</v>
      </c>
      <c r="C689" s="7">
        <v>-3.323780745267868E-2</v>
      </c>
      <c r="D689" s="7">
        <v>-1.4531143009662628E-2</v>
      </c>
      <c r="E689" s="7">
        <v>-9.8667647689580917E-3</v>
      </c>
      <c r="F689" s="7">
        <v>8.4854662418365479E-3</v>
      </c>
      <c r="G689" s="7">
        <v>1.318664662539959E-2</v>
      </c>
      <c r="H689" s="7">
        <v>1.8636245280504227E-2</v>
      </c>
      <c r="J689">
        <f t="shared" si="185"/>
        <v>0</v>
      </c>
      <c r="K689" s="9">
        <f t="shared" si="186"/>
        <v>0</v>
      </c>
      <c r="L689" s="9">
        <f t="shared" si="192"/>
        <v>1</v>
      </c>
      <c r="M689">
        <f t="shared" si="180"/>
        <v>0</v>
      </c>
      <c r="N689" s="9">
        <f t="shared" si="187"/>
        <v>0</v>
      </c>
      <c r="O689" s="9">
        <f t="shared" si="193"/>
        <v>1</v>
      </c>
      <c r="P689">
        <f t="shared" si="181"/>
        <v>0</v>
      </c>
      <c r="Q689" s="9">
        <f t="shared" si="188"/>
        <v>0</v>
      </c>
      <c r="R689" s="9">
        <f t="shared" si="194"/>
        <v>1</v>
      </c>
      <c r="S689">
        <f t="shared" si="182"/>
        <v>0</v>
      </c>
      <c r="T689" s="9">
        <f t="shared" si="189"/>
        <v>0</v>
      </c>
      <c r="U689" s="9">
        <f t="shared" si="195"/>
        <v>0</v>
      </c>
      <c r="V689">
        <f t="shared" si="183"/>
        <v>0</v>
      </c>
      <c r="W689" s="9">
        <f t="shared" si="190"/>
        <v>0</v>
      </c>
      <c r="X689" s="9">
        <f t="shared" si="196"/>
        <v>0</v>
      </c>
      <c r="Y689">
        <f t="shared" si="184"/>
        <v>0</v>
      </c>
      <c r="Z689" s="9">
        <f t="shared" si="191"/>
        <v>0</v>
      </c>
      <c r="AA689" s="9">
        <f t="shared" si="197"/>
        <v>1</v>
      </c>
    </row>
    <row r="690" spans="1:27" x14ac:dyDescent="0.2">
      <c r="A690" s="4">
        <v>41373</v>
      </c>
      <c r="B690" s="7">
        <v>8.9925246600674295E-3</v>
      </c>
      <c r="C690" s="7">
        <v>-3.9776001125574112E-2</v>
      </c>
      <c r="D690" s="7">
        <v>-2.0840920507907867E-2</v>
      </c>
      <c r="E690" s="7">
        <v>-1.3865746557712555E-2</v>
      </c>
      <c r="F690" s="7">
        <v>9.053192101418972E-3</v>
      </c>
      <c r="G690" s="7">
        <v>1.4516004361212254E-2</v>
      </c>
      <c r="H690" s="7">
        <v>2.6635861024260521E-2</v>
      </c>
      <c r="J690">
        <f t="shared" si="185"/>
        <v>0</v>
      </c>
      <c r="K690" s="9">
        <f t="shared" si="186"/>
        <v>0</v>
      </c>
      <c r="L690" s="9">
        <f t="shared" si="192"/>
        <v>1</v>
      </c>
      <c r="M690">
        <f t="shared" si="180"/>
        <v>0</v>
      </c>
      <c r="N690" s="9">
        <f t="shared" si="187"/>
        <v>0</v>
      </c>
      <c r="O690" s="9">
        <f t="shared" si="193"/>
        <v>1</v>
      </c>
      <c r="P690">
        <f t="shared" si="181"/>
        <v>0</v>
      </c>
      <c r="Q690" s="9">
        <f t="shared" si="188"/>
        <v>0</v>
      </c>
      <c r="R690" s="9">
        <f t="shared" si="194"/>
        <v>1</v>
      </c>
      <c r="S690">
        <f t="shared" si="182"/>
        <v>0</v>
      </c>
      <c r="T690" s="9">
        <f t="shared" si="189"/>
        <v>0</v>
      </c>
      <c r="U690" s="9">
        <f t="shared" si="195"/>
        <v>1</v>
      </c>
      <c r="V690">
        <f t="shared" si="183"/>
        <v>0</v>
      </c>
      <c r="W690" s="9">
        <f t="shared" si="190"/>
        <v>0</v>
      </c>
      <c r="X690" s="9">
        <f t="shared" si="196"/>
        <v>1</v>
      </c>
      <c r="Y690">
        <f t="shared" si="184"/>
        <v>0</v>
      </c>
      <c r="Z690" s="9">
        <f t="shared" si="191"/>
        <v>0</v>
      </c>
      <c r="AA690" s="9">
        <f t="shared" si="197"/>
        <v>1</v>
      </c>
    </row>
    <row r="691" spans="1:27" x14ac:dyDescent="0.2">
      <c r="A691" s="4">
        <v>41374</v>
      </c>
      <c r="B691" s="7">
        <v>-1.7745735197650488E-2</v>
      </c>
      <c r="C691" s="7">
        <v>-3.1705383211374283E-2</v>
      </c>
      <c r="D691" s="7">
        <v>-1.6222286969423294E-2</v>
      </c>
      <c r="E691" s="7">
        <v>-1.0354134254157543E-2</v>
      </c>
      <c r="F691" s="7">
        <v>7.5179361738264561E-3</v>
      </c>
      <c r="G691" s="7">
        <v>1.169416680932045E-2</v>
      </c>
      <c r="H691" s="7">
        <v>1.7203940078616142E-2</v>
      </c>
      <c r="J691">
        <f t="shared" si="185"/>
        <v>0</v>
      </c>
      <c r="K691" s="9">
        <f t="shared" si="186"/>
        <v>0</v>
      </c>
      <c r="L691" s="9">
        <f t="shared" si="192"/>
        <v>1</v>
      </c>
      <c r="M691">
        <f t="shared" si="180"/>
        <v>1</v>
      </c>
      <c r="N691" s="9">
        <f t="shared" si="187"/>
        <v>0</v>
      </c>
      <c r="O691" s="9">
        <f t="shared" si="193"/>
        <v>0</v>
      </c>
      <c r="P691">
        <f t="shared" si="181"/>
        <v>1</v>
      </c>
      <c r="Q691" s="9">
        <f t="shared" si="188"/>
        <v>0</v>
      </c>
      <c r="R691" s="9">
        <f t="shared" si="194"/>
        <v>0</v>
      </c>
      <c r="S691">
        <f t="shared" si="182"/>
        <v>0</v>
      </c>
      <c r="T691" s="9">
        <f t="shared" si="189"/>
        <v>0</v>
      </c>
      <c r="U691" s="9">
        <f t="shared" si="195"/>
        <v>1</v>
      </c>
      <c r="V691">
        <f t="shared" si="183"/>
        <v>0</v>
      </c>
      <c r="W691" s="9">
        <f t="shared" si="190"/>
        <v>0</v>
      </c>
      <c r="X691" s="9">
        <f t="shared" si="196"/>
        <v>1</v>
      </c>
      <c r="Y691">
        <f t="shared" si="184"/>
        <v>0</v>
      </c>
      <c r="Z691" s="9">
        <f t="shared" si="191"/>
        <v>0</v>
      </c>
      <c r="AA691" s="9">
        <f t="shared" si="197"/>
        <v>1</v>
      </c>
    </row>
    <row r="692" spans="1:27" x14ac:dyDescent="0.2">
      <c r="A692" s="4">
        <v>41375</v>
      </c>
      <c r="B692" s="7">
        <v>3.8429561161558543E-3</v>
      </c>
      <c r="C692" s="7">
        <v>-4.4859558343887329E-2</v>
      </c>
      <c r="D692" s="7">
        <v>-1.8279567360877991E-2</v>
      </c>
      <c r="E692" s="7">
        <v>-1.1083697900176048E-2</v>
      </c>
      <c r="F692" s="7">
        <v>6.6298032179474831E-3</v>
      </c>
      <c r="G692" s="7">
        <v>1.200969610363245E-2</v>
      </c>
      <c r="H692" s="7">
        <v>2.841673418879509E-2</v>
      </c>
      <c r="J692">
        <f t="shared" si="185"/>
        <v>0</v>
      </c>
      <c r="K692" s="9">
        <f t="shared" si="186"/>
        <v>0</v>
      </c>
      <c r="L692" s="9">
        <f t="shared" si="192"/>
        <v>1</v>
      </c>
      <c r="M692">
        <f t="shared" si="180"/>
        <v>0</v>
      </c>
      <c r="N692" s="9">
        <f t="shared" si="187"/>
        <v>0</v>
      </c>
      <c r="O692" s="9">
        <f t="shared" si="193"/>
        <v>0</v>
      </c>
      <c r="P692">
        <f t="shared" si="181"/>
        <v>0</v>
      </c>
      <c r="Q692" s="9">
        <f t="shared" si="188"/>
        <v>0</v>
      </c>
      <c r="R692" s="9">
        <f t="shared" si="194"/>
        <v>0</v>
      </c>
      <c r="S692">
        <f t="shared" si="182"/>
        <v>0</v>
      </c>
      <c r="T692" s="9">
        <f t="shared" si="189"/>
        <v>0</v>
      </c>
      <c r="U692" s="9">
        <f t="shared" si="195"/>
        <v>1</v>
      </c>
      <c r="V692">
        <f t="shared" si="183"/>
        <v>0</v>
      </c>
      <c r="W692" s="9">
        <f t="shared" si="190"/>
        <v>0</v>
      </c>
      <c r="X692" s="9">
        <f t="shared" si="196"/>
        <v>1</v>
      </c>
      <c r="Y692">
        <f t="shared" si="184"/>
        <v>0</v>
      </c>
      <c r="Z692" s="9">
        <f t="shared" si="191"/>
        <v>0</v>
      </c>
      <c r="AA692" s="9">
        <f t="shared" si="197"/>
        <v>1</v>
      </c>
    </row>
    <row r="693" spans="1:27" x14ac:dyDescent="0.2">
      <c r="A693" s="4">
        <v>41376</v>
      </c>
      <c r="B693" s="7">
        <v>-4.1306886934262606E-2</v>
      </c>
      <c r="C693" s="7">
        <v>-4.1306886821985245E-2</v>
      </c>
      <c r="D693" s="7">
        <v>-2.1985676139593124E-2</v>
      </c>
      <c r="E693" s="7">
        <v>-1.4619093388319016E-2</v>
      </c>
      <c r="F693" s="7">
        <v>9.6625732257962227E-3</v>
      </c>
      <c r="G693" s="7">
        <v>1.4518335461616516E-2</v>
      </c>
      <c r="H693" s="7">
        <v>2.3656675592064857E-2</v>
      </c>
      <c r="J693">
        <f t="shared" si="185"/>
        <v>1</v>
      </c>
      <c r="K693" s="9">
        <f t="shared" si="186"/>
        <v>0</v>
      </c>
      <c r="L693" s="9">
        <f t="shared" si="192"/>
        <v>0</v>
      </c>
      <c r="M693">
        <f t="shared" si="180"/>
        <v>1</v>
      </c>
      <c r="N693" s="9">
        <f t="shared" si="187"/>
        <v>0</v>
      </c>
      <c r="O693" s="9">
        <f t="shared" si="193"/>
        <v>0</v>
      </c>
      <c r="P693">
        <f t="shared" si="181"/>
        <v>1</v>
      </c>
      <c r="Q693" s="9">
        <f t="shared" si="188"/>
        <v>0</v>
      </c>
      <c r="R693" s="9">
        <f t="shared" si="194"/>
        <v>0</v>
      </c>
      <c r="S693">
        <f t="shared" si="182"/>
        <v>0</v>
      </c>
      <c r="T693" s="9">
        <f t="shared" si="189"/>
        <v>0</v>
      </c>
      <c r="U693" s="9">
        <f t="shared" si="195"/>
        <v>1</v>
      </c>
      <c r="V693">
        <f t="shared" si="183"/>
        <v>0</v>
      </c>
      <c r="W693" s="9">
        <f t="shared" si="190"/>
        <v>0</v>
      </c>
      <c r="X693" s="9">
        <f t="shared" si="196"/>
        <v>1</v>
      </c>
      <c r="Y693">
        <f t="shared" si="184"/>
        <v>0</v>
      </c>
      <c r="Z693" s="9">
        <f t="shared" si="191"/>
        <v>0</v>
      </c>
      <c r="AA693" s="9">
        <f t="shared" si="197"/>
        <v>1</v>
      </c>
    </row>
    <row r="694" spans="1:27" x14ac:dyDescent="0.2">
      <c r="A694" s="4">
        <v>41379</v>
      </c>
      <c r="B694" s="7">
        <v>-9.8205773722501583E-2</v>
      </c>
      <c r="C694" s="7">
        <v>-7.4587725102901459E-2</v>
      </c>
      <c r="D694" s="7">
        <v>-2.3636765778064728E-2</v>
      </c>
      <c r="E694" s="7">
        <v>-1.5817731618881226E-2</v>
      </c>
      <c r="F694" s="7">
        <v>1.0144811123609543E-2</v>
      </c>
      <c r="G694" s="7">
        <v>1.8895620480179787E-2</v>
      </c>
      <c r="H694" s="7">
        <v>5.3389385342597961E-2</v>
      </c>
      <c r="J694">
        <f t="shared" si="185"/>
        <v>1</v>
      </c>
      <c r="K694" s="9">
        <f t="shared" si="186"/>
        <v>1</v>
      </c>
      <c r="L694" s="9">
        <f t="shared" si="192"/>
        <v>0</v>
      </c>
      <c r="M694">
        <f t="shared" si="180"/>
        <v>1</v>
      </c>
      <c r="N694" s="9">
        <f t="shared" si="187"/>
        <v>1</v>
      </c>
      <c r="O694" s="9">
        <f t="shared" si="193"/>
        <v>0</v>
      </c>
      <c r="P694">
        <f t="shared" si="181"/>
        <v>1</v>
      </c>
      <c r="Q694" s="9">
        <f t="shared" si="188"/>
        <v>1</v>
      </c>
      <c r="R694" s="9">
        <f t="shared" si="194"/>
        <v>0</v>
      </c>
      <c r="S694">
        <f t="shared" si="182"/>
        <v>0</v>
      </c>
      <c r="T694" s="9">
        <f t="shared" si="189"/>
        <v>0</v>
      </c>
      <c r="U694" s="9">
        <f t="shared" si="195"/>
        <v>1</v>
      </c>
      <c r="V694">
        <f t="shared" si="183"/>
        <v>0</v>
      </c>
      <c r="W694" s="9">
        <f t="shared" si="190"/>
        <v>0</v>
      </c>
      <c r="X694" s="9">
        <f t="shared" si="196"/>
        <v>1</v>
      </c>
      <c r="Y694">
        <f t="shared" si="184"/>
        <v>0</v>
      </c>
      <c r="Z694" s="9">
        <f t="shared" si="191"/>
        <v>0</v>
      </c>
      <c r="AA694" s="9">
        <f t="shared" si="197"/>
        <v>1</v>
      </c>
    </row>
    <row r="695" spans="1:27" x14ac:dyDescent="0.2">
      <c r="A695" s="4">
        <v>41380</v>
      </c>
      <c r="B695" s="7">
        <v>1.9073155899908018E-2</v>
      </c>
      <c r="C695" s="7">
        <v>-0.14363858103752136</v>
      </c>
      <c r="D695" s="7">
        <v>-3.7727866321802139E-2</v>
      </c>
      <c r="E695" s="7">
        <v>-2.8490815311670303E-2</v>
      </c>
      <c r="F695" s="7">
        <v>1.9073156639933586E-2</v>
      </c>
      <c r="G695" s="7">
        <v>3.70032899081707E-2</v>
      </c>
      <c r="H695" s="7">
        <v>0.11838696897029877</v>
      </c>
      <c r="J695">
        <f t="shared" si="185"/>
        <v>0</v>
      </c>
      <c r="K695" s="9">
        <f t="shared" si="186"/>
        <v>0</v>
      </c>
      <c r="L695" s="9">
        <f t="shared" si="192"/>
        <v>0</v>
      </c>
      <c r="M695">
        <f t="shared" si="180"/>
        <v>0</v>
      </c>
      <c r="N695" s="9">
        <f t="shared" si="187"/>
        <v>0</v>
      </c>
      <c r="O695" s="9">
        <f t="shared" si="193"/>
        <v>0</v>
      </c>
      <c r="P695">
        <f t="shared" si="181"/>
        <v>0</v>
      </c>
      <c r="Q695" s="9">
        <f t="shared" si="188"/>
        <v>0</v>
      </c>
      <c r="R695" s="9">
        <f t="shared" si="194"/>
        <v>0</v>
      </c>
      <c r="S695">
        <f t="shared" si="182"/>
        <v>0</v>
      </c>
      <c r="T695" s="9">
        <f t="shared" si="189"/>
        <v>0</v>
      </c>
      <c r="U695" s="9">
        <f t="shared" si="195"/>
        <v>1</v>
      </c>
      <c r="V695">
        <f t="shared" si="183"/>
        <v>0</v>
      </c>
      <c r="W695" s="9">
        <f t="shared" si="190"/>
        <v>0</v>
      </c>
      <c r="X695" s="9">
        <f t="shared" si="196"/>
        <v>1</v>
      </c>
      <c r="Y695">
        <f t="shared" si="184"/>
        <v>0</v>
      </c>
      <c r="Z695" s="9">
        <f t="shared" si="191"/>
        <v>0</v>
      </c>
      <c r="AA695" s="9">
        <f t="shared" si="197"/>
        <v>1</v>
      </c>
    </row>
    <row r="696" spans="1:27" x14ac:dyDescent="0.2">
      <c r="A696" s="4">
        <v>41381</v>
      </c>
      <c r="B696" s="7">
        <v>-3.3225021535743331E-3</v>
      </c>
      <c r="C696" s="7">
        <v>-7.7540956437587738E-2</v>
      </c>
      <c r="D696" s="7">
        <v>-4.2501766234636307E-2</v>
      </c>
      <c r="E696" s="7">
        <v>-3.4025080502033234E-2</v>
      </c>
      <c r="F696" s="7">
        <v>2.1647844463586807E-2</v>
      </c>
      <c r="G696" s="7">
        <v>3.4673329442739487E-2</v>
      </c>
      <c r="H696" s="7">
        <v>6.6964492201805115E-2</v>
      </c>
      <c r="J696">
        <f t="shared" si="185"/>
        <v>0</v>
      </c>
      <c r="K696" s="9">
        <f t="shared" si="186"/>
        <v>0</v>
      </c>
      <c r="L696" s="9">
        <f t="shared" si="192"/>
        <v>1</v>
      </c>
      <c r="M696">
        <f t="shared" si="180"/>
        <v>0</v>
      </c>
      <c r="N696" s="9">
        <f t="shared" si="187"/>
        <v>0</v>
      </c>
      <c r="O696" s="9">
        <f t="shared" si="193"/>
        <v>1</v>
      </c>
      <c r="P696">
        <f t="shared" si="181"/>
        <v>0</v>
      </c>
      <c r="Q696" s="9">
        <f t="shared" si="188"/>
        <v>0</v>
      </c>
      <c r="R696" s="9">
        <f t="shared" si="194"/>
        <v>1</v>
      </c>
      <c r="S696">
        <f t="shared" si="182"/>
        <v>0</v>
      </c>
      <c r="T696" s="9">
        <f t="shared" si="189"/>
        <v>0</v>
      </c>
      <c r="U696" s="9">
        <f t="shared" si="195"/>
        <v>1</v>
      </c>
      <c r="V696">
        <f t="shared" si="183"/>
        <v>0</v>
      </c>
      <c r="W696" s="9">
        <f t="shared" si="190"/>
        <v>0</v>
      </c>
      <c r="X696" s="9">
        <f t="shared" si="196"/>
        <v>1</v>
      </c>
      <c r="Y696">
        <f t="shared" si="184"/>
        <v>0</v>
      </c>
      <c r="Z696" s="9">
        <f t="shared" si="191"/>
        <v>0</v>
      </c>
      <c r="AA696" s="9">
        <f t="shared" si="197"/>
        <v>1</v>
      </c>
    </row>
    <row r="697" spans="1:27" x14ac:dyDescent="0.2">
      <c r="A697" s="4">
        <v>41382</v>
      </c>
      <c r="B697" s="7">
        <v>7.0651292370709547E-3</v>
      </c>
      <c r="C697" s="7">
        <v>-7.2280600666999817E-2</v>
      </c>
      <c r="D697" s="7">
        <v>-4.5800760388374329E-2</v>
      </c>
      <c r="E697" s="7">
        <v>-3.4071382135152817E-2</v>
      </c>
      <c r="F697" s="7">
        <v>1.5942266210913658E-2</v>
      </c>
      <c r="G697" s="7">
        <v>2.8951019048690796E-2</v>
      </c>
      <c r="H697" s="7">
        <v>6.529805064201355E-2</v>
      </c>
      <c r="J697">
        <f t="shared" si="185"/>
        <v>0</v>
      </c>
      <c r="K697" s="9">
        <f t="shared" si="186"/>
        <v>0</v>
      </c>
      <c r="L697" s="9">
        <f t="shared" si="192"/>
        <v>1</v>
      </c>
      <c r="M697">
        <f t="shared" si="180"/>
        <v>0</v>
      </c>
      <c r="N697" s="9">
        <f t="shared" si="187"/>
        <v>0</v>
      </c>
      <c r="O697" s="9">
        <f t="shared" si="193"/>
        <v>1</v>
      </c>
      <c r="P697">
        <f t="shared" si="181"/>
        <v>0</v>
      </c>
      <c r="Q697" s="9">
        <f t="shared" si="188"/>
        <v>0</v>
      </c>
      <c r="R697" s="9">
        <f t="shared" si="194"/>
        <v>1</v>
      </c>
      <c r="S697">
        <f t="shared" si="182"/>
        <v>0</v>
      </c>
      <c r="T697" s="9">
        <f t="shared" si="189"/>
        <v>0</v>
      </c>
      <c r="U697" s="9">
        <f t="shared" si="195"/>
        <v>1</v>
      </c>
      <c r="V697">
        <f t="shared" si="183"/>
        <v>0</v>
      </c>
      <c r="W697" s="9">
        <f t="shared" si="190"/>
        <v>0</v>
      </c>
      <c r="X697" s="9">
        <f t="shared" si="196"/>
        <v>1</v>
      </c>
      <c r="Y697">
        <f t="shared" si="184"/>
        <v>0</v>
      </c>
      <c r="Z697" s="9">
        <f t="shared" si="191"/>
        <v>0</v>
      </c>
      <c r="AA697" s="9">
        <f t="shared" si="197"/>
        <v>1</v>
      </c>
    </row>
    <row r="698" spans="1:27" x14ac:dyDescent="0.2">
      <c r="A698" s="4">
        <v>41383</v>
      </c>
      <c r="B698" s="7">
        <v>2.3678840037959382E-3</v>
      </c>
      <c r="C698" s="7">
        <v>-6.3273929059505463E-2</v>
      </c>
      <c r="D698" s="7">
        <v>-4.1517499834299088E-2</v>
      </c>
      <c r="E698" s="7">
        <v>-3.10838483273983E-2</v>
      </c>
      <c r="F698" s="7">
        <v>1.4330911450088024E-2</v>
      </c>
      <c r="G698" s="7">
        <v>2.6604719460010529E-2</v>
      </c>
      <c r="H698" s="7">
        <v>5.826442688703537E-2</v>
      </c>
      <c r="J698">
        <f t="shared" si="185"/>
        <v>0</v>
      </c>
      <c r="K698" s="9">
        <f t="shared" si="186"/>
        <v>0</v>
      </c>
      <c r="L698" s="9">
        <f t="shared" si="192"/>
        <v>1</v>
      </c>
      <c r="M698">
        <f t="shared" si="180"/>
        <v>0</v>
      </c>
      <c r="N698" s="9">
        <f t="shared" si="187"/>
        <v>0</v>
      </c>
      <c r="O698" s="9">
        <f t="shared" si="193"/>
        <v>1</v>
      </c>
      <c r="P698">
        <f t="shared" si="181"/>
        <v>0</v>
      </c>
      <c r="Q698" s="9">
        <f t="shared" si="188"/>
        <v>0</v>
      </c>
      <c r="R698" s="9">
        <f t="shared" si="194"/>
        <v>1</v>
      </c>
      <c r="S698">
        <f t="shared" si="182"/>
        <v>0</v>
      </c>
      <c r="T698" s="9">
        <f t="shared" si="189"/>
        <v>0</v>
      </c>
      <c r="U698" s="9">
        <f t="shared" si="195"/>
        <v>1</v>
      </c>
      <c r="V698">
        <f t="shared" si="183"/>
        <v>0</v>
      </c>
      <c r="W698" s="9">
        <f t="shared" si="190"/>
        <v>0</v>
      </c>
      <c r="X698" s="9">
        <f t="shared" si="196"/>
        <v>1</v>
      </c>
      <c r="Y698">
        <f t="shared" si="184"/>
        <v>0</v>
      </c>
      <c r="Z698" s="9">
        <f t="shared" si="191"/>
        <v>0</v>
      </c>
      <c r="AA698" s="9">
        <f t="shared" si="197"/>
        <v>1</v>
      </c>
    </row>
    <row r="699" spans="1:27" x14ac:dyDescent="0.2">
      <c r="A699" s="4">
        <v>41386</v>
      </c>
      <c r="B699" s="7">
        <v>1.8251403198939569E-2</v>
      </c>
      <c r="C699" s="7">
        <v>-7.4081361293792725E-2</v>
      </c>
      <c r="D699" s="7">
        <v>-4.597729817032814E-2</v>
      </c>
      <c r="E699" s="7">
        <v>-3.5642832517623901E-2</v>
      </c>
      <c r="F699" s="7">
        <v>2.1831540390849113E-2</v>
      </c>
      <c r="G699" s="7">
        <v>3.3839061856269836E-2</v>
      </c>
      <c r="H699" s="7">
        <v>6.9013029336929321E-2</v>
      </c>
      <c r="J699">
        <f t="shared" si="185"/>
        <v>0</v>
      </c>
      <c r="K699" s="9">
        <f t="shared" si="186"/>
        <v>0</v>
      </c>
      <c r="L699" s="9">
        <f t="shared" si="192"/>
        <v>1</v>
      </c>
      <c r="M699">
        <f t="shared" si="180"/>
        <v>0</v>
      </c>
      <c r="N699" s="9">
        <f t="shared" si="187"/>
        <v>0</v>
      </c>
      <c r="O699" s="9">
        <f t="shared" si="193"/>
        <v>1</v>
      </c>
      <c r="P699">
        <f t="shared" si="181"/>
        <v>0</v>
      </c>
      <c r="Q699" s="9">
        <f t="shared" si="188"/>
        <v>0</v>
      </c>
      <c r="R699" s="9">
        <f t="shared" si="194"/>
        <v>1</v>
      </c>
      <c r="S699">
        <f t="shared" si="182"/>
        <v>0</v>
      </c>
      <c r="T699" s="9">
        <f t="shared" si="189"/>
        <v>0</v>
      </c>
      <c r="U699" s="9">
        <f t="shared" si="195"/>
        <v>1</v>
      </c>
      <c r="V699">
        <f t="shared" si="183"/>
        <v>0</v>
      </c>
      <c r="W699" s="9">
        <f t="shared" si="190"/>
        <v>0</v>
      </c>
      <c r="X699" s="9">
        <f t="shared" si="196"/>
        <v>1</v>
      </c>
      <c r="Y699">
        <f t="shared" si="184"/>
        <v>0</v>
      </c>
      <c r="Z699" s="9">
        <f t="shared" si="191"/>
        <v>0</v>
      </c>
      <c r="AA699" s="9">
        <f t="shared" si="197"/>
        <v>1</v>
      </c>
    </row>
    <row r="700" spans="1:27" x14ac:dyDescent="0.2">
      <c r="A700" s="4">
        <v>41387</v>
      </c>
      <c r="B700" s="7">
        <v>-8.7361491990584593E-3</v>
      </c>
      <c r="C700" s="7">
        <v>-3.295617550611496E-2</v>
      </c>
      <c r="D700" s="7">
        <v>-2.6861490681767464E-2</v>
      </c>
      <c r="E700" s="7">
        <v>-1.8065193668007851E-2</v>
      </c>
      <c r="F700" s="7">
        <v>1.9649451598525047E-2</v>
      </c>
      <c r="G700" s="7">
        <v>1.9708020612597466E-2</v>
      </c>
      <c r="H700" s="7">
        <v>1.8908090889453888E-2</v>
      </c>
      <c r="J700">
        <f t="shared" si="185"/>
        <v>0</v>
      </c>
      <c r="K700" s="9">
        <f t="shared" si="186"/>
        <v>0</v>
      </c>
      <c r="L700" s="9">
        <f t="shared" si="192"/>
        <v>1</v>
      </c>
      <c r="M700">
        <f t="shared" si="180"/>
        <v>0</v>
      </c>
      <c r="N700" s="9">
        <f t="shared" si="187"/>
        <v>0</v>
      </c>
      <c r="O700" s="9">
        <f t="shared" si="193"/>
        <v>1</v>
      </c>
      <c r="P700">
        <f t="shared" si="181"/>
        <v>0</v>
      </c>
      <c r="Q700" s="9">
        <f t="shared" si="188"/>
        <v>0</v>
      </c>
      <c r="R700" s="9">
        <f t="shared" si="194"/>
        <v>1</v>
      </c>
      <c r="S700">
        <f t="shared" si="182"/>
        <v>0</v>
      </c>
      <c r="T700" s="9">
        <f t="shared" si="189"/>
        <v>0</v>
      </c>
      <c r="U700" s="9">
        <f t="shared" si="195"/>
        <v>1</v>
      </c>
      <c r="V700">
        <f t="shared" si="183"/>
        <v>0</v>
      </c>
      <c r="W700" s="9">
        <f t="shared" si="190"/>
        <v>0</v>
      </c>
      <c r="X700" s="9">
        <f t="shared" si="196"/>
        <v>1</v>
      </c>
      <c r="Y700">
        <f t="shared" si="184"/>
        <v>0</v>
      </c>
      <c r="Z700" s="9">
        <f t="shared" si="191"/>
        <v>0</v>
      </c>
      <c r="AA700" s="9">
        <f t="shared" si="197"/>
        <v>1</v>
      </c>
    </row>
    <row r="701" spans="1:27" x14ac:dyDescent="0.2">
      <c r="A701" s="4">
        <v>41388</v>
      </c>
      <c r="B701" s="7">
        <v>1.0507977598414944E-2</v>
      </c>
      <c r="C701" s="7">
        <v>-3.2235104590654373E-2</v>
      </c>
      <c r="D701" s="7">
        <v>-2.8000207617878914E-2</v>
      </c>
      <c r="E701" s="7">
        <v>-1.8523868173360825E-2</v>
      </c>
      <c r="F701" s="7">
        <v>2.1556399762630463E-2</v>
      </c>
      <c r="G701" s="7">
        <v>2.1655097603797913E-2</v>
      </c>
      <c r="H701" s="7">
        <v>3.4128546714782715E-2</v>
      </c>
      <c r="J701">
        <f t="shared" si="185"/>
        <v>0</v>
      </c>
      <c r="K701" s="9">
        <f t="shared" si="186"/>
        <v>0</v>
      </c>
      <c r="L701" s="9">
        <f t="shared" si="192"/>
        <v>1</v>
      </c>
      <c r="M701">
        <f t="shared" si="180"/>
        <v>0</v>
      </c>
      <c r="N701" s="9">
        <f t="shared" si="187"/>
        <v>0</v>
      </c>
      <c r="O701" s="9">
        <f t="shared" si="193"/>
        <v>1</v>
      </c>
      <c r="P701">
        <f t="shared" si="181"/>
        <v>0</v>
      </c>
      <c r="Q701" s="9">
        <f t="shared" si="188"/>
        <v>0</v>
      </c>
      <c r="R701" s="9">
        <f t="shared" si="194"/>
        <v>1</v>
      </c>
      <c r="S701">
        <f t="shared" si="182"/>
        <v>0</v>
      </c>
      <c r="T701" s="9">
        <f t="shared" si="189"/>
        <v>0</v>
      </c>
      <c r="U701" s="9">
        <f t="shared" si="195"/>
        <v>1</v>
      </c>
      <c r="V701">
        <f t="shared" si="183"/>
        <v>0</v>
      </c>
      <c r="W701" s="9">
        <f t="shared" si="190"/>
        <v>0</v>
      </c>
      <c r="X701" s="9">
        <f t="shared" si="196"/>
        <v>1</v>
      </c>
      <c r="Y701">
        <f t="shared" si="184"/>
        <v>0</v>
      </c>
      <c r="Z701" s="9">
        <f t="shared" si="191"/>
        <v>0</v>
      </c>
      <c r="AA701" s="9">
        <f t="shared" si="197"/>
        <v>1</v>
      </c>
    </row>
    <row r="702" spans="1:27" x14ac:dyDescent="0.2">
      <c r="A702" s="4">
        <v>41389</v>
      </c>
      <c r="B702" s="7">
        <v>2.6617962753853211E-2</v>
      </c>
      <c r="C702" s="7">
        <v>-2.7357032522559166E-2</v>
      </c>
      <c r="D702" s="7">
        <v>-2.6651961728930473E-2</v>
      </c>
      <c r="E702" s="7">
        <v>-1.8300661817193031E-2</v>
      </c>
      <c r="F702" s="7">
        <v>2.1765371784567833E-2</v>
      </c>
      <c r="G702" s="7">
        <v>2.1529508754611015E-2</v>
      </c>
      <c r="H702" s="7">
        <v>2.6617962867021561E-2</v>
      </c>
      <c r="J702">
        <f t="shared" si="185"/>
        <v>0</v>
      </c>
      <c r="K702" s="9">
        <f t="shared" si="186"/>
        <v>0</v>
      </c>
      <c r="L702" s="9">
        <f t="shared" si="192"/>
        <v>1</v>
      </c>
      <c r="M702">
        <f t="shared" si="180"/>
        <v>0</v>
      </c>
      <c r="N702" s="9">
        <f t="shared" si="187"/>
        <v>0</v>
      </c>
      <c r="O702" s="9">
        <f t="shared" si="193"/>
        <v>1</v>
      </c>
      <c r="P702">
        <f t="shared" si="181"/>
        <v>0</v>
      </c>
      <c r="Q702" s="9">
        <f t="shared" si="188"/>
        <v>0</v>
      </c>
      <c r="R702" s="9">
        <f t="shared" si="194"/>
        <v>1</v>
      </c>
      <c r="S702">
        <f t="shared" si="182"/>
        <v>1</v>
      </c>
      <c r="T702" s="9">
        <f t="shared" si="189"/>
        <v>0</v>
      </c>
      <c r="U702" s="9">
        <f t="shared" si="195"/>
        <v>0</v>
      </c>
      <c r="V702">
        <f t="shared" si="183"/>
        <v>1</v>
      </c>
      <c r="W702" s="9">
        <f t="shared" si="190"/>
        <v>0</v>
      </c>
      <c r="X702" s="9">
        <f t="shared" si="196"/>
        <v>0</v>
      </c>
      <c r="Y702">
        <f t="shared" si="184"/>
        <v>0</v>
      </c>
      <c r="Z702" s="9">
        <f t="shared" si="191"/>
        <v>0</v>
      </c>
      <c r="AA702" s="9">
        <f t="shared" si="197"/>
        <v>1</v>
      </c>
    </row>
    <row r="703" spans="1:27" x14ac:dyDescent="0.2">
      <c r="A703" s="4">
        <v>41390</v>
      </c>
      <c r="B703" s="7">
        <v>-5.70740216834917E-3</v>
      </c>
      <c r="C703" s="7">
        <v>-2.8783755376935005E-2</v>
      </c>
      <c r="D703" s="7">
        <v>-2.2966280579566956E-2</v>
      </c>
      <c r="E703" s="7">
        <v>-1.7123173922300339E-2</v>
      </c>
      <c r="F703" s="7">
        <v>2.1921951323747635E-2</v>
      </c>
      <c r="G703" s="7">
        <v>2.2568201646208763E-2</v>
      </c>
      <c r="H703" s="7">
        <v>2.5410108268260956E-2</v>
      </c>
      <c r="J703">
        <f t="shared" si="185"/>
        <v>0</v>
      </c>
      <c r="K703" s="9">
        <f t="shared" si="186"/>
        <v>0</v>
      </c>
      <c r="L703" s="9">
        <f t="shared" si="192"/>
        <v>1</v>
      </c>
      <c r="M703">
        <f t="shared" si="180"/>
        <v>0</v>
      </c>
      <c r="N703" s="9">
        <f t="shared" si="187"/>
        <v>0</v>
      </c>
      <c r="O703" s="9">
        <f t="shared" si="193"/>
        <v>1</v>
      </c>
      <c r="P703">
        <f t="shared" si="181"/>
        <v>0</v>
      </c>
      <c r="Q703" s="9">
        <f t="shared" si="188"/>
        <v>0</v>
      </c>
      <c r="R703" s="9">
        <f t="shared" si="194"/>
        <v>1</v>
      </c>
      <c r="S703">
        <f t="shared" si="182"/>
        <v>0</v>
      </c>
      <c r="T703" s="9">
        <f t="shared" si="189"/>
        <v>0</v>
      </c>
      <c r="U703" s="9">
        <f t="shared" si="195"/>
        <v>0</v>
      </c>
      <c r="V703">
        <f t="shared" si="183"/>
        <v>0</v>
      </c>
      <c r="W703" s="9">
        <f t="shared" si="190"/>
        <v>0</v>
      </c>
      <c r="X703" s="9">
        <f t="shared" si="196"/>
        <v>0</v>
      </c>
      <c r="Y703">
        <f t="shared" si="184"/>
        <v>0</v>
      </c>
      <c r="Z703" s="9">
        <f t="shared" si="191"/>
        <v>0</v>
      </c>
      <c r="AA703" s="9">
        <f t="shared" si="197"/>
        <v>1</v>
      </c>
    </row>
    <row r="704" spans="1:27" x14ac:dyDescent="0.2">
      <c r="A704" s="4">
        <v>41393</v>
      </c>
      <c r="B704" s="7">
        <v>9.4488891979325092E-3</v>
      </c>
      <c r="C704" s="7">
        <v>-4.0689233690500259E-2</v>
      </c>
      <c r="D704" s="7">
        <v>-3.3610012382268906E-2</v>
      </c>
      <c r="E704" s="7">
        <v>-2.4788450449705124E-2</v>
      </c>
      <c r="F704" s="7">
        <v>2.386271208524704E-2</v>
      </c>
      <c r="G704" s="7">
        <v>2.5996433570981026E-2</v>
      </c>
      <c r="H704" s="7">
        <v>4.1722789406776428E-2</v>
      </c>
      <c r="J704">
        <f t="shared" si="185"/>
        <v>0</v>
      </c>
      <c r="K704" s="9">
        <f t="shared" si="186"/>
        <v>0</v>
      </c>
      <c r="L704" s="9">
        <f t="shared" si="192"/>
        <v>1</v>
      </c>
      <c r="M704">
        <f t="shared" si="180"/>
        <v>0</v>
      </c>
      <c r="N704" s="9">
        <f t="shared" si="187"/>
        <v>0</v>
      </c>
      <c r="O704" s="9">
        <f t="shared" si="193"/>
        <v>1</v>
      </c>
      <c r="P704">
        <f t="shared" si="181"/>
        <v>0</v>
      </c>
      <c r="Q704" s="9">
        <f t="shared" si="188"/>
        <v>0</v>
      </c>
      <c r="R704" s="9">
        <f t="shared" si="194"/>
        <v>1</v>
      </c>
      <c r="S704">
        <f t="shared" si="182"/>
        <v>0</v>
      </c>
      <c r="T704" s="9">
        <f t="shared" si="189"/>
        <v>0</v>
      </c>
      <c r="U704" s="9">
        <f t="shared" si="195"/>
        <v>1</v>
      </c>
      <c r="V704">
        <f t="shared" si="183"/>
        <v>0</v>
      </c>
      <c r="W704" s="9">
        <f t="shared" si="190"/>
        <v>0</v>
      </c>
      <c r="X704" s="9">
        <f t="shared" si="196"/>
        <v>1</v>
      </c>
      <c r="Y704">
        <f t="shared" si="184"/>
        <v>0</v>
      </c>
      <c r="Z704" s="9">
        <f t="shared" si="191"/>
        <v>0</v>
      </c>
      <c r="AA704" s="9">
        <f t="shared" si="197"/>
        <v>1</v>
      </c>
    </row>
    <row r="705" spans="1:27" x14ac:dyDescent="0.2">
      <c r="A705" s="4">
        <v>41394</v>
      </c>
      <c r="B705" s="7">
        <v>3.1978254840733904E-3</v>
      </c>
      <c r="C705" s="7">
        <v>-3.2508280128240585E-2</v>
      </c>
      <c r="D705" s="7">
        <v>-3.0781920999288559E-2</v>
      </c>
      <c r="E705" s="7">
        <v>-2.1996870636940002E-2</v>
      </c>
      <c r="F705" s="7">
        <v>2.071896567940712E-2</v>
      </c>
      <c r="G705" s="7">
        <v>2.1526439115405083E-2</v>
      </c>
      <c r="H705" s="7">
        <v>2.6845462620258331E-2</v>
      </c>
      <c r="J705">
        <f t="shared" si="185"/>
        <v>0</v>
      </c>
      <c r="K705" s="9">
        <f t="shared" si="186"/>
        <v>0</v>
      </c>
      <c r="L705" s="9">
        <f t="shared" si="192"/>
        <v>1</v>
      </c>
      <c r="M705">
        <f t="shared" si="180"/>
        <v>0</v>
      </c>
      <c r="N705" s="9">
        <f t="shared" si="187"/>
        <v>0</v>
      </c>
      <c r="O705" s="9">
        <f t="shared" si="193"/>
        <v>1</v>
      </c>
      <c r="P705">
        <f t="shared" si="181"/>
        <v>0</v>
      </c>
      <c r="Q705" s="9">
        <f t="shared" si="188"/>
        <v>0</v>
      </c>
      <c r="R705" s="9">
        <f t="shared" si="194"/>
        <v>1</v>
      </c>
      <c r="S705">
        <f t="shared" si="182"/>
        <v>0</v>
      </c>
      <c r="T705" s="9">
        <f t="shared" si="189"/>
        <v>0</v>
      </c>
      <c r="U705" s="9">
        <f t="shared" si="195"/>
        <v>1</v>
      </c>
      <c r="V705">
        <f t="shared" si="183"/>
        <v>0</v>
      </c>
      <c r="W705" s="9">
        <f t="shared" si="190"/>
        <v>0</v>
      </c>
      <c r="X705" s="9">
        <f t="shared" si="196"/>
        <v>1</v>
      </c>
      <c r="Y705">
        <f t="shared" si="184"/>
        <v>0</v>
      </c>
      <c r="Z705" s="9">
        <f t="shared" si="191"/>
        <v>0</v>
      </c>
      <c r="AA705" s="9">
        <f t="shared" si="197"/>
        <v>1</v>
      </c>
    </row>
    <row r="706" spans="1:27" x14ac:dyDescent="0.2">
      <c r="A706" s="4">
        <v>41395</v>
      </c>
      <c r="B706" s="7">
        <v>-1.7750526023115835E-2</v>
      </c>
      <c r="C706" s="7">
        <v>-3.0727872624993324E-2</v>
      </c>
      <c r="D706" s="7">
        <v>-3.1755838543176651E-2</v>
      </c>
      <c r="E706" s="7">
        <v>-2.2621307522058487E-2</v>
      </c>
      <c r="F706" s="7">
        <v>2.0366230979561806E-2</v>
      </c>
      <c r="G706" s="7">
        <v>2.1132541820406914E-2</v>
      </c>
      <c r="H706" s="7">
        <v>2.8283841907978058E-2</v>
      </c>
      <c r="J706">
        <f t="shared" si="185"/>
        <v>0</v>
      </c>
      <c r="K706" s="9">
        <f t="shared" si="186"/>
        <v>0</v>
      </c>
      <c r="L706" s="9">
        <f t="shared" si="192"/>
        <v>1</v>
      </c>
      <c r="M706">
        <f t="shared" ref="M706:M769" si="198">IF($B706&lt;D706,1,0)</f>
        <v>0</v>
      </c>
      <c r="N706" s="9">
        <f t="shared" si="187"/>
        <v>0</v>
      </c>
      <c r="O706" s="9">
        <f t="shared" si="193"/>
        <v>1</v>
      </c>
      <c r="P706">
        <f t="shared" ref="P706:P769" si="199">IF($B706&lt;E706,1,0)</f>
        <v>0</v>
      </c>
      <c r="Q706" s="9">
        <f t="shared" si="188"/>
        <v>0</v>
      </c>
      <c r="R706" s="9">
        <f t="shared" si="194"/>
        <v>1</v>
      </c>
      <c r="S706">
        <f t="shared" ref="S706:S769" si="200">IF($B706&gt;F706,1,0)</f>
        <v>0</v>
      </c>
      <c r="T706" s="9">
        <f t="shared" si="189"/>
        <v>0</v>
      </c>
      <c r="U706" s="9">
        <f t="shared" si="195"/>
        <v>1</v>
      </c>
      <c r="V706">
        <f t="shared" ref="V706:V769" si="201">IF($B706&gt;G706,1,0)</f>
        <v>0</v>
      </c>
      <c r="W706" s="9">
        <f t="shared" si="190"/>
        <v>0</v>
      </c>
      <c r="X706" s="9">
        <f t="shared" si="196"/>
        <v>1</v>
      </c>
      <c r="Y706">
        <f t="shared" ref="Y706:Y769" si="202">IF($B706&gt;H706,1,0)</f>
        <v>0</v>
      </c>
      <c r="Z706" s="9">
        <f t="shared" si="191"/>
        <v>0</v>
      </c>
      <c r="AA706" s="9">
        <f t="shared" si="197"/>
        <v>1</v>
      </c>
    </row>
    <row r="707" spans="1:27" x14ac:dyDescent="0.2">
      <c r="A707" s="4">
        <v>41396</v>
      </c>
      <c r="B707" s="7">
        <v>1.468898674027546E-2</v>
      </c>
      <c r="C707" s="7">
        <v>-4.3668899685144424E-2</v>
      </c>
      <c r="D707" s="7">
        <v>-3.1288091093301773E-2</v>
      </c>
      <c r="E707" s="7">
        <v>-2.2352408617734909E-2</v>
      </c>
      <c r="F707" s="7">
        <v>2.0580634474754333E-2</v>
      </c>
      <c r="G707" s="7">
        <v>2.2801496088504791E-2</v>
      </c>
      <c r="H707" s="7">
        <v>4.0096640586853027E-2</v>
      </c>
      <c r="J707">
        <f t="shared" ref="J707:J770" si="203">IF(B707&lt;C707,1,0)</f>
        <v>0</v>
      </c>
      <c r="K707" s="9">
        <f t="shared" si="186"/>
        <v>0</v>
      </c>
      <c r="L707" s="9">
        <f t="shared" si="192"/>
        <v>1</v>
      </c>
      <c r="M707">
        <f t="shared" si="198"/>
        <v>0</v>
      </c>
      <c r="N707" s="9">
        <f t="shared" si="187"/>
        <v>0</v>
      </c>
      <c r="O707" s="9">
        <f t="shared" si="193"/>
        <v>1</v>
      </c>
      <c r="P707">
        <f t="shared" si="199"/>
        <v>0</v>
      </c>
      <c r="Q707" s="9">
        <f t="shared" si="188"/>
        <v>0</v>
      </c>
      <c r="R707" s="9">
        <f t="shared" si="194"/>
        <v>1</v>
      </c>
      <c r="S707">
        <f t="shared" si="200"/>
        <v>0</v>
      </c>
      <c r="T707" s="9">
        <f t="shared" si="189"/>
        <v>0</v>
      </c>
      <c r="U707" s="9">
        <f t="shared" si="195"/>
        <v>1</v>
      </c>
      <c r="V707">
        <f t="shared" si="201"/>
        <v>0</v>
      </c>
      <c r="W707" s="9">
        <f t="shared" si="190"/>
        <v>0</v>
      </c>
      <c r="X707" s="9">
        <f t="shared" si="196"/>
        <v>1</v>
      </c>
      <c r="Y707">
        <f t="shared" si="202"/>
        <v>0</v>
      </c>
      <c r="Z707" s="9">
        <f t="shared" si="191"/>
        <v>0</v>
      </c>
      <c r="AA707" s="9">
        <f t="shared" si="197"/>
        <v>1</v>
      </c>
    </row>
    <row r="708" spans="1:27" x14ac:dyDescent="0.2">
      <c r="A708" s="4">
        <v>41397</v>
      </c>
      <c r="B708" s="7">
        <v>-2.3193952685846083E-3</v>
      </c>
      <c r="C708" s="7">
        <v>-2.8263799846172333E-2</v>
      </c>
      <c r="D708" s="7">
        <v>-2.7684520930051804E-2</v>
      </c>
      <c r="E708" s="7">
        <v>-2.0067600533366203E-2</v>
      </c>
      <c r="F708" s="7">
        <v>2.1435705944895744E-2</v>
      </c>
      <c r="G708" s="7">
        <v>2.1131005138158798E-2</v>
      </c>
      <c r="H708" s="7">
        <v>2.2215722128748894E-2</v>
      </c>
      <c r="J708">
        <f t="shared" si="203"/>
        <v>0</v>
      </c>
      <c r="K708" s="9">
        <f t="shared" ref="K708:K771" si="204">IF(J708=J707,IF(J707=1,1,0),0)</f>
        <v>0</v>
      </c>
      <c r="L708" s="9">
        <f t="shared" si="192"/>
        <v>1</v>
      </c>
      <c r="M708">
        <f t="shared" si="198"/>
        <v>0</v>
      </c>
      <c r="N708" s="9">
        <f t="shared" ref="N708:N771" si="205">IF(M708=M707,IF(M707=1,1,0),0)</f>
        <v>0</v>
      </c>
      <c r="O708" s="9">
        <f t="shared" si="193"/>
        <v>1</v>
      </c>
      <c r="P708">
        <f t="shared" si="199"/>
        <v>0</v>
      </c>
      <c r="Q708" s="9">
        <f t="shared" ref="Q708:Q771" si="206">IF(P708=P707,IF(P707=1,1,0),0)</f>
        <v>0</v>
      </c>
      <c r="R708" s="9">
        <f t="shared" si="194"/>
        <v>1</v>
      </c>
      <c r="S708">
        <f t="shared" si="200"/>
        <v>0</v>
      </c>
      <c r="T708" s="9">
        <f t="shared" ref="T708:T771" si="207">IF(S708=S707,IF(S707=1,1,0),0)</f>
        <v>0</v>
      </c>
      <c r="U708" s="9">
        <f t="shared" si="195"/>
        <v>1</v>
      </c>
      <c r="V708">
        <f t="shared" si="201"/>
        <v>0</v>
      </c>
      <c r="W708" s="9">
        <f t="shared" ref="W708:W771" si="208">IF(V708=V707,IF(V707=1,1,0),0)</f>
        <v>0</v>
      </c>
      <c r="X708" s="9">
        <f t="shared" si="196"/>
        <v>1</v>
      </c>
      <c r="Y708">
        <f t="shared" si="202"/>
        <v>0</v>
      </c>
      <c r="Z708" s="9">
        <f t="shared" ref="Z708:Z771" si="209">IF(Y708=Y707,IF(Y707=1,1,0),0)</f>
        <v>0</v>
      </c>
      <c r="AA708" s="9">
        <f t="shared" si="197"/>
        <v>1</v>
      </c>
    </row>
    <row r="709" spans="1:27" x14ac:dyDescent="0.2">
      <c r="A709" s="4">
        <v>41400</v>
      </c>
      <c r="B709" s="7">
        <v>2.5919119619185944E-3</v>
      </c>
      <c r="C709" s="7">
        <v>-3.7356987595558167E-2</v>
      </c>
      <c r="D709" s="7">
        <v>-3.4316293895244598E-2</v>
      </c>
      <c r="E709" s="7">
        <v>-2.4961857125163078E-2</v>
      </c>
      <c r="F709" s="7">
        <v>2.3917630314826965E-2</v>
      </c>
      <c r="G709" s="7">
        <v>2.4546582251787186E-2</v>
      </c>
      <c r="H709" s="7">
        <v>3.3236235380172729E-2</v>
      </c>
      <c r="J709">
        <f t="shared" si="203"/>
        <v>0</v>
      </c>
      <c r="K709" s="9">
        <f t="shared" si="204"/>
        <v>0</v>
      </c>
      <c r="L709" s="9">
        <f t="shared" ref="L709:L772" si="210">IF(J709=J708,IF(J708=0,1,0),0)</f>
        <v>1</v>
      </c>
      <c r="M709">
        <f t="shared" si="198"/>
        <v>0</v>
      </c>
      <c r="N709" s="9">
        <f t="shared" si="205"/>
        <v>0</v>
      </c>
      <c r="O709" s="9">
        <f t="shared" ref="O709:O772" si="211">IF(M709=M708,IF(M708=0,1,0),0)</f>
        <v>1</v>
      </c>
      <c r="P709">
        <f t="shared" si="199"/>
        <v>0</v>
      </c>
      <c r="Q709" s="9">
        <f t="shared" si="206"/>
        <v>0</v>
      </c>
      <c r="R709" s="9">
        <f t="shared" ref="R709:R772" si="212">IF(P709=P708,IF(P708=0,1,0),0)</f>
        <v>1</v>
      </c>
      <c r="S709">
        <f t="shared" si="200"/>
        <v>0</v>
      </c>
      <c r="T709" s="9">
        <f t="shared" si="207"/>
        <v>0</v>
      </c>
      <c r="U709" s="9">
        <f t="shared" ref="U709:U772" si="213">IF(S709=S708,IF(S708=0,1,0),0)</f>
        <v>1</v>
      </c>
      <c r="V709">
        <f t="shared" si="201"/>
        <v>0</v>
      </c>
      <c r="W709" s="9">
        <f t="shared" si="208"/>
        <v>0</v>
      </c>
      <c r="X709" s="9">
        <f t="shared" ref="X709:X772" si="214">IF(V709=V708,IF(V708=0,1,0),0)</f>
        <v>1</v>
      </c>
      <c r="Y709">
        <f t="shared" si="202"/>
        <v>0</v>
      </c>
      <c r="Z709" s="9">
        <f t="shared" si="209"/>
        <v>0</v>
      </c>
      <c r="AA709" s="9">
        <f t="shared" ref="AA709:AA772" si="215">IF(Y709=Y708,IF(Y708=0,1,0),0)</f>
        <v>1</v>
      </c>
    </row>
    <row r="710" spans="1:27" x14ac:dyDescent="0.2">
      <c r="A710" s="4">
        <v>41401</v>
      </c>
      <c r="B710" s="7">
        <v>-1.3165302605257348E-2</v>
      </c>
      <c r="C710" s="7">
        <v>-3.6384902894496918E-2</v>
      </c>
      <c r="D710" s="7">
        <v>-3.433295339345932E-2</v>
      </c>
      <c r="E710" s="7">
        <v>-2.4500157684087753E-2</v>
      </c>
      <c r="F710" s="7">
        <v>2.3073449730873108E-2</v>
      </c>
      <c r="G710" s="7">
        <v>2.3295555263757706E-2</v>
      </c>
      <c r="H710" s="7">
        <v>2.8556013479828835E-2</v>
      </c>
      <c r="J710">
        <f t="shared" si="203"/>
        <v>0</v>
      </c>
      <c r="K710" s="9">
        <f t="shared" si="204"/>
        <v>0</v>
      </c>
      <c r="L710" s="9">
        <f t="shared" si="210"/>
        <v>1</v>
      </c>
      <c r="M710">
        <f t="shared" si="198"/>
        <v>0</v>
      </c>
      <c r="N710" s="9">
        <f t="shared" si="205"/>
        <v>0</v>
      </c>
      <c r="O710" s="9">
        <f t="shared" si="211"/>
        <v>1</v>
      </c>
      <c r="P710">
        <f t="shared" si="199"/>
        <v>0</v>
      </c>
      <c r="Q710" s="9">
        <f t="shared" si="206"/>
        <v>0</v>
      </c>
      <c r="R710" s="9">
        <f t="shared" si="212"/>
        <v>1</v>
      </c>
      <c r="S710">
        <f t="shared" si="200"/>
        <v>0</v>
      </c>
      <c r="T710" s="9">
        <f t="shared" si="207"/>
        <v>0</v>
      </c>
      <c r="U710" s="9">
        <f t="shared" si="213"/>
        <v>1</v>
      </c>
      <c r="V710">
        <f t="shared" si="201"/>
        <v>0</v>
      </c>
      <c r="W710" s="9">
        <f t="shared" si="208"/>
        <v>0</v>
      </c>
      <c r="X710" s="9">
        <f t="shared" si="214"/>
        <v>1</v>
      </c>
      <c r="Y710">
        <f t="shared" si="202"/>
        <v>0</v>
      </c>
      <c r="Z710" s="9">
        <f t="shared" si="209"/>
        <v>0</v>
      </c>
      <c r="AA710" s="9">
        <f t="shared" si="215"/>
        <v>1</v>
      </c>
    </row>
    <row r="711" spans="1:27" x14ac:dyDescent="0.2">
      <c r="A711" s="4">
        <v>41402</v>
      </c>
      <c r="B711" s="7">
        <v>1.7040617650013752E-2</v>
      </c>
      <c r="C711" s="7">
        <v>-3.7309657782316208E-2</v>
      </c>
      <c r="D711" s="7">
        <v>-3.0944708734750748E-2</v>
      </c>
      <c r="E711" s="7">
        <v>-2.215954102575779E-2</v>
      </c>
      <c r="F711" s="7">
        <v>2.1203719079494476E-2</v>
      </c>
      <c r="G711" s="7">
        <v>2.2226255387067795E-2</v>
      </c>
      <c r="H711" s="7">
        <v>3.4446869045495987E-2</v>
      </c>
      <c r="J711">
        <f t="shared" si="203"/>
        <v>0</v>
      </c>
      <c r="K711" s="9">
        <f t="shared" si="204"/>
        <v>0</v>
      </c>
      <c r="L711" s="9">
        <f t="shared" si="210"/>
        <v>1</v>
      </c>
      <c r="M711">
        <f t="shared" si="198"/>
        <v>0</v>
      </c>
      <c r="N711" s="9">
        <f t="shared" si="205"/>
        <v>0</v>
      </c>
      <c r="O711" s="9">
        <f t="shared" si="211"/>
        <v>1</v>
      </c>
      <c r="P711">
        <f t="shared" si="199"/>
        <v>0</v>
      </c>
      <c r="Q711" s="9">
        <f t="shared" si="206"/>
        <v>0</v>
      </c>
      <c r="R711" s="9">
        <f t="shared" si="212"/>
        <v>1</v>
      </c>
      <c r="S711">
        <f t="shared" si="200"/>
        <v>0</v>
      </c>
      <c r="T711" s="9">
        <f t="shared" si="207"/>
        <v>0</v>
      </c>
      <c r="U711" s="9">
        <f t="shared" si="213"/>
        <v>1</v>
      </c>
      <c r="V711">
        <f t="shared" si="201"/>
        <v>0</v>
      </c>
      <c r="W711" s="9">
        <f t="shared" si="208"/>
        <v>0</v>
      </c>
      <c r="X711" s="9">
        <f t="shared" si="214"/>
        <v>1</v>
      </c>
      <c r="Y711">
        <f t="shared" si="202"/>
        <v>0</v>
      </c>
      <c r="Z711" s="9">
        <f t="shared" si="209"/>
        <v>0</v>
      </c>
      <c r="AA711" s="9">
        <f t="shared" si="215"/>
        <v>1</v>
      </c>
    </row>
    <row r="712" spans="1:27" x14ac:dyDescent="0.2">
      <c r="A712" s="4">
        <v>41403</v>
      </c>
      <c r="B712" s="7">
        <v>-3.4666792017072497E-3</v>
      </c>
      <c r="C712" s="7">
        <v>-2.5763204321265221E-2</v>
      </c>
      <c r="D712" s="7">
        <v>-2.6147816330194473E-2</v>
      </c>
      <c r="E712" s="7">
        <v>-1.9148625433444977E-2</v>
      </c>
      <c r="F712" s="7">
        <v>2.0977091044187546E-2</v>
      </c>
      <c r="G712" s="7">
        <v>2.0728066563606262E-2</v>
      </c>
      <c r="H712" s="7">
        <v>2.0468292757868767E-2</v>
      </c>
      <c r="J712">
        <f t="shared" si="203"/>
        <v>0</v>
      </c>
      <c r="K712" s="9">
        <f t="shared" si="204"/>
        <v>0</v>
      </c>
      <c r="L712" s="9">
        <f t="shared" si="210"/>
        <v>1</v>
      </c>
      <c r="M712">
        <f t="shared" si="198"/>
        <v>0</v>
      </c>
      <c r="N712" s="9">
        <f t="shared" si="205"/>
        <v>0</v>
      </c>
      <c r="O712" s="9">
        <f t="shared" si="211"/>
        <v>1</v>
      </c>
      <c r="P712">
        <f t="shared" si="199"/>
        <v>0</v>
      </c>
      <c r="Q712" s="9">
        <f t="shared" si="206"/>
        <v>0</v>
      </c>
      <c r="R712" s="9">
        <f t="shared" si="212"/>
        <v>1</v>
      </c>
      <c r="S712">
        <f t="shared" si="200"/>
        <v>0</v>
      </c>
      <c r="T712" s="9">
        <f t="shared" si="207"/>
        <v>0</v>
      </c>
      <c r="U712" s="9">
        <f t="shared" si="213"/>
        <v>1</v>
      </c>
      <c r="V712">
        <f t="shared" si="201"/>
        <v>0</v>
      </c>
      <c r="W712" s="9">
        <f t="shared" si="208"/>
        <v>0</v>
      </c>
      <c r="X712" s="9">
        <f t="shared" si="214"/>
        <v>1</v>
      </c>
      <c r="Y712">
        <f t="shared" si="202"/>
        <v>0</v>
      </c>
      <c r="Z712" s="9">
        <f t="shared" si="209"/>
        <v>0</v>
      </c>
      <c r="AA712" s="9">
        <f t="shared" si="215"/>
        <v>1</v>
      </c>
    </row>
    <row r="713" spans="1:27" x14ac:dyDescent="0.2">
      <c r="A713" s="4">
        <v>41404</v>
      </c>
      <c r="B713" s="7">
        <v>-2.2030355376808836E-2</v>
      </c>
      <c r="C713" s="7">
        <v>-3.2497033476829529E-2</v>
      </c>
      <c r="D713" s="7">
        <v>-3.230353444814682E-2</v>
      </c>
      <c r="E713" s="7">
        <v>-2.3237079381942749E-2</v>
      </c>
      <c r="F713" s="7">
        <v>2.2842839360237122E-2</v>
      </c>
      <c r="G713" s="7">
        <v>2.2887911647558212E-2</v>
      </c>
      <c r="H713" s="7">
        <v>2.9893336817622185E-2</v>
      </c>
      <c r="J713">
        <f t="shared" si="203"/>
        <v>0</v>
      </c>
      <c r="K713" s="9">
        <f t="shared" si="204"/>
        <v>0</v>
      </c>
      <c r="L713" s="9">
        <f t="shared" si="210"/>
        <v>1</v>
      </c>
      <c r="M713">
        <f t="shared" si="198"/>
        <v>0</v>
      </c>
      <c r="N713" s="9">
        <f t="shared" si="205"/>
        <v>0</v>
      </c>
      <c r="O713" s="9">
        <f t="shared" si="211"/>
        <v>1</v>
      </c>
      <c r="P713">
        <f t="shared" si="199"/>
        <v>0</v>
      </c>
      <c r="Q713" s="9">
        <f t="shared" si="206"/>
        <v>0</v>
      </c>
      <c r="R713" s="9">
        <f t="shared" si="212"/>
        <v>1</v>
      </c>
      <c r="S713">
        <f t="shared" si="200"/>
        <v>0</v>
      </c>
      <c r="T713" s="9">
        <f t="shared" si="207"/>
        <v>0</v>
      </c>
      <c r="U713" s="9">
        <f t="shared" si="213"/>
        <v>1</v>
      </c>
      <c r="V713">
        <f t="shared" si="201"/>
        <v>0</v>
      </c>
      <c r="W713" s="9">
        <f t="shared" si="208"/>
        <v>0</v>
      </c>
      <c r="X713" s="9">
        <f t="shared" si="214"/>
        <v>1</v>
      </c>
      <c r="Y713">
        <f t="shared" si="202"/>
        <v>0</v>
      </c>
      <c r="Z713" s="9">
        <f t="shared" si="209"/>
        <v>0</v>
      </c>
      <c r="AA713" s="9">
        <f t="shared" si="215"/>
        <v>1</v>
      </c>
    </row>
    <row r="714" spans="1:27" x14ac:dyDescent="0.2">
      <c r="A714" s="4">
        <v>41407</v>
      </c>
      <c r="B714" s="7">
        <v>-1.6022853405338378E-3</v>
      </c>
      <c r="C714" s="7">
        <v>-4.3876849114894867E-2</v>
      </c>
      <c r="D714" s="7">
        <v>-2.8848288580775261E-2</v>
      </c>
      <c r="E714" s="7">
        <v>-2.1498678252100945E-2</v>
      </c>
      <c r="F714" s="7">
        <v>2.2225704044103622E-2</v>
      </c>
      <c r="G714" s="7">
        <v>2.4785134941339493E-2</v>
      </c>
      <c r="H714" s="7">
        <v>4.3614063411951065E-2</v>
      </c>
      <c r="J714">
        <f t="shared" si="203"/>
        <v>0</v>
      </c>
      <c r="K714" s="9">
        <f t="shared" si="204"/>
        <v>0</v>
      </c>
      <c r="L714" s="9">
        <f t="shared" si="210"/>
        <v>1</v>
      </c>
      <c r="M714">
        <f t="shared" si="198"/>
        <v>0</v>
      </c>
      <c r="N714" s="9">
        <f t="shared" si="205"/>
        <v>0</v>
      </c>
      <c r="O714" s="9">
        <f t="shared" si="211"/>
        <v>1</v>
      </c>
      <c r="P714">
        <f t="shared" si="199"/>
        <v>0</v>
      </c>
      <c r="Q714" s="9">
        <f t="shared" si="206"/>
        <v>0</v>
      </c>
      <c r="R714" s="9">
        <f t="shared" si="212"/>
        <v>1</v>
      </c>
      <c r="S714">
        <f t="shared" si="200"/>
        <v>0</v>
      </c>
      <c r="T714" s="9">
        <f t="shared" si="207"/>
        <v>0</v>
      </c>
      <c r="U714" s="9">
        <f t="shared" si="213"/>
        <v>1</v>
      </c>
      <c r="V714">
        <f t="shared" si="201"/>
        <v>0</v>
      </c>
      <c r="W714" s="9">
        <f t="shared" si="208"/>
        <v>0</v>
      </c>
      <c r="X714" s="9">
        <f t="shared" si="214"/>
        <v>1</v>
      </c>
      <c r="Y714">
        <f t="shared" si="202"/>
        <v>0</v>
      </c>
      <c r="Z714" s="9">
        <f t="shared" si="209"/>
        <v>0</v>
      </c>
      <c r="AA714" s="9">
        <f t="shared" si="215"/>
        <v>1</v>
      </c>
    </row>
    <row r="715" spans="1:27" x14ac:dyDescent="0.2">
      <c r="A715" s="4">
        <v>41408</v>
      </c>
      <c r="B715" s="7">
        <v>-6.8560503622043358E-3</v>
      </c>
      <c r="C715" s="7">
        <v>-3.3582277595996857E-2</v>
      </c>
      <c r="D715" s="7">
        <v>-2.3356212303042412E-2</v>
      </c>
      <c r="E715" s="7">
        <v>-1.7567403614521027E-2</v>
      </c>
      <c r="F715" s="7">
        <v>1.3712530955672264E-2</v>
      </c>
      <c r="G715" s="7">
        <v>1.8410656601190567E-2</v>
      </c>
      <c r="H715" s="7">
        <v>3.124450147151947E-2</v>
      </c>
      <c r="J715">
        <f t="shared" si="203"/>
        <v>0</v>
      </c>
      <c r="K715" s="9">
        <f t="shared" si="204"/>
        <v>0</v>
      </c>
      <c r="L715" s="9">
        <f t="shared" si="210"/>
        <v>1</v>
      </c>
      <c r="M715">
        <f t="shared" si="198"/>
        <v>0</v>
      </c>
      <c r="N715" s="9">
        <f t="shared" si="205"/>
        <v>0</v>
      </c>
      <c r="O715" s="9">
        <f t="shared" si="211"/>
        <v>1</v>
      </c>
      <c r="P715">
        <f t="shared" si="199"/>
        <v>0</v>
      </c>
      <c r="Q715" s="9">
        <f t="shared" si="206"/>
        <v>0</v>
      </c>
      <c r="R715" s="9">
        <f t="shared" si="212"/>
        <v>1</v>
      </c>
      <c r="S715">
        <f t="shared" si="200"/>
        <v>0</v>
      </c>
      <c r="T715" s="9">
        <f t="shared" si="207"/>
        <v>0</v>
      </c>
      <c r="U715" s="9">
        <f t="shared" si="213"/>
        <v>1</v>
      </c>
      <c r="V715">
        <f t="shared" si="201"/>
        <v>0</v>
      </c>
      <c r="W715" s="9">
        <f t="shared" si="208"/>
        <v>0</v>
      </c>
      <c r="X715" s="9">
        <f t="shared" si="214"/>
        <v>1</v>
      </c>
      <c r="Y715">
        <f t="shared" si="202"/>
        <v>0</v>
      </c>
      <c r="Z715" s="9">
        <f t="shared" si="209"/>
        <v>0</v>
      </c>
      <c r="AA715" s="9">
        <f t="shared" si="215"/>
        <v>1</v>
      </c>
    </row>
    <row r="716" spans="1:27" x14ac:dyDescent="0.2">
      <c r="A716" s="4">
        <v>41409</v>
      </c>
      <c r="B716" s="7">
        <v>-2.0066614401661929E-2</v>
      </c>
      <c r="C716" s="7">
        <v>-2.8351522982120514E-2</v>
      </c>
      <c r="D716" s="7">
        <v>-1.9242489710450172E-2</v>
      </c>
      <c r="E716" s="7">
        <v>-1.4012029394507408E-2</v>
      </c>
      <c r="F716" s="7">
        <v>1.0531287640333176E-2</v>
      </c>
      <c r="G716" s="7">
        <v>1.4848704449832439E-2</v>
      </c>
      <c r="H716" s="7">
        <v>2.7977557852864265E-2</v>
      </c>
      <c r="J716">
        <f t="shared" si="203"/>
        <v>0</v>
      </c>
      <c r="K716" s="9">
        <f t="shared" si="204"/>
        <v>0</v>
      </c>
      <c r="L716" s="9">
        <f t="shared" si="210"/>
        <v>1</v>
      </c>
      <c r="M716">
        <f t="shared" si="198"/>
        <v>1</v>
      </c>
      <c r="N716" s="9">
        <f t="shared" si="205"/>
        <v>0</v>
      </c>
      <c r="O716" s="9">
        <f t="shared" si="211"/>
        <v>0</v>
      </c>
      <c r="P716">
        <f t="shared" si="199"/>
        <v>1</v>
      </c>
      <c r="Q716" s="9">
        <f t="shared" si="206"/>
        <v>0</v>
      </c>
      <c r="R716" s="9">
        <f t="shared" si="212"/>
        <v>0</v>
      </c>
      <c r="S716">
        <f t="shared" si="200"/>
        <v>0</v>
      </c>
      <c r="T716" s="9">
        <f t="shared" si="207"/>
        <v>0</v>
      </c>
      <c r="U716" s="9">
        <f t="shared" si="213"/>
        <v>1</v>
      </c>
      <c r="V716">
        <f t="shared" si="201"/>
        <v>0</v>
      </c>
      <c r="W716" s="9">
        <f t="shared" si="208"/>
        <v>0</v>
      </c>
      <c r="X716" s="9">
        <f t="shared" si="214"/>
        <v>1</v>
      </c>
      <c r="Y716">
        <f t="shared" si="202"/>
        <v>0</v>
      </c>
      <c r="Z716" s="9">
        <f t="shared" si="209"/>
        <v>0</v>
      </c>
      <c r="AA716" s="9">
        <f t="shared" si="215"/>
        <v>1</v>
      </c>
    </row>
    <row r="717" spans="1:27" x14ac:dyDescent="0.2">
      <c r="A717" s="4">
        <v>41410</v>
      </c>
      <c r="B717" s="7">
        <v>-6.6832198740115305E-3</v>
      </c>
      <c r="C717" s="7">
        <v>-3.9114773273468018E-2</v>
      </c>
      <c r="D717" s="7">
        <v>-1.8576726317405701E-2</v>
      </c>
      <c r="E717" s="7">
        <v>-1.4591535553336143E-2</v>
      </c>
      <c r="F717" s="7">
        <v>1.4005361124873161E-2</v>
      </c>
      <c r="G717" s="7">
        <v>1.9295647740364075E-2</v>
      </c>
      <c r="H717" s="7">
        <v>4.1075896471738815E-2</v>
      </c>
      <c r="J717">
        <f t="shared" si="203"/>
        <v>0</v>
      </c>
      <c r="K717" s="9">
        <f t="shared" si="204"/>
        <v>0</v>
      </c>
      <c r="L717" s="9">
        <f t="shared" si="210"/>
        <v>1</v>
      </c>
      <c r="M717">
        <f t="shared" si="198"/>
        <v>0</v>
      </c>
      <c r="N717" s="9">
        <f t="shared" si="205"/>
        <v>0</v>
      </c>
      <c r="O717" s="9">
        <f t="shared" si="211"/>
        <v>0</v>
      </c>
      <c r="P717">
        <f t="shared" si="199"/>
        <v>0</v>
      </c>
      <c r="Q717" s="9">
        <f t="shared" si="206"/>
        <v>0</v>
      </c>
      <c r="R717" s="9">
        <f t="shared" si="212"/>
        <v>0</v>
      </c>
      <c r="S717">
        <f t="shared" si="200"/>
        <v>0</v>
      </c>
      <c r="T717" s="9">
        <f t="shared" si="207"/>
        <v>0</v>
      </c>
      <c r="U717" s="9">
        <f t="shared" si="213"/>
        <v>1</v>
      </c>
      <c r="V717">
        <f t="shared" si="201"/>
        <v>0</v>
      </c>
      <c r="W717" s="9">
        <f t="shared" si="208"/>
        <v>0</v>
      </c>
      <c r="X717" s="9">
        <f t="shared" si="214"/>
        <v>1</v>
      </c>
      <c r="Y717">
        <f t="shared" si="202"/>
        <v>0</v>
      </c>
      <c r="Z717" s="9">
        <f t="shared" si="209"/>
        <v>0</v>
      </c>
      <c r="AA717" s="9">
        <f t="shared" si="215"/>
        <v>1</v>
      </c>
    </row>
    <row r="718" spans="1:27" x14ac:dyDescent="0.2">
      <c r="A718" s="4">
        <v>41411</v>
      </c>
      <c r="B718" s="7">
        <v>-1.6136416418221344E-2</v>
      </c>
      <c r="C718" s="7">
        <v>-3.2190486788749695E-2</v>
      </c>
      <c r="D718" s="7">
        <v>-2.0488357171416283E-2</v>
      </c>
      <c r="E718" s="7">
        <v>-1.6359772533178329E-2</v>
      </c>
      <c r="F718" s="7">
        <v>1.5012041665613651E-2</v>
      </c>
      <c r="G718" s="7">
        <v>1.9749842584133148E-2</v>
      </c>
      <c r="H718" s="7">
        <v>3.714326024055481E-2</v>
      </c>
      <c r="J718">
        <f t="shared" si="203"/>
        <v>0</v>
      </c>
      <c r="K718" s="9">
        <f t="shared" si="204"/>
        <v>0</v>
      </c>
      <c r="L718" s="9">
        <f t="shared" si="210"/>
        <v>1</v>
      </c>
      <c r="M718">
        <f t="shared" si="198"/>
        <v>0</v>
      </c>
      <c r="N718" s="9">
        <f t="shared" si="205"/>
        <v>0</v>
      </c>
      <c r="O718" s="9">
        <f t="shared" si="211"/>
        <v>1</v>
      </c>
      <c r="P718">
        <f t="shared" si="199"/>
        <v>0</v>
      </c>
      <c r="Q718" s="9">
        <f t="shared" si="206"/>
        <v>0</v>
      </c>
      <c r="R718" s="9">
        <f t="shared" si="212"/>
        <v>1</v>
      </c>
      <c r="S718">
        <f t="shared" si="200"/>
        <v>0</v>
      </c>
      <c r="T718" s="9">
        <f t="shared" si="207"/>
        <v>0</v>
      </c>
      <c r="U718" s="9">
        <f t="shared" si="213"/>
        <v>1</v>
      </c>
      <c r="V718">
        <f t="shared" si="201"/>
        <v>0</v>
      </c>
      <c r="W718" s="9">
        <f t="shared" si="208"/>
        <v>0</v>
      </c>
      <c r="X718" s="9">
        <f t="shared" si="214"/>
        <v>1</v>
      </c>
      <c r="Y718">
        <f t="shared" si="202"/>
        <v>0</v>
      </c>
      <c r="Z718" s="9">
        <f t="shared" si="209"/>
        <v>0</v>
      </c>
      <c r="AA718" s="9">
        <f t="shared" si="215"/>
        <v>1</v>
      </c>
    </row>
    <row r="719" spans="1:27" x14ac:dyDescent="0.2">
      <c r="A719" s="4">
        <v>41414</v>
      </c>
      <c r="B719" s="7">
        <v>1.4115484658588057E-2</v>
      </c>
      <c r="C719" s="7">
        <v>-2.7310239151120186E-2</v>
      </c>
      <c r="D719" s="7">
        <v>-1.6203181818127632E-2</v>
      </c>
      <c r="E719" s="7">
        <v>-1.1587233282625675E-2</v>
      </c>
      <c r="F719" s="7">
        <v>1.0208557359874249E-2</v>
      </c>
      <c r="G719" s="7">
        <v>1.4115484431385994E-2</v>
      </c>
      <c r="H719" s="7">
        <v>3.1004436314105988E-2</v>
      </c>
      <c r="J719">
        <f t="shared" si="203"/>
        <v>0</v>
      </c>
      <c r="K719" s="9">
        <f t="shared" si="204"/>
        <v>0</v>
      </c>
      <c r="L719" s="9">
        <f t="shared" si="210"/>
        <v>1</v>
      </c>
      <c r="M719">
        <f t="shared" si="198"/>
        <v>0</v>
      </c>
      <c r="N719" s="9">
        <f t="shared" si="205"/>
        <v>0</v>
      </c>
      <c r="O719" s="9">
        <f t="shared" si="211"/>
        <v>1</v>
      </c>
      <c r="P719">
        <f t="shared" si="199"/>
        <v>0</v>
      </c>
      <c r="Q719" s="9">
        <f t="shared" si="206"/>
        <v>0</v>
      </c>
      <c r="R719" s="9">
        <f t="shared" si="212"/>
        <v>1</v>
      </c>
      <c r="S719">
        <f t="shared" si="200"/>
        <v>1</v>
      </c>
      <c r="T719" s="9">
        <f t="shared" si="207"/>
        <v>0</v>
      </c>
      <c r="U719" s="9">
        <f t="shared" si="213"/>
        <v>0</v>
      </c>
      <c r="V719">
        <f t="shared" si="201"/>
        <v>1</v>
      </c>
      <c r="W719" s="9">
        <f t="shared" si="208"/>
        <v>0</v>
      </c>
      <c r="X719" s="9">
        <f t="shared" si="214"/>
        <v>0</v>
      </c>
      <c r="Y719">
        <f t="shared" si="202"/>
        <v>0</v>
      </c>
      <c r="Z719" s="9">
        <f t="shared" si="209"/>
        <v>0</v>
      </c>
      <c r="AA719" s="9">
        <f t="shared" si="215"/>
        <v>1</v>
      </c>
    </row>
    <row r="720" spans="1:27" x14ac:dyDescent="0.2">
      <c r="A720" s="4">
        <v>41415</v>
      </c>
      <c r="B720" s="7">
        <v>-4.7072542291898781E-3</v>
      </c>
      <c r="C720" s="7">
        <v>-2.3976340889930725E-2</v>
      </c>
      <c r="D720" s="7">
        <v>-1.5332228504121304E-2</v>
      </c>
      <c r="E720" s="7">
        <v>-1.3457668945193291E-2</v>
      </c>
      <c r="F720" s="7">
        <v>1.6125760972499847E-2</v>
      </c>
      <c r="G720" s="7">
        <v>1.9955329596996307E-2</v>
      </c>
      <c r="H720" s="7">
        <v>3.0193781480193138E-2</v>
      </c>
      <c r="J720">
        <f t="shared" si="203"/>
        <v>0</v>
      </c>
      <c r="K720" s="9">
        <f t="shared" si="204"/>
        <v>0</v>
      </c>
      <c r="L720" s="9">
        <f t="shared" si="210"/>
        <v>1</v>
      </c>
      <c r="M720">
        <f t="shared" si="198"/>
        <v>0</v>
      </c>
      <c r="N720" s="9">
        <f t="shared" si="205"/>
        <v>0</v>
      </c>
      <c r="O720" s="9">
        <f t="shared" si="211"/>
        <v>1</v>
      </c>
      <c r="P720">
        <f t="shared" si="199"/>
        <v>0</v>
      </c>
      <c r="Q720" s="9">
        <f t="shared" si="206"/>
        <v>0</v>
      </c>
      <c r="R720" s="9">
        <f t="shared" si="212"/>
        <v>1</v>
      </c>
      <c r="S720">
        <f t="shared" si="200"/>
        <v>0</v>
      </c>
      <c r="T720" s="9">
        <f t="shared" si="207"/>
        <v>0</v>
      </c>
      <c r="U720" s="9">
        <f t="shared" si="213"/>
        <v>0</v>
      </c>
      <c r="V720">
        <f t="shared" si="201"/>
        <v>0</v>
      </c>
      <c r="W720" s="9">
        <f t="shared" si="208"/>
        <v>0</v>
      </c>
      <c r="X720" s="9">
        <f t="shared" si="214"/>
        <v>0</v>
      </c>
      <c r="Y720">
        <f t="shared" si="202"/>
        <v>0</v>
      </c>
      <c r="Z720" s="9">
        <f t="shared" si="209"/>
        <v>0</v>
      </c>
      <c r="AA720" s="9">
        <f t="shared" si="215"/>
        <v>1</v>
      </c>
    </row>
    <row r="721" spans="1:27" x14ac:dyDescent="0.2">
      <c r="A721" s="4">
        <v>41416</v>
      </c>
      <c r="B721" s="7">
        <v>-7.43172819377269E-3</v>
      </c>
      <c r="C721" s="7">
        <v>-3.2178238034248352E-2</v>
      </c>
      <c r="D721" s="7">
        <v>-2.0851803943514824E-2</v>
      </c>
      <c r="E721" s="7">
        <v>-1.6610950231552124E-2</v>
      </c>
      <c r="F721" s="7">
        <v>1.631573960185051E-2</v>
      </c>
      <c r="G721" s="7">
        <v>2.0943112671375275E-2</v>
      </c>
      <c r="H721" s="7">
        <v>3.8612473756074905E-2</v>
      </c>
      <c r="J721">
        <f t="shared" si="203"/>
        <v>0</v>
      </c>
      <c r="K721" s="9">
        <f t="shared" si="204"/>
        <v>0</v>
      </c>
      <c r="L721" s="9">
        <f t="shared" si="210"/>
        <v>1</v>
      </c>
      <c r="M721">
        <f t="shared" si="198"/>
        <v>0</v>
      </c>
      <c r="N721" s="9">
        <f t="shared" si="205"/>
        <v>0</v>
      </c>
      <c r="O721" s="9">
        <f t="shared" si="211"/>
        <v>1</v>
      </c>
      <c r="P721">
        <f t="shared" si="199"/>
        <v>0</v>
      </c>
      <c r="Q721" s="9">
        <f t="shared" si="206"/>
        <v>0</v>
      </c>
      <c r="R721" s="9">
        <f t="shared" si="212"/>
        <v>1</v>
      </c>
      <c r="S721">
        <f t="shared" si="200"/>
        <v>0</v>
      </c>
      <c r="T721" s="9">
        <f t="shared" si="207"/>
        <v>0</v>
      </c>
      <c r="U721" s="9">
        <f t="shared" si="213"/>
        <v>1</v>
      </c>
      <c r="V721">
        <f t="shared" si="201"/>
        <v>0</v>
      </c>
      <c r="W721" s="9">
        <f t="shared" si="208"/>
        <v>0</v>
      </c>
      <c r="X721" s="9">
        <f t="shared" si="214"/>
        <v>1</v>
      </c>
      <c r="Y721">
        <f t="shared" si="202"/>
        <v>0</v>
      </c>
      <c r="Z721" s="9">
        <f t="shared" si="209"/>
        <v>0</v>
      </c>
      <c r="AA721" s="9">
        <f t="shared" si="215"/>
        <v>1</v>
      </c>
    </row>
    <row r="722" spans="1:27" x14ac:dyDescent="0.2">
      <c r="A722" s="4">
        <v>41417</v>
      </c>
      <c r="B722" s="7">
        <v>1.7686746931056024E-2</v>
      </c>
      <c r="C722" s="7">
        <v>-2.3663325235247612E-2</v>
      </c>
      <c r="D722" s="7">
        <v>-1.6401974484324455E-2</v>
      </c>
      <c r="E722" s="7">
        <v>-1.3289797119796276E-2</v>
      </c>
      <c r="F722" s="7">
        <v>1.5369880013167858E-2</v>
      </c>
      <c r="G722" s="7">
        <v>1.8844546750187874E-2</v>
      </c>
      <c r="H722" s="7">
        <v>3.490099310874939E-2</v>
      </c>
      <c r="J722">
        <f t="shared" si="203"/>
        <v>0</v>
      </c>
      <c r="K722" s="9">
        <f t="shared" si="204"/>
        <v>0</v>
      </c>
      <c r="L722" s="9">
        <f t="shared" si="210"/>
        <v>1</v>
      </c>
      <c r="M722">
        <f t="shared" si="198"/>
        <v>0</v>
      </c>
      <c r="N722" s="9">
        <f t="shared" si="205"/>
        <v>0</v>
      </c>
      <c r="O722" s="9">
        <f t="shared" si="211"/>
        <v>1</v>
      </c>
      <c r="P722">
        <f t="shared" si="199"/>
        <v>0</v>
      </c>
      <c r="Q722" s="9">
        <f t="shared" si="206"/>
        <v>0</v>
      </c>
      <c r="R722" s="9">
        <f t="shared" si="212"/>
        <v>1</v>
      </c>
      <c r="S722">
        <f t="shared" si="200"/>
        <v>1</v>
      </c>
      <c r="T722" s="9">
        <f t="shared" si="207"/>
        <v>0</v>
      </c>
      <c r="U722" s="9">
        <f t="shared" si="213"/>
        <v>0</v>
      </c>
      <c r="V722">
        <f t="shared" si="201"/>
        <v>0</v>
      </c>
      <c r="W722" s="9">
        <f t="shared" si="208"/>
        <v>0</v>
      </c>
      <c r="X722" s="9">
        <f t="shared" si="214"/>
        <v>1</v>
      </c>
      <c r="Y722">
        <f t="shared" si="202"/>
        <v>0</v>
      </c>
      <c r="Z722" s="9">
        <f t="shared" si="209"/>
        <v>0</v>
      </c>
      <c r="AA722" s="9">
        <f t="shared" si="215"/>
        <v>1</v>
      </c>
    </row>
    <row r="723" spans="1:27" x14ac:dyDescent="0.2">
      <c r="A723" s="4">
        <v>41418</v>
      </c>
      <c r="B723" s="7">
        <v>-3.7431659023597001E-3</v>
      </c>
      <c r="C723" s="7">
        <v>-1.8769616261124611E-2</v>
      </c>
      <c r="D723" s="7">
        <v>-1.1356833390891552E-2</v>
      </c>
      <c r="E723" s="7">
        <v>-9.7113987430930138E-3</v>
      </c>
      <c r="F723" s="7">
        <v>1.3428975827991962E-2</v>
      </c>
      <c r="G723" s="7">
        <v>1.6846517100930214E-2</v>
      </c>
      <c r="H723" s="7">
        <v>2.458617277443409E-2</v>
      </c>
      <c r="J723">
        <f t="shared" si="203"/>
        <v>0</v>
      </c>
      <c r="K723" s="9">
        <f t="shared" si="204"/>
        <v>0</v>
      </c>
      <c r="L723" s="9">
        <f t="shared" si="210"/>
        <v>1</v>
      </c>
      <c r="M723">
        <f t="shared" si="198"/>
        <v>0</v>
      </c>
      <c r="N723" s="9">
        <f t="shared" si="205"/>
        <v>0</v>
      </c>
      <c r="O723" s="9">
        <f t="shared" si="211"/>
        <v>1</v>
      </c>
      <c r="P723">
        <f t="shared" si="199"/>
        <v>0</v>
      </c>
      <c r="Q723" s="9">
        <f t="shared" si="206"/>
        <v>0</v>
      </c>
      <c r="R723" s="9">
        <f t="shared" si="212"/>
        <v>1</v>
      </c>
      <c r="S723">
        <f t="shared" si="200"/>
        <v>0</v>
      </c>
      <c r="T723" s="9">
        <f t="shared" si="207"/>
        <v>0</v>
      </c>
      <c r="U723" s="9">
        <f t="shared" si="213"/>
        <v>0</v>
      </c>
      <c r="V723">
        <f t="shared" si="201"/>
        <v>0</v>
      </c>
      <c r="W723" s="9">
        <f t="shared" si="208"/>
        <v>0</v>
      </c>
      <c r="X723" s="9">
        <f t="shared" si="214"/>
        <v>1</v>
      </c>
      <c r="Y723">
        <f t="shared" si="202"/>
        <v>0</v>
      </c>
      <c r="Z723" s="9">
        <f t="shared" si="209"/>
        <v>0</v>
      </c>
      <c r="AA723" s="9">
        <f t="shared" si="215"/>
        <v>1</v>
      </c>
    </row>
    <row r="724" spans="1:27" x14ac:dyDescent="0.2">
      <c r="A724" s="4">
        <v>41422</v>
      </c>
      <c r="B724" s="7">
        <v>-5.5686276606944397E-3</v>
      </c>
      <c r="C724" s="7">
        <v>-2.6564758270978928E-2</v>
      </c>
      <c r="D724" s="7">
        <v>-1.8272526562213898E-2</v>
      </c>
      <c r="E724" s="7">
        <v>-1.3279002159833908E-2</v>
      </c>
      <c r="F724" s="7">
        <v>1.3492033816874027E-2</v>
      </c>
      <c r="G724" s="7">
        <v>1.7171187326312065E-2</v>
      </c>
      <c r="H724" s="7">
        <v>3.160407766699791E-2</v>
      </c>
      <c r="J724">
        <f t="shared" si="203"/>
        <v>0</v>
      </c>
      <c r="K724" s="9">
        <f t="shared" si="204"/>
        <v>0</v>
      </c>
      <c r="L724" s="9">
        <f t="shared" si="210"/>
        <v>1</v>
      </c>
      <c r="M724">
        <f t="shared" si="198"/>
        <v>0</v>
      </c>
      <c r="N724" s="9">
        <f t="shared" si="205"/>
        <v>0</v>
      </c>
      <c r="O724" s="9">
        <f t="shared" si="211"/>
        <v>1</v>
      </c>
      <c r="P724">
        <f t="shared" si="199"/>
        <v>0</v>
      </c>
      <c r="Q724" s="9">
        <f t="shared" si="206"/>
        <v>0</v>
      </c>
      <c r="R724" s="9">
        <f t="shared" si="212"/>
        <v>1</v>
      </c>
      <c r="S724">
        <f t="shared" si="200"/>
        <v>0</v>
      </c>
      <c r="T724" s="9">
        <f t="shared" si="207"/>
        <v>0</v>
      </c>
      <c r="U724" s="9">
        <f t="shared" si="213"/>
        <v>1</v>
      </c>
      <c r="V724">
        <f t="shared" si="201"/>
        <v>0</v>
      </c>
      <c r="W724" s="9">
        <f t="shared" si="208"/>
        <v>0</v>
      </c>
      <c r="X724" s="9">
        <f t="shared" si="214"/>
        <v>1</v>
      </c>
      <c r="Y724">
        <f t="shared" si="202"/>
        <v>0</v>
      </c>
      <c r="Z724" s="9">
        <f t="shared" si="209"/>
        <v>0</v>
      </c>
      <c r="AA724" s="9">
        <f t="shared" si="215"/>
        <v>1</v>
      </c>
    </row>
    <row r="725" spans="1:27" x14ac:dyDescent="0.2">
      <c r="A725" s="4">
        <v>41423</v>
      </c>
      <c r="B725" s="7">
        <v>8.9524820001355889E-3</v>
      </c>
      <c r="C725" s="7">
        <v>-1.3707935810089111E-2</v>
      </c>
      <c r="D725" s="7">
        <v>-1.2257175520062447E-2</v>
      </c>
      <c r="E725" s="7">
        <v>-9.1445948928594589E-3</v>
      </c>
      <c r="F725" s="7">
        <v>1.22041841968894E-2</v>
      </c>
      <c r="G725" s="7">
        <v>1.4882877469062805E-2</v>
      </c>
      <c r="H725" s="7">
        <v>2.9184818267822266E-2</v>
      </c>
      <c r="J725">
        <f t="shared" si="203"/>
        <v>0</v>
      </c>
      <c r="K725" s="9">
        <f t="shared" si="204"/>
        <v>0</v>
      </c>
      <c r="L725" s="9">
        <f t="shared" si="210"/>
        <v>1</v>
      </c>
      <c r="M725">
        <f t="shared" si="198"/>
        <v>0</v>
      </c>
      <c r="N725" s="9">
        <f t="shared" si="205"/>
        <v>0</v>
      </c>
      <c r="O725" s="9">
        <f t="shared" si="211"/>
        <v>1</v>
      </c>
      <c r="P725">
        <f t="shared" si="199"/>
        <v>0</v>
      </c>
      <c r="Q725" s="9">
        <f t="shared" si="206"/>
        <v>0</v>
      </c>
      <c r="R725" s="9">
        <f t="shared" si="212"/>
        <v>1</v>
      </c>
      <c r="S725">
        <f t="shared" si="200"/>
        <v>0</v>
      </c>
      <c r="T725" s="9">
        <f t="shared" si="207"/>
        <v>0</v>
      </c>
      <c r="U725" s="9">
        <f t="shared" si="213"/>
        <v>1</v>
      </c>
      <c r="V725">
        <f t="shared" si="201"/>
        <v>0</v>
      </c>
      <c r="W725" s="9">
        <f t="shared" si="208"/>
        <v>0</v>
      </c>
      <c r="X725" s="9">
        <f t="shared" si="214"/>
        <v>1</v>
      </c>
      <c r="Y725">
        <f t="shared" si="202"/>
        <v>0</v>
      </c>
      <c r="Z725" s="9">
        <f t="shared" si="209"/>
        <v>0</v>
      </c>
      <c r="AA725" s="9">
        <f t="shared" si="215"/>
        <v>1</v>
      </c>
    </row>
    <row r="726" spans="1:27" x14ac:dyDescent="0.2">
      <c r="A726" s="4">
        <v>41424</v>
      </c>
      <c r="B726" s="7">
        <v>1.4414406845712966E-2</v>
      </c>
      <c r="C726" s="7">
        <v>-1.4347621239721775E-2</v>
      </c>
      <c r="D726" s="7">
        <v>-1.1403562501072884E-2</v>
      </c>
      <c r="E726" s="7">
        <v>-8.345751091837883E-3</v>
      </c>
      <c r="F726" s="7">
        <v>1.2900137342512608E-2</v>
      </c>
      <c r="G726" s="7">
        <v>1.5310988761484623E-2</v>
      </c>
      <c r="H726" s="7">
        <v>2.524699829518795E-2</v>
      </c>
      <c r="J726">
        <f t="shared" si="203"/>
        <v>0</v>
      </c>
      <c r="K726" s="9">
        <f t="shared" si="204"/>
        <v>0</v>
      </c>
      <c r="L726" s="9">
        <f t="shared" si="210"/>
        <v>1</v>
      </c>
      <c r="M726">
        <f t="shared" si="198"/>
        <v>0</v>
      </c>
      <c r="N726" s="9">
        <f t="shared" si="205"/>
        <v>0</v>
      </c>
      <c r="O726" s="9">
        <f t="shared" si="211"/>
        <v>1</v>
      </c>
      <c r="P726">
        <f t="shared" si="199"/>
        <v>0</v>
      </c>
      <c r="Q726" s="9">
        <f t="shared" si="206"/>
        <v>0</v>
      </c>
      <c r="R726" s="9">
        <f t="shared" si="212"/>
        <v>1</v>
      </c>
      <c r="S726">
        <f t="shared" si="200"/>
        <v>1</v>
      </c>
      <c r="T726" s="9">
        <f t="shared" si="207"/>
        <v>0</v>
      </c>
      <c r="U726" s="9">
        <f t="shared" si="213"/>
        <v>0</v>
      </c>
      <c r="V726">
        <f t="shared" si="201"/>
        <v>0</v>
      </c>
      <c r="W726" s="9">
        <f t="shared" si="208"/>
        <v>0</v>
      </c>
      <c r="X726" s="9">
        <f t="shared" si="214"/>
        <v>1</v>
      </c>
      <c r="Y726">
        <f t="shared" si="202"/>
        <v>0</v>
      </c>
      <c r="Z726" s="9">
        <f t="shared" si="209"/>
        <v>0</v>
      </c>
      <c r="AA726" s="9">
        <f t="shared" si="215"/>
        <v>1</v>
      </c>
    </row>
    <row r="727" spans="1:27" x14ac:dyDescent="0.2">
      <c r="A727" s="4">
        <v>41425</v>
      </c>
      <c r="B727" s="7">
        <v>-1.3480465185097733E-2</v>
      </c>
      <c r="C727" s="7">
        <v>-3.4182742238044739E-2</v>
      </c>
      <c r="D727" s="7">
        <v>-1.8492205068469048E-2</v>
      </c>
      <c r="E727" s="7">
        <v>-1.2870571576058865E-2</v>
      </c>
      <c r="F727" s="7">
        <v>1.2303818948566914E-2</v>
      </c>
      <c r="G727" s="7">
        <v>1.5683060511946678E-2</v>
      </c>
      <c r="H727" s="7">
        <v>2.0570250228047371E-2</v>
      </c>
      <c r="J727">
        <f t="shared" si="203"/>
        <v>0</v>
      </c>
      <c r="K727" s="9">
        <f t="shared" si="204"/>
        <v>0</v>
      </c>
      <c r="L727" s="9">
        <f t="shared" si="210"/>
        <v>1</v>
      </c>
      <c r="M727">
        <f t="shared" si="198"/>
        <v>0</v>
      </c>
      <c r="N727" s="9">
        <f t="shared" si="205"/>
        <v>0</v>
      </c>
      <c r="O727" s="9">
        <f t="shared" si="211"/>
        <v>1</v>
      </c>
      <c r="P727">
        <f t="shared" si="199"/>
        <v>1</v>
      </c>
      <c r="Q727" s="9">
        <f t="shared" si="206"/>
        <v>0</v>
      </c>
      <c r="R727" s="9">
        <f t="shared" si="212"/>
        <v>0</v>
      </c>
      <c r="S727">
        <f t="shared" si="200"/>
        <v>0</v>
      </c>
      <c r="T727" s="9">
        <f t="shared" si="207"/>
        <v>0</v>
      </c>
      <c r="U727" s="9">
        <f t="shared" si="213"/>
        <v>0</v>
      </c>
      <c r="V727">
        <f t="shared" si="201"/>
        <v>0</v>
      </c>
      <c r="W727" s="9">
        <f t="shared" si="208"/>
        <v>0</v>
      </c>
      <c r="X727" s="9">
        <f t="shared" si="214"/>
        <v>1</v>
      </c>
      <c r="Y727">
        <f t="shared" si="202"/>
        <v>0</v>
      </c>
      <c r="Z727" s="9">
        <f t="shared" si="209"/>
        <v>0</v>
      </c>
      <c r="AA727" s="9">
        <f t="shared" si="215"/>
        <v>1</v>
      </c>
    </row>
    <row r="728" spans="1:27" x14ac:dyDescent="0.2">
      <c r="A728" s="4">
        <v>41428</v>
      </c>
      <c r="B728" s="7">
        <v>1.3622148381707663E-2</v>
      </c>
      <c r="C728" s="7">
        <v>-4.2998973280191422E-2</v>
      </c>
      <c r="D728" s="7">
        <v>-2.159532718360424E-2</v>
      </c>
      <c r="E728" s="7">
        <v>-1.3710629194974899E-2</v>
      </c>
      <c r="F728" s="7">
        <v>1.0132160969078541E-2</v>
      </c>
      <c r="G728" s="7">
        <v>1.4029345475137234E-2</v>
      </c>
      <c r="H728" s="7">
        <v>2.7577394619584084E-2</v>
      </c>
      <c r="J728">
        <f t="shared" si="203"/>
        <v>0</v>
      </c>
      <c r="K728" s="9">
        <f t="shared" si="204"/>
        <v>0</v>
      </c>
      <c r="L728" s="9">
        <f t="shared" si="210"/>
        <v>1</v>
      </c>
      <c r="M728">
        <f t="shared" si="198"/>
        <v>0</v>
      </c>
      <c r="N728" s="9">
        <f t="shared" si="205"/>
        <v>0</v>
      </c>
      <c r="O728" s="9">
        <f t="shared" si="211"/>
        <v>1</v>
      </c>
      <c r="P728">
        <f t="shared" si="199"/>
        <v>0</v>
      </c>
      <c r="Q728" s="9">
        <f t="shared" si="206"/>
        <v>0</v>
      </c>
      <c r="R728" s="9">
        <f t="shared" si="212"/>
        <v>0</v>
      </c>
      <c r="S728">
        <f t="shared" si="200"/>
        <v>1</v>
      </c>
      <c r="T728" s="9">
        <f t="shared" si="207"/>
        <v>0</v>
      </c>
      <c r="U728" s="9">
        <f t="shared" si="213"/>
        <v>0</v>
      </c>
      <c r="V728">
        <f t="shared" si="201"/>
        <v>0</v>
      </c>
      <c r="W728" s="9">
        <f t="shared" si="208"/>
        <v>0</v>
      </c>
      <c r="X728" s="9">
        <f t="shared" si="214"/>
        <v>1</v>
      </c>
      <c r="Y728">
        <f t="shared" si="202"/>
        <v>0</v>
      </c>
      <c r="Z728" s="9">
        <f t="shared" si="209"/>
        <v>0</v>
      </c>
      <c r="AA728" s="9">
        <f t="shared" si="215"/>
        <v>1</v>
      </c>
    </row>
    <row r="729" spans="1:27" x14ac:dyDescent="0.2">
      <c r="A729" s="4">
        <v>41429</v>
      </c>
      <c r="B729" s="7">
        <v>-1.0395992233712834E-2</v>
      </c>
      <c r="C729" s="7">
        <v>-3.6920830607414246E-2</v>
      </c>
      <c r="D729" s="7">
        <v>-2.0026331767439842E-2</v>
      </c>
      <c r="E729" s="7">
        <v>-1.3421970419585705E-2</v>
      </c>
      <c r="F729" s="7">
        <v>1.1586405336856842E-2</v>
      </c>
      <c r="G729" s="7">
        <v>1.4991830103099346E-2</v>
      </c>
      <c r="H729" s="7">
        <v>1.9127286970615387E-2</v>
      </c>
      <c r="J729">
        <f t="shared" si="203"/>
        <v>0</v>
      </c>
      <c r="K729" s="9">
        <f t="shared" si="204"/>
        <v>0</v>
      </c>
      <c r="L729" s="9">
        <f t="shared" si="210"/>
        <v>1</v>
      </c>
      <c r="M729">
        <f t="shared" si="198"/>
        <v>0</v>
      </c>
      <c r="N729" s="9">
        <f t="shared" si="205"/>
        <v>0</v>
      </c>
      <c r="O729" s="9">
        <f t="shared" si="211"/>
        <v>1</v>
      </c>
      <c r="P729">
        <f t="shared" si="199"/>
        <v>0</v>
      </c>
      <c r="Q729" s="9">
        <f t="shared" si="206"/>
        <v>0</v>
      </c>
      <c r="R729" s="9">
        <f t="shared" si="212"/>
        <v>1</v>
      </c>
      <c r="S729">
        <f t="shared" si="200"/>
        <v>0</v>
      </c>
      <c r="T729" s="9">
        <f t="shared" si="207"/>
        <v>0</v>
      </c>
      <c r="U729" s="9">
        <f t="shared" si="213"/>
        <v>0</v>
      </c>
      <c r="V729">
        <f t="shared" si="201"/>
        <v>0</v>
      </c>
      <c r="W729" s="9">
        <f t="shared" si="208"/>
        <v>0</v>
      </c>
      <c r="X729" s="9">
        <f t="shared" si="214"/>
        <v>1</v>
      </c>
      <c r="Y729">
        <f t="shared" si="202"/>
        <v>0</v>
      </c>
      <c r="Z729" s="9">
        <f t="shared" si="209"/>
        <v>0</v>
      </c>
      <c r="AA729" s="9">
        <f t="shared" si="215"/>
        <v>1</v>
      </c>
    </row>
    <row r="730" spans="1:27" x14ac:dyDescent="0.2">
      <c r="A730" s="4">
        <v>41430</v>
      </c>
      <c r="B730" s="7">
        <v>9.3006624482996458E-4</v>
      </c>
      <c r="C730" s="7">
        <v>-4.3195471167564392E-2</v>
      </c>
      <c r="D730" s="7">
        <v>-2.3116162046790123E-2</v>
      </c>
      <c r="E730" s="7">
        <v>-1.475118100643158E-2</v>
      </c>
      <c r="F730" s="7">
        <v>9.8991012200713158E-3</v>
      </c>
      <c r="G730" s="7">
        <v>1.4220344834029675E-2</v>
      </c>
      <c r="H730" s="7">
        <v>2.7046030387282372E-2</v>
      </c>
      <c r="J730">
        <f t="shared" si="203"/>
        <v>0</v>
      </c>
      <c r="K730" s="9">
        <f t="shared" si="204"/>
        <v>0</v>
      </c>
      <c r="L730" s="9">
        <f t="shared" si="210"/>
        <v>1</v>
      </c>
      <c r="M730">
        <f t="shared" si="198"/>
        <v>0</v>
      </c>
      <c r="N730" s="9">
        <f t="shared" si="205"/>
        <v>0</v>
      </c>
      <c r="O730" s="9">
        <f t="shared" si="211"/>
        <v>1</v>
      </c>
      <c r="P730">
        <f t="shared" si="199"/>
        <v>0</v>
      </c>
      <c r="Q730" s="9">
        <f t="shared" si="206"/>
        <v>0</v>
      </c>
      <c r="R730" s="9">
        <f t="shared" si="212"/>
        <v>1</v>
      </c>
      <c r="S730">
        <f t="shared" si="200"/>
        <v>0</v>
      </c>
      <c r="T730" s="9">
        <f t="shared" si="207"/>
        <v>0</v>
      </c>
      <c r="U730" s="9">
        <f t="shared" si="213"/>
        <v>1</v>
      </c>
      <c r="V730">
        <f t="shared" si="201"/>
        <v>0</v>
      </c>
      <c r="W730" s="9">
        <f t="shared" si="208"/>
        <v>0</v>
      </c>
      <c r="X730" s="9">
        <f t="shared" si="214"/>
        <v>1</v>
      </c>
      <c r="Y730">
        <f t="shared" si="202"/>
        <v>0</v>
      </c>
      <c r="Z730" s="9">
        <f t="shared" si="209"/>
        <v>0</v>
      </c>
      <c r="AA730" s="9">
        <f t="shared" si="215"/>
        <v>1</v>
      </c>
    </row>
    <row r="731" spans="1:27" x14ac:dyDescent="0.2">
      <c r="A731" s="4">
        <v>41431</v>
      </c>
      <c r="B731" s="7">
        <v>1.2295382499180541E-2</v>
      </c>
      <c r="C731" s="7">
        <v>-4.2451884597539902E-2</v>
      </c>
      <c r="D731" s="7">
        <v>-2.5787580758333206E-2</v>
      </c>
      <c r="E731" s="7">
        <v>-1.734481193125248E-2</v>
      </c>
      <c r="F731" s="7">
        <v>1.2578918598592281E-2</v>
      </c>
      <c r="G731" s="7">
        <v>1.6627179458737373E-2</v>
      </c>
      <c r="H731" s="7">
        <v>2.5743201375007629E-2</v>
      </c>
      <c r="J731">
        <f t="shared" si="203"/>
        <v>0</v>
      </c>
      <c r="K731" s="9">
        <f t="shared" si="204"/>
        <v>0</v>
      </c>
      <c r="L731" s="9">
        <f t="shared" si="210"/>
        <v>1</v>
      </c>
      <c r="M731">
        <f t="shared" si="198"/>
        <v>0</v>
      </c>
      <c r="N731" s="9">
        <f t="shared" si="205"/>
        <v>0</v>
      </c>
      <c r="O731" s="9">
        <f t="shared" si="211"/>
        <v>1</v>
      </c>
      <c r="P731">
        <f t="shared" si="199"/>
        <v>0</v>
      </c>
      <c r="Q731" s="9">
        <f t="shared" si="206"/>
        <v>0</v>
      </c>
      <c r="R731" s="9">
        <f t="shared" si="212"/>
        <v>1</v>
      </c>
      <c r="S731">
        <f t="shared" si="200"/>
        <v>0</v>
      </c>
      <c r="T731" s="9">
        <f t="shared" si="207"/>
        <v>0</v>
      </c>
      <c r="U731" s="9">
        <f t="shared" si="213"/>
        <v>1</v>
      </c>
      <c r="V731">
        <f t="shared" si="201"/>
        <v>0</v>
      </c>
      <c r="W731" s="9">
        <f t="shared" si="208"/>
        <v>0</v>
      </c>
      <c r="X731" s="9">
        <f t="shared" si="214"/>
        <v>1</v>
      </c>
      <c r="Y731">
        <f t="shared" si="202"/>
        <v>0</v>
      </c>
      <c r="Z731" s="9">
        <f t="shared" si="209"/>
        <v>0</v>
      </c>
      <c r="AA731" s="9">
        <f t="shared" si="215"/>
        <v>1</v>
      </c>
    </row>
    <row r="732" spans="1:27" x14ac:dyDescent="0.2">
      <c r="A732" s="4">
        <v>41432</v>
      </c>
      <c r="B732" s="7">
        <v>-2.336905573569336E-2</v>
      </c>
      <c r="C732" s="7">
        <v>-3.9504334330558777E-2</v>
      </c>
      <c r="D732" s="7">
        <v>-2.1131856366991997E-2</v>
      </c>
      <c r="E732" s="7">
        <v>-1.4049878343939781E-2</v>
      </c>
      <c r="F732" s="7">
        <v>1.1840645223855972E-2</v>
      </c>
      <c r="G732" s="7">
        <v>1.5416420996189117E-2</v>
      </c>
      <c r="H732" s="7">
        <v>1.9433887675404549E-2</v>
      </c>
      <c r="J732">
        <f t="shared" si="203"/>
        <v>0</v>
      </c>
      <c r="K732" s="9">
        <f t="shared" si="204"/>
        <v>0</v>
      </c>
      <c r="L732" s="9">
        <f t="shared" si="210"/>
        <v>1</v>
      </c>
      <c r="M732">
        <f t="shared" si="198"/>
        <v>1</v>
      </c>
      <c r="N732" s="9">
        <f t="shared" si="205"/>
        <v>0</v>
      </c>
      <c r="O732" s="9">
        <f t="shared" si="211"/>
        <v>0</v>
      </c>
      <c r="P732">
        <f t="shared" si="199"/>
        <v>1</v>
      </c>
      <c r="Q732" s="9">
        <f t="shared" si="206"/>
        <v>0</v>
      </c>
      <c r="R732" s="9">
        <f t="shared" si="212"/>
        <v>0</v>
      </c>
      <c r="S732">
        <f t="shared" si="200"/>
        <v>0</v>
      </c>
      <c r="T732" s="9">
        <f t="shared" si="207"/>
        <v>0</v>
      </c>
      <c r="U732" s="9">
        <f t="shared" si="213"/>
        <v>1</v>
      </c>
      <c r="V732">
        <f t="shared" si="201"/>
        <v>0</v>
      </c>
      <c r="W732" s="9">
        <f t="shared" si="208"/>
        <v>0</v>
      </c>
      <c r="X732" s="9">
        <f t="shared" si="214"/>
        <v>1</v>
      </c>
      <c r="Y732">
        <f t="shared" si="202"/>
        <v>0</v>
      </c>
      <c r="Z732" s="9">
        <f t="shared" si="209"/>
        <v>0</v>
      </c>
      <c r="AA732" s="9">
        <f t="shared" si="215"/>
        <v>1</v>
      </c>
    </row>
    <row r="733" spans="1:27" x14ac:dyDescent="0.2">
      <c r="A733" s="4">
        <v>41435</v>
      </c>
      <c r="B733" s="7">
        <v>2.3111378191260539E-3</v>
      </c>
      <c r="C733" s="7">
        <v>-5.5072791874408722E-2</v>
      </c>
      <c r="D733" s="7">
        <v>-2.3323286324739456E-2</v>
      </c>
      <c r="E733" s="7">
        <v>-1.4702760614454746E-2</v>
      </c>
      <c r="F733" s="7">
        <v>1.0029247961938381E-2</v>
      </c>
      <c r="G733" s="7">
        <v>1.5606647357344627E-2</v>
      </c>
      <c r="H733" s="7">
        <v>3.4740757197141647E-2</v>
      </c>
      <c r="J733">
        <f t="shared" si="203"/>
        <v>0</v>
      </c>
      <c r="K733" s="9">
        <f t="shared" si="204"/>
        <v>0</v>
      </c>
      <c r="L733" s="9">
        <f t="shared" si="210"/>
        <v>1</v>
      </c>
      <c r="M733">
        <f t="shared" si="198"/>
        <v>0</v>
      </c>
      <c r="N733" s="9">
        <f t="shared" si="205"/>
        <v>0</v>
      </c>
      <c r="O733" s="9">
        <f t="shared" si="211"/>
        <v>0</v>
      </c>
      <c r="P733">
        <f t="shared" si="199"/>
        <v>0</v>
      </c>
      <c r="Q733" s="9">
        <f t="shared" si="206"/>
        <v>0</v>
      </c>
      <c r="R733" s="9">
        <f t="shared" si="212"/>
        <v>0</v>
      </c>
      <c r="S733">
        <f t="shared" si="200"/>
        <v>0</v>
      </c>
      <c r="T733" s="9">
        <f t="shared" si="207"/>
        <v>0</v>
      </c>
      <c r="U733" s="9">
        <f t="shared" si="213"/>
        <v>1</v>
      </c>
      <c r="V733">
        <f t="shared" si="201"/>
        <v>0</v>
      </c>
      <c r="W733" s="9">
        <f t="shared" si="208"/>
        <v>0</v>
      </c>
      <c r="X733" s="9">
        <f t="shared" si="214"/>
        <v>1</v>
      </c>
      <c r="Y733">
        <f t="shared" si="202"/>
        <v>0</v>
      </c>
      <c r="Z733" s="9">
        <f t="shared" si="209"/>
        <v>0</v>
      </c>
      <c r="AA733" s="9">
        <f t="shared" si="215"/>
        <v>1</v>
      </c>
    </row>
    <row r="734" spans="1:27" x14ac:dyDescent="0.2">
      <c r="A734" s="4">
        <v>41436</v>
      </c>
      <c r="B734" s="7">
        <v>-6.6589707552294798E-3</v>
      </c>
      <c r="C734" s="7">
        <v>-4.4972505420446396E-2</v>
      </c>
      <c r="D734" s="7">
        <v>-2.5849517434835434E-2</v>
      </c>
      <c r="E734" s="7">
        <v>-1.7883909866213799E-2</v>
      </c>
      <c r="F734" s="7">
        <v>1.3750913552939892E-2</v>
      </c>
      <c r="G734" s="7">
        <v>1.8281428143382072E-2</v>
      </c>
      <c r="H734" s="7">
        <v>2.8041835874319077E-2</v>
      </c>
      <c r="J734">
        <f t="shared" si="203"/>
        <v>0</v>
      </c>
      <c r="K734" s="9">
        <f t="shared" si="204"/>
        <v>0</v>
      </c>
      <c r="L734" s="9">
        <f t="shared" si="210"/>
        <v>1</v>
      </c>
      <c r="M734">
        <f t="shared" si="198"/>
        <v>0</v>
      </c>
      <c r="N734" s="9">
        <f t="shared" si="205"/>
        <v>0</v>
      </c>
      <c r="O734" s="9">
        <f t="shared" si="211"/>
        <v>1</v>
      </c>
      <c r="P734">
        <f t="shared" si="199"/>
        <v>0</v>
      </c>
      <c r="Q734" s="9">
        <f t="shared" si="206"/>
        <v>0</v>
      </c>
      <c r="R734" s="9">
        <f t="shared" si="212"/>
        <v>1</v>
      </c>
      <c r="S734">
        <f t="shared" si="200"/>
        <v>0</v>
      </c>
      <c r="T734" s="9">
        <f t="shared" si="207"/>
        <v>0</v>
      </c>
      <c r="U734" s="9">
        <f t="shared" si="213"/>
        <v>1</v>
      </c>
      <c r="V734">
        <f t="shared" si="201"/>
        <v>0</v>
      </c>
      <c r="W734" s="9">
        <f t="shared" si="208"/>
        <v>0</v>
      </c>
      <c r="X734" s="9">
        <f t="shared" si="214"/>
        <v>1</v>
      </c>
      <c r="Y734">
        <f t="shared" si="202"/>
        <v>0</v>
      </c>
      <c r="Z734" s="9">
        <f t="shared" si="209"/>
        <v>0</v>
      </c>
      <c r="AA734" s="9">
        <f t="shared" si="215"/>
        <v>1</v>
      </c>
    </row>
    <row r="735" spans="1:27" x14ac:dyDescent="0.2">
      <c r="A735" s="4">
        <v>41437</v>
      </c>
      <c r="B735" s="7">
        <v>1.0690653682094842E-2</v>
      </c>
      <c r="C735" s="7">
        <v>-4.3389882892370224E-2</v>
      </c>
      <c r="D735" s="7">
        <v>-2.4324696511030197E-2</v>
      </c>
      <c r="E735" s="7">
        <v>-1.5528083778917789E-2</v>
      </c>
      <c r="F735" s="7">
        <v>9.8891332745552063E-3</v>
      </c>
      <c r="G735" s="7">
        <v>1.4253264293074608E-2</v>
      </c>
      <c r="H735" s="7">
        <v>2.485152892768383E-2</v>
      </c>
      <c r="J735">
        <f t="shared" si="203"/>
        <v>0</v>
      </c>
      <c r="K735" s="9">
        <f t="shared" si="204"/>
        <v>0</v>
      </c>
      <c r="L735" s="9">
        <f t="shared" si="210"/>
        <v>1</v>
      </c>
      <c r="M735">
        <f t="shared" si="198"/>
        <v>0</v>
      </c>
      <c r="N735" s="9">
        <f t="shared" si="205"/>
        <v>0</v>
      </c>
      <c r="O735" s="9">
        <f t="shared" si="211"/>
        <v>1</v>
      </c>
      <c r="P735">
        <f t="shared" si="199"/>
        <v>0</v>
      </c>
      <c r="Q735" s="9">
        <f t="shared" si="206"/>
        <v>0</v>
      </c>
      <c r="R735" s="9">
        <f t="shared" si="212"/>
        <v>1</v>
      </c>
      <c r="S735">
        <f t="shared" si="200"/>
        <v>1</v>
      </c>
      <c r="T735" s="9">
        <f t="shared" si="207"/>
        <v>0</v>
      </c>
      <c r="U735" s="9">
        <f t="shared" si="213"/>
        <v>0</v>
      </c>
      <c r="V735">
        <f t="shared" si="201"/>
        <v>0</v>
      </c>
      <c r="W735" s="9">
        <f t="shared" si="208"/>
        <v>0</v>
      </c>
      <c r="X735" s="9">
        <f t="shared" si="214"/>
        <v>1</v>
      </c>
      <c r="Y735">
        <f t="shared" si="202"/>
        <v>0</v>
      </c>
      <c r="Z735" s="9">
        <f t="shared" si="209"/>
        <v>0</v>
      </c>
      <c r="AA735" s="9">
        <f t="shared" si="215"/>
        <v>1</v>
      </c>
    </row>
    <row r="736" spans="1:27" x14ac:dyDescent="0.2">
      <c r="A736" s="4">
        <v>41438</v>
      </c>
      <c r="B736" s="7">
        <v>-1.0255018737283385E-2</v>
      </c>
      <c r="C736" s="7">
        <v>-4.1727263480424881E-2</v>
      </c>
      <c r="D736" s="7">
        <v>-2.2891165688633919E-2</v>
      </c>
      <c r="E736" s="7">
        <v>-1.5398964285850525E-2</v>
      </c>
      <c r="F736" s="7">
        <v>1.1505875736474991E-2</v>
      </c>
      <c r="G736" s="7">
        <v>1.5659140422940254E-2</v>
      </c>
      <c r="H736" s="7">
        <v>2.1332869306206703E-2</v>
      </c>
      <c r="J736">
        <f t="shared" si="203"/>
        <v>0</v>
      </c>
      <c r="K736" s="9">
        <f t="shared" si="204"/>
        <v>0</v>
      </c>
      <c r="L736" s="9">
        <f t="shared" si="210"/>
        <v>1</v>
      </c>
      <c r="M736">
        <f t="shared" si="198"/>
        <v>0</v>
      </c>
      <c r="N736" s="9">
        <f t="shared" si="205"/>
        <v>0</v>
      </c>
      <c r="O736" s="9">
        <f t="shared" si="211"/>
        <v>1</v>
      </c>
      <c r="P736">
        <f t="shared" si="199"/>
        <v>0</v>
      </c>
      <c r="Q736" s="9">
        <f t="shared" si="206"/>
        <v>0</v>
      </c>
      <c r="R736" s="9">
        <f t="shared" si="212"/>
        <v>1</v>
      </c>
      <c r="S736">
        <f t="shared" si="200"/>
        <v>0</v>
      </c>
      <c r="T736" s="9">
        <f t="shared" si="207"/>
        <v>0</v>
      </c>
      <c r="U736" s="9">
        <f t="shared" si="213"/>
        <v>0</v>
      </c>
      <c r="V736">
        <f t="shared" si="201"/>
        <v>0</v>
      </c>
      <c r="W736" s="9">
        <f t="shared" si="208"/>
        <v>0</v>
      </c>
      <c r="X736" s="9">
        <f t="shared" si="214"/>
        <v>1</v>
      </c>
      <c r="Y736">
        <f t="shared" si="202"/>
        <v>0</v>
      </c>
      <c r="Z736" s="9">
        <f t="shared" si="209"/>
        <v>0</v>
      </c>
      <c r="AA736" s="9">
        <f t="shared" si="215"/>
        <v>1</v>
      </c>
    </row>
    <row r="737" spans="1:27" x14ac:dyDescent="0.2">
      <c r="A737" s="4">
        <v>41439</v>
      </c>
      <c r="B737" s="7">
        <v>7.0165574132135707E-3</v>
      </c>
      <c r="C737" s="7">
        <v>-4.6516086906194687E-2</v>
      </c>
      <c r="D737" s="7">
        <v>-2.41668950766325E-2</v>
      </c>
      <c r="E737" s="7">
        <v>-1.5093092806637287E-2</v>
      </c>
      <c r="F737" s="7">
        <v>8.5663711652159691E-3</v>
      </c>
      <c r="G737" s="7">
        <v>1.3372344896197319E-2</v>
      </c>
      <c r="H737" s="7">
        <v>2.5666974484920502E-2</v>
      </c>
      <c r="J737">
        <f t="shared" si="203"/>
        <v>0</v>
      </c>
      <c r="K737" s="9">
        <f t="shared" si="204"/>
        <v>0</v>
      </c>
      <c r="L737" s="9">
        <f t="shared" si="210"/>
        <v>1</v>
      </c>
      <c r="M737">
        <f t="shared" si="198"/>
        <v>0</v>
      </c>
      <c r="N737" s="9">
        <f t="shared" si="205"/>
        <v>0</v>
      </c>
      <c r="O737" s="9">
        <f t="shared" si="211"/>
        <v>1</v>
      </c>
      <c r="P737">
        <f t="shared" si="199"/>
        <v>0</v>
      </c>
      <c r="Q737" s="9">
        <f t="shared" si="206"/>
        <v>0</v>
      </c>
      <c r="R737" s="9">
        <f t="shared" si="212"/>
        <v>1</v>
      </c>
      <c r="S737">
        <f t="shared" si="200"/>
        <v>0</v>
      </c>
      <c r="T737" s="9">
        <f t="shared" si="207"/>
        <v>0</v>
      </c>
      <c r="U737" s="9">
        <f t="shared" si="213"/>
        <v>1</v>
      </c>
      <c r="V737">
        <f t="shared" si="201"/>
        <v>0</v>
      </c>
      <c r="W737" s="9">
        <f t="shared" si="208"/>
        <v>0</v>
      </c>
      <c r="X737" s="9">
        <f t="shared" si="214"/>
        <v>1</v>
      </c>
      <c r="Y737">
        <f t="shared" si="202"/>
        <v>0</v>
      </c>
      <c r="Z737" s="9">
        <f t="shared" si="209"/>
        <v>0</v>
      </c>
      <c r="AA737" s="9">
        <f t="shared" si="215"/>
        <v>1</v>
      </c>
    </row>
    <row r="738" spans="1:27" x14ac:dyDescent="0.2">
      <c r="A738" s="4">
        <v>41442</v>
      </c>
      <c r="B738" s="7">
        <v>-3.2489830392103446E-3</v>
      </c>
      <c r="C738" s="7">
        <v>-3.6384101957082748E-2</v>
      </c>
      <c r="D738" s="7">
        <v>-2.1705631166696548E-2</v>
      </c>
      <c r="E738" s="7">
        <v>-1.3930875808000565E-2</v>
      </c>
      <c r="F738" s="7">
        <v>1.1050347238779068E-2</v>
      </c>
      <c r="G738" s="7">
        <v>1.3694115914404392E-2</v>
      </c>
      <c r="H738" s="7">
        <v>1.6665775328874588E-2</v>
      </c>
      <c r="J738">
        <f t="shared" si="203"/>
        <v>0</v>
      </c>
      <c r="K738" s="9">
        <f t="shared" si="204"/>
        <v>0</v>
      </c>
      <c r="L738" s="9">
        <f t="shared" si="210"/>
        <v>1</v>
      </c>
      <c r="M738">
        <f t="shared" si="198"/>
        <v>0</v>
      </c>
      <c r="N738" s="9">
        <f t="shared" si="205"/>
        <v>0</v>
      </c>
      <c r="O738" s="9">
        <f t="shared" si="211"/>
        <v>1</v>
      </c>
      <c r="P738">
        <f t="shared" si="199"/>
        <v>0</v>
      </c>
      <c r="Q738" s="9">
        <f t="shared" si="206"/>
        <v>0</v>
      </c>
      <c r="R738" s="9">
        <f t="shared" si="212"/>
        <v>1</v>
      </c>
      <c r="S738">
        <f t="shared" si="200"/>
        <v>0</v>
      </c>
      <c r="T738" s="9">
        <f t="shared" si="207"/>
        <v>0</v>
      </c>
      <c r="U738" s="9">
        <f t="shared" si="213"/>
        <v>1</v>
      </c>
      <c r="V738">
        <f t="shared" si="201"/>
        <v>0</v>
      </c>
      <c r="W738" s="9">
        <f t="shared" si="208"/>
        <v>0</v>
      </c>
      <c r="X738" s="9">
        <f t="shared" si="214"/>
        <v>1</v>
      </c>
      <c r="Y738">
        <f t="shared" si="202"/>
        <v>0</v>
      </c>
      <c r="Z738" s="9">
        <f t="shared" si="209"/>
        <v>0</v>
      </c>
      <c r="AA738" s="9">
        <f t="shared" si="215"/>
        <v>1</v>
      </c>
    </row>
    <row r="739" spans="1:27" x14ac:dyDescent="0.2">
      <c r="A739" s="4">
        <v>41443</v>
      </c>
      <c r="B739" s="7">
        <v>-1.1784525700791616E-2</v>
      </c>
      <c r="C739" s="7">
        <v>-3.9663176983594894E-2</v>
      </c>
      <c r="D739" s="7">
        <v>-2.345714345574379E-2</v>
      </c>
      <c r="E739" s="7">
        <v>-1.4787397347390652E-2</v>
      </c>
      <c r="F739" s="7">
        <v>1.0489502921700478E-2</v>
      </c>
      <c r="G739" s="7">
        <v>1.3675044290721416E-2</v>
      </c>
      <c r="H739" s="7">
        <v>2.1061696112155914E-2</v>
      </c>
      <c r="J739">
        <f t="shared" si="203"/>
        <v>0</v>
      </c>
      <c r="K739" s="9">
        <f t="shared" si="204"/>
        <v>0</v>
      </c>
      <c r="L739" s="9">
        <f t="shared" si="210"/>
        <v>1</v>
      </c>
      <c r="M739">
        <f t="shared" si="198"/>
        <v>0</v>
      </c>
      <c r="N739" s="9">
        <f t="shared" si="205"/>
        <v>0</v>
      </c>
      <c r="O739" s="9">
        <f t="shared" si="211"/>
        <v>1</v>
      </c>
      <c r="P739">
        <f t="shared" si="199"/>
        <v>0</v>
      </c>
      <c r="Q739" s="9">
        <f t="shared" si="206"/>
        <v>0</v>
      </c>
      <c r="R739" s="9">
        <f t="shared" si="212"/>
        <v>1</v>
      </c>
      <c r="S739">
        <f t="shared" si="200"/>
        <v>0</v>
      </c>
      <c r="T739" s="9">
        <f t="shared" si="207"/>
        <v>0</v>
      </c>
      <c r="U739" s="9">
        <f t="shared" si="213"/>
        <v>1</v>
      </c>
      <c r="V739">
        <f t="shared" si="201"/>
        <v>0</v>
      </c>
      <c r="W739" s="9">
        <f t="shared" si="208"/>
        <v>0</v>
      </c>
      <c r="X739" s="9">
        <f t="shared" si="214"/>
        <v>1</v>
      </c>
      <c r="Y739">
        <f t="shared" si="202"/>
        <v>0</v>
      </c>
      <c r="Z739" s="9">
        <f t="shared" si="209"/>
        <v>0</v>
      </c>
      <c r="AA739" s="9">
        <f t="shared" si="215"/>
        <v>1</v>
      </c>
    </row>
    <row r="740" spans="1:27" x14ac:dyDescent="0.2">
      <c r="A740" s="4">
        <v>41444</v>
      </c>
      <c r="B740" s="7">
        <v>5.1091272365878749E-3</v>
      </c>
      <c r="C740" s="7">
        <v>-4.5160934329032898E-2</v>
      </c>
      <c r="D740" s="7">
        <v>-2.2087769582867622E-2</v>
      </c>
      <c r="E740" s="7">
        <v>-1.4168797060847282E-2</v>
      </c>
      <c r="F740" s="7">
        <v>1.1014045216143131E-2</v>
      </c>
      <c r="G740" s="7">
        <v>1.4995872043073177E-2</v>
      </c>
      <c r="H740" s="7">
        <v>2.8024440631270409E-2</v>
      </c>
      <c r="J740">
        <f t="shared" si="203"/>
        <v>0</v>
      </c>
      <c r="K740" s="9">
        <f t="shared" si="204"/>
        <v>0</v>
      </c>
      <c r="L740" s="9">
        <f t="shared" si="210"/>
        <v>1</v>
      </c>
      <c r="M740">
        <f t="shared" si="198"/>
        <v>0</v>
      </c>
      <c r="N740" s="9">
        <f t="shared" si="205"/>
        <v>0</v>
      </c>
      <c r="O740" s="9">
        <f t="shared" si="211"/>
        <v>1</v>
      </c>
      <c r="P740">
        <f t="shared" si="199"/>
        <v>0</v>
      </c>
      <c r="Q740" s="9">
        <f t="shared" si="206"/>
        <v>0</v>
      </c>
      <c r="R740" s="9">
        <f t="shared" si="212"/>
        <v>1</v>
      </c>
      <c r="S740">
        <f t="shared" si="200"/>
        <v>0</v>
      </c>
      <c r="T740" s="9">
        <f t="shared" si="207"/>
        <v>0</v>
      </c>
      <c r="U740" s="9">
        <f t="shared" si="213"/>
        <v>1</v>
      </c>
      <c r="V740">
        <f t="shared" si="201"/>
        <v>0</v>
      </c>
      <c r="W740" s="9">
        <f t="shared" si="208"/>
        <v>0</v>
      </c>
      <c r="X740" s="9">
        <f t="shared" si="214"/>
        <v>1</v>
      </c>
      <c r="Y740">
        <f t="shared" si="202"/>
        <v>0</v>
      </c>
      <c r="Z740" s="9">
        <f t="shared" si="209"/>
        <v>0</v>
      </c>
      <c r="AA740" s="9">
        <f t="shared" si="215"/>
        <v>1</v>
      </c>
    </row>
    <row r="741" spans="1:27" x14ac:dyDescent="0.2">
      <c r="A741" s="4">
        <v>41445</v>
      </c>
      <c r="B741" s="7">
        <v>-6.5976168306872321E-2</v>
      </c>
      <c r="C741" s="7">
        <v>-3.8632497191429138E-2</v>
      </c>
      <c r="D741" s="7">
        <v>-2.2031467407941818E-2</v>
      </c>
      <c r="E741" s="7">
        <v>-1.5055939555168152E-2</v>
      </c>
      <c r="F741" s="7">
        <v>1.3606350868940353E-2</v>
      </c>
      <c r="G741" s="7">
        <v>1.6760062426328659E-2</v>
      </c>
      <c r="H741" s="7">
        <v>2.3781629279255867E-2</v>
      </c>
      <c r="J741">
        <f t="shared" si="203"/>
        <v>1</v>
      </c>
      <c r="K741" s="9">
        <f t="shared" si="204"/>
        <v>0</v>
      </c>
      <c r="L741" s="9">
        <f t="shared" si="210"/>
        <v>0</v>
      </c>
      <c r="M741">
        <f t="shared" si="198"/>
        <v>1</v>
      </c>
      <c r="N741" s="9">
        <f t="shared" si="205"/>
        <v>0</v>
      </c>
      <c r="O741" s="9">
        <f t="shared" si="211"/>
        <v>0</v>
      </c>
      <c r="P741">
        <f t="shared" si="199"/>
        <v>1</v>
      </c>
      <c r="Q741" s="9">
        <f t="shared" si="206"/>
        <v>0</v>
      </c>
      <c r="R741" s="9">
        <f t="shared" si="212"/>
        <v>0</v>
      </c>
      <c r="S741">
        <f t="shared" si="200"/>
        <v>0</v>
      </c>
      <c r="T741" s="9">
        <f t="shared" si="207"/>
        <v>0</v>
      </c>
      <c r="U741" s="9">
        <f t="shared" si="213"/>
        <v>1</v>
      </c>
      <c r="V741">
        <f t="shared" si="201"/>
        <v>0</v>
      </c>
      <c r="W741" s="9">
        <f t="shared" si="208"/>
        <v>0</v>
      </c>
      <c r="X741" s="9">
        <f t="shared" si="214"/>
        <v>1</v>
      </c>
      <c r="Y741">
        <f t="shared" si="202"/>
        <v>0</v>
      </c>
      <c r="Z741" s="9">
        <f t="shared" si="209"/>
        <v>0</v>
      </c>
      <c r="AA741" s="9">
        <f t="shared" si="215"/>
        <v>1</v>
      </c>
    </row>
    <row r="742" spans="1:27" x14ac:dyDescent="0.2">
      <c r="A742" s="4">
        <v>41446</v>
      </c>
      <c r="B742" s="7">
        <v>4.4848343703121707E-3</v>
      </c>
      <c r="C742" s="7">
        <v>-8.9281730353832245E-2</v>
      </c>
      <c r="D742" s="7">
        <v>-2.4554707109928131E-2</v>
      </c>
      <c r="E742" s="7">
        <v>-1.6251934692263603E-2</v>
      </c>
      <c r="F742" s="7">
        <v>9.6029741689562798E-3</v>
      </c>
      <c r="G742" s="7">
        <v>2.0752910524606705E-2</v>
      </c>
      <c r="H742" s="7">
        <v>7.0799477398395538E-2</v>
      </c>
      <c r="J742">
        <f t="shared" si="203"/>
        <v>0</v>
      </c>
      <c r="K742" s="9">
        <f t="shared" si="204"/>
        <v>0</v>
      </c>
      <c r="L742" s="9">
        <f t="shared" si="210"/>
        <v>0</v>
      </c>
      <c r="M742">
        <f t="shared" si="198"/>
        <v>0</v>
      </c>
      <c r="N742" s="9">
        <f t="shared" si="205"/>
        <v>0</v>
      </c>
      <c r="O742" s="9">
        <f t="shared" si="211"/>
        <v>0</v>
      </c>
      <c r="P742">
        <f t="shared" si="199"/>
        <v>0</v>
      </c>
      <c r="Q742" s="9">
        <f t="shared" si="206"/>
        <v>0</v>
      </c>
      <c r="R742" s="9">
        <f t="shared" si="212"/>
        <v>0</v>
      </c>
      <c r="S742">
        <f t="shared" si="200"/>
        <v>0</v>
      </c>
      <c r="T742" s="9">
        <f t="shared" si="207"/>
        <v>0</v>
      </c>
      <c r="U742" s="9">
        <f t="shared" si="213"/>
        <v>1</v>
      </c>
      <c r="V742">
        <f t="shared" si="201"/>
        <v>0</v>
      </c>
      <c r="W742" s="9">
        <f t="shared" si="208"/>
        <v>0</v>
      </c>
      <c r="X742" s="9">
        <f t="shared" si="214"/>
        <v>1</v>
      </c>
      <c r="Y742">
        <f t="shared" si="202"/>
        <v>0</v>
      </c>
      <c r="Z742" s="9">
        <f t="shared" si="209"/>
        <v>0</v>
      </c>
      <c r="AA742" s="9">
        <f t="shared" si="215"/>
        <v>1</v>
      </c>
    </row>
    <row r="743" spans="1:27" x14ac:dyDescent="0.2">
      <c r="A743" s="4">
        <v>41449</v>
      </c>
      <c r="B743" s="7">
        <v>-1.149276840506488E-2</v>
      </c>
      <c r="C743" s="7">
        <v>-4.672631248831749E-2</v>
      </c>
      <c r="D743" s="7">
        <v>-2.8796626254916191E-2</v>
      </c>
      <c r="E743" s="7">
        <v>-2.2394323721528053E-2</v>
      </c>
      <c r="F743" s="7">
        <v>1.774166151881218E-2</v>
      </c>
      <c r="G743" s="7">
        <v>2.6294983923435211E-2</v>
      </c>
      <c r="H743" s="7">
        <v>5.4208368062973022E-2</v>
      </c>
      <c r="J743">
        <f t="shared" si="203"/>
        <v>0</v>
      </c>
      <c r="K743" s="9">
        <f t="shared" si="204"/>
        <v>0</v>
      </c>
      <c r="L743" s="9">
        <f t="shared" si="210"/>
        <v>1</v>
      </c>
      <c r="M743">
        <f t="shared" si="198"/>
        <v>0</v>
      </c>
      <c r="N743" s="9">
        <f t="shared" si="205"/>
        <v>0</v>
      </c>
      <c r="O743" s="9">
        <f t="shared" si="211"/>
        <v>1</v>
      </c>
      <c r="P743">
        <f t="shared" si="199"/>
        <v>0</v>
      </c>
      <c r="Q743" s="9">
        <f t="shared" si="206"/>
        <v>0</v>
      </c>
      <c r="R743" s="9">
        <f t="shared" si="212"/>
        <v>1</v>
      </c>
      <c r="S743">
        <f t="shared" si="200"/>
        <v>0</v>
      </c>
      <c r="T743" s="9">
        <f t="shared" si="207"/>
        <v>0</v>
      </c>
      <c r="U743" s="9">
        <f t="shared" si="213"/>
        <v>1</v>
      </c>
      <c r="V743">
        <f t="shared" si="201"/>
        <v>0</v>
      </c>
      <c r="W743" s="9">
        <f t="shared" si="208"/>
        <v>0</v>
      </c>
      <c r="X743" s="9">
        <f t="shared" si="214"/>
        <v>1</v>
      </c>
      <c r="Y743">
        <f t="shared" si="202"/>
        <v>0</v>
      </c>
      <c r="Z743" s="9">
        <f t="shared" si="209"/>
        <v>0</v>
      </c>
      <c r="AA743" s="9">
        <f t="shared" si="215"/>
        <v>1</v>
      </c>
    </row>
    <row r="744" spans="1:27" x14ac:dyDescent="0.2">
      <c r="A744" s="4">
        <v>41450</v>
      </c>
      <c r="B744" s="7">
        <v>-1.5204360466546476E-3</v>
      </c>
      <c r="C744" s="7">
        <v>-4.1745625436306E-2</v>
      </c>
      <c r="D744" s="7">
        <v>-2.5552352890372276E-2</v>
      </c>
      <c r="E744" s="7">
        <v>-1.7933761700987816E-2</v>
      </c>
      <c r="F744" s="7">
        <v>1.0011002421379089E-2</v>
      </c>
      <c r="G744" s="7">
        <v>1.8576527014374733E-2</v>
      </c>
      <c r="H744" s="7">
        <v>4.7508601099252701E-2</v>
      </c>
      <c r="J744">
        <f t="shared" si="203"/>
        <v>0</v>
      </c>
      <c r="K744" s="9">
        <f t="shared" si="204"/>
        <v>0</v>
      </c>
      <c r="L744" s="9">
        <f t="shared" si="210"/>
        <v>1</v>
      </c>
      <c r="M744">
        <f t="shared" si="198"/>
        <v>0</v>
      </c>
      <c r="N744" s="9">
        <f t="shared" si="205"/>
        <v>0</v>
      </c>
      <c r="O744" s="9">
        <f t="shared" si="211"/>
        <v>1</v>
      </c>
      <c r="P744">
        <f t="shared" si="199"/>
        <v>0</v>
      </c>
      <c r="Q744" s="9">
        <f t="shared" si="206"/>
        <v>0</v>
      </c>
      <c r="R744" s="9">
        <f t="shared" si="212"/>
        <v>1</v>
      </c>
      <c r="S744">
        <f t="shared" si="200"/>
        <v>0</v>
      </c>
      <c r="T744" s="9">
        <f t="shared" si="207"/>
        <v>0</v>
      </c>
      <c r="U744" s="9">
        <f t="shared" si="213"/>
        <v>1</v>
      </c>
      <c r="V744">
        <f t="shared" si="201"/>
        <v>0</v>
      </c>
      <c r="W744" s="9">
        <f t="shared" si="208"/>
        <v>0</v>
      </c>
      <c r="X744" s="9">
        <f t="shared" si="214"/>
        <v>1</v>
      </c>
      <c r="Y744">
        <f t="shared" si="202"/>
        <v>0</v>
      </c>
      <c r="Z744" s="9">
        <f t="shared" si="209"/>
        <v>0</v>
      </c>
      <c r="AA744" s="9">
        <f t="shared" si="215"/>
        <v>1</v>
      </c>
    </row>
    <row r="745" spans="1:27" x14ac:dyDescent="0.2">
      <c r="A745" s="4">
        <v>41451</v>
      </c>
      <c r="B745" s="7">
        <v>-3.6111463818506787E-2</v>
      </c>
      <c r="C745" s="7">
        <v>-4.2807869613170624E-2</v>
      </c>
      <c r="D745" s="7">
        <v>-2.9420597478747368E-2</v>
      </c>
      <c r="E745" s="7">
        <v>-2.1917074918746948E-2</v>
      </c>
      <c r="F745" s="7">
        <v>1.3881198130548E-2</v>
      </c>
      <c r="G745" s="7">
        <v>2.2365069016814232E-2</v>
      </c>
      <c r="H745" s="7">
        <v>4.8170581459999084E-2</v>
      </c>
      <c r="J745">
        <f t="shared" si="203"/>
        <v>0</v>
      </c>
      <c r="K745" s="9">
        <f t="shared" si="204"/>
        <v>0</v>
      </c>
      <c r="L745" s="9">
        <f t="shared" si="210"/>
        <v>1</v>
      </c>
      <c r="M745">
        <f t="shared" si="198"/>
        <v>1</v>
      </c>
      <c r="N745" s="9">
        <f t="shared" si="205"/>
        <v>0</v>
      </c>
      <c r="O745" s="9">
        <f t="shared" si="211"/>
        <v>0</v>
      </c>
      <c r="P745">
        <f t="shared" si="199"/>
        <v>1</v>
      </c>
      <c r="Q745" s="9">
        <f t="shared" si="206"/>
        <v>0</v>
      </c>
      <c r="R745" s="9">
        <f t="shared" si="212"/>
        <v>0</v>
      </c>
      <c r="S745">
        <f t="shared" si="200"/>
        <v>0</v>
      </c>
      <c r="T745" s="9">
        <f t="shared" si="207"/>
        <v>0</v>
      </c>
      <c r="U745" s="9">
        <f t="shared" si="213"/>
        <v>1</v>
      </c>
      <c r="V745">
        <f t="shared" si="201"/>
        <v>0</v>
      </c>
      <c r="W745" s="9">
        <f t="shared" si="208"/>
        <v>0</v>
      </c>
      <c r="X745" s="9">
        <f t="shared" si="214"/>
        <v>1</v>
      </c>
      <c r="Y745">
        <f t="shared" si="202"/>
        <v>0</v>
      </c>
      <c r="Z745" s="9">
        <f t="shared" si="209"/>
        <v>0</v>
      </c>
      <c r="AA745" s="9">
        <f t="shared" si="215"/>
        <v>1</v>
      </c>
    </row>
    <row r="746" spans="1:27" x14ac:dyDescent="0.2">
      <c r="A746" s="4">
        <v>41452</v>
      </c>
      <c r="B746" s="7">
        <v>-1.4877228223396915E-2</v>
      </c>
      <c r="C746" s="7">
        <v>-6.0919255018234253E-2</v>
      </c>
      <c r="D746" s="7">
        <v>-2.5162821635603905E-2</v>
      </c>
      <c r="E746" s="7">
        <v>-1.9265936687588692E-2</v>
      </c>
      <c r="F746" s="7">
        <v>1.2496012263000011E-2</v>
      </c>
      <c r="G746" s="7">
        <v>2.2985752671957016E-2</v>
      </c>
      <c r="H746" s="7">
        <v>6.5872997045516968E-2</v>
      </c>
      <c r="J746">
        <f t="shared" si="203"/>
        <v>0</v>
      </c>
      <c r="K746" s="9">
        <f t="shared" si="204"/>
        <v>0</v>
      </c>
      <c r="L746" s="9">
        <f t="shared" si="210"/>
        <v>1</v>
      </c>
      <c r="M746">
        <f t="shared" si="198"/>
        <v>0</v>
      </c>
      <c r="N746" s="9">
        <f t="shared" si="205"/>
        <v>0</v>
      </c>
      <c r="O746" s="9">
        <f t="shared" si="211"/>
        <v>0</v>
      </c>
      <c r="P746">
        <f t="shared" si="199"/>
        <v>0</v>
      </c>
      <c r="Q746" s="9">
        <f t="shared" si="206"/>
        <v>0</v>
      </c>
      <c r="R746" s="9">
        <f t="shared" si="212"/>
        <v>0</v>
      </c>
      <c r="S746">
        <f t="shared" si="200"/>
        <v>0</v>
      </c>
      <c r="T746" s="9">
        <f t="shared" si="207"/>
        <v>0</v>
      </c>
      <c r="U746" s="9">
        <f t="shared" si="213"/>
        <v>1</v>
      </c>
      <c r="V746">
        <f t="shared" si="201"/>
        <v>0</v>
      </c>
      <c r="W746" s="9">
        <f t="shared" si="208"/>
        <v>0</v>
      </c>
      <c r="X746" s="9">
        <f t="shared" si="214"/>
        <v>1</v>
      </c>
      <c r="Y746">
        <f t="shared" si="202"/>
        <v>0</v>
      </c>
      <c r="Z746" s="9">
        <f t="shared" si="209"/>
        <v>0</v>
      </c>
      <c r="AA746" s="9">
        <f t="shared" si="215"/>
        <v>1</v>
      </c>
    </row>
    <row r="747" spans="1:27" x14ac:dyDescent="0.2">
      <c r="A747" s="4">
        <v>41453</v>
      </c>
      <c r="B747" s="7">
        <v>9.9372558385403091E-3</v>
      </c>
      <c r="C747" s="7">
        <v>-4.8331163823604584E-2</v>
      </c>
      <c r="D747" s="7">
        <v>-2.810857817530632E-2</v>
      </c>
      <c r="E747" s="7">
        <v>-2.1973105147480965E-2</v>
      </c>
      <c r="F747" s="7">
        <v>2.0421938970685005E-2</v>
      </c>
      <c r="G747" s="7">
        <v>2.5581106543540955E-2</v>
      </c>
      <c r="H747" s="7">
        <v>4.9720823764801025E-2</v>
      </c>
      <c r="J747">
        <f t="shared" si="203"/>
        <v>0</v>
      </c>
      <c r="K747" s="9">
        <f t="shared" si="204"/>
        <v>0</v>
      </c>
      <c r="L747" s="9">
        <f t="shared" si="210"/>
        <v>1</v>
      </c>
      <c r="M747">
        <f t="shared" si="198"/>
        <v>0</v>
      </c>
      <c r="N747" s="9">
        <f t="shared" si="205"/>
        <v>0</v>
      </c>
      <c r="O747" s="9">
        <f t="shared" si="211"/>
        <v>1</v>
      </c>
      <c r="P747">
        <f t="shared" si="199"/>
        <v>0</v>
      </c>
      <c r="Q747" s="9">
        <f t="shared" si="206"/>
        <v>0</v>
      </c>
      <c r="R747" s="9">
        <f t="shared" si="212"/>
        <v>1</v>
      </c>
      <c r="S747">
        <f t="shared" si="200"/>
        <v>0</v>
      </c>
      <c r="T747" s="9">
        <f t="shared" si="207"/>
        <v>0</v>
      </c>
      <c r="U747" s="9">
        <f t="shared" si="213"/>
        <v>1</v>
      </c>
      <c r="V747">
        <f t="shared" si="201"/>
        <v>0</v>
      </c>
      <c r="W747" s="9">
        <f t="shared" si="208"/>
        <v>0</v>
      </c>
      <c r="X747" s="9">
        <f t="shared" si="214"/>
        <v>1</v>
      </c>
      <c r="Y747">
        <f t="shared" si="202"/>
        <v>0</v>
      </c>
      <c r="Z747" s="9">
        <f t="shared" si="209"/>
        <v>0</v>
      </c>
      <c r="AA747" s="9">
        <f t="shared" si="215"/>
        <v>1</v>
      </c>
    </row>
    <row r="748" spans="1:27" x14ac:dyDescent="0.2">
      <c r="A748" s="4">
        <v>41456</v>
      </c>
      <c r="B748" s="7">
        <v>2.5814130003295632E-2</v>
      </c>
      <c r="C748" s="7">
        <v>-2.9412690550088882E-2</v>
      </c>
      <c r="D748" s="7">
        <v>-2.3391345515847206E-2</v>
      </c>
      <c r="E748" s="7">
        <v>-1.8999239429831505E-2</v>
      </c>
      <c r="F748" s="7">
        <v>1.8237130716443062E-2</v>
      </c>
      <c r="G748" s="7">
        <v>2.2063717246055603E-2</v>
      </c>
      <c r="H748" s="7">
        <v>3.4984651952981949E-2</v>
      </c>
      <c r="J748">
        <f t="shared" si="203"/>
        <v>0</v>
      </c>
      <c r="K748" s="9">
        <f t="shared" si="204"/>
        <v>0</v>
      </c>
      <c r="L748" s="9">
        <f t="shared" si="210"/>
        <v>1</v>
      </c>
      <c r="M748">
        <f t="shared" si="198"/>
        <v>0</v>
      </c>
      <c r="N748" s="9">
        <f t="shared" si="205"/>
        <v>0</v>
      </c>
      <c r="O748" s="9">
        <f t="shared" si="211"/>
        <v>1</v>
      </c>
      <c r="P748">
        <f t="shared" si="199"/>
        <v>0</v>
      </c>
      <c r="Q748" s="9">
        <f t="shared" si="206"/>
        <v>0</v>
      </c>
      <c r="R748" s="9">
        <f t="shared" si="212"/>
        <v>1</v>
      </c>
      <c r="S748">
        <f t="shared" si="200"/>
        <v>1</v>
      </c>
      <c r="T748" s="9">
        <f t="shared" si="207"/>
        <v>0</v>
      </c>
      <c r="U748" s="9">
        <f t="shared" si="213"/>
        <v>0</v>
      </c>
      <c r="V748">
        <f t="shared" si="201"/>
        <v>1</v>
      </c>
      <c r="W748" s="9">
        <f t="shared" si="208"/>
        <v>0</v>
      </c>
      <c r="X748" s="9">
        <f t="shared" si="214"/>
        <v>0</v>
      </c>
      <c r="Y748">
        <f t="shared" si="202"/>
        <v>0</v>
      </c>
      <c r="Z748" s="9">
        <f t="shared" si="209"/>
        <v>0</v>
      </c>
      <c r="AA748" s="9">
        <f t="shared" si="215"/>
        <v>1</v>
      </c>
    </row>
    <row r="749" spans="1:27" x14ac:dyDescent="0.2">
      <c r="A749" s="4">
        <v>41457</v>
      </c>
      <c r="B749" s="7">
        <v>-9.8436231596810073E-3</v>
      </c>
      <c r="C749" s="7">
        <v>-3.7708394229412079E-2</v>
      </c>
      <c r="D749" s="7">
        <v>-2.2203611209988594E-2</v>
      </c>
      <c r="E749" s="7">
        <v>-1.8707400187849998E-2</v>
      </c>
      <c r="F749" s="7">
        <v>2.0081005990505219E-2</v>
      </c>
      <c r="G749" s="7">
        <v>2.4625556543469429E-2</v>
      </c>
      <c r="H749" s="7">
        <v>3.4186556935310364E-2</v>
      </c>
      <c r="J749">
        <f t="shared" si="203"/>
        <v>0</v>
      </c>
      <c r="K749" s="9">
        <f t="shared" si="204"/>
        <v>0</v>
      </c>
      <c r="L749" s="9">
        <f t="shared" si="210"/>
        <v>1</v>
      </c>
      <c r="M749">
        <f t="shared" si="198"/>
        <v>0</v>
      </c>
      <c r="N749" s="9">
        <f t="shared" si="205"/>
        <v>0</v>
      </c>
      <c r="O749" s="9">
        <f t="shared" si="211"/>
        <v>1</v>
      </c>
      <c r="P749">
        <f t="shared" si="199"/>
        <v>0</v>
      </c>
      <c r="Q749" s="9">
        <f t="shared" si="206"/>
        <v>0</v>
      </c>
      <c r="R749" s="9">
        <f t="shared" si="212"/>
        <v>1</v>
      </c>
      <c r="S749">
        <f t="shared" si="200"/>
        <v>0</v>
      </c>
      <c r="T749" s="9">
        <f t="shared" si="207"/>
        <v>0</v>
      </c>
      <c r="U749" s="9">
        <f t="shared" si="213"/>
        <v>0</v>
      </c>
      <c r="V749">
        <f t="shared" si="201"/>
        <v>0</v>
      </c>
      <c r="W749" s="9">
        <f t="shared" si="208"/>
        <v>0</v>
      </c>
      <c r="X749" s="9">
        <f t="shared" si="214"/>
        <v>0</v>
      </c>
      <c r="Y749">
        <f t="shared" si="202"/>
        <v>0</v>
      </c>
      <c r="Z749" s="9">
        <f t="shared" si="209"/>
        <v>0</v>
      </c>
      <c r="AA749" s="9">
        <f t="shared" si="215"/>
        <v>1</v>
      </c>
    </row>
    <row r="750" spans="1:27" x14ac:dyDescent="0.2">
      <c r="A750" s="4">
        <v>41458</v>
      </c>
      <c r="B750" s="7">
        <v>6.8128344303793912E-3</v>
      </c>
      <c r="C750" s="7">
        <v>-3.9410237222909927E-2</v>
      </c>
      <c r="D750" s="7">
        <v>-2.7983171865344048E-2</v>
      </c>
      <c r="E750" s="7">
        <v>-2.0314561203122139E-2</v>
      </c>
      <c r="F750" s="7">
        <v>1.4035355299711227E-2</v>
      </c>
      <c r="G750" s="7">
        <v>1.9467344507575035E-2</v>
      </c>
      <c r="H750" s="7">
        <v>3.9145544171333313E-2</v>
      </c>
      <c r="J750">
        <f t="shared" si="203"/>
        <v>0</v>
      </c>
      <c r="K750" s="9">
        <f t="shared" si="204"/>
        <v>0</v>
      </c>
      <c r="L750" s="9">
        <f t="shared" si="210"/>
        <v>1</v>
      </c>
      <c r="M750">
        <f t="shared" si="198"/>
        <v>0</v>
      </c>
      <c r="N750" s="9">
        <f t="shared" si="205"/>
        <v>0</v>
      </c>
      <c r="O750" s="9">
        <f t="shared" si="211"/>
        <v>1</v>
      </c>
      <c r="P750">
        <f t="shared" si="199"/>
        <v>0</v>
      </c>
      <c r="Q750" s="9">
        <f t="shared" si="206"/>
        <v>0</v>
      </c>
      <c r="R750" s="9">
        <f t="shared" si="212"/>
        <v>1</v>
      </c>
      <c r="S750">
        <f t="shared" si="200"/>
        <v>0</v>
      </c>
      <c r="T750" s="9">
        <f t="shared" si="207"/>
        <v>0</v>
      </c>
      <c r="U750" s="9">
        <f t="shared" si="213"/>
        <v>1</v>
      </c>
      <c r="V750">
        <f t="shared" si="201"/>
        <v>0</v>
      </c>
      <c r="W750" s="9">
        <f t="shared" si="208"/>
        <v>0</v>
      </c>
      <c r="X750" s="9">
        <f t="shared" si="214"/>
        <v>1</v>
      </c>
      <c r="Y750">
        <f t="shared" si="202"/>
        <v>0</v>
      </c>
      <c r="Z750" s="9">
        <f t="shared" si="209"/>
        <v>0</v>
      </c>
      <c r="AA750" s="9">
        <f t="shared" si="215"/>
        <v>1</v>
      </c>
    </row>
    <row r="751" spans="1:27" x14ac:dyDescent="0.2">
      <c r="A751" s="4">
        <v>41460</v>
      </c>
      <c r="B751" s="7">
        <v>-3.1813118602870519E-2</v>
      </c>
      <c r="C751" s="7">
        <v>-3.1813118606805801E-2</v>
      </c>
      <c r="D751" s="7">
        <v>-2.6555726304650307E-2</v>
      </c>
      <c r="E751" s="7">
        <v>-1.9804952666163445E-2</v>
      </c>
      <c r="F751" s="7">
        <v>1.8711738288402557E-2</v>
      </c>
      <c r="G751" s="7">
        <v>2.1995805203914642E-2</v>
      </c>
      <c r="H751" s="7">
        <v>3.0491268262267113E-2</v>
      </c>
      <c r="J751">
        <f t="shared" si="203"/>
        <v>0</v>
      </c>
      <c r="K751" s="9">
        <f t="shared" si="204"/>
        <v>0</v>
      </c>
      <c r="L751" s="9">
        <f t="shared" si="210"/>
        <v>1</v>
      </c>
      <c r="M751">
        <f t="shared" si="198"/>
        <v>1</v>
      </c>
      <c r="N751" s="9">
        <f t="shared" si="205"/>
        <v>0</v>
      </c>
      <c r="O751" s="9">
        <f t="shared" si="211"/>
        <v>0</v>
      </c>
      <c r="P751">
        <f t="shared" si="199"/>
        <v>1</v>
      </c>
      <c r="Q751" s="9">
        <f t="shared" si="206"/>
        <v>0</v>
      </c>
      <c r="R751" s="9">
        <f t="shared" si="212"/>
        <v>0</v>
      </c>
      <c r="S751">
        <f t="shared" si="200"/>
        <v>0</v>
      </c>
      <c r="T751" s="9">
        <f t="shared" si="207"/>
        <v>0</v>
      </c>
      <c r="U751" s="9">
        <f t="shared" si="213"/>
        <v>1</v>
      </c>
      <c r="V751">
        <f t="shared" si="201"/>
        <v>0</v>
      </c>
      <c r="W751" s="9">
        <f t="shared" si="208"/>
        <v>0</v>
      </c>
      <c r="X751" s="9">
        <f t="shared" si="214"/>
        <v>1</v>
      </c>
      <c r="Y751">
        <f t="shared" si="202"/>
        <v>0</v>
      </c>
      <c r="Z751" s="9">
        <f t="shared" si="209"/>
        <v>0</v>
      </c>
      <c r="AA751" s="9">
        <f t="shared" si="215"/>
        <v>1</v>
      </c>
    </row>
    <row r="752" spans="1:27" x14ac:dyDescent="0.2">
      <c r="A752" s="4">
        <v>41463</v>
      </c>
      <c r="B752" s="7">
        <v>1.8140716461030718E-2</v>
      </c>
      <c r="C752" s="7">
        <v>-5.0029158592224121E-2</v>
      </c>
      <c r="D752" s="7">
        <v>-2.5168977677822113E-2</v>
      </c>
      <c r="E752" s="7">
        <v>-1.9141044467687607E-2</v>
      </c>
      <c r="F752" s="7">
        <v>1.9591296091675758E-2</v>
      </c>
      <c r="G752" s="7">
        <v>2.6450628414750099E-2</v>
      </c>
      <c r="H752" s="7">
        <v>5.286843329668045E-2</v>
      </c>
      <c r="J752">
        <f t="shared" si="203"/>
        <v>0</v>
      </c>
      <c r="K752" s="9">
        <f t="shared" si="204"/>
        <v>0</v>
      </c>
      <c r="L752" s="9">
        <f t="shared" si="210"/>
        <v>1</v>
      </c>
      <c r="M752">
        <f t="shared" si="198"/>
        <v>0</v>
      </c>
      <c r="N752" s="9">
        <f t="shared" si="205"/>
        <v>0</v>
      </c>
      <c r="O752" s="9">
        <f t="shared" si="211"/>
        <v>0</v>
      </c>
      <c r="P752">
        <f t="shared" si="199"/>
        <v>0</v>
      </c>
      <c r="Q752" s="9">
        <f t="shared" si="206"/>
        <v>0</v>
      </c>
      <c r="R752" s="9">
        <f t="shared" si="212"/>
        <v>0</v>
      </c>
      <c r="S752">
        <f t="shared" si="200"/>
        <v>0</v>
      </c>
      <c r="T752" s="9">
        <f t="shared" si="207"/>
        <v>0</v>
      </c>
      <c r="U752" s="9">
        <f t="shared" si="213"/>
        <v>1</v>
      </c>
      <c r="V752">
        <f t="shared" si="201"/>
        <v>0</v>
      </c>
      <c r="W752" s="9">
        <f t="shared" si="208"/>
        <v>0</v>
      </c>
      <c r="X752" s="9">
        <f t="shared" si="214"/>
        <v>1</v>
      </c>
      <c r="Y752">
        <f t="shared" si="202"/>
        <v>0</v>
      </c>
      <c r="Z752" s="9">
        <f t="shared" si="209"/>
        <v>0</v>
      </c>
      <c r="AA752" s="9">
        <f t="shared" si="215"/>
        <v>1</v>
      </c>
    </row>
    <row r="753" spans="1:27" x14ac:dyDescent="0.2">
      <c r="A753" s="4">
        <v>41464</v>
      </c>
      <c r="B753" s="7">
        <v>8.8681651810407266E-3</v>
      </c>
      <c r="C753" s="7">
        <v>-3.4713964909315109E-2</v>
      </c>
      <c r="D753" s="7">
        <v>-2.4823674932122231E-2</v>
      </c>
      <c r="E753" s="7">
        <v>-1.9996052607893944E-2</v>
      </c>
      <c r="F753" s="7">
        <v>2.1014703437685966E-2</v>
      </c>
      <c r="G753" s="7">
        <v>2.6271220296621323E-2</v>
      </c>
      <c r="H753" s="7">
        <v>3.462507575750351E-2</v>
      </c>
      <c r="J753">
        <f t="shared" si="203"/>
        <v>0</v>
      </c>
      <c r="K753" s="9">
        <f t="shared" si="204"/>
        <v>0</v>
      </c>
      <c r="L753" s="9">
        <f t="shared" si="210"/>
        <v>1</v>
      </c>
      <c r="M753">
        <f t="shared" si="198"/>
        <v>0</v>
      </c>
      <c r="N753" s="9">
        <f t="shared" si="205"/>
        <v>0</v>
      </c>
      <c r="O753" s="9">
        <f t="shared" si="211"/>
        <v>1</v>
      </c>
      <c r="P753">
        <f t="shared" si="199"/>
        <v>0</v>
      </c>
      <c r="Q753" s="9">
        <f t="shared" si="206"/>
        <v>0</v>
      </c>
      <c r="R753" s="9">
        <f t="shared" si="212"/>
        <v>1</v>
      </c>
      <c r="S753">
        <f t="shared" si="200"/>
        <v>0</v>
      </c>
      <c r="T753" s="9">
        <f t="shared" si="207"/>
        <v>0</v>
      </c>
      <c r="U753" s="9">
        <f t="shared" si="213"/>
        <v>1</v>
      </c>
      <c r="V753">
        <f t="shared" si="201"/>
        <v>0</v>
      </c>
      <c r="W753" s="9">
        <f t="shared" si="208"/>
        <v>0</v>
      </c>
      <c r="X753" s="9">
        <f t="shared" si="214"/>
        <v>1</v>
      </c>
      <c r="Y753">
        <f t="shared" si="202"/>
        <v>0</v>
      </c>
      <c r="Z753" s="9">
        <f t="shared" si="209"/>
        <v>0</v>
      </c>
      <c r="AA753" s="9">
        <f t="shared" si="215"/>
        <v>1</v>
      </c>
    </row>
    <row r="754" spans="1:27" x14ac:dyDescent="0.2">
      <c r="A754" s="4">
        <v>41465</v>
      </c>
      <c r="B754" s="7">
        <v>1.2032247872046536E-3</v>
      </c>
      <c r="C754" s="7">
        <v>-3.5259131342172623E-2</v>
      </c>
      <c r="D754" s="7">
        <v>-2.7754172682762146E-2</v>
      </c>
      <c r="E754" s="7">
        <v>-2.169514074921608E-2</v>
      </c>
      <c r="F754" s="7">
        <v>2.1690038964152336E-2</v>
      </c>
      <c r="G754" s="7">
        <v>2.6106482371687889E-2</v>
      </c>
      <c r="H754" s="7">
        <v>3.6285001784563065E-2</v>
      </c>
      <c r="J754">
        <f t="shared" si="203"/>
        <v>0</v>
      </c>
      <c r="K754" s="9">
        <f t="shared" si="204"/>
        <v>0</v>
      </c>
      <c r="L754" s="9">
        <f t="shared" si="210"/>
        <v>1</v>
      </c>
      <c r="M754">
        <f t="shared" si="198"/>
        <v>0</v>
      </c>
      <c r="N754" s="9">
        <f t="shared" si="205"/>
        <v>0</v>
      </c>
      <c r="O754" s="9">
        <f t="shared" si="211"/>
        <v>1</v>
      </c>
      <c r="P754">
        <f t="shared" si="199"/>
        <v>0</v>
      </c>
      <c r="Q754" s="9">
        <f t="shared" si="206"/>
        <v>0</v>
      </c>
      <c r="R754" s="9">
        <f t="shared" si="212"/>
        <v>1</v>
      </c>
      <c r="S754">
        <f t="shared" si="200"/>
        <v>0</v>
      </c>
      <c r="T754" s="9">
        <f t="shared" si="207"/>
        <v>0</v>
      </c>
      <c r="U754" s="9">
        <f t="shared" si="213"/>
        <v>1</v>
      </c>
      <c r="V754">
        <f t="shared" si="201"/>
        <v>0</v>
      </c>
      <c r="W754" s="9">
        <f t="shared" si="208"/>
        <v>0</v>
      </c>
      <c r="X754" s="9">
        <f t="shared" si="214"/>
        <v>1</v>
      </c>
      <c r="Y754">
        <f t="shared" si="202"/>
        <v>0</v>
      </c>
      <c r="Z754" s="9">
        <f t="shared" si="209"/>
        <v>0</v>
      </c>
      <c r="AA754" s="9">
        <f t="shared" si="215"/>
        <v>1</v>
      </c>
    </row>
    <row r="755" spans="1:27" x14ac:dyDescent="0.2">
      <c r="A755" s="4">
        <v>41466</v>
      </c>
      <c r="B755" s="7">
        <v>2.5720564769723751E-2</v>
      </c>
      <c r="C755" s="7">
        <v>-3.4282427281141281E-2</v>
      </c>
      <c r="D755" s="7">
        <v>-2.958238497376442E-2</v>
      </c>
      <c r="E755" s="7">
        <v>-2.2703865543007851E-2</v>
      </c>
      <c r="F755" s="7">
        <v>2.1066183224320412E-2</v>
      </c>
      <c r="G755" s="7">
        <v>2.5324760004878044E-2</v>
      </c>
      <c r="H755" s="7">
        <v>3.8179200142621994E-2</v>
      </c>
      <c r="J755">
        <f t="shared" si="203"/>
        <v>0</v>
      </c>
      <c r="K755" s="9">
        <f t="shared" si="204"/>
        <v>0</v>
      </c>
      <c r="L755" s="9">
        <f t="shared" si="210"/>
        <v>1</v>
      </c>
      <c r="M755">
        <f t="shared" si="198"/>
        <v>0</v>
      </c>
      <c r="N755" s="9">
        <f t="shared" si="205"/>
        <v>0</v>
      </c>
      <c r="O755" s="9">
        <f t="shared" si="211"/>
        <v>1</v>
      </c>
      <c r="P755">
        <f t="shared" si="199"/>
        <v>0</v>
      </c>
      <c r="Q755" s="9">
        <f t="shared" si="206"/>
        <v>0</v>
      </c>
      <c r="R755" s="9">
        <f t="shared" si="212"/>
        <v>1</v>
      </c>
      <c r="S755">
        <f t="shared" si="200"/>
        <v>1</v>
      </c>
      <c r="T755" s="9">
        <f t="shared" si="207"/>
        <v>0</v>
      </c>
      <c r="U755" s="9">
        <f t="shared" si="213"/>
        <v>0</v>
      </c>
      <c r="V755">
        <f t="shared" si="201"/>
        <v>1</v>
      </c>
      <c r="W755" s="9">
        <f t="shared" si="208"/>
        <v>0</v>
      </c>
      <c r="X755" s="9">
        <f t="shared" si="214"/>
        <v>0</v>
      </c>
      <c r="Y755">
        <f t="shared" si="202"/>
        <v>0</v>
      </c>
      <c r="Z755" s="9">
        <f t="shared" si="209"/>
        <v>0</v>
      </c>
      <c r="AA755" s="9">
        <f t="shared" si="215"/>
        <v>1</v>
      </c>
    </row>
    <row r="756" spans="1:27" x14ac:dyDescent="0.2">
      <c r="A756" s="4">
        <v>41467</v>
      </c>
      <c r="B756" s="7">
        <v>-1.7986319609435569E-3</v>
      </c>
      <c r="C756" s="7">
        <v>-3.0387096107006073E-2</v>
      </c>
      <c r="D756" s="7">
        <v>-2.0781794562935829E-2</v>
      </c>
      <c r="E756" s="7">
        <v>-1.7604393884539604E-2</v>
      </c>
      <c r="F756" s="7">
        <v>2.1209713071584702E-2</v>
      </c>
      <c r="G756" s="7">
        <v>2.5408094748854637E-2</v>
      </c>
      <c r="H756" s="7">
        <v>3.1977519392967224E-2</v>
      </c>
      <c r="J756">
        <f t="shared" si="203"/>
        <v>0</v>
      </c>
      <c r="K756" s="9">
        <f t="shared" si="204"/>
        <v>0</v>
      </c>
      <c r="L756" s="9">
        <f t="shared" si="210"/>
        <v>1</v>
      </c>
      <c r="M756">
        <f t="shared" si="198"/>
        <v>0</v>
      </c>
      <c r="N756" s="9">
        <f t="shared" si="205"/>
        <v>0</v>
      </c>
      <c r="O756" s="9">
        <f t="shared" si="211"/>
        <v>1</v>
      </c>
      <c r="P756">
        <f t="shared" si="199"/>
        <v>0</v>
      </c>
      <c r="Q756" s="9">
        <f t="shared" si="206"/>
        <v>0</v>
      </c>
      <c r="R756" s="9">
        <f t="shared" si="212"/>
        <v>1</v>
      </c>
      <c r="S756">
        <f t="shared" si="200"/>
        <v>0</v>
      </c>
      <c r="T756" s="9">
        <f t="shared" si="207"/>
        <v>0</v>
      </c>
      <c r="U756" s="9">
        <f t="shared" si="213"/>
        <v>0</v>
      </c>
      <c r="V756">
        <f t="shared" si="201"/>
        <v>0</v>
      </c>
      <c r="W756" s="9">
        <f t="shared" si="208"/>
        <v>0</v>
      </c>
      <c r="X756" s="9">
        <f t="shared" si="214"/>
        <v>0</v>
      </c>
      <c r="Y756">
        <f t="shared" si="202"/>
        <v>0</v>
      </c>
      <c r="Z756" s="9">
        <f t="shared" si="209"/>
        <v>0</v>
      </c>
      <c r="AA756" s="9">
        <f t="shared" si="215"/>
        <v>1</v>
      </c>
    </row>
    <row r="757" spans="1:27" x14ac:dyDescent="0.2">
      <c r="A757" s="4">
        <v>41470</v>
      </c>
      <c r="B757" s="7">
        <v>4.6074034103923871E-3</v>
      </c>
      <c r="C757" s="7">
        <v>-3.3791743218898773E-2</v>
      </c>
      <c r="D757" s="7">
        <v>-2.9321532696485519E-2</v>
      </c>
      <c r="E757" s="7">
        <v>-2.1902423352003098E-2</v>
      </c>
      <c r="F757" s="7">
        <v>2.1203454583883286E-2</v>
      </c>
      <c r="G757" s="7">
        <v>2.454359270632267E-2</v>
      </c>
      <c r="H757" s="7">
        <v>3.6714468151330948E-2</v>
      </c>
      <c r="J757">
        <f t="shared" si="203"/>
        <v>0</v>
      </c>
      <c r="K757" s="9">
        <f t="shared" si="204"/>
        <v>0</v>
      </c>
      <c r="L757" s="9">
        <f t="shared" si="210"/>
        <v>1</v>
      </c>
      <c r="M757">
        <f t="shared" si="198"/>
        <v>0</v>
      </c>
      <c r="N757" s="9">
        <f t="shared" si="205"/>
        <v>0</v>
      </c>
      <c r="O757" s="9">
        <f t="shared" si="211"/>
        <v>1</v>
      </c>
      <c r="P757">
        <f t="shared" si="199"/>
        <v>0</v>
      </c>
      <c r="Q757" s="9">
        <f t="shared" si="206"/>
        <v>0</v>
      </c>
      <c r="R757" s="9">
        <f t="shared" si="212"/>
        <v>1</v>
      </c>
      <c r="S757">
        <f t="shared" si="200"/>
        <v>0</v>
      </c>
      <c r="T757" s="9">
        <f t="shared" si="207"/>
        <v>0</v>
      </c>
      <c r="U757" s="9">
        <f t="shared" si="213"/>
        <v>1</v>
      </c>
      <c r="V757">
        <f t="shared" si="201"/>
        <v>0</v>
      </c>
      <c r="W757" s="9">
        <f t="shared" si="208"/>
        <v>0</v>
      </c>
      <c r="X757" s="9">
        <f t="shared" si="214"/>
        <v>1</v>
      </c>
      <c r="Y757">
        <f t="shared" si="202"/>
        <v>0</v>
      </c>
      <c r="Z757" s="9">
        <f t="shared" si="209"/>
        <v>0</v>
      </c>
      <c r="AA757" s="9">
        <f t="shared" si="215"/>
        <v>1</v>
      </c>
    </row>
    <row r="758" spans="1:27" x14ac:dyDescent="0.2">
      <c r="A758" s="4">
        <v>41471</v>
      </c>
      <c r="B758" s="7">
        <v>5.3615264998040178E-3</v>
      </c>
      <c r="C758" s="7">
        <v>-2.9346758499741554E-2</v>
      </c>
      <c r="D758" s="7">
        <v>-2.6690971106290817E-2</v>
      </c>
      <c r="E758" s="7">
        <v>-1.9790142774581909E-2</v>
      </c>
      <c r="F758" s="7">
        <v>2.1409083157777786E-2</v>
      </c>
      <c r="G758" s="7">
        <v>2.3771403357386589E-2</v>
      </c>
      <c r="H758" s="7">
        <v>3.1893104314804077E-2</v>
      </c>
      <c r="J758">
        <f t="shared" si="203"/>
        <v>0</v>
      </c>
      <c r="K758" s="9">
        <f t="shared" si="204"/>
        <v>0</v>
      </c>
      <c r="L758" s="9">
        <f t="shared" si="210"/>
        <v>1</v>
      </c>
      <c r="M758">
        <f t="shared" si="198"/>
        <v>0</v>
      </c>
      <c r="N758" s="9">
        <f t="shared" si="205"/>
        <v>0</v>
      </c>
      <c r="O758" s="9">
        <f t="shared" si="211"/>
        <v>1</v>
      </c>
      <c r="P758">
        <f t="shared" si="199"/>
        <v>0</v>
      </c>
      <c r="Q758" s="9">
        <f t="shared" si="206"/>
        <v>0</v>
      </c>
      <c r="R758" s="9">
        <f t="shared" si="212"/>
        <v>1</v>
      </c>
      <c r="S758">
        <f t="shared" si="200"/>
        <v>0</v>
      </c>
      <c r="T758" s="9">
        <f t="shared" si="207"/>
        <v>0</v>
      </c>
      <c r="U758" s="9">
        <f t="shared" si="213"/>
        <v>1</v>
      </c>
      <c r="V758">
        <f t="shared" si="201"/>
        <v>0</v>
      </c>
      <c r="W758" s="9">
        <f t="shared" si="208"/>
        <v>0</v>
      </c>
      <c r="X758" s="9">
        <f t="shared" si="214"/>
        <v>1</v>
      </c>
      <c r="Y758">
        <f t="shared" si="202"/>
        <v>0</v>
      </c>
      <c r="Z758" s="9">
        <f t="shared" si="209"/>
        <v>0</v>
      </c>
      <c r="AA758" s="9">
        <f t="shared" si="215"/>
        <v>1</v>
      </c>
    </row>
    <row r="759" spans="1:27" x14ac:dyDescent="0.2">
      <c r="A759" s="4">
        <v>41472</v>
      </c>
      <c r="B759" s="7">
        <v>-1.0047204733139633E-2</v>
      </c>
      <c r="C759" s="7">
        <v>-2.6655949652194977E-2</v>
      </c>
      <c r="D759" s="7">
        <v>-2.5239968672394753E-2</v>
      </c>
      <c r="E759" s="7">
        <v>-1.8545247614383698E-2</v>
      </c>
      <c r="F759" s="7">
        <v>2.0498465746641159E-2</v>
      </c>
      <c r="G759" s="7">
        <v>2.2389857098460197E-2</v>
      </c>
      <c r="H759" s="7">
        <v>2.9682561755180359E-2</v>
      </c>
      <c r="J759">
        <f t="shared" si="203"/>
        <v>0</v>
      </c>
      <c r="K759" s="9">
        <f t="shared" si="204"/>
        <v>0</v>
      </c>
      <c r="L759" s="9">
        <f t="shared" si="210"/>
        <v>1</v>
      </c>
      <c r="M759">
        <f t="shared" si="198"/>
        <v>0</v>
      </c>
      <c r="N759" s="9">
        <f t="shared" si="205"/>
        <v>0</v>
      </c>
      <c r="O759" s="9">
        <f t="shared" si="211"/>
        <v>1</v>
      </c>
      <c r="P759">
        <f t="shared" si="199"/>
        <v>0</v>
      </c>
      <c r="Q759" s="9">
        <f t="shared" si="206"/>
        <v>0</v>
      </c>
      <c r="R759" s="9">
        <f t="shared" si="212"/>
        <v>1</v>
      </c>
      <c r="S759">
        <f t="shared" si="200"/>
        <v>0</v>
      </c>
      <c r="T759" s="9">
        <f t="shared" si="207"/>
        <v>0</v>
      </c>
      <c r="U759" s="9">
        <f t="shared" si="213"/>
        <v>1</v>
      </c>
      <c r="V759">
        <f t="shared" si="201"/>
        <v>0</v>
      </c>
      <c r="W759" s="9">
        <f t="shared" si="208"/>
        <v>0</v>
      </c>
      <c r="X759" s="9">
        <f t="shared" si="214"/>
        <v>1</v>
      </c>
      <c r="Y759">
        <f t="shared" si="202"/>
        <v>0</v>
      </c>
      <c r="Z759" s="9">
        <f t="shared" si="209"/>
        <v>0</v>
      </c>
      <c r="AA759" s="9">
        <f t="shared" si="215"/>
        <v>1</v>
      </c>
    </row>
    <row r="760" spans="1:27" x14ac:dyDescent="0.2">
      <c r="A760" s="4">
        <v>41473</v>
      </c>
      <c r="B760" s="7">
        <v>5.2309132820886053E-3</v>
      </c>
      <c r="C760" s="7">
        <v>-2.8862977400422096E-2</v>
      </c>
      <c r="D760" s="7">
        <v>-2.3634234443306923E-2</v>
      </c>
      <c r="E760" s="7">
        <v>-1.7751486971974373E-2</v>
      </c>
      <c r="F760" s="7">
        <v>2.0623156800866127E-2</v>
      </c>
      <c r="G760" s="7">
        <v>2.3245254531502724E-2</v>
      </c>
      <c r="H760" s="7">
        <v>3.7960343062877655E-2</v>
      </c>
      <c r="J760">
        <f t="shared" si="203"/>
        <v>0</v>
      </c>
      <c r="K760" s="9">
        <f t="shared" si="204"/>
        <v>0</v>
      </c>
      <c r="L760" s="9">
        <f t="shared" si="210"/>
        <v>1</v>
      </c>
      <c r="M760">
        <f t="shared" si="198"/>
        <v>0</v>
      </c>
      <c r="N760" s="9">
        <f t="shared" si="205"/>
        <v>0</v>
      </c>
      <c r="O760" s="9">
        <f t="shared" si="211"/>
        <v>1</v>
      </c>
      <c r="P760">
        <f t="shared" si="199"/>
        <v>0</v>
      </c>
      <c r="Q760" s="9">
        <f t="shared" si="206"/>
        <v>0</v>
      </c>
      <c r="R760" s="9">
        <f t="shared" si="212"/>
        <v>1</v>
      </c>
      <c r="S760">
        <f t="shared" si="200"/>
        <v>0</v>
      </c>
      <c r="T760" s="9">
        <f t="shared" si="207"/>
        <v>0</v>
      </c>
      <c r="U760" s="9">
        <f t="shared" si="213"/>
        <v>1</v>
      </c>
      <c r="V760">
        <f t="shared" si="201"/>
        <v>0</v>
      </c>
      <c r="W760" s="9">
        <f t="shared" si="208"/>
        <v>0</v>
      </c>
      <c r="X760" s="9">
        <f t="shared" si="214"/>
        <v>1</v>
      </c>
      <c r="Y760">
        <f t="shared" si="202"/>
        <v>0</v>
      </c>
      <c r="Z760" s="9">
        <f t="shared" si="209"/>
        <v>0</v>
      </c>
      <c r="AA760" s="9">
        <f t="shared" si="215"/>
        <v>1</v>
      </c>
    </row>
    <row r="761" spans="1:27" x14ac:dyDescent="0.2">
      <c r="A761" s="4">
        <v>41474</v>
      </c>
      <c r="B761" s="7">
        <v>6.7518009005595623E-3</v>
      </c>
      <c r="C761" s="7">
        <v>-2.5466540828347206E-2</v>
      </c>
      <c r="D761" s="7">
        <v>-2.4361647665500641E-2</v>
      </c>
      <c r="E761" s="7">
        <v>-1.7935920506715775E-2</v>
      </c>
      <c r="F761" s="7">
        <v>2.3970970883965492E-2</v>
      </c>
      <c r="G761" s="7">
        <v>2.436632476747036E-2</v>
      </c>
      <c r="H761" s="7">
        <v>2.8479743748903275E-2</v>
      </c>
      <c r="J761">
        <f t="shared" si="203"/>
        <v>0</v>
      </c>
      <c r="K761" s="9">
        <f t="shared" si="204"/>
        <v>0</v>
      </c>
      <c r="L761" s="9">
        <f t="shared" si="210"/>
        <v>1</v>
      </c>
      <c r="M761">
        <f t="shared" si="198"/>
        <v>0</v>
      </c>
      <c r="N761" s="9">
        <f t="shared" si="205"/>
        <v>0</v>
      </c>
      <c r="O761" s="9">
        <f t="shared" si="211"/>
        <v>1</v>
      </c>
      <c r="P761">
        <f t="shared" si="199"/>
        <v>0</v>
      </c>
      <c r="Q761" s="9">
        <f t="shared" si="206"/>
        <v>0</v>
      </c>
      <c r="R761" s="9">
        <f t="shared" si="212"/>
        <v>1</v>
      </c>
      <c r="S761">
        <f t="shared" si="200"/>
        <v>0</v>
      </c>
      <c r="T761" s="9">
        <f t="shared" si="207"/>
        <v>0</v>
      </c>
      <c r="U761" s="9">
        <f t="shared" si="213"/>
        <v>1</v>
      </c>
      <c r="V761">
        <f t="shared" si="201"/>
        <v>0</v>
      </c>
      <c r="W761" s="9">
        <f t="shared" si="208"/>
        <v>0</v>
      </c>
      <c r="X761" s="9">
        <f t="shared" si="214"/>
        <v>1</v>
      </c>
      <c r="Y761">
        <f t="shared" si="202"/>
        <v>0</v>
      </c>
      <c r="Z761" s="9">
        <f t="shared" si="209"/>
        <v>0</v>
      </c>
      <c r="AA761" s="9">
        <f t="shared" si="215"/>
        <v>1</v>
      </c>
    </row>
    <row r="762" spans="1:27" x14ac:dyDescent="0.2">
      <c r="A762" s="4">
        <v>41477</v>
      </c>
      <c r="B762" s="7">
        <v>3.2792317836083461E-2</v>
      </c>
      <c r="C762" s="7">
        <v>-2.0734017714858055E-2</v>
      </c>
      <c r="D762" s="7">
        <v>-1.7959987744688988E-2</v>
      </c>
      <c r="E762" s="7">
        <v>-1.3074072077870369E-2</v>
      </c>
      <c r="F762" s="7">
        <v>1.7986949533224106E-2</v>
      </c>
      <c r="G762" s="7">
        <v>1.9606232643127441E-2</v>
      </c>
      <c r="H762" s="7">
        <v>2.4119123816490173E-2</v>
      </c>
      <c r="J762">
        <f t="shared" si="203"/>
        <v>0</v>
      </c>
      <c r="K762" s="9">
        <f t="shared" si="204"/>
        <v>0</v>
      </c>
      <c r="L762" s="9">
        <f t="shared" si="210"/>
        <v>1</v>
      </c>
      <c r="M762">
        <f t="shared" si="198"/>
        <v>0</v>
      </c>
      <c r="N762" s="9">
        <f t="shared" si="205"/>
        <v>0</v>
      </c>
      <c r="O762" s="9">
        <f t="shared" si="211"/>
        <v>1</v>
      </c>
      <c r="P762">
        <f t="shared" si="199"/>
        <v>0</v>
      </c>
      <c r="Q762" s="9">
        <f t="shared" si="206"/>
        <v>0</v>
      </c>
      <c r="R762" s="9">
        <f t="shared" si="212"/>
        <v>1</v>
      </c>
      <c r="S762">
        <f t="shared" si="200"/>
        <v>1</v>
      </c>
      <c r="T762" s="9">
        <f t="shared" si="207"/>
        <v>0</v>
      </c>
      <c r="U762" s="9">
        <f t="shared" si="213"/>
        <v>0</v>
      </c>
      <c r="V762">
        <f t="shared" si="201"/>
        <v>1</v>
      </c>
      <c r="W762" s="9">
        <f t="shared" si="208"/>
        <v>0</v>
      </c>
      <c r="X762" s="9">
        <f t="shared" si="214"/>
        <v>0</v>
      </c>
      <c r="Y762">
        <f t="shared" si="202"/>
        <v>1</v>
      </c>
      <c r="Z762" s="9">
        <f t="shared" si="209"/>
        <v>0</v>
      </c>
      <c r="AA762" s="9">
        <f t="shared" si="215"/>
        <v>0</v>
      </c>
    </row>
    <row r="763" spans="1:27" x14ac:dyDescent="0.2">
      <c r="A763" s="4">
        <v>41478</v>
      </c>
      <c r="B763" s="7">
        <v>-9.7352761648525333E-4</v>
      </c>
      <c r="C763" s="7">
        <v>-2.1726114675402641E-2</v>
      </c>
      <c r="D763" s="7">
        <v>-1.1068960651755333E-2</v>
      </c>
      <c r="E763" s="7">
        <v>-1.0569597594439983E-2</v>
      </c>
      <c r="F763" s="7">
        <v>1.9361084327101707E-2</v>
      </c>
      <c r="G763" s="7">
        <v>2.2627638652920723E-2</v>
      </c>
      <c r="H763" s="7">
        <v>2.6215169578790665E-2</v>
      </c>
      <c r="J763">
        <f t="shared" si="203"/>
        <v>0</v>
      </c>
      <c r="K763" s="9">
        <f t="shared" si="204"/>
        <v>0</v>
      </c>
      <c r="L763" s="9">
        <f t="shared" si="210"/>
        <v>1</v>
      </c>
      <c r="M763">
        <f t="shared" si="198"/>
        <v>0</v>
      </c>
      <c r="N763" s="9">
        <f t="shared" si="205"/>
        <v>0</v>
      </c>
      <c r="O763" s="9">
        <f t="shared" si="211"/>
        <v>1</v>
      </c>
      <c r="P763">
        <f t="shared" si="199"/>
        <v>0</v>
      </c>
      <c r="Q763" s="9">
        <f t="shared" si="206"/>
        <v>0</v>
      </c>
      <c r="R763" s="9">
        <f t="shared" si="212"/>
        <v>1</v>
      </c>
      <c r="S763">
        <f t="shared" si="200"/>
        <v>0</v>
      </c>
      <c r="T763" s="9">
        <f t="shared" si="207"/>
        <v>0</v>
      </c>
      <c r="U763" s="9">
        <f t="shared" si="213"/>
        <v>0</v>
      </c>
      <c r="V763">
        <f t="shared" si="201"/>
        <v>0</v>
      </c>
      <c r="W763" s="9">
        <f t="shared" si="208"/>
        <v>0</v>
      </c>
      <c r="X763" s="9">
        <f t="shared" si="214"/>
        <v>0</v>
      </c>
      <c r="Y763">
        <f t="shared" si="202"/>
        <v>0</v>
      </c>
      <c r="Z763" s="9">
        <f t="shared" si="209"/>
        <v>0</v>
      </c>
      <c r="AA763" s="9">
        <f t="shared" si="215"/>
        <v>0</v>
      </c>
    </row>
    <row r="764" spans="1:27" x14ac:dyDescent="0.2">
      <c r="A764" s="4">
        <v>41479</v>
      </c>
      <c r="B764" s="7">
        <v>-1.1453670536727046E-2</v>
      </c>
      <c r="C764" s="7">
        <v>-3.2987356185913086E-2</v>
      </c>
      <c r="D764" s="7">
        <v>-2.4367565289139748E-2</v>
      </c>
      <c r="E764" s="7">
        <v>-1.9151242449879646E-2</v>
      </c>
      <c r="F764" s="7">
        <v>2.1123895421624184E-2</v>
      </c>
      <c r="G764" s="7">
        <v>2.5853551924228668E-2</v>
      </c>
      <c r="H764" s="7">
        <v>4.2498409748077393E-2</v>
      </c>
      <c r="J764">
        <f t="shared" si="203"/>
        <v>0</v>
      </c>
      <c r="K764" s="9">
        <f t="shared" si="204"/>
        <v>0</v>
      </c>
      <c r="L764" s="9">
        <f t="shared" si="210"/>
        <v>1</v>
      </c>
      <c r="M764">
        <f t="shared" si="198"/>
        <v>0</v>
      </c>
      <c r="N764" s="9">
        <f t="shared" si="205"/>
        <v>0</v>
      </c>
      <c r="O764" s="9">
        <f t="shared" si="211"/>
        <v>1</v>
      </c>
      <c r="P764">
        <f t="shared" si="199"/>
        <v>0</v>
      </c>
      <c r="Q764" s="9">
        <f t="shared" si="206"/>
        <v>0</v>
      </c>
      <c r="R764" s="9">
        <f t="shared" si="212"/>
        <v>1</v>
      </c>
      <c r="S764">
        <f t="shared" si="200"/>
        <v>0</v>
      </c>
      <c r="T764" s="9">
        <f t="shared" si="207"/>
        <v>0</v>
      </c>
      <c r="U764" s="9">
        <f t="shared" si="213"/>
        <v>1</v>
      </c>
      <c r="V764">
        <f t="shared" si="201"/>
        <v>0</v>
      </c>
      <c r="W764" s="9">
        <f t="shared" si="208"/>
        <v>0</v>
      </c>
      <c r="X764" s="9">
        <f t="shared" si="214"/>
        <v>1</v>
      </c>
      <c r="Y764">
        <f t="shared" si="202"/>
        <v>0</v>
      </c>
      <c r="Z764" s="9">
        <f t="shared" si="209"/>
        <v>0</v>
      </c>
      <c r="AA764" s="9">
        <f t="shared" si="215"/>
        <v>1</v>
      </c>
    </row>
    <row r="765" spans="1:27" x14ac:dyDescent="0.2">
      <c r="A765" s="4">
        <v>41480</v>
      </c>
      <c r="B765" s="7">
        <v>7.0234023557062802E-3</v>
      </c>
      <c r="C765" s="7">
        <v>-2.8622198849916458E-2</v>
      </c>
      <c r="D765" s="7">
        <v>-1.9729822874069214E-2</v>
      </c>
      <c r="E765" s="7">
        <v>-1.4392134733498096E-2</v>
      </c>
      <c r="F765" s="7">
        <v>1.5521299093961716E-2</v>
      </c>
      <c r="G765" s="7">
        <v>2.0027447491884232E-2</v>
      </c>
      <c r="H765" s="7">
        <v>3.8203451782464981E-2</v>
      </c>
      <c r="J765">
        <f t="shared" si="203"/>
        <v>0</v>
      </c>
      <c r="K765" s="9">
        <f t="shared" si="204"/>
        <v>0</v>
      </c>
      <c r="L765" s="9">
        <f t="shared" si="210"/>
        <v>1</v>
      </c>
      <c r="M765">
        <f t="shared" si="198"/>
        <v>0</v>
      </c>
      <c r="N765" s="9">
        <f t="shared" si="205"/>
        <v>0</v>
      </c>
      <c r="O765" s="9">
        <f t="shared" si="211"/>
        <v>1</v>
      </c>
      <c r="P765">
        <f t="shared" si="199"/>
        <v>0</v>
      </c>
      <c r="Q765" s="9">
        <f t="shared" si="206"/>
        <v>0</v>
      </c>
      <c r="R765" s="9">
        <f t="shared" si="212"/>
        <v>1</v>
      </c>
      <c r="S765">
        <f t="shared" si="200"/>
        <v>0</v>
      </c>
      <c r="T765" s="9">
        <f t="shared" si="207"/>
        <v>0</v>
      </c>
      <c r="U765" s="9">
        <f t="shared" si="213"/>
        <v>1</v>
      </c>
      <c r="V765">
        <f t="shared" si="201"/>
        <v>0</v>
      </c>
      <c r="W765" s="9">
        <f t="shared" si="208"/>
        <v>0</v>
      </c>
      <c r="X765" s="9">
        <f t="shared" si="214"/>
        <v>1</v>
      </c>
      <c r="Y765">
        <f t="shared" si="202"/>
        <v>0</v>
      </c>
      <c r="Z765" s="9">
        <f t="shared" si="209"/>
        <v>0</v>
      </c>
      <c r="AA765" s="9">
        <f t="shared" si="215"/>
        <v>1</v>
      </c>
    </row>
    <row r="766" spans="1:27" x14ac:dyDescent="0.2">
      <c r="A766" s="4">
        <v>41481</v>
      </c>
      <c r="B766" s="7">
        <v>-5.5088242547411915E-3</v>
      </c>
      <c r="C766" s="7">
        <v>-2.6127247139811516E-2</v>
      </c>
      <c r="D766" s="7">
        <v>-1.8839837983250618E-2</v>
      </c>
      <c r="E766" s="7">
        <v>-1.4889262616634369E-2</v>
      </c>
      <c r="F766" s="7">
        <v>1.7423041164875031E-2</v>
      </c>
      <c r="G766" s="7">
        <v>2.193836122751236E-2</v>
      </c>
      <c r="H766" s="7">
        <v>3.5758882761001587E-2</v>
      </c>
      <c r="J766">
        <f t="shared" si="203"/>
        <v>0</v>
      </c>
      <c r="K766" s="9">
        <f t="shared" si="204"/>
        <v>0</v>
      </c>
      <c r="L766" s="9">
        <f t="shared" si="210"/>
        <v>1</v>
      </c>
      <c r="M766">
        <f t="shared" si="198"/>
        <v>0</v>
      </c>
      <c r="N766" s="9">
        <f t="shared" si="205"/>
        <v>0</v>
      </c>
      <c r="O766" s="9">
        <f t="shared" si="211"/>
        <v>1</v>
      </c>
      <c r="P766">
        <f t="shared" si="199"/>
        <v>0</v>
      </c>
      <c r="Q766" s="9">
        <f t="shared" si="206"/>
        <v>0</v>
      </c>
      <c r="R766" s="9">
        <f t="shared" si="212"/>
        <v>1</v>
      </c>
      <c r="S766">
        <f t="shared" si="200"/>
        <v>0</v>
      </c>
      <c r="T766" s="9">
        <f t="shared" si="207"/>
        <v>0</v>
      </c>
      <c r="U766" s="9">
        <f t="shared" si="213"/>
        <v>1</v>
      </c>
      <c r="V766">
        <f t="shared" si="201"/>
        <v>0</v>
      </c>
      <c r="W766" s="9">
        <f t="shared" si="208"/>
        <v>0</v>
      </c>
      <c r="X766" s="9">
        <f t="shared" si="214"/>
        <v>1</v>
      </c>
      <c r="Y766">
        <f t="shared" si="202"/>
        <v>0</v>
      </c>
      <c r="Z766" s="9">
        <f t="shared" si="209"/>
        <v>0</v>
      </c>
      <c r="AA766" s="9">
        <f t="shared" si="215"/>
        <v>1</v>
      </c>
    </row>
    <row r="767" spans="1:27" x14ac:dyDescent="0.2">
      <c r="A767" s="4">
        <v>41484</v>
      </c>
      <c r="B767" s="7">
        <v>5.2077554582476079E-3</v>
      </c>
      <c r="C767" s="7">
        <v>-2.5633784011006355E-2</v>
      </c>
      <c r="D767" s="7">
        <v>-1.8514614552259445E-2</v>
      </c>
      <c r="E767" s="7">
        <v>-1.3946010731160641E-2</v>
      </c>
      <c r="F767" s="7">
        <v>1.5411441214382648E-2</v>
      </c>
      <c r="G767" s="7">
        <v>2.016962505877018E-2</v>
      </c>
      <c r="H767" s="7">
        <v>3.7991989403963089E-2</v>
      </c>
      <c r="J767">
        <f t="shared" si="203"/>
        <v>0</v>
      </c>
      <c r="K767" s="9">
        <f t="shared" si="204"/>
        <v>0</v>
      </c>
      <c r="L767" s="9">
        <f t="shared" si="210"/>
        <v>1</v>
      </c>
      <c r="M767">
        <f t="shared" si="198"/>
        <v>0</v>
      </c>
      <c r="N767" s="9">
        <f t="shared" si="205"/>
        <v>0</v>
      </c>
      <c r="O767" s="9">
        <f t="shared" si="211"/>
        <v>1</v>
      </c>
      <c r="P767">
        <f t="shared" si="199"/>
        <v>0</v>
      </c>
      <c r="Q767" s="9">
        <f t="shared" si="206"/>
        <v>0</v>
      </c>
      <c r="R767" s="9">
        <f t="shared" si="212"/>
        <v>1</v>
      </c>
      <c r="S767">
        <f t="shared" si="200"/>
        <v>0</v>
      </c>
      <c r="T767" s="9">
        <f t="shared" si="207"/>
        <v>0</v>
      </c>
      <c r="U767" s="9">
        <f t="shared" si="213"/>
        <v>1</v>
      </c>
      <c r="V767">
        <f t="shared" si="201"/>
        <v>0</v>
      </c>
      <c r="W767" s="9">
        <f t="shared" si="208"/>
        <v>0</v>
      </c>
      <c r="X767" s="9">
        <f t="shared" si="214"/>
        <v>1</v>
      </c>
      <c r="Y767">
        <f t="shared" si="202"/>
        <v>0</v>
      </c>
      <c r="Z767" s="9">
        <f t="shared" si="209"/>
        <v>0</v>
      </c>
      <c r="AA767" s="9">
        <f t="shared" si="215"/>
        <v>1</v>
      </c>
    </row>
    <row r="768" spans="1:27" x14ac:dyDescent="0.2">
      <c r="A768" s="4">
        <v>41485</v>
      </c>
      <c r="B768" s="7">
        <v>-3.3177530056380648E-3</v>
      </c>
      <c r="C768" s="7">
        <v>-1.8476149067282677E-2</v>
      </c>
      <c r="D768" s="7">
        <v>-1.6431611031293869E-2</v>
      </c>
      <c r="E768" s="7">
        <v>-1.2154832482337952E-2</v>
      </c>
      <c r="F768" s="7">
        <v>1.8280530348420143E-2</v>
      </c>
      <c r="G768" s="7">
        <v>2.0124137401580811E-2</v>
      </c>
      <c r="H768" s="7">
        <v>2.8077645227313042E-2</v>
      </c>
      <c r="J768">
        <f t="shared" si="203"/>
        <v>0</v>
      </c>
      <c r="K768" s="9">
        <f t="shared" si="204"/>
        <v>0</v>
      </c>
      <c r="L768" s="9">
        <f t="shared" si="210"/>
        <v>1</v>
      </c>
      <c r="M768">
        <f t="shared" si="198"/>
        <v>0</v>
      </c>
      <c r="N768" s="9">
        <f t="shared" si="205"/>
        <v>0</v>
      </c>
      <c r="O768" s="9">
        <f t="shared" si="211"/>
        <v>1</v>
      </c>
      <c r="P768">
        <f t="shared" si="199"/>
        <v>0</v>
      </c>
      <c r="Q768" s="9">
        <f t="shared" si="206"/>
        <v>0</v>
      </c>
      <c r="R768" s="9">
        <f t="shared" si="212"/>
        <v>1</v>
      </c>
      <c r="S768">
        <f t="shared" si="200"/>
        <v>0</v>
      </c>
      <c r="T768" s="9">
        <f t="shared" si="207"/>
        <v>0</v>
      </c>
      <c r="U768" s="9">
        <f t="shared" si="213"/>
        <v>1</v>
      </c>
      <c r="V768">
        <f t="shared" si="201"/>
        <v>0</v>
      </c>
      <c r="W768" s="9">
        <f t="shared" si="208"/>
        <v>0</v>
      </c>
      <c r="X768" s="9">
        <f t="shared" si="214"/>
        <v>1</v>
      </c>
      <c r="Y768">
        <f t="shared" si="202"/>
        <v>0</v>
      </c>
      <c r="Z768" s="9">
        <f t="shared" si="209"/>
        <v>0</v>
      </c>
      <c r="AA768" s="9">
        <f t="shared" si="215"/>
        <v>1</v>
      </c>
    </row>
    <row r="769" spans="1:27" x14ac:dyDescent="0.2">
      <c r="A769" s="4">
        <v>41486</v>
      </c>
      <c r="B769" s="7">
        <v>-8.7999354100068462E-3</v>
      </c>
      <c r="C769" s="7">
        <v>-2.4697441607713699E-2</v>
      </c>
      <c r="D769" s="7">
        <v>-1.8348764628171921E-2</v>
      </c>
      <c r="E769" s="7">
        <v>-1.2544251047074795E-2</v>
      </c>
      <c r="F769" s="7">
        <v>1.6414929181337357E-2</v>
      </c>
      <c r="G769" s="7">
        <v>1.8883882090449333E-2</v>
      </c>
      <c r="H769" s="7">
        <v>2.9929628595709801E-2</v>
      </c>
      <c r="J769">
        <f t="shared" si="203"/>
        <v>0</v>
      </c>
      <c r="K769" s="9">
        <f t="shared" si="204"/>
        <v>0</v>
      </c>
      <c r="L769" s="9">
        <f t="shared" si="210"/>
        <v>1</v>
      </c>
      <c r="M769">
        <f t="shared" si="198"/>
        <v>0</v>
      </c>
      <c r="N769" s="9">
        <f t="shared" si="205"/>
        <v>0</v>
      </c>
      <c r="O769" s="9">
        <f t="shared" si="211"/>
        <v>1</v>
      </c>
      <c r="P769">
        <f t="shared" si="199"/>
        <v>0</v>
      </c>
      <c r="Q769" s="9">
        <f t="shared" si="206"/>
        <v>0</v>
      </c>
      <c r="R769" s="9">
        <f t="shared" si="212"/>
        <v>1</v>
      </c>
      <c r="S769">
        <f t="shared" si="200"/>
        <v>0</v>
      </c>
      <c r="T769" s="9">
        <f t="shared" si="207"/>
        <v>0</v>
      </c>
      <c r="U769" s="9">
        <f t="shared" si="213"/>
        <v>1</v>
      </c>
      <c r="V769">
        <f t="shared" si="201"/>
        <v>0</v>
      </c>
      <c r="W769" s="9">
        <f t="shared" si="208"/>
        <v>0</v>
      </c>
      <c r="X769" s="9">
        <f t="shared" si="214"/>
        <v>1</v>
      </c>
      <c r="Y769">
        <f t="shared" si="202"/>
        <v>0</v>
      </c>
      <c r="Z769" s="9">
        <f t="shared" si="209"/>
        <v>0</v>
      </c>
      <c r="AA769" s="9">
        <f t="shared" si="215"/>
        <v>1</v>
      </c>
    </row>
    <row r="770" spans="1:27" x14ac:dyDescent="0.2">
      <c r="A770" s="4">
        <v>41487</v>
      </c>
      <c r="B770" s="7">
        <v>-1.0673173232467808E-3</v>
      </c>
      <c r="C770" s="7">
        <v>-3.1844336539506912E-2</v>
      </c>
      <c r="D770" s="7">
        <v>-1.8703537061810493E-2</v>
      </c>
      <c r="E770" s="7">
        <v>-1.2815628200769424E-2</v>
      </c>
      <c r="F770" s="7">
        <v>1.8153171986341476E-2</v>
      </c>
      <c r="G770" s="7">
        <v>2.0907158032059669E-2</v>
      </c>
      <c r="H770" s="7">
        <v>3.4621994942426682E-2</v>
      </c>
      <c r="J770">
        <f t="shared" si="203"/>
        <v>0</v>
      </c>
      <c r="K770" s="9">
        <f t="shared" si="204"/>
        <v>0</v>
      </c>
      <c r="L770" s="9">
        <f t="shared" si="210"/>
        <v>1</v>
      </c>
      <c r="M770">
        <f t="shared" ref="M770:M833" si="216">IF($B770&lt;D770,1,0)</f>
        <v>0</v>
      </c>
      <c r="N770" s="9">
        <f t="shared" si="205"/>
        <v>0</v>
      </c>
      <c r="O770" s="9">
        <f t="shared" si="211"/>
        <v>1</v>
      </c>
      <c r="P770">
        <f t="shared" ref="P770:P833" si="217">IF($B770&lt;E770,1,0)</f>
        <v>0</v>
      </c>
      <c r="Q770" s="9">
        <f t="shared" si="206"/>
        <v>0</v>
      </c>
      <c r="R770" s="9">
        <f t="shared" si="212"/>
        <v>1</v>
      </c>
      <c r="S770">
        <f t="shared" ref="S770:S833" si="218">IF($B770&gt;F770,1,0)</f>
        <v>0</v>
      </c>
      <c r="T770" s="9">
        <f t="shared" si="207"/>
        <v>0</v>
      </c>
      <c r="U770" s="9">
        <f t="shared" si="213"/>
        <v>1</v>
      </c>
      <c r="V770">
        <f t="shared" ref="V770:V833" si="219">IF($B770&gt;G770,1,0)</f>
        <v>0</v>
      </c>
      <c r="W770" s="9">
        <f t="shared" si="208"/>
        <v>0</v>
      </c>
      <c r="X770" s="9">
        <f t="shared" si="214"/>
        <v>1</v>
      </c>
      <c r="Y770">
        <f t="shared" ref="Y770:Y833" si="220">IF($B770&gt;H770,1,0)</f>
        <v>0</v>
      </c>
      <c r="Z770" s="9">
        <f t="shared" si="209"/>
        <v>0</v>
      </c>
      <c r="AA770" s="9">
        <f t="shared" si="215"/>
        <v>1</v>
      </c>
    </row>
    <row r="771" spans="1:27" x14ac:dyDescent="0.2">
      <c r="A771" s="4">
        <v>41488</v>
      </c>
      <c r="B771" s="7">
        <v>-3.0515715830343673E-4</v>
      </c>
      <c r="C771" s="7">
        <v>-3.0561367049813271E-2</v>
      </c>
      <c r="D771" s="7">
        <v>-2.0484037697315216E-2</v>
      </c>
      <c r="E771" s="7">
        <v>-1.4230743981897831E-2</v>
      </c>
      <c r="F771" s="7">
        <v>2.032928355038166E-2</v>
      </c>
      <c r="G771" s="7">
        <v>2.2846562787890434E-2</v>
      </c>
      <c r="H771" s="7">
        <v>3.3052492886781693E-2</v>
      </c>
      <c r="J771">
        <f t="shared" ref="J771:J834" si="221">IF(B771&lt;C771,1,0)</f>
        <v>0</v>
      </c>
      <c r="K771" s="9">
        <f t="shared" si="204"/>
        <v>0</v>
      </c>
      <c r="L771" s="9">
        <f t="shared" si="210"/>
        <v>1</v>
      </c>
      <c r="M771">
        <f t="shared" si="216"/>
        <v>0</v>
      </c>
      <c r="N771" s="9">
        <f t="shared" si="205"/>
        <v>0</v>
      </c>
      <c r="O771" s="9">
        <f t="shared" si="211"/>
        <v>1</v>
      </c>
      <c r="P771">
        <f t="shared" si="217"/>
        <v>0</v>
      </c>
      <c r="Q771" s="9">
        <f t="shared" si="206"/>
        <v>0</v>
      </c>
      <c r="R771" s="9">
        <f t="shared" si="212"/>
        <v>1</v>
      </c>
      <c r="S771">
        <f t="shared" si="218"/>
        <v>0</v>
      </c>
      <c r="T771" s="9">
        <f t="shared" si="207"/>
        <v>0</v>
      </c>
      <c r="U771" s="9">
        <f t="shared" si="213"/>
        <v>1</v>
      </c>
      <c r="V771">
        <f t="shared" si="219"/>
        <v>0</v>
      </c>
      <c r="W771" s="9">
        <f t="shared" si="208"/>
        <v>0</v>
      </c>
      <c r="X771" s="9">
        <f t="shared" si="214"/>
        <v>1</v>
      </c>
      <c r="Y771">
        <f t="shared" si="220"/>
        <v>0</v>
      </c>
      <c r="Z771" s="9">
        <f t="shared" si="209"/>
        <v>0</v>
      </c>
      <c r="AA771" s="9">
        <f t="shared" si="215"/>
        <v>1</v>
      </c>
    </row>
    <row r="772" spans="1:27" x14ac:dyDescent="0.2">
      <c r="A772" s="4">
        <v>41491</v>
      </c>
      <c r="B772" s="7">
        <v>-6.1227804930953115E-3</v>
      </c>
      <c r="C772" s="7">
        <v>-3.4782379865646362E-2</v>
      </c>
      <c r="D772" s="7">
        <v>-2.0459406077861786E-2</v>
      </c>
      <c r="E772" s="7">
        <v>-1.4814921654760838E-2</v>
      </c>
      <c r="F772" s="7">
        <v>2.2037537768483162E-2</v>
      </c>
      <c r="G772" s="7">
        <v>2.5216918438673019E-2</v>
      </c>
      <c r="H772" s="7">
        <v>3.6973178386688232E-2</v>
      </c>
      <c r="J772">
        <f t="shared" si="221"/>
        <v>0</v>
      </c>
      <c r="K772" s="9">
        <f t="shared" ref="K772:K835" si="222">IF(J772=J771,IF(J771=1,1,0),0)</f>
        <v>0</v>
      </c>
      <c r="L772" s="9">
        <f t="shared" si="210"/>
        <v>1</v>
      </c>
      <c r="M772">
        <f t="shared" si="216"/>
        <v>0</v>
      </c>
      <c r="N772" s="9">
        <f t="shared" ref="N772:N835" si="223">IF(M772=M771,IF(M771=1,1,0),0)</f>
        <v>0</v>
      </c>
      <c r="O772" s="9">
        <f t="shared" si="211"/>
        <v>1</v>
      </c>
      <c r="P772">
        <f t="shared" si="217"/>
        <v>0</v>
      </c>
      <c r="Q772" s="9">
        <f t="shared" ref="Q772:Q835" si="224">IF(P772=P771,IF(P771=1,1,0),0)</f>
        <v>0</v>
      </c>
      <c r="R772" s="9">
        <f t="shared" si="212"/>
        <v>1</v>
      </c>
      <c r="S772">
        <f t="shared" si="218"/>
        <v>0</v>
      </c>
      <c r="T772" s="9">
        <f t="shared" ref="T772:T835" si="225">IF(S772=S771,IF(S771=1,1,0),0)</f>
        <v>0</v>
      </c>
      <c r="U772" s="9">
        <f t="shared" si="213"/>
        <v>1</v>
      </c>
      <c r="V772">
        <f t="shared" si="219"/>
        <v>0</v>
      </c>
      <c r="W772" s="9">
        <f t="shared" ref="W772:W835" si="226">IF(V772=V771,IF(V771=1,1,0),0)</f>
        <v>0</v>
      </c>
      <c r="X772" s="9">
        <f t="shared" si="214"/>
        <v>1</v>
      </c>
      <c r="Y772">
        <f t="shared" si="220"/>
        <v>0</v>
      </c>
      <c r="Z772" s="9">
        <f t="shared" ref="Z772:Z835" si="227">IF(Y772=Y771,IF(Y771=1,1,0),0)</f>
        <v>0</v>
      </c>
      <c r="AA772" s="9">
        <f t="shared" si="215"/>
        <v>1</v>
      </c>
    </row>
    <row r="773" spans="1:27" x14ac:dyDescent="0.2">
      <c r="A773" s="4">
        <v>41492</v>
      </c>
      <c r="B773" s="7">
        <v>-1.5005309000051033E-2</v>
      </c>
      <c r="C773" s="7">
        <v>-4.0814347565174103E-2</v>
      </c>
      <c r="D773" s="7">
        <v>-2.1933987736701965E-2</v>
      </c>
      <c r="E773" s="7">
        <v>-1.4517744071781635E-2</v>
      </c>
      <c r="F773" s="7">
        <v>1.6376730054616928E-2</v>
      </c>
      <c r="G773" s="7">
        <v>1.9802812486886978E-2</v>
      </c>
      <c r="H773" s="7">
        <v>2.7135333046317101E-2</v>
      </c>
      <c r="J773">
        <f t="shared" si="221"/>
        <v>0</v>
      </c>
      <c r="K773" s="9">
        <f t="shared" si="222"/>
        <v>0</v>
      </c>
      <c r="L773" s="9">
        <f t="shared" ref="L773:L836" si="228">IF(J773=J772,IF(J772=0,1,0),0)</f>
        <v>1</v>
      </c>
      <c r="M773">
        <f t="shared" si="216"/>
        <v>0</v>
      </c>
      <c r="N773" s="9">
        <f t="shared" si="223"/>
        <v>0</v>
      </c>
      <c r="O773" s="9">
        <f t="shared" ref="O773:O836" si="229">IF(M773=M772,IF(M772=0,1,0),0)</f>
        <v>1</v>
      </c>
      <c r="P773">
        <f t="shared" si="217"/>
        <v>1</v>
      </c>
      <c r="Q773" s="9">
        <f t="shared" si="224"/>
        <v>0</v>
      </c>
      <c r="R773" s="9">
        <f t="shared" ref="R773:R836" si="230">IF(P773=P772,IF(P772=0,1,0),0)</f>
        <v>0</v>
      </c>
      <c r="S773">
        <f t="shared" si="218"/>
        <v>0</v>
      </c>
      <c r="T773" s="9">
        <f t="shared" si="225"/>
        <v>0</v>
      </c>
      <c r="U773" s="9">
        <f t="shared" ref="U773:U836" si="231">IF(S773=S772,IF(S772=0,1,0),0)</f>
        <v>1</v>
      </c>
      <c r="V773">
        <f t="shared" si="219"/>
        <v>0</v>
      </c>
      <c r="W773" s="9">
        <f t="shared" si="226"/>
        <v>0</v>
      </c>
      <c r="X773" s="9">
        <f t="shared" ref="X773:X836" si="232">IF(V773=V772,IF(V772=0,1,0),0)</f>
        <v>1</v>
      </c>
      <c r="Y773">
        <f t="shared" si="220"/>
        <v>0</v>
      </c>
      <c r="Z773" s="9">
        <f t="shared" si="227"/>
        <v>0</v>
      </c>
      <c r="AA773" s="9">
        <f t="shared" ref="AA773:AA836" si="233">IF(Y773=Y772,IF(Y772=0,1,0),0)</f>
        <v>1</v>
      </c>
    </row>
    <row r="774" spans="1:27" x14ac:dyDescent="0.2">
      <c r="A774" s="4">
        <v>41493</v>
      </c>
      <c r="B774" s="7">
        <v>2.2574251597909053E-3</v>
      </c>
      <c r="C774" s="7">
        <v>-4.6634919941425323E-2</v>
      </c>
      <c r="D774" s="7">
        <v>-2.1242773160338402E-2</v>
      </c>
      <c r="E774" s="7">
        <v>-1.4047577045857906E-2</v>
      </c>
      <c r="F774" s="7">
        <v>1.5507426112890244E-2</v>
      </c>
      <c r="G774" s="7">
        <v>2.0341597497463226E-2</v>
      </c>
      <c r="H774" s="7">
        <v>3.2514475286006927E-2</v>
      </c>
      <c r="J774">
        <f t="shared" si="221"/>
        <v>0</v>
      </c>
      <c r="K774" s="9">
        <f t="shared" si="222"/>
        <v>0</v>
      </c>
      <c r="L774" s="9">
        <f t="shared" si="228"/>
        <v>1</v>
      </c>
      <c r="M774">
        <f t="shared" si="216"/>
        <v>0</v>
      </c>
      <c r="N774" s="9">
        <f t="shared" si="223"/>
        <v>0</v>
      </c>
      <c r="O774" s="9">
        <f t="shared" si="229"/>
        <v>1</v>
      </c>
      <c r="P774">
        <f t="shared" si="217"/>
        <v>0</v>
      </c>
      <c r="Q774" s="9">
        <f t="shared" si="224"/>
        <v>0</v>
      </c>
      <c r="R774" s="9">
        <f t="shared" si="230"/>
        <v>0</v>
      </c>
      <c r="S774">
        <f t="shared" si="218"/>
        <v>0</v>
      </c>
      <c r="T774" s="9">
        <f t="shared" si="225"/>
        <v>0</v>
      </c>
      <c r="U774" s="9">
        <f t="shared" si="231"/>
        <v>1</v>
      </c>
      <c r="V774">
        <f t="shared" si="219"/>
        <v>0</v>
      </c>
      <c r="W774" s="9">
        <f t="shared" si="226"/>
        <v>0</v>
      </c>
      <c r="X774" s="9">
        <f t="shared" si="232"/>
        <v>1</v>
      </c>
      <c r="Y774">
        <f t="shared" si="220"/>
        <v>0</v>
      </c>
      <c r="Z774" s="9">
        <f t="shared" si="227"/>
        <v>0</v>
      </c>
      <c r="AA774" s="9">
        <f t="shared" si="233"/>
        <v>1</v>
      </c>
    </row>
    <row r="775" spans="1:27" x14ac:dyDescent="0.2">
      <c r="A775" s="4">
        <v>41494</v>
      </c>
      <c r="B775" s="7">
        <v>1.8946962353458982E-2</v>
      </c>
      <c r="C775" s="7">
        <v>-4.0762115269899368E-2</v>
      </c>
      <c r="D775" s="7">
        <v>-2.3528933525085449E-2</v>
      </c>
      <c r="E775" s="7">
        <v>-1.6345761716365814E-2</v>
      </c>
      <c r="F775" s="7">
        <v>1.7850844189524651E-2</v>
      </c>
      <c r="G775" s="7">
        <v>2.1837256848812103E-2</v>
      </c>
      <c r="H775" s="7">
        <v>2.7208980172872543E-2</v>
      </c>
      <c r="J775">
        <f t="shared" si="221"/>
        <v>0</v>
      </c>
      <c r="K775" s="9">
        <f t="shared" si="222"/>
        <v>0</v>
      </c>
      <c r="L775" s="9">
        <f t="shared" si="228"/>
        <v>1</v>
      </c>
      <c r="M775">
        <f t="shared" si="216"/>
        <v>0</v>
      </c>
      <c r="N775" s="9">
        <f t="shared" si="223"/>
        <v>0</v>
      </c>
      <c r="O775" s="9">
        <f t="shared" si="229"/>
        <v>1</v>
      </c>
      <c r="P775">
        <f t="shared" si="217"/>
        <v>0</v>
      </c>
      <c r="Q775" s="9">
        <f t="shared" si="224"/>
        <v>0</v>
      </c>
      <c r="R775" s="9">
        <f t="shared" si="230"/>
        <v>1</v>
      </c>
      <c r="S775">
        <f t="shared" si="218"/>
        <v>1</v>
      </c>
      <c r="T775" s="9">
        <f t="shared" si="225"/>
        <v>0</v>
      </c>
      <c r="U775" s="9">
        <f t="shared" si="231"/>
        <v>0</v>
      </c>
      <c r="V775">
        <f t="shared" si="219"/>
        <v>0</v>
      </c>
      <c r="W775" s="9">
        <f t="shared" si="226"/>
        <v>0</v>
      </c>
      <c r="X775" s="9">
        <f t="shared" si="232"/>
        <v>1</v>
      </c>
      <c r="Y775">
        <f t="shared" si="220"/>
        <v>0</v>
      </c>
      <c r="Z775" s="9">
        <f t="shared" si="227"/>
        <v>0</v>
      </c>
      <c r="AA775" s="9">
        <f t="shared" si="233"/>
        <v>1</v>
      </c>
    </row>
    <row r="776" spans="1:27" x14ac:dyDescent="0.2">
      <c r="A776" s="4">
        <v>41495</v>
      </c>
      <c r="B776" s="7">
        <v>1.6770853145647807E-3</v>
      </c>
      <c r="C776" s="7">
        <v>-3.8017548620700836E-2</v>
      </c>
      <c r="D776" s="7">
        <v>-1.710902526974678E-2</v>
      </c>
      <c r="E776" s="7">
        <v>-1.2155286967754364E-2</v>
      </c>
      <c r="F776" s="7">
        <v>1.5444625169038773E-2</v>
      </c>
      <c r="G776" s="7">
        <v>2.0180007442831993E-2</v>
      </c>
      <c r="H776" s="7">
        <v>2.1425262093544006E-2</v>
      </c>
      <c r="J776">
        <f t="shared" si="221"/>
        <v>0</v>
      </c>
      <c r="K776" s="9">
        <f t="shared" si="222"/>
        <v>0</v>
      </c>
      <c r="L776" s="9">
        <f t="shared" si="228"/>
        <v>1</v>
      </c>
      <c r="M776">
        <f t="shared" si="216"/>
        <v>0</v>
      </c>
      <c r="N776" s="9">
        <f t="shared" si="223"/>
        <v>0</v>
      </c>
      <c r="O776" s="9">
        <f t="shared" si="229"/>
        <v>1</v>
      </c>
      <c r="P776">
        <f t="shared" si="217"/>
        <v>0</v>
      </c>
      <c r="Q776" s="9">
        <f t="shared" si="224"/>
        <v>0</v>
      </c>
      <c r="R776" s="9">
        <f t="shared" si="230"/>
        <v>1</v>
      </c>
      <c r="S776">
        <f t="shared" si="218"/>
        <v>0</v>
      </c>
      <c r="T776" s="9">
        <f t="shared" si="225"/>
        <v>0</v>
      </c>
      <c r="U776" s="9">
        <f t="shared" si="231"/>
        <v>0</v>
      </c>
      <c r="V776">
        <f t="shared" si="219"/>
        <v>0</v>
      </c>
      <c r="W776" s="9">
        <f t="shared" si="226"/>
        <v>0</v>
      </c>
      <c r="X776" s="9">
        <f t="shared" si="232"/>
        <v>1</v>
      </c>
      <c r="Y776">
        <f t="shared" si="220"/>
        <v>0</v>
      </c>
      <c r="Z776" s="9">
        <f t="shared" si="227"/>
        <v>0</v>
      </c>
      <c r="AA776" s="9">
        <f t="shared" si="233"/>
        <v>1</v>
      </c>
    </row>
    <row r="777" spans="1:27" x14ac:dyDescent="0.2">
      <c r="A777" s="4">
        <v>41498</v>
      </c>
      <c r="B777" s="7">
        <v>1.6468116540041162E-2</v>
      </c>
      <c r="C777" s="7">
        <v>-4.6382248401641846E-2</v>
      </c>
      <c r="D777" s="7">
        <v>-2.5457568466663361E-2</v>
      </c>
      <c r="E777" s="7">
        <v>-1.7674311995506287E-2</v>
      </c>
      <c r="F777" s="7">
        <v>1.6468117013573647E-2</v>
      </c>
      <c r="G777" s="7">
        <v>2.1953446790575981E-2</v>
      </c>
      <c r="H777" s="7">
        <v>3.0331976711750031E-2</v>
      </c>
      <c r="J777">
        <f t="shared" si="221"/>
        <v>0</v>
      </c>
      <c r="K777" s="9">
        <f t="shared" si="222"/>
        <v>0</v>
      </c>
      <c r="L777" s="9">
        <f t="shared" si="228"/>
        <v>1</v>
      </c>
      <c r="M777">
        <f t="shared" si="216"/>
        <v>0</v>
      </c>
      <c r="N777" s="9">
        <f t="shared" si="223"/>
        <v>0</v>
      </c>
      <c r="O777" s="9">
        <f t="shared" si="229"/>
        <v>1</v>
      </c>
      <c r="P777">
        <f t="shared" si="217"/>
        <v>0</v>
      </c>
      <c r="Q777" s="9">
        <f t="shared" si="224"/>
        <v>0</v>
      </c>
      <c r="R777" s="9">
        <f t="shared" si="230"/>
        <v>1</v>
      </c>
      <c r="S777">
        <f t="shared" si="218"/>
        <v>0</v>
      </c>
      <c r="T777" s="9">
        <f t="shared" si="225"/>
        <v>0</v>
      </c>
      <c r="U777" s="9">
        <f t="shared" si="231"/>
        <v>1</v>
      </c>
      <c r="V777">
        <f t="shared" si="219"/>
        <v>0</v>
      </c>
      <c r="W777" s="9">
        <f t="shared" si="226"/>
        <v>0</v>
      </c>
      <c r="X777" s="9">
        <f t="shared" si="232"/>
        <v>1</v>
      </c>
      <c r="Y777">
        <f t="shared" si="220"/>
        <v>0</v>
      </c>
      <c r="Z777" s="9">
        <f t="shared" si="227"/>
        <v>0</v>
      </c>
      <c r="AA777" s="9">
        <f t="shared" si="233"/>
        <v>1</v>
      </c>
    </row>
    <row r="778" spans="1:27" x14ac:dyDescent="0.2">
      <c r="A778" s="4">
        <v>41499</v>
      </c>
      <c r="B778" s="7">
        <v>-1.0166132963471193E-2</v>
      </c>
      <c r="C778" s="7">
        <v>-4.0796935558319092E-2</v>
      </c>
      <c r="D778" s="7">
        <v>-1.9563563168048859E-2</v>
      </c>
      <c r="E778" s="7">
        <v>-1.3661684468388557E-2</v>
      </c>
      <c r="F778" s="7">
        <v>1.4777806587517262E-2</v>
      </c>
      <c r="G778" s="7">
        <v>2.0046612247824669E-2</v>
      </c>
      <c r="H778" s="7">
        <v>2.3494014516472816E-2</v>
      </c>
      <c r="J778">
        <f t="shared" si="221"/>
        <v>0</v>
      </c>
      <c r="K778" s="9">
        <f t="shared" si="222"/>
        <v>0</v>
      </c>
      <c r="L778" s="9">
        <f t="shared" si="228"/>
        <v>1</v>
      </c>
      <c r="M778">
        <f t="shared" si="216"/>
        <v>0</v>
      </c>
      <c r="N778" s="9">
        <f t="shared" si="223"/>
        <v>0</v>
      </c>
      <c r="O778" s="9">
        <f t="shared" si="229"/>
        <v>1</v>
      </c>
      <c r="P778">
        <f t="shared" si="217"/>
        <v>0</v>
      </c>
      <c r="Q778" s="9">
        <f t="shared" si="224"/>
        <v>0</v>
      </c>
      <c r="R778" s="9">
        <f t="shared" si="230"/>
        <v>1</v>
      </c>
      <c r="S778">
        <f t="shared" si="218"/>
        <v>0</v>
      </c>
      <c r="T778" s="9">
        <f t="shared" si="225"/>
        <v>0</v>
      </c>
      <c r="U778" s="9">
        <f t="shared" si="231"/>
        <v>1</v>
      </c>
      <c r="V778">
        <f t="shared" si="219"/>
        <v>0</v>
      </c>
      <c r="W778" s="9">
        <f t="shared" si="226"/>
        <v>0</v>
      </c>
      <c r="X778" s="9">
        <f t="shared" si="232"/>
        <v>1</v>
      </c>
      <c r="Y778">
        <f t="shared" si="220"/>
        <v>0</v>
      </c>
      <c r="Z778" s="9">
        <f t="shared" si="227"/>
        <v>0</v>
      </c>
      <c r="AA778" s="9">
        <f t="shared" si="233"/>
        <v>1</v>
      </c>
    </row>
    <row r="779" spans="1:27" x14ac:dyDescent="0.2">
      <c r="A779" s="4">
        <v>41500</v>
      </c>
      <c r="B779" s="7">
        <v>9.641532958934506E-3</v>
      </c>
      <c r="C779" s="7">
        <v>-4.5200515538454056E-2</v>
      </c>
      <c r="D779" s="7">
        <v>-2.2648178040981293E-2</v>
      </c>
      <c r="E779" s="7">
        <v>-1.4865320175886154E-2</v>
      </c>
      <c r="F779" s="7">
        <v>1.3580639846622944E-2</v>
      </c>
      <c r="G779" s="7">
        <v>1.9314302131533623E-2</v>
      </c>
      <c r="H779" s="7">
        <v>3.1545888632535934E-2</v>
      </c>
      <c r="J779">
        <f t="shared" si="221"/>
        <v>0</v>
      </c>
      <c r="K779" s="9">
        <f t="shared" si="222"/>
        <v>0</v>
      </c>
      <c r="L779" s="9">
        <f t="shared" si="228"/>
        <v>1</v>
      </c>
      <c r="M779">
        <f t="shared" si="216"/>
        <v>0</v>
      </c>
      <c r="N779" s="9">
        <f t="shared" si="223"/>
        <v>0</v>
      </c>
      <c r="O779" s="9">
        <f t="shared" si="229"/>
        <v>1</v>
      </c>
      <c r="P779">
        <f t="shared" si="217"/>
        <v>0</v>
      </c>
      <c r="Q779" s="9">
        <f t="shared" si="224"/>
        <v>0</v>
      </c>
      <c r="R779" s="9">
        <f t="shared" si="230"/>
        <v>1</v>
      </c>
      <c r="S779">
        <f t="shared" si="218"/>
        <v>0</v>
      </c>
      <c r="T779" s="9">
        <f t="shared" si="225"/>
        <v>0</v>
      </c>
      <c r="U779" s="9">
        <f t="shared" si="231"/>
        <v>1</v>
      </c>
      <c r="V779">
        <f t="shared" si="219"/>
        <v>0</v>
      </c>
      <c r="W779" s="9">
        <f t="shared" si="226"/>
        <v>0</v>
      </c>
      <c r="X779" s="9">
        <f t="shared" si="232"/>
        <v>1</v>
      </c>
      <c r="Y779">
        <f t="shared" si="220"/>
        <v>0</v>
      </c>
      <c r="Z779" s="9">
        <f t="shared" si="227"/>
        <v>0</v>
      </c>
      <c r="AA779" s="9">
        <f t="shared" si="233"/>
        <v>1</v>
      </c>
    </row>
    <row r="780" spans="1:27" x14ac:dyDescent="0.2">
      <c r="A780" s="4">
        <v>41501</v>
      </c>
      <c r="B780" s="7">
        <v>2.0478531343540701E-2</v>
      </c>
      <c r="C780" s="7">
        <v>-3.7722773849964142E-2</v>
      </c>
      <c r="D780" s="7">
        <v>-2.0501533523201942E-2</v>
      </c>
      <c r="E780" s="7">
        <v>-1.4047101140022278E-2</v>
      </c>
      <c r="F780" s="7">
        <v>1.3988091610372066E-2</v>
      </c>
      <c r="G780" s="7">
        <v>1.9106641411781311E-2</v>
      </c>
      <c r="H780" s="7">
        <v>2.4867353960871696E-2</v>
      </c>
      <c r="J780">
        <f t="shared" si="221"/>
        <v>0</v>
      </c>
      <c r="K780" s="9">
        <f t="shared" si="222"/>
        <v>0</v>
      </c>
      <c r="L780" s="9">
        <f t="shared" si="228"/>
        <v>1</v>
      </c>
      <c r="M780">
        <f t="shared" si="216"/>
        <v>0</v>
      </c>
      <c r="N780" s="9">
        <f t="shared" si="223"/>
        <v>0</v>
      </c>
      <c r="O780" s="9">
        <f t="shared" si="229"/>
        <v>1</v>
      </c>
      <c r="P780">
        <f t="shared" si="217"/>
        <v>0</v>
      </c>
      <c r="Q780" s="9">
        <f t="shared" si="224"/>
        <v>0</v>
      </c>
      <c r="R780" s="9">
        <f t="shared" si="230"/>
        <v>1</v>
      </c>
      <c r="S780">
        <f t="shared" si="218"/>
        <v>1</v>
      </c>
      <c r="T780" s="9">
        <f t="shared" si="225"/>
        <v>0</v>
      </c>
      <c r="U780" s="9">
        <f t="shared" si="231"/>
        <v>0</v>
      </c>
      <c r="V780">
        <f t="shared" si="219"/>
        <v>1</v>
      </c>
      <c r="W780" s="9">
        <f t="shared" si="226"/>
        <v>0</v>
      </c>
      <c r="X780" s="9">
        <f t="shared" si="232"/>
        <v>0</v>
      </c>
      <c r="Y780">
        <f t="shared" si="220"/>
        <v>0</v>
      </c>
      <c r="Z780" s="9">
        <f t="shared" si="227"/>
        <v>0</v>
      </c>
      <c r="AA780" s="9">
        <f t="shared" si="233"/>
        <v>1</v>
      </c>
    </row>
    <row r="781" spans="1:27" x14ac:dyDescent="0.2">
      <c r="A781" s="4">
        <v>41502</v>
      </c>
      <c r="B781" s="7">
        <v>7.390367665251728E-3</v>
      </c>
      <c r="C781" s="7">
        <v>-4.2542848736047745E-2</v>
      </c>
      <c r="D781" s="7">
        <v>-1.883598230779171E-2</v>
      </c>
      <c r="E781" s="7">
        <v>-1.4458326622843742E-2</v>
      </c>
      <c r="F781" s="7">
        <v>1.8713293597102165E-2</v>
      </c>
      <c r="G781" s="7">
        <v>2.3736704140901566E-2</v>
      </c>
      <c r="H781" s="7">
        <v>2.8921805322170258E-2</v>
      </c>
      <c r="J781">
        <f t="shared" si="221"/>
        <v>0</v>
      </c>
      <c r="K781" s="9">
        <f t="shared" si="222"/>
        <v>0</v>
      </c>
      <c r="L781" s="9">
        <f t="shared" si="228"/>
        <v>1</v>
      </c>
      <c r="M781">
        <f t="shared" si="216"/>
        <v>0</v>
      </c>
      <c r="N781" s="9">
        <f t="shared" si="223"/>
        <v>0</v>
      </c>
      <c r="O781" s="9">
        <f t="shared" si="229"/>
        <v>1</v>
      </c>
      <c r="P781">
        <f t="shared" si="217"/>
        <v>0</v>
      </c>
      <c r="Q781" s="9">
        <f t="shared" si="224"/>
        <v>0</v>
      </c>
      <c r="R781" s="9">
        <f t="shared" si="230"/>
        <v>1</v>
      </c>
      <c r="S781">
        <f t="shared" si="218"/>
        <v>0</v>
      </c>
      <c r="T781" s="9">
        <f t="shared" si="225"/>
        <v>0</v>
      </c>
      <c r="U781" s="9">
        <f t="shared" si="231"/>
        <v>0</v>
      </c>
      <c r="V781">
        <f t="shared" si="219"/>
        <v>0</v>
      </c>
      <c r="W781" s="9">
        <f t="shared" si="226"/>
        <v>0</v>
      </c>
      <c r="X781" s="9">
        <f t="shared" si="232"/>
        <v>0</v>
      </c>
      <c r="Y781">
        <f t="shared" si="220"/>
        <v>0</v>
      </c>
      <c r="Z781" s="9">
        <f t="shared" si="227"/>
        <v>0</v>
      </c>
      <c r="AA781" s="9">
        <f t="shared" si="233"/>
        <v>1</v>
      </c>
    </row>
    <row r="782" spans="1:27" x14ac:dyDescent="0.2">
      <c r="A782" s="4">
        <v>41505</v>
      </c>
      <c r="B782" s="7">
        <v>-4.0176831866124184E-3</v>
      </c>
      <c r="C782" s="7">
        <v>-3.6619029939174652E-2</v>
      </c>
      <c r="D782" s="7">
        <v>-1.912970282137394E-2</v>
      </c>
      <c r="E782" s="7">
        <v>-1.4440426602959633E-2</v>
      </c>
      <c r="F782" s="7">
        <v>1.9957603886723518E-2</v>
      </c>
      <c r="G782" s="7">
        <v>2.534761093556881E-2</v>
      </c>
      <c r="H782" s="7">
        <v>3.9981488138437271E-2</v>
      </c>
      <c r="J782">
        <f t="shared" si="221"/>
        <v>0</v>
      </c>
      <c r="K782" s="9">
        <f t="shared" si="222"/>
        <v>0</v>
      </c>
      <c r="L782" s="9">
        <f t="shared" si="228"/>
        <v>1</v>
      </c>
      <c r="M782">
        <f t="shared" si="216"/>
        <v>0</v>
      </c>
      <c r="N782" s="9">
        <f t="shared" si="223"/>
        <v>0</v>
      </c>
      <c r="O782" s="9">
        <f t="shared" si="229"/>
        <v>1</v>
      </c>
      <c r="P782">
        <f t="shared" si="217"/>
        <v>0</v>
      </c>
      <c r="Q782" s="9">
        <f t="shared" si="224"/>
        <v>0</v>
      </c>
      <c r="R782" s="9">
        <f t="shared" si="230"/>
        <v>1</v>
      </c>
      <c r="S782">
        <f t="shared" si="218"/>
        <v>0</v>
      </c>
      <c r="T782" s="9">
        <f t="shared" si="225"/>
        <v>0</v>
      </c>
      <c r="U782" s="9">
        <f t="shared" si="231"/>
        <v>1</v>
      </c>
      <c r="V782">
        <f t="shared" si="219"/>
        <v>0</v>
      </c>
      <c r="W782" s="9">
        <f t="shared" si="226"/>
        <v>0</v>
      </c>
      <c r="X782" s="9">
        <f t="shared" si="232"/>
        <v>1</v>
      </c>
      <c r="Y782">
        <f t="shared" si="220"/>
        <v>0</v>
      </c>
      <c r="Z782" s="9">
        <f t="shared" si="227"/>
        <v>0</v>
      </c>
      <c r="AA782" s="9">
        <f t="shared" si="233"/>
        <v>1</v>
      </c>
    </row>
    <row r="783" spans="1:27" x14ac:dyDescent="0.2">
      <c r="A783" s="4">
        <v>41506</v>
      </c>
      <c r="B783" s="7">
        <v>5.037794029957081E-3</v>
      </c>
      <c r="C783" s="7">
        <v>-2.752058207988739E-2</v>
      </c>
      <c r="D783" s="7">
        <v>-1.5602204017341137E-2</v>
      </c>
      <c r="E783" s="7">
        <v>-1.0408663190901279E-2</v>
      </c>
      <c r="F783" s="7">
        <v>1.3280444778501987E-2</v>
      </c>
      <c r="G783" s="7">
        <v>1.839808002114296E-2</v>
      </c>
      <c r="H783" s="7">
        <v>3.315642848610878E-2</v>
      </c>
      <c r="J783">
        <f t="shared" si="221"/>
        <v>0</v>
      </c>
      <c r="K783" s="9">
        <f t="shared" si="222"/>
        <v>0</v>
      </c>
      <c r="L783" s="9">
        <f t="shared" si="228"/>
        <v>1</v>
      </c>
      <c r="M783">
        <f t="shared" si="216"/>
        <v>0</v>
      </c>
      <c r="N783" s="9">
        <f t="shared" si="223"/>
        <v>0</v>
      </c>
      <c r="O783" s="9">
        <f t="shared" si="229"/>
        <v>1</v>
      </c>
      <c r="P783">
        <f t="shared" si="217"/>
        <v>0</v>
      </c>
      <c r="Q783" s="9">
        <f t="shared" si="224"/>
        <v>0</v>
      </c>
      <c r="R783" s="9">
        <f t="shared" si="230"/>
        <v>1</v>
      </c>
      <c r="S783">
        <f t="shared" si="218"/>
        <v>0</v>
      </c>
      <c r="T783" s="9">
        <f t="shared" si="225"/>
        <v>0</v>
      </c>
      <c r="U783" s="9">
        <f t="shared" si="231"/>
        <v>1</v>
      </c>
      <c r="V783">
        <f t="shared" si="219"/>
        <v>0</v>
      </c>
      <c r="W783" s="9">
        <f t="shared" si="226"/>
        <v>0</v>
      </c>
      <c r="X783" s="9">
        <f t="shared" si="232"/>
        <v>1</v>
      </c>
      <c r="Y783">
        <f t="shared" si="220"/>
        <v>0</v>
      </c>
      <c r="Z783" s="9">
        <f t="shared" si="227"/>
        <v>0</v>
      </c>
      <c r="AA783" s="9">
        <f t="shared" si="233"/>
        <v>1</v>
      </c>
    </row>
    <row r="784" spans="1:27" x14ac:dyDescent="0.2">
      <c r="A784" s="4">
        <v>41507</v>
      </c>
      <c r="B784" s="7">
        <v>-1.8223571759827418E-3</v>
      </c>
      <c r="C784" s="7">
        <v>-2.8842650353908539E-2</v>
      </c>
      <c r="D784" s="7">
        <v>-1.5768310055136681E-2</v>
      </c>
      <c r="E784" s="7">
        <v>-1.1190058663487434E-2</v>
      </c>
      <c r="F784" s="7">
        <v>1.5436324290931225E-2</v>
      </c>
      <c r="G784" s="7">
        <v>2.0105373114347458E-2</v>
      </c>
      <c r="H784" s="7">
        <v>3.2312557101249695E-2</v>
      </c>
      <c r="J784">
        <f t="shared" si="221"/>
        <v>0</v>
      </c>
      <c r="K784" s="9">
        <f t="shared" si="222"/>
        <v>0</v>
      </c>
      <c r="L784" s="9">
        <f t="shared" si="228"/>
        <v>1</v>
      </c>
      <c r="M784">
        <f t="shared" si="216"/>
        <v>0</v>
      </c>
      <c r="N784" s="9">
        <f t="shared" si="223"/>
        <v>0</v>
      </c>
      <c r="O784" s="9">
        <f t="shared" si="229"/>
        <v>1</v>
      </c>
      <c r="P784">
        <f t="shared" si="217"/>
        <v>0</v>
      </c>
      <c r="Q784" s="9">
        <f t="shared" si="224"/>
        <v>0</v>
      </c>
      <c r="R784" s="9">
        <f t="shared" si="230"/>
        <v>1</v>
      </c>
      <c r="S784">
        <f t="shared" si="218"/>
        <v>0</v>
      </c>
      <c r="T784" s="9">
        <f t="shared" si="225"/>
        <v>0</v>
      </c>
      <c r="U784" s="9">
        <f t="shared" si="231"/>
        <v>1</v>
      </c>
      <c r="V784">
        <f t="shared" si="219"/>
        <v>0</v>
      </c>
      <c r="W784" s="9">
        <f t="shared" si="226"/>
        <v>0</v>
      </c>
      <c r="X784" s="9">
        <f t="shared" si="232"/>
        <v>1</v>
      </c>
      <c r="Y784">
        <f t="shared" si="220"/>
        <v>0</v>
      </c>
      <c r="Z784" s="9">
        <f t="shared" si="227"/>
        <v>0</v>
      </c>
      <c r="AA784" s="9">
        <f t="shared" si="233"/>
        <v>1</v>
      </c>
    </row>
    <row r="785" spans="1:27" x14ac:dyDescent="0.2">
      <c r="A785" s="4">
        <v>41508</v>
      </c>
      <c r="B785" s="7">
        <v>4.3766869179221861E-4</v>
      </c>
      <c r="C785" s="7">
        <v>-2.8116989880800247E-2</v>
      </c>
      <c r="D785" s="7">
        <v>-1.6301251947879791E-2</v>
      </c>
      <c r="E785" s="7">
        <v>-1.0990339331328869E-2</v>
      </c>
      <c r="F785" s="7">
        <v>1.3807231560349464E-2</v>
      </c>
      <c r="G785" s="7">
        <v>1.8302194774150848E-2</v>
      </c>
      <c r="H785" s="7">
        <v>3.1764097511768341E-2</v>
      </c>
      <c r="J785">
        <f t="shared" si="221"/>
        <v>0</v>
      </c>
      <c r="K785" s="9">
        <f t="shared" si="222"/>
        <v>0</v>
      </c>
      <c r="L785" s="9">
        <f t="shared" si="228"/>
        <v>1</v>
      </c>
      <c r="M785">
        <f t="shared" si="216"/>
        <v>0</v>
      </c>
      <c r="N785" s="9">
        <f t="shared" si="223"/>
        <v>0</v>
      </c>
      <c r="O785" s="9">
        <f t="shared" si="229"/>
        <v>1</v>
      </c>
      <c r="P785">
        <f t="shared" si="217"/>
        <v>0</v>
      </c>
      <c r="Q785" s="9">
        <f t="shared" si="224"/>
        <v>0</v>
      </c>
      <c r="R785" s="9">
        <f t="shared" si="230"/>
        <v>1</v>
      </c>
      <c r="S785">
        <f t="shared" si="218"/>
        <v>0</v>
      </c>
      <c r="T785" s="9">
        <f t="shared" si="225"/>
        <v>0</v>
      </c>
      <c r="U785" s="9">
        <f t="shared" si="231"/>
        <v>1</v>
      </c>
      <c r="V785">
        <f t="shared" si="219"/>
        <v>0</v>
      </c>
      <c r="W785" s="9">
        <f t="shared" si="226"/>
        <v>0</v>
      </c>
      <c r="X785" s="9">
        <f t="shared" si="232"/>
        <v>1</v>
      </c>
      <c r="Y785">
        <f t="shared" si="220"/>
        <v>0</v>
      </c>
      <c r="Z785" s="9">
        <f t="shared" si="227"/>
        <v>0</v>
      </c>
      <c r="AA785" s="9">
        <f t="shared" si="233"/>
        <v>1</v>
      </c>
    </row>
    <row r="786" spans="1:27" x14ac:dyDescent="0.2">
      <c r="A786" s="4">
        <v>41509</v>
      </c>
      <c r="B786" s="7">
        <v>1.7695482841393093E-2</v>
      </c>
      <c r="C786" s="7">
        <v>-2.4372849613428116E-2</v>
      </c>
      <c r="D786" s="7">
        <v>-1.530053187161684E-2</v>
      </c>
      <c r="E786" s="7">
        <v>-1.0134308598935604E-2</v>
      </c>
      <c r="F786" s="7">
        <v>1.5686333179473877E-2</v>
      </c>
      <c r="G786" s="7">
        <v>1.8465515226125717E-2</v>
      </c>
      <c r="H786" s="7">
        <v>2.698112279176712E-2</v>
      </c>
      <c r="J786">
        <f t="shared" si="221"/>
        <v>0</v>
      </c>
      <c r="K786" s="9">
        <f t="shared" si="222"/>
        <v>0</v>
      </c>
      <c r="L786" s="9">
        <f t="shared" si="228"/>
        <v>1</v>
      </c>
      <c r="M786">
        <f t="shared" si="216"/>
        <v>0</v>
      </c>
      <c r="N786" s="9">
        <f t="shared" si="223"/>
        <v>0</v>
      </c>
      <c r="O786" s="9">
        <f t="shared" si="229"/>
        <v>1</v>
      </c>
      <c r="P786">
        <f t="shared" si="217"/>
        <v>0</v>
      </c>
      <c r="Q786" s="9">
        <f t="shared" si="224"/>
        <v>0</v>
      </c>
      <c r="R786" s="9">
        <f t="shared" si="230"/>
        <v>1</v>
      </c>
      <c r="S786">
        <f t="shared" si="218"/>
        <v>1</v>
      </c>
      <c r="T786" s="9">
        <f t="shared" si="225"/>
        <v>0</v>
      </c>
      <c r="U786" s="9">
        <f t="shared" si="231"/>
        <v>0</v>
      </c>
      <c r="V786">
        <f t="shared" si="219"/>
        <v>0</v>
      </c>
      <c r="W786" s="9">
        <f t="shared" si="226"/>
        <v>0</v>
      </c>
      <c r="X786" s="9">
        <f t="shared" si="232"/>
        <v>1</v>
      </c>
      <c r="Y786">
        <f t="shared" si="220"/>
        <v>0</v>
      </c>
      <c r="Z786" s="9">
        <f t="shared" si="227"/>
        <v>0</v>
      </c>
      <c r="AA786" s="9">
        <f t="shared" si="233"/>
        <v>1</v>
      </c>
    </row>
    <row r="787" spans="1:27" x14ac:dyDescent="0.2">
      <c r="A787" s="4">
        <v>41512</v>
      </c>
      <c r="B787" s="7">
        <v>-1.9220569051027574E-3</v>
      </c>
      <c r="C787" s="7">
        <v>-2.4944813922047615E-2</v>
      </c>
      <c r="D787" s="7">
        <v>-1.1174901388585567E-2</v>
      </c>
      <c r="E787" s="7">
        <v>-7.9709384590387344E-3</v>
      </c>
      <c r="F787" s="7">
        <v>1.5065864659845829E-2</v>
      </c>
      <c r="G787" s="7">
        <v>1.8355567008256912E-2</v>
      </c>
      <c r="H787" s="7">
        <v>2.3621242493391037E-2</v>
      </c>
      <c r="J787">
        <f t="shared" si="221"/>
        <v>0</v>
      </c>
      <c r="K787" s="9">
        <f t="shared" si="222"/>
        <v>0</v>
      </c>
      <c r="L787" s="9">
        <f t="shared" si="228"/>
        <v>1</v>
      </c>
      <c r="M787">
        <f t="shared" si="216"/>
        <v>0</v>
      </c>
      <c r="N787" s="9">
        <f t="shared" si="223"/>
        <v>0</v>
      </c>
      <c r="O787" s="9">
        <f t="shared" si="229"/>
        <v>1</v>
      </c>
      <c r="P787">
        <f t="shared" si="217"/>
        <v>0</v>
      </c>
      <c r="Q787" s="9">
        <f t="shared" si="224"/>
        <v>0</v>
      </c>
      <c r="R787" s="9">
        <f t="shared" si="230"/>
        <v>1</v>
      </c>
      <c r="S787">
        <f t="shared" si="218"/>
        <v>0</v>
      </c>
      <c r="T787" s="9">
        <f t="shared" si="225"/>
        <v>0</v>
      </c>
      <c r="U787" s="9">
        <f t="shared" si="231"/>
        <v>0</v>
      </c>
      <c r="V787">
        <f t="shared" si="219"/>
        <v>0</v>
      </c>
      <c r="W787" s="9">
        <f t="shared" si="226"/>
        <v>0</v>
      </c>
      <c r="X787" s="9">
        <f t="shared" si="232"/>
        <v>1</v>
      </c>
      <c r="Y787">
        <f t="shared" si="220"/>
        <v>0</v>
      </c>
      <c r="Z787" s="9">
        <f t="shared" si="227"/>
        <v>0</v>
      </c>
      <c r="AA787" s="9">
        <f t="shared" si="233"/>
        <v>1</v>
      </c>
    </row>
    <row r="788" spans="1:27" x14ac:dyDescent="0.2">
      <c r="A788" s="4">
        <v>41513</v>
      </c>
      <c r="B788" s="7">
        <v>1.9366176618736599E-2</v>
      </c>
      <c r="C788" s="7">
        <v>-3.0307818204164505E-2</v>
      </c>
      <c r="D788" s="7">
        <v>-1.7947418615221977E-2</v>
      </c>
      <c r="E788" s="7">
        <v>-1.2398567050695419E-2</v>
      </c>
      <c r="F788" s="7">
        <v>1.5562735497951508E-2</v>
      </c>
      <c r="G788" s="7">
        <v>1.9642166793346405E-2</v>
      </c>
      <c r="H788" s="7">
        <v>3.2306797802448273E-2</v>
      </c>
      <c r="J788">
        <f t="shared" si="221"/>
        <v>0</v>
      </c>
      <c r="K788" s="9">
        <f t="shared" si="222"/>
        <v>0</v>
      </c>
      <c r="L788" s="9">
        <f t="shared" si="228"/>
        <v>1</v>
      </c>
      <c r="M788">
        <f t="shared" si="216"/>
        <v>0</v>
      </c>
      <c r="N788" s="9">
        <f t="shared" si="223"/>
        <v>0</v>
      </c>
      <c r="O788" s="9">
        <f t="shared" si="229"/>
        <v>1</v>
      </c>
      <c r="P788">
        <f t="shared" si="217"/>
        <v>0</v>
      </c>
      <c r="Q788" s="9">
        <f t="shared" si="224"/>
        <v>0</v>
      </c>
      <c r="R788" s="9">
        <f t="shared" si="230"/>
        <v>1</v>
      </c>
      <c r="S788">
        <f t="shared" si="218"/>
        <v>1</v>
      </c>
      <c r="T788" s="9">
        <f t="shared" si="225"/>
        <v>0</v>
      </c>
      <c r="U788" s="9">
        <f t="shared" si="231"/>
        <v>0</v>
      </c>
      <c r="V788">
        <f t="shared" si="219"/>
        <v>0</v>
      </c>
      <c r="W788" s="9">
        <f t="shared" si="226"/>
        <v>0</v>
      </c>
      <c r="X788" s="9">
        <f t="shared" si="232"/>
        <v>1</v>
      </c>
      <c r="Y788">
        <f t="shared" si="220"/>
        <v>0</v>
      </c>
      <c r="Z788" s="9">
        <f t="shared" si="227"/>
        <v>0</v>
      </c>
      <c r="AA788" s="9">
        <f t="shared" si="233"/>
        <v>1</v>
      </c>
    </row>
    <row r="789" spans="1:27" x14ac:dyDescent="0.2">
      <c r="A789" s="4">
        <v>41514</v>
      </c>
      <c r="B789" s="7">
        <v>-1.1554016305558739E-3</v>
      </c>
      <c r="C789" s="7">
        <v>-2.268771268427372E-2</v>
      </c>
      <c r="D789" s="7">
        <v>-1.073054876178503E-2</v>
      </c>
      <c r="E789" s="7">
        <v>-7.3762382380664349E-3</v>
      </c>
      <c r="F789" s="7">
        <v>1.2784674763679504E-2</v>
      </c>
      <c r="G789" s="7">
        <v>1.6662096604704857E-2</v>
      </c>
      <c r="H789" s="7">
        <v>2.1555587649345398E-2</v>
      </c>
      <c r="J789">
        <f t="shared" si="221"/>
        <v>0</v>
      </c>
      <c r="K789" s="9">
        <f t="shared" si="222"/>
        <v>0</v>
      </c>
      <c r="L789" s="9">
        <f t="shared" si="228"/>
        <v>1</v>
      </c>
      <c r="M789">
        <f t="shared" si="216"/>
        <v>0</v>
      </c>
      <c r="N789" s="9">
        <f t="shared" si="223"/>
        <v>0</v>
      </c>
      <c r="O789" s="9">
        <f t="shared" si="229"/>
        <v>1</v>
      </c>
      <c r="P789">
        <f t="shared" si="217"/>
        <v>0</v>
      </c>
      <c r="Q789" s="9">
        <f t="shared" si="224"/>
        <v>0</v>
      </c>
      <c r="R789" s="9">
        <f t="shared" si="230"/>
        <v>1</v>
      </c>
      <c r="S789">
        <f t="shared" si="218"/>
        <v>0</v>
      </c>
      <c r="T789" s="9">
        <f t="shared" si="225"/>
        <v>0</v>
      </c>
      <c r="U789" s="9">
        <f t="shared" si="231"/>
        <v>0</v>
      </c>
      <c r="V789">
        <f t="shared" si="219"/>
        <v>0</v>
      </c>
      <c r="W789" s="9">
        <f t="shared" si="226"/>
        <v>0</v>
      </c>
      <c r="X789" s="9">
        <f t="shared" si="232"/>
        <v>1</v>
      </c>
      <c r="Y789">
        <f t="shared" si="220"/>
        <v>0</v>
      </c>
      <c r="Z789" s="9">
        <f t="shared" si="227"/>
        <v>0</v>
      </c>
      <c r="AA789" s="9">
        <f t="shared" si="233"/>
        <v>1</v>
      </c>
    </row>
    <row r="790" spans="1:27" x14ac:dyDescent="0.2">
      <c r="A790" s="4">
        <v>41515</v>
      </c>
      <c r="B790" s="7">
        <v>-4.2384917931644521E-3</v>
      </c>
      <c r="C790" s="7">
        <v>-3.3695556223392487E-2</v>
      </c>
      <c r="D790" s="7">
        <v>-2.0081380382180214E-2</v>
      </c>
      <c r="E790" s="7">
        <v>-1.4486374333500862E-2</v>
      </c>
      <c r="F790" s="7">
        <v>1.6096793115139008E-2</v>
      </c>
      <c r="G790" s="7">
        <v>2.1163539960980415E-2</v>
      </c>
      <c r="H790" s="7">
        <v>3.6104340106248856E-2</v>
      </c>
      <c r="J790">
        <f t="shared" si="221"/>
        <v>0</v>
      </c>
      <c r="K790" s="9">
        <f t="shared" si="222"/>
        <v>0</v>
      </c>
      <c r="L790" s="9">
        <f t="shared" si="228"/>
        <v>1</v>
      </c>
      <c r="M790">
        <f t="shared" si="216"/>
        <v>0</v>
      </c>
      <c r="N790" s="9">
        <f t="shared" si="223"/>
        <v>0</v>
      </c>
      <c r="O790" s="9">
        <f t="shared" si="229"/>
        <v>1</v>
      </c>
      <c r="P790">
        <f t="shared" si="217"/>
        <v>0</v>
      </c>
      <c r="Q790" s="9">
        <f t="shared" si="224"/>
        <v>0</v>
      </c>
      <c r="R790" s="9">
        <f t="shared" si="230"/>
        <v>1</v>
      </c>
      <c r="S790">
        <f t="shared" si="218"/>
        <v>0</v>
      </c>
      <c r="T790" s="9">
        <f t="shared" si="225"/>
        <v>0</v>
      </c>
      <c r="U790" s="9">
        <f t="shared" si="231"/>
        <v>1</v>
      </c>
      <c r="V790">
        <f t="shared" si="219"/>
        <v>0</v>
      </c>
      <c r="W790" s="9">
        <f t="shared" si="226"/>
        <v>0</v>
      </c>
      <c r="X790" s="9">
        <f t="shared" si="232"/>
        <v>1</v>
      </c>
      <c r="Y790">
        <f t="shared" si="220"/>
        <v>0</v>
      </c>
      <c r="Z790" s="9">
        <f t="shared" si="227"/>
        <v>0</v>
      </c>
      <c r="AA790" s="9">
        <f t="shared" si="233"/>
        <v>1</v>
      </c>
    </row>
    <row r="791" spans="1:27" x14ac:dyDescent="0.2">
      <c r="A791" s="4">
        <v>41516</v>
      </c>
      <c r="B791" s="7">
        <v>-1.1964250391770542E-2</v>
      </c>
      <c r="C791" s="7">
        <v>-3.3949904143810272E-2</v>
      </c>
      <c r="D791" s="7">
        <v>-1.956767775118351E-2</v>
      </c>
      <c r="E791" s="7">
        <v>-1.3586059212684631E-2</v>
      </c>
      <c r="F791" s="7">
        <v>1.4438423328101635E-2</v>
      </c>
      <c r="G791" s="7">
        <v>1.9647972658276558E-2</v>
      </c>
      <c r="H791" s="7">
        <v>3.4632083028554916E-2</v>
      </c>
      <c r="J791">
        <f t="shared" si="221"/>
        <v>0</v>
      </c>
      <c r="K791" s="9">
        <f t="shared" si="222"/>
        <v>0</v>
      </c>
      <c r="L791" s="9">
        <f t="shared" si="228"/>
        <v>1</v>
      </c>
      <c r="M791">
        <f t="shared" si="216"/>
        <v>0</v>
      </c>
      <c r="N791" s="9">
        <f t="shared" si="223"/>
        <v>0</v>
      </c>
      <c r="O791" s="9">
        <f t="shared" si="229"/>
        <v>1</v>
      </c>
      <c r="P791">
        <f t="shared" si="217"/>
        <v>0</v>
      </c>
      <c r="Q791" s="9">
        <f t="shared" si="224"/>
        <v>0</v>
      </c>
      <c r="R791" s="9">
        <f t="shared" si="230"/>
        <v>1</v>
      </c>
      <c r="S791">
        <f t="shared" si="218"/>
        <v>0</v>
      </c>
      <c r="T791" s="9">
        <f t="shared" si="225"/>
        <v>0</v>
      </c>
      <c r="U791" s="9">
        <f t="shared" si="231"/>
        <v>1</v>
      </c>
      <c r="V791">
        <f t="shared" si="219"/>
        <v>0</v>
      </c>
      <c r="W791" s="9">
        <f t="shared" si="226"/>
        <v>0</v>
      </c>
      <c r="X791" s="9">
        <f t="shared" si="232"/>
        <v>1</v>
      </c>
      <c r="Y791">
        <f t="shared" si="220"/>
        <v>0</v>
      </c>
      <c r="Z791" s="9">
        <f t="shared" si="227"/>
        <v>0</v>
      </c>
      <c r="AA791" s="9">
        <f t="shared" si="233"/>
        <v>1</v>
      </c>
    </row>
    <row r="792" spans="1:27" x14ac:dyDescent="0.2">
      <c r="A792" s="4">
        <v>41520</v>
      </c>
      <c r="B792" s="7">
        <v>1.1326924307102791E-2</v>
      </c>
      <c r="C792" s="7">
        <v>-3.351375088095665E-2</v>
      </c>
      <c r="D792" s="7">
        <v>-1.7154516652226448E-2</v>
      </c>
      <c r="E792" s="7">
        <v>-1.1107556521892548E-2</v>
      </c>
      <c r="F792" s="7">
        <v>1.2359395623207092E-2</v>
      </c>
      <c r="G792" s="7">
        <v>1.7014928162097931E-2</v>
      </c>
      <c r="H792" s="7">
        <v>3.2604668289422989E-2</v>
      </c>
      <c r="J792">
        <f t="shared" si="221"/>
        <v>0</v>
      </c>
      <c r="K792" s="9">
        <f t="shared" si="222"/>
        <v>0</v>
      </c>
      <c r="L792" s="9">
        <f t="shared" si="228"/>
        <v>1</v>
      </c>
      <c r="M792">
        <f t="shared" si="216"/>
        <v>0</v>
      </c>
      <c r="N792" s="9">
        <f t="shared" si="223"/>
        <v>0</v>
      </c>
      <c r="O792" s="9">
        <f t="shared" si="229"/>
        <v>1</v>
      </c>
      <c r="P792">
        <f t="shared" si="217"/>
        <v>0</v>
      </c>
      <c r="Q792" s="9">
        <f t="shared" si="224"/>
        <v>0</v>
      </c>
      <c r="R792" s="9">
        <f t="shared" si="230"/>
        <v>1</v>
      </c>
      <c r="S792">
        <f t="shared" si="218"/>
        <v>0</v>
      </c>
      <c r="T792" s="9">
        <f t="shared" si="225"/>
        <v>0</v>
      </c>
      <c r="U792" s="9">
        <f t="shared" si="231"/>
        <v>1</v>
      </c>
      <c r="V792">
        <f t="shared" si="219"/>
        <v>0</v>
      </c>
      <c r="W792" s="9">
        <f t="shared" si="226"/>
        <v>0</v>
      </c>
      <c r="X792" s="9">
        <f t="shared" si="232"/>
        <v>1</v>
      </c>
      <c r="Y792">
        <f t="shared" si="220"/>
        <v>0</v>
      </c>
      <c r="Z792" s="9">
        <f t="shared" si="227"/>
        <v>0</v>
      </c>
      <c r="AA792" s="9">
        <f t="shared" si="233"/>
        <v>1</v>
      </c>
    </row>
    <row r="793" spans="1:27" x14ac:dyDescent="0.2">
      <c r="A793" s="4">
        <v>41521</v>
      </c>
      <c r="B793" s="7">
        <v>-1.5778715963258822E-2</v>
      </c>
      <c r="C793" s="7">
        <v>-3.3159796148538589E-2</v>
      </c>
      <c r="D793" s="7">
        <v>-1.7569452524185181E-2</v>
      </c>
      <c r="E793" s="7">
        <v>-1.3056534342467785E-2</v>
      </c>
      <c r="F793" s="7">
        <v>1.674903929233551E-2</v>
      </c>
      <c r="G793" s="7">
        <v>2.1327607333660126E-2</v>
      </c>
      <c r="H793" s="7">
        <v>3.0826499685645103E-2</v>
      </c>
      <c r="J793">
        <f t="shared" si="221"/>
        <v>0</v>
      </c>
      <c r="K793" s="9">
        <f t="shared" si="222"/>
        <v>0</v>
      </c>
      <c r="L793" s="9">
        <f t="shared" si="228"/>
        <v>1</v>
      </c>
      <c r="M793">
        <f t="shared" si="216"/>
        <v>0</v>
      </c>
      <c r="N793" s="9">
        <f t="shared" si="223"/>
        <v>0</v>
      </c>
      <c r="O793" s="9">
        <f t="shared" si="229"/>
        <v>1</v>
      </c>
      <c r="P793">
        <f t="shared" si="217"/>
        <v>1</v>
      </c>
      <c r="Q793" s="9">
        <f t="shared" si="224"/>
        <v>0</v>
      </c>
      <c r="R793" s="9">
        <f t="shared" si="230"/>
        <v>0</v>
      </c>
      <c r="S793">
        <f t="shared" si="218"/>
        <v>0</v>
      </c>
      <c r="T793" s="9">
        <f t="shared" si="225"/>
        <v>0</v>
      </c>
      <c r="U793" s="9">
        <f t="shared" si="231"/>
        <v>1</v>
      </c>
      <c r="V793">
        <f t="shared" si="219"/>
        <v>0</v>
      </c>
      <c r="W793" s="9">
        <f t="shared" si="226"/>
        <v>0</v>
      </c>
      <c r="X793" s="9">
        <f t="shared" si="232"/>
        <v>1</v>
      </c>
      <c r="Y793">
        <f t="shared" si="220"/>
        <v>0</v>
      </c>
      <c r="Z793" s="9">
        <f t="shared" si="227"/>
        <v>0</v>
      </c>
      <c r="AA793" s="9">
        <f t="shared" si="233"/>
        <v>1</v>
      </c>
    </row>
    <row r="794" spans="1:27" x14ac:dyDescent="0.2">
      <c r="A794" s="4">
        <v>41522</v>
      </c>
      <c r="B794" s="7">
        <v>-1.2309184452360847E-2</v>
      </c>
      <c r="C794" s="7">
        <v>-3.6455594003200531E-2</v>
      </c>
      <c r="D794" s="7">
        <v>-1.71352569013834E-2</v>
      </c>
      <c r="E794" s="7">
        <v>-1.1346240527927876E-2</v>
      </c>
      <c r="F794" s="7">
        <v>1.2849713675677776E-2</v>
      </c>
      <c r="G794" s="7">
        <v>1.7606720328330994E-2</v>
      </c>
      <c r="H794" s="7">
        <v>3.5028062760829926E-2</v>
      </c>
      <c r="J794">
        <f t="shared" si="221"/>
        <v>0</v>
      </c>
      <c r="K794" s="9">
        <f t="shared" si="222"/>
        <v>0</v>
      </c>
      <c r="L794" s="9">
        <f t="shared" si="228"/>
        <v>1</v>
      </c>
      <c r="M794">
        <f t="shared" si="216"/>
        <v>0</v>
      </c>
      <c r="N794" s="9">
        <f t="shared" si="223"/>
        <v>0</v>
      </c>
      <c r="O794" s="9">
        <f t="shared" si="229"/>
        <v>1</v>
      </c>
      <c r="P794">
        <f t="shared" si="217"/>
        <v>1</v>
      </c>
      <c r="Q794" s="9">
        <f t="shared" si="224"/>
        <v>1</v>
      </c>
      <c r="R794" s="9">
        <f t="shared" si="230"/>
        <v>0</v>
      </c>
      <c r="S794">
        <f t="shared" si="218"/>
        <v>0</v>
      </c>
      <c r="T794" s="9">
        <f t="shared" si="225"/>
        <v>0</v>
      </c>
      <c r="U794" s="9">
        <f t="shared" si="231"/>
        <v>1</v>
      </c>
      <c r="V794">
        <f t="shared" si="219"/>
        <v>0</v>
      </c>
      <c r="W794" s="9">
        <f t="shared" si="226"/>
        <v>0</v>
      </c>
      <c r="X794" s="9">
        <f t="shared" si="232"/>
        <v>1</v>
      </c>
      <c r="Y794">
        <f t="shared" si="220"/>
        <v>0</v>
      </c>
      <c r="Z794" s="9">
        <f t="shared" si="227"/>
        <v>0</v>
      </c>
      <c r="AA794" s="9">
        <f t="shared" si="233"/>
        <v>1</v>
      </c>
    </row>
    <row r="795" spans="1:27" x14ac:dyDescent="0.2">
      <c r="A795" s="4">
        <v>41523</v>
      </c>
      <c r="B795" s="7">
        <v>9.8594390093500323E-3</v>
      </c>
      <c r="C795" s="7">
        <v>-3.9914678782224655E-2</v>
      </c>
      <c r="D795" s="7">
        <v>-1.9700471311807632E-2</v>
      </c>
      <c r="E795" s="7">
        <v>-1.3924621045589447E-2</v>
      </c>
      <c r="F795" s="7">
        <v>1.5274388715624809E-2</v>
      </c>
      <c r="G795" s="7">
        <v>2.0557070150971413E-2</v>
      </c>
      <c r="H795" s="7">
        <v>3.8706138730049133E-2</v>
      </c>
      <c r="J795">
        <f t="shared" si="221"/>
        <v>0</v>
      </c>
      <c r="K795" s="9">
        <f t="shared" si="222"/>
        <v>0</v>
      </c>
      <c r="L795" s="9">
        <f t="shared" si="228"/>
        <v>1</v>
      </c>
      <c r="M795">
        <f t="shared" si="216"/>
        <v>0</v>
      </c>
      <c r="N795" s="9">
        <f t="shared" si="223"/>
        <v>0</v>
      </c>
      <c r="O795" s="9">
        <f t="shared" si="229"/>
        <v>1</v>
      </c>
      <c r="P795">
        <f t="shared" si="217"/>
        <v>0</v>
      </c>
      <c r="Q795" s="9">
        <f t="shared" si="224"/>
        <v>0</v>
      </c>
      <c r="R795" s="9">
        <f t="shared" si="230"/>
        <v>0</v>
      </c>
      <c r="S795">
        <f t="shared" si="218"/>
        <v>0</v>
      </c>
      <c r="T795" s="9">
        <f t="shared" si="225"/>
        <v>0</v>
      </c>
      <c r="U795" s="9">
        <f t="shared" si="231"/>
        <v>1</v>
      </c>
      <c r="V795">
        <f t="shared" si="219"/>
        <v>0</v>
      </c>
      <c r="W795" s="9">
        <f t="shared" si="226"/>
        <v>0</v>
      </c>
      <c r="X795" s="9">
        <f t="shared" si="232"/>
        <v>1</v>
      </c>
      <c r="Y795">
        <f t="shared" si="220"/>
        <v>0</v>
      </c>
      <c r="Z795" s="9">
        <f t="shared" si="227"/>
        <v>0</v>
      </c>
      <c r="AA795" s="9">
        <f t="shared" si="233"/>
        <v>1</v>
      </c>
    </row>
    <row r="796" spans="1:27" x14ac:dyDescent="0.2">
      <c r="A796" s="4">
        <v>41526</v>
      </c>
      <c r="B796" s="7">
        <v>1.4426891751203371E-4</v>
      </c>
      <c r="C796" s="7">
        <v>-2.8731182217597961E-2</v>
      </c>
      <c r="D796" s="7">
        <v>-1.646709069609642E-2</v>
      </c>
      <c r="E796" s="7">
        <v>-1.1964901350438595E-2</v>
      </c>
      <c r="F796" s="7">
        <v>1.3910815119743347E-2</v>
      </c>
      <c r="G796" s="7">
        <v>1.8374482169747353E-2</v>
      </c>
      <c r="H796" s="7">
        <v>2.7609227225184441E-2</v>
      </c>
      <c r="J796">
        <f t="shared" si="221"/>
        <v>0</v>
      </c>
      <c r="K796" s="9">
        <f t="shared" si="222"/>
        <v>0</v>
      </c>
      <c r="L796" s="9">
        <f t="shared" si="228"/>
        <v>1</v>
      </c>
      <c r="M796">
        <f t="shared" si="216"/>
        <v>0</v>
      </c>
      <c r="N796" s="9">
        <f t="shared" si="223"/>
        <v>0</v>
      </c>
      <c r="O796" s="9">
        <f t="shared" si="229"/>
        <v>1</v>
      </c>
      <c r="P796">
        <f t="shared" si="217"/>
        <v>0</v>
      </c>
      <c r="Q796" s="9">
        <f t="shared" si="224"/>
        <v>0</v>
      </c>
      <c r="R796" s="9">
        <f t="shared" si="230"/>
        <v>1</v>
      </c>
      <c r="S796">
        <f t="shared" si="218"/>
        <v>0</v>
      </c>
      <c r="T796" s="9">
        <f t="shared" si="225"/>
        <v>0</v>
      </c>
      <c r="U796" s="9">
        <f t="shared" si="231"/>
        <v>1</v>
      </c>
      <c r="V796">
        <f t="shared" si="219"/>
        <v>0</v>
      </c>
      <c r="W796" s="9">
        <f t="shared" si="226"/>
        <v>0</v>
      </c>
      <c r="X796" s="9">
        <f t="shared" si="232"/>
        <v>1</v>
      </c>
      <c r="Y796">
        <f t="shared" si="220"/>
        <v>0</v>
      </c>
      <c r="Z796" s="9">
        <f t="shared" si="227"/>
        <v>0</v>
      </c>
      <c r="AA796" s="9">
        <f t="shared" si="233"/>
        <v>1</v>
      </c>
    </row>
    <row r="797" spans="1:27" x14ac:dyDescent="0.2">
      <c r="A797" s="4">
        <v>41527</v>
      </c>
      <c r="B797" s="7">
        <v>-1.6508865537608122E-2</v>
      </c>
      <c r="C797" s="7">
        <v>-3.3473610877990723E-2</v>
      </c>
      <c r="D797" s="7">
        <v>-2.1012557670474052E-2</v>
      </c>
      <c r="E797" s="7">
        <v>-1.51595463976264E-2</v>
      </c>
      <c r="F797" s="7">
        <v>1.5880798920989037E-2</v>
      </c>
      <c r="G797" s="7">
        <v>2.0555546507239342E-2</v>
      </c>
      <c r="H797" s="7">
        <v>3.3633079379796982E-2</v>
      </c>
      <c r="J797">
        <f t="shared" si="221"/>
        <v>0</v>
      </c>
      <c r="K797" s="9">
        <f t="shared" si="222"/>
        <v>0</v>
      </c>
      <c r="L797" s="9">
        <f t="shared" si="228"/>
        <v>1</v>
      </c>
      <c r="M797">
        <f t="shared" si="216"/>
        <v>0</v>
      </c>
      <c r="N797" s="9">
        <f t="shared" si="223"/>
        <v>0</v>
      </c>
      <c r="O797" s="9">
        <f t="shared" si="229"/>
        <v>1</v>
      </c>
      <c r="P797">
        <f t="shared" si="217"/>
        <v>1</v>
      </c>
      <c r="Q797" s="9">
        <f t="shared" si="224"/>
        <v>0</v>
      </c>
      <c r="R797" s="9">
        <f t="shared" si="230"/>
        <v>0</v>
      </c>
      <c r="S797">
        <f t="shared" si="218"/>
        <v>0</v>
      </c>
      <c r="T797" s="9">
        <f t="shared" si="225"/>
        <v>0</v>
      </c>
      <c r="U797" s="9">
        <f t="shared" si="231"/>
        <v>1</v>
      </c>
      <c r="V797">
        <f t="shared" si="219"/>
        <v>0</v>
      </c>
      <c r="W797" s="9">
        <f t="shared" si="226"/>
        <v>0</v>
      </c>
      <c r="X797" s="9">
        <f t="shared" si="232"/>
        <v>1</v>
      </c>
      <c r="Y797">
        <f t="shared" si="220"/>
        <v>0</v>
      </c>
      <c r="Z797" s="9">
        <f t="shared" si="227"/>
        <v>0</v>
      </c>
      <c r="AA797" s="9">
        <f t="shared" si="233"/>
        <v>1</v>
      </c>
    </row>
    <row r="798" spans="1:27" x14ac:dyDescent="0.2">
      <c r="A798" s="4">
        <v>41528</v>
      </c>
      <c r="B798" s="7">
        <v>-1.4667057814509162E-4</v>
      </c>
      <c r="C798" s="7">
        <v>-3.6160841584205627E-2</v>
      </c>
      <c r="D798" s="7">
        <v>-1.6509931534528732E-2</v>
      </c>
      <c r="E798" s="7">
        <v>-1.0979372076690197E-2</v>
      </c>
      <c r="F798" s="7">
        <v>1.1941527016460896E-2</v>
      </c>
      <c r="G798" s="7">
        <v>1.7372999340295792E-2</v>
      </c>
      <c r="H798" s="7">
        <v>3.6375116556882858E-2</v>
      </c>
      <c r="J798">
        <f t="shared" si="221"/>
        <v>0</v>
      </c>
      <c r="K798" s="9">
        <f t="shared" si="222"/>
        <v>0</v>
      </c>
      <c r="L798" s="9">
        <f t="shared" si="228"/>
        <v>1</v>
      </c>
      <c r="M798">
        <f t="shared" si="216"/>
        <v>0</v>
      </c>
      <c r="N798" s="9">
        <f t="shared" si="223"/>
        <v>0</v>
      </c>
      <c r="O798" s="9">
        <f t="shared" si="229"/>
        <v>1</v>
      </c>
      <c r="P798">
        <f t="shared" si="217"/>
        <v>0</v>
      </c>
      <c r="Q798" s="9">
        <f t="shared" si="224"/>
        <v>0</v>
      </c>
      <c r="R798" s="9">
        <f t="shared" si="230"/>
        <v>0</v>
      </c>
      <c r="S798">
        <f t="shared" si="218"/>
        <v>0</v>
      </c>
      <c r="T798" s="9">
        <f t="shared" si="225"/>
        <v>0</v>
      </c>
      <c r="U798" s="9">
        <f t="shared" si="231"/>
        <v>1</v>
      </c>
      <c r="V798">
        <f t="shared" si="219"/>
        <v>0</v>
      </c>
      <c r="W798" s="9">
        <f t="shared" si="226"/>
        <v>0</v>
      </c>
      <c r="X798" s="9">
        <f t="shared" si="232"/>
        <v>1</v>
      </c>
      <c r="Y798">
        <f t="shared" si="220"/>
        <v>0</v>
      </c>
      <c r="Z798" s="9">
        <f t="shared" si="227"/>
        <v>0</v>
      </c>
      <c r="AA798" s="9">
        <f t="shared" si="233"/>
        <v>1</v>
      </c>
    </row>
    <row r="799" spans="1:27" x14ac:dyDescent="0.2">
      <c r="A799" s="4">
        <v>41529</v>
      </c>
      <c r="B799" s="7">
        <v>-2.4650442595783181E-2</v>
      </c>
      <c r="C799" s="7">
        <v>-2.9973141849040985E-2</v>
      </c>
      <c r="D799" s="7">
        <v>-1.9333507865667343E-2</v>
      </c>
      <c r="E799" s="7">
        <v>-1.4066292904317379E-2</v>
      </c>
      <c r="F799" s="7">
        <v>1.6197573393583298E-2</v>
      </c>
      <c r="G799" s="7">
        <v>2.0623482763767242E-2</v>
      </c>
      <c r="H799" s="7">
        <v>3.368077427148819E-2</v>
      </c>
      <c r="J799">
        <f t="shared" si="221"/>
        <v>0</v>
      </c>
      <c r="K799" s="9">
        <f t="shared" si="222"/>
        <v>0</v>
      </c>
      <c r="L799" s="9">
        <f t="shared" si="228"/>
        <v>1</v>
      </c>
      <c r="M799">
        <f t="shared" si="216"/>
        <v>1</v>
      </c>
      <c r="N799" s="9">
        <f t="shared" si="223"/>
        <v>0</v>
      </c>
      <c r="O799" s="9">
        <f t="shared" si="229"/>
        <v>0</v>
      </c>
      <c r="P799">
        <f t="shared" si="217"/>
        <v>1</v>
      </c>
      <c r="Q799" s="9">
        <f t="shared" si="224"/>
        <v>0</v>
      </c>
      <c r="R799" s="9">
        <f t="shared" si="230"/>
        <v>0</v>
      </c>
      <c r="S799">
        <f t="shared" si="218"/>
        <v>0</v>
      </c>
      <c r="T799" s="9">
        <f t="shared" si="225"/>
        <v>0</v>
      </c>
      <c r="U799" s="9">
        <f t="shared" si="231"/>
        <v>1</v>
      </c>
      <c r="V799">
        <f t="shared" si="219"/>
        <v>0</v>
      </c>
      <c r="W799" s="9">
        <f t="shared" si="226"/>
        <v>0</v>
      </c>
      <c r="X799" s="9">
        <f t="shared" si="232"/>
        <v>1</v>
      </c>
      <c r="Y799">
        <f t="shared" si="220"/>
        <v>0</v>
      </c>
      <c r="Z799" s="9">
        <f t="shared" si="227"/>
        <v>0</v>
      </c>
      <c r="AA799" s="9">
        <f t="shared" si="233"/>
        <v>1</v>
      </c>
    </row>
    <row r="800" spans="1:27" x14ac:dyDescent="0.2">
      <c r="A800" s="4">
        <v>41530</v>
      </c>
      <c r="B800" s="7">
        <v>-1.6599464025631058E-2</v>
      </c>
      <c r="C800" s="7">
        <v>-4.2826779186725616E-2</v>
      </c>
      <c r="D800" s="7">
        <v>-1.6599463298916817E-2</v>
      </c>
      <c r="E800" s="7">
        <v>-1.1431403458118439E-2</v>
      </c>
      <c r="F800" s="7">
        <v>1.4501310884952545E-2</v>
      </c>
      <c r="G800" s="7">
        <v>2.1208742633461952E-2</v>
      </c>
      <c r="H800" s="7">
        <v>4.5386381447315216E-2</v>
      </c>
      <c r="J800">
        <f t="shared" si="221"/>
        <v>0</v>
      </c>
      <c r="K800" s="9">
        <f t="shared" si="222"/>
        <v>0</v>
      </c>
      <c r="L800" s="9">
        <f t="shared" si="228"/>
        <v>1</v>
      </c>
      <c r="M800">
        <f t="shared" si="216"/>
        <v>1</v>
      </c>
      <c r="N800" s="9">
        <f t="shared" si="223"/>
        <v>1</v>
      </c>
      <c r="O800" s="9">
        <f t="shared" si="229"/>
        <v>0</v>
      </c>
      <c r="P800">
        <f t="shared" si="217"/>
        <v>1</v>
      </c>
      <c r="Q800" s="9">
        <f t="shared" si="224"/>
        <v>1</v>
      </c>
      <c r="R800" s="9">
        <f t="shared" si="230"/>
        <v>0</v>
      </c>
      <c r="S800">
        <f t="shared" si="218"/>
        <v>0</v>
      </c>
      <c r="T800" s="9">
        <f t="shared" si="225"/>
        <v>0</v>
      </c>
      <c r="U800" s="9">
        <f t="shared" si="231"/>
        <v>1</v>
      </c>
      <c r="V800">
        <f t="shared" si="219"/>
        <v>0</v>
      </c>
      <c r="W800" s="9">
        <f t="shared" si="226"/>
        <v>0</v>
      </c>
      <c r="X800" s="9">
        <f t="shared" si="232"/>
        <v>1</v>
      </c>
      <c r="Y800">
        <f t="shared" si="220"/>
        <v>0</v>
      </c>
      <c r="Z800" s="9">
        <f t="shared" si="227"/>
        <v>0</v>
      </c>
      <c r="AA800" s="9">
        <f t="shared" si="233"/>
        <v>1</v>
      </c>
    </row>
    <row r="801" spans="1:27" x14ac:dyDescent="0.2">
      <c r="A801" s="4">
        <v>41533</v>
      </c>
      <c r="B801" s="7">
        <v>7.1586628154906061E-3</v>
      </c>
      <c r="C801" s="7">
        <v>-4.4000357389450073E-2</v>
      </c>
      <c r="D801" s="7">
        <v>-1.9109318032860756E-2</v>
      </c>
      <c r="E801" s="7">
        <v>-1.4104588888585567E-2</v>
      </c>
      <c r="F801" s="7">
        <v>1.6866151243448257E-2</v>
      </c>
      <c r="G801" s="7">
        <v>2.3806383833289146E-2</v>
      </c>
      <c r="H801" s="7">
        <v>4.7933895140886307E-2</v>
      </c>
      <c r="J801">
        <f t="shared" si="221"/>
        <v>0</v>
      </c>
      <c r="K801" s="9">
        <f t="shared" si="222"/>
        <v>0</v>
      </c>
      <c r="L801" s="9">
        <f t="shared" si="228"/>
        <v>1</v>
      </c>
      <c r="M801">
        <f t="shared" si="216"/>
        <v>0</v>
      </c>
      <c r="N801" s="9">
        <f t="shared" si="223"/>
        <v>0</v>
      </c>
      <c r="O801" s="9">
        <f t="shared" si="229"/>
        <v>0</v>
      </c>
      <c r="P801">
        <f t="shared" si="217"/>
        <v>0</v>
      </c>
      <c r="Q801" s="9">
        <f t="shared" si="224"/>
        <v>0</v>
      </c>
      <c r="R801" s="9">
        <f t="shared" si="230"/>
        <v>0</v>
      </c>
      <c r="S801">
        <f t="shared" si="218"/>
        <v>0</v>
      </c>
      <c r="T801" s="9">
        <f t="shared" si="225"/>
        <v>0</v>
      </c>
      <c r="U801" s="9">
        <f t="shared" si="231"/>
        <v>1</v>
      </c>
      <c r="V801">
        <f t="shared" si="219"/>
        <v>0</v>
      </c>
      <c r="W801" s="9">
        <f t="shared" si="226"/>
        <v>0</v>
      </c>
      <c r="X801" s="9">
        <f t="shared" si="232"/>
        <v>1</v>
      </c>
      <c r="Y801">
        <f t="shared" si="220"/>
        <v>0</v>
      </c>
      <c r="Z801" s="9">
        <f t="shared" si="227"/>
        <v>0</v>
      </c>
      <c r="AA801" s="9">
        <f t="shared" si="233"/>
        <v>1</v>
      </c>
    </row>
    <row r="802" spans="1:27" x14ac:dyDescent="0.2">
      <c r="A802" s="4">
        <v>41534</v>
      </c>
      <c r="B802" s="7">
        <v>-6.3946624727284074E-3</v>
      </c>
      <c r="C802" s="7">
        <v>-2.7408100664615631E-2</v>
      </c>
      <c r="D802" s="7">
        <v>-1.6740012913942337E-2</v>
      </c>
      <c r="E802" s="7">
        <v>-1.2288117781281471E-2</v>
      </c>
      <c r="F802" s="7">
        <v>1.4934614300727844E-2</v>
      </c>
      <c r="G802" s="7">
        <v>2.0697204396128654E-2</v>
      </c>
      <c r="H802" s="7">
        <v>3.3453557640314102E-2</v>
      </c>
      <c r="J802">
        <f t="shared" si="221"/>
        <v>0</v>
      </c>
      <c r="K802" s="9">
        <f t="shared" si="222"/>
        <v>0</v>
      </c>
      <c r="L802" s="9">
        <f t="shared" si="228"/>
        <v>1</v>
      </c>
      <c r="M802">
        <f t="shared" si="216"/>
        <v>0</v>
      </c>
      <c r="N802" s="9">
        <f t="shared" si="223"/>
        <v>0</v>
      </c>
      <c r="O802" s="9">
        <f t="shared" si="229"/>
        <v>1</v>
      </c>
      <c r="P802">
        <f t="shared" si="217"/>
        <v>0</v>
      </c>
      <c r="Q802" s="9">
        <f t="shared" si="224"/>
        <v>0</v>
      </c>
      <c r="R802" s="9">
        <f t="shared" si="230"/>
        <v>1</v>
      </c>
      <c r="S802">
        <f t="shared" si="218"/>
        <v>0</v>
      </c>
      <c r="T802" s="9">
        <f t="shared" si="225"/>
        <v>0</v>
      </c>
      <c r="U802" s="9">
        <f t="shared" si="231"/>
        <v>1</v>
      </c>
      <c r="V802">
        <f t="shared" si="219"/>
        <v>0</v>
      </c>
      <c r="W802" s="9">
        <f t="shared" si="226"/>
        <v>0</v>
      </c>
      <c r="X802" s="9">
        <f t="shared" si="232"/>
        <v>1</v>
      </c>
      <c r="Y802">
        <f t="shared" si="220"/>
        <v>0</v>
      </c>
      <c r="Z802" s="9">
        <f t="shared" si="227"/>
        <v>0</v>
      </c>
      <c r="AA802" s="9">
        <f t="shared" si="233"/>
        <v>1</v>
      </c>
    </row>
    <row r="803" spans="1:27" x14ac:dyDescent="0.2">
      <c r="A803" s="4">
        <v>41535</v>
      </c>
      <c r="B803" s="7">
        <v>-1.2991480945344761E-3</v>
      </c>
      <c r="C803" s="7">
        <v>-3.3241346478462219E-2</v>
      </c>
      <c r="D803" s="7">
        <v>-1.8713369965553284E-2</v>
      </c>
      <c r="E803" s="7">
        <v>-1.3477345928549767E-2</v>
      </c>
      <c r="F803" s="7">
        <v>1.5657136216759682E-2</v>
      </c>
      <c r="G803" s="7">
        <v>2.1405596286058426E-2</v>
      </c>
      <c r="H803" s="7">
        <v>3.9141815155744553E-2</v>
      </c>
      <c r="J803">
        <f t="shared" si="221"/>
        <v>0</v>
      </c>
      <c r="K803" s="9">
        <f t="shared" si="222"/>
        <v>0</v>
      </c>
      <c r="L803" s="9">
        <f t="shared" si="228"/>
        <v>1</v>
      </c>
      <c r="M803">
        <f t="shared" si="216"/>
        <v>0</v>
      </c>
      <c r="N803" s="9">
        <f t="shared" si="223"/>
        <v>0</v>
      </c>
      <c r="O803" s="9">
        <f t="shared" si="229"/>
        <v>1</v>
      </c>
      <c r="P803">
        <f t="shared" si="217"/>
        <v>0</v>
      </c>
      <c r="Q803" s="9">
        <f t="shared" si="224"/>
        <v>0</v>
      </c>
      <c r="R803" s="9">
        <f t="shared" si="230"/>
        <v>1</v>
      </c>
      <c r="S803">
        <f t="shared" si="218"/>
        <v>0</v>
      </c>
      <c r="T803" s="9">
        <f t="shared" si="225"/>
        <v>0</v>
      </c>
      <c r="U803" s="9">
        <f t="shared" si="231"/>
        <v>1</v>
      </c>
      <c r="V803">
        <f t="shared" si="219"/>
        <v>0</v>
      </c>
      <c r="W803" s="9">
        <f t="shared" si="226"/>
        <v>0</v>
      </c>
      <c r="X803" s="9">
        <f t="shared" si="232"/>
        <v>1</v>
      </c>
      <c r="Y803">
        <f t="shared" si="220"/>
        <v>0</v>
      </c>
      <c r="Z803" s="9">
        <f t="shared" si="227"/>
        <v>0</v>
      </c>
      <c r="AA803" s="9">
        <f t="shared" si="233"/>
        <v>1</v>
      </c>
    </row>
    <row r="804" spans="1:27" x14ac:dyDescent="0.2">
      <c r="A804" s="4">
        <v>41536</v>
      </c>
      <c r="B804" s="7">
        <v>4.6175840790676312E-2</v>
      </c>
      <c r="C804" s="7">
        <v>-5.5307168513536453E-2</v>
      </c>
      <c r="D804" s="7">
        <v>-2.7266824617981911E-2</v>
      </c>
      <c r="E804" s="7">
        <v>-2.3167528212070465E-2</v>
      </c>
      <c r="F804" s="7">
        <v>2.9995335265994072E-2</v>
      </c>
      <c r="G804" s="7">
        <v>3.7490770220756531E-2</v>
      </c>
      <c r="H804" s="7">
        <v>6.1176896095275879E-2</v>
      </c>
      <c r="J804">
        <f t="shared" si="221"/>
        <v>0</v>
      </c>
      <c r="K804" s="9">
        <f t="shared" si="222"/>
        <v>0</v>
      </c>
      <c r="L804" s="9">
        <f t="shared" si="228"/>
        <v>1</v>
      </c>
      <c r="M804">
        <f t="shared" si="216"/>
        <v>0</v>
      </c>
      <c r="N804" s="9">
        <f t="shared" si="223"/>
        <v>0</v>
      </c>
      <c r="O804" s="9">
        <f t="shared" si="229"/>
        <v>1</v>
      </c>
      <c r="P804">
        <f t="shared" si="217"/>
        <v>0</v>
      </c>
      <c r="Q804" s="9">
        <f t="shared" si="224"/>
        <v>0</v>
      </c>
      <c r="R804" s="9">
        <f t="shared" si="230"/>
        <v>1</v>
      </c>
      <c r="S804">
        <f t="shared" si="218"/>
        <v>1</v>
      </c>
      <c r="T804" s="9">
        <f t="shared" si="225"/>
        <v>0</v>
      </c>
      <c r="U804" s="9">
        <f t="shared" si="231"/>
        <v>0</v>
      </c>
      <c r="V804">
        <f t="shared" si="219"/>
        <v>1</v>
      </c>
      <c r="W804" s="9">
        <f t="shared" si="226"/>
        <v>0</v>
      </c>
      <c r="X804" s="9">
        <f t="shared" si="232"/>
        <v>0</v>
      </c>
      <c r="Y804">
        <f t="shared" si="220"/>
        <v>0</v>
      </c>
      <c r="Z804" s="9">
        <f t="shared" si="227"/>
        <v>0</v>
      </c>
      <c r="AA804" s="9">
        <f t="shared" si="233"/>
        <v>1</v>
      </c>
    </row>
    <row r="805" spans="1:27" x14ac:dyDescent="0.2">
      <c r="A805" s="4">
        <v>41537</v>
      </c>
      <c r="B805" s="7">
        <v>-2.7313788574696147E-2</v>
      </c>
      <c r="C805" s="7">
        <v>-2.731378935277462E-2</v>
      </c>
      <c r="D805" s="7">
        <v>-7.2939996607601643E-3</v>
      </c>
      <c r="E805" s="7">
        <v>-7.6927775517106056E-3</v>
      </c>
      <c r="F805" s="7">
        <v>1.8965901806950569E-2</v>
      </c>
      <c r="G805" s="7">
        <v>2.5145828723907471E-2</v>
      </c>
      <c r="H805" s="7">
        <v>2.8209282085299492E-2</v>
      </c>
      <c r="J805">
        <f t="shared" si="221"/>
        <v>0</v>
      </c>
      <c r="K805" s="9">
        <f t="shared" si="222"/>
        <v>0</v>
      </c>
      <c r="L805" s="9">
        <f t="shared" si="228"/>
        <v>1</v>
      </c>
      <c r="M805">
        <f t="shared" si="216"/>
        <v>1</v>
      </c>
      <c r="N805" s="9">
        <f t="shared" si="223"/>
        <v>0</v>
      </c>
      <c r="O805" s="9">
        <f t="shared" si="229"/>
        <v>0</v>
      </c>
      <c r="P805">
        <f t="shared" si="217"/>
        <v>1</v>
      </c>
      <c r="Q805" s="9">
        <f t="shared" si="224"/>
        <v>0</v>
      </c>
      <c r="R805" s="9">
        <f t="shared" si="230"/>
        <v>0</v>
      </c>
      <c r="S805">
        <f t="shared" si="218"/>
        <v>0</v>
      </c>
      <c r="T805" s="9">
        <f t="shared" si="225"/>
        <v>0</v>
      </c>
      <c r="U805" s="9">
        <f t="shared" si="231"/>
        <v>0</v>
      </c>
      <c r="V805">
        <f t="shared" si="219"/>
        <v>0</v>
      </c>
      <c r="W805" s="9">
        <f t="shared" si="226"/>
        <v>0</v>
      </c>
      <c r="X805" s="9">
        <f t="shared" si="232"/>
        <v>0</v>
      </c>
      <c r="Y805">
        <f t="shared" si="220"/>
        <v>0</v>
      </c>
      <c r="Z805" s="9">
        <f t="shared" si="227"/>
        <v>0</v>
      </c>
      <c r="AA805" s="9">
        <f t="shared" si="233"/>
        <v>1</v>
      </c>
    </row>
    <row r="806" spans="1:27" x14ac:dyDescent="0.2">
      <c r="A806" s="4">
        <v>41540</v>
      </c>
      <c r="B806" s="7">
        <v>-4.2111657962291679E-3</v>
      </c>
      <c r="C806" s="7">
        <v>-4.3856494128704071E-2</v>
      </c>
      <c r="D806" s="7">
        <v>-1.941673643887043E-2</v>
      </c>
      <c r="E806" s="7">
        <v>-1.2985190376639366E-2</v>
      </c>
      <c r="F806" s="7">
        <v>1.2540408410131931E-2</v>
      </c>
      <c r="G806" s="7">
        <v>2.1159786731004715E-2</v>
      </c>
      <c r="H806" s="7">
        <v>5.070095881819725E-2</v>
      </c>
      <c r="J806">
        <f t="shared" si="221"/>
        <v>0</v>
      </c>
      <c r="K806" s="9">
        <f t="shared" si="222"/>
        <v>0</v>
      </c>
      <c r="L806" s="9">
        <f t="shared" si="228"/>
        <v>1</v>
      </c>
      <c r="M806">
        <f t="shared" si="216"/>
        <v>0</v>
      </c>
      <c r="N806" s="9">
        <f t="shared" si="223"/>
        <v>0</v>
      </c>
      <c r="O806" s="9">
        <f t="shared" si="229"/>
        <v>0</v>
      </c>
      <c r="P806">
        <f t="shared" si="217"/>
        <v>0</v>
      </c>
      <c r="Q806" s="9">
        <f t="shared" si="224"/>
        <v>0</v>
      </c>
      <c r="R806" s="9">
        <f t="shared" si="230"/>
        <v>0</v>
      </c>
      <c r="S806">
        <f t="shared" si="218"/>
        <v>0</v>
      </c>
      <c r="T806" s="9">
        <f t="shared" si="225"/>
        <v>0</v>
      </c>
      <c r="U806" s="9">
        <f t="shared" si="231"/>
        <v>1</v>
      </c>
      <c r="V806">
        <f t="shared" si="219"/>
        <v>0</v>
      </c>
      <c r="W806" s="9">
        <f t="shared" si="226"/>
        <v>0</v>
      </c>
      <c r="X806" s="9">
        <f t="shared" si="232"/>
        <v>1</v>
      </c>
      <c r="Y806">
        <f t="shared" si="220"/>
        <v>0</v>
      </c>
      <c r="Z806" s="9">
        <f t="shared" si="227"/>
        <v>0</v>
      </c>
      <c r="AA806" s="9">
        <f t="shared" si="233"/>
        <v>1</v>
      </c>
    </row>
    <row r="807" spans="1:27" x14ac:dyDescent="0.2">
      <c r="A807" s="4">
        <v>41541</v>
      </c>
      <c r="B807" s="7">
        <v>-8.323922446944982E-3</v>
      </c>
      <c r="C807" s="7">
        <v>-4.6393480151891708E-2</v>
      </c>
      <c r="D807" s="7">
        <v>-2.7285713702440262E-2</v>
      </c>
      <c r="E807" s="7">
        <v>-2.097456157207489E-2</v>
      </c>
      <c r="F807" s="7">
        <v>2.0840156823396683E-2</v>
      </c>
      <c r="G807" s="7">
        <v>2.9325654730200768E-2</v>
      </c>
      <c r="H807" s="7">
        <v>5.5035676807165146E-2</v>
      </c>
      <c r="J807">
        <f t="shared" si="221"/>
        <v>0</v>
      </c>
      <c r="K807" s="9">
        <f t="shared" si="222"/>
        <v>0</v>
      </c>
      <c r="L807" s="9">
        <f t="shared" si="228"/>
        <v>1</v>
      </c>
      <c r="M807">
        <f t="shared" si="216"/>
        <v>0</v>
      </c>
      <c r="N807" s="9">
        <f t="shared" si="223"/>
        <v>0</v>
      </c>
      <c r="O807" s="9">
        <f t="shared" si="229"/>
        <v>1</v>
      </c>
      <c r="P807">
        <f t="shared" si="217"/>
        <v>0</v>
      </c>
      <c r="Q807" s="9">
        <f t="shared" si="224"/>
        <v>0</v>
      </c>
      <c r="R807" s="9">
        <f t="shared" si="230"/>
        <v>1</v>
      </c>
      <c r="S807">
        <f t="shared" si="218"/>
        <v>0</v>
      </c>
      <c r="T807" s="9">
        <f t="shared" si="225"/>
        <v>0</v>
      </c>
      <c r="U807" s="9">
        <f t="shared" si="231"/>
        <v>1</v>
      </c>
      <c r="V807">
        <f t="shared" si="219"/>
        <v>0</v>
      </c>
      <c r="W807" s="9">
        <f t="shared" si="226"/>
        <v>0</v>
      </c>
      <c r="X807" s="9">
        <f t="shared" si="232"/>
        <v>1</v>
      </c>
      <c r="Y807">
        <f t="shared" si="220"/>
        <v>0</v>
      </c>
      <c r="Z807" s="9">
        <f t="shared" si="227"/>
        <v>0</v>
      </c>
      <c r="AA807" s="9">
        <f t="shared" si="233"/>
        <v>1</v>
      </c>
    </row>
    <row r="808" spans="1:27" x14ac:dyDescent="0.2">
      <c r="A808" s="4">
        <v>41542</v>
      </c>
      <c r="B808" s="7">
        <v>1.5008389110503957E-2</v>
      </c>
      <c r="C808" s="7">
        <v>-3.7137407809495926E-2</v>
      </c>
      <c r="D808" s="7">
        <v>-2.3231763392686844E-2</v>
      </c>
      <c r="E808" s="7">
        <v>-1.6692705452442169E-2</v>
      </c>
      <c r="F808" s="7">
        <v>1.5008389018476009E-2</v>
      </c>
      <c r="G808" s="7">
        <v>2.2982079535722733E-2</v>
      </c>
      <c r="H808" s="7">
        <v>4.7404695302248001E-2</v>
      </c>
      <c r="J808">
        <f t="shared" si="221"/>
        <v>0</v>
      </c>
      <c r="K808" s="9">
        <f t="shared" si="222"/>
        <v>0</v>
      </c>
      <c r="L808" s="9">
        <f t="shared" si="228"/>
        <v>1</v>
      </c>
      <c r="M808">
        <f t="shared" si="216"/>
        <v>0</v>
      </c>
      <c r="N808" s="9">
        <f t="shared" si="223"/>
        <v>0</v>
      </c>
      <c r="O808" s="9">
        <f t="shared" si="229"/>
        <v>1</v>
      </c>
      <c r="P808">
        <f t="shared" si="217"/>
        <v>0</v>
      </c>
      <c r="Q808" s="9">
        <f t="shared" si="224"/>
        <v>0</v>
      </c>
      <c r="R808" s="9">
        <f t="shared" si="230"/>
        <v>1</v>
      </c>
      <c r="S808">
        <f t="shared" si="218"/>
        <v>1</v>
      </c>
      <c r="T808" s="9">
        <f t="shared" si="225"/>
        <v>0</v>
      </c>
      <c r="U808" s="9">
        <f t="shared" si="231"/>
        <v>0</v>
      </c>
      <c r="V808">
        <f t="shared" si="219"/>
        <v>0</v>
      </c>
      <c r="W808" s="9">
        <f t="shared" si="226"/>
        <v>0</v>
      </c>
      <c r="X808" s="9">
        <f t="shared" si="232"/>
        <v>1</v>
      </c>
      <c r="Y808">
        <f t="shared" si="220"/>
        <v>0</v>
      </c>
      <c r="Z808" s="9">
        <f t="shared" si="227"/>
        <v>0</v>
      </c>
      <c r="AA808" s="9">
        <f t="shared" si="233"/>
        <v>1</v>
      </c>
    </row>
    <row r="809" spans="1:27" x14ac:dyDescent="0.2">
      <c r="A809" s="4">
        <v>41543</v>
      </c>
      <c r="B809" s="7">
        <v>-9.2499249483094792E-3</v>
      </c>
      <c r="C809" s="7">
        <v>-3.2552056014537811E-2</v>
      </c>
      <c r="D809" s="7">
        <v>-1.9440041854977608E-2</v>
      </c>
      <c r="E809" s="7">
        <v>-1.4966807328164577E-2</v>
      </c>
      <c r="F809" s="7">
        <v>1.6308801248669624E-2</v>
      </c>
      <c r="G809" s="7">
        <v>2.3838276043534279E-2</v>
      </c>
      <c r="H809" s="7">
        <v>4.1253421455621719E-2</v>
      </c>
      <c r="J809">
        <f t="shared" si="221"/>
        <v>0</v>
      </c>
      <c r="K809" s="9">
        <f t="shared" si="222"/>
        <v>0</v>
      </c>
      <c r="L809" s="9">
        <f t="shared" si="228"/>
        <v>1</v>
      </c>
      <c r="M809">
        <f t="shared" si="216"/>
        <v>0</v>
      </c>
      <c r="N809" s="9">
        <f t="shared" si="223"/>
        <v>0</v>
      </c>
      <c r="O809" s="9">
        <f t="shared" si="229"/>
        <v>1</v>
      </c>
      <c r="P809">
        <f t="shared" si="217"/>
        <v>0</v>
      </c>
      <c r="Q809" s="9">
        <f t="shared" si="224"/>
        <v>0</v>
      </c>
      <c r="R809" s="9">
        <f t="shared" si="230"/>
        <v>1</v>
      </c>
      <c r="S809">
        <f t="shared" si="218"/>
        <v>0</v>
      </c>
      <c r="T809" s="9">
        <f t="shared" si="225"/>
        <v>0</v>
      </c>
      <c r="U809" s="9">
        <f t="shared" si="231"/>
        <v>0</v>
      </c>
      <c r="V809">
        <f t="shared" si="219"/>
        <v>0</v>
      </c>
      <c r="W809" s="9">
        <f t="shared" si="226"/>
        <v>0</v>
      </c>
      <c r="X809" s="9">
        <f t="shared" si="232"/>
        <v>1</v>
      </c>
      <c r="Y809">
        <f t="shared" si="220"/>
        <v>0</v>
      </c>
      <c r="Z809" s="9">
        <f t="shared" si="227"/>
        <v>0</v>
      </c>
      <c r="AA809" s="9">
        <f t="shared" si="233"/>
        <v>1</v>
      </c>
    </row>
    <row r="810" spans="1:27" x14ac:dyDescent="0.2">
      <c r="A810" s="4">
        <v>41544</v>
      </c>
      <c r="B810" s="7">
        <v>1.1119573625157204E-2</v>
      </c>
      <c r="C810" s="7">
        <v>-4.2667213827371597E-2</v>
      </c>
      <c r="D810" s="7">
        <v>-2.6303354650735855E-2</v>
      </c>
      <c r="E810" s="7">
        <v>-1.8190218135714531E-2</v>
      </c>
      <c r="F810" s="7">
        <v>1.6047414392232895E-2</v>
      </c>
      <c r="G810" s="7">
        <v>2.143716998398304E-2</v>
      </c>
      <c r="H810" s="7">
        <v>3.5736892372369766E-2</v>
      </c>
      <c r="J810">
        <f t="shared" si="221"/>
        <v>0</v>
      </c>
      <c r="K810" s="9">
        <f t="shared" si="222"/>
        <v>0</v>
      </c>
      <c r="L810" s="9">
        <f t="shared" si="228"/>
        <v>1</v>
      </c>
      <c r="M810">
        <f t="shared" si="216"/>
        <v>0</v>
      </c>
      <c r="N810" s="9">
        <f t="shared" si="223"/>
        <v>0</v>
      </c>
      <c r="O810" s="9">
        <f t="shared" si="229"/>
        <v>1</v>
      </c>
      <c r="P810">
        <f t="shared" si="217"/>
        <v>0</v>
      </c>
      <c r="Q810" s="9">
        <f t="shared" si="224"/>
        <v>0</v>
      </c>
      <c r="R810" s="9">
        <f t="shared" si="230"/>
        <v>1</v>
      </c>
      <c r="S810">
        <f t="shared" si="218"/>
        <v>0</v>
      </c>
      <c r="T810" s="9">
        <f t="shared" si="225"/>
        <v>0</v>
      </c>
      <c r="U810" s="9">
        <f t="shared" si="231"/>
        <v>1</v>
      </c>
      <c r="V810">
        <f t="shared" si="219"/>
        <v>0</v>
      </c>
      <c r="W810" s="9">
        <f t="shared" si="226"/>
        <v>0</v>
      </c>
      <c r="X810" s="9">
        <f t="shared" si="232"/>
        <v>1</v>
      </c>
      <c r="Y810">
        <f t="shared" si="220"/>
        <v>0</v>
      </c>
      <c r="Z810" s="9">
        <f t="shared" si="227"/>
        <v>0</v>
      </c>
      <c r="AA810" s="9">
        <f t="shared" si="233"/>
        <v>1</v>
      </c>
    </row>
    <row r="811" spans="1:27" x14ac:dyDescent="0.2">
      <c r="A811" s="4">
        <v>41547</v>
      </c>
      <c r="B811" s="7">
        <v>-8.93097609481989E-3</v>
      </c>
      <c r="C811" s="7">
        <v>-3.5110596567392349E-2</v>
      </c>
      <c r="D811" s="7">
        <v>-2.3625420406460762E-2</v>
      </c>
      <c r="E811" s="7">
        <v>-1.6668910160660744E-2</v>
      </c>
      <c r="F811" s="7">
        <v>1.8426509574055672E-2</v>
      </c>
      <c r="G811" s="7">
        <v>2.163945697247982E-2</v>
      </c>
      <c r="H811" s="7">
        <v>2.5187475606799126E-2</v>
      </c>
      <c r="J811">
        <f t="shared" si="221"/>
        <v>0</v>
      </c>
      <c r="K811" s="9">
        <f t="shared" si="222"/>
        <v>0</v>
      </c>
      <c r="L811" s="9">
        <f t="shared" si="228"/>
        <v>1</v>
      </c>
      <c r="M811">
        <f t="shared" si="216"/>
        <v>0</v>
      </c>
      <c r="N811" s="9">
        <f t="shared" si="223"/>
        <v>0</v>
      </c>
      <c r="O811" s="9">
        <f t="shared" si="229"/>
        <v>1</v>
      </c>
      <c r="P811">
        <f t="shared" si="217"/>
        <v>0</v>
      </c>
      <c r="Q811" s="9">
        <f t="shared" si="224"/>
        <v>0</v>
      </c>
      <c r="R811" s="9">
        <f t="shared" si="230"/>
        <v>1</v>
      </c>
      <c r="S811">
        <f t="shared" si="218"/>
        <v>0</v>
      </c>
      <c r="T811" s="9">
        <f t="shared" si="225"/>
        <v>0</v>
      </c>
      <c r="U811" s="9">
        <f t="shared" si="231"/>
        <v>1</v>
      </c>
      <c r="V811">
        <f t="shared" si="219"/>
        <v>0</v>
      </c>
      <c r="W811" s="9">
        <f t="shared" si="226"/>
        <v>0</v>
      </c>
      <c r="X811" s="9">
        <f t="shared" si="232"/>
        <v>1</v>
      </c>
      <c r="Y811">
        <f t="shared" si="220"/>
        <v>0</v>
      </c>
      <c r="Z811" s="9">
        <f t="shared" si="227"/>
        <v>0</v>
      </c>
      <c r="AA811" s="9">
        <f t="shared" si="233"/>
        <v>1</v>
      </c>
    </row>
    <row r="812" spans="1:27" x14ac:dyDescent="0.2">
      <c r="A812" s="4">
        <v>41548</v>
      </c>
      <c r="B812" s="7">
        <v>-3.1007268780229649E-2</v>
      </c>
      <c r="C812" s="7">
        <v>-4.3567299842834473E-2</v>
      </c>
      <c r="D812" s="7">
        <v>-2.6537740603089333E-2</v>
      </c>
      <c r="E812" s="7">
        <v>-1.860525831580162E-2</v>
      </c>
      <c r="F812" s="7">
        <v>1.8926247954368591E-2</v>
      </c>
      <c r="G812" s="7">
        <v>2.3123931139707565E-2</v>
      </c>
      <c r="H812" s="7">
        <v>3.5489536821842194E-2</v>
      </c>
      <c r="J812">
        <f t="shared" si="221"/>
        <v>0</v>
      </c>
      <c r="K812" s="9">
        <f t="shared" si="222"/>
        <v>0</v>
      </c>
      <c r="L812" s="9">
        <f t="shared" si="228"/>
        <v>1</v>
      </c>
      <c r="M812">
        <f t="shared" si="216"/>
        <v>1</v>
      </c>
      <c r="N812" s="9">
        <f t="shared" si="223"/>
        <v>0</v>
      </c>
      <c r="O812" s="9">
        <f t="shared" si="229"/>
        <v>0</v>
      </c>
      <c r="P812">
        <f t="shared" si="217"/>
        <v>1</v>
      </c>
      <c r="Q812" s="9">
        <f t="shared" si="224"/>
        <v>0</v>
      </c>
      <c r="R812" s="9">
        <f t="shared" si="230"/>
        <v>0</v>
      </c>
      <c r="S812">
        <f t="shared" si="218"/>
        <v>0</v>
      </c>
      <c r="T812" s="9">
        <f t="shared" si="225"/>
        <v>0</v>
      </c>
      <c r="U812" s="9">
        <f t="shared" si="231"/>
        <v>1</v>
      </c>
      <c r="V812">
        <f t="shared" si="219"/>
        <v>0</v>
      </c>
      <c r="W812" s="9">
        <f t="shared" si="226"/>
        <v>0</v>
      </c>
      <c r="X812" s="9">
        <f t="shared" si="232"/>
        <v>1</v>
      </c>
      <c r="Y812">
        <f t="shared" si="220"/>
        <v>0</v>
      </c>
      <c r="Z812" s="9">
        <f t="shared" si="227"/>
        <v>0</v>
      </c>
      <c r="AA812" s="9">
        <f t="shared" si="233"/>
        <v>1</v>
      </c>
    </row>
    <row r="813" spans="1:27" x14ac:dyDescent="0.2">
      <c r="A813" s="4">
        <v>41549</v>
      </c>
      <c r="B813" s="7">
        <v>2.6549552962906214E-2</v>
      </c>
      <c r="C813" s="7">
        <v>-6.3713200390338898E-2</v>
      </c>
      <c r="D813" s="7">
        <v>-2.6561642065644264E-2</v>
      </c>
      <c r="E813" s="7">
        <v>-1.8882382661104202E-2</v>
      </c>
      <c r="F813" s="7">
        <v>1.8986722454428673E-2</v>
      </c>
      <c r="G813" s="7">
        <v>2.5881148874759674E-2</v>
      </c>
      <c r="H813" s="7">
        <v>5.2775207906961441E-2</v>
      </c>
      <c r="J813">
        <f t="shared" si="221"/>
        <v>0</v>
      </c>
      <c r="K813" s="9">
        <f t="shared" si="222"/>
        <v>0</v>
      </c>
      <c r="L813" s="9">
        <f t="shared" si="228"/>
        <v>1</v>
      </c>
      <c r="M813">
        <f t="shared" si="216"/>
        <v>0</v>
      </c>
      <c r="N813" s="9">
        <f t="shared" si="223"/>
        <v>0</v>
      </c>
      <c r="O813" s="9">
        <f t="shared" si="229"/>
        <v>0</v>
      </c>
      <c r="P813">
        <f t="shared" si="217"/>
        <v>0</v>
      </c>
      <c r="Q813" s="9">
        <f t="shared" si="224"/>
        <v>0</v>
      </c>
      <c r="R813" s="9">
        <f t="shared" si="230"/>
        <v>0</v>
      </c>
      <c r="S813">
        <f t="shared" si="218"/>
        <v>1</v>
      </c>
      <c r="T813" s="9">
        <f t="shared" si="225"/>
        <v>0</v>
      </c>
      <c r="U813" s="9">
        <f t="shared" si="231"/>
        <v>0</v>
      </c>
      <c r="V813">
        <f t="shared" si="219"/>
        <v>1</v>
      </c>
      <c r="W813" s="9">
        <f t="shared" si="226"/>
        <v>0</v>
      </c>
      <c r="X813" s="9">
        <f t="shared" si="232"/>
        <v>0</v>
      </c>
      <c r="Y813">
        <f t="shared" si="220"/>
        <v>0</v>
      </c>
      <c r="Z813" s="9">
        <f t="shared" si="227"/>
        <v>0</v>
      </c>
      <c r="AA813" s="9">
        <f t="shared" si="233"/>
        <v>1</v>
      </c>
    </row>
    <row r="814" spans="1:27" x14ac:dyDescent="0.2">
      <c r="A814" s="4">
        <v>41550</v>
      </c>
      <c r="B814" s="7">
        <v>-2.4260815538783209E-3</v>
      </c>
      <c r="C814" s="7">
        <v>-3.7877090275287628E-2</v>
      </c>
      <c r="D814" s="7">
        <v>-2.070409432053566E-2</v>
      </c>
      <c r="E814" s="7">
        <v>-1.5247390605509281E-2</v>
      </c>
      <c r="F814" s="7">
        <v>1.7019547522068024E-2</v>
      </c>
      <c r="G814" s="7">
        <v>2.2064065560698509E-2</v>
      </c>
      <c r="H814" s="7">
        <v>2.5545248761773109E-2</v>
      </c>
      <c r="J814">
        <f t="shared" si="221"/>
        <v>0</v>
      </c>
      <c r="K814" s="9">
        <f t="shared" si="222"/>
        <v>0</v>
      </c>
      <c r="L814" s="9">
        <f t="shared" si="228"/>
        <v>1</v>
      </c>
      <c r="M814">
        <f t="shared" si="216"/>
        <v>0</v>
      </c>
      <c r="N814" s="9">
        <f t="shared" si="223"/>
        <v>0</v>
      </c>
      <c r="O814" s="9">
        <f t="shared" si="229"/>
        <v>1</v>
      </c>
      <c r="P814">
        <f t="shared" si="217"/>
        <v>0</v>
      </c>
      <c r="Q814" s="9">
        <f t="shared" si="224"/>
        <v>0</v>
      </c>
      <c r="R814" s="9">
        <f t="shared" si="230"/>
        <v>1</v>
      </c>
      <c r="S814">
        <f t="shared" si="218"/>
        <v>0</v>
      </c>
      <c r="T814" s="9">
        <f t="shared" si="225"/>
        <v>0</v>
      </c>
      <c r="U814" s="9">
        <f t="shared" si="231"/>
        <v>0</v>
      </c>
      <c r="V814">
        <f t="shared" si="219"/>
        <v>0</v>
      </c>
      <c r="W814" s="9">
        <f t="shared" si="226"/>
        <v>0</v>
      </c>
      <c r="X814" s="9">
        <f t="shared" si="232"/>
        <v>0</v>
      </c>
      <c r="Y814">
        <f t="shared" si="220"/>
        <v>0</v>
      </c>
      <c r="Z814" s="9">
        <f t="shared" si="227"/>
        <v>0</v>
      </c>
      <c r="AA814" s="9">
        <f t="shared" si="233"/>
        <v>1</v>
      </c>
    </row>
    <row r="815" spans="1:27" x14ac:dyDescent="0.2">
      <c r="A815" s="4">
        <v>41551</v>
      </c>
      <c r="B815" s="7">
        <v>-5.8619938712353636E-3</v>
      </c>
      <c r="C815" s="7">
        <v>-5.0199113786220551E-2</v>
      </c>
      <c r="D815" s="7">
        <v>-3.2247088849544525E-2</v>
      </c>
      <c r="E815" s="7">
        <v>-2.3236146196722984E-2</v>
      </c>
      <c r="F815" s="7">
        <v>1.9123809412121773E-2</v>
      </c>
      <c r="G815" s="7">
        <v>2.5316834449768066E-2</v>
      </c>
      <c r="H815" s="7">
        <v>4.1157416999340057E-2</v>
      </c>
      <c r="J815">
        <f t="shared" si="221"/>
        <v>0</v>
      </c>
      <c r="K815" s="9">
        <f t="shared" si="222"/>
        <v>0</v>
      </c>
      <c r="L815" s="9">
        <f t="shared" si="228"/>
        <v>1</v>
      </c>
      <c r="M815">
        <f t="shared" si="216"/>
        <v>0</v>
      </c>
      <c r="N815" s="9">
        <f t="shared" si="223"/>
        <v>0</v>
      </c>
      <c r="O815" s="9">
        <f t="shared" si="229"/>
        <v>1</v>
      </c>
      <c r="P815">
        <f t="shared" si="217"/>
        <v>0</v>
      </c>
      <c r="Q815" s="9">
        <f t="shared" si="224"/>
        <v>0</v>
      </c>
      <c r="R815" s="9">
        <f t="shared" si="230"/>
        <v>1</v>
      </c>
      <c r="S815">
        <f t="shared" si="218"/>
        <v>0</v>
      </c>
      <c r="T815" s="9">
        <f t="shared" si="225"/>
        <v>0</v>
      </c>
      <c r="U815" s="9">
        <f t="shared" si="231"/>
        <v>1</v>
      </c>
      <c r="V815">
        <f t="shared" si="219"/>
        <v>0</v>
      </c>
      <c r="W815" s="9">
        <f t="shared" si="226"/>
        <v>0</v>
      </c>
      <c r="X815" s="9">
        <f t="shared" si="232"/>
        <v>1</v>
      </c>
      <c r="Y815">
        <f t="shared" si="220"/>
        <v>0</v>
      </c>
      <c r="Z815" s="9">
        <f t="shared" si="227"/>
        <v>0</v>
      </c>
      <c r="AA815" s="9">
        <f t="shared" si="233"/>
        <v>1</v>
      </c>
    </row>
    <row r="816" spans="1:27" x14ac:dyDescent="0.2">
      <c r="A816" s="4">
        <v>41554</v>
      </c>
      <c r="B816" s="7">
        <v>1.146340129563799E-2</v>
      </c>
      <c r="C816" s="7">
        <v>-4.6347398310899734E-2</v>
      </c>
      <c r="D816" s="7">
        <v>-2.9976842924952507E-2</v>
      </c>
      <c r="E816" s="7">
        <v>-2.0546497777104378E-2</v>
      </c>
      <c r="F816" s="7">
        <v>1.5600320883095264E-2</v>
      </c>
      <c r="G816" s="7">
        <v>2.146483026444912E-2</v>
      </c>
      <c r="H816" s="7">
        <v>3.6035805940628052E-2</v>
      </c>
      <c r="J816">
        <f t="shared" si="221"/>
        <v>0</v>
      </c>
      <c r="K816" s="9">
        <f t="shared" si="222"/>
        <v>0</v>
      </c>
      <c r="L816" s="9">
        <f t="shared" si="228"/>
        <v>1</v>
      </c>
      <c r="M816">
        <f t="shared" si="216"/>
        <v>0</v>
      </c>
      <c r="N816" s="9">
        <f t="shared" si="223"/>
        <v>0</v>
      </c>
      <c r="O816" s="9">
        <f t="shared" si="229"/>
        <v>1</v>
      </c>
      <c r="P816">
        <f t="shared" si="217"/>
        <v>0</v>
      </c>
      <c r="Q816" s="9">
        <f t="shared" si="224"/>
        <v>0</v>
      </c>
      <c r="R816" s="9">
        <f t="shared" si="230"/>
        <v>1</v>
      </c>
      <c r="S816">
        <f t="shared" si="218"/>
        <v>0</v>
      </c>
      <c r="T816" s="9">
        <f t="shared" si="225"/>
        <v>0</v>
      </c>
      <c r="U816" s="9">
        <f t="shared" si="231"/>
        <v>1</v>
      </c>
      <c r="V816">
        <f t="shared" si="219"/>
        <v>0</v>
      </c>
      <c r="W816" s="9">
        <f t="shared" si="226"/>
        <v>0</v>
      </c>
      <c r="X816" s="9">
        <f t="shared" si="232"/>
        <v>1</v>
      </c>
      <c r="Y816">
        <f t="shared" si="220"/>
        <v>0</v>
      </c>
      <c r="Z816" s="9">
        <f t="shared" si="227"/>
        <v>0</v>
      </c>
      <c r="AA816" s="9">
        <f t="shared" si="233"/>
        <v>1</v>
      </c>
    </row>
    <row r="817" spans="1:27" x14ac:dyDescent="0.2">
      <c r="A817" s="4">
        <v>41555</v>
      </c>
      <c r="B817" s="7">
        <v>-4.530011402495036E-4</v>
      </c>
      <c r="C817" s="7">
        <v>-4.1807252913713455E-2</v>
      </c>
      <c r="D817" s="7">
        <v>-2.6991831138730049E-2</v>
      </c>
      <c r="E817" s="7">
        <v>-1.912328228354454E-2</v>
      </c>
      <c r="F817" s="7">
        <v>1.6380004584789276E-2</v>
      </c>
      <c r="G817" s="7">
        <v>2.1660128608345985E-2</v>
      </c>
      <c r="H817" s="7">
        <v>3.0162937939167023E-2</v>
      </c>
      <c r="J817">
        <f t="shared" si="221"/>
        <v>0</v>
      </c>
      <c r="K817" s="9">
        <f t="shared" si="222"/>
        <v>0</v>
      </c>
      <c r="L817" s="9">
        <f t="shared" si="228"/>
        <v>1</v>
      </c>
      <c r="M817">
        <f t="shared" si="216"/>
        <v>0</v>
      </c>
      <c r="N817" s="9">
        <f t="shared" si="223"/>
        <v>0</v>
      </c>
      <c r="O817" s="9">
        <f t="shared" si="229"/>
        <v>1</v>
      </c>
      <c r="P817">
        <f t="shared" si="217"/>
        <v>0</v>
      </c>
      <c r="Q817" s="9">
        <f t="shared" si="224"/>
        <v>0</v>
      </c>
      <c r="R817" s="9">
        <f t="shared" si="230"/>
        <v>1</v>
      </c>
      <c r="S817">
        <f t="shared" si="218"/>
        <v>0</v>
      </c>
      <c r="T817" s="9">
        <f t="shared" si="225"/>
        <v>0</v>
      </c>
      <c r="U817" s="9">
        <f t="shared" si="231"/>
        <v>1</v>
      </c>
      <c r="V817">
        <f t="shared" si="219"/>
        <v>0</v>
      </c>
      <c r="W817" s="9">
        <f t="shared" si="226"/>
        <v>0</v>
      </c>
      <c r="X817" s="9">
        <f t="shared" si="232"/>
        <v>1</v>
      </c>
      <c r="Y817">
        <f t="shared" si="220"/>
        <v>0</v>
      </c>
      <c r="Z817" s="9">
        <f t="shared" si="227"/>
        <v>0</v>
      </c>
      <c r="AA817" s="9">
        <f t="shared" si="233"/>
        <v>1</v>
      </c>
    </row>
    <row r="818" spans="1:27" x14ac:dyDescent="0.2">
      <c r="A818" s="4">
        <v>41556</v>
      </c>
      <c r="B818" s="7">
        <v>-1.3150582887755485E-2</v>
      </c>
      <c r="C818" s="7">
        <v>-4.5181751251220703E-2</v>
      </c>
      <c r="D818" s="7">
        <v>-3.1289041042327881E-2</v>
      </c>
      <c r="E818" s="7">
        <v>-2.1739218384027481E-2</v>
      </c>
      <c r="F818" s="7">
        <v>1.883547380566597E-2</v>
      </c>
      <c r="G818" s="7">
        <v>2.3004978895187378E-2</v>
      </c>
      <c r="H818" s="7">
        <v>3.2665647566318512E-2</v>
      </c>
      <c r="J818">
        <f t="shared" si="221"/>
        <v>0</v>
      </c>
      <c r="K818" s="9">
        <f t="shared" si="222"/>
        <v>0</v>
      </c>
      <c r="L818" s="9">
        <f t="shared" si="228"/>
        <v>1</v>
      </c>
      <c r="M818">
        <f t="shared" si="216"/>
        <v>0</v>
      </c>
      <c r="N818" s="9">
        <f t="shared" si="223"/>
        <v>0</v>
      </c>
      <c r="O818" s="9">
        <f t="shared" si="229"/>
        <v>1</v>
      </c>
      <c r="P818">
        <f t="shared" si="217"/>
        <v>0</v>
      </c>
      <c r="Q818" s="9">
        <f t="shared" si="224"/>
        <v>0</v>
      </c>
      <c r="R818" s="9">
        <f t="shared" si="230"/>
        <v>1</v>
      </c>
      <c r="S818">
        <f t="shared" si="218"/>
        <v>0</v>
      </c>
      <c r="T818" s="9">
        <f t="shared" si="225"/>
        <v>0</v>
      </c>
      <c r="U818" s="9">
        <f t="shared" si="231"/>
        <v>1</v>
      </c>
      <c r="V818">
        <f t="shared" si="219"/>
        <v>0</v>
      </c>
      <c r="W818" s="9">
        <f t="shared" si="226"/>
        <v>0</v>
      </c>
      <c r="X818" s="9">
        <f t="shared" si="232"/>
        <v>1</v>
      </c>
      <c r="Y818">
        <f t="shared" si="220"/>
        <v>0</v>
      </c>
      <c r="Z818" s="9">
        <f t="shared" si="227"/>
        <v>0</v>
      </c>
      <c r="AA818" s="9">
        <f t="shared" si="233"/>
        <v>1</v>
      </c>
    </row>
    <row r="819" spans="1:27" x14ac:dyDescent="0.2">
      <c r="A819" s="4">
        <v>41557</v>
      </c>
      <c r="B819" s="7">
        <v>-7.9124668620950446E-3</v>
      </c>
      <c r="C819" s="7">
        <v>-5.0971399992704391E-2</v>
      </c>
      <c r="D819" s="7">
        <v>-2.891073189675808E-2</v>
      </c>
      <c r="E819" s="7">
        <v>-1.9557805731892586E-2</v>
      </c>
      <c r="F819" s="7">
        <v>2.0226679742336273E-2</v>
      </c>
      <c r="G819" s="7">
        <v>2.3425841704010963E-2</v>
      </c>
      <c r="H819" s="7">
        <v>3.5254891961812973E-2</v>
      </c>
      <c r="J819">
        <f t="shared" si="221"/>
        <v>0</v>
      </c>
      <c r="K819" s="9">
        <f t="shared" si="222"/>
        <v>0</v>
      </c>
      <c r="L819" s="9">
        <f t="shared" si="228"/>
        <v>1</v>
      </c>
      <c r="M819">
        <f t="shared" si="216"/>
        <v>0</v>
      </c>
      <c r="N819" s="9">
        <f t="shared" si="223"/>
        <v>0</v>
      </c>
      <c r="O819" s="9">
        <f t="shared" si="229"/>
        <v>1</v>
      </c>
      <c r="P819">
        <f t="shared" si="217"/>
        <v>0</v>
      </c>
      <c r="Q819" s="9">
        <f t="shared" si="224"/>
        <v>0</v>
      </c>
      <c r="R819" s="9">
        <f t="shared" si="230"/>
        <v>1</v>
      </c>
      <c r="S819">
        <f t="shared" si="218"/>
        <v>0</v>
      </c>
      <c r="T819" s="9">
        <f t="shared" si="225"/>
        <v>0</v>
      </c>
      <c r="U819" s="9">
        <f t="shared" si="231"/>
        <v>1</v>
      </c>
      <c r="V819">
        <f t="shared" si="219"/>
        <v>0</v>
      </c>
      <c r="W819" s="9">
        <f t="shared" si="226"/>
        <v>0</v>
      </c>
      <c r="X819" s="9">
        <f t="shared" si="232"/>
        <v>1</v>
      </c>
      <c r="Y819">
        <f t="shared" si="220"/>
        <v>0</v>
      </c>
      <c r="Z819" s="9">
        <f t="shared" si="227"/>
        <v>0</v>
      </c>
      <c r="AA819" s="9">
        <f t="shared" si="233"/>
        <v>1</v>
      </c>
    </row>
    <row r="820" spans="1:27" x14ac:dyDescent="0.2">
      <c r="A820" s="4">
        <v>41558</v>
      </c>
      <c r="B820" s="7">
        <v>-2.230459774372396E-2</v>
      </c>
      <c r="C820" s="7">
        <v>-4.4999737292528152E-2</v>
      </c>
      <c r="D820" s="7">
        <v>-2.7901530265808105E-2</v>
      </c>
      <c r="E820" s="7">
        <v>-1.8929708749055862E-2</v>
      </c>
      <c r="F820" s="7">
        <v>1.8979392945766449E-2</v>
      </c>
      <c r="G820" s="7">
        <v>2.2120637819170952E-2</v>
      </c>
      <c r="H820" s="7">
        <v>3.2428056001663208E-2</v>
      </c>
      <c r="J820">
        <f t="shared" si="221"/>
        <v>0</v>
      </c>
      <c r="K820" s="9">
        <f t="shared" si="222"/>
        <v>0</v>
      </c>
      <c r="L820" s="9">
        <f t="shared" si="228"/>
        <v>1</v>
      </c>
      <c r="M820">
        <f t="shared" si="216"/>
        <v>0</v>
      </c>
      <c r="N820" s="9">
        <f t="shared" si="223"/>
        <v>0</v>
      </c>
      <c r="O820" s="9">
        <f t="shared" si="229"/>
        <v>1</v>
      </c>
      <c r="P820">
        <f t="shared" si="217"/>
        <v>1</v>
      </c>
      <c r="Q820" s="9">
        <f t="shared" si="224"/>
        <v>0</v>
      </c>
      <c r="R820" s="9">
        <f t="shared" si="230"/>
        <v>0</v>
      </c>
      <c r="S820">
        <f t="shared" si="218"/>
        <v>0</v>
      </c>
      <c r="T820" s="9">
        <f t="shared" si="225"/>
        <v>0</v>
      </c>
      <c r="U820" s="9">
        <f t="shared" si="231"/>
        <v>1</v>
      </c>
      <c r="V820">
        <f t="shared" si="219"/>
        <v>0</v>
      </c>
      <c r="W820" s="9">
        <f t="shared" si="226"/>
        <v>0</v>
      </c>
      <c r="X820" s="9">
        <f t="shared" si="232"/>
        <v>1</v>
      </c>
      <c r="Y820">
        <f t="shared" si="220"/>
        <v>0</v>
      </c>
      <c r="Z820" s="9">
        <f t="shared" si="227"/>
        <v>0</v>
      </c>
      <c r="AA820" s="9">
        <f t="shared" si="233"/>
        <v>1</v>
      </c>
    </row>
    <row r="821" spans="1:27" x14ac:dyDescent="0.2">
      <c r="A821" s="4">
        <v>41561</v>
      </c>
      <c r="B821" s="7">
        <v>6.6027594069173025E-3</v>
      </c>
      <c r="C821" s="7">
        <v>-4.6705622225999832E-2</v>
      </c>
      <c r="D821" s="7">
        <v>-2.2410301491618156E-2</v>
      </c>
      <c r="E821" s="7">
        <v>-1.4574380591511726E-2</v>
      </c>
      <c r="F821" s="7">
        <v>1.7325384542346001E-2</v>
      </c>
      <c r="G821" s="7">
        <v>2.1930290386080742E-2</v>
      </c>
      <c r="H821" s="7">
        <v>4.4874381273984909E-2</v>
      </c>
      <c r="J821">
        <f t="shared" si="221"/>
        <v>0</v>
      </c>
      <c r="K821" s="9">
        <f t="shared" si="222"/>
        <v>0</v>
      </c>
      <c r="L821" s="9">
        <f t="shared" si="228"/>
        <v>1</v>
      </c>
      <c r="M821">
        <f t="shared" si="216"/>
        <v>0</v>
      </c>
      <c r="N821" s="9">
        <f t="shared" si="223"/>
        <v>0</v>
      </c>
      <c r="O821" s="9">
        <f t="shared" si="229"/>
        <v>1</v>
      </c>
      <c r="P821">
        <f t="shared" si="217"/>
        <v>0</v>
      </c>
      <c r="Q821" s="9">
        <f t="shared" si="224"/>
        <v>0</v>
      </c>
      <c r="R821" s="9">
        <f t="shared" si="230"/>
        <v>0</v>
      </c>
      <c r="S821">
        <f t="shared" si="218"/>
        <v>0</v>
      </c>
      <c r="T821" s="9">
        <f t="shared" si="225"/>
        <v>0</v>
      </c>
      <c r="U821" s="9">
        <f t="shared" si="231"/>
        <v>1</v>
      </c>
      <c r="V821">
        <f t="shared" si="219"/>
        <v>0</v>
      </c>
      <c r="W821" s="9">
        <f t="shared" si="226"/>
        <v>0</v>
      </c>
      <c r="X821" s="9">
        <f t="shared" si="232"/>
        <v>1</v>
      </c>
      <c r="Y821">
        <f t="shared" si="220"/>
        <v>0</v>
      </c>
      <c r="Z821" s="9">
        <f t="shared" si="227"/>
        <v>0</v>
      </c>
      <c r="AA821" s="9">
        <f t="shared" si="233"/>
        <v>1</v>
      </c>
    </row>
    <row r="822" spans="1:27" x14ac:dyDescent="0.2">
      <c r="A822" s="4">
        <v>41562</v>
      </c>
      <c r="B822" s="7">
        <v>-2.6672958466820215E-3</v>
      </c>
      <c r="C822" s="7">
        <v>-2.9358970001339912E-2</v>
      </c>
      <c r="D822" s="7">
        <v>-2.1809985861182213E-2</v>
      </c>
      <c r="E822" s="7">
        <v>-1.5029385685920715E-2</v>
      </c>
      <c r="F822" s="7">
        <v>1.8422205001115799E-2</v>
      </c>
      <c r="G822" s="7">
        <v>2.1563634276390076E-2</v>
      </c>
      <c r="H822" s="7">
        <v>3.1988263130187988E-2</v>
      </c>
      <c r="J822">
        <f t="shared" si="221"/>
        <v>0</v>
      </c>
      <c r="K822" s="9">
        <f t="shared" si="222"/>
        <v>0</v>
      </c>
      <c r="L822" s="9">
        <f t="shared" si="228"/>
        <v>1</v>
      </c>
      <c r="M822">
        <f t="shared" si="216"/>
        <v>0</v>
      </c>
      <c r="N822" s="9">
        <f t="shared" si="223"/>
        <v>0</v>
      </c>
      <c r="O822" s="9">
        <f t="shared" si="229"/>
        <v>1</v>
      </c>
      <c r="P822">
        <f t="shared" si="217"/>
        <v>0</v>
      </c>
      <c r="Q822" s="9">
        <f t="shared" si="224"/>
        <v>0</v>
      </c>
      <c r="R822" s="9">
        <f t="shared" si="230"/>
        <v>1</v>
      </c>
      <c r="S822">
        <f t="shared" si="218"/>
        <v>0</v>
      </c>
      <c r="T822" s="9">
        <f t="shared" si="225"/>
        <v>0</v>
      </c>
      <c r="U822" s="9">
        <f t="shared" si="231"/>
        <v>1</v>
      </c>
      <c r="V822">
        <f t="shared" si="219"/>
        <v>0</v>
      </c>
      <c r="W822" s="9">
        <f t="shared" si="226"/>
        <v>0</v>
      </c>
      <c r="X822" s="9">
        <f t="shared" si="232"/>
        <v>1</v>
      </c>
      <c r="Y822">
        <f t="shared" si="220"/>
        <v>0</v>
      </c>
      <c r="Z822" s="9">
        <f t="shared" si="227"/>
        <v>0</v>
      </c>
      <c r="AA822" s="9">
        <f t="shared" si="233"/>
        <v>1</v>
      </c>
    </row>
    <row r="823" spans="1:27" x14ac:dyDescent="0.2">
      <c r="A823" s="4">
        <v>41563</v>
      </c>
      <c r="B823" s="7">
        <v>7.0450389232088384E-3</v>
      </c>
      <c r="C823" s="7">
        <v>-3.6596324294805527E-2</v>
      </c>
      <c r="D823" s="7">
        <v>-2.5343501940369606E-2</v>
      </c>
      <c r="E823" s="7">
        <v>-1.7956487834453583E-2</v>
      </c>
      <c r="F823" s="7">
        <v>2.0530004054307938E-2</v>
      </c>
      <c r="G823" s="7">
        <v>2.4301983416080475E-2</v>
      </c>
      <c r="H823" s="7">
        <v>3.9653494954109192E-2</v>
      </c>
      <c r="J823">
        <f t="shared" si="221"/>
        <v>0</v>
      </c>
      <c r="K823" s="9">
        <f t="shared" si="222"/>
        <v>0</v>
      </c>
      <c r="L823" s="9">
        <f t="shared" si="228"/>
        <v>1</v>
      </c>
      <c r="M823">
        <f t="shared" si="216"/>
        <v>0</v>
      </c>
      <c r="N823" s="9">
        <f t="shared" si="223"/>
        <v>0</v>
      </c>
      <c r="O823" s="9">
        <f t="shared" si="229"/>
        <v>1</v>
      </c>
      <c r="P823">
        <f t="shared" si="217"/>
        <v>0</v>
      </c>
      <c r="Q823" s="9">
        <f t="shared" si="224"/>
        <v>0</v>
      </c>
      <c r="R823" s="9">
        <f t="shared" si="230"/>
        <v>1</v>
      </c>
      <c r="S823">
        <f t="shared" si="218"/>
        <v>0</v>
      </c>
      <c r="T823" s="9">
        <f t="shared" si="225"/>
        <v>0</v>
      </c>
      <c r="U823" s="9">
        <f t="shared" si="231"/>
        <v>1</v>
      </c>
      <c r="V823">
        <f t="shared" si="219"/>
        <v>0</v>
      </c>
      <c r="W823" s="9">
        <f t="shared" si="226"/>
        <v>0</v>
      </c>
      <c r="X823" s="9">
        <f t="shared" si="232"/>
        <v>1</v>
      </c>
      <c r="Y823">
        <f t="shared" si="220"/>
        <v>0</v>
      </c>
      <c r="Z823" s="9">
        <f t="shared" si="227"/>
        <v>0</v>
      </c>
      <c r="AA823" s="9">
        <f t="shared" si="233"/>
        <v>1</v>
      </c>
    </row>
    <row r="824" spans="1:27" x14ac:dyDescent="0.2">
      <c r="A824" s="4">
        <v>41564</v>
      </c>
      <c r="B824" s="7">
        <v>3.1253743551386333E-2</v>
      </c>
      <c r="C824" s="7">
        <v>-2.8776567429304123E-2</v>
      </c>
      <c r="D824" s="7">
        <v>-2.1453551948070526E-2</v>
      </c>
      <c r="E824" s="7">
        <v>-1.5368545427918434E-2</v>
      </c>
      <c r="F824" s="7">
        <v>1.9886195659637451E-2</v>
      </c>
      <c r="G824" s="7">
        <v>2.2816440090537071E-2</v>
      </c>
      <c r="H824" s="7">
        <v>3.2937448471784592E-2</v>
      </c>
      <c r="J824">
        <f t="shared" si="221"/>
        <v>0</v>
      </c>
      <c r="K824" s="9">
        <f t="shared" si="222"/>
        <v>0</v>
      </c>
      <c r="L824" s="9">
        <f t="shared" si="228"/>
        <v>1</v>
      </c>
      <c r="M824">
        <f t="shared" si="216"/>
        <v>0</v>
      </c>
      <c r="N824" s="9">
        <f t="shared" si="223"/>
        <v>0</v>
      </c>
      <c r="O824" s="9">
        <f t="shared" si="229"/>
        <v>1</v>
      </c>
      <c r="P824">
        <f t="shared" si="217"/>
        <v>0</v>
      </c>
      <c r="Q824" s="9">
        <f t="shared" si="224"/>
        <v>0</v>
      </c>
      <c r="R824" s="9">
        <f t="shared" si="230"/>
        <v>1</v>
      </c>
      <c r="S824">
        <f t="shared" si="218"/>
        <v>1</v>
      </c>
      <c r="T824" s="9">
        <f t="shared" si="225"/>
        <v>0</v>
      </c>
      <c r="U824" s="9">
        <f t="shared" si="231"/>
        <v>0</v>
      </c>
      <c r="V824">
        <f t="shared" si="219"/>
        <v>1</v>
      </c>
      <c r="W824" s="9">
        <f t="shared" si="226"/>
        <v>0</v>
      </c>
      <c r="X824" s="9">
        <f t="shared" si="232"/>
        <v>0</v>
      </c>
      <c r="Y824">
        <f t="shared" si="220"/>
        <v>0</v>
      </c>
      <c r="Z824" s="9">
        <f t="shared" si="227"/>
        <v>0</v>
      </c>
      <c r="AA824" s="9">
        <f t="shared" si="233"/>
        <v>1</v>
      </c>
    </row>
    <row r="825" spans="1:27" x14ac:dyDescent="0.2">
      <c r="A825" s="4">
        <v>41565</v>
      </c>
      <c r="B825" s="7">
        <v>-6.2948143089432227E-3</v>
      </c>
      <c r="C825" s="7">
        <v>-2.9179485514760017E-2</v>
      </c>
      <c r="D825" s="7">
        <v>-1.2984617613255978E-2</v>
      </c>
      <c r="E825" s="7">
        <v>-1.0281226597726345E-2</v>
      </c>
      <c r="F825" s="7">
        <v>1.7081761732697487E-2</v>
      </c>
      <c r="G825" s="7">
        <v>2.1520912647247314E-2</v>
      </c>
      <c r="H825" s="7">
        <v>2.7655413374304771E-2</v>
      </c>
      <c r="J825">
        <f t="shared" si="221"/>
        <v>0</v>
      </c>
      <c r="K825" s="9">
        <f t="shared" si="222"/>
        <v>0</v>
      </c>
      <c r="L825" s="9">
        <f t="shared" si="228"/>
        <v>1</v>
      </c>
      <c r="M825">
        <f t="shared" si="216"/>
        <v>0</v>
      </c>
      <c r="N825" s="9">
        <f t="shared" si="223"/>
        <v>0</v>
      </c>
      <c r="O825" s="9">
        <f t="shared" si="229"/>
        <v>1</v>
      </c>
      <c r="P825">
        <f t="shared" si="217"/>
        <v>0</v>
      </c>
      <c r="Q825" s="9">
        <f t="shared" si="224"/>
        <v>0</v>
      </c>
      <c r="R825" s="9">
        <f t="shared" si="230"/>
        <v>1</v>
      </c>
      <c r="S825">
        <f t="shared" si="218"/>
        <v>0</v>
      </c>
      <c r="T825" s="9">
        <f t="shared" si="225"/>
        <v>0</v>
      </c>
      <c r="U825" s="9">
        <f t="shared" si="231"/>
        <v>0</v>
      </c>
      <c r="V825">
        <f t="shared" si="219"/>
        <v>0</v>
      </c>
      <c r="W825" s="9">
        <f t="shared" si="226"/>
        <v>0</v>
      </c>
      <c r="X825" s="9">
        <f t="shared" si="232"/>
        <v>0</v>
      </c>
      <c r="Y825">
        <f t="shared" si="220"/>
        <v>0</v>
      </c>
      <c r="Z825" s="9">
        <f t="shared" si="227"/>
        <v>0</v>
      </c>
      <c r="AA825" s="9">
        <f t="shared" si="233"/>
        <v>1</v>
      </c>
    </row>
    <row r="826" spans="1:27" x14ac:dyDescent="0.2">
      <c r="A826" s="4">
        <v>41568</v>
      </c>
      <c r="B826" s="7">
        <v>9.8855564873422314E-4</v>
      </c>
      <c r="C826" s="7">
        <v>-3.1608279794454575E-2</v>
      </c>
      <c r="D826" s="7">
        <v>-2.0655067637562752E-2</v>
      </c>
      <c r="E826" s="7">
        <v>-1.3844268396496773E-2</v>
      </c>
      <c r="F826" s="7">
        <v>1.4070314355194569E-2</v>
      </c>
      <c r="G826" s="7">
        <v>1.8977753818035126E-2</v>
      </c>
      <c r="H826" s="7">
        <v>3.5500511527061462E-2</v>
      </c>
      <c r="J826">
        <f t="shared" si="221"/>
        <v>0</v>
      </c>
      <c r="K826" s="9">
        <f t="shared" si="222"/>
        <v>0</v>
      </c>
      <c r="L826" s="9">
        <f t="shared" si="228"/>
        <v>1</v>
      </c>
      <c r="M826">
        <f t="shared" si="216"/>
        <v>0</v>
      </c>
      <c r="N826" s="9">
        <f t="shared" si="223"/>
        <v>0</v>
      </c>
      <c r="O826" s="9">
        <f t="shared" si="229"/>
        <v>1</v>
      </c>
      <c r="P826">
        <f t="shared" si="217"/>
        <v>0</v>
      </c>
      <c r="Q826" s="9">
        <f t="shared" si="224"/>
        <v>0</v>
      </c>
      <c r="R826" s="9">
        <f t="shared" si="230"/>
        <v>1</v>
      </c>
      <c r="S826">
        <f t="shared" si="218"/>
        <v>0</v>
      </c>
      <c r="T826" s="9">
        <f t="shared" si="225"/>
        <v>0</v>
      </c>
      <c r="U826" s="9">
        <f t="shared" si="231"/>
        <v>1</v>
      </c>
      <c r="V826">
        <f t="shared" si="219"/>
        <v>0</v>
      </c>
      <c r="W826" s="9">
        <f t="shared" si="226"/>
        <v>0</v>
      </c>
      <c r="X826" s="9">
        <f t="shared" si="232"/>
        <v>1</v>
      </c>
      <c r="Y826">
        <f t="shared" si="220"/>
        <v>0</v>
      </c>
      <c r="Z826" s="9">
        <f t="shared" si="227"/>
        <v>0</v>
      </c>
      <c r="AA826" s="9">
        <f t="shared" si="233"/>
        <v>1</v>
      </c>
    </row>
    <row r="827" spans="1:27" x14ac:dyDescent="0.2">
      <c r="A827" s="4">
        <v>41569</v>
      </c>
      <c r="B827" s="7">
        <v>2.0164704011227278E-2</v>
      </c>
      <c r="C827" s="7">
        <v>-3.0010448768734932E-2</v>
      </c>
      <c r="D827" s="7">
        <v>-2.1712943911552429E-2</v>
      </c>
      <c r="E827" s="7">
        <v>-1.5240334905683994E-2</v>
      </c>
      <c r="F827" s="7">
        <v>1.6127264127135277E-2</v>
      </c>
      <c r="G827" s="7">
        <v>2.0838471129536629E-2</v>
      </c>
      <c r="H827" s="7">
        <v>3.5008497536182404E-2</v>
      </c>
      <c r="J827">
        <f t="shared" si="221"/>
        <v>0</v>
      </c>
      <c r="K827" s="9">
        <f t="shared" si="222"/>
        <v>0</v>
      </c>
      <c r="L827" s="9">
        <f t="shared" si="228"/>
        <v>1</v>
      </c>
      <c r="M827">
        <f t="shared" si="216"/>
        <v>0</v>
      </c>
      <c r="N827" s="9">
        <f t="shared" si="223"/>
        <v>0</v>
      </c>
      <c r="O827" s="9">
        <f t="shared" si="229"/>
        <v>1</v>
      </c>
      <c r="P827">
        <f t="shared" si="217"/>
        <v>0</v>
      </c>
      <c r="Q827" s="9">
        <f t="shared" si="224"/>
        <v>0</v>
      </c>
      <c r="R827" s="9">
        <f t="shared" si="230"/>
        <v>1</v>
      </c>
      <c r="S827">
        <f t="shared" si="218"/>
        <v>1</v>
      </c>
      <c r="T827" s="9">
        <f t="shared" si="225"/>
        <v>0</v>
      </c>
      <c r="U827" s="9">
        <f t="shared" si="231"/>
        <v>0</v>
      </c>
      <c r="V827">
        <f t="shared" si="219"/>
        <v>0</v>
      </c>
      <c r="W827" s="9">
        <f t="shared" si="226"/>
        <v>0</v>
      </c>
      <c r="X827" s="9">
        <f t="shared" si="232"/>
        <v>1</v>
      </c>
      <c r="Y827">
        <f t="shared" si="220"/>
        <v>0</v>
      </c>
      <c r="Z827" s="9">
        <f t="shared" si="227"/>
        <v>0</v>
      </c>
      <c r="AA827" s="9">
        <f t="shared" si="233"/>
        <v>1</v>
      </c>
    </row>
    <row r="828" spans="1:27" x14ac:dyDescent="0.2">
      <c r="A828" s="4">
        <v>41570</v>
      </c>
      <c r="B828" s="7">
        <v>-6.426565236021334E-3</v>
      </c>
      <c r="C828" s="7">
        <v>-2.9173737391829491E-2</v>
      </c>
      <c r="D828" s="7">
        <v>-1.6018053516745567E-2</v>
      </c>
      <c r="E828" s="7">
        <v>-1.1847911402583122E-2</v>
      </c>
      <c r="F828" s="7">
        <v>1.6120687127113342E-2</v>
      </c>
      <c r="G828" s="7">
        <v>2.0920952782034874E-2</v>
      </c>
      <c r="H828" s="7">
        <v>2.9510136693716049E-2</v>
      </c>
      <c r="J828">
        <f t="shared" si="221"/>
        <v>0</v>
      </c>
      <c r="K828" s="9">
        <f t="shared" si="222"/>
        <v>0</v>
      </c>
      <c r="L828" s="9">
        <f t="shared" si="228"/>
        <v>1</v>
      </c>
      <c r="M828">
        <f t="shared" si="216"/>
        <v>0</v>
      </c>
      <c r="N828" s="9">
        <f t="shared" si="223"/>
        <v>0</v>
      </c>
      <c r="O828" s="9">
        <f t="shared" si="229"/>
        <v>1</v>
      </c>
      <c r="P828">
        <f t="shared" si="217"/>
        <v>0</v>
      </c>
      <c r="Q828" s="9">
        <f t="shared" si="224"/>
        <v>0</v>
      </c>
      <c r="R828" s="9">
        <f t="shared" si="230"/>
        <v>1</v>
      </c>
      <c r="S828">
        <f t="shared" si="218"/>
        <v>0</v>
      </c>
      <c r="T828" s="9">
        <f t="shared" si="225"/>
        <v>0</v>
      </c>
      <c r="U828" s="9">
        <f t="shared" si="231"/>
        <v>0</v>
      </c>
      <c r="V828">
        <f t="shared" si="219"/>
        <v>0</v>
      </c>
      <c r="W828" s="9">
        <f t="shared" si="226"/>
        <v>0</v>
      </c>
      <c r="X828" s="9">
        <f t="shared" si="232"/>
        <v>1</v>
      </c>
      <c r="Y828">
        <f t="shared" si="220"/>
        <v>0</v>
      </c>
      <c r="Z828" s="9">
        <f t="shared" si="227"/>
        <v>0</v>
      </c>
      <c r="AA828" s="9">
        <f t="shared" si="233"/>
        <v>1</v>
      </c>
    </row>
    <row r="829" spans="1:27" x14ac:dyDescent="0.2">
      <c r="A829" s="4">
        <v>41571</v>
      </c>
      <c r="B829" s="7">
        <v>1.216055997141835E-2</v>
      </c>
      <c r="C829" s="7">
        <v>-3.8075700402259827E-2</v>
      </c>
      <c r="D829" s="7">
        <v>-2.3039672523736954E-2</v>
      </c>
      <c r="E829" s="7">
        <v>-1.6378192231059074E-2</v>
      </c>
      <c r="F829" s="7">
        <v>1.6575517132878304E-2</v>
      </c>
      <c r="G829" s="7">
        <v>2.2593101486563683E-2</v>
      </c>
      <c r="H829" s="7">
        <v>4.1458684951066971E-2</v>
      </c>
      <c r="J829">
        <f t="shared" si="221"/>
        <v>0</v>
      </c>
      <c r="K829" s="9">
        <f t="shared" si="222"/>
        <v>0</v>
      </c>
      <c r="L829" s="9">
        <f t="shared" si="228"/>
        <v>1</v>
      </c>
      <c r="M829">
        <f t="shared" si="216"/>
        <v>0</v>
      </c>
      <c r="N829" s="9">
        <f t="shared" si="223"/>
        <v>0</v>
      </c>
      <c r="O829" s="9">
        <f t="shared" si="229"/>
        <v>1</v>
      </c>
      <c r="P829">
        <f t="shared" si="217"/>
        <v>0</v>
      </c>
      <c r="Q829" s="9">
        <f t="shared" si="224"/>
        <v>0</v>
      </c>
      <c r="R829" s="9">
        <f t="shared" si="230"/>
        <v>1</v>
      </c>
      <c r="S829">
        <f t="shared" si="218"/>
        <v>0</v>
      </c>
      <c r="T829" s="9">
        <f t="shared" si="225"/>
        <v>0</v>
      </c>
      <c r="U829" s="9">
        <f t="shared" si="231"/>
        <v>1</v>
      </c>
      <c r="V829">
        <f t="shared" si="219"/>
        <v>0</v>
      </c>
      <c r="W829" s="9">
        <f t="shared" si="226"/>
        <v>0</v>
      </c>
      <c r="X829" s="9">
        <f t="shared" si="232"/>
        <v>1</v>
      </c>
      <c r="Y829">
        <f t="shared" si="220"/>
        <v>0</v>
      </c>
      <c r="Z829" s="9">
        <f t="shared" si="227"/>
        <v>0</v>
      </c>
      <c r="AA829" s="9">
        <f t="shared" si="233"/>
        <v>1</v>
      </c>
    </row>
    <row r="830" spans="1:27" x14ac:dyDescent="0.2">
      <c r="A830" s="4">
        <v>41572</v>
      </c>
      <c r="B830" s="7">
        <v>1.6428263261323605E-3</v>
      </c>
      <c r="C830" s="7">
        <v>-2.3992251604795456E-2</v>
      </c>
      <c r="D830" s="7">
        <v>-1.6935385763645172E-2</v>
      </c>
      <c r="E830" s="7">
        <v>-1.1764982715249062E-2</v>
      </c>
      <c r="F830" s="7">
        <v>1.5552783384919167E-2</v>
      </c>
      <c r="G830" s="7">
        <v>1.8681867048144341E-2</v>
      </c>
      <c r="H830" s="7">
        <v>2.3799370974302292E-2</v>
      </c>
      <c r="J830">
        <f t="shared" si="221"/>
        <v>0</v>
      </c>
      <c r="K830" s="9">
        <f t="shared" si="222"/>
        <v>0</v>
      </c>
      <c r="L830" s="9">
        <f t="shared" si="228"/>
        <v>1</v>
      </c>
      <c r="M830">
        <f t="shared" si="216"/>
        <v>0</v>
      </c>
      <c r="N830" s="9">
        <f t="shared" si="223"/>
        <v>0</v>
      </c>
      <c r="O830" s="9">
        <f t="shared" si="229"/>
        <v>1</v>
      </c>
      <c r="P830">
        <f t="shared" si="217"/>
        <v>0</v>
      </c>
      <c r="Q830" s="9">
        <f t="shared" si="224"/>
        <v>0</v>
      </c>
      <c r="R830" s="9">
        <f t="shared" si="230"/>
        <v>1</v>
      </c>
      <c r="S830">
        <f t="shared" si="218"/>
        <v>0</v>
      </c>
      <c r="T830" s="9">
        <f t="shared" si="225"/>
        <v>0</v>
      </c>
      <c r="U830" s="9">
        <f t="shared" si="231"/>
        <v>1</v>
      </c>
      <c r="V830">
        <f t="shared" si="219"/>
        <v>0</v>
      </c>
      <c r="W830" s="9">
        <f t="shared" si="226"/>
        <v>0</v>
      </c>
      <c r="X830" s="9">
        <f t="shared" si="232"/>
        <v>1</v>
      </c>
      <c r="Y830">
        <f t="shared" si="220"/>
        <v>0</v>
      </c>
      <c r="Z830" s="9">
        <f t="shared" si="227"/>
        <v>0</v>
      </c>
      <c r="AA830" s="9">
        <f t="shared" si="233"/>
        <v>1</v>
      </c>
    </row>
    <row r="831" spans="1:27" x14ac:dyDescent="0.2">
      <c r="A831" s="4">
        <v>41575</v>
      </c>
      <c r="B831" s="7">
        <v>-2.3663738389495607E-4</v>
      </c>
      <c r="C831" s="7">
        <v>-3.2585959881544113E-2</v>
      </c>
      <c r="D831" s="7">
        <v>-2.3270893841981888E-2</v>
      </c>
      <c r="E831" s="7">
        <v>-1.6725523397326469E-2</v>
      </c>
      <c r="F831" s="7">
        <v>1.7999326810240746E-2</v>
      </c>
      <c r="G831" s="7">
        <v>2.1789170801639557E-2</v>
      </c>
      <c r="H831" s="7">
        <v>3.1618252396583557E-2</v>
      </c>
      <c r="J831">
        <f t="shared" si="221"/>
        <v>0</v>
      </c>
      <c r="K831" s="9">
        <f t="shared" si="222"/>
        <v>0</v>
      </c>
      <c r="L831" s="9">
        <f t="shared" si="228"/>
        <v>1</v>
      </c>
      <c r="M831">
        <f t="shared" si="216"/>
        <v>0</v>
      </c>
      <c r="N831" s="9">
        <f t="shared" si="223"/>
        <v>0</v>
      </c>
      <c r="O831" s="9">
        <f t="shared" si="229"/>
        <v>1</v>
      </c>
      <c r="P831">
        <f t="shared" si="217"/>
        <v>0</v>
      </c>
      <c r="Q831" s="9">
        <f t="shared" si="224"/>
        <v>0</v>
      </c>
      <c r="R831" s="9">
        <f t="shared" si="230"/>
        <v>1</v>
      </c>
      <c r="S831">
        <f t="shared" si="218"/>
        <v>0</v>
      </c>
      <c r="T831" s="9">
        <f t="shared" si="225"/>
        <v>0</v>
      </c>
      <c r="U831" s="9">
        <f t="shared" si="231"/>
        <v>1</v>
      </c>
      <c r="V831">
        <f t="shared" si="219"/>
        <v>0</v>
      </c>
      <c r="W831" s="9">
        <f t="shared" si="226"/>
        <v>0</v>
      </c>
      <c r="X831" s="9">
        <f t="shared" si="232"/>
        <v>1</v>
      </c>
      <c r="Y831">
        <f t="shared" si="220"/>
        <v>0</v>
      </c>
      <c r="Z831" s="9">
        <f t="shared" si="227"/>
        <v>0</v>
      </c>
      <c r="AA831" s="9">
        <f t="shared" si="233"/>
        <v>1</v>
      </c>
    </row>
    <row r="832" spans="1:27" x14ac:dyDescent="0.2">
      <c r="A832" s="4">
        <v>41576</v>
      </c>
      <c r="B832" s="7">
        <v>-4.9526339760665224E-3</v>
      </c>
      <c r="C832" s="7">
        <v>-3.1460937112569809E-2</v>
      </c>
      <c r="D832" s="7">
        <v>-2.3527424782514572E-2</v>
      </c>
      <c r="E832" s="7">
        <v>-1.7027677968144417E-2</v>
      </c>
      <c r="F832" s="7">
        <v>1.7173489555716515E-2</v>
      </c>
      <c r="G832" s="7">
        <v>2.0924143493175507E-2</v>
      </c>
      <c r="H832" s="7">
        <v>3.0788872390985489E-2</v>
      </c>
      <c r="J832">
        <f t="shared" si="221"/>
        <v>0</v>
      </c>
      <c r="K832" s="9">
        <f t="shared" si="222"/>
        <v>0</v>
      </c>
      <c r="L832" s="9">
        <f t="shared" si="228"/>
        <v>1</v>
      </c>
      <c r="M832">
        <f t="shared" si="216"/>
        <v>0</v>
      </c>
      <c r="N832" s="9">
        <f t="shared" si="223"/>
        <v>0</v>
      </c>
      <c r="O832" s="9">
        <f t="shared" si="229"/>
        <v>1</v>
      </c>
      <c r="P832">
        <f t="shared" si="217"/>
        <v>0</v>
      </c>
      <c r="Q832" s="9">
        <f t="shared" si="224"/>
        <v>0</v>
      </c>
      <c r="R832" s="9">
        <f t="shared" si="230"/>
        <v>1</v>
      </c>
      <c r="S832">
        <f t="shared" si="218"/>
        <v>0</v>
      </c>
      <c r="T832" s="9">
        <f t="shared" si="225"/>
        <v>0</v>
      </c>
      <c r="U832" s="9">
        <f t="shared" si="231"/>
        <v>1</v>
      </c>
      <c r="V832">
        <f t="shared" si="219"/>
        <v>0</v>
      </c>
      <c r="W832" s="9">
        <f t="shared" si="226"/>
        <v>0</v>
      </c>
      <c r="X832" s="9">
        <f t="shared" si="232"/>
        <v>1</v>
      </c>
      <c r="Y832">
        <f t="shared" si="220"/>
        <v>0</v>
      </c>
      <c r="Z832" s="9">
        <f t="shared" si="227"/>
        <v>0</v>
      </c>
      <c r="AA832" s="9">
        <f t="shared" si="233"/>
        <v>1</v>
      </c>
    </row>
    <row r="833" spans="1:27" x14ac:dyDescent="0.2">
      <c r="A833" s="4">
        <v>41577</v>
      </c>
      <c r="B833" s="7">
        <v>2.8648423521536489E-3</v>
      </c>
      <c r="C833" s="7">
        <v>-2.8970057144761086E-2</v>
      </c>
      <c r="D833" s="7">
        <v>-2.0025404170155525E-2</v>
      </c>
      <c r="E833" s="7">
        <v>-1.4190195128321648E-2</v>
      </c>
      <c r="F833" s="7">
        <v>1.5750989317893982E-2</v>
      </c>
      <c r="G833" s="7">
        <v>1.8623888492584229E-2</v>
      </c>
      <c r="H833" s="7">
        <v>2.666143886744976E-2</v>
      </c>
      <c r="J833">
        <f t="shared" si="221"/>
        <v>0</v>
      </c>
      <c r="K833" s="9">
        <f t="shared" si="222"/>
        <v>0</v>
      </c>
      <c r="L833" s="9">
        <f t="shared" si="228"/>
        <v>1</v>
      </c>
      <c r="M833">
        <f t="shared" si="216"/>
        <v>0</v>
      </c>
      <c r="N833" s="9">
        <f t="shared" si="223"/>
        <v>0</v>
      </c>
      <c r="O833" s="9">
        <f t="shared" si="229"/>
        <v>1</v>
      </c>
      <c r="P833">
        <f t="shared" si="217"/>
        <v>0</v>
      </c>
      <c r="Q833" s="9">
        <f t="shared" si="224"/>
        <v>0</v>
      </c>
      <c r="R833" s="9">
        <f t="shared" si="230"/>
        <v>1</v>
      </c>
      <c r="S833">
        <f t="shared" si="218"/>
        <v>0</v>
      </c>
      <c r="T833" s="9">
        <f t="shared" si="225"/>
        <v>0</v>
      </c>
      <c r="U833" s="9">
        <f t="shared" si="231"/>
        <v>1</v>
      </c>
      <c r="V833">
        <f t="shared" si="219"/>
        <v>0</v>
      </c>
      <c r="W833" s="9">
        <f t="shared" si="226"/>
        <v>0</v>
      </c>
      <c r="X833" s="9">
        <f t="shared" si="232"/>
        <v>1</v>
      </c>
      <c r="Y833">
        <f t="shared" si="220"/>
        <v>0</v>
      </c>
      <c r="Z833" s="9">
        <f t="shared" si="227"/>
        <v>0</v>
      </c>
      <c r="AA833" s="9">
        <f t="shared" si="233"/>
        <v>1</v>
      </c>
    </row>
    <row r="834" spans="1:27" x14ac:dyDescent="0.2">
      <c r="A834" s="4">
        <v>41578</v>
      </c>
      <c r="B834" s="7">
        <v>-1.9155093717016486E-2</v>
      </c>
      <c r="C834" s="7">
        <v>-2.5766057893633842E-2</v>
      </c>
      <c r="D834" s="7">
        <v>-1.8743528053164482E-2</v>
      </c>
      <c r="E834" s="7">
        <v>-1.4219958335161209E-2</v>
      </c>
      <c r="F834" s="7">
        <v>1.6354367136955261E-2</v>
      </c>
      <c r="G834" s="7">
        <v>1.9155772402882576E-2</v>
      </c>
      <c r="H834" s="7">
        <v>2.4661611765623093E-2</v>
      </c>
      <c r="J834">
        <f t="shared" si="221"/>
        <v>0</v>
      </c>
      <c r="K834" s="9">
        <f t="shared" si="222"/>
        <v>0</v>
      </c>
      <c r="L834" s="9">
        <f t="shared" si="228"/>
        <v>1</v>
      </c>
      <c r="M834">
        <f t="shared" ref="M834:M897" si="234">IF($B834&lt;D834,1,0)</f>
        <v>1</v>
      </c>
      <c r="N834" s="9">
        <f t="shared" si="223"/>
        <v>0</v>
      </c>
      <c r="O834" s="9">
        <f t="shared" si="229"/>
        <v>0</v>
      </c>
      <c r="P834">
        <f t="shared" ref="P834:P897" si="235">IF($B834&lt;E834,1,0)</f>
        <v>1</v>
      </c>
      <c r="Q834" s="9">
        <f t="shared" si="224"/>
        <v>0</v>
      </c>
      <c r="R834" s="9">
        <f t="shared" si="230"/>
        <v>0</v>
      </c>
      <c r="S834">
        <f t="shared" ref="S834:S897" si="236">IF($B834&gt;F834,1,0)</f>
        <v>0</v>
      </c>
      <c r="T834" s="9">
        <f t="shared" si="225"/>
        <v>0</v>
      </c>
      <c r="U834" s="9">
        <f t="shared" si="231"/>
        <v>1</v>
      </c>
      <c r="V834">
        <f t="shared" ref="V834:V897" si="237">IF($B834&gt;G834,1,0)</f>
        <v>0</v>
      </c>
      <c r="W834" s="9">
        <f t="shared" si="226"/>
        <v>0</v>
      </c>
      <c r="X834" s="9">
        <f t="shared" si="232"/>
        <v>1</v>
      </c>
      <c r="Y834">
        <f t="shared" ref="Y834:Y897" si="238">IF($B834&gt;H834,1,0)</f>
        <v>0</v>
      </c>
      <c r="Z834" s="9">
        <f t="shared" si="227"/>
        <v>0</v>
      </c>
      <c r="AA834" s="9">
        <f t="shared" si="233"/>
        <v>1</v>
      </c>
    </row>
    <row r="835" spans="1:27" x14ac:dyDescent="0.2">
      <c r="A835" s="4">
        <v>41579</v>
      </c>
      <c r="B835" s="7">
        <v>-7.9639390922874882E-3</v>
      </c>
      <c r="C835" s="7">
        <v>-3.7182990461587906E-2</v>
      </c>
      <c r="D835" s="7">
        <v>-1.7847431823611259E-2</v>
      </c>
      <c r="E835" s="7">
        <v>-1.2688695453107357E-2</v>
      </c>
      <c r="F835" s="7">
        <v>1.3331503607332706E-2</v>
      </c>
      <c r="G835" s="7">
        <v>1.7484517768025398E-2</v>
      </c>
      <c r="H835" s="7">
        <v>3.3025797456502914E-2</v>
      </c>
      <c r="J835">
        <f t="shared" ref="J835:J898" si="239">IF(B835&lt;C835,1,0)</f>
        <v>0</v>
      </c>
      <c r="K835" s="9">
        <f t="shared" si="222"/>
        <v>0</v>
      </c>
      <c r="L835" s="9">
        <f t="shared" si="228"/>
        <v>1</v>
      </c>
      <c r="M835">
        <f t="shared" si="234"/>
        <v>0</v>
      </c>
      <c r="N835" s="9">
        <f t="shared" si="223"/>
        <v>0</v>
      </c>
      <c r="O835" s="9">
        <f t="shared" si="229"/>
        <v>0</v>
      </c>
      <c r="P835">
        <f t="shared" si="235"/>
        <v>0</v>
      </c>
      <c r="Q835" s="9">
        <f t="shared" si="224"/>
        <v>0</v>
      </c>
      <c r="R835" s="9">
        <f t="shared" si="230"/>
        <v>0</v>
      </c>
      <c r="S835">
        <f t="shared" si="236"/>
        <v>0</v>
      </c>
      <c r="T835" s="9">
        <f t="shared" si="225"/>
        <v>0</v>
      </c>
      <c r="U835" s="9">
        <f t="shared" si="231"/>
        <v>1</v>
      </c>
      <c r="V835">
        <f t="shared" si="237"/>
        <v>0</v>
      </c>
      <c r="W835" s="9">
        <f t="shared" si="226"/>
        <v>0</v>
      </c>
      <c r="X835" s="9">
        <f t="shared" si="232"/>
        <v>1</v>
      </c>
      <c r="Y835">
        <f t="shared" si="238"/>
        <v>0</v>
      </c>
      <c r="Z835" s="9">
        <f t="shared" si="227"/>
        <v>0</v>
      </c>
      <c r="AA835" s="9">
        <f t="shared" si="233"/>
        <v>1</v>
      </c>
    </row>
    <row r="836" spans="1:27" x14ac:dyDescent="0.2">
      <c r="A836" s="4">
        <v>41582</v>
      </c>
      <c r="B836" s="7">
        <v>1.1415960751210564E-3</v>
      </c>
      <c r="C836" s="7">
        <v>-3.4199859946966171E-2</v>
      </c>
      <c r="D836" s="7">
        <v>-2.0722396671772003E-2</v>
      </c>
      <c r="E836" s="7">
        <v>-1.5025969594717026E-2</v>
      </c>
      <c r="F836" s="7">
        <v>1.4455243013799191E-2</v>
      </c>
      <c r="G836" s="7">
        <v>1.8472595140337944E-2</v>
      </c>
      <c r="H836" s="7">
        <v>3.0202029272913933E-2</v>
      </c>
      <c r="J836">
        <f t="shared" si="239"/>
        <v>0</v>
      </c>
      <c r="K836" s="9">
        <f t="shared" ref="K836:K899" si="240">IF(J836=J835,IF(J835=1,1,0),0)</f>
        <v>0</v>
      </c>
      <c r="L836" s="9">
        <f t="shared" si="228"/>
        <v>1</v>
      </c>
      <c r="M836">
        <f t="shared" si="234"/>
        <v>0</v>
      </c>
      <c r="N836" s="9">
        <f t="shared" ref="N836:N899" si="241">IF(M836=M835,IF(M835=1,1,0),0)</f>
        <v>0</v>
      </c>
      <c r="O836" s="9">
        <f t="shared" si="229"/>
        <v>1</v>
      </c>
      <c r="P836">
        <f t="shared" si="235"/>
        <v>0</v>
      </c>
      <c r="Q836" s="9">
        <f t="shared" ref="Q836:Q899" si="242">IF(P836=P835,IF(P835=1,1,0),0)</f>
        <v>0</v>
      </c>
      <c r="R836" s="9">
        <f t="shared" si="230"/>
        <v>1</v>
      </c>
      <c r="S836">
        <f t="shared" si="236"/>
        <v>0</v>
      </c>
      <c r="T836" s="9">
        <f t="shared" ref="T836:T899" si="243">IF(S836=S835,IF(S835=1,1,0),0)</f>
        <v>0</v>
      </c>
      <c r="U836" s="9">
        <f t="shared" si="231"/>
        <v>1</v>
      </c>
      <c r="V836">
        <f t="shared" si="237"/>
        <v>0</v>
      </c>
      <c r="W836" s="9">
        <f t="shared" ref="W836:W899" si="244">IF(V836=V835,IF(V835=1,1,0),0)</f>
        <v>0</v>
      </c>
      <c r="X836" s="9">
        <f t="shared" si="232"/>
        <v>1</v>
      </c>
      <c r="Y836">
        <f t="shared" si="238"/>
        <v>0</v>
      </c>
      <c r="Z836" s="9">
        <f t="shared" ref="Z836:Z899" si="245">IF(Y836=Y835,IF(Y835=1,1,0),0)</f>
        <v>0</v>
      </c>
      <c r="AA836" s="9">
        <f t="shared" si="233"/>
        <v>1</v>
      </c>
    </row>
    <row r="837" spans="1:27" x14ac:dyDescent="0.2">
      <c r="A837" s="4">
        <v>41583</v>
      </c>
      <c r="B837" s="7">
        <v>-5.0328000083773175E-3</v>
      </c>
      <c r="C837" s="7">
        <v>-3.1036755070090294E-2</v>
      </c>
      <c r="D837" s="7">
        <v>-2.2063618525862694E-2</v>
      </c>
      <c r="E837" s="7">
        <v>-1.5838073566555977E-2</v>
      </c>
      <c r="F837" s="7">
        <v>1.4162076637148857E-2</v>
      </c>
      <c r="G837" s="7">
        <v>1.7944253981113434E-2</v>
      </c>
      <c r="H837" s="7">
        <v>2.5593752041459084E-2</v>
      </c>
      <c r="J837">
        <f t="shared" si="239"/>
        <v>0</v>
      </c>
      <c r="K837" s="9">
        <f t="shared" si="240"/>
        <v>0</v>
      </c>
      <c r="L837" s="9">
        <f t="shared" ref="L837:L900" si="246">IF(J837=J836,IF(J836=0,1,0),0)</f>
        <v>1</v>
      </c>
      <c r="M837">
        <f t="shared" si="234"/>
        <v>0</v>
      </c>
      <c r="N837" s="9">
        <f t="shared" si="241"/>
        <v>0</v>
      </c>
      <c r="O837" s="9">
        <f t="shared" ref="O837:O900" si="247">IF(M837=M836,IF(M836=0,1,0),0)</f>
        <v>1</v>
      </c>
      <c r="P837">
        <f t="shared" si="235"/>
        <v>0</v>
      </c>
      <c r="Q837" s="9">
        <f t="shared" si="242"/>
        <v>0</v>
      </c>
      <c r="R837" s="9">
        <f t="shared" ref="R837:R900" si="248">IF(P837=P836,IF(P836=0,1,0),0)</f>
        <v>1</v>
      </c>
      <c r="S837">
        <f t="shared" si="236"/>
        <v>0</v>
      </c>
      <c r="T837" s="9">
        <f t="shared" si="243"/>
        <v>0</v>
      </c>
      <c r="U837" s="9">
        <f t="shared" ref="U837:U900" si="249">IF(S837=S836,IF(S836=0,1,0),0)</f>
        <v>1</v>
      </c>
      <c r="V837">
        <f t="shared" si="237"/>
        <v>0</v>
      </c>
      <c r="W837" s="9">
        <f t="shared" si="244"/>
        <v>0</v>
      </c>
      <c r="X837" s="9">
        <f t="shared" ref="X837:X900" si="250">IF(V837=V836,IF(V836=0,1,0),0)</f>
        <v>1</v>
      </c>
      <c r="Y837">
        <f t="shared" si="238"/>
        <v>0</v>
      </c>
      <c r="Z837" s="9">
        <f t="shared" si="245"/>
        <v>0</v>
      </c>
      <c r="AA837" s="9">
        <f t="shared" ref="AA837:AA900" si="251">IF(Y837=Y836,IF(Y836=0,1,0),0)</f>
        <v>1</v>
      </c>
    </row>
    <row r="838" spans="1:27" x14ac:dyDescent="0.2">
      <c r="A838" s="4">
        <v>41584</v>
      </c>
      <c r="B838" s="7">
        <v>7.3879767855382526E-3</v>
      </c>
      <c r="C838" s="7">
        <v>-3.0881939455866814E-2</v>
      </c>
      <c r="D838" s="7">
        <v>-2.0696450024843216E-2</v>
      </c>
      <c r="E838" s="7">
        <v>-1.4620564877986908E-2</v>
      </c>
      <c r="F838" s="7">
        <v>1.2903287075459957E-2</v>
      </c>
      <c r="G838" s="7">
        <v>1.673334464430809E-2</v>
      </c>
      <c r="H838" s="7">
        <v>2.6255309581756592E-2</v>
      </c>
      <c r="J838">
        <f t="shared" si="239"/>
        <v>0</v>
      </c>
      <c r="K838" s="9">
        <f t="shared" si="240"/>
        <v>0</v>
      </c>
      <c r="L838" s="9">
        <f t="shared" si="246"/>
        <v>1</v>
      </c>
      <c r="M838">
        <f t="shared" si="234"/>
        <v>0</v>
      </c>
      <c r="N838" s="9">
        <f t="shared" si="241"/>
        <v>0</v>
      </c>
      <c r="O838" s="9">
        <f t="shared" si="247"/>
        <v>1</v>
      </c>
      <c r="P838">
        <f t="shared" si="235"/>
        <v>0</v>
      </c>
      <c r="Q838" s="9">
        <f t="shared" si="242"/>
        <v>0</v>
      </c>
      <c r="R838" s="9">
        <f t="shared" si="248"/>
        <v>1</v>
      </c>
      <c r="S838">
        <f t="shared" si="236"/>
        <v>0</v>
      </c>
      <c r="T838" s="9">
        <f t="shared" si="243"/>
        <v>0</v>
      </c>
      <c r="U838" s="9">
        <f t="shared" si="249"/>
        <v>1</v>
      </c>
      <c r="V838">
        <f t="shared" si="237"/>
        <v>0</v>
      </c>
      <c r="W838" s="9">
        <f t="shared" si="244"/>
        <v>0</v>
      </c>
      <c r="X838" s="9">
        <f t="shared" si="250"/>
        <v>1</v>
      </c>
      <c r="Y838">
        <f t="shared" si="238"/>
        <v>0</v>
      </c>
      <c r="Z838" s="9">
        <f t="shared" si="245"/>
        <v>0</v>
      </c>
      <c r="AA838" s="9">
        <f t="shared" si="251"/>
        <v>1</v>
      </c>
    </row>
    <row r="839" spans="1:27" x14ac:dyDescent="0.2">
      <c r="A839" s="4">
        <v>41585</v>
      </c>
      <c r="B839" s="7">
        <v>-7.0822365095189726E-3</v>
      </c>
      <c r="C839" s="7">
        <v>-2.7997836470603943E-2</v>
      </c>
      <c r="D839" s="7">
        <v>-1.8960386514663696E-2</v>
      </c>
      <c r="E839" s="7">
        <v>-1.3616083189845085E-2</v>
      </c>
      <c r="F839" s="7">
        <v>1.2889115139842033E-2</v>
      </c>
      <c r="G839" s="7">
        <v>1.6493696719408035E-2</v>
      </c>
      <c r="H839" s="7">
        <v>2.1666811779141426E-2</v>
      </c>
      <c r="J839">
        <f t="shared" si="239"/>
        <v>0</v>
      </c>
      <c r="K839" s="9">
        <f t="shared" si="240"/>
        <v>0</v>
      </c>
      <c r="L839" s="9">
        <f t="shared" si="246"/>
        <v>1</v>
      </c>
      <c r="M839">
        <f t="shared" si="234"/>
        <v>0</v>
      </c>
      <c r="N839" s="9">
        <f t="shared" si="241"/>
        <v>0</v>
      </c>
      <c r="O839" s="9">
        <f t="shared" si="247"/>
        <v>1</v>
      </c>
      <c r="P839">
        <f t="shared" si="235"/>
        <v>0</v>
      </c>
      <c r="Q839" s="9">
        <f t="shared" si="242"/>
        <v>0</v>
      </c>
      <c r="R839" s="9">
        <f t="shared" si="248"/>
        <v>1</v>
      </c>
      <c r="S839">
        <f t="shared" si="236"/>
        <v>0</v>
      </c>
      <c r="T839" s="9">
        <f t="shared" si="243"/>
        <v>0</v>
      </c>
      <c r="U839" s="9">
        <f t="shared" si="249"/>
        <v>1</v>
      </c>
      <c r="V839">
        <f t="shared" si="237"/>
        <v>0</v>
      </c>
      <c r="W839" s="9">
        <f t="shared" si="244"/>
        <v>0</v>
      </c>
      <c r="X839" s="9">
        <f t="shared" si="250"/>
        <v>1</v>
      </c>
      <c r="Y839">
        <f t="shared" si="238"/>
        <v>0</v>
      </c>
      <c r="Z839" s="9">
        <f t="shared" si="245"/>
        <v>0</v>
      </c>
      <c r="AA839" s="9">
        <f t="shared" si="251"/>
        <v>1</v>
      </c>
    </row>
    <row r="840" spans="1:27" x14ac:dyDescent="0.2">
      <c r="A840" s="4">
        <v>41586</v>
      </c>
      <c r="B840" s="7">
        <v>-1.8434057146508521E-2</v>
      </c>
      <c r="C840" s="7">
        <v>-2.8557278215885162E-2</v>
      </c>
      <c r="D840" s="7">
        <v>-1.8425840884447098E-2</v>
      </c>
      <c r="E840" s="7">
        <v>-1.3947549276053905E-2</v>
      </c>
      <c r="F840" s="7">
        <v>1.6024177893996239E-2</v>
      </c>
      <c r="G840" s="7">
        <v>1.9081942737102509E-2</v>
      </c>
      <c r="H840" s="7">
        <v>2.9308000579476357E-2</v>
      </c>
      <c r="J840">
        <f t="shared" si="239"/>
        <v>0</v>
      </c>
      <c r="K840" s="9">
        <f t="shared" si="240"/>
        <v>0</v>
      </c>
      <c r="L840" s="9">
        <f t="shared" si="246"/>
        <v>1</v>
      </c>
      <c r="M840">
        <f t="shared" si="234"/>
        <v>1</v>
      </c>
      <c r="N840" s="9">
        <f t="shared" si="241"/>
        <v>0</v>
      </c>
      <c r="O840" s="9">
        <f t="shared" si="247"/>
        <v>0</v>
      </c>
      <c r="P840">
        <f t="shared" si="235"/>
        <v>1</v>
      </c>
      <c r="Q840" s="9">
        <f t="shared" si="242"/>
        <v>0</v>
      </c>
      <c r="R840" s="9">
        <f t="shared" si="248"/>
        <v>0</v>
      </c>
      <c r="S840">
        <f t="shared" si="236"/>
        <v>0</v>
      </c>
      <c r="T840" s="9">
        <f t="shared" si="243"/>
        <v>0</v>
      </c>
      <c r="U840" s="9">
        <f t="shared" si="249"/>
        <v>1</v>
      </c>
      <c r="V840">
        <f t="shared" si="237"/>
        <v>0</v>
      </c>
      <c r="W840" s="9">
        <f t="shared" si="244"/>
        <v>0</v>
      </c>
      <c r="X840" s="9">
        <f t="shared" si="250"/>
        <v>1</v>
      </c>
      <c r="Y840">
        <f t="shared" si="238"/>
        <v>0</v>
      </c>
      <c r="Z840" s="9">
        <f t="shared" si="245"/>
        <v>0</v>
      </c>
      <c r="AA840" s="9">
        <f t="shared" si="251"/>
        <v>1</v>
      </c>
    </row>
    <row r="841" spans="1:27" x14ac:dyDescent="0.2">
      <c r="A841" s="4">
        <v>41589</v>
      </c>
      <c r="B841" s="7">
        <v>-2.728301961304109E-3</v>
      </c>
      <c r="C841" s="7">
        <v>-3.4902438521385193E-2</v>
      </c>
      <c r="D841" s="7">
        <v>-1.6669804230332375E-2</v>
      </c>
      <c r="E841" s="7">
        <v>-1.2472436763346195E-2</v>
      </c>
      <c r="F841" s="7">
        <v>1.3722880743443966E-2</v>
      </c>
      <c r="G841" s="7">
        <v>1.8361423164606094E-2</v>
      </c>
      <c r="H841" s="7">
        <v>3.5714764147996902E-2</v>
      </c>
      <c r="J841">
        <f t="shared" si="239"/>
        <v>0</v>
      </c>
      <c r="K841" s="9">
        <f t="shared" si="240"/>
        <v>0</v>
      </c>
      <c r="L841" s="9">
        <f t="shared" si="246"/>
        <v>1</v>
      </c>
      <c r="M841">
        <f t="shared" si="234"/>
        <v>0</v>
      </c>
      <c r="N841" s="9">
        <f t="shared" si="241"/>
        <v>0</v>
      </c>
      <c r="O841" s="9">
        <f t="shared" si="247"/>
        <v>0</v>
      </c>
      <c r="P841">
        <f t="shared" si="235"/>
        <v>0</v>
      </c>
      <c r="Q841" s="9">
        <f t="shared" si="242"/>
        <v>0</v>
      </c>
      <c r="R841" s="9">
        <f t="shared" si="248"/>
        <v>0</v>
      </c>
      <c r="S841">
        <f t="shared" si="236"/>
        <v>0</v>
      </c>
      <c r="T841" s="9">
        <f t="shared" si="243"/>
        <v>0</v>
      </c>
      <c r="U841" s="9">
        <f t="shared" si="249"/>
        <v>1</v>
      </c>
      <c r="V841">
        <f t="shared" si="237"/>
        <v>0</v>
      </c>
      <c r="W841" s="9">
        <f t="shared" si="244"/>
        <v>0</v>
      </c>
      <c r="X841" s="9">
        <f t="shared" si="250"/>
        <v>1</v>
      </c>
      <c r="Y841">
        <f t="shared" si="238"/>
        <v>0</v>
      </c>
      <c r="Z841" s="9">
        <f t="shared" si="245"/>
        <v>0</v>
      </c>
      <c r="AA841" s="9">
        <f t="shared" si="251"/>
        <v>1</v>
      </c>
    </row>
    <row r="842" spans="1:27" x14ac:dyDescent="0.2">
      <c r="A842" s="4">
        <v>41590</v>
      </c>
      <c r="B842" s="7">
        <v>-7.7577476398817125E-3</v>
      </c>
      <c r="C842" s="7">
        <v>-3.1583398580551147E-2</v>
      </c>
      <c r="D842" s="7">
        <v>-2.0913330838084221E-2</v>
      </c>
      <c r="E842" s="7">
        <v>-1.5548247843980789E-2</v>
      </c>
      <c r="F842" s="7">
        <v>1.5552928671240807E-2</v>
      </c>
      <c r="G842" s="7">
        <v>1.9957784563302994E-2</v>
      </c>
      <c r="H842" s="7">
        <v>3.1449057161808014E-2</v>
      </c>
      <c r="J842">
        <f t="shared" si="239"/>
        <v>0</v>
      </c>
      <c r="K842" s="9">
        <f t="shared" si="240"/>
        <v>0</v>
      </c>
      <c r="L842" s="9">
        <f t="shared" si="246"/>
        <v>1</v>
      </c>
      <c r="M842">
        <f t="shared" si="234"/>
        <v>0</v>
      </c>
      <c r="N842" s="9">
        <f t="shared" si="241"/>
        <v>0</v>
      </c>
      <c r="O842" s="9">
        <f t="shared" si="247"/>
        <v>1</v>
      </c>
      <c r="P842">
        <f t="shared" si="235"/>
        <v>0</v>
      </c>
      <c r="Q842" s="9">
        <f t="shared" si="242"/>
        <v>0</v>
      </c>
      <c r="R842" s="9">
        <f t="shared" si="248"/>
        <v>1</v>
      </c>
      <c r="S842">
        <f t="shared" si="236"/>
        <v>0</v>
      </c>
      <c r="T842" s="9">
        <f t="shared" si="243"/>
        <v>0</v>
      </c>
      <c r="U842" s="9">
        <f t="shared" si="249"/>
        <v>1</v>
      </c>
      <c r="V842">
        <f t="shared" si="237"/>
        <v>0</v>
      </c>
      <c r="W842" s="9">
        <f t="shared" si="244"/>
        <v>0</v>
      </c>
      <c r="X842" s="9">
        <f t="shared" si="250"/>
        <v>1</v>
      </c>
      <c r="Y842">
        <f t="shared" si="238"/>
        <v>0</v>
      </c>
      <c r="Z842" s="9">
        <f t="shared" si="245"/>
        <v>0</v>
      </c>
      <c r="AA842" s="9">
        <f t="shared" si="251"/>
        <v>1</v>
      </c>
    </row>
    <row r="843" spans="1:27" x14ac:dyDescent="0.2">
      <c r="A843" s="4">
        <v>41591</v>
      </c>
      <c r="B843" s="7">
        <v>-2.2050725583139812E-3</v>
      </c>
      <c r="C843" s="7">
        <v>-2.8085339814424515E-2</v>
      </c>
      <c r="D843" s="7">
        <v>-1.7928564921021461E-2</v>
      </c>
      <c r="E843" s="7">
        <v>-1.3132252730429173E-2</v>
      </c>
      <c r="F843" s="7">
        <v>1.3518601655960083E-2</v>
      </c>
      <c r="G843" s="7">
        <v>1.785307377576828E-2</v>
      </c>
      <c r="H843" s="7">
        <v>3.0981013551354408E-2</v>
      </c>
      <c r="J843">
        <f t="shared" si="239"/>
        <v>0</v>
      </c>
      <c r="K843" s="9">
        <f t="shared" si="240"/>
        <v>0</v>
      </c>
      <c r="L843" s="9">
        <f t="shared" si="246"/>
        <v>1</v>
      </c>
      <c r="M843">
        <f t="shared" si="234"/>
        <v>0</v>
      </c>
      <c r="N843" s="9">
        <f t="shared" si="241"/>
        <v>0</v>
      </c>
      <c r="O843" s="9">
        <f t="shared" si="247"/>
        <v>1</v>
      </c>
      <c r="P843">
        <f t="shared" si="235"/>
        <v>0</v>
      </c>
      <c r="Q843" s="9">
        <f t="shared" si="242"/>
        <v>0</v>
      </c>
      <c r="R843" s="9">
        <f t="shared" si="248"/>
        <v>1</v>
      </c>
      <c r="S843">
        <f t="shared" si="236"/>
        <v>0</v>
      </c>
      <c r="T843" s="9">
        <f t="shared" si="243"/>
        <v>0</v>
      </c>
      <c r="U843" s="9">
        <f t="shared" si="249"/>
        <v>1</v>
      </c>
      <c r="V843">
        <f t="shared" si="237"/>
        <v>0</v>
      </c>
      <c r="W843" s="9">
        <f t="shared" si="244"/>
        <v>0</v>
      </c>
      <c r="X843" s="9">
        <f t="shared" si="250"/>
        <v>1</v>
      </c>
      <c r="Y843">
        <f t="shared" si="238"/>
        <v>0</v>
      </c>
      <c r="Z843" s="9">
        <f t="shared" si="245"/>
        <v>0</v>
      </c>
      <c r="AA843" s="9">
        <f t="shared" si="251"/>
        <v>1</v>
      </c>
    </row>
    <row r="844" spans="1:27" x14ac:dyDescent="0.2">
      <c r="A844" s="4">
        <v>41592</v>
      </c>
      <c r="B844" s="7">
        <v>1.4013616420477479E-2</v>
      </c>
      <c r="C844" s="7">
        <v>-2.7501782402396202E-2</v>
      </c>
      <c r="D844" s="7">
        <v>-1.944035105407238E-2</v>
      </c>
      <c r="E844" s="7">
        <v>-1.4445516280829906E-2</v>
      </c>
      <c r="F844" s="7">
        <v>1.4888674952089787E-2</v>
      </c>
      <c r="G844" s="7">
        <v>1.8989099189639091E-2</v>
      </c>
      <c r="H844" s="7">
        <v>3.0406005680561066E-2</v>
      </c>
      <c r="J844">
        <f t="shared" si="239"/>
        <v>0</v>
      </c>
      <c r="K844" s="9">
        <f t="shared" si="240"/>
        <v>0</v>
      </c>
      <c r="L844" s="9">
        <f t="shared" si="246"/>
        <v>1</v>
      </c>
      <c r="M844">
        <f t="shared" si="234"/>
        <v>0</v>
      </c>
      <c r="N844" s="9">
        <f t="shared" si="241"/>
        <v>0</v>
      </c>
      <c r="O844" s="9">
        <f t="shared" si="247"/>
        <v>1</v>
      </c>
      <c r="P844">
        <f t="shared" si="235"/>
        <v>0</v>
      </c>
      <c r="Q844" s="9">
        <f t="shared" si="242"/>
        <v>0</v>
      </c>
      <c r="R844" s="9">
        <f t="shared" si="248"/>
        <v>1</v>
      </c>
      <c r="S844">
        <f t="shared" si="236"/>
        <v>0</v>
      </c>
      <c r="T844" s="9">
        <f t="shared" si="243"/>
        <v>0</v>
      </c>
      <c r="U844" s="9">
        <f t="shared" si="249"/>
        <v>1</v>
      </c>
      <c r="V844">
        <f t="shared" si="237"/>
        <v>0</v>
      </c>
      <c r="W844" s="9">
        <f t="shared" si="244"/>
        <v>0</v>
      </c>
      <c r="X844" s="9">
        <f t="shared" si="250"/>
        <v>1</v>
      </c>
      <c r="Y844">
        <f t="shared" si="238"/>
        <v>0</v>
      </c>
      <c r="Z844" s="9">
        <f t="shared" si="245"/>
        <v>0</v>
      </c>
      <c r="AA844" s="9">
        <f t="shared" si="251"/>
        <v>1</v>
      </c>
    </row>
    <row r="845" spans="1:27" x14ac:dyDescent="0.2">
      <c r="A845" s="4">
        <v>41593</v>
      </c>
      <c r="B845" s="7">
        <v>8.5480053384575391E-4</v>
      </c>
      <c r="C845" s="7">
        <v>-2.0611537620425224E-2</v>
      </c>
      <c r="D845" s="7">
        <v>-1.1984081938862801E-2</v>
      </c>
      <c r="E845" s="7">
        <v>-9.4397580251097679E-3</v>
      </c>
      <c r="F845" s="7">
        <v>1.2070826254785061E-2</v>
      </c>
      <c r="G845" s="7">
        <v>1.6216900199651718E-2</v>
      </c>
      <c r="H845" s="7">
        <v>2.2307287901639938E-2</v>
      </c>
      <c r="J845">
        <f t="shared" si="239"/>
        <v>0</v>
      </c>
      <c r="K845" s="9">
        <f t="shared" si="240"/>
        <v>0</v>
      </c>
      <c r="L845" s="9">
        <f t="shared" si="246"/>
        <v>1</v>
      </c>
      <c r="M845">
        <f t="shared" si="234"/>
        <v>0</v>
      </c>
      <c r="N845" s="9">
        <f t="shared" si="241"/>
        <v>0</v>
      </c>
      <c r="O845" s="9">
        <f t="shared" si="247"/>
        <v>1</v>
      </c>
      <c r="P845">
        <f t="shared" si="235"/>
        <v>0</v>
      </c>
      <c r="Q845" s="9">
        <f t="shared" si="242"/>
        <v>0</v>
      </c>
      <c r="R845" s="9">
        <f t="shared" si="248"/>
        <v>1</v>
      </c>
      <c r="S845">
        <f t="shared" si="236"/>
        <v>0</v>
      </c>
      <c r="T845" s="9">
        <f t="shared" si="243"/>
        <v>0</v>
      </c>
      <c r="U845" s="9">
        <f t="shared" si="249"/>
        <v>1</v>
      </c>
      <c r="V845">
        <f t="shared" si="237"/>
        <v>0</v>
      </c>
      <c r="W845" s="9">
        <f t="shared" si="244"/>
        <v>0</v>
      </c>
      <c r="X845" s="9">
        <f t="shared" si="250"/>
        <v>1</v>
      </c>
      <c r="Y845">
        <f t="shared" si="238"/>
        <v>0</v>
      </c>
      <c r="Z845" s="9">
        <f t="shared" si="245"/>
        <v>0</v>
      </c>
      <c r="AA845" s="9">
        <f t="shared" si="251"/>
        <v>1</v>
      </c>
    </row>
    <row r="846" spans="1:27" x14ac:dyDescent="0.2">
      <c r="A846" s="4">
        <v>41596</v>
      </c>
      <c r="B846" s="7">
        <v>-1.1798394469860821E-2</v>
      </c>
      <c r="C846" s="7">
        <v>-2.3859016597270966E-2</v>
      </c>
      <c r="D846" s="7">
        <v>-1.708146370947361E-2</v>
      </c>
      <c r="E846" s="7">
        <v>-1.2219601310789585E-2</v>
      </c>
      <c r="F846" s="7">
        <v>1.3128518126904964E-2</v>
      </c>
      <c r="G846" s="7">
        <v>1.672794297337532E-2</v>
      </c>
      <c r="H846" s="7">
        <v>2.5073099881410599E-2</v>
      </c>
      <c r="J846">
        <f t="shared" si="239"/>
        <v>0</v>
      </c>
      <c r="K846" s="9">
        <f t="shared" si="240"/>
        <v>0</v>
      </c>
      <c r="L846" s="9">
        <f t="shared" si="246"/>
        <v>1</v>
      </c>
      <c r="M846">
        <f t="shared" si="234"/>
        <v>0</v>
      </c>
      <c r="N846" s="9">
        <f t="shared" si="241"/>
        <v>0</v>
      </c>
      <c r="O846" s="9">
        <f t="shared" si="247"/>
        <v>1</v>
      </c>
      <c r="P846">
        <f t="shared" si="235"/>
        <v>0</v>
      </c>
      <c r="Q846" s="9">
        <f t="shared" si="242"/>
        <v>0</v>
      </c>
      <c r="R846" s="9">
        <f t="shared" si="248"/>
        <v>1</v>
      </c>
      <c r="S846">
        <f t="shared" si="236"/>
        <v>0</v>
      </c>
      <c r="T846" s="9">
        <f t="shared" si="243"/>
        <v>0</v>
      </c>
      <c r="U846" s="9">
        <f t="shared" si="249"/>
        <v>1</v>
      </c>
      <c r="V846">
        <f t="shared" si="237"/>
        <v>0</v>
      </c>
      <c r="W846" s="9">
        <f t="shared" si="244"/>
        <v>0</v>
      </c>
      <c r="X846" s="9">
        <f t="shared" si="250"/>
        <v>1</v>
      </c>
      <c r="Y846">
        <f t="shared" si="238"/>
        <v>0</v>
      </c>
      <c r="Z846" s="9">
        <f t="shared" si="245"/>
        <v>0</v>
      </c>
      <c r="AA846" s="9">
        <f t="shared" si="251"/>
        <v>1</v>
      </c>
    </row>
    <row r="847" spans="1:27" x14ac:dyDescent="0.2">
      <c r="A847" s="4">
        <v>41597</v>
      </c>
      <c r="B847" s="7">
        <v>9.4272927085699038E-4</v>
      </c>
      <c r="C847" s="7">
        <v>-2.8868179768323898E-2</v>
      </c>
      <c r="D847" s="7">
        <v>-1.5398891642689705E-2</v>
      </c>
      <c r="E847" s="7">
        <v>-1.0758700780570507E-2</v>
      </c>
      <c r="F847" s="7">
        <v>1.1722392402589321E-2</v>
      </c>
      <c r="G847" s="7">
        <v>1.6186032444238663E-2</v>
      </c>
      <c r="H847" s="7">
        <v>3.0224265530705452E-2</v>
      </c>
      <c r="J847">
        <f t="shared" si="239"/>
        <v>0</v>
      </c>
      <c r="K847" s="9">
        <f t="shared" si="240"/>
        <v>0</v>
      </c>
      <c r="L847" s="9">
        <f t="shared" si="246"/>
        <v>1</v>
      </c>
      <c r="M847">
        <f t="shared" si="234"/>
        <v>0</v>
      </c>
      <c r="N847" s="9">
        <f t="shared" si="241"/>
        <v>0</v>
      </c>
      <c r="O847" s="9">
        <f t="shared" si="247"/>
        <v>1</v>
      </c>
      <c r="P847">
        <f t="shared" si="235"/>
        <v>0</v>
      </c>
      <c r="Q847" s="9">
        <f t="shared" si="242"/>
        <v>0</v>
      </c>
      <c r="R847" s="9">
        <f t="shared" si="248"/>
        <v>1</v>
      </c>
      <c r="S847">
        <f t="shared" si="236"/>
        <v>0</v>
      </c>
      <c r="T847" s="9">
        <f t="shared" si="243"/>
        <v>0</v>
      </c>
      <c r="U847" s="9">
        <f t="shared" si="249"/>
        <v>1</v>
      </c>
      <c r="V847">
        <f t="shared" si="237"/>
        <v>0</v>
      </c>
      <c r="W847" s="9">
        <f t="shared" si="244"/>
        <v>0</v>
      </c>
      <c r="X847" s="9">
        <f t="shared" si="250"/>
        <v>1</v>
      </c>
      <c r="Y847">
        <f t="shared" si="238"/>
        <v>0</v>
      </c>
      <c r="Z847" s="9">
        <f t="shared" si="245"/>
        <v>0</v>
      </c>
      <c r="AA847" s="9">
        <f t="shared" si="251"/>
        <v>1</v>
      </c>
    </row>
    <row r="848" spans="1:27" x14ac:dyDescent="0.2">
      <c r="A848" s="4">
        <v>41598</v>
      </c>
      <c r="B848" s="7">
        <v>-1.2245857159125876E-2</v>
      </c>
      <c r="C848" s="7">
        <v>-2.483355812728405E-2</v>
      </c>
      <c r="D848" s="7">
        <v>-1.6676072031259537E-2</v>
      </c>
      <c r="E848" s="7">
        <v>-1.2437605299055576E-2</v>
      </c>
      <c r="F848" s="7">
        <v>1.3871828094124794E-2</v>
      </c>
      <c r="G848" s="7">
        <v>1.8109334632754326E-2</v>
      </c>
      <c r="H848" s="7">
        <v>2.8277229517698288E-2</v>
      </c>
      <c r="J848">
        <f t="shared" si="239"/>
        <v>0</v>
      </c>
      <c r="K848" s="9">
        <f t="shared" si="240"/>
        <v>0</v>
      </c>
      <c r="L848" s="9">
        <f t="shared" si="246"/>
        <v>1</v>
      </c>
      <c r="M848">
        <f t="shared" si="234"/>
        <v>0</v>
      </c>
      <c r="N848" s="9">
        <f t="shared" si="241"/>
        <v>0</v>
      </c>
      <c r="O848" s="9">
        <f t="shared" si="247"/>
        <v>1</v>
      </c>
      <c r="P848">
        <f t="shared" si="235"/>
        <v>0</v>
      </c>
      <c r="Q848" s="9">
        <f t="shared" si="242"/>
        <v>0</v>
      </c>
      <c r="R848" s="9">
        <f t="shared" si="248"/>
        <v>1</v>
      </c>
      <c r="S848">
        <f t="shared" si="236"/>
        <v>0</v>
      </c>
      <c r="T848" s="9">
        <f t="shared" si="243"/>
        <v>0</v>
      </c>
      <c r="U848" s="9">
        <f t="shared" si="249"/>
        <v>1</v>
      </c>
      <c r="V848">
        <f t="shared" si="237"/>
        <v>0</v>
      </c>
      <c r="W848" s="9">
        <f t="shared" si="244"/>
        <v>0</v>
      </c>
      <c r="X848" s="9">
        <f t="shared" si="250"/>
        <v>1</v>
      </c>
      <c r="Y848">
        <f t="shared" si="238"/>
        <v>0</v>
      </c>
      <c r="Z848" s="9">
        <f t="shared" si="245"/>
        <v>0</v>
      </c>
      <c r="AA848" s="9">
        <f t="shared" si="251"/>
        <v>1</v>
      </c>
    </row>
    <row r="849" spans="1:27" x14ac:dyDescent="0.2">
      <c r="A849" s="4">
        <v>41599</v>
      </c>
      <c r="B849" s="7">
        <v>-1.1512759075787134E-2</v>
      </c>
      <c r="C849" s="7">
        <v>-2.9313590377569199E-2</v>
      </c>
      <c r="D849" s="7">
        <v>-1.4343133196234703E-2</v>
      </c>
      <c r="E849" s="7">
        <v>-1.1512759141623974E-2</v>
      </c>
      <c r="F849" s="7">
        <v>1.4441234059631824E-2</v>
      </c>
      <c r="G849" s="7">
        <v>1.9675604999065399E-2</v>
      </c>
      <c r="H849" s="7">
        <v>3.6909006536006927E-2</v>
      </c>
      <c r="J849">
        <f t="shared" si="239"/>
        <v>0</v>
      </c>
      <c r="K849" s="9">
        <f t="shared" si="240"/>
        <v>0</v>
      </c>
      <c r="L849" s="9">
        <f t="shared" si="246"/>
        <v>1</v>
      </c>
      <c r="M849">
        <f t="shared" si="234"/>
        <v>0</v>
      </c>
      <c r="N849" s="9">
        <f t="shared" si="241"/>
        <v>0</v>
      </c>
      <c r="O849" s="9">
        <f t="shared" si="247"/>
        <v>1</v>
      </c>
      <c r="P849">
        <f t="shared" si="235"/>
        <v>0</v>
      </c>
      <c r="Q849" s="9">
        <f t="shared" si="242"/>
        <v>0</v>
      </c>
      <c r="R849" s="9">
        <f t="shared" si="248"/>
        <v>1</v>
      </c>
      <c r="S849">
        <f t="shared" si="236"/>
        <v>0</v>
      </c>
      <c r="T849" s="9">
        <f t="shared" si="243"/>
        <v>0</v>
      </c>
      <c r="U849" s="9">
        <f t="shared" si="249"/>
        <v>1</v>
      </c>
      <c r="V849">
        <f t="shared" si="237"/>
        <v>0</v>
      </c>
      <c r="W849" s="9">
        <f t="shared" si="244"/>
        <v>0</v>
      </c>
      <c r="X849" s="9">
        <f t="shared" si="250"/>
        <v>1</v>
      </c>
      <c r="Y849">
        <f t="shared" si="238"/>
        <v>0</v>
      </c>
      <c r="Z849" s="9">
        <f t="shared" si="245"/>
        <v>0</v>
      </c>
      <c r="AA849" s="9">
        <f t="shared" si="251"/>
        <v>1</v>
      </c>
    </row>
    <row r="850" spans="1:27" x14ac:dyDescent="0.2">
      <c r="A850" s="4">
        <v>41600</v>
      </c>
      <c r="B850" s="7">
        <v>4.0197773584648924E-4</v>
      </c>
      <c r="C850" s="7">
        <v>-2.6595747098326683E-2</v>
      </c>
      <c r="D850" s="7">
        <v>-1.3434885069727898E-2</v>
      </c>
      <c r="E850" s="7">
        <v>-1.0299856774508953E-2</v>
      </c>
      <c r="F850" s="7">
        <v>1.3128465041518211E-2</v>
      </c>
      <c r="G850" s="7">
        <v>1.7873024567961693E-2</v>
      </c>
      <c r="H850" s="7">
        <v>3.3695407211780548E-2</v>
      </c>
      <c r="J850">
        <f t="shared" si="239"/>
        <v>0</v>
      </c>
      <c r="K850" s="9">
        <f t="shared" si="240"/>
        <v>0</v>
      </c>
      <c r="L850" s="9">
        <f t="shared" si="246"/>
        <v>1</v>
      </c>
      <c r="M850">
        <f t="shared" si="234"/>
        <v>0</v>
      </c>
      <c r="N850" s="9">
        <f t="shared" si="241"/>
        <v>0</v>
      </c>
      <c r="O850" s="9">
        <f t="shared" si="247"/>
        <v>1</v>
      </c>
      <c r="P850">
        <f t="shared" si="235"/>
        <v>0</v>
      </c>
      <c r="Q850" s="9">
        <f t="shared" si="242"/>
        <v>0</v>
      </c>
      <c r="R850" s="9">
        <f t="shared" si="248"/>
        <v>1</v>
      </c>
      <c r="S850">
        <f t="shared" si="236"/>
        <v>0</v>
      </c>
      <c r="T850" s="9">
        <f t="shared" si="243"/>
        <v>0</v>
      </c>
      <c r="U850" s="9">
        <f t="shared" si="249"/>
        <v>1</v>
      </c>
      <c r="V850">
        <f t="shared" si="237"/>
        <v>0</v>
      </c>
      <c r="W850" s="9">
        <f t="shared" si="244"/>
        <v>0</v>
      </c>
      <c r="X850" s="9">
        <f t="shared" si="250"/>
        <v>1</v>
      </c>
      <c r="Y850">
        <f t="shared" si="238"/>
        <v>0</v>
      </c>
      <c r="Z850" s="9">
        <f t="shared" si="245"/>
        <v>0</v>
      </c>
      <c r="AA850" s="9">
        <f t="shared" si="251"/>
        <v>1</v>
      </c>
    </row>
    <row r="851" spans="1:27" x14ac:dyDescent="0.2">
      <c r="A851" s="4">
        <v>41603</v>
      </c>
      <c r="B851" s="7">
        <v>-2.3337233462201001E-3</v>
      </c>
      <c r="C851" s="7">
        <v>-1.9319303333759308E-2</v>
      </c>
      <c r="D851" s="7">
        <v>-1.4416767284274101E-2</v>
      </c>
      <c r="E851" s="7">
        <v>-1.0556329973042011E-2</v>
      </c>
      <c r="F851" s="7">
        <v>1.2878317385911942E-2</v>
      </c>
      <c r="G851" s="7">
        <v>1.7079668119549751E-2</v>
      </c>
      <c r="H851" s="7">
        <v>2.7903014793992043E-2</v>
      </c>
      <c r="J851">
        <f t="shared" si="239"/>
        <v>0</v>
      </c>
      <c r="K851" s="9">
        <f t="shared" si="240"/>
        <v>0</v>
      </c>
      <c r="L851" s="9">
        <f t="shared" si="246"/>
        <v>1</v>
      </c>
      <c r="M851">
        <f t="shared" si="234"/>
        <v>0</v>
      </c>
      <c r="N851" s="9">
        <f t="shared" si="241"/>
        <v>0</v>
      </c>
      <c r="O851" s="9">
        <f t="shared" si="247"/>
        <v>1</v>
      </c>
      <c r="P851">
        <f t="shared" si="235"/>
        <v>0</v>
      </c>
      <c r="Q851" s="9">
        <f t="shared" si="242"/>
        <v>0</v>
      </c>
      <c r="R851" s="9">
        <f t="shared" si="248"/>
        <v>1</v>
      </c>
      <c r="S851">
        <f t="shared" si="236"/>
        <v>0</v>
      </c>
      <c r="T851" s="9">
        <f t="shared" si="243"/>
        <v>0</v>
      </c>
      <c r="U851" s="9">
        <f t="shared" si="249"/>
        <v>1</v>
      </c>
      <c r="V851">
        <f t="shared" si="237"/>
        <v>0</v>
      </c>
      <c r="W851" s="9">
        <f t="shared" si="244"/>
        <v>0</v>
      </c>
      <c r="X851" s="9">
        <f t="shared" si="250"/>
        <v>1</v>
      </c>
      <c r="Y851">
        <f t="shared" si="238"/>
        <v>0</v>
      </c>
      <c r="Z851" s="9">
        <f t="shared" si="245"/>
        <v>0</v>
      </c>
      <c r="AA851" s="9">
        <f t="shared" si="251"/>
        <v>1</v>
      </c>
    </row>
    <row r="852" spans="1:27" x14ac:dyDescent="0.2">
      <c r="A852" s="4">
        <v>41604</v>
      </c>
      <c r="B852" s="7">
        <v>1.6112140532734424E-4</v>
      </c>
      <c r="C852" s="7">
        <v>-2.1500548347830772E-2</v>
      </c>
      <c r="D852" s="7">
        <v>-1.3716036453843117E-2</v>
      </c>
      <c r="E852" s="7">
        <v>-1.1126263067126274E-2</v>
      </c>
      <c r="F852" s="7">
        <v>1.6740525141358376E-2</v>
      </c>
      <c r="G852" s="7">
        <v>2.0764166489243507E-2</v>
      </c>
      <c r="H852" s="7">
        <v>3.459678590297699E-2</v>
      </c>
      <c r="J852">
        <f t="shared" si="239"/>
        <v>0</v>
      </c>
      <c r="K852" s="9">
        <f t="shared" si="240"/>
        <v>0</v>
      </c>
      <c r="L852" s="9">
        <f t="shared" si="246"/>
        <v>1</v>
      </c>
      <c r="M852">
        <f t="shared" si="234"/>
        <v>0</v>
      </c>
      <c r="N852" s="9">
        <f t="shared" si="241"/>
        <v>0</v>
      </c>
      <c r="O852" s="9">
        <f t="shared" si="247"/>
        <v>1</v>
      </c>
      <c r="P852">
        <f t="shared" si="235"/>
        <v>0</v>
      </c>
      <c r="Q852" s="9">
        <f t="shared" si="242"/>
        <v>0</v>
      </c>
      <c r="R852" s="9">
        <f t="shared" si="248"/>
        <v>1</v>
      </c>
      <c r="S852">
        <f t="shared" si="236"/>
        <v>0</v>
      </c>
      <c r="T852" s="9">
        <f t="shared" si="243"/>
        <v>0</v>
      </c>
      <c r="U852" s="9">
        <f t="shared" si="249"/>
        <v>1</v>
      </c>
      <c r="V852">
        <f t="shared" si="237"/>
        <v>0</v>
      </c>
      <c r="W852" s="9">
        <f t="shared" si="244"/>
        <v>0</v>
      </c>
      <c r="X852" s="9">
        <f t="shared" si="250"/>
        <v>1</v>
      </c>
      <c r="Y852">
        <f t="shared" si="238"/>
        <v>0</v>
      </c>
      <c r="Z852" s="9">
        <f t="shared" si="245"/>
        <v>0</v>
      </c>
      <c r="AA852" s="9">
        <f t="shared" si="251"/>
        <v>1</v>
      </c>
    </row>
    <row r="853" spans="1:27" x14ac:dyDescent="0.2">
      <c r="A853" s="4">
        <v>41605</v>
      </c>
      <c r="B853" s="7">
        <v>-2.9041646742913661E-3</v>
      </c>
      <c r="C853" s="7">
        <v>-1.8570307642221451E-2</v>
      </c>
      <c r="D853" s="7">
        <v>-1.2867306359112263E-2</v>
      </c>
      <c r="E853" s="7">
        <v>-1.0430061258375645E-2</v>
      </c>
      <c r="F853" s="7">
        <v>1.7048044130206108E-2</v>
      </c>
      <c r="G853" s="7">
        <v>2.0957004278898239E-2</v>
      </c>
      <c r="H853" s="7">
        <v>3.4148786216974258E-2</v>
      </c>
      <c r="J853">
        <f t="shared" si="239"/>
        <v>0</v>
      </c>
      <c r="K853" s="9">
        <f t="shared" si="240"/>
        <v>0</v>
      </c>
      <c r="L853" s="9">
        <f t="shared" si="246"/>
        <v>1</v>
      </c>
      <c r="M853">
        <f t="shared" si="234"/>
        <v>0</v>
      </c>
      <c r="N853" s="9">
        <f t="shared" si="241"/>
        <v>0</v>
      </c>
      <c r="O853" s="9">
        <f t="shared" si="247"/>
        <v>1</v>
      </c>
      <c r="P853">
        <f t="shared" si="235"/>
        <v>0</v>
      </c>
      <c r="Q853" s="9">
        <f t="shared" si="242"/>
        <v>0</v>
      </c>
      <c r="R853" s="9">
        <f t="shared" si="248"/>
        <v>1</v>
      </c>
      <c r="S853">
        <f t="shared" si="236"/>
        <v>0</v>
      </c>
      <c r="T853" s="9">
        <f t="shared" si="243"/>
        <v>0</v>
      </c>
      <c r="U853" s="9">
        <f t="shared" si="249"/>
        <v>1</v>
      </c>
      <c r="V853">
        <f t="shared" si="237"/>
        <v>0</v>
      </c>
      <c r="W853" s="9">
        <f t="shared" si="244"/>
        <v>0</v>
      </c>
      <c r="X853" s="9">
        <f t="shared" si="250"/>
        <v>1</v>
      </c>
      <c r="Y853">
        <f t="shared" si="238"/>
        <v>0</v>
      </c>
      <c r="Z853" s="9">
        <f t="shared" si="245"/>
        <v>0</v>
      </c>
      <c r="AA853" s="9">
        <f t="shared" si="251"/>
        <v>1</v>
      </c>
    </row>
    <row r="854" spans="1:27" x14ac:dyDescent="0.2">
      <c r="A854" s="4">
        <v>41607</v>
      </c>
      <c r="B854" s="7">
        <v>1.0287825827936383E-2</v>
      </c>
      <c r="C854" s="7">
        <v>-2.0458647981286049E-2</v>
      </c>
      <c r="D854" s="7">
        <v>-1.3000334613025188E-2</v>
      </c>
      <c r="E854" s="7">
        <v>-8.9472942054271698E-3</v>
      </c>
      <c r="F854" s="7">
        <v>1.4786100946366787E-2</v>
      </c>
      <c r="G854" s="7">
        <v>1.8069269135594368E-2</v>
      </c>
      <c r="H854" s="7">
        <v>2.931598573923111E-2</v>
      </c>
      <c r="J854">
        <f t="shared" si="239"/>
        <v>0</v>
      </c>
      <c r="K854" s="9">
        <f t="shared" si="240"/>
        <v>0</v>
      </c>
      <c r="L854" s="9">
        <f t="shared" si="246"/>
        <v>1</v>
      </c>
      <c r="M854">
        <f t="shared" si="234"/>
        <v>0</v>
      </c>
      <c r="N854" s="9">
        <f t="shared" si="241"/>
        <v>0</v>
      </c>
      <c r="O854" s="9">
        <f t="shared" si="247"/>
        <v>1</v>
      </c>
      <c r="P854">
        <f t="shared" si="235"/>
        <v>0</v>
      </c>
      <c r="Q854" s="9">
        <f t="shared" si="242"/>
        <v>0</v>
      </c>
      <c r="R854" s="9">
        <f t="shared" si="248"/>
        <v>1</v>
      </c>
      <c r="S854">
        <f t="shared" si="236"/>
        <v>0</v>
      </c>
      <c r="T854" s="9">
        <f t="shared" si="243"/>
        <v>0</v>
      </c>
      <c r="U854" s="9">
        <f t="shared" si="249"/>
        <v>1</v>
      </c>
      <c r="V854">
        <f t="shared" si="237"/>
        <v>0</v>
      </c>
      <c r="W854" s="9">
        <f t="shared" si="244"/>
        <v>0</v>
      </c>
      <c r="X854" s="9">
        <f t="shared" si="250"/>
        <v>1</v>
      </c>
      <c r="Y854">
        <f t="shared" si="238"/>
        <v>0</v>
      </c>
      <c r="Z854" s="9">
        <f t="shared" si="245"/>
        <v>0</v>
      </c>
      <c r="AA854" s="9">
        <f t="shared" si="251"/>
        <v>1</v>
      </c>
    </row>
    <row r="855" spans="1:27" x14ac:dyDescent="0.2">
      <c r="A855" s="4">
        <v>41610</v>
      </c>
      <c r="B855" s="7">
        <v>-2.2889106349980381E-2</v>
      </c>
      <c r="C855" s="7">
        <v>-2.6974400505423546E-2</v>
      </c>
      <c r="D855" s="7">
        <v>-1.3907902874052525E-2</v>
      </c>
      <c r="E855" s="7">
        <v>-9.3852914869785309E-3</v>
      </c>
      <c r="F855" s="7">
        <v>1.3403673656284809E-2</v>
      </c>
      <c r="G855" s="7">
        <v>1.652398519217968E-2</v>
      </c>
      <c r="H855" s="7">
        <v>1.7681272700428963E-2</v>
      </c>
      <c r="J855">
        <f t="shared" si="239"/>
        <v>0</v>
      </c>
      <c r="K855" s="9">
        <f t="shared" si="240"/>
        <v>0</v>
      </c>
      <c r="L855" s="9">
        <f t="shared" si="246"/>
        <v>1</v>
      </c>
      <c r="M855">
        <f t="shared" si="234"/>
        <v>1</v>
      </c>
      <c r="N855" s="9">
        <f t="shared" si="241"/>
        <v>0</v>
      </c>
      <c r="O855" s="9">
        <f t="shared" si="247"/>
        <v>0</v>
      </c>
      <c r="P855">
        <f t="shared" si="235"/>
        <v>1</v>
      </c>
      <c r="Q855" s="9">
        <f t="shared" si="242"/>
        <v>0</v>
      </c>
      <c r="R855" s="9">
        <f t="shared" si="248"/>
        <v>0</v>
      </c>
      <c r="S855">
        <f t="shared" si="236"/>
        <v>0</v>
      </c>
      <c r="T855" s="9">
        <f t="shared" si="243"/>
        <v>0</v>
      </c>
      <c r="U855" s="9">
        <f t="shared" si="249"/>
        <v>1</v>
      </c>
      <c r="V855">
        <f t="shared" si="237"/>
        <v>0</v>
      </c>
      <c r="W855" s="9">
        <f t="shared" si="244"/>
        <v>0</v>
      </c>
      <c r="X855" s="9">
        <f t="shared" si="250"/>
        <v>1</v>
      </c>
      <c r="Y855">
        <f t="shared" si="238"/>
        <v>0</v>
      </c>
      <c r="Z855" s="9">
        <f t="shared" si="245"/>
        <v>0</v>
      </c>
      <c r="AA855" s="9">
        <f t="shared" si="251"/>
        <v>1</v>
      </c>
    </row>
    <row r="856" spans="1:27" x14ac:dyDescent="0.2">
      <c r="A856" s="4">
        <v>41611</v>
      </c>
      <c r="B856" s="7">
        <v>-4.9099837320283341E-4</v>
      </c>
      <c r="C856" s="7">
        <v>-4.8250783234834671E-2</v>
      </c>
      <c r="D856" s="7">
        <v>-1.7769567668437958E-2</v>
      </c>
      <c r="E856" s="7">
        <v>-1.1413907632231712E-2</v>
      </c>
      <c r="F856" s="7">
        <v>1.1281036771833897E-2</v>
      </c>
      <c r="G856" s="7">
        <v>1.731584221124649E-2</v>
      </c>
      <c r="H856" s="7">
        <v>3.5751301795244217E-2</v>
      </c>
      <c r="J856">
        <f t="shared" si="239"/>
        <v>0</v>
      </c>
      <c r="K856" s="9">
        <f t="shared" si="240"/>
        <v>0</v>
      </c>
      <c r="L856" s="9">
        <f t="shared" si="246"/>
        <v>1</v>
      </c>
      <c r="M856">
        <f t="shared" si="234"/>
        <v>0</v>
      </c>
      <c r="N856" s="9">
        <f t="shared" si="241"/>
        <v>0</v>
      </c>
      <c r="O856" s="9">
        <f t="shared" si="247"/>
        <v>0</v>
      </c>
      <c r="P856">
        <f t="shared" si="235"/>
        <v>0</v>
      </c>
      <c r="Q856" s="9">
        <f t="shared" si="242"/>
        <v>0</v>
      </c>
      <c r="R856" s="9">
        <f t="shared" si="248"/>
        <v>0</v>
      </c>
      <c r="S856">
        <f t="shared" si="236"/>
        <v>0</v>
      </c>
      <c r="T856" s="9">
        <f t="shared" si="243"/>
        <v>0</v>
      </c>
      <c r="U856" s="9">
        <f t="shared" si="249"/>
        <v>1</v>
      </c>
      <c r="V856">
        <f t="shared" si="237"/>
        <v>0</v>
      </c>
      <c r="W856" s="9">
        <f t="shared" si="244"/>
        <v>0</v>
      </c>
      <c r="X856" s="9">
        <f t="shared" si="250"/>
        <v>1</v>
      </c>
      <c r="Y856">
        <f t="shared" si="238"/>
        <v>0</v>
      </c>
      <c r="Z856" s="9">
        <f t="shared" si="245"/>
        <v>0</v>
      </c>
      <c r="AA856" s="9">
        <f t="shared" si="251"/>
        <v>1</v>
      </c>
    </row>
    <row r="857" spans="1:27" x14ac:dyDescent="0.2">
      <c r="A857" s="4">
        <v>41612</v>
      </c>
      <c r="B857" s="7">
        <v>2.1459182089928384E-2</v>
      </c>
      <c r="C857" s="7">
        <v>-4.2731471359729767E-2</v>
      </c>
      <c r="D857" s="7">
        <v>-2.2847399115562439E-2</v>
      </c>
      <c r="E857" s="7">
        <v>-1.6233941540122032E-2</v>
      </c>
      <c r="F857" s="7">
        <v>1.5636773779988289E-2</v>
      </c>
      <c r="G857" s="7">
        <v>2.0962473005056381E-2</v>
      </c>
      <c r="H857" s="7">
        <v>3.1609926372766495E-2</v>
      </c>
      <c r="J857">
        <f t="shared" si="239"/>
        <v>0</v>
      </c>
      <c r="K857" s="9">
        <f t="shared" si="240"/>
        <v>0</v>
      </c>
      <c r="L857" s="9">
        <f t="shared" si="246"/>
        <v>1</v>
      </c>
      <c r="M857">
        <f t="shared" si="234"/>
        <v>0</v>
      </c>
      <c r="N857" s="9">
        <f t="shared" si="241"/>
        <v>0</v>
      </c>
      <c r="O857" s="9">
        <f t="shared" si="247"/>
        <v>1</v>
      </c>
      <c r="P857">
        <f t="shared" si="235"/>
        <v>0</v>
      </c>
      <c r="Q857" s="9">
        <f t="shared" si="242"/>
        <v>0</v>
      </c>
      <c r="R857" s="9">
        <f t="shared" si="248"/>
        <v>1</v>
      </c>
      <c r="S857">
        <f t="shared" si="236"/>
        <v>1</v>
      </c>
      <c r="T857" s="9">
        <f t="shared" si="243"/>
        <v>0</v>
      </c>
      <c r="U857" s="9">
        <f t="shared" si="249"/>
        <v>0</v>
      </c>
      <c r="V857">
        <f t="shared" si="237"/>
        <v>1</v>
      </c>
      <c r="W857" s="9">
        <f t="shared" si="244"/>
        <v>0</v>
      </c>
      <c r="X857" s="9">
        <f t="shared" si="250"/>
        <v>0</v>
      </c>
      <c r="Y857">
        <f t="shared" si="238"/>
        <v>0</v>
      </c>
      <c r="Z857" s="9">
        <f t="shared" si="245"/>
        <v>0</v>
      </c>
      <c r="AA857" s="9">
        <f t="shared" si="251"/>
        <v>1</v>
      </c>
    </row>
    <row r="858" spans="1:27" x14ac:dyDescent="0.2">
      <c r="A858" s="4">
        <v>41613</v>
      </c>
      <c r="B858" s="7">
        <v>-1.2090096487947323E-2</v>
      </c>
      <c r="C858" s="7">
        <v>-3.5282481461763382E-2</v>
      </c>
      <c r="D858" s="7">
        <v>-1.4882532879710197E-2</v>
      </c>
      <c r="E858" s="7">
        <v>-1.0484980419278145E-2</v>
      </c>
      <c r="F858" s="7">
        <v>1.2285345233976841E-2</v>
      </c>
      <c r="G858" s="7">
        <v>1.734175905585289E-2</v>
      </c>
      <c r="H858" s="7">
        <v>1.9535433501005173E-2</v>
      </c>
      <c r="J858">
        <f t="shared" si="239"/>
        <v>0</v>
      </c>
      <c r="K858" s="9">
        <f t="shared" si="240"/>
        <v>0</v>
      </c>
      <c r="L858" s="9">
        <f t="shared" si="246"/>
        <v>1</v>
      </c>
      <c r="M858">
        <f t="shared" si="234"/>
        <v>0</v>
      </c>
      <c r="N858" s="9">
        <f t="shared" si="241"/>
        <v>0</v>
      </c>
      <c r="O858" s="9">
        <f t="shared" si="247"/>
        <v>1</v>
      </c>
      <c r="P858">
        <f t="shared" si="235"/>
        <v>1</v>
      </c>
      <c r="Q858" s="9">
        <f t="shared" si="242"/>
        <v>0</v>
      </c>
      <c r="R858" s="9">
        <f t="shared" si="248"/>
        <v>0</v>
      </c>
      <c r="S858">
        <f t="shared" si="236"/>
        <v>0</v>
      </c>
      <c r="T858" s="9">
        <f t="shared" si="243"/>
        <v>0</v>
      </c>
      <c r="U858" s="9">
        <f t="shared" si="249"/>
        <v>0</v>
      </c>
      <c r="V858">
        <f t="shared" si="237"/>
        <v>0</v>
      </c>
      <c r="W858" s="9">
        <f t="shared" si="244"/>
        <v>0</v>
      </c>
      <c r="X858" s="9">
        <f t="shared" si="250"/>
        <v>0</v>
      </c>
      <c r="Y858">
        <f t="shared" si="238"/>
        <v>0</v>
      </c>
      <c r="Z858" s="9">
        <f t="shared" si="245"/>
        <v>0</v>
      </c>
      <c r="AA858" s="9">
        <f t="shared" si="251"/>
        <v>1</v>
      </c>
    </row>
    <row r="859" spans="1:27" x14ac:dyDescent="0.2">
      <c r="A859" s="4">
        <v>41614</v>
      </c>
      <c r="B859" s="7">
        <v>-2.3543749458721421E-3</v>
      </c>
      <c r="C859" s="7">
        <v>-5.1445573568344116E-2</v>
      </c>
      <c r="D859" s="7">
        <v>-2.3125078529119492E-2</v>
      </c>
      <c r="E859" s="7">
        <v>-1.5544126741588116E-2</v>
      </c>
      <c r="F859" s="7">
        <v>1.2809751555323601E-2</v>
      </c>
      <c r="G859" s="7">
        <v>1.9538803026080132E-2</v>
      </c>
      <c r="H859" s="7">
        <v>3.5273469984531403E-2</v>
      </c>
      <c r="J859">
        <f t="shared" si="239"/>
        <v>0</v>
      </c>
      <c r="K859" s="9">
        <f t="shared" si="240"/>
        <v>0</v>
      </c>
      <c r="L859" s="9">
        <f t="shared" si="246"/>
        <v>1</v>
      </c>
      <c r="M859">
        <f t="shared" si="234"/>
        <v>0</v>
      </c>
      <c r="N859" s="9">
        <f t="shared" si="241"/>
        <v>0</v>
      </c>
      <c r="O859" s="9">
        <f t="shared" si="247"/>
        <v>1</v>
      </c>
      <c r="P859">
        <f t="shared" si="235"/>
        <v>0</v>
      </c>
      <c r="Q859" s="9">
        <f t="shared" si="242"/>
        <v>0</v>
      </c>
      <c r="R859" s="9">
        <f t="shared" si="248"/>
        <v>0</v>
      </c>
      <c r="S859">
        <f t="shared" si="236"/>
        <v>0</v>
      </c>
      <c r="T859" s="9">
        <f t="shared" si="243"/>
        <v>0</v>
      </c>
      <c r="U859" s="9">
        <f t="shared" si="249"/>
        <v>1</v>
      </c>
      <c r="V859">
        <f t="shared" si="237"/>
        <v>0</v>
      </c>
      <c r="W859" s="9">
        <f t="shared" si="244"/>
        <v>0</v>
      </c>
      <c r="X859" s="9">
        <f t="shared" si="250"/>
        <v>1</v>
      </c>
      <c r="Y859">
        <f t="shared" si="238"/>
        <v>0</v>
      </c>
      <c r="Z859" s="9">
        <f t="shared" si="245"/>
        <v>0</v>
      </c>
      <c r="AA859" s="9">
        <f t="shared" si="251"/>
        <v>1</v>
      </c>
    </row>
    <row r="860" spans="1:27" x14ac:dyDescent="0.2">
      <c r="A860" s="4">
        <v>41617</v>
      </c>
      <c r="B860" s="7">
        <v>4.0558134766447134E-3</v>
      </c>
      <c r="C860" s="7">
        <v>-4.5404165983200073E-2</v>
      </c>
      <c r="D860" s="7">
        <v>-2.4116326123476028E-2</v>
      </c>
      <c r="E860" s="7">
        <v>-1.6913862898945808E-2</v>
      </c>
      <c r="F860" s="7">
        <v>1.4816177077591419E-2</v>
      </c>
      <c r="G860" s="7">
        <v>2.1185284480452538E-2</v>
      </c>
      <c r="H860" s="7">
        <v>3.2950207591056824E-2</v>
      </c>
      <c r="J860">
        <f t="shared" si="239"/>
        <v>0</v>
      </c>
      <c r="K860" s="9">
        <f t="shared" si="240"/>
        <v>0</v>
      </c>
      <c r="L860" s="9">
        <f t="shared" si="246"/>
        <v>1</v>
      </c>
      <c r="M860">
        <f t="shared" si="234"/>
        <v>0</v>
      </c>
      <c r="N860" s="9">
        <f t="shared" si="241"/>
        <v>0</v>
      </c>
      <c r="O860" s="9">
        <f t="shared" si="247"/>
        <v>1</v>
      </c>
      <c r="P860">
        <f t="shared" si="235"/>
        <v>0</v>
      </c>
      <c r="Q860" s="9">
        <f t="shared" si="242"/>
        <v>0</v>
      </c>
      <c r="R860" s="9">
        <f t="shared" si="248"/>
        <v>1</v>
      </c>
      <c r="S860">
        <f t="shared" si="236"/>
        <v>0</v>
      </c>
      <c r="T860" s="9">
        <f t="shared" si="243"/>
        <v>0</v>
      </c>
      <c r="U860" s="9">
        <f t="shared" si="249"/>
        <v>1</v>
      </c>
      <c r="V860">
        <f t="shared" si="237"/>
        <v>0</v>
      </c>
      <c r="W860" s="9">
        <f t="shared" si="244"/>
        <v>0</v>
      </c>
      <c r="X860" s="9">
        <f t="shared" si="250"/>
        <v>1</v>
      </c>
      <c r="Y860">
        <f t="shared" si="238"/>
        <v>0</v>
      </c>
      <c r="Z860" s="9">
        <f t="shared" si="245"/>
        <v>0</v>
      </c>
      <c r="AA860" s="9">
        <f t="shared" si="251"/>
        <v>1</v>
      </c>
    </row>
    <row r="861" spans="1:27" x14ac:dyDescent="0.2">
      <c r="A861" s="4">
        <v>41618</v>
      </c>
      <c r="B861" s="7">
        <v>2.170081554884197E-2</v>
      </c>
      <c r="C861" s="7">
        <v>-4.3345537036657333E-2</v>
      </c>
      <c r="D861" s="7">
        <v>-2.2521603852510452E-2</v>
      </c>
      <c r="E861" s="7">
        <v>-1.5764644369482994E-2</v>
      </c>
      <c r="F861" s="7">
        <v>1.5687156468629837E-2</v>
      </c>
      <c r="G861" s="7">
        <v>2.0930329337716103E-2</v>
      </c>
      <c r="H861" s="7">
        <v>2.8134366497397423E-2</v>
      </c>
      <c r="J861">
        <f t="shared" si="239"/>
        <v>0</v>
      </c>
      <c r="K861" s="9">
        <f t="shared" si="240"/>
        <v>0</v>
      </c>
      <c r="L861" s="9">
        <f t="shared" si="246"/>
        <v>1</v>
      </c>
      <c r="M861">
        <f t="shared" si="234"/>
        <v>0</v>
      </c>
      <c r="N861" s="9">
        <f t="shared" si="241"/>
        <v>0</v>
      </c>
      <c r="O861" s="9">
        <f t="shared" si="247"/>
        <v>1</v>
      </c>
      <c r="P861">
        <f t="shared" si="235"/>
        <v>0</v>
      </c>
      <c r="Q861" s="9">
        <f t="shared" si="242"/>
        <v>0</v>
      </c>
      <c r="R861" s="9">
        <f t="shared" si="248"/>
        <v>1</v>
      </c>
      <c r="S861">
        <f t="shared" si="236"/>
        <v>1</v>
      </c>
      <c r="T861" s="9">
        <f t="shared" si="243"/>
        <v>0</v>
      </c>
      <c r="U861" s="9">
        <f t="shared" si="249"/>
        <v>0</v>
      </c>
      <c r="V861">
        <f t="shared" si="237"/>
        <v>1</v>
      </c>
      <c r="W861" s="9">
        <f t="shared" si="244"/>
        <v>0</v>
      </c>
      <c r="X861" s="9">
        <f t="shared" si="250"/>
        <v>0</v>
      </c>
      <c r="Y861">
        <f t="shared" si="238"/>
        <v>0</v>
      </c>
      <c r="Z861" s="9">
        <f t="shared" si="245"/>
        <v>0</v>
      </c>
      <c r="AA861" s="9">
        <f t="shared" si="251"/>
        <v>1</v>
      </c>
    </row>
    <row r="862" spans="1:27" x14ac:dyDescent="0.2">
      <c r="A862" s="4">
        <v>41619</v>
      </c>
      <c r="B862" s="7">
        <v>-3.0941355162392705E-3</v>
      </c>
      <c r="C862" s="7">
        <v>-4.0693506598472595E-2</v>
      </c>
      <c r="D862" s="7">
        <v>-1.7001356929540634E-2</v>
      </c>
      <c r="E862" s="7">
        <v>-1.185320783406496E-2</v>
      </c>
      <c r="F862" s="7">
        <v>1.395684015005827E-2</v>
      </c>
      <c r="G862" s="7">
        <v>1.9304236397147179E-2</v>
      </c>
      <c r="H862" s="7">
        <v>2.1088996902108192E-2</v>
      </c>
      <c r="J862">
        <f t="shared" si="239"/>
        <v>0</v>
      </c>
      <c r="K862" s="9">
        <f t="shared" si="240"/>
        <v>0</v>
      </c>
      <c r="L862" s="9">
        <f t="shared" si="246"/>
        <v>1</v>
      </c>
      <c r="M862">
        <f t="shared" si="234"/>
        <v>0</v>
      </c>
      <c r="N862" s="9">
        <f t="shared" si="241"/>
        <v>0</v>
      </c>
      <c r="O862" s="9">
        <f t="shared" si="247"/>
        <v>1</v>
      </c>
      <c r="P862">
        <f t="shared" si="235"/>
        <v>0</v>
      </c>
      <c r="Q862" s="9">
        <f t="shared" si="242"/>
        <v>0</v>
      </c>
      <c r="R862" s="9">
        <f t="shared" si="248"/>
        <v>1</v>
      </c>
      <c r="S862">
        <f t="shared" si="236"/>
        <v>0</v>
      </c>
      <c r="T862" s="9">
        <f t="shared" si="243"/>
        <v>0</v>
      </c>
      <c r="U862" s="9">
        <f t="shared" si="249"/>
        <v>0</v>
      </c>
      <c r="V862">
        <f t="shared" si="237"/>
        <v>0</v>
      </c>
      <c r="W862" s="9">
        <f t="shared" si="244"/>
        <v>0</v>
      </c>
      <c r="X862" s="9">
        <f t="shared" si="250"/>
        <v>0</v>
      </c>
      <c r="Y862">
        <f t="shared" si="238"/>
        <v>0</v>
      </c>
      <c r="Z862" s="9">
        <f t="shared" si="245"/>
        <v>0</v>
      </c>
      <c r="AA862" s="9">
        <f t="shared" si="251"/>
        <v>1</v>
      </c>
    </row>
    <row r="863" spans="1:27" x14ac:dyDescent="0.2">
      <c r="A863" s="4">
        <v>41620</v>
      </c>
      <c r="B863" s="7">
        <v>-2.6163698079213905E-2</v>
      </c>
      <c r="C863" s="7">
        <v>-4.5690994709730148E-2</v>
      </c>
      <c r="D863" s="7">
        <v>-2.4149591103196144E-2</v>
      </c>
      <c r="E863" s="7">
        <v>-1.6273951157927513E-2</v>
      </c>
      <c r="F863" s="7">
        <v>1.5542625449597836E-2</v>
      </c>
      <c r="G863" s="7">
        <v>2.0849272608757019E-2</v>
      </c>
      <c r="H863" s="7">
        <v>3.0271016061306E-2</v>
      </c>
      <c r="J863">
        <f t="shared" si="239"/>
        <v>0</v>
      </c>
      <c r="K863" s="9">
        <f t="shared" si="240"/>
        <v>0</v>
      </c>
      <c r="L863" s="9">
        <f t="shared" si="246"/>
        <v>1</v>
      </c>
      <c r="M863">
        <f t="shared" si="234"/>
        <v>1</v>
      </c>
      <c r="N863" s="9">
        <f t="shared" si="241"/>
        <v>0</v>
      </c>
      <c r="O863" s="9">
        <f t="shared" si="247"/>
        <v>0</v>
      </c>
      <c r="P863">
        <f t="shared" si="235"/>
        <v>1</v>
      </c>
      <c r="Q863" s="9">
        <f t="shared" si="242"/>
        <v>0</v>
      </c>
      <c r="R863" s="9">
        <f t="shared" si="248"/>
        <v>0</v>
      </c>
      <c r="S863">
        <f t="shared" si="236"/>
        <v>0</v>
      </c>
      <c r="T863" s="9">
        <f t="shared" si="243"/>
        <v>0</v>
      </c>
      <c r="U863" s="9">
        <f t="shared" si="249"/>
        <v>1</v>
      </c>
      <c r="V863">
        <f t="shared" si="237"/>
        <v>0</v>
      </c>
      <c r="W863" s="9">
        <f t="shared" si="244"/>
        <v>0</v>
      </c>
      <c r="X863" s="9">
        <f t="shared" si="250"/>
        <v>1</v>
      </c>
      <c r="Y863">
        <f t="shared" si="238"/>
        <v>0</v>
      </c>
      <c r="Z863" s="9">
        <f t="shared" si="245"/>
        <v>0</v>
      </c>
      <c r="AA863" s="9">
        <f t="shared" si="251"/>
        <v>1</v>
      </c>
    </row>
    <row r="864" spans="1:27" x14ac:dyDescent="0.2">
      <c r="A864" s="4">
        <v>41621</v>
      </c>
      <c r="B864" s="7">
        <v>7.8807736139881058E-3</v>
      </c>
      <c r="C864" s="7">
        <v>-5.2831552922725677E-2</v>
      </c>
      <c r="D864" s="7">
        <v>-2.0042100921273232E-2</v>
      </c>
      <c r="E864" s="7">
        <v>-1.2361500412225723E-2</v>
      </c>
      <c r="F864" s="7">
        <v>1.0762260295450687E-2</v>
      </c>
      <c r="G864" s="7">
        <v>1.7319705337285995E-2</v>
      </c>
      <c r="H864" s="7">
        <v>3.7470944225788116E-2</v>
      </c>
      <c r="J864">
        <f t="shared" si="239"/>
        <v>0</v>
      </c>
      <c r="K864" s="9">
        <f t="shared" si="240"/>
        <v>0</v>
      </c>
      <c r="L864" s="9">
        <f t="shared" si="246"/>
        <v>1</v>
      </c>
      <c r="M864">
        <f t="shared" si="234"/>
        <v>0</v>
      </c>
      <c r="N864" s="9">
        <f t="shared" si="241"/>
        <v>0</v>
      </c>
      <c r="O864" s="9">
        <f t="shared" si="247"/>
        <v>0</v>
      </c>
      <c r="P864">
        <f t="shared" si="235"/>
        <v>0</v>
      </c>
      <c r="Q864" s="9">
        <f t="shared" si="242"/>
        <v>0</v>
      </c>
      <c r="R864" s="9">
        <f t="shared" si="248"/>
        <v>0</v>
      </c>
      <c r="S864">
        <f t="shared" si="236"/>
        <v>0</v>
      </c>
      <c r="T864" s="9">
        <f t="shared" si="243"/>
        <v>0</v>
      </c>
      <c r="U864" s="9">
        <f t="shared" si="249"/>
        <v>1</v>
      </c>
      <c r="V864">
        <f t="shared" si="237"/>
        <v>0</v>
      </c>
      <c r="W864" s="9">
        <f t="shared" si="244"/>
        <v>0</v>
      </c>
      <c r="X864" s="9">
        <f t="shared" si="250"/>
        <v>1</v>
      </c>
      <c r="Y864">
        <f t="shared" si="238"/>
        <v>0</v>
      </c>
      <c r="Z864" s="9">
        <f t="shared" si="245"/>
        <v>0</v>
      </c>
      <c r="AA864" s="9">
        <f t="shared" si="251"/>
        <v>1</v>
      </c>
    </row>
    <row r="865" spans="1:27" x14ac:dyDescent="0.2">
      <c r="A865" s="4">
        <v>41624</v>
      </c>
      <c r="B865" s="7">
        <v>7.8994445920903301E-3</v>
      </c>
      <c r="C865" s="7">
        <v>-4.0456678718328476E-2</v>
      </c>
      <c r="D865" s="7">
        <v>-2.1544918417930603E-2</v>
      </c>
      <c r="E865" s="7">
        <v>-1.52474045753479E-2</v>
      </c>
      <c r="F865" s="7">
        <v>1.4819136820733547E-2</v>
      </c>
      <c r="G865" s="7">
        <v>2.0380225032567978E-2</v>
      </c>
      <c r="H865" s="7">
        <v>2.9642805457115173E-2</v>
      </c>
      <c r="J865">
        <f t="shared" si="239"/>
        <v>0</v>
      </c>
      <c r="K865" s="9">
        <f t="shared" si="240"/>
        <v>0</v>
      </c>
      <c r="L865" s="9">
        <f t="shared" si="246"/>
        <v>1</v>
      </c>
      <c r="M865">
        <f t="shared" si="234"/>
        <v>0</v>
      </c>
      <c r="N865" s="9">
        <f t="shared" si="241"/>
        <v>0</v>
      </c>
      <c r="O865" s="9">
        <f t="shared" si="247"/>
        <v>1</v>
      </c>
      <c r="P865">
        <f t="shared" si="235"/>
        <v>0</v>
      </c>
      <c r="Q865" s="9">
        <f t="shared" si="242"/>
        <v>0</v>
      </c>
      <c r="R865" s="9">
        <f t="shared" si="248"/>
        <v>1</v>
      </c>
      <c r="S865">
        <f t="shared" si="236"/>
        <v>0</v>
      </c>
      <c r="T865" s="9">
        <f t="shared" si="243"/>
        <v>0</v>
      </c>
      <c r="U865" s="9">
        <f t="shared" si="249"/>
        <v>1</v>
      </c>
      <c r="V865">
        <f t="shared" si="237"/>
        <v>0</v>
      </c>
      <c r="W865" s="9">
        <f t="shared" si="244"/>
        <v>0</v>
      </c>
      <c r="X865" s="9">
        <f t="shared" si="250"/>
        <v>1</v>
      </c>
      <c r="Y865">
        <f t="shared" si="238"/>
        <v>0</v>
      </c>
      <c r="Z865" s="9">
        <f t="shared" si="245"/>
        <v>0</v>
      </c>
      <c r="AA865" s="9">
        <f t="shared" si="251"/>
        <v>1</v>
      </c>
    </row>
    <row r="866" spans="1:27" x14ac:dyDescent="0.2">
      <c r="A866" s="4">
        <v>41625</v>
      </c>
      <c r="B866" s="7">
        <v>-1.1547752177565641E-2</v>
      </c>
      <c r="C866" s="7">
        <v>-3.814832866191864E-2</v>
      </c>
      <c r="D866" s="7">
        <v>-2.0785706117749214E-2</v>
      </c>
      <c r="E866" s="7">
        <v>-1.4668540097773075E-2</v>
      </c>
      <c r="F866" s="7">
        <v>1.4331137761473656E-2</v>
      </c>
      <c r="G866" s="7">
        <v>1.9870368763804436E-2</v>
      </c>
      <c r="H866" s="7">
        <v>2.9042357578873634E-2</v>
      </c>
      <c r="J866">
        <f t="shared" si="239"/>
        <v>0</v>
      </c>
      <c r="K866" s="9">
        <f t="shared" si="240"/>
        <v>0</v>
      </c>
      <c r="L866" s="9">
        <f t="shared" si="246"/>
        <v>1</v>
      </c>
      <c r="M866">
        <f t="shared" si="234"/>
        <v>0</v>
      </c>
      <c r="N866" s="9">
        <f t="shared" si="241"/>
        <v>0</v>
      </c>
      <c r="O866" s="9">
        <f t="shared" si="247"/>
        <v>1</v>
      </c>
      <c r="P866">
        <f t="shared" si="235"/>
        <v>0</v>
      </c>
      <c r="Q866" s="9">
        <f t="shared" si="242"/>
        <v>0</v>
      </c>
      <c r="R866" s="9">
        <f t="shared" si="248"/>
        <v>1</v>
      </c>
      <c r="S866">
        <f t="shared" si="236"/>
        <v>0</v>
      </c>
      <c r="T866" s="9">
        <f t="shared" si="243"/>
        <v>0</v>
      </c>
      <c r="U866" s="9">
        <f t="shared" si="249"/>
        <v>1</v>
      </c>
      <c r="V866">
        <f t="shared" si="237"/>
        <v>0</v>
      </c>
      <c r="W866" s="9">
        <f t="shared" si="244"/>
        <v>0</v>
      </c>
      <c r="X866" s="9">
        <f t="shared" si="250"/>
        <v>1</v>
      </c>
      <c r="Y866">
        <f t="shared" si="238"/>
        <v>0</v>
      </c>
      <c r="Z866" s="9">
        <f t="shared" si="245"/>
        <v>0</v>
      </c>
      <c r="AA866" s="9">
        <f t="shared" si="251"/>
        <v>1</v>
      </c>
    </row>
    <row r="867" spans="1:27" x14ac:dyDescent="0.2">
      <c r="A867" s="4">
        <v>41626</v>
      </c>
      <c r="B867" s="7">
        <v>3.9719583691079493E-3</v>
      </c>
      <c r="C867" s="7">
        <v>-4.8548616468906403E-2</v>
      </c>
      <c r="D867" s="7">
        <v>-2.3421380668878555E-2</v>
      </c>
      <c r="E867" s="7">
        <v>-1.4699947088956833E-2</v>
      </c>
      <c r="F867" s="7">
        <v>1.2471591122448444E-2</v>
      </c>
      <c r="G867" s="7">
        <v>1.8175128847360611E-2</v>
      </c>
      <c r="H867" s="7">
        <v>3.18756103515625E-2</v>
      </c>
      <c r="J867">
        <f t="shared" si="239"/>
        <v>0</v>
      </c>
      <c r="K867" s="9">
        <f t="shared" si="240"/>
        <v>0</v>
      </c>
      <c r="L867" s="9">
        <f t="shared" si="246"/>
        <v>1</v>
      </c>
      <c r="M867">
        <f t="shared" si="234"/>
        <v>0</v>
      </c>
      <c r="N867" s="9">
        <f t="shared" si="241"/>
        <v>0</v>
      </c>
      <c r="O867" s="9">
        <f t="shared" si="247"/>
        <v>1</v>
      </c>
      <c r="P867">
        <f t="shared" si="235"/>
        <v>0</v>
      </c>
      <c r="Q867" s="9">
        <f t="shared" si="242"/>
        <v>0</v>
      </c>
      <c r="R867" s="9">
        <f t="shared" si="248"/>
        <v>1</v>
      </c>
      <c r="S867">
        <f t="shared" si="236"/>
        <v>0</v>
      </c>
      <c r="T867" s="9">
        <f t="shared" si="243"/>
        <v>0</v>
      </c>
      <c r="U867" s="9">
        <f t="shared" si="249"/>
        <v>1</v>
      </c>
      <c r="V867">
        <f t="shared" si="237"/>
        <v>0</v>
      </c>
      <c r="W867" s="9">
        <f t="shared" si="244"/>
        <v>0</v>
      </c>
      <c r="X867" s="9">
        <f t="shared" si="250"/>
        <v>1</v>
      </c>
      <c r="Y867">
        <f t="shared" si="238"/>
        <v>0</v>
      </c>
      <c r="Z867" s="9">
        <f t="shared" si="245"/>
        <v>0</v>
      </c>
      <c r="AA867" s="9">
        <f t="shared" si="251"/>
        <v>1</v>
      </c>
    </row>
    <row r="868" spans="1:27" x14ac:dyDescent="0.2">
      <c r="A868" s="4">
        <v>41627</v>
      </c>
      <c r="B868" s="7">
        <v>-3.3815076528166399E-2</v>
      </c>
      <c r="C868" s="7">
        <v>-3.4075945615768433E-2</v>
      </c>
      <c r="D868" s="7">
        <v>-1.907011866569519E-2</v>
      </c>
      <c r="E868" s="7">
        <v>-1.3467905111610889E-2</v>
      </c>
      <c r="F868" s="7">
        <v>1.7468303442001343E-2</v>
      </c>
      <c r="G868" s="7">
        <v>2.2561829537153244E-2</v>
      </c>
      <c r="H868" s="7">
        <v>3.6727853119373322E-2</v>
      </c>
      <c r="J868">
        <f t="shared" si="239"/>
        <v>0</v>
      </c>
      <c r="K868" s="9">
        <f t="shared" si="240"/>
        <v>0</v>
      </c>
      <c r="L868" s="9">
        <f t="shared" si="246"/>
        <v>1</v>
      </c>
      <c r="M868">
        <f t="shared" si="234"/>
        <v>1</v>
      </c>
      <c r="N868" s="9">
        <f t="shared" si="241"/>
        <v>0</v>
      </c>
      <c r="O868" s="9">
        <f t="shared" si="247"/>
        <v>0</v>
      </c>
      <c r="P868">
        <f t="shared" si="235"/>
        <v>1</v>
      </c>
      <c r="Q868" s="9">
        <f t="shared" si="242"/>
        <v>0</v>
      </c>
      <c r="R868" s="9">
        <f t="shared" si="248"/>
        <v>0</v>
      </c>
      <c r="S868">
        <f t="shared" si="236"/>
        <v>0</v>
      </c>
      <c r="T868" s="9">
        <f t="shared" si="243"/>
        <v>0</v>
      </c>
      <c r="U868" s="9">
        <f t="shared" si="249"/>
        <v>1</v>
      </c>
      <c r="V868">
        <f t="shared" si="237"/>
        <v>0</v>
      </c>
      <c r="W868" s="9">
        <f t="shared" si="244"/>
        <v>0</v>
      </c>
      <c r="X868" s="9">
        <f t="shared" si="250"/>
        <v>1</v>
      </c>
      <c r="Y868">
        <f t="shared" si="238"/>
        <v>0</v>
      </c>
      <c r="Z868" s="9">
        <f t="shared" si="245"/>
        <v>0</v>
      </c>
      <c r="AA868" s="9">
        <f t="shared" si="251"/>
        <v>1</v>
      </c>
    </row>
    <row r="869" spans="1:27" x14ac:dyDescent="0.2">
      <c r="A869" s="4">
        <v>41628</v>
      </c>
      <c r="B869" s="7">
        <v>8.4163656677351539E-3</v>
      </c>
      <c r="C869" s="7">
        <v>-5.5085740983486176E-2</v>
      </c>
      <c r="D869" s="7">
        <v>-1.7430778592824936E-2</v>
      </c>
      <c r="E869" s="7">
        <v>-1.1086735874414444E-2</v>
      </c>
      <c r="F869" s="7">
        <v>1.4973096549510956E-2</v>
      </c>
      <c r="G869" s="7">
        <v>2.186918631196022E-2</v>
      </c>
      <c r="H869" s="7">
        <v>5.192827433347702E-2</v>
      </c>
      <c r="J869">
        <f t="shared" si="239"/>
        <v>0</v>
      </c>
      <c r="K869" s="9">
        <f t="shared" si="240"/>
        <v>0</v>
      </c>
      <c r="L869" s="9">
        <f t="shared" si="246"/>
        <v>1</v>
      </c>
      <c r="M869">
        <f t="shared" si="234"/>
        <v>0</v>
      </c>
      <c r="N869" s="9">
        <f t="shared" si="241"/>
        <v>0</v>
      </c>
      <c r="O869" s="9">
        <f t="shared" si="247"/>
        <v>0</v>
      </c>
      <c r="P869">
        <f t="shared" si="235"/>
        <v>0</v>
      </c>
      <c r="Q869" s="9">
        <f t="shared" si="242"/>
        <v>0</v>
      </c>
      <c r="R869" s="9">
        <f t="shared" si="248"/>
        <v>0</v>
      </c>
      <c r="S869">
        <f t="shared" si="236"/>
        <v>0</v>
      </c>
      <c r="T869" s="9">
        <f t="shared" si="243"/>
        <v>0</v>
      </c>
      <c r="U869" s="9">
        <f t="shared" si="249"/>
        <v>1</v>
      </c>
      <c r="V869">
        <f t="shared" si="237"/>
        <v>0</v>
      </c>
      <c r="W869" s="9">
        <f t="shared" si="244"/>
        <v>0</v>
      </c>
      <c r="X869" s="9">
        <f t="shared" si="250"/>
        <v>1</v>
      </c>
      <c r="Y869">
        <f t="shared" si="238"/>
        <v>0</v>
      </c>
      <c r="Z869" s="9">
        <f t="shared" si="245"/>
        <v>0</v>
      </c>
      <c r="AA869" s="9">
        <f t="shared" si="251"/>
        <v>1</v>
      </c>
    </row>
    <row r="870" spans="1:27" x14ac:dyDescent="0.2">
      <c r="A870" s="4">
        <v>41631</v>
      </c>
      <c r="B870" s="7">
        <v>-5.8088894294168096E-3</v>
      </c>
      <c r="C870" s="7">
        <v>-3.3664818853139877E-2</v>
      </c>
      <c r="D870" s="7">
        <v>-1.8786342814564705E-2</v>
      </c>
      <c r="E870" s="7">
        <v>-1.310328021645546E-2</v>
      </c>
      <c r="F870" s="7">
        <v>1.6495378687977791E-2</v>
      </c>
      <c r="G870" s="7">
        <v>2.1698122844099998E-2</v>
      </c>
      <c r="H870" s="7">
        <v>3.4502886235713959E-2</v>
      </c>
      <c r="J870">
        <f t="shared" si="239"/>
        <v>0</v>
      </c>
      <c r="K870" s="9">
        <f t="shared" si="240"/>
        <v>0</v>
      </c>
      <c r="L870" s="9">
        <f t="shared" si="246"/>
        <v>1</v>
      </c>
      <c r="M870">
        <f t="shared" si="234"/>
        <v>0</v>
      </c>
      <c r="N870" s="9">
        <f t="shared" si="241"/>
        <v>0</v>
      </c>
      <c r="O870" s="9">
        <f t="shared" si="247"/>
        <v>1</v>
      </c>
      <c r="P870">
        <f t="shared" si="235"/>
        <v>0</v>
      </c>
      <c r="Q870" s="9">
        <f t="shared" si="242"/>
        <v>0</v>
      </c>
      <c r="R870" s="9">
        <f t="shared" si="248"/>
        <v>1</v>
      </c>
      <c r="S870">
        <f t="shared" si="236"/>
        <v>0</v>
      </c>
      <c r="T870" s="9">
        <f t="shared" si="243"/>
        <v>0</v>
      </c>
      <c r="U870" s="9">
        <f t="shared" si="249"/>
        <v>1</v>
      </c>
      <c r="V870">
        <f t="shared" si="237"/>
        <v>0</v>
      </c>
      <c r="W870" s="9">
        <f t="shared" si="244"/>
        <v>0</v>
      </c>
      <c r="X870" s="9">
        <f t="shared" si="250"/>
        <v>1</v>
      </c>
      <c r="Y870">
        <f t="shared" si="238"/>
        <v>0</v>
      </c>
      <c r="Z870" s="9">
        <f t="shared" si="245"/>
        <v>0</v>
      </c>
      <c r="AA870" s="9">
        <f t="shared" si="251"/>
        <v>1</v>
      </c>
    </row>
    <row r="871" spans="1:27" x14ac:dyDescent="0.2">
      <c r="A871" s="4">
        <v>41632</v>
      </c>
      <c r="B871" s="7">
        <v>5.2112500869610978E-3</v>
      </c>
      <c r="C871" s="7">
        <v>-3.4463651478290558E-2</v>
      </c>
      <c r="D871" s="7">
        <v>-2.05361507833004E-2</v>
      </c>
      <c r="E871" s="7">
        <v>-1.3780022040009499E-2</v>
      </c>
      <c r="F871" s="7">
        <v>1.4098064973950386E-2</v>
      </c>
      <c r="G871" s="7">
        <v>1.9612409174442291E-2</v>
      </c>
      <c r="H871" s="7">
        <v>3.5854522138834E-2</v>
      </c>
      <c r="J871">
        <f t="shared" si="239"/>
        <v>0</v>
      </c>
      <c r="K871" s="9">
        <f t="shared" si="240"/>
        <v>0</v>
      </c>
      <c r="L871" s="9">
        <f t="shared" si="246"/>
        <v>1</v>
      </c>
      <c r="M871">
        <f t="shared" si="234"/>
        <v>0</v>
      </c>
      <c r="N871" s="9">
        <f t="shared" si="241"/>
        <v>0</v>
      </c>
      <c r="O871" s="9">
        <f t="shared" si="247"/>
        <v>1</v>
      </c>
      <c r="P871">
        <f t="shared" si="235"/>
        <v>0</v>
      </c>
      <c r="Q871" s="9">
        <f t="shared" si="242"/>
        <v>0</v>
      </c>
      <c r="R871" s="9">
        <f t="shared" si="248"/>
        <v>1</v>
      </c>
      <c r="S871">
        <f t="shared" si="236"/>
        <v>0</v>
      </c>
      <c r="T871" s="9">
        <f t="shared" si="243"/>
        <v>0</v>
      </c>
      <c r="U871" s="9">
        <f t="shared" si="249"/>
        <v>1</v>
      </c>
      <c r="V871">
        <f t="shared" si="237"/>
        <v>0</v>
      </c>
      <c r="W871" s="9">
        <f t="shared" si="244"/>
        <v>0</v>
      </c>
      <c r="X871" s="9">
        <f t="shared" si="250"/>
        <v>1</v>
      </c>
      <c r="Y871">
        <f t="shared" si="238"/>
        <v>0</v>
      </c>
      <c r="Z871" s="9">
        <f t="shared" si="245"/>
        <v>0</v>
      </c>
      <c r="AA871" s="9">
        <f t="shared" si="251"/>
        <v>1</v>
      </c>
    </row>
    <row r="872" spans="1:27" x14ac:dyDescent="0.2">
      <c r="A872" s="4">
        <v>41634</v>
      </c>
      <c r="B872" s="7">
        <v>7.1482061633998525E-3</v>
      </c>
      <c r="C872" s="7">
        <v>-3.1705368310213089E-2</v>
      </c>
      <c r="D872" s="7">
        <v>-2.0444011315703392E-2</v>
      </c>
      <c r="E872" s="7">
        <v>-1.4154417440295219E-2</v>
      </c>
      <c r="F872" s="7">
        <v>1.4788505621254444E-2</v>
      </c>
      <c r="G872" s="7">
        <v>1.9834944978356361E-2</v>
      </c>
      <c r="H872" s="7">
        <v>3.0556410551071167E-2</v>
      </c>
      <c r="J872">
        <f t="shared" si="239"/>
        <v>0</v>
      </c>
      <c r="K872" s="9">
        <f t="shared" si="240"/>
        <v>0</v>
      </c>
      <c r="L872" s="9">
        <f t="shared" si="246"/>
        <v>1</v>
      </c>
      <c r="M872">
        <f t="shared" si="234"/>
        <v>0</v>
      </c>
      <c r="N872" s="9">
        <f t="shared" si="241"/>
        <v>0</v>
      </c>
      <c r="O872" s="9">
        <f t="shared" si="247"/>
        <v>1</v>
      </c>
      <c r="P872">
        <f t="shared" si="235"/>
        <v>0</v>
      </c>
      <c r="Q872" s="9">
        <f t="shared" si="242"/>
        <v>0</v>
      </c>
      <c r="R872" s="9">
        <f t="shared" si="248"/>
        <v>1</v>
      </c>
      <c r="S872">
        <f t="shared" si="236"/>
        <v>0</v>
      </c>
      <c r="T872" s="9">
        <f t="shared" si="243"/>
        <v>0</v>
      </c>
      <c r="U872" s="9">
        <f t="shared" si="249"/>
        <v>1</v>
      </c>
      <c r="V872">
        <f t="shared" si="237"/>
        <v>0</v>
      </c>
      <c r="W872" s="9">
        <f t="shared" si="244"/>
        <v>0</v>
      </c>
      <c r="X872" s="9">
        <f t="shared" si="250"/>
        <v>1</v>
      </c>
      <c r="Y872">
        <f t="shared" si="238"/>
        <v>0</v>
      </c>
      <c r="Z872" s="9">
        <f t="shared" si="245"/>
        <v>0</v>
      </c>
      <c r="AA872" s="9">
        <f t="shared" si="251"/>
        <v>1</v>
      </c>
    </row>
    <row r="873" spans="1:27" x14ac:dyDescent="0.2">
      <c r="A873" s="4">
        <v>41635</v>
      </c>
      <c r="B873" s="7">
        <v>1.1534786896702036E-3</v>
      </c>
      <c r="C873" s="7">
        <v>-3.5777874290943146E-2</v>
      </c>
      <c r="D873" s="7">
        <v>-2.2014027461409569E-2</v>
      </c>
      <c r="E873" s="7">
        <v>-1.6127083450555801E-2</v>
      </c>
      <c r="F873" s="7">
        <v>1.6716832295060158E-2</v>
      </c>
      <c r="G873" s="7">
        <v>2.2179434075951576E-2</v>
      </c>
      <c r="H873" s="7">
        <v>3.3173166215419769E-2</v>
      </c>
      <c r="J873">
        <f t="shared" si="239"/>
        <v>0</v>
      </c>
      <c r="K873" s="9">
        <f t="shared" si="240"/>
        <v>0</v>
      </c>
      <c r="L873" s="9">
        <f t="shared" si="246"/>
        <v>1</v>
      </c>
      <c r="M873">
        <f t="shared" si="234"/>
        <v>0</v>
      </c>
      <c r="N873" s="9">
        <f t="shared" si="241"/>
        <v>0</v>
      </c>
      <c r="O873" s="9">
        <f t="shared" si="247"/>
        <v>1</v>
      </c>
      <c r="P873">
        <f t="shared" si="235"/>
        <v>0</v>
      </c>
      <c r="Q873" s="9">
        <f t="shared" si="242"/>
        <v>0</v>
      </c>
      <c r="R873" s="9">
        <f t="shared" si="248"/>
        <v>1</v>
      </c>
      <c r="S873">
        <f t="shared" si="236"/>
        <v>0</v>
      </c>
      <c r="T873" s="9">
        <f t="shared" si="243"/>
        <v>0</v>
      </c>
      <c r="U873" s="9">
        <f t="shared" si="249"/>
        <v>1</v>
      </c>
      <c r="V873">
        <f t="shared" si="237"/>
        <v>0</v>
      </c>
      <c r="W873" s="9">
        <f t="shared" si="244"/>
        <v>0</v>
      </c>
      <c r="X873" s="9">
        <f t="shared" si="250"/>
        <v>1</v>
      </c>
      <c r="Y873">
        <f t="shared" si="238"/>
        <v>0</v>
      </c>
      <c r="Z873" s="9">
        <f t="shared" si="245"/>
        <v>0</v>
      </c>
      <c r="AA873" s="9">
        <f t="shared" si="251"/>
        <v>1</v>
      </c>
    </row>
    <row r="874" spans="1:27" x14ac:dyDescent="0.2">
      <c r="A874" s="4">
        <v>41638</v>
      </c>
      <c r="B874" s="7">
        <v>-8.7833764302902104E-3</v>
      </c>
      <c r="C874" s="7">
        <v>-2.9678961262106895E-2</v>
      </c>
      <c r="D874" s="7">
        <v>-2.2116513922810555E-2</v>
      </c>
      <c r="E874" s="7">
        <v>-1.5489224344491959E-2</v>
      </c>
      <c r="F874" s="7">
        <v>1.7834886908531189E-2</v>
      </c>
      <c r="G874" s="7">
        <v>2.0158348605036736E-2</v>
      </c>
      <c r="H874" s="7">
        <v>2.5277120992541313E-2</v>
      </c>
      <c r="J874">
        <f t="shared" si="239"/>
        <v>0</v>
      </c>
      <c r="K874" s="9">
        <f t="shared" si="240"/>
        <v>0</v>
      </c>
      <c r="L874" s="9">
        <f t="shared" si="246"/>
        <v>1</v>
      </c>
      <c r="M874">
        <f t="shared" si="234"/>
        <v>0</v>
      </c>
      <c r="N874" s="9">
        <f t="shared" si="241"/>
        <v>0</v>
      </c>
      <c r="O874" s="9">
        <f t="shared" si="247"/>
        <v>1</v>
      </c>
      <c r="P874">
        <f t="shared" si="235"/>
        <v>0</v>
      </c>
      <c r="Q874" s="9">
        <f t="shared" si="242"/>
        <v>0</v>
      </c>
      <c r="R874" s="9">
        <f t="shared" si="248"/>
        <v>1</v>
      </c>
      <c r="S874">
        <f t="shared" si="236"/>
        <v>0</v>
      </c>
      <c r="T874" s="9">
        <f t="shared" si="243"/>
        <v>0</v>
      </c>
      <c r="U874" s="9">
        <f t="shared" si="249"/>
        <v>1</v>
      </c>
      <c r="V874">
        <f t="shared" si="237"/>
        <v>0</v>
      </c>
      <c r="W874" s="9">
        <f t="shared" si="244"/>
        <v>0</v>
      </c>
      <c r="X874" s="9">
        <f t="shared" si="250"/>
        <v>1</v>
      </c>
      <c r="Y874">
        <f t="shared" si="238"/>
        <v>0</v>
      </c>
      <c r="Z874" s="9">
        <f t="shared" si="245"/>
        <v>0</v>
      </c>
      <c r="AA874" s="9">
        <f t="shared" si="251"/>
        <v>1</v>
      </c>
    </row>
    <row r="875" spans="1:27" x14ac:dyDescent="0.2">
      <c r="A875" s="4">
        <v>41639</v>
      </c>
      <c r="B875" s="7">
        <v>-1.2468311328070008E-3</v>
      </c>
      <c r="C875" s="7">
        <v>-3.6399833858013153E-2</v>
      </c>
      <c r="D875" s="7">
        <v>-2.2529639303684235E-2</v>
      </c>
      <c r="E875" s="7">
        <v>-1.5935655683279037E-2</v>
      </c>
      <c r="F875" s="7">
        <v>1.7559755593538284E-2</v>
      </c>
      <c r="G875" s="7">
        <v>2.0501406863331795E-2</v>
      </c>
      <c r="H875" s="7">
        <v>2.9843660071492195E-2</v>
      </c>
      <c r="J875">
        <f t="shared" si="239"/>
        <v>0</v>
      </c>
      <c r="K875" s="9">
        <f t="shared" si="240"/>
        <v>0</v>
      </c>
      <c r="L875" s="9">
        <f t="shared" si="246"/>
        <v>1</v>
      </c>
      <c r="M875">
        <f t="shared" si="234"/>
        <v>0</v>
      </c>
      <c r="N875" s="9">
        <f t="shared" si="241"/>
        <v>0</v>
      </c>
      <c r="O875" s="9">
        <f t="shared" si="247"/>
        <v>1</v>
      </c>
      <c r="P875">
        <f t="shared" si="235"/>
        <v>0</v>
      </c>
      <c r="Q875" s="9">
        <f t="shared" si="242"/>
        <v>0</v>
      </c>
      <c r="R875" s="9">
        <f t="shared" si="248"/>
        <v>1</v>
      </c>
      <c r="S875">
        <f t="shared" si="236"/>
        <v>0</v>
      </c>
      <c r="T875" s="9">
        <f t="shared" si="243"/>
        <v>0</v>
      </c>
      <c r="U875" s="9">
        <f t="shared" si="249"/>
        <v>1</v>
      </c>
      <c r="V875">
        <f t="shared" si="237"/>
        <v>0</v>
      </c>
      <c r="W875" s="9">
        <f t="shared" si="244"/>
        <v>0</v>
      </c>
      <c r="X875" s="9">
        <f t="shared" si="250"/>
        <v>1</v>
      </c>
      <c r="Y875">
        <f t="shared" si="238"/>
        <v>0</v>
      </c>
      <c r="Z875" s="9">
        <f t="shared" si="245"/>
        <v>0</v>
      </c>
      <c r="AA875" s="9">
        <f t="shared" si="251"/>
        <v>1</v>
      </c>
    </row>
    <row r="876" spans="1:27" x14ac:dyDescent="0.2">
      <c r="A876" s="4">
        <v>41641</v>
      </c>
      <c r="B876" s="7">
        <v>1.8867706977756749E-2</v>
      </c>
      <c r="C876" s="7">
        <v>-3.4195020794868469E-2</v>
      </c>
      <c r="D876" s="7">
        <v>-2.3328144103288651E-2</v>
      </c>
      <c r="E876" s="7">
        <v>-1.7558347433805466E-2</v>
      </c>
      <c r="F876" s="7">
        <v>2.0004460588097572E-2</v>
      </c>
      <c r="G876" s="7">
        <v>2.2913083434104919E-2</v>
      </c>
      <c r="H876" s="7">
        <v>3.0694972723722458E-2</v>
      </c>
      <c r="J876">
        <f t="shared" si="239"/>
        <v>0</v>
      </c>
      <c r="K876" s="9">
        <f t="shared" si="240"/>
        <v>0</v>
      </c>
      <c r="L876" s="9">
        <f t="shared" si="246"/>
        <v>1</v>
      </c>
      <c r="M876">
        <f t="shared" si="234"/>
        <v>0</v>
      </c>
      <c r="N876" s="9">
        <f t="shared" si="241"/>
        <v>0</v>
      </c>
      <c r="O876" s="9">
        <f t="shared" si="247"/>
        <v>1</v>
      </c>
      <c r="P876">
        <f t="shared" si="235"/>
        <v>0</v>
      </c>
      <c r="Q876" s="9">
        <f t="shared" si="242"/>
        <v>0</v>
      </c>
      <c r="R876" s="9">
        <f t="shared" si="248"/>
        <v>1</v>
      </c>
      <c r="S876">
        <f t="shared" si="236"/>
        <v>0</v>
      </c>
      <c r="T876" s="9">
        <f t="shared" si="243"/>
        <v>0</v>
      </c>
      <c r="U876" s="9">
        <f t="shared" si="249"/>
        <v>1</v>
      </c>
      <c r="V876">
        <f t="shared" si="237"/>
        <v>0</v>
      </c>
      <c r="W876" s="9">
        <f t="shared" si="244"/>
        <v>0</v>
      </c>
      <c r="X876" s="9">
        <f t="shared" si="250"/>
        <v>1</v>
      </c>
      <c r="Y876">
        <f t="shared" si="238"/>
        <v>0</v>
      </c>
      <c r="Z876" s="9">
        <f t="shared" si="245"/>
        <v>0</v>
      </c>
      <c r="AA876" s="9">
        <f t="shared" si="251"/>
        <v>1</v>
      </c>
    </row>
    <row r="877" spans="1:27" x14ac:dyDescent="0.2">
      <c r="A877" s="4">
        <v>41642</v>
      </c>
      <c r="B877" s="7">
        <v>1.0877613545340304E-2</v>
      </c>
      <c r="C877" s="7">
        <v>-3.2066136598587036E-2</v>
      </c>
      <c r="D877" s="7">
        <v>-1.7836226150393486E-2</v>
      </c>
      <c r="E877" s="7">
        <v>-1.4144399203360081E-2</v>
      </c>
      <c r="F877" s="7">
        <v>1.86335239559412E-2</v>
      </c>
      <c r="G877" s="7">
        <v>2.1935861557722092E-2</v>
      </c>
      <c r="H877" s="7">
        <v>2.441931888461113E-2</v>
      </c>
      <c r="J877">
        <f t="shared" si="239"/>
        <v>0</v>
      </c>
      <c r="K877" s="9">
        <f t="shared" si="240"/>
        <v>0</v>
      </c>
      <c r="L877" s="9">
        <f t="shared" si="246"/>
        <v>1</v>
      </c>
      <c r="M877">
        <f t="shared" si="234"/>
        <v>0</v>
      </c>
      <c r="N877" s="9">
        <f t="shared" si="241"/>
        <v>0</v>
      </c>
      <c r="O877" s="9">
        <f t="shared" si="247"/>
        <v>1</v>
      </c>
      <c r="P877">
        <f t="shared" si="235"/>
        <v>0</v>
      </c>
      <c r="Q877" s="9">
        <f t="shared" si="242"/>
        <v>0</v>
      </c>
      <c r="R877" s="9">
        <f t="shared" si="248"/>
        <v>1</v>
      </c>
      <c r="S877">
        <f t="shared" si="236"/>
        <v>0</v>
      </c>
      <c r="T877" s="9">
        <f t="shared" si="243"/>
        <v>0</v>
      </c>
      <c r="U877" s="9">
        <f t="shared" si="249"/>
        <v>1</v>
      </c>
      <c r="V877">
        <f t="shared" si="237"/>
        <v>0</v>
      </c>
      <c r="W877" s="9">
        <f t="shared" si="244"/>
        <v>0</v>
      </c>
      <c r="X877" s="9">
        <f t="shared" si="250"/>
        <v>1</v>
      </c>
      <c r="Y877">
        <f t="shared" si="238"/>
        <v>0</v>
      </c>
      <c r="Z877" s="9">
        <f t="shared" si="245"/>
        <v>0</v>
      </c>
      <c r="AA877" s="9">
        <f t="shared" si="251"/>
        <v>1</v>
      </c>
    </row>
    <row r="878" spans="1:27" x14ac:dyDescent="0.2">
      <c r="A878" s="4">
        <v>41645</v>
      </c>
      <c r="B878" s="7">
        <v>-4.8453525941906953E-4</v>
      </c>
      <c r="C878" s="7">
        <v>-3.0864398926496506E-2</v>
      </c>
      <c r="D878" s="7">
        <v>-1.9829528406262398E-2</v>
      </c>
      <c r="E878" s="7">
        <v>-1.4755749143660069E-2</v>
      </c>
      <c r="F878" s="7">
        <v>1.5920471400022507E-2</v>
      </c>
      <c r="G878" s="7">
        <v>1.9709246233105659E-2</v>
      </c>
      <c r="H878" s="7">
        <v>2.4089470505714417E-2</v>
      </c>
      <c r="J878">
        <f t="shared" si="239"/>
        <v>0</v>
      </c>
      <c r="K878" s="9">
        <f t="shared" si="240"/>
        <v>0</v>
      </c>
      <c r="L878" s="9">
        <f t="shared" si="246"/>
        <v>1</v>
      </c>
      <c r="M878">
        <f t="shared" si="234"/>
        <v>0</v>
      </c>
      <c r="N878" s="9">
        <f t="shared" si="241"/>
        <v>0</v>
      </c>
      <c r="O878" s="9">
        <f t="shared" si="247"/>
        <v>1</v>
      </c>
      <c r="P878">
        <f t="shared" si="235"/>
        <v>0</v>
      </c>
      <c r="Q878" s="9">
        <f t="shared" si="242"/>
        <v>0</v>
      </c>
      <c r="R878" s="9">
        <f t="shared" si="248"/>
        <v>1</v>
      </c>
      <c r="S878">
        <f t="shared" si="236"/>
        <v>0</v>
      </c>
      <c r="T878" s="9">
        <f t="shared" si="243"/>
        <v>0</v>
      </c>
      <c r="U878" s="9">
        <f t="shared" si="249"/>
        <v>1</v>
      </c>
      <c r="V878">
        <f t="shared" si="237"/>
        <v>0</v>
      </c>
      <c r="W878" s="9">
        <f t="shared" si="244"/>
        <v>0</v>
      </c>
      <c r="X878" s="9">
        <f t="shared" si="250"/>
        <v>1</v>
      </c>
      <c r="Y878">
        <f t="shared" si="238"/>
        <v>0</v>
      </c>
      <c r="Z878" s="9">
        <f t="shared" si="245"/>
        <v>0</v>
      </c>
      <c r="AA878" s="9">
        <f t="shared" si="251"/>
        <v>1</v>
      </c>
    </row>
    <row r="879" spans="1:27" x14ac:dyDescent="0.2">
      <c r="A879" s="4">
        <v>41646</v>
      </c>
      <c r="B879" s="7">
        <v>-6.8082610201554193E-3</v>
      </c>
      <c r="C879" s="7">
        <v>-3.4758500754833221E-2</v>
      </c>
      <c r="D879" s="7">
        <v>-2.382432296872139E-2</v>
      </c>
      <c r="E879" s="7">
        <v>-1.8138019368052483E-2</v>
      </c>
      <c r="F879" s="7">
        <v>1.8102668225765228E-2</v>
      </c>
      <c r="G879" s="7">
        <v>2.2527026012539864E-2</v>
      </c>
      <c r="H879" s="7">
        <v>3.2625071704387665E-2</v>
      </c>
      <c r="J879">
        <f t="shared" si="239"/>
        <v>0</v>
      </c>
      <c r="K879" s="9">
        <f t="shared" si="240"/>
        <v>0</v>
      </c>
      <c r="L879" s="9">
        <f t="shared" si="246"/>
        <v>1</v>
      </c>
      <c r="M879">
        <f t="shared" si="234"/>
        <v>0</v>
      </c>
      <c r="N879" s="9">
        <f t="shared" si="241"/>
        <v>0</v>
      </c>
      <c r="O879" s="9">
        <f t="shared" si="247"/>
        <v>1</v>
      </c>
      <c r="P879">
        <f t="shared" si="235"/>
        <v>0</v>
      </c>
      <c r="Q879" s="9">
        <f t="shared" si="242"/>
        <v>0</v>
      </c>
      <c r="R879" s="9">
        <f t="shared" si="248"/>
        <v>1</v>
      </c>
      <c r="S879">
        <f t="shared" si="236"/>
        <v>0</v>
      </c>
      <c r="T879" s="9">
        <f t="shared" si="243"/>
        <v>0</v>
      </c>
      <c r="U879" s="9">
        <f t="shared" si="249"/>
        <v>1</v>
      </c>
      <c r="V879">
        <f t="shared" si="237"/>
        <v>0</v>
      </c>
      <c r="W879" s="9">
        <f t="shared" si="244"/>
        <v>0</v>
      </c>
      <c r="X879" s="9">
        <f t="shared" si="250"/>
        <v>1</v>
      </c>
      <c r="Y879">
        <f t="shared" si="238"/>
        <v>0</v>
      </c>
      <c r="Z879" s="9">
        <f t="shared" si="245"/>
        <v>0</v>
      </c>
      <c r="AA879" s="9">
        <f t="shared" si="251"/>
        <v>1</v>
      </c>
    </row>
    <row r="880" spans="1:27" x14ac:dyDescent="0.2">
      <c r="A880" s="4">
        <v>41647</v>
      </c>
      <c r="B880" s="7">
        <v>-3.3399892562187327E-3</v>
      </c>
      <c r="C880" s="7">
        <v>-3.5648543387651443E-2</v>
      </c>
      <c r="D880" s="7">
        <v>-2.2065926343202591E-2</v>
      </c>
      <c r="E880" s="7">
        <v>-1.638985238969326E-2</v>
      </c>
      <c r="F880" s="7">
        <v>1.6476606950163841E-2</v>
      </c>
      <c r="G880" s="7">
        <v>2.083907276391983E-2</v>
      </c>
      <c r="H880" s="7">
        <v>3.2256096601486206E-2</v>
      </c>
      <c r="J880">
        <f t="shared" si="239"/>
        <v>0</v>
      </c>
      <c r="K880" s="9">
        <f t="shared" si="240"/>
        <v>0</v>
      </c>
      <c r="L880" s="9">
        <f t="shared" si="246"/>
        <v>1</v>
      </c>
      <c r="M880">
        <f t="shared" si="234"/>
        <v>0</v>
      </c>
      <c r="N880" s="9">
        <f t="shared" si="241"/>
        <v>0</v>
      </c>
      <c r="O880" s="9">
        <f t="shared" si="247"/>
        <v>1</v>
      </c>
      <c r="P880">
        <f t="shared" si="235"/>
        <v>0</v>
      </c>
      <c r="Q880" s="9">
        <f t="shared" si="242"/>
        <v>0</v>
      </c>
      <c r="R880" s="9">
        <f t="shared" si="248"/>
        <v>1</v>
      </c>
      <c r="S880">
        <f t="shared" si="236"/>
        <v>0</v>
      </c>
      <c r="T880" s="9">
        <f t="shared" si="243"/>
        <v>0</v>
      </c>
      <c r="U880" s="9">
        <f t="shared" si="249"/>
        <v>1</v>
      </c>
      <c r="V880">
        <f t="shared" si="237"/>
        <v>0</v>
      </c>
      <c r="W880" s="9">
        <f t="shared" si="244"/>
        <v>0</v>
      </c>
      <c r="X880" s="9">
        <f t="shared" si="250"/>
        <v>1</v>
      </c>
      <c r="Y880">
        <f t="shared" si="238"/>
        <v>0</v>
      </c>
      <c r="Z880" s="9">
        <f t="shared" si="245"/>
        <v>0</v>
      </c>
      <c r="AA880" s="9">
        <f t="shared" si="251"/>
        <v>1</v>
      </c>
    </row>
    <row r="881" spans="1:27" x14ac:dyDescent="0.2">
      <c r="A881" s="4">
        <v>41648</v>
      </c>
      <c r="B881" s="7">
        <v>3.1773215047419187E-3</v>
      </c>
      <c r="C881" s="7">
        <v>-3.054327704012394E-2</v>
      </c>
      <c r="D881" s="7">
        <v>-2.1407689899206161E-2</v>
      </c>
      <c r="E881" s="7">
        <v>-1.6050871461629868E-2</v>
      </c>
      <c r="F881" s="7">
        <v>1.6078567132353783E-2</v>
      </c>
      <c r="G881" s="7">
        <v>2.0209189504384995E-2</v>
      </c>
      <c r="H881" s="7">
        <v>2.9863368719816208E-2</v>
      </c>
      <c r="J881">
        <f t="shared" si="239"/>
        <v>0</v>
      </c>
      <c r="K881" s="9">
        <f t="shared" si="240"/>
        <v>0</v>
      </c>
      <c r="L881" s="9">
        <f t="shared" si="246"/>
        <v>1</v>
      </c>
      <c r="M881">
        <f t="shared" si="234"/>
        <v>0</v>
      </c>
      <c r="N881" s="9">
        <f t="shared" si="241"/>
        <v>0</v>
      </c>
      <c r="O881" s="9">
        <f t="shared" si="247"/>
        <v>1</v>
      </c>
      <c r="P881">
        <f t="shared" si="235"/>
        <v>0</v>
      </c>
      <c r="Q881" s="9">
        <f t="shared" si="242"/>
        <v>0</v>
      </c>
      <c r="R881" s="9">
        <f t="shared" si="248"/>
        <v>1</v>
      </c>
      <c r="S881">
        <f t="shared" si="236"/>
        <v>0</v>
      </c>
      <c r="T881" s="9">
        <f t="shared" si="243"/>
        <v>0</v>
      </c>
      <c r="U881" s="9">
        <f t="shared" si="249"/>
        <v>1</v>
      </c>
      <c r="V881">
        <f t="shared" si="237"/>
        <v>0</v>
      </c>
      <c r="W881" s="9">
        <f t="shared" si="244"/>
        <v>0</v>
      </c>
      <c r="X881" s="9">
        <f t="shared" si="250"/>
        <v>1</v>
      </c>
      <c r="Y881">
        <f t="shared" si="238"/>
        <v>0</v>
      </c>
      <c r="Z881" s="9">
        <f t="shared" si="245"/>
        <v>0</v>
      </c>
      <c r="AA881" s="9">
        <f t="shared" si="251"/>
        <v>1</v>
      </c>
    </row>
    <row r="882" spans="1:27" x14ac:dyDescent="0.2">
      <c r="A882" s="4">
        <v>41649</v>
      </c>
      <c r="B882" s="7">
        <v>1.4134225529631419E-2</v>
      </c>
      <c r="C882" s="7">
        <v>-2.2831663489341736E-2</v>
      </c>
      <c r="D882" s="7">
        <v>-1.8056949600577354E-2</v>
      </c>
      <c r="E882" s="7">
        <v>-1.3208627700805664E-2</v>
      </c>
      <c r="F882" s="7">
        <v>1.5467782504856586E-2</v>
      </c>
      <c r="G882" s="7">
        <v>1.8134094774723053E-2</v>
      </c>
      <c r="H882" s="7">
        <v>2.1655632182955742E-2</v>
      </c>
      <c r="J882">
        <f t="shared" si="239"/>
        <v>0</v>
      </c>
      <c r="K882" s="9">
        <f t="shared" si="240"/>
        <v>0</v>
      </c>
      <c r="L882" s="9">
        <f t="shared" si="246"/>
        <v>1</v>
      </c>
      <c r="M882">
        <f t="shared" si="234"/>
        <v>0</v>
      </c>
      <c r="N882" s="9">
        <f t="shared" si="241"/>
        <v>0</v>
      </c>
      <c r="O882" s="9">
        <f t="shared" si="247"/>
        <v>1</v>
      </c>
      <c r="P882">
        <f t="shared" si="235"/>
        <v>0</v>
      </c>
      <c r="Q882" s="9">
        <f t="shared" si="242"/>
        <v>0</v>
      </c>
      <c r="R882" s="9">
        <f t="shared" si="248"/>
        <v>1</v>
      </c>
      <c r="S882">
        <f t="shared" si="236"/>
        <v>0</v>
      </c>
      <c r="T882" s="9">
        <f t="shared" si="243"/>
        <v>0</v>
      </c>
      <c r="U882" s="9">
        <f t="shared" si="249"/>
        <v>1</v>
      </c>
      <c r="V882">
        <f t="shared" si="237"/>
        <v>0</v>
      </c>
      <c r="W882" s="9">
        <f t="shared" si="244"/>
        <v>0</v>
      </c>
      <c r="X882" s="9">
        <f t="shared" si="250"/>
        <v>1</v>
      </c>
      <c r="Y882">
        <f t="shared" si="238"/>
        <v>0</v>
      </c>
      <c r="Z882" s="9">
        <f t="shared" si="245"/>
        <v>0</v>
      </c>
      <c r="AA882" s="9">
        <f t="shared" si="251"/>
        <v>1</v>
      </c>
    </row>
    <row r="883" spans="1:27" x14ac:dyDescent="0.2">
      <c r="A883" s="4">
        <v>41652</v>
      </c>
      <c r="B883" s="7">
        <v>3.3626933208136369E-3</v>
      </c>
      <c r="C883" s="7">
        <v>-2.0568445324897766E-2</v>
      </c>
      <c r="D883" s="7">
        <v>-1.3949807733297348E-2</v>
      </c>
      <c r="E883" s="7">
        <v>-1.1192005127668381E-2</v>
      </c>
      <c r="F883" s="7">
        <v>1.6372485086321831E-2</v>
      </c>
      <c r="G883" s="7">
        <v>1.8927436321973801E-2</v>
      </c>
      <c r="H883" s="7">
        <v>2.0308375358581543E-2</v>
      </c>
      <c r="J883">
        <f t="shared" si="239"/>
        <v>0</v>
      </c>
      <c r="K883" s="9">
        <f t="shared" si="240"/>
        <v>0</v>
      </c>
      <c r="L883" s="9">
        <f t="shared" si="246"/>
        <v>1</v>
      </c>
      <c r="M883">
        <f t="shared" si="234"/>
        <v>0</v>
      </c>
      <c r="N883" s="9">
        <f t="shared" si="241"/>
        <v>0</v>
      </c>
      <c r="O883" s="9">
        <f t="shared" si="247"/>
        <v>1</v>
      </c>
      <c r="P883">
        <f t="shared" si="235"/>
        <v>0</v>
      </c>
      <c r="Q883" s="9">
        <f t="shared" si="242"/>
        <v>0</v>
      </c>
      <c r="R883" s="9">
        <f t="shared" si="248"/>
        <v>1</v>
      </c>
      <c r="S883">
        <f t="shared" si="236"/>
        <v>0</v>
      </c>
      <c r="T883" s="9">
        <f t="shared" si="243"/>
        <v>0</v>
      </c>
      <c r="U883" s="9">
        <f t="shared" si="249"/>
        <v>1</v>
      </c>
      <c r="V883">
        <f t="shared" si="237"/>
        <v>0</v>
      </c>
      <c r="W883" s="9">
        <f t="shared" si="244"/>
        <v>0</v>
      </c>
      <c r="X883" s="9">
        <f t="shared" si="250"/>
        <v>1</v>
      </c>
      <c r="Y883">
        <f t="shared" si="238"/>
        <v>0</v>
      </c>
      <c r="Z883" s="9">
        <f t="shared" si="245"/>
        <v>0</v>
      </c>
      <c r="AA883" s="9">
        <f t="shared" si="251"/>
        <v>1</v>
      </c>
    </row>
    <row r="884" spans="1:27" x14ac:dyDescent="0.2">
      <c r="A884" s="4">
        <v>41653</v>
      </c>
      <c r="B884" s="7">
        <v>-4.5664008850025486E-3</v>
      </c>
      <c r="C884" s="7">
        <v>-2.6880832388997078E-2</v>
      </c>
      <c r="D884" s="7">
        <v>-1.8510883674025536E-2</v>
      </c>
      <c r="E884" s="7">
        <v>-1.4189308509230614E-2</v>
      </c>
      <c r="F884" s="7">
        <v>1.6347154974937439E-2</v>
      </c>
      <c r="G884" s="7">
        <v>1.9822418689727783E-2</v>
      </c>
      <c r="H884" s="7">
        <v>2.6736760511994362E-2</v>
      </c>
      <c r="J884">
        <f t="shared" si="239"/>
        <v>0</v>
      </c>
      <c r="K884" s="9">
        <f t="shared" si="240"/>
        <v>0</v>
      </c>
      <c r="L884" s="9">
        <f t="shared" si="246"/>
        <v>1</v>
      </c>
      <c r="M884">
        <f t="shared" si="234"/>
        <v>0</v>
      </c>
      <c r="N884" s="9">
        <f t="shared" si="241"/>
        <v>0</v>
      </c>
      <c r="O884" s="9">
        <f t="shared" si="247"/>
        <v>1</v>
      </c>
      <c r="P884">
        <f t="shared" si="235"/>
        <v>0</v>
      </c>
      <c r="Q884" s="9">
        <f t="shared" si="242"/>
        <v>0</v>
      </c>
      <c r="R884" s="9">
        <f t="shared" si="248"/>
        <v>1</v>
      </c>
      <c r="S884">
        <f t="shared" si="236"/>
        <v>0</v>
      </c>
      <c r="T884" s="9">
        <f t="shared" si="243"/>
        <v>0</v>
      </c>
      <c r="U884" s="9">
        <f t="shared" si="249"/>
        <v>1</v>
      </c>
      <c r="V884">
        <f t="shared" si="237"/>
        <v>0</v>
      </c>
      <c r="W884" s="9">
        <f t="shared" si="244"/>
        <v>0</v>
      </c>
      <c r="X884" s="9">
        <f t="shared" si="250"/>
        <v>1</v>
      </c>
      <c r="Y884">
        <f t="shared" si="238"/>
        <v>0</v>
      </c>
      <c r="Z884" s="9">
        <f t="shared" si="245"/>
        <v>0</v>
      </c>
      <c r="AA884" s="9">
        <f t="shared" si="251"/>
        <v>1</v>
      </c>
    </row>
    <row r="885" spans="1:27" x14ac:dyDescent="0.2">
      <c r="A885" s="4">
        <v>41654</v>
      </c>
      <c r="B885" s="7">
        <v>-5.717292217298808E-3</v>
      </c>
      <c r="C885" s="7">
        <v>-2.2266872227191925E-2</v>
      </c>
      <c r="D885" s="7">
        <v>-1.6214720904827118E-2</v>
      </c>
      <c r="E885" s="7">
        <v>-1.1504422873258591E-2</v>
      </c>
      <c r="F885" s="7">
        <v>1.2583060190081596E-2</v>
      </c>
      <c r="G885" s="7">
        <v>1.5657523646950722E-2</v>
      </c>
      <c r="H885" s="7">
        <v>2.3895673453807831E-2</v>
      </c>
      <c r="J885">
        <f t="shared" si="239"/>
        <v>0</v>
      </c>
      <c r="K885" s="9">
        <f t="shared" si="240"/>
        <v>0</v>
      </c>
      <c r="L885" s="9">
        <f t="shared" si="246"/>
        <v>1</v>
      </c>
      <c r="M885">
        <f t="shared" si="234"/>
        <v>0</v>
      </c>
      <c r="N885" s="9">
        <f t="shared" si="241"/>
        <v>0</v>
      </c>
      <c r="O885" s="9">
        <f t="shared" si="247"/>
        <v>1</v>
      </c>
      <c r="P885">
        <f t="shared" si="235"/>
        <v>0</v>
      </c>
      <c r="Q885" s="9">
        <f t="shared" si="242"/>
        <v>0</v>
      </c>
      <c r="R885" s="9">
        <f t="shared" si="248"/>
        <v>1</v>
      </c>
      <c r="S885">
        <f t="shared" si="236"/>
        <v>0</v>
      </c>
      <c r="T885" s="9">
        <f t="shared" si="243"/>
        <v>0</v>
      </c>
      <c r="U885" s="9">
        <f t="shared" si="249"/>
        <v>1</v>
      </c>
      <c r="V885">
        <f t="shared" si="237"/>
        <v>0</v>
      </c>
      <c r="W885" s="9">
        <f t="shared" si="244"/>
        <v>0</v>
      </c>
      <c r="X885" s="9">
        <f t="shared" si="250"/>
        <v>1</v>
      </c>
      <c r="Y885">
        <f t="shared" si="238"/>
        <v>0</v>
      </c>
      <c r="Z885" s="9">
        <f t="shared" si="245"/>
        <v>0</v>
      </c>
      <c r="AA885" s="9">
        <f t="shared" si="251"/>
        <v>1</v>
      </c>
    </row>
    <row r="886" spans="1:27" x14ac:dyDescent="0.2">
      <c r="A886" s="4">
        <v>41655</v>
      </c>
      <c r="B886" s="7">
        <v>1.5331856947247214E-3</v>
      </c>
      <c r="C886" s="7">
        <v>-2.8667924925684929E-2</v>
      </c>
      <c r="D886" s="7">
        <v>-1.7829811200499535E-2</v>
      </c>
      <c r="E886" s="7">
        <v>-1.2852285988628864E-2</v>
      </c>
      <c r="F886" s="7">
        <v>1.4210324734449387E-2</v>
      </c>
      <c r="G886" s="7">
        <v>1.7672110348939896E-2</v>
      </c>
      <c r="H886" s="7">
        <v>2.7982307597994804E-2</v>
      </c>
      <c r="J886">
        <f t="shared" si="239"/>
        <v>0</v>
      </c>
      <c r="K886" s="9">
        <f t="shared" si="240"/>
        <v>0</v>
      </c>
      <c r="L886" s="9">
        <f t="shared" si="246"/>
        <v>1</v>
      </c>
      <c r="M886">
        <f t="shared" si="234"/>
        <v>0</v>
      </c>
      <c r="N886" s="9">
        <f t="shared" si="241"/>
        <v>0</v>
      </c>
      <c r="O886" s="9">
        <f t="shared" si="247"/>
        <v>1</v>
      </c>
      <c r="P886">
        <f t="shared" si="235"/>
        <v>0</v>
      </c>
      <c r="Q886" s="9">
        <f t="shared" si="242"/>
        <v>0</v>
      </c>
      <c r="R886" s="9">
        <f t="shared" si="248"/>
        <v>1</v>
      </c>
      <c r="S886">
        <f t="shared" si="236"/>
        <v>0</v>
      </c>
      <c r="T886" s="9">
        <f t="shared" si="243"/>
        <v>0</v>
      </c>
      <c r="U886" s="9">
        <f t="shared" si="249"/>
        <v>1</v>
      </c>
      <c r="V886">
        <f t="shared" si="237"/>
        <v>0</v>
      </c>
      <c r="W886" s="9">
        <f t="shared" si="244"/>
        <v>0</v>
      </c>
      <c r="X886" s="9">
        <f t="shared" si="250"/>
        <v>1</v>
      </c>
      <c r="Y886">
        <f t="shared" si="238"/>
        <v>0</v>
      </c>
      <c r="Z886" s="9">
        <f t="shared" si="245"/>
        <v>0</v>
      </c>
      <c r="AA886" s="9">
        <f t="shared" si="251"/>
        <v>1</v>
      </c>
    </row>
    <row r="887" spans="1:27" x14ac:dyDescent="0.2">
      <c r="A887" s="4">
        <v>41656</v>
      </c>
      <c r="B887" s="7">
        <v>9.3897403498391374E-3</v>
      </c>
      <c r="C887" s="7">
        <v>-2.177375927567482E-2</v>
      </c>
      <c r="D887" s="7">
        <v>-1.6577452421188354E-2</v>
      </c>
      <c r="E887" s="7">
        <v>-1.1840530671179295E-2</v>
      </c>
      <c r="F887" s="7">
        <v>1.3153379783034325E-2</v>
      </c>
      <c r="G887" s="7">
        <v>1.6181480139493942E-2</v>
      </c>
      <c r="H887" s="7">
        <v>2.2800920531153679E-2</v>
      </c>
      <c r="J887">
        <f t="shared" si="239"/>
        <v>0</v>
      </c>
      <c r="K887" s="9">
        <f t="shared" si="240"/>
        <v>0</v>
      </c>
      <c r="L887" s="9">
        <f t="shared" si="246"/>
        <v>1</v>
      </c>
      <c r="M887">
        <f t="shared" si="234"/>
        <v>0</v>
      </c>
      <c r="N887" s="9">
        <f t="shared" si="241"/>
        <v>0</v>
      </c>
      <c r="O887" s="9">
        <f t="shared" si="247"/>
        <v>1</v>
      </c>
      <c r="P887">
        <f t="shared" si="235"/>
        <v>0</v>
      </c>
      <c r="Q887" s="9">
        <f t="shared" si="242"/>
        <v>0</v>
      </c>
      <c r="R887" s="9">
        <f t="shared" si="248"/>
        <v>1</v>
      </c>
      <c r="S887">
        <f t="shared" si="236"/>
        <v>0</v>
      </c>
      <c r="T887" s="9">
        <f t="shared" si="243"/>
        <v>0</v>
      </c>
      <c r="U887" s="9">
        <f t="shared" si="249"/>
        <v>1</v>
      </c>
      <c r="V887">
        <f t="shared" si="237"/>
        <v>0</v>
      </c>
      <c r="W887" s="9">
        <f t="shared" si="244"/>
        <v>0</v>
      </c>
      <c r="X887" s="9">
        <f t="shared" si="250"/>
        <v>1</v>
      </c>
      <c r="Y887">
        <f t="shared" si="238"/>
        <v>0</v>
      </c>
      <c r="Z887" s="9">
        <f t="shared" si="245"/>
        <v>0</v>
      </c>
      <c r="AA887" s="9">
        <f t="shared" si="251"/>
        <v>1</v>
      </c>
    </row>
    <row r="888" spans="1:27" x14ac:dyDescent="0.2">
      <c r="A888" s="4">
        <v>41660</v>
      </c>
      <c r="B888" s="7">
        <v>-8.1004573348242952E-3</v>
      </c>
      <c r="C888" s="7">
        <v>-1.9498387351632118E-2</v>
      </c>
      <c r="D888" s="7">
        <v>-1.327595766633749E-2</v>
      </c>
      <c r="E888" s="7">
        <v>-9.7688082605600357E-3</v>
      </c>
      <c r="F888" s="7">
        <v>1.4045746065676212E-2</v>
      </c>
      <c r="G888" s="7">
        <v>1.6188323497772217E-2</v>
      </c>
      <c r="H888" s="7">
        <v>1.9253123551607132E-2</v>
      </c>
      <c r="J888">
        <f t="shared" si="239"/>
        <v>0</v>
      </c>
      <c r="K888" s="9">
        <f t="shared" si="240"/>
        <v>0</v>
      </c>
      <c r="L888" s="9">
        <f t="shared" si="246"/>
        <v>1</v>
      </c>
      <c r="M888">
        <f t="shared" si="234"/>
        <v>0</v>
      </c>
      <c r="N888" s="9">
        <f t="shared" si="241"/>
        <v>0</v>
      </c>
      <c r="O888" s="9">
        <f t="shared" si="247"/>
        <v>1</v>
      </c>
      <c r="P888">
        <f t="shared" si="235"/>
        <v>0</v>
      </c>
      <c r="Q888" s="9">
        <f t="shared" si="242"/>
        <v>0</v>
      </c>
      <c r="R888" s="9">
        <f t="shared" si="248"/>
        <v>1</v>
      </c>
      <c r="S888">
        <f t="shared" si="236"/>
        <v>0</v>
      </c>
      <c r="T888" s="9">
        <f t="shared" si="243"/>
        <v>0</v>
      </c>
      <c r="U888" s="9">
        <f t="shared" si="249"/>
        <v>1</v>
      </c>
      <c r="V888">
        <f t="shared" si="237"/>
        <v>0</v>
      </c>
      <c r="W888" s="9">
        <f t="shared" si="244"/>
        <v>0</v>
      </c>
      <c r="X888" s="9">
        <f t="shared" si="250"/>
        <v>1</v>
      </c>
      <c r="Y888">
        <f t="shared" si="238"/>
        <v>0</v>
      </c>
      <c r="Z888" s="9">
        <f t="shared" si="245"/>
        <v>0</v>
      </c>
      <c r="AA888" s="9">
        <f t="shared" si="251"/>
        <v>1</v>
      </c>
    </row>
    <row r="889" spans="1:27" x14ac:dyDescent="0.2">
      <c r="A889" s="4">
        <v>41661</v>
      </c>
      <c r="B889" s="7">
        <v>-2.580230426831909E-3</v>
      </c>
      <c r="C889" s="7">
        <v>-2.3763358592987061E-2</v>
      </c>
      <c r="D889" s="7">
        <v>-1.2311840429902077E-2</v>
      </c>
      <c r="E889" s="7">
        <v>-9.0611632913351059E-3</v>
      </c>
      <c r="F889" s="7">
        <v>1.2152363546192646E-2</v>
      </c>
      <c r="G889" s="7">
        <v>1.58401969820261E-2</v>
      </c>
      <c r="H889" s="7">
        <v>2.7903072535991669E-2</v>
      </c>
      <c r="J889">
        <f t="shared" si="239"/>
        <v>0</v>
      </c>
      <c r="K889" s="9">
        <f t="shared" si="240"/>
        <v>0</v>
      </c>
      <c r="L889" s="9">
        <f t="shared" si="246"/>
        <v>1</v>
      </c>
      <c r="M889">
        <f t="shared" si="234"/>
        <v>0</v>
      </c>
      <c r="N889" s="9">
        <f t="shared" si="241"/>
        <v>0</v>
      </c>
      <c r="O889" s="9">
        <f t="shared" si="247"/>
        <v>1</v>
      </c>
      <c r="P889">
        <f t="shared" si="235"/>
        <v>0</v>
      </c>
      <c r="Q889" s="9">
        <f t="shared" si="242"/>
        <v>0</v>
      </c>
      <c r="R889" s="9">
        <f t="shared" si="248"/>
        <v>1</v>
      </c>
      <c r="S889">
        <f t="shared" si="236"/>
        <v>0</v>
      </c>
      <c r="T889" s="9">
        <f t="shared" si="243"/>
        <v>0</v>
      </c>
      <c r="U889" s="9">
        <f t="shared" si="249"/>
        <v>1</v>
      </c>
      <c r="V889">
        <f t="shared" si="237"/>
        <v>0</v>
      </c>
      <c r="W889" s="9">
        <f t="shared" si="244"/>
        <v>0</v>
      </c>
      <c r="X889" s="9">
        <f t="shared" si="250"/>
        <v>1</v>
      </c>
      <c r="Y889">
        <f t="shared" si="238"/>
        <v>0</v>
      </c>
      <c r="Z889" s="9">
        <f t="shared" si="245"/>
        <v>0</v>
      </c>
      <c r="AA889" s="9">
        <f t="shared" si="251"/>
        <v>1</v>
      </c>
    </row>
    <row r="890" spans="1:27" x14ac:dyDescent="0.2">
      <c r="A890" s="4">
        <v>41662</v>
      </c>
      <c r="B890" s="7">
        <v>1.8953744254855413E-2</v>
      </c>
      <c r="C890" s="7">
        <v>-2.5321230292320251E-2</v>
      </c>
      <c r="D890" s="7">
        <v>-1.4570297673344612E-2</v>
      </c>
      <c r="E890" s="7">
        <v>-1.0488001629710197E-2</v>
      </c>
      <c r="F890" s="7">
        <v>1.312208641320467E-2</v>
      </c>
      <c r="G890" s="7">
        <v>1.6798179596662521E-2</v>
      </c>
      <c r="H890" s="7">
        <v>2.6934638619422913E-2</v>
      </c>
      <c r="J890">
        <f t="shared" si="239"/>
        <v>0</v>
      </c>
      <c r="K890" s="9">
        <f t="shared" si="240"/>
        <v>0</v>
      </c>
      <c r="L890" s="9">
        <f t="shared" si="246"/>
        <v>1</v>
      </c>
      <c r="M890">
        <f t="shared" si="234"/>
        <v>0</v>
      </c>
      <c r="N890" s="9">
        <f t="shared" si="241"/>
        <v>0</v>
      </c>
      <c r="O890" s="9">
        <f t="shared" si="247"/>
        <v>1</v>
      </c>
      <c r="P890">
        <f t="shared" si="235"/>
        <v>0</v>
      </c>
      <c r="Q890" s="9">
        <f t="shared" si="242"/>
        <v>0</v>
      </c>
      <c r="R890" s="9">
        <f t="shared" si="248"/>
        <v>1</v>
      </c>
      <c r="S890">
        <f t="shared" si="236"/>
        <v>1</v>
      </c>
      <c r="T890" s="9">
        <f t="shared" si="243"/>
        <v>0</v>
      </c>
      <c r="U890" s="9">
        <f t="shared" si="249"/>
        <v>0</v>
      </c>
      <c r="V890">
        <f t="shared" si="237"/>
        <v>1</v>
      </c>
      <c r="W890" s="9">
        <f t="shared" si="244"/>
        <v>0</v>
      </c>
      <c r="X890" s="9">
        <f t="shared" si="250"/>
        <v>0</v>
      </c>
      <c r="Y890">
        <f t="shared" si="238"/>
        <v>0</v>
      </c>
      <c r="Z890" s="9">
        <f t="shared" si="245"/>
        <v>0</v>
      </c>
      <c r="AA890" s="9">
        <f t="shared" si="251"/>
        <v>1</v>
      </c>
    </row>
    <row r="891" spans="1:27" x14ac:dyDescent="0.2">
      <c r="A891" s="4">
        <v>41663</v>
      </c>
      <c r="B891" s="7">
        <v>1.5831555590360715E-3</v>
      </c>
      <c r="C891" s="7">
        <v>-1.4438962563872337E-2</v>
      </c>
      <c r="D891" s="7">
        <v>-6.2887882813811302E-3</v>
      </c>
      <c r="E891" s="7">
        <v>-5.6726671755313873E-3</v>
      </c>
      <c r="F891" s="7">
        <v>1.168842613697052E-2</v>
      </c>
      <c r="G891" s="7">
        <v>1.5162157826125622E-2</v>
      </c>
      <c r="H891" s="7">
        <v>1.9768726080656052E-2</v>
      </c>
      <c r="J891">
        <f t="shared" si="239"/>
        <v>0</v>
      </c>
      <c r="K891" s="9">
        <f t="shared" si="240"/>
        <v>0</v>
      </c>
      <c r="L891" s="9">
        <f t="shared" si="246"/>
        <v>1</v>
      </c>
      <c r="M891">
        <f t="shared" si="234"/>
        <v>0</v>
      </c>
      <c r="N891" s="9">
        <f t="shared" si="241"/>
        <v>0</v>
      </c>
      <c r="O891" s="9">
        <f t="shared" si="247"/>
        <v>1</v>
      </c>
      <c r="P891">
        <f t="shared" si="235"/>
        <v>0</v>
      </c>
      <c r="Q891" s="9">
        <f t="shared" si="242"/>
        <v>0</v>
      </c>
      <c r="R891" s="9">
        <f t="shared" si="248"/>
        <v>1</v>
      </c>
      <c r="S891">
        <f t="shared" si="236"/>
        <v>0</v>
      </c>
      <c r="T891" s="9">
        <f t="shared" si="243"/>
        <v>0</v>
      </c>
      <c r="U891" s="9">
        <f t="shared" si="249"/>
        <v>0</v>
      </c>
      <c r="V891">
        <f t="shared" si="237"/>
        <v>0</v>
      </c>
      <c r="W891" s="9">
        <f t="shared" si="244"/>
        <v>0</v>
      </c>
      <c r="X891" s="9">
        <f t="shared" si="250"/>
        <v>0</v>
      </c>
      <c r="Y891">
        <f t="shared" si="238"/>
        <v>0</v>
      </c>
      <c r="Z891" s="9">
        <f t="shared" si="245"/>
        <v>0</v>
      </c>
      <c r="AA891" s="9">
        <f t="shared" si="251"/>
        <v>1</v>
      </c>
    </row>
    <row r="892" spans="1:27" x14ac:dyDescent="0.2">
      <c r="A892" s="4">
        <v>41666</v>
      </c>
      <c r="B892" s="7">
        <v>-7.1210985325186884E-4</v>
      </c>
      <c r="C892" s="7">
        <v>-2.5575326755642891E-2</v>
      </c>
      <c r="D892" s="7">
        <v>-1.5238144434988499E-2</v>
      </c>
      <c r="E892" s="7">
        <v>-1.2284707278013229E-2</v>
      </c>
      <c r="F892" s="7">
        <v>1.546518225222826E-2</v>
      </c>
      <c r="G892" s="7">
        <v>2.0086241886019707E-2</v>
      </c>
      <c r="H892" s="7">
        <v>3.3828545361757278E-2</v>
      </c>
      <c r="J892">
        <f t="shared" si="239"/>
        <v>0</v>
      </c>
      <c r="K892" s="9">
        <f t="shared" si="240"/>
        <v>0</v>
      </c>
      <c r="L892" s="9">
        <f t="shared" si="246"/>
        <v>1</v>
      </c>
      <c r="M892">
        <f t="shared" si="234"/>
        <v>0</v>
      </c>
      <c r="N892" s="9">
        <f t="shared" si="241"/>
        <v>0</v>
      </c>
      <c r="O892" s="9">
        <f t="shared" si="247"/>
        <v>1</v>
      </c>
      <c r="P892">
        <f t="shared" si="235"/>
        <v>0</v>
      </c>
      <c r="Q892" s="9">
        <f t="shared" si="242"/>
        <v>0</v>
      </c>
      <c r="R892" s="9">
        <f t="shared" si="248"/>
        <v>1</v>
      </c>
      <c r="S892">
        <f t="shared" si="236"/>
        <v>0</v>
      </c>
      <c r="T892" s="9">
        <f t="shared" si="243"/>
        <v>0</v>
      </c>
      <c r="U892" s="9">
        <f t="shared" si="249"/>
        <v>1</v>
      </c>
      <c r="V892">
        <f t="shared" si="237"/>
        <v>0</v>
      </c>
      <c r="W892" s="9">
        <f t="shared" si="244"/>
        <v>0</v>
      </c>
      <c r="X892" s="9">
        <f t="shared" si="250"/>
        <v>1</v>
      </c>
      <c r="Y892">
        <f t="shared" si="238"/>
        <v>0</v>
      </c>
      <c r="Z892" s="9">
        <f t="shared" si="245"/>
        <v>0</v>
      </c>
      <c r="AA892" s="9">
        <f t="shared" si="251"/>
        <v>1</v>
      </c>
    </row>
    <row r="893" spans="1:27" x14ac:dyDescent="0.2">
      <c r="A893" s="4">
        <v>41667</v>
      </c>
      <c r="B893" s="7">
        <v>-1.0023152880913882E-2</v>
      </c>
      <c r="C893" s="7">
        <v>-1.8535129725933075E-2</v>
      </c>
      <c r="D893" s="7">
        <v>-1.281337533146143E-2</v>
      </c>
      <c r="E893" s="7">
        <v>-9.7785405814647675E-3</v>
      </c>
      <c r="F893" s="7">
        <v>1.2869411148130894E-2</v>
      </c>
      <c r="G893" s="7">
        <v>1.6951428726315498E-2</v>
      </c>
      <c r="H893" s="7">
        <v>2.9444823041558266E-2</v>
      </c>
      <c r="J893">
        <f t="shared" si="239"/>
        <v>0</v>
      </c>
      <c r="K893" s="9">
        <f t="shared" si="240"/>
        <v>0</v>
      </c>
      <c r="L893" s="9">
        <f t="shared" si="246"/>
        <v>1</v>
      </c>
      <c r="M893">
        <f t="shared" si="234"/>
        <v>0</v>
      </c>
      <c r="N893" s="9">
        <f t="shared" si="241"/>
        <v>0</v>
      </c>
      <c r="O893" s="9">
        <f t="shared" si="247"/>
        <v>1</v>
      </c>
      <c r="P893">
        <f t="shared" si="235"/>
        <v>1</v>
      </c>
      <c r="Q893" s="9">
        <f t="shared" si="242"/>
        <v>0</v>
      </c>
      <c r="R893" s="9">
        <f t="shared" si="248"/>
        <v>0</v>
      </c>
      <c r="S893">
        <f t="shared" si="236"/>
        <v>0</v>
      </c>
      <c r="T893" s="9">
        <f t="shared" si="243"/>
        <v>0</v>
      </c>
      <c r="U893" s="9">
        <f t="shared" si="249"/>
        <v>1</v>
      </c>
      <c r="V893">
        <f t="shared" si="237"/>
        <v>0</v>
      </c>
      <c r="W893" s="9">
        <f t="shared" si="244"/>
        <v>0</v>
      </c>
      <c r="X893" s="9">
        <f t="shared" si="250"/>
        <v>1</v>
      </c>
      <c r="Y893">
        <f t="shared" si="238"/>
        <v>0</v>
      </c>
      <c r="Z893" s="9">
        <f t="shared" si="245"/>
        <v>0</v>
      </c>
      <c r="AA893" s="9">
        <f t="shared" si="251"/>
        <v>1</v>
      </c>
    </row>
    <row r="894" spans="1:27" x14ac:dyDescent="0.2">
      <c r="A894" s="4">
        <v>41668</v>
      </c>
      <c r="B894" s="7">
        <v>9.0728835664530723E-3</v>
      </c>
      <c r="C894" s="7">
        <v>-2.282814122736454E-2</v>
      </c>
      <c r="D894" s="7">
        <v>-1.0873693972826004E-2</v>
      </c>
      <c r="E894" s="7">
        <v>-7.9111512750387192E-3</v>
      </c>
      <c r="F894" s="7">
        <v>1.2271475046873093E-2</v>
      </c>
      <c r="G894" s="7">
        <v>1.6686953604221344E-2</v>
      </c>
      <c r="H894" s="7">
        <v>3.3101882785558701E-2</v>
      </c>
      <c r="J894">
        <f t="shared" si="239"/>
        <v>0</v>
      </c>
      <c r="K894" s="9">
        <f t="shared" si="240"/>
        <v>0</v>
      </c>
      <c r="L894" s="9">
        <f t="shared" si="246"/>
        <v>1</v>
      </c>
      <c r="M894">
        <f t="shared" si="234"/>
        <v>0</v>
      </c>
      <c r="N894" s="9">
        <f t="shared" si="241"/>
        <v>0</v>
      </c>
      <c r="O894" s="9">
        <f t="shared" si="247"/>
        <v>1</v>
      </c>
      <c r="P894">
        <f t="shared" si="235"/>
        <v>0</v>
      </c>
      <c r="Q894" s="9">
        <f t="shared" si="242"/>
        <v>0</v>
      </c>
      <c r="R894" s="9">
        <f t="shared" si="248"/>
        <v>0</v>
      </c>
      <c r="S894">
        <f t="shared" si="236"/>
        <v>0</v>
      </c>
      <c r="T894" s="9">
        <f t="shared" si="243"/>
        <v>0</v>
      </c>
      <c r="U894" s="9">
        <f t="shared" si="249"/>
        <v>1</v>
      </c>
      <c r="V894">
        <f t="shared" si="237"/>
        <v>0</v>
      </c>
      <c r="W894" s="9">
        <f t="shared" si="244"/>
        <v>0</v>
      </c>
      <c r="X894" s="9">
        <f t="shared" si="250"/>
        <v>1</v>
      </c>
      <c r="Y894">
        <f t="shared" si="238"/>
        <v>0</v>
      </c>
      <c r="Z894" s="9">
        <f t="shared" si="245"/>
        <v>0</v>
      </c>
      <c r="AA894" s="9">
        <f t="shared" si="251"/>
        <v>1</v>
      </c>
    </row>
    <row r="895" spans="1:27" x14ac:dyDescent="0.2">
      <c r="A895" s="4">
        <v>41669</v>
      </c>
      <c r="B895" s="7">
        <v>-1.5972229024936578E-2</v>
      </c>
      <c r="C895" s="7">
        <v>-1.3850566931068897E-2</v>
      </c>
      <c r="D895" s="7">
        <v>-8.6393523961305618E-3</v>
      </c>
      <c r="E895" s="7">
        <v>-6.4785778522491455E-3</v>
      </c>
      <c r="F895" s="7">
        <v>1.1313235387206078E-2</v>
      </c>
      <c r="G895" s="7">
        <v>1.5133353881537914E-2</v>
      </c>
      <c r="H895" s="7">
        <v>2.4367153644561768E-2</v>
      </c>
      <c r="J895">
        <f t="shared" si="239"/>
        <v>1</v>
      </c>
      <c r="K895" s="9">
        <f t="shared" si="240"/>
        <v>0</v>
      </c>
      <c r="L895" s="9">
        <f t="shared" si="246"/>
        <v>0</v>
      </c>
      <c r="M895">
        <f t="shared" si="234"/>
        <v>1</v>
      </c>
      <c r="N895" s="9">
        <f t="shared" si="241"/>
        <v>0</v>
      </c>
      <c r="O895" s="9">
        <f t="shared" si="247"/>
        <v>0</v>
      </c>
      <c r="P895">
        <f t="shared" si="235"/>
        <v>1</v>
      </c>
      <c r="Q895" s="9">
        <f t="shared" si="242"/>
        <v>0</v>
      </c>
      <c r="R895" s="9">
        <f t="shared" si="248"/>
        <v>0</v>
      </c>
      <c r="S895">
        <f t="shared" si="236"/>
        <v>0</v>
      </c>
      <c r="T895" s="9">
        <f t="shared" si="243"/>
        <v>0</v>
      </c>
      <c r="U895" s="9">
        <f t="shared" si="249"/>
        <v>1</v>
      </c>
      <c r="V895">
        <f t="shared" si="237"/>
        <v>0</v>
      </c>
      <c r="W895" s="9">
        <f t="shared" si="244"/>
        <v>0</v>
      </c>
      <c r="X895" s="9">
        <f t="shared" si="250"/>
        <v>1</v>
      </c>
      <c r="Y895">
        <f t="shared" si="238"/>
        <v>0</v>
      </c>
      <c r="Z895" s="9">
        <f t="shared" si="245"/>
        <v>0</v>
      </c>
      <c r="AA895" s="9">
        <f t="shared" si="251"/>
        <v>1</v>
      </c>
    </row>
    <row r="896" spans="1:27" x14ac:dyDescent="0.2">
      <c r="A896" s="4">
        <v>41670</v>
      </c>
      <c r="B896" s="7">
        <v>-1.691979616476099E-3</v>
      </c>
      <c r="C896" s="7">
        <v>-3.1585618853569031E-2</v>
      </c>
      <c r="D896" s="7">
        <v>-1.3230636715888977E-2</v>
      </c>
      <c r="E896" s="7">
        <v>-8.7322508916258812E-3</v>
      </c>
      <c r="F896" s="7">
        <v>1.2015919201076031E-2</v>
      </c>
      <c r="G896" s="7">
        <v>1.6716504469513893E-2</v>
      </c>
      <c r="H896" s="7">
        <v>3.5683628171682358E-2</v>
      </c>
      <c r="J896">
        <f t="shared" si="239"/>
        <v>0</v>
      </c>
      <c r="K896" s="9">
        <f t="shared" si="240"/>
        <v>0</v>
      </c>
      <c r="L896" s="9">
        <f t="shared" si="246"/>
        <v>0</v>
      </c>
      <c r="M896">
        <f t="shared" si="234"/>
        <v>0</v>
      </c>
      <c r="N896" s="9">
        <f t="shared" si="241"/>
        <v>0</v>
      </c>
      <c r="O896" s="9">
        <f t="shared" si="247"/>
        <v>0</v>
      </c>
      <c r="P896">
        <f t="shared" si="235"/>
        <v>0</v>
      </c>
      <c r="Q896" s="9">
        <f t="shared" si="242"/>
        <v>0</v>
      </c>
      <c r="R896" s="9">
        <f t="shared" si="248"/>
        <v>0</v>
      </c>
      <c r="S896">
        <f t="shared" si="236"/>
        <v>0</v>
      </c>
      <c r="T896" s="9">
        <f t="shared" si="243"/>
        <v>0</v>
      </c>
      <c r="U896" s="9">
        <f t="shared" si="249"/>
        <v>1</v>
      </c>
      <c r="V896">
        <f t="shared" si="237"/>
        <v>0</v>
      </c>
      <c r="W896" s="9">
        <f t="shared" si="244"/>
        <v>0</v>
      </c>
      <c r="X896" s="9">
        <f t="shared" si="250"/>
        <v>1</v>
      </c>
      <c r="Y896">
        <f t="shared" si="238"/>
        <v>0</v>
      </c>
      <c r="Z896" s="9">
        <f t="shared" si="245"/>
        <v>0</v>
      </c>
      <c r="AA896" s="9">
        <f t="shared" si="251"/>
        <v>1</v>
      </c>
    </row>
    <row r="897" spans="1:27" x14ac:dyDescent="0.2">
      <c r="A897" s="4">
        <v>41673</v>
      </c>
      <c r="B897" s="7">
        <v>1.6237109374393089E-2</v>
      </c>
      <c r="C897" s="7">
        <v>-2.7669953182339668E-2</v>
      </c>
      <c r="D897" s="7">
        <v>-1.5316390432417393E-2</v>
      </c>
      <c r="E897" s="7">
        <v>-1.073923334479332E-2</v>
      </c>
      <c r="F897" s="7">
        <v>1.4054783619940281E-2</v>
      </c>
      <c r="G897" s="7">
        <v>1.8547696992754936E-2</v>
      </c>
      <c r="H897" s="7">
        <v>3.2662104815244675E-2</v>
      </c>
      <c r="J897">
        <f t="shared" si="239"/>
        <v>0</v>
      </c>
      <c r="K897" s="9">
        <f t="shared" si="240"/>
        <v>0</v>
      </c>
      <c r="L897" s="9">
        <f t="shared" si="246"/>
        <v>1</v>
      </c>
      <c r="M897">
        <f t="shared" si="234"/>
        <v>0</v>
      </c>
      <c r="N897" s="9">
        <f t="shared" si="241"/>
        <v>0</v>
      </c>
      <c r="O897" s="9">
        <f t="shared" si="247"/>
        <v>1</v>
      </c>
      <c r="P897">
        <f t="shared" si="235"/>
        <v>0</v>
      </c>
      <c r="Q897" s="9">
        <f t="shared" si="242"/>
        <v>0</v>
      </c>
      <c r="R897" s="9">
        <f t="shared" si="248"/>
        <v>1</v>
      </c>
      <c r="S897">
        <f t="shared" si="236"/>
        <v>1</v>
      </c>
      <c r="T897" s="9">
        <f t="shared" si="243"/>
        <v>0</v>
      </c>
      <c r="U897" s="9">
        <f t="shared" si="249"/>
        <v>0</v>
      </c>
      <c r="V897">
        <f t="shared" si="237"/>
        <v>0</v>
      </c>
      <c r="W897" s="9">
        <f t="shared" si="244"/>
        <v>0</v>
      </c>
      <c r="X897" s="9">
        <f t="shared" si="250"/>
        <v>1</v>
      </c>
      <c r="Y897">
        <f t="shared" si="238"/>
        <v>0</v>
      </c>
      <c r="Z897" s="9">
        <f t="shared" si="245"/>
        <v>0</v>
      </c>
      <c r="AA897" s="9">
        <f t="shared" si="251"/>
        <v>1</v>
      </c>
    </row>
    <row r="898" spans="1:27" x14ac:dyDescent="0.2">
      <c r="A898" s="4">
        <v>41674</v>
      </c>
      <c r="B898" s="7">
        <v>-6.9265035491417474E-3</v>
      </c>
      <c r="C898" s="7">
        <v>-1.9559772685170174E-2</v>
      </c>
      <c r="D898" s="7">
        <v>-8.3028897643089294E-3</v>
      </c>
      <c r="E898" s="7">
        <v>-5.6304596364498138E-3</v>
      </c>
      <c r="F898" s="7">
        <v>1.1145036667585373E-2</v>
      </c>
      <c r="G898" s="7">
        <v>1.5298507176339626E-2</v>
      </c>
      <c r="H898" s="7">
        <v>2.2624175995588303E-2</v>
      </c>
      <c r="J898">
        <f t="shared" si="239"/>
        <v>0</v>
      </c>
      <c r="K898" s="9">
        <f t="shared" si="240"/>
        <v>0</v>
      </c>
      <c r="L898" s="9">
        <f t="shared" si="246"/>
        <v>1</v>
      </c>
      <c r="M898">
        <f t="shared" ref="M898:M961" si="252">IF($B898&lt;D898,1,0)</f>
        <v>0</v>
      </c>
      <c r="N898" s="9">
        <f t="shared" si="241"/>
        <v>0</v>
      </c>
      <c r="O898" s="9">
        <f t="shared" si="247"/>
        <v>1</v>
      </c>
      <c r="P898">
        <f t="shared" ref="P898:P961" si="253">IF($B898&lt;E898,1,0)</f>
        <v>1</v>
      </c>
      <c r="Q898" s="9">
        <f t="shared" si="242"/>
        <v>0</v>
      </c>
      <c r="R898" s="9">
        <f t="shared" si="248"/>
        <v>0</v>
      </c>
      <c r="S898">
        <f t="shared" ref="S898:S961" si="254">IF($B898&gt;F898,1,0)</f>
        <v>0</v>
      </c>
      <c r="T898" s="9">
        <f t="shared" si="243"/>
        <v>0</v>
      </c>
      <c r="U898" s="9">
        <f t="shared" si="249"/>
        <v>0</v>
      </c>
      <c r="V898">
        <f t="shared" ref="V898:V961" si="255">IF($B898&gt;G898,1,0)</f>
        <v>0</v>
      </c>
      <c r="W898" s="9">
        <f t="shared" si="244"/>
        <v>0</v>
      </c>
      <c r="X898" s="9">
        <f t="shared" si="250"/>
        <v>1</v>
      </c>
      <c r="Y898">
        <f t="shared" ref="Y898:Y961" si="256">IF($B898&gt;H898,1,0)</f>
        <v>0</v>
      </c>
      <c r="Z898" s="9">
        <f t="shared" si="245"/>
        <v>0</v>
      </c>
      <c r="AA898" s="9">
        <f t="shared" si="251"/>
        <v>1</v>
      </c>
    </row>
    <row r="899" spans="1:27" x14ac:dyDescent="0.2">
      <c r="A899" s="4">
        <v>41675</v>
      </c>
      <c r="B899" s="7">
        <v>4.4639372651576539E-3</v>
      </c>
      <c r="C899" s="7">
        <v>-2.8415476903319359E-2</v>
      </c>
      <c r="D899" s="7">
        <v>-1.4073549769818783E-2</v>
      </c>
      <c r="E899" s="7">
        <v>-9.2681795358657837E-3</v>
      </c>
      <c r="F899" s="7">
        <v>1.1883345432579517E-2</v>
      </c>
      <c r="G899" s="7">
        <v>1.6796432435512543E-2</v>
      </c>
      <c r="H899" s="7">
        <v>3.3435072749853134E-2</v>
      </c>
      <c r="J899">
        <f t="shared" ref="J899:J962" si="257">IF(B899&lt;C899,1,0)</f>
        <v>0</v>
      </c>
      <c r="K899" s="9">
        <f t="shared" si="240"/>
        <v>0</v>
      </c>
      <c r="L899" s="9">
        <f t="shared" si="246"/>
        <v>1</v>
      </c>
      <c r="M899">
        <f t="shared" si="252"/>
        <v>0</v>
      </c>
      <c r="N899" s="9">
        <f t="shared" si="241"/>
        <v>0</v>
      </c>
      <c r="O899" s="9">
        <f t="shared" si="247"/>
        <v>1</v>
      </c>
      <c r="P899">
        <f t="shared" si="253"/>
        <v>0</v>
      </c>
      <c r="Q899" s="9">
        <f t="shared" si="242"/>
        <v>0</v>
      </c>
      <c r="R899" s="9">
        <f t="shared" si="248"/>
        <v>0</v>
      </c>
      <c r="S899">
        <f t="shared" si="254"/>
        <v>0</v>
      </c>
      <c r="T899" s="9">
        <f t="shared" si="243"/>
        <v>0</v>
      </c>
      <c r="U899" s="9">
        <f t="shared" si="249"/>
        <v>1</v>
      </c>
      <c r="V899">
        <f t="shared" si="255"/>
        <v>0</v>
      </c>
      <c r="W899" s="9">
        <f t="shared" si="244"/>
        <v>0</v>
      </c>
      <c r="X899" s="9">
        <f t="shared" si="250"/>
        <v>1</v>
      </c>
      <c r="Y899">
        <f t="shared" si="256"/>
        <v>0</v>
      </c>
      <c r="Z899" s="9">
        <f t="shared" si="245"/>
        <v>0</v>
      </c>
      <c r="AA899" s="9">
        <f t="shared" si="251"/>
        <v>1</v>
      </c>
    </row>
    <row r="900" spans="1:27" x14ac:dyDescent="0.2">
      <c r="A900" s="4">
        <v>41676</v>
      </c>
      <c r="B900" s="7">
        <v>2.3857807580648813E-4</v>
      </c>
      <c r="C900" s="7">
        <v>-2.6374364271759987E-2</v>
      </c>
      <c r="D900" s="7">
        <v>-1.4298082329332829E-2</v>
      </c>
      <c r="E900" s="7">
        <v>-9.8983412608504295E-3</v>
      </c>
      <c r="F900" s="7">
        <v>1.3593832962214947E-2</v>
      </c>
      <c r="G900" s="7">
        <v>1.8143054097890854E-2</v>
      </c>
      <c r="H900" s="7">
        <v>3.0806848779320717E-2</v>
      </c>
      <c r="J900">
        <f t="shared" si="257"/>
        <v>0</v>
      </c>
      <c r="K900" s="9">
        <f t="shared" ref="K900:K963" si="258">IF(J900=J899,IF(J899=1,1,0),0)</f>
        <v>0</v>
      </c>
      <c r="L900" s="9">
        <f t="shared" si="246"/>
        <v>1</v>
      </c>
      <c r="M900">
        <f t="shared" si="252"/>
        <v>0</v>
      </c>
      <c r="N900" s="9">
        <f t="shared" ref="N900:N963" si="259">IF(M900=M899,IF(M899=1,1,0),0)</f>
        <v>0</v>
      </c>
      <c r="O900" s="9">
        <f t="shared" si="247"/>
        <v>1</v>
      </c>
      <c r="P900">
        <f t="shared" si="253"/>
        <v>0</v>
      </c>
      <c r="Q900" s="9">
        <f t="shared" ref="Q900:Q963" si="260">IF(P900=P899,IF(P899=1,1,0),0)</f>
        <v>0</v>
      </c>
      <c r="R900" s="9">
        <f t="shared" si="248"/>
        <v>1</v>
      </c>
      <c r="S900">
        <f t="shared" si="254"/>
        <v>0</v>
      </c>
      <c r="T900" s="9">
        <f t="shared" ref="T900:T963" si="261">IF(S900=S899,IF(S899=1,1,0),0)</f>
        <v>0</v>
      </c>
      <c r="U900" s="9">
        <f t="shared" si="249"/>
        <v>1</v>
      </c>
      <c r="V900">
        <f t="shared" si="255"/>
        <v>0</v>
      </c>
      <c r="W900" s="9">
        <f t="shared" ref="W900:W963" si="262">IF(V900=V899,IF(V899=1,1,0),0)</f>
        <v>0</v>
      </c>
      <c r="X900" s="9">
        <f t="shared" si="250"/>
        <v>1</v>
      </c>
      <c r="Y900">
        <f t="shared" si="256"/>
        <v>0</v>
      </c>
      <c r="Z900" s="9">
        <f t="shared" ref="Z900:Z963" si="263">IF(Y900=Y899,IF(Y899=1,1,0),0)</f>
        <v>0</v>
      </c>
      <c r="AA900" s="9">
        <f t="shared" si="251"/>
        <v>1</v>
      </c>
    </row>
    <row r="901" spans="1:27" x14ac:dyDescent="0.2">
      <c r="A901" s="4">
        <v>41677</v>
      </c>
      <c r="B901" s="7">
        <v>4.522202161049804E-3</v>
      </c>
      <c r="C901" s="7">
        <v>-3.5131119191646576E-2</v>
      </c>
      <c r="D901" s="7">
        <v>-2.0153798162937164E-2</v>
      </c>
      <c r="E901" s="7">
        <v>-1.3577538542449474E-2</v>
      </c>
      <c r="F901" s="7">
        <v>1.3047123327851295E-2</v>
      </c>
      <c r="G901" s="7">
        <v>1.7102992162108421E-2</v>
      </c>
      <c r="H901" s="7">
        <v>2.50862967222929E-2</v>
      </c>
      <c r="J901">
        <f t="shared" si="257"/>
        <v>0</v>
      </c>
      <c r="K901" s="9">
        <f t="shared" si="258"/>
        <v>0</v>
      </c>
      <c r="L901" s="9">
        <f t="shared" ref="L901:L964" si="264">IF(J901=J900,IF(J900=0,1,0),0)</f>
        <v>1</v>
      </c>
      <c r="M901">
        <f t="shared" si="252"/>
        <v>0</v>
      </c>
      <c r="N901" s="9">
        <f t="shared" si="259"/>
        <v>0</v>
      </c>
      <c r="O901" s="9">
        <f t="shared" ref="O901:O964" si="265">IF(M901=M900,IF(M900=0,1,0),0)</f>
        <v>1</v>
      </c>
      <c r="P901">
        <f t="shared" si="253"/>
        <v>0</v>
      </c>
      <c r="Q901" s="9">
        <f t="shared" si="260"/>
        <v>0</v>
      </c>
      <c r="R901" s="9">
        <f t="shared" ref="R901:R964" si="266">IF(P901=P900,IF(P900=0,1,0),0)</f>
        <v>1</v>
      </c>
      <c r="S901">
        <f t="shared" si="254"/>
        <v>0</v>
      </c>
      <c r="T901" s="9">
        <f t="shared" si="261"/>
        <v>0</v>
      </c>
      <c r="U901" s="9">
        <f t="shared" ref="U901:U964" si="267">IF(S901=S900,IF(S900=0,1,0),0)</f>
        <v>1</v>
      </c>
      <c r="V901">
        <f t="shared" si="255"/>
        <v>0</v>
      </c>
      <c r="W901" s="9">
        <f t="shared" si="262"/>
        <v>0</v>
      </c>
      <c r="X901" s="9">
        <f t="shared" ref="X901:X964" si="268">IF(V901=V900,IF(V900=0,1,0),0)</f>
        <v>1</v>
      </c>
      <c r="Y901">
        <f t="shared" si="256"/>
        <v>0</v>
      </c>
      <c r="Z901" s="9">
        <f t="shared" si="263"/>
        <v>0</v>
      </c>
      <c r="AA901" s="9">
        <f t="shared" ref="AA901:AA964" si="269">IF(Y901=Y900,IF(Y900=0,1,0),0)</f>
        <v>1</v>
      </c>
    </row>
    <row r="902" spans="1:27" x14ac:dyDescent="0.2">
      <c r="A902" s="4">
        <v>41680</v>
      </c>
      <c r="B902" s="7">
        <v>9.0619587071895259E-3</v>
      </c>
      <c r="C902" s="7">
        <v>-3.2098770141601562E-2</v>
      </c>
      <c r="D902" s="7">
        <v>-1.7801437526941299E-2</v>
      </c>
      <c r="E902" s="7">
        <v>-1.1834098026156425E-2</v>
      </c>
      <c r="F902" s="7">
        <v>1.2035048566758633E-2</v>
      </c>
      <c r="G902" s="7">
        <v>1.5850549563765526E-2</v>
      </c>
      <c r="H902" s="7">
        <v>2.1884331479668617E-2</v>
      </c>
      <c r="J902">
        <f t="shared" si="257"/>
        <v>0</v>
      </c>
      <c r="K902" s="9">
        <f t="shared" si="258"/>
        <v>0</v>
      </c>
      <c r="L902" s="9">
        <f t="shared" si="264"/>
        <v>1</v>
      </c>
      <c r="M902">
        <f t="shared" si="252"/>
        <v>0</v>
      </c>
      <c r="N902" s="9">
        <f t="shared" si="259"/>
        <v>0</v>
      </c>
      <c r="O902" s="9">
        <f t="shared" si="265"/>
        <v>1</v>
      </c>
      <c r="P902">
        <f t="shared" si="253"/>
        <v>0</v>
      </c>
      <c r="Q902" s="9">
        <f t="shared" si="260"/>
        <v>0</v>
      </c>
      <c r="R902" s="9">
        <f t="shared" si="266"/>
        <v>1</v>
      </c>
      <c r="S902">
        <f t="shared" si="254"/>
        <v>0</v>
      </c>
      <c r="T902" s="9">
        <f t="shared" si="261"/>
        <v>0</v>
      </c>
      <c r="U902" s="9">
        <f t="shared" si="267"/>
        <v>1</v>
      </c>
      <c r="V902">
        <f t="shared" si="255"/>
        <v>0</v>
      </c>
      <c r="W902" s="9">
        <f t="shared" si="262"/>
        <v>0</v>
      </c>
      <c r="X902" s="9">
        <f t="shared" si="268"/>
        <v>1</v>
      </c>
      <c r="Y902">
        <f t="shared" si="256"/>
        <v>0</v>
      </c>
      <c r="Z902" s="9">
        <f t="shared" si="263"/>
        <v>0</v>
      </c>
      <c r="AA902" s="9">
        <f t="shared" si="269"/>
        <v>1</v>
      </c>
    </row>
    <row r="903" spans="1:27" x14ac:dyDescent="0.2">
      <c r="A903" s="4">
        <v>41681</v>
      </c>
      <c r="B903" s="7">
        <v>1.1930431187909419E-2</v>
      </c>
      <c r="C903" s="7">
        <v>-2.985779382288456E-2</v>
      </c>
      <c r="D903" s="7">
        <v>-1.5680417418479919E-2</v>
      </c>
      <c r="E903" s="7">
        <v>-1.0291789658367634E-2</v>
      </c>
      <c r="F903" s="7">
        <v>1.2428947724401951E-2</v>
      </c>
      <c r="G903" s="7">
        <v>1.5562811866402626E-2</v>
      </c>
      <c r="H903" s="7">
        <v>1.8104230985045433E-2</v>
      </c>
      <c r="J903">
        <f t="shared" si="257"/>
        <v>0</v>
      </c>
      <c r="K903" s="9">
        <f t="shared" si="258"/>
        <v>0</v>
      </c>
      <c r="L903" s="9">
        <f t="shared" si="264"/>
        <v>1</v>
      </c>
      <c r="M903">
        <f t="shared" si="252"/>
        <v>0</v>
      </c>
      <c r="N903" s="9">
        <f t="shared" si="259"/>
        <v>0</v>
      </c>
      <c r="O903" s="9">
        <f t="shared" si="265"/>
        <v>1</v>
      </c>
      <c r="P903">
        <f t="shared" si="253"/>
        <v>0</v>
      </c>
      <c r="Q903" s="9">
        <f t="shared" si="260"/>
        <v>0</v>
      </c>
      <c r="R903" s="9">
        <f t="shared" si="266"/>
        <v>1</v>
      </c>
      <c r="S903">
        <f t="shared" si="254"/>
        <v>0</v>
      </c>
      <c r="T903" s="9">
        <f t="shared" si="261"/>
        <v>0</v>
      </c>
      <c r="U903" s="9">
        <f t="shared" si="267"/>
        <v>1</v>
      </c>
      <c r="V903">
        <f t="shared" si="255"/>
        <v>0</v>
      </c>
      <c r="W903" s="9">
        <f t="shared" si="262"/>
        <v>0</v>
      </c>
      <c r="X903" s="9">
        <f t="shared" si="268"/>
        <v>1</v>
      </c>
      <c r="Y903">
        <f t="shared" si="256"/>
        <v>0</v>
      </c>
      <c r="Z903" s="9">
        <f t="shared" si="263"/>
        <v>0</v>
      </c>
      <c r="AA903" s="9">
        <f t="shared" si="269"/>
        <v>1</v>
      </c>
    </row>
    <row r="904" spans="1:27" x14ac:dyDescent="0.2">
      <c r="A904" s="4">
        <v>41682</v>
      </c>
      <c r="B904" s="7">
        <v>4.022593805119508E-3</v>
      </c>
      <c r="C904" s="7">
        <v>-2.4321608245372772E-2</v>
      </c>
      <c r="D904" s="7">
        <v>-1.1568103916943073E-2</v>
      </c>
      <c r="E904" s="7">
        <v>-7.5381258502602577E-3</v>
      </c>
      <c r="F904" s="7">
        <v>1.3686769641935825E-2</v>
      </c>
      <c r="G904" s="7">
        <v>1.691908948123455E-2</v>
      </c>
      <c r="H904" s="7">
        <v>2.3574260994791985E-2</v>
      </c>
      <c r="J904">
        <f t="shared" si="257"/>
        <v>0</v>
      </c>
      <c r="K904" s="9">
        <f t="shared" si="258"/>
        <v>0</v>
      </c>
      <c r="L904" s="9">
        <f t="shared" si="264"/>
        <v>1</v>
      </c>
      <c r="M904">
        <f t="shared" si="252"/>
        <v>0</v>
      </c>
      <c r="N904" s="9">
        <f t="shared" si="259"/>
        <v>0</v>
      </c>
      <c r="O904" s="9">
        <f t="shared" si="265"/>
        <v>1</v>
      </c>
      <c r="P904">
        <f t="shared" si="253"/>
        <v>0</v>
      </c>
      <c r="Q904" s="9">
        <f t="shared" si="260"/>
        <v>0</v>
      </c>
      <c r="R904" s="9">
        <f t="shared" si="266"/>
        <v>1</v>
      </c>
      <c r="S904">
        <f t="shared" si="254"/>
        <v>0</v>
      </c>
      <c r="T904" s="9">
        <f t="shared" si="261"/>
        <v>0</v>
      </c>
      <c r="U904" s="9">
        <f t="shared" si="267"/>
        <v>1</v>
      </c>
      <c r="V904">
        <f t="shared" si="255"/>
        <v>0</v>
      </c>
      <c r="W904" s="9">
        <f t="shared" si="262"/>
        <v>0</v>
      </c>
      <c r="X904" s="9">
        <f t="shared" si="268"/>
        <v>1</v>
      </c>
      <c r="Y904">
        <f t="shared" si="256"/>
        <v>0</v>
      </c>
      <c r="Z904" s="9">
        <f t="shared" si="263"/>
        <v>0</v>
      </c>
      <c r="AA904" s="9">
        <f t="shared" si="269"/>
        <v>1</v>
      </c>
    </row>
    <row r="905" spans="1:27" x14ac:dyDescent="0.2">
      <c r="A905" s="4">
        <v>41683</v>
      </c>
      <c r="B905" s="7">
        <v>3.9295808935400304E-3</v>
      </c>
      <c r="C905" s="7">
        <v>-2.5532534345984459E-2</v>
      </c>
      <c r="D905" s="7">
        <v>-1.4435437507927418E-2</v>
      </c>
      <c r="E905" s="7">
        <v>-9.4019453972578049E-3</v>
      </c>
      <c r="F905" s="7">
        <v>1.3534094206988811E-2</v>
      </c>
      <c r="G905" s="7">
        <v>1.6942664980888367E-2</v>
      </c>
      <c r="H905" s="7">
        <v>2.6455646380782127E-2</v>
      </c>
      <c r="J905">
        <f t="shared" si="257"/>
        <v>0</v>
      </c>
      <c r="K905" s="9">
        <f t="shared" si="258"/>
        <v>0</v>
      </c>
      <c r="L905" s="9">
        <f t="shared" si="264"/>
        <v>1</v>
      </c>
      <c r="M905">
        <f t="shared" si="252"/>
        <v>0</v>
      </c>
      <c r="N905" s="9">
        <f t="shared" si="259"/>
        <v>0</v>
      </c>
      <c r="O905" s="9">
        <f t="shared" si="265"/>
        <v>1</v>
      </c>
      <c r="P905">
        <f t="shared" si="253"/>
        <v>0</v>
      </c>
      <c r="Q905" s="9">
        <f t="shared" si="260"/>
        <v>0</v>
      </c>
      <c r="R905" s="9">
        <f t="shared" si="266"/>
        <v>1</v>
      </c>
      <c r="S905">
        <f t="shared" si="254"/>
        <v>0</v>
      </c>
      <c r="T905" s="9">
        <f t="shared" si="261"/>
        <v>0</v>
      </c>
      <c r="U905" s="9">
        <f t="shared" si="267"/>
        <v>1</v>
      </c>
      <c r="V905">
        <f t="shared" si="255"/>
        <v>0</v>
      </c>
      <c r="W905" s="9">
        <f t="shared" si="262"/>
        <v>0</v>
      </c>
      <c r="X905" s="9">
        <f t="shared" si="268"/>
        <v>1</v>
      </c>
      <c r="Y905">
        <f t="shared" si="256"/>
        <v>0</v>
      </c>
      <c r="Z905" s="9">
        <f t="shared" si="263"/>
        <v>0</v>
      </c>
      <c r="AA905" s="9">
        <f t="shared" si="269"/>
        <v>1</v>
      </c>
    </row>
    <row r="906" spans="1:27" x14ac:dyDescent="0.2">
      <c r="A906" s="4">
        <v>41684</v>
      </c>
      <c r="B906" s="7">
        <v>1.4201964287564253E-2</v>
      </c>
      <c r="C906" s="7">
        <v>-2.3401796817779541E-2</v>
      </c>
      <c r="D906" s="7">
        <v>-1.3666613027453423E-2</v>
      </c>
      <c r="E906" s="7">
        <v>-8.7911812588572502E-3</v>
      </c>
      <c r="F906" s="7">
        <v>1.2521352618932724E-2</v>
      </c>
      <c r="G906" s="7">
        <v>1.5781428664922714E-2</v>
      </c>
      <c r="H906" s="7">
        <v>2.5138482451438904E-2</v>
      </c>
      <c r="J906">
        <f t="shared" si="257"/>
        <v>0</v>
      </c>
      <c r="K906" s="9">
        <f t="shared" si="258"/>
        <v>0</v>
      </c>
      <c r="L906" s="9">
        <f t="shared" si="264"/>
        <v>1</v>
      </c>
      <c r="M906">
        <f t="shared" si="252"/>
        <v>0</v>
      </c>
      <c r="N906" s="9">
        <f t="shared" si="259"/>
        <v>0</v>
      </c>
      <c r="O906" s="9">
        <f t="shared" si="265"/>
        <v>1</v>
      </c>
      <c r="P906">
        <f t="shared" si="253"/>
        <v>0</v>
      </c>
      <c r="Q906" s="9">
        <f t="shared" si="260"/>
        <v>0</v>
      </c>
      <c r="R906" s="9">
        <f t="shared" si="266"/>
        <v>1</v>
      </c>
      <c r="S906">
        <f t="shared" si="254"/>
        <v>1</v>
      </c>
      <c r="T906" s="9">
        <f t="shared" si="261"/>
        <v>0</v>
      </c>
      <c r="U906" s="9">
        <f t="shared" si="267"/>
        <v>0</v>
      </c>
      <c r="V906">
        <f t="shared" si="255"/>
        <v>0</v>
      </c>
      <c r="W906" s="9">
        <f t="shared" si="262"/>
        <v>0</v>
      </c>
      <c r="X906" s="9">
        <f t="shared" si="268"/>
        <v>1</v>
      </c>
      <c r="Y906">
        <f t="shared" si="256"/>
        <v>0</v>
      </c>
      <c r="Z906" s="9">
        <f t="shared" si="263"/>
        <v>0</v>
      </c>
      <c r="AA906" s="9">
        <f t="shared" si="269"/>
        <v>1</v>
      </c>
    </row>
    <row r="907" spans="1:27" x14ac:dyDescent="0.2">
      <c r="A907" s="4">
        <v>41688</v>
      </c>
      <c r="B907" s="7">
        <v>4.3121449729012062E-3</v>
      </c>
      <c r="C907" s="7">
        <v>-2.5894433259963989E-2</v>
      </c>
      <c r="D907" s="7">
        <v>-1.1644420213997364E-2</v>
      </c>
      <c r="E907" s="7">
        <v>-8.2540828734636307E-3</v>
      </c>
      <c r="F907" s="7">
        <v>1.4320318587124348E-2</v>
      </c>
      <c r="G907" s="7">
        <v>1.8038133159279823E-2</v>
      </c>
      <c r="H907" s="7">
        <v>2.577611617743969E-2</v>
      </c>
      <c r="J907">
        <f t="shared" si="257"/>
        <v>0</v>
      </c>
      <c r="K907" s="9">
        <f t="shared" si="258"/>
        <v>0</v>
      </c>
      <c r="L907" s="9">
        <f t="shared" si="264"/>
        <v>1</v>
      </c>
      <c r="M907">
        <f t="shared" si="252"/>
        <v>0</v>
      </c>
      <c r="N907" s="9">
        <f t="shared" si="259"/>
        <v>0</v>
      </c>
      <c r="O907" s="9">
        <f t="shared" si="265"/>
        <v>1</v>
      </c>
      <c r="P907">
        <f t="shared" si="253"/>
        <v>0</v>
      </c>
      <c r="Q907" s="9">
        <f t="shared" si="260"/>
        <v>0</v>
      </c>
      <c r="R907" s="9">
        <f t="shared" si="266"/>
        <v>1</v>
      </c>
      <c r="S907">
        <f t="shared" si="254"/>
        <v>0</v>
      </c>
      <c r="T907" s="9">
        <f t="shared" si="261"/>
        <v>0</v>
      </c>
      <c r="U907" s="9">
        <f t="shared" si="267"/>
        <v>0</v>
      </c>
      <c r="V907">
        <f t="shared" si="255"/>
        <v>0</v>
      </c>
      <c r="W907" s="9">
        <f t="shared" si="262"/>
        <v>0</v>
      </c>
      <c r="X907" s="9">
        <f t="shared" si="268"/>
        <v>1</v>
      </c>
      <c r="Y907">
        <f t="shared" si="256"/>
        <v>0</v>
      </c>
      <c r="Z907" s="9">
        <f t="shared" si="263"/>
        <v>0</v>
      </c>
      <c r="AA907" s="9">
        <f t="shared" si="269"/>
        <v>1</v>
      </c>
    </row>
    <row r="908" spans="1:27" x14ac:dyDescent="0.2">
      <c r="A908" s="4">
        <v>41689</v>
      </c>
      <c r="B908" s="7">
        <v>-3.0998399297449339E-3</v>
      </c>
      <c r="C908" s="7">
        <v>-2.6003474369645119E-2</v>
      </c>
      <c r="D908" s="7">
        <v>-1.4749414287507534E-2</v>
      </c>
      <c r="E908" s="7">
        <v>-1.0104604996740818E-2</v>
      </c>
      <c r="F908" s="7">
        <v>1.3819360174238682E-2</v>
      </c>
      <c r="G908" s="7">
        <v>1.7646992579102516E-2</v>
      </c>
      <c r="H908" s="7">
        <v>2.8210064396262169E-2</v>
      </c>
      <c r="J908">
        <f t="shared" si="257"/>
        <v>0</v>
      </c>
      <c r="K908" s="9">
        <f t="shared" si="258"/>
        <v>0</v>
      </c>
      <c r="L908" s="9">
        <f t="shared" si="264"/>
        <v>1</v>
      </c>
      <c r="M908">
        <f t="shared" si="252"/>
        <v>0</v>
      </c>
      <c r="N908" s="9">
        <f t="shared" si="259"/>
        <v>0</v>
      </c>
      <c r="O908" s="9">
        <f t="shared" si="265"/>
        <v>1</v>
      </c>
      <c r="P908">
        <f t="shared" si="253"/>
        <v>0</v>
      </c>
      <c r="Q908" s="9">
        <f t="shared" si="260"/>
        <v>0</v>
      </c>
      <c r="R908" s="9">
        <f t="shared" si="266"/>
        <v>1</v>
      </c>
      <c r="S908">
        <f t="shared" si="254"/>
        <v>0</v>
      </c>
      <c r="T908" s="9">
        <f t="shared" si="261"/>
        <v>0</v>
      </c>
      <c r="U908" s="9">
        <f t="shared" si="267"/>
        <v>1</v>
      </c>
      <c r="V908">
        <f t="shared" si="255"/>
        <v>0</v>
      </c>
      <c r="W908" s="9">
        <f t="shared" si="262"/>
        <v>0</v>
      </c>
      <c r="X908" s="9">
        <f t="shared" si="268"/>
        <v>1</v>
      </c>
      <c r="Y908">
        <f t="shared" si="256"/>
        <v>0</v>
      </c>
      <c r="Z908" s="9">
        <f t="shared" si="263"/>
        <v>0</v>
      </c>
      <c r="AA908" s="9">
        <f t="shared" si="269"/>
        <v>1</v>
      </c>
    </row>
    <row r="909" spans="1:27" x14ac:dyDescent="0.2">
      <c r="A909" s="4">
        <v>41690</v>
      </c>
      <c r="B909" s="7">
        <v>-2.653828755470111E-3</v>
      </c>
      <c r="C909" s="7">
        <v>-2.7899086475372314E-2</v>
      </c>
      <c r="D909" s="7">
        <v>-1.590009406208992E-2</v>
      </c>
      <c r="E909" s="7">
        <v>-1.0499431751668453E-2</v>
      </c>
      <c r="F909" s="7">
        <v>1.3985754922032356E-2</v>
      </c>
      <c r="G909" s="7">
        <v>1.7884628847241402E-2</v>
      </c>
      <c r="H909" s="7">
        <v>2.9314301908016205E-2</v>
      </c>
      <c r="J909">
        <f t="shared" si="257"/>
        <v>0</v>
      </c>
      <c r="K909" s="9">
        <f t="shared" si="258"/>
        <v>0</v>
      </c>
      <c r="L909" s="9">
        <f t="shared" si="264"/>
        <v>1</v>
      </c>
      <c r="M909">
        <f t="shared" si="252"/>
        <v>0</v>
      </c>
      <c r="N909" s="9">
        <f t="shared" si="259"/>
        <v>0</v>
      </c>
      <c r="O909" s="9">
        <f t="shared" si="265"/>
        <v>1</v>
      </c>
      <c r="P909">
        <f t="shared" si="253"/>
        <v>0</v>
      </c>
      <c r="Q909" s="9">
        <f t="shared" si="260"/>
        <v>0</v>
      </c>
      <c r="R909" s="9">
        <f t="shared" si="266"/>
        <v>1</v>
      </c>
      <c r="S909">
        <f t="shared" si="254"/>
        <v>0</v>
      </c>
      <c r="T909" s="9">
        <f t="shared" si="261"/>
        <v>0</v>
      </c>
      <c r="U909" s="9">
        <f t="shared" si="267"/>
        <v>1</v>
      </c>
      <c r="V909">
        <f t="shared" si="255"/>
        <v>0</v>
      </c>
      <c r="W909" s="9">
        <f t="shared" si="262"/>
        <v>0</v>
      </c>
      <c r="X909" s="9">
        <f t="shared" si="268"/>
        <v>1</v>
      </c>
      <c r="Y909">
        <f t="shared" si="256"/>
        <v>0</v>
      </c>
      <c r="Z909" s="9">
        <f t="shared" si="263"/>
        <v>0</v>
      </c>
      <c r="AA909" s="9">
        <f t="shared" si="269"/>
        <v>1</v>
      </c>
    </row>
    <row r="910" spans="1:27" x14ac:dyDescent="0.2">
      <c r="A910" s="4">
        <v>41691</v>
      </c>
      <c r="B910" s="7">
        <v>5.1042542680457678E-3</v>
      </c>
      <c r="C910" s="7">
        <v>-2.6445105671882629E-2</v>
      </c>
      <c r="D910" s="7">
        <v>-1.5596811659634113E-2</v>
      </c>
      <c r="E910" s="7">
        <v>-1.0061059147119522E-2</v>
      </c>
      <c r="F910" s="7">
        <v>1.2960992753505707E-2</v>
      </c>
      <c r="G910" s="7">
        <v>1.6590060666203499E-2</v>
      </c>
      <c r="H910" s="7">
        <v>2.7277808636426926E-2</v>
      </c>
      <c r="J910">
        <f t="shared" si="257"/>
        <v>0</v>
      </c>
      <c r="K910" s="9">
        <f t="shared" si="258"/>
        <v>0</v>
      </c>
      <c r="L910" s="9">
        <f t="shared" si="264"/>
        <v>1</v>
      </c>
      <c r="M910">
        <f t="shared" si="252"/>
        <v>0</v>
      </c>
      <c r="N910" s="9">
        <f t="shared" si="259"/>
        <v>0</v>
      </c>
      <c r="O910" s="9">
        <f t="shared" si="265"/>
        <v>1</v>
      </c>
      <c r="P910">
        <f t="shared" si="253"/>
        <v>0</v>
      </c>
      <c r="Q910" s="9">
        <f t="shared" si="260"/>
        <v>0</v>
      </c>
      <c r="R910" s="9">
        <f t="shared" si="266"/>
        <v>1</v>
      </c>
      <c r="S910">
        <f t="shared" si="254"/>
        <v>0</v>
      </c>
      <c r="T910" s="9">
        <f t="shared" si="261"/>
        <v>0</v>
      </c>
      <c r="U910" s="9">
        <f t="shared" si="267"/>
        <v>1</v>
      </c>
      <c r="V910">
        <f t="shared" si="255"/>
        <v>0</v>
      </c>
      <c r="W910" s="9">
        <f t="shared" si="262"/>
        <v>0</v>
      </c>
      <c r="X910" s="9">
        <f t="shared" si="268"/>
        <v>1</v>
      </c>
      <c r="Y910">
        <f t="shared" si="256"/>
        <v>0</v>
      </c>
      <c r="Z910" s="9">
        <f t="shared" si="263"/>
        <v>0</v>
      </c>
      <c r="AA910" s="9">
        <f t="shared" si="269"/>
        <v>1</v>
      </c>
    </row>
    <row r="911" spans="1:27" x14ac:dyDescent="0.2">
      <c r="A911" s="4">
        <v>41694</v>
      </c>
      <c r="B911" s="7">
        <v>1.0773877514874819E-2</v>
      </c>
      <c r="C911" s="7">
        <v>-2.6140572503209114E-2</v>
      </c>
      <c r="D911" s="7">
        <v>-1.4322792179882526E-2</v>
      </c>
      <c r="E911" s="7">
        <v>-9.678935632109642E-3</v>
      </c>
      <c r="F911" s="7">
        <v>1.2756324373185635E-2</v>
      </c>
      <c r="G911" s="7">
        <v>1.6387760639190674E-2</v>
      </c>
      <c r="H911" s="7">
        <v>2.4121588096022606E-2</v>
      </c>
      <c r="J911">
        <f t="shared" si="257"/>
        <v>0</v>
      </c>
      <c r="K911" s="9">
        <f t="shared" si="258"/>
        <v>0</v>
      </c>
      <c r="L911" s="9">
        <f t="shared" si="264"/>
        <v>1</v>
      </c>
      <c r="M911">
        <f t="shared" si="252"/>
        <v>0</v>
      </c>
      <c r="N911" s="9">
        <f t="shared" si="259"/>
        <v>0</v>
      </c>
      <c r="O911" s="9">
        <f t="shared" si="265"/>
        <v>1</v>
      </c>
      <c r="P911">
        <f t="shared" si="253"/>
        <v>0</v>
      </c>
      <c r="Q911" s="9">
        <f t="shared" si="260"/>
        <v>0</v>
      </c>
      <c r="R911" s="9">
        <f t="shared" si="266"/>
        <v>1</v>
      </c>
      <c r="S911">
        <f t="shared" si="254"/>
        <v>0</v>
      </c>
      <c r="T911" s="9">
        <f t="shared" si="261"/>
        <v>0</v>
      </c>
      <c r="U911" s="9">
        <f t="shared" si="267"/>
        <v>1</v>
      </c>
      <c r="V911">
        <f t="shared" si="255"/>
        <v>0</v>
      </c>
      <c r="W911" s="9">
        <f t="shared" si="262"/>
        <v>0</v>
      </c>
      <c r="X911" s="9">
        <f t="shared" si="268"/>
        <v>1</v>
      </c>
      <c r="Y911">
        <f t="shared" si="256"/>
        <v>0</v>
      </c>
      <c r="Z911" s="9">
        <f t="shared" si="263"/>
        <v>0</v>
      </c>
      <c r="AA911" s="9">
        <f t="shared" si="269"/>
        <v>1</v>
      </c>
    </row>
    <row r="912" spans="1:27" x14ac:dyDescent="0.2">
      <c r="A912" s="4">
        <v>41695</v>
      </c>
      <c r="B912" s="7">
        <v>3.4613984578592142E-3</v>
      </c>
      <c r="C912" s="7">
        <v>-2.4257957935333252E-2</v>
      </c>
      <c r="D912" s="7">
        <v>-1.2580588459968567E-2</v>
      </c>
      <c r="E912" s="7">
        <v>-8.351731114089489E-3</v>
      </c>
      <c r="F912" s="7">
        <v>1.2097102589905262E-2</v>
      </c>
      <c r="G912" s="7">
        <v>1.4952009543776512E-2</v>
      </c>
      <c r="H912" s="7">
        <v>1.8097849562764168E-2</v>
      </c>
      <c r="J912">
        <f t="shared" si="257"/>
        <v>0</v>
      </c>
      <c r="K912" s="9">
        <f t="shared" si="258"/>
        <v>0</v>
      </c>
      <c r="L912" s="9">
        <f t="shared" si="264"/>
        <v>1</v>
      </c>
      <c r="M912">
        <f t="shared" si="252"/>
        <v>0</v>
      </c>
      <c r="N912" s="9">
        <f t="shared" si="259"/>
        <v>0</v>
      </c>
      <c r="O912" s="9">
        <f t="shared" si="265"/>
        <v>1</v>
      </c>
      <c r="P912">
        <f t="shared" si="253"/>
        <v>0</v>
      </c>
      <c r="Q912" s="9">
        <f t="shared" si="260"/>
        <v>0</v>
      </c>
      <c r="R912" s="9">
        <f t="shared" si="266"/>
        <v>1</v>
      </c>
      <c r="S912">
        <f t="shared" si="254"/>
        <v>0</v>
      </c>
      <c r="T912" s="9">
        <f t="shared" si="261"/>
        <v>0</v>
      </c>
      <c r="U912" s="9">
        <f t="shared" si="267"/>
        <v>1</v>
      </c>
      <c r="V912">
        <f t="shared" si="255"/>
        <v>0</v>
      </c>
      <c r="W912" s="9">
        <f t="shared" si="262"/>
        <v>0</v>
      </c>
      <c r="X912" s="9">
        <f t="shared" si="268"/>
        <v>1</v>
      </c>
      <c r="Y912">
        <f t="shared" si="256"/>
        <v>0</v>
      </c>
      <c r="Z912" s="9">
        <f t="shared" si="263"/>
        <v>0</v>
      </c>
      <c r="AA912" s="9">
        <f t="shared" si="269"/>
        <v>1</v>
      </c>
    </row>
    <row r="913" spans="1:27" x14ac:dyDescent="0.2">
      <c r="A913" s="4">
        <v>41696</v>
      </c>
      <c r="B913" s="7">
        <v>-1.1067709181086479E-2</v>
      </c>
      <c r="C913" s="7">
        <v>-2.6282474398612976E-2</v>
      </c>
      <c r="D913" s="7">
        <v>-1.5706034377217293E-2</v>
      </c>
      <c r="E913" s="7">
        <v>-1.1055686511099339E-2</v>
      </c>
      <c r="F913" s="7">
        <v>1.3135147280991077E-2</v>
      </c>
      <c r="G913" s="7">
        <v>1.6237182542681694E-2</v>
      </c>
      <c r="H913" s="7">
        <v>2.2138865664601326E-2</v>
      </c>
      <c r="J913">
        <f t="shared" si="257"/>
        <v>0</v>
      </c>
      <c r="K913" s="9">
        <f t="shared" si="258"/>
        <v>0</v>
      </c>
      <c r="L913" s="9">
        <f t="shared" si="264"/>
        <v>1</v>
      </c>
      <c r="M913">
        <f t="shared" si="252"/>
        <v>0</v>
      </c>
      <c r="N913" s="9">
        <f t="shared" si="259"/>
        <v>0</v>
      </c>
      <c r="O913" s="9">
        <f t="shared" si="265"/>
        <v>1</v>
      </c>
      <c r="P913">
        <f t="shared" si="253"/>
        <v>1</v>
      </c>
      <c r="Q913" s="9">
        <f t="shared" si="260"/>
        <v>0</v>
      </c>
      <c r="R913" s="9">
        <f t="shared" si="266"/>
        <v>0</v>
      </c>
      <c r="S913">
        <f t="shared" si="254"/>
        <v>0</v>
      </c>
      <c r="T913" s="9">
        <f t="shared" si="261"/>
        <v>0</v>
      </c>
      <c r="U913" s="9">
        <f t="shared" si="267"/>
        <v>1</v>
      </c>
      <c r="V913">
        <f t="shared" si="255"/>
        <v>0</v>
      </c>
      <c r="W913" s="9">
        <f t="shared" si="262"/>
        <v>0</v>
      </c>
      <c r="X913" s="9">
        <f t="shared" si="268"/>
        <v>1</v>
      </c>
      <c r="Y913">
        <f t="shared" si="256"/>
        <v>0</v>
      </c>
      <c r="Z913" s="9">
        <f t="shared" si="263"/>
        <v>0</v>
      </c>
      <c r="AA913" s="9">
        <f t="shared" si="269"/>
        <v>1</v>
      </c>
    </row>
    <row r="914" spans="1:27" x14ac:dyDescent="0.2">
      <c r="A914" s="4">
        <v>41697</v>
      </c>
      <c r="B914" s="7">
        <v>2.8272396118277743E-3</v>
      </c>
      <c r="C914" s="7">
        <v>-2.9222007840871811E-2</v>
      </c>
      <c r="D914" s="7">
        <v>-1.4636901207268238E-2</v>
      </c>
      <c r="E914" s="7">
        <v>-9.7337467595934868E-3</v>
      </c>
      <c r="F914" s="7">
        <v>9.6907997503876686E-3</v>
      </c>
      <c r="G914" s="7">
        <v>1.358739472925663E-2</v>
      </c>
      <c r="H914" s="7">
        <v>2.4409092962741852E-2</v>
      </c>
      <c r="J914">
        <f t="shared" si="257"/>
        <v>0</v>
      </c>
      <c r="K914" s="9">
        <f t="shared" si="258"/>
        <v>0</v>
      </c>
      <c r="L914" s="9">
        <f t="shared" si="264"/>
        <v>1</v>
      </c>
      <c r="M914">
        <f t="shared" si="252"/>
        <v>0</v>
      </c>
      <c r="N914" s="9">
        <f t="shared" si="259"/>
        <v>0</v>
      </c>
      <c r="O914" s="9">
        <f t="shared" si="265"/>
        <v>1</v>
      </c>
      <c r="P914">
        <f t="shared" si="253"/>
        <v>0</v>
      </c>
      <c r="Q914" s="9">
        <f t="shared" si="260"/>
        <v>0</v>
      </c>
      <c r="R914" s="9">
        <f t="shared" si="266"/>
        <v>0</v>
      </c>
      <c r="S914">
        <f t="shared" si="254"/>
        <v>0</v>
      </c>
      <c r="T914" s="9">
        <f t="shared" si="261"/>
        <v>0</v>
      </c>
      <c r="U914" s="9">
        <f t="shared" si="267"/>
        <v>1</v>
      </c>
      <c r="V914">
        <f t="shared" si="255"/>
        <v>0</v>
      </c>
      <c r="W914" s="9">
        <f t="shared" si="262"/>
        <v>0</v>
      </c>
      <c r="X914" s="9">
        <f t="shared" si="268"/>
        <v>1</v>
      </c>
      <c r="Y914">
        <f t="shared" si="256"/>
        <v>0</v>
      </c>
      <c r="Z914" s="9">
        <f t="shared" si="263"/>
        <v>0</v>
      </c>
      <c r="AA914" s="9">
        <f t="shared" si="269"/>
        <v>1</v>
      </c>
    </row>
    <row r="915" spans="1:27" x14ac:dyDescent="0.2">
      <c r="A915" s="4">
        <v>41698</v>
      </c>
      <c r="B915" s="7">
        <v>-7.6882869098084186E-3</v>
      </c>
      <c r="C915" s="7">
        <v>-2.7293404564261436E-2</v>
      </c>
      <c r="D915" s="7">
        <v>-1.6873249784111977E-2</v>
      </c>
      <c r="E915" s="7">
        <v>-1.2294620275497437E-2</v>
      </c>
      <c r="F915" s="7">
        <v>1.2026518583297729E-2</v>
      </c>
      <c r="G915" s="7">
        <v>1.5692761167883873E-2</v>
      </c>
      <c r="H915" s="7">
        <v>2.1639253944158554E-2</v>
      </c>
      <c r="J915">
        <f t="shared" si="257"/>
        <v>0</v>
      </c>
      <c r="K915" s="9">
        <f t="shared" si="258"/>
        <v>0</v>
      </c>
      <c r="L915" s="9">
        <f t="shared" si="264"/>
        <v>1</v>
      </c>
      <c r="M915">
        <f t="shared" si="252"/>
        <v>0</v>
      </c>
      <c r="N915" s="9">
        <f t="shared" si="259"/>
        <v>0</v>
      </c>
      <c r="O915" s="9">
        <f t="shared" si="265"/>
        <v>1</v>
      </c>
      <c r="P915">
        <f t="shared" si="253"/>
        <v>0</v>
      </c>
      <c r="Q915" s="9">
        <f t="shared" si="260"/>
        <v>0</v>
      </c>
      <c r="R915" s="9">
        <f t="shared" si="266"/>
        <v>1</v>
      </c>
      <c r="S915">
        <f t="shared" si="254"/>
        <v>0</v>
      </c>
      <c r="T915" s="9">
        <f t="shared" si="261"/>
        <v>0</v>
      </c>
      <c r="U915" s="9">
        <f t="shared" si="267"/>
        <v>1</v>
      </c>
      <c r="V915">
        <f t="shared" si="255"/>
        <v>0</v>
      </c>
      <c r="W915" s="9">
        <f t="shared" si="262"/>
        <v>0</v>
      </c>
      <c r="X915" s="9">
        <f t="shared" si="268"/>
        <v>1</v>
      </c>
      <c r="Y915">
        <f t="shared" si="256"/>
        <v>0</v>
      </c>
      <c r="Z915" s="9">
        <f t="shared" si="263"/>
        <v>0</v>
      </c>
      <c r="AA915" s="9">
        <f t="shared" si="269"/>
        <v>1</v>
      </c>
    </row>
    <row r="916" spans="1:27" x14ac:dyDescent="0.2">
      <c r="A916" s="4">
        <v>41701</v>
      </c>
      <c r="B916" s="7">
        <v>2.1483666200283053E-2</v>
      </c>
      <c r="C916" s="7">
        <v>-2.7350030839443207E-2</v>
      </c>
      <c r="D916" s="7">
        <v>-1.4791020192205906E-2</v>
      </c>
      <c r="E916" s="7">
        <v>-1.008116826415062E-2</v>
      </c>
      <c r="F916" s="7">
        <v>8.8776126503944397E-3</v>
      </c>
      <c r="G916" s="7">
        <v>1.292133517563343E-2</v>
      </c>
      <c r="H916" s="7">
        <v>2.229367196559906E-2</v>
      </c>
      <c r="J916">
        <f t="shared" si="257"/>
        <v>0</v>
      </c>
      <c r="K916" s="9">
        <f t="shared" si="258"/>
        <v>0</v>
      </c>
      <c r="L916" s="9">
        <f t="shared" si="264"/>
        <v>1</v>
      </c>
      <c r="M916">
        <f t="shared" si="252"/>
        <v>0</v>
      </c>
      <c r="N916" s="9">
        <f t="shared" si="259"/>
        <v>0</v>
      </c>
      <c r="O916" s="9">
        <f t="shared" si="265"/>
        <v>1</v>
      </c>
      <c r="P916">
        <f t="shared" si="253"/>
        <v>0</v>
      </c>
      <c r="Q916" s="9">
        <f t="shared" si="260"/>
        <v>0</v>
      </c>
      <c r="R916" s="9">
        <f t="shared" si="266"/>
        <v>1</v>
      </c>
      <c r="S916">
        <f t="shared" si="254"/>
        <v>1</v>
      </c>
      <c r="T916" s="9">
        <f t="shared" si="261"/>
        <v>0</v>
      </c>
      <c r="U916" s="9">
        <f t="shared" si="267"/>
        <v>0</v>
      </c>
      <c r="V916">
        <f t="shared" si="255"/>
        <v>1</v>
      </c>
      <c r="W916" s="9">
        <f t="shared" si="262"/>
        <v>0</v>
      </c>
      <c r="X916" s="9">
        <f t="shared" si="268"/>
        <v>0</v>
      </c>
      <c r="Y916">
        <f t="shared" si="256"/>
        <v>0</v>
      </c>
      <c r="Z916" s="9">
        <f t="shared" si="263"/>
        <v>0</v>
      </c>
      <c r="AA916" s="9">
        <f t="shared" si="269"/>
        <v>1</v>
      </c>
    </row>
    <row r="917" spans="1:27" x14ac:dyDescent="0.2">
      <c r="A917" s="4">
        <v>41702</v>
      </c>
      <c r="B917" s="7">
        <v>-9.2255694874229816E-3</v>
      </c>
      <c r="C917" s="7">
        <v>-2.3253001272678375E-2</v>
      </c>
      <c r="D917" s="7">
        <v>-1.0144644416868687E-2</v>
      </c>
      <c r="E917" s="7">
        <v>-8.5791563615202904E-3</v>
      </c>
      <c r="F917" s="7">
        <v>1.1863968335092068E-2</v>
      </c>
      <c r="G917" s="7">
        <v>1.5933021903038025E-2</v>
      </c>
      <c r="H917" s="7">
        <v>1.7679795622825623E-2</v>
      </c>
      <c r="J917">
        <f t="shared" si="257"/>
        <v>0</v>
      </c>
      <c r="K917" s="9">
        <f t="shared" si="258"/>
        <v>0</v>
      </c>
      <c r="L917" s="9">
        <f t="shared" si="264"/>
        <v>1</v>
      </c>
      <c r="M917">
        <f t="shared" si="252"/>
        <v>0</v>
      </c>
      <c r="N917" s="9">
        <f t="shared" si="259"/>
        <v>0</v>
      </c>
      <c r="O917" s="9">
        <f t="shared" si="265"/>
        <v>1</v>
      </c>
      <c r="P917">
        <f t="shared" si="253"/>
        <v>1</v>
      </c>
      <c r="Q917" s="9">
        <f t="shared" si="260"/>
        <v>0</v>
      </c>
      <c r="R917" s="9">
        <f t="shared" si="266"/>
        <v>0</v>
      </c>
      <c r="S917">
        <f t="shared" si="254"/>
        <v>0</v>
      </c>
      <c r="T917" s="9">
        <f t="shared" si="261"/>
        <v>0</v>
      </c>
      <c r="U917" s="9">
        <f t="shared" si="267"/>
        <v>0</v>
      </c>
      <c r="V917">
        <f t="shared" si="255"/>
        <v>0</v>
      </c>
      <c r="W917" s="9">
        <f t="shared" si="262"/>
        <v>0</v>
      </c>
      <c r="X917" s="9">
        <f t="shared" si="268"/>
        <v>0</v>
      </c>
      <c r="Y917">
        <f t="shared" si="256"/>
        <v>0</v>
      </c>
      <c r="Z917" s="9">
        <f t="shared" si="263"/>
        <v>0</v>
      </c>
      <c r="AA917" s="9">
        <f t="shared" si="269"/>
        <v>1</v>
      </c>
    </row>
    <row r="918" spans="1:27" x14ac:dyDescent="0.2">
      <c r="A918" s="4">
        <v>41703</v>
      </c>
      <c r="B918" s="7">
        <v>1.7922490048771869E-3</v>
      </c>
      <c r="C918" s="7">
        <v>-3.1715903431177139E-2</v>
      </c>
      <c r="D918" s="7">
        <v>-1.6552532091736794E-2</v>
      </c>
      <c r="E918" s="7">
        <v>-1.160102616995573E-2</v>
      </c>
      <c r="F918" s="7">
        <v>9.0186698362231255E-3</v>
      </c>
      <c r="G918" s="7">
        <v>1.4401725493371487E-2</v>
      </c>
      <c r="H918" s="7">
        <v>2.7155647054314613E-2</v>
      </c>
      <c r="J918">
        <f t="shared" si="257"/>
        <v>0</v>
      </c>
      <c r="K918" s="9">
        <f t="shared" si="258"/>
        <v>0</v>
      </c>
      <c r="L918" s="9">
        <f t="shared" si="264"/>
        <v>1</v>
      </c>
      <c r="M918">
        <f t="shared" si="252"/>
        <v>0</v>
      </c>
      <c r="N918" s="9">
        <f t="shared" si="259"/>
        <v>0</v>
      </c>
      <c r="O918" s="9">
        <f t="shared" si="265"/>
        <v>1</v>
      </c>
      <c r="P918">
        <f t="shared" si="253"/>
        <v>0</v>
      </c>
      <c r="Q918" s="9">
        <f t="shared" si="260"/>
        <v>0</v>
      </c>
      <c r="R918" s="9">
        <f t="shared" si="266"/>
        <v>0</v>
      </c>
      <c r="S918">
        <f t="shared" si="254"/>
        <v>0</v>
      </c>
      <c r="T918" s="9">
        <f t="shared" si="261"/>
        <v>0</v>
      </c>
      <c r="U918" s="9">
        <f t="shared" si="267"/>
        <v>1</v>
      </c>
      <c r="V918">
        <f t="shared" si="255"/>
        <v>0</v>
      </c>
      <c r="W918" s="9">
        <f t="shared" si="262"/>
        <v>0</v>
      </c>
      <c r="X918" s="9">
        <f t="shared" si="268"/>
        <v>1</v>
      </c>
      <c r="Y918">
        <f t="shared" si="256"/>
        <v>0</v>
      </c>
      <c r="Z918" s="9">
        <f t="shared" si="263"/>
        <v>0</v>
      </c>
      <c r="AA918" s="9">
        <f t="shared" si="269"/>
        <v>1</v>
      </c>
    </row>
    <row r="919" spans="1:27" x14ac:dyDescent="0.2">
      <c r="A919" s="4">
        <v>41704</v>
      </c>
      <c r="B919" s="7">
        <v>8.5435681818028051E-3</v>
      </c>
      <c r="C919" s="7">
        <v>-3.0855193734169006E-2</v>
      </c>
      <c r="D919" s="7">
        <v>-1.8681025132536888E-2</v>
      </c>
      <c r="E919" s="7">
        <v>-1.3696330599486828E-2</v>
      </c>
      <c r="F919" s="7">
        <v>1.1581665836274624E-2</v>
      </c>
      <c r="G919" s="7">
        <v>1.6506299376487732E-2</v>
      </c>
      <c r="H919" s="7">
        <v>2.525612898170948E-2</v>
      </c>
      <c r="J919">
        <f t="shared" si="257"/>
        <v>0</v>
      </c>
      <c r="K919" s="9">
        <f t="shared" si="258"/>
        <v>0</v>
      </c>
      <c r="L919" s="9">
        <f t="shared" si="264"/>
        <v>1</v>
      </c>
      <c r="M919">
        <f t="shared" si="252"/>
        <v>0</v>
      </c>
      <c r="N919" s="9">
        <f t="shared" si="259"/>
        <v>0</v>
      </c>
      <c r="O919" s="9">
        <f t="shared" si="265"/>
        <v>1</v>
      </c>
      <c r="P919">
        <f t="shared" si="253"/>
        <v>0</v>
      </c>
      <c r="Q919" s="9">
        <f t="shared" si="260"/>
        <v>0</v>
      </c>
      <c r="R919" s="9">
        <f t="shared" si="266"/>
        <v>1</v>
      </c>
      <c r="S919">
        <f t="shared" si="254"/>
        <v>0</v>
      </c>
      <c r="T919" s="9">
        <f t="shared" si="261"/>
        <v>0</v>
      </c>
      <c r="U919" s="9">
        <f t="shared" si="267"/>
        <v>1</v>
      </c>
      <c r="V919">
        <f t="shared" si="255"/>
        <v>0</v>
      </c>
      <c r="W919" s="9">
        <f t="shared" si="262"/>
        <v>0</v>
      </c>
      <c r="X919" s="9">
        <f t="shared" si="268"/>
        <v>1</v>
      </c>
      <c r="Y919">
        <f t="shared" si="256"/>
        <v>0</v>
      </c>
      <c r="Z919" s="9">
        <f t="shared" si="263"/>
        <v>0</v>
      </c>
      <c r="AA919" s="9">
        <f t="shared" si="269"/>
        <v>1</v>
      </c>
    </row>
    <row r="920" spans="1:27" x14ac:dyDescent="0.2">
      <c r="A920" s="4">
        <v>41705</v>
      </c>
      <c r="B920" s="7">
        <v>-1.011161031753709E-2</v>
      </c>
      <c r="C920" s="7">
        <v>-2.5567539036273956E-2</v>
      </c>
      <c r="D920" s="7">
        <v>-1.4784312807023525E-2</v>
      </c>
      <c r="E920" s="7">
        <v>-1.1218158528208733E-2</v>
      </c>
      <c r="F920" s="7">
        <v>1.0845934972167015E-2</v>
      </c>
      <c r="G920" s="7">
        <v>1.5530023723840714E-2</v>
      </c>
      <c r="H920" s="7">
        <v>2.1626999601721764E-2</v>
      </c>
      <c r="J920">
        <f t="shared" si="257"/>
        <v>0</v>
      </c>
      <c r="K920" s="9">
        <f t="shared" si="258"/>
        <v>0</v>
      </c>
      <c r="L920" s="9">
        <f t="shared" si="264"/>
        <v>1</v>
      </c>
      <c r="M920">
        <f t="shared" si="252"/>
        <v>0</v>
      </c>
      <c r="N920" s="9">
        <f t="shared" si="259"/>
        <v>0</v>
      </c>
      <c r="O920" s="9">
        <f t="shared" si="265"/>
        <v>1</v>
      </c>
      <c r="P920">
        <f t="shared" si="253"/>
        <v>0</v>
      </c>
      <c r="Q920" s="9">
        <f t="shared" si="260"/>
        <v>0</v>
      </c>
      <c r="R920" s="9">
        <f t="shared" si="266"/>
        <v>1</v>
      </c>
      <c r="S920">
        <f t="shared" si="254"/>
        <v>0</v>
      </c>
      <c r="T920" s="9">
        <f t="shared" si="261"/>
        <v>0</v>
      </c>
      <c r="U920" s="9">
        <f t="shared" si="267"/>
        <v>1</v>
      </c>
      <c r="V920">
        <f t="shared" si="255"/>
        <v>0</v>
      </c>
      <c r="W920" s="9">
        <f t="shared" si="262"/>
        <v>0</v>
      </c>
      <c r="X920" s="9">
        <f t="shared" si="268"/>
        <v>1</v>
      </c>
      <c r="Y920">
        <f t="shared" si="256"/>
        <v>0</v>
      </c>
      <c r="Z920" s="9">
        <f t="shared" si="263"/>
        <v>0</v>
      </c>
      <c r="AA920" s="9">
        <f t="shared" si="269"/>
        <v>1</v>
      </c>
    </row>
    <row r="921" spans="1:27" x14ac:dyDescent="0.2">
      <c r="A921" s="4">
        <v>41708</v>
      </c>
      <c r="B921" s="7">
        <v>2.46296351696215E-3</v>
      </c>
      <c r="C921" s="7">
        <v>-2.896638959646225E-2</v>
      </c>
      <c r="D921" s="7">
        <v>-1.5149964950978756E-2</v>
      </c>
      <c r="E921" s="7">
        <v>-1.1329456232488155E-2</v>
      </c>
      <c r="F921" s="7">
        <v>1.006035041064024E-2</v>
      </c>
      <c r="G921" s="7">
        <v>1.5232805162668228E-2</v>
      </c>
      <c r="H921" s="7">
        <v>2.9115309938788414E-2</v>
      </c>
      <c r="J921">
        <f t="shared" si="257"/>
        <v>0</v>
      </c>
      <c r="K921" s="9">
        <f t="shared" si="258"/>
        <v>0</v>
      </c>
      <c r="L921" s="9">
        <f t="shared" si="264"/>
        <v>1</v>
      </c>
      <c r="M921">
        <f t="shared" si="252"/>
        <v>0</v>
      </c>
      <c r="N921" s="9">
        <f t="shared" si="259"/>
        <v>0</v>
      </c>
      <c r="O921" s="9">
        <f t="shared" si="265"/>
        <v>1</v>
      </c>
      <c r="P921">
        <f t="shared" si="253"/>
        <v>0</v>
      </c>
      <c r="Q921" s="9">
        <f t="shared" si="260"/>
        <v>0</v>
      </c>
      <c r="R921" s="9">
        <f t="shared" si="266"/>
        <v>1</v>
      </c>
      <c r="S921">
        <f t="shared" si="254"/>
        <v>0</v>
      </c>
      <c r="T921" s="9">
        <f t="shared" si="261"/>
        <v>0</v>
      </c>
      <c r="U921" s="9">
        <f t="shared" si="267"/>
        <v>1</v>
      </c>
      <c r="V921">
        <f t="shared" si="255"/>
        <v>0</v>
      </c>
      <c r="W921" s="9">
        <f t="shared" si="262"/>
        <v>0</v>
      </c>
      <c r="X921" s="9">
        <f t="shared" si="268"/>
        <v>1</v>
      </c>
      <c r="Y921">
        <f t="shared" si="256"/>
        <v>0</v>
      </c>
      <c r="Z921" s="9">
        <f t="shared" si="263"/>
        <v>0</v>
      </c>
      <c r="AA921" s="9">
        <f t="shared" si="269"/>
        <v>1</v>
      </c>
    </row>
    <row r="922" spans="1:27" x14ac:dyDescent="0.2">
      <c r="A922" s="4">
        <v>41709</v>
      </c>
      <c r="B922" s="7">
        <v>3.8687645903172493E-3</v>
      </c>
      <c r="C922" s="7">
        <v>-2.5071999058127403E-2</v>
      </c>
      <c r="D922" s="7">
        <v>-1.6374867409467697E-2</v>
      </c>
      <c r="E922" s="7">
        <v>-1.2358244508504868E-2</v>
      </c>
      <c r="F922" s="7">
        <v>1.3096289709210396E-2</v>
      </c>
      <c r="G922" s="7">
        <v>1.6583330929279327E-2</v>
      </c>
      <c r="H922" s="7">
        <v>2.2840645164251328E-2</v>
      </c>
      <c r="J922">
        <f t="shared" si="257"/>
        <v>0</v>
      </c>
      <c r="K922" s="9">
        <f t="shared" si="258"/>
        <v>0</v>
      </c>
      <c r="L922" s="9">
        <f t="shared" si="264"/>
        <v>1</v>
      </c>
      <c r="M922">
        <f t="shared" si="252"/>
        <v>0</v>
      </c>
      <c r="N922" s="9">
        <f t="shared" si="259"/>
        <v>0</v>
      </c>
      <c r="O922" s="9">
        <f t="shared" si="265"/>
        <v>1</v>
      </c>
      <c r="P922">
        <f t="shared" si="253"/>
        <v>0</v>
      </c>
      <c r="Q922" s="9">
        <f t="shared" si="260"/>
        <v>0</v>
      </c>
      <c r="R922" s="9">
        <f t="shared" si="266"/>
        <v>1</v>
      </c>
      <c r="S922">
        <f t="shared" si="254"/>
        <v>0</v>
      </c>
      <c r="T922" s="9">
        <f t="shared" si="261"/>
        <v>0</v>
      </c>
      <c r="U922" s="9">
        <f t="shared" si="267"/>
        <v>1</v>
      </c>
      <c r="V922">
        <f t="shared" si="255"/>
        <v>0</v>
      </c>
      <c r="W922" s="9">
        <f t="shared" si="262"/>
        <v>0</v>
      </c>
      <c r="X922" s="9">
        <f t="shared" si="268"/>
        <v>1</v>
      </c>
      <c r="Y922">
        <f t="shared" si="256"/>
        <v>0</v>
      </c>
      <c r="Z922" s="9">
        <f t="shared" si="263"/>
        <v>0</v>
      </c>
      <c r="AA922" s="9">
        <f t="shared" si="269"/>
        <v>1</v>
      </c>
    </row>
    <row r="923" spans="1:27" x14ac:dyDescent="0.2">
      <c r="A923" s="4">
        <v>41710</v>
      </c>
      <c r="B923" s="7">
        <v>1.7518481286844346E-2</v>
      </c>
      <c r="C923" s="7">
        <v>-2.1727744489908218E-2</v>
      </c>
      <c r="D923" s="7">
        <v>-1.4536671340465546E-2</v>
      </c>
      <c r="E923" s="7">
        <v>-1.1010810732841492E-2</v>
      </c>
      <c r="F923" s="7">
        <v>1.2467868626117706E-2</v>
      </c>
      <c r="G923" s="7">
        <v>1.543083693832159E-2</v>
      </c>
      <c r="H923" s="7">
        <v>2.0290477201342583E-2</v>
      </c>
      <c r="J923">
        <f t="shared" si="257"/>
        <v>0</v>
      </c>
      <c r="K923" s="9">
        <f t="shared" si="258"/>
        <v>0</v>
      </c>
      <c r="L923" s="9">
        <f t="shared" si="264"/>
        <v>1</v>
      </c>
      <c r="M923">
        <f t="shared" si="252"/>
        <v>0</v>
      </c>
      <c r="N923" s="9">
        <f t="shared" si="259"/>
        <v>0</v>
      </c>
      <c r="O923" s="9">
        <f t="shared" si="265"/>
        <v>1</v>
      </c>
      <c r="P923">
        <f t="shared" si="253"/>
        <v>0</v>
      </c>
      <c r="Q923" s="9">
        <f t="shared" si="260"/>
        <v>0</v>
      </c>
      <c r="R923" s="9">
        <f t="shared" si="266"/>
        <v>1</v>
      </c>
      <c r="S923">
        <f t="shared" si="254"/>
        <v>1</v>
      </c>
      <c r="T923" s="9">
        <f t="shared" si="261"/>
        <v>0</v>
      </c>
      <c r="U923" s="9">
        <f t="shared" si="267"/>
        <v>0</v>
      </c>
      <c r="V923">
        <f t="shared" si="255"/>
        <v>1</v>
      </c>
      <c r="W923" s="9">
        <f t="shared" si="262"/>
        <v>0</v>
      </c>
      <c r="X923" s="9">
        <f t="shared" si="268"/>
        <v>0</v>
      </c>
      <c r="Y923">
        <f t="shared" si="256"/>
        <v>0</v>
      </c>
      <c r="Z923" s="9">
        <f t="shared" si="263"/>
        <v>0</v>
      </c>
      <c r="AA923" s="9">
        <f t="shared" si="269"/>
        <v>1</v>
      </c>
    </row>
    <row r="924" spans="1:27" x14ac:dyDescent="0.2">
      <c r="A924" s="4">
        <v>41711</v>
      </c>
      <c r="B924" s="7">
        <v>1.3853952414543177E-3</v>
      </c>
      <c r="C924" s="7">
        <v>-1.4893599785864353E-2</v>
      </c>
      <c r="D924" s="7">
        <v>-8.0327689647674561E-3</v>
      </c>
      <c r="E924" s="7">
        <v>-7.1613295003771782E-3</v>
      </c>
      <c r="F924" s="7">
        <v>1.0979427024722099E-2</v>
      </c>
      <c r="G924" s="7">
        <v>1.4217067509889603E-2</v>
      </c>
      <c r="H924" s="7">
        <v>1.6053430736064911E-2</v>
      </c>
      <c r="J924">
        <f t="shared" si="257"/>
        <v>0</v>
      </c>
      <c r="K924" s="9">
        <f t="shared" si="258"/>
        <v>0</v>
      </c>
      <c r="L924" s="9">
        <f t="shared" si="264"/>
        <v>1</v>
      </c>
      <c r="M924">
        <f t="shared" si="252"/>
        <v>0</v>
      </c>
      <c r="N924" s="9">
        <f t="shared" si="259"/>
        <v>0</v>
      </c>
      <c r="O924" s="9">
        <f t="shared" si="265"/>
        <v>1</v>
      </c>
      <c r="P924">
        <f t="shared" si="253"/>
        <v>0</v>
      </c>
      <c r="Q924" s="9">
        <f t="shared" si="260"/>
        <v>0</v>
      </c>
      <c r="R924" s="9">
        <f t="shared" si="266"/>
        <v>1</v>
      </c>
      <c r="S924">
        <f t="shared" si="254"/>
        <v>0</v>
      </c>
      <c r="T924" s="9">
        <f t="shared" si="261"/>
        <v>0</v>
      </c>
      <c r="U924" s="9">
        <f t="shared" si="267"/>
        <v>0</v>
      </c>
      <c r="V924">
        <f t="shared" si="255"/>
        <v>0</v>
      </c>
      <c r="W924" s="9">
        <f t="shared" si="262"/>
        <v>0</v>
      </c>
      <c r="X924" s="9">
        <f t="shared" si="268"/>
        <v>0</v>
      </c>
      <c r="Y924">
        <f t="shared" si="256"/>
        <v>0</v>
      </c>
      <c r="Z924" s="9">
        <f t="shared" si="263"/>
        <v>0</v>
      </c>
      <c r="AA924" s="9">
        <f t="shared" si="269"/>
        <v>1</v>
      </c>
    </row>
    <row r="925" spans="1:27" x14ac:dyDescent="0.2">
      <c r="A925" s="4">
        <v>41712</v>
      </c>
      <c r="B925" s="7">
        <v>4.7975668090071994E-3</v>
      </c>
      <c r="C925" s="7">
        <v>-2.3129541426897049E-2</v>
      </c>
      <c r="D925" s="7">
        <v>-1.5728132799267769E-2</v>
      </c>
      <c r="E925" s="7">
        <v>-1.2358547188341618E-2</v>
      </c>
      <c r="F925" s="7">
        <v>1.3739045709371567E-2</v>
      </c>
      <c r="G925" s="7">
        <v>1.7834657803177834E-2</v>
      </c>
      <c r="H925" s="7">
        <v>2.6817994192242622E-2</v>
      </c>
      <c r="J925">
        <f t="shared" si="257"/>
        <v>0</v>
      </c>
      <c r="K925" s="9">
        <f t="shared" si="258"/>
        <v>0</v>
      </c>
      <c r="L925" s="9">
        <f t="shared" si="264"/>
        <v>1</v>
      </c>
      <c r="M925">
        <f t="shared" si="252"/>
        <v>0</v>
      </c>
      <c r="N925" s="9">
        <f t="shared" si="259"/>
        <v>0</v>
      </c>
      <c r="O925" s="9">
        <f t="shared" si="265"/>
        <v>1</v>
      </c>
      <c r="P925">
        <f t="shared" si="253"/>
        <v>0</v>
      </c>
      <c r="Q925" s="9">
        <f t="shared" si="260"/>
        <v>0</v>
      </c>
      <c r="R925" s="9">
        <f t="shared" si="266"/>
        <v>1</v>
      </c>
      <c r="S925">
        <f t="shared" si="254"/>
        <v>0</v>
      </c>
      <c r="T925" s="9">
        <f t="shared" si="261"/>
        <v>0</v>
      </c>
      <c r="U925" s="9">
        <f t="shared" si="267"/>
        <v>1</v>
      </c>
      <c r="V925">
        <f t="shared" si="255"/>
        <v>0</v>
      </c>
      <c r="W925" s="9">
        <f t="shared" si="262"/>
        <v>0</v>
      </c>
      <c r="X925" s="9">
        <f t="shared" si="268"/>
        <v>1</v>
      </c>
      <c r="Y925">
        <f t="shared" si="256"/>
        <v>0</v>
      </c>
      <c r="Z925" s="9">
        <f t="shared" si="263"/>
        <v>0</v>
      </c>
      <c r="AA925" s="9">
        <f t="shared" si="269"/>
        <v>1</v>
      </c>
    </row>
    <row r="926" spans="1:27" x14ac:dyDescent="0.2">
      <c r="A926" s="4">
        <v>41715</v>
      </c>
      <c r="B926" s="7">
        <v>-4.4333078897425054E-3</v>
      </c>
      <c r="C926" s="7">
        <v>-1.8307721242308617E-2</v>
      </c>
      <c r="D926" s="7">
        <v>-1.2980516068637371E-2</v>
      </c>
      <c r="E926" s="7">
        <v>-1.0066332295536995E-2</v>
      </c>
      <c r="F926" s="7">
        <v>1.2384474277496338E-2</v>
      </c>
      <c r="G926" s="7">
        <v>1.5843899920582771E-2</v>
      </c>
      <c r="H926" s="7">
        <v>2.2179674357175827E-2</v>
      </c>
      <c r="J926">
        <f t="shared" si="257"/>
        <v>0</v>
      </c>
      <c r="K926" s="9">
        <f t="shared" si="258"/>
        <v>0</v>
      </c>
      <c r="L926" s="9">
        <f t="shared" si="264"/>
        <v>1</v>
      </c>
      <c r="M926">
        <f t="shared" si="252"/>
        <v>0</v>
      </c>
      <c r="N926" s="9">
        <f t="shared" si="259"/>
        <v>0</v>
      </c>
      <c r="O926" s="9">
        <f t="shared" si="265"/>
        <v>1</v>
      </c>
      <c r="P926">
        <f t="shared" si="253"/>
        <v>0</v>
      </c>
      <c r="Q926" s="9">
        <f t="shared" si="260"/>
        <v>0</v>
      </c>
      <c r="R926" s="9">
        <f t="shared" si="266"/>
        <v>1</v>
      </c>
      <c r="S926">
        <f t="shared" si="254"/>
        <v>0</v>
      </c>
      <c r="T926" s="9">
        <f t="shared" si="261"/>
        <v>0</v>
      </c>
      <c r="U926" s="9">
        <f t="shared" si="267"/>
        <v>1</v>
      </c>
      <c r="V926">
        <f t="shared" si="255"/>
        <v>0</v>
      </c>
      <c r="W926" s="9">
        <f t="shared" si="262"/>
        <v>0</v>
      </c>
      <c r="X926" s="9">
        <f t="shared" si="268"/>
        <v>1</v>
      </c>
      <c r="Y926">
        <f t="shared" si="256"/>
        <v>0</v>
      </c>
      <c r="Z926" s="9">
        <f t="shared" si="263"/>
        <v>0</v>
      </c>
      <c r="AA926" s="9">
        <f t="shared" si="269"/>
        <v>1</v>
      </c>
    </row>
    <row r="927" spans="1:27" x14ac:dyDescent="0.2">
      <c r="A927" s="4">
        <v>41716</v>
      </c>
      <c r="B927" s="7">
        <v>-1.0176155752415587E-2</v>
      </c>
      <c r="C927" s="7">
        <v>-2.6453927159309387E-2</v>
      </c>
      <c r="D927" s="7">
        <v>-1.5371436253190041E-2</v>
      </c>
      <c r="E927" s="7">
        <v>-1.174676138907671E-2</v>
      </c>
      <c r="F927" s="7">
        <v>1.3421838171780109E-2</v>
      </c>
      <c r="G927" s="7">
        <v>1.7674081027507782E-2</v>
      </c>
      <c r="H927" s="7">
        <v>2.9045727103948593E-2</v>
      </c>
      <c r="J927">
        <f t="shared" si="257"/>
        <v>0</v>
      </c>
      <c r="K927" s="9">
        <f t="shared" si="258"/>
        <v>0</v>
      </c>
      <c r="L927" s="9">
        <f t="shared" si="264"/>
        <v>1</v>
      </c>
      <c r="M927">
        <f t="shared" si="252"/>
        <v>0</v>
      </c>
      <c r="N927" s="9">
        <f t="shared" si="259"/>
        <v>0</v>
      </c>
      <c r="O927" s="9">
        <f t="shared" si="265"/>
        <v>1</v>
      </c>
      <c r="P927">
        <f t="shared" si="253"/>
        <v>0</v>
      </c>
      <c r="Q927" s="9">
        <f t="shared" si="260"/>
        <v>0</v>
      </c>
      <c r="R927" s="9">
        <f t="shared" si="266"/>
        <v>1</v>
      </c>
      <c r="S927">
        <f t="shared" si="254"/>
        <v>0</v>
      </c>
      <c r="T927" s="9">
        <f t="shared" si="261"/>
        <v>0</v>
      </c>
      <c r="U927" s="9">
        <f t="shared" si="267"/>
        <v>1</v>
      </c>
      <c r="V927">
        <f t="shared" si="255"/>
        <v>0</v>
      </c>
      <c r="W927" s="9">
        <f t="shared" si="262"/>
        <v>0</v>
      </c>
      <c r="X927" s="9">
        <f t="shared" si="268"/>
        <v>1</v>
      </c>
      <c r="Y927">
        <f t="shared" si="256"/>
        <v>0</v>
      </c>
      <c r="Z927" s="9">
        <f t="shared" si="263"/>
        <v>0</v>
      </c>
      <c r="AA927" s="9">
        <f t="shared" si="269"/>
        <v>1</v>
      </c>
    </row>
    <row r="928" spans="1:27" x14ac:dyDescent="0.2">
      <c r="A928" s="4">
        <v>41717</v>
      </c>
      <c r="B928" s="7">
        <v>-1.3109842243099095E-2</v>
      </c>
      <c r="C928" s="7">
        <v>-2.9528547078371048E-2</v>
      </c>
      <c r="D928" s="7">
        <v>-1.4439057558774948E-2</v>
      </c>
      <c r="E928" s="7">
        <v>-1.1023471131920815E-2</v>
      </c>
      <c r="F928" s="7">
        <v>1.324019767343998E-2</v>
      </c>
      <c r="G928" s="7">
        <v>1.7939765006303787E-2</v>
      </c>
      <c r="H928" s="7">
        <v>3.2758377492427826E-2</v>
      </c>
      <c r="J928">
        <f t="shared" si="257"/>
        <v>0</v>
      </c>
      <c r="K928" s="9">
        <f t="shared" si="258"/>
        <v>0</v>
      </c>
      <c r="L928" s="9">
        <f t="shared" si="264"/>
        <v>1</v>
      </c>
      <c r="M928">
        <f t="shared" si="252"/>
        <v>0</v>
      </c>
      <c r="N928" s="9">
        <f t="shared" si="259"/>
        <v>0</v>
      </c>
      <c r="O928" s="9">
        <f t="shared" si="265"/>
        <v>1</v>
      </c>
      <c r="P928">
        <f t="shared" si="253"/>
        <v>1</v>
      </c>
      <c r="Q928" s="9">
        <f t="shared" si="260"/>
        <v>0</v>
      </c>
      <c r="R928" s="9">
        <f t="shared" si="266"/>
        <v>0</v>
      </c>
      <c r="S928">
        <f t="shared" si="254"/>
        <v>0</v>
      </c>
      <c r="T928" s="9">
        <f t="shared" si="261"/>
        <v>0</v>
      </c>
      <c r="U928" s="9">
        <f t="shared" si="267"/>
        <v>1</v>
      </c>
      <c r="V928">
        <f t="shared" si="255"/>
        <v>0</v>
      </c>
      <c r="W928" s="9">
        <f t="shared" si="262"/>
        <v>0</v>
      </c>
      <c r="X928" s="9">
        <f t="shared" si="268"/>
        <v>1</v>
      </c>
      <c r="Y928">
        <f t="shared" si="256"/>
        <v>0</v>
      </c>
      <c r="Z928" s="9">
        <f t="shared" si="263"/>
        <v>0</v>
      </c>
      <c r="AA928" s="9">
        <f t="shared" si="269"/>
        <v>1</v>
      </c>
    </row>
    <row r="929" spans="1:27" x14ac:dyDescent="0.2">
      <c r="A929" s="4">
        <v>41718</v>
      </c>
      <c r="B929" s="7">
        <v>-8.0844814903006847E-3</v>
      </c>
      <c r="C929" s="7">
        <v>-2.4688912555575371E-2</v>
      </c>
      <c r="D929" s="7">
        <v>-1.2044514529407024E-2</v>
      </c>
      <c r="E929" s="7">
        <v>-8.8726244866847992E-3</v>
      </c>
      <c r="F929" s="7">
        <v>1.1912841349840164E-2</v>
      </c>
      <c r="G929" s="7">
        <v>1.5835776925086975E-2</v>
      </c>
      <c r="H929" s="7">
        <v>2.9973171651363373E-2</v>
      </c>
      <c r="J929">
        <f t="shared" si="257"/>
        <v>0</v>
      </c>
      <c r="K929" s="9">
        <f t="shared" si="258"/>
        <v>0</v>
      </c>
      <c r="L929" s="9">
        <f t="shared" si="264"/>
        <v>1</v>
      </c>
      <c r="M929">
        <f t="shared" si="252"/>
        <v>0</v>
      </c>
      <c r="N929" s="9">
        <f t="shared" si="259"/>
        <v>0</v>
      </c>
      <c r="O929" s="9">
        <f t="shared" si="265"/>
        <v>1</v>
      </c>
      <c r="P929">
        <f t="shared" si="253"/>
        <v>0</v>
      </c>
      <c r="Q929" s="9">
        <f t="shared" si="260"/>
        <v>0</v>
      </c>
      <c r="R929" s="9">
        <f t="shared" si="266"/>
        <v>0</v>
      </c>
      <c r="S929">
        <f t="shared" si="254"/>
        <v>0</v>
      </c>
      <c r="T929" s="9">
        <f t="shared" si="261"/>
        <v>0</v>
      </c>
      <c r="U929" s="9">
        <f t="shared" si="267"/>
        <v>1</v>
      </c>
      <c r="V929">
        <f t="shared" si="255"/>
        <v>0</v>
      </c>
      <c r="W929" s="9">
        <f t="shared" si="262"/>
        <v>0</v>
      </c>
      <c r="X929" s="9">
        <f t="shared" si="268"/>
        <v>1</v>
      </c>
      <c r="Y929">
        <f t="shared" si="256"/>
        <v>0</v>
      </c>
      <c r="Z929" s="9">
        <f t="shared" si="263"/>
        <v>0</v>
      </c>
      <c r="AA929" s="9">
        <f t="shared" si="269"/>
        <v>1</v>
      </c>
    </row>
    <row r="930" spans="1:27" x14ac:dyDescent="0.2">
      <c r="A930" s="4">
        <v>41719</v>
      </c>
      <c r="B930" s="7">
        <v>4.1252636788470624E-3</v>
      </c>
      <c r="C930" s="7">
        <v>-2.5438275188207626E-2</v>
      </c>
      <c r="D930" s="7">
        <v>-1.4022332616150379E-2</v>
      </c>
      <c r="E930" s="7">
        <v>-1.0604402981698513E-2</v>
      </c>
      <c r="F930" s="7">
        <v>1.3556284829974174E-2</v>
      </c>
      <c r="G930" s="7">
        <v>1.7716206610202789E-2</v>
      </c>
      <c r="H930" s="7">
        <v>3.1371638178825378E-2</v>
      </c>
      <c r="J930">
        <f t="shared" si="257"/>
        <v>0</v>
      </c>
      <c r="K930" s="9">
        <f t="shared" si="258"/>
        <v>0</v>
      </c>
      <c r="L930" s="9">
        <f t="shared" si="264"/>
        <v>1</v>
      </c>
      <c r="M930">
        <f t="shared" si="252"/>
        <v>0</v>
      </c>
      <c r="N930" s="9">
        <f t="shared" si="259"/>
        <v>0</v>
      </c>
      <c r="O930" s="9">
        <f t="shared" si="265"/>
        <v>1</v>
      </c>
      <c r="P930">
        <f t="shared" si="253"/>
        <v>0</v>
      </c>
      <c r="Q930" s="9">
        <f t="shared" si="260"/>
        <v>0</v>
      </c>
      <c r="R930" s="9">
        <f t="shared" si="266"/>
        <v>1</v>
      </c>
      <c r="S930">
        <f t="shared" si="254"/>
        <v>0</v>
      </c>
      <c r="T930" s="9">
        <f t="shared" si="261"/>
        <v>0</v>
      </c>
      <c r="U930" s="9">
        <f t="shared" si="267"/>
        <v>1</v>
      </c>
      <c r="V930">
        <f t="shared" si="255"/>
        <v>0</v>
      </c>
      <c r="W930" s="9">
        <f t="shared" si="262"/>
        <v>0</v>
      </c>
      <c r="X930" s="9">
        <f t="shared" si="268"/>
        <v>1</v>
      </c>
      <c r="Y930">
        <f t="shared" si="256"/>
        <v>0</v>
      </c>
      <c r="Z930" s="9">
        <f t="shared" si="263"/>
        <v>0</v>
      </c>
      <c r="AA930" s="9">
        <f t="shared" si="269"/>
        <v>1</v>
      </c>
    </row>
    <row r="931" spans="1:27" x14ac:dyDescent="0.2">
      <c r="A931" s="4">
        <v>41722</v>
      </c>
      <c r="B931" s="7">
        <v>-1.8737326666971039E-2</v>
      </c>
      <c r="C931" s="7">
        <v>-1.8311575055122375E-2</v>
      </c>
      <c r="D931" s="7">
        <v>-1.2828703969717026E-2</v>
      </c>
      <c r="E931" s="7">
        <v>-9.4034262001514435E-3</v>
      </c>
      <c r="F931" s="7">
        <v>1.2480485253036022E-2</v>
      </c>
      <c r="G931" s="7">
        <v>1.5929898247122765E-2</v>
      </c>
      <c r="H931" s="7">
        <v>2.4023201316595078E-2</v>
      </c>
      <c r="J931">
        <f t="shared" si="257"/>
        <v>1</v>
      </c>
      <c r="K931" s="9">
        <f t="shared" si="258"/>
        <v>0</v>
      </c>
      <c r="L931" s="9">
        <f t="shared" si="264"/>
        <v>0</v>
      </c>
      <c r="M931">
        <f t="shared" si="252"/>
        <v>1</v>
      </c>
      <c r="N931" s="9">
        <f t="shared" si="259"/>
        <v>0</v>
      </c>
      <c r="O931" s="9">
        <f t="shared" si="265"/>
        <v>0</v>
      </c>
      <c r="P931">
        <f t="shared" si="253"/>
        <v>1</v>
      </c>
      <c r="Q931" s="9">
        <f t="shared" si="260"/>
        <v>0</v>
      </c>
      <c r="R931" s="9">
        <f t="shared" si="266"/>
        <v>0</v>
      </c>
      <c r="S931">
        <f t="shared" si="254"/>
        <v>0</v>
      </c>
      <c r="T931" s="9">
        <f t="shared" si="261"/>
        <v>0</v>
      </c>
      <c r="U931" s="9">
        <f t="shared" si="267"/>
        <v>1</v>
      </c>
      <c r="V931">
        <f t="shared" si="255"/>
        <v>0</v>
      </c>
      <c r="W931" s="9">
        <f t="shared" si="262"/>
        <v>0</v>
      </c>
      <c r="X931" s="9">
        <f t="shared" si="268"/>
        <v>1</v>
      </c>
      <c r="Y931">
        <f t="shared" si="256"/>
        <v>0</v>
      </c>
      <c r="Z931" s="9">
        <f t="shared" si="263"/>
        <v>0</v>
      </c>
      <c r="AA931" s="9">
        <f t="shared" si="269"/>
        <v>1</v>
      </c>
    </row>
    <row r="932" spans="1:27" x14ac:dyDescent="0.2">
      <c r="A932" s="4">
        <v>41723</v>
      </c>
      <c r="B932" s="7">
        <v>1.525203998990555E-4</v>
      </c>
      <c r="C932" s="7">
        <v>-2.8677085414528847E-2</v>
      </c>
      <c r="D932" s="7">
        <v>-1.1508181691169739E-2</v>
      </c>
      <c r="E932" s="7">
        <v>-8.1126438453793526E-3</v>
      </c>
      <c r="F932" s="7">
        <v>1.0941323824226856E-2</v>
      </c>
      <c r="G932" s="7">
        <v>1.6019280999898911E-2</v>
      </c>
      <c r="H932" s="7">
        <v>3.5947814583778381E-2</v>
      </c>
      <c r="J932">
        <f t="shared" si="257"/>
        <v>0</v>
      </c>
      <c r="K932" s="9">
        <f t="shared" si="258"/>
        <v>0</v>
      </c>
      <c r="L932" s="9">
        <f t="shared" si="264"/>
        <v>0</v>
      </c>
      <c r="M932">
        <f t="shared" si="252"/>
        <v>0</v>
      </c>
      <c r="N932" s="9">
        <f t="shared" si="259"/>
        <v>0</v>
      </c>
      <c r="O932" s="9">
        <f t="shared" si="265"/>
        <v>0</v>
      </c>
      <c r="P932">
        <f t="shared" si="253"/>
        <v>0</v>
      </c>
      <c r="Q932" s="9">
        <f t="shared" si="260"/>
        <v>0</v>
      </c>
      <c r="R932" s="9">
        <f t="shared" si="266"/>
        <v>0</v>
      </c>
      <c r="S932">
        <f t="shared" si="254"/>
        <v>0</v>
      </c>
      <c r="T932" s="9">
        <f t="shared" si="261"/>
        <v>0</v>
      </c>
      <c r="U932" s="9">
        <f t="shared" si="267"/>
        <v>1</v>
      </c>
      <c r="V932">
        <f t="shared" si="255"/>
        <v>0</v>
      </c>
      <c r="W932" s="9">
        <f t="shared" si="262"/>
        <v>0</v>
      </c>
      <c r="X932" s="9">
        <f t="shared" si="268"/>
        <v>1</v>
      </c>
      <c r="Y932">
        <f t="shared" si="256"/>
        <v>0</v>
      </c>
      <c r="Z932" s="9">
        <f t="shared" si="263"/>
        <v>0</v>
      </c>
      <c r="AA932" s="9">
        <f t="shared" si="269"/>
        <v>1</v>
      </c>
    </row>
    <row r="933" spans="1:27" x14ac:dyDescent="0.2">
      <c r="A933" s="4">
        <v>41724</v>
      </c>
      <c r="B933" s="7">
        <v>-6.1190339312389959E-3</v>
      </c>
      <c r="C933" s="7">
        <v>-2.126757800579071E-2</v>
      </c>
      <c r="D933" s="7">
        <v>-1.4973964542150497E-2</v>
      </c>
      <c r="E933" s="7">
        <v>-1.1506827548146248E-2</v>
      </c>
      <c r="F933" s="7">
        <v>1.4354153536260128E-2</v>
      </c>
      <c r="G933" s="7">
        <v>1.8606321886181831E-2</v>
      </c>
      <c r="H933" s="7">
        <v>3.217533603310585E-2</v>
      </c>
      <c r="J933">
        <f t="shared" si="257"/>
        <v>0</v>
      </c>
      <c r="K933" s="9">
        <f t="shared" si="258"/>
        <v>0</v>
      </c>
      <c r="L933" s="9">
        <f t="shared" si="264"/>
        <v>1</v>
      </c>
      <c r="M933">
        <f t="shared" si="252"/>
        <v>0</v>
      </c>
      <c r="N933" s="9">
        <f t="shared" si="259"/>
        <v>0</v>
      </c>
      <c r="O933" s="9">
        <f t="shared" si="265"/>
        <v>1</v>
      </c>
      <c r="P933">
        <f t="shared" si="253"/>
        <v>0</v>
      </c>
      <c r="Q933" s="9">
        <f t="shared" si="260"/>
        <v>0</v>
      </c>
      <c r="R933" s="9">
        <f t="shared" si="266"/>
        <v>1</v>
      </c>
      <c r="S933">
        <f t="shared" si="254"/>
        <v>0</v>
      </c>
      <c r="T933" s="9">
        <f t="shared" si="261"/>
        <v>0</v>
      </c>
      <c r="U933" s="9">
        <f t="shared" si="267"/>
        <v>1</v>
      </c>
      <c r="V933">
        <f t="shared" si="255"/>
        <v>0</v>
      </c>
      <c r="W933" s="9">
        <f t="shared" si="262"/>
        <v>0</v>
      </c>
      <c r="X933" s="9">
        <f t="shared" si="268"/>
        <v>1</v>
      </c>
      <c r="Y933">
        <f t="shared" si="256"/>
        <v>0</v>
      </c>
      <c r="Z933" s="9">
        <f t="shared" si="263"/>
        <v>0</v>
      </c>
      <c r="AA933" s="9">
        <f t="shared" si="269"/>
        <v>1</v>
      </c>
    </row>
    <row r="934" spans="1:27" x14ac:dyDescent="0.2">
      <c r="A934" s="4">
        <v>41725</v>
      </c>
      <c r="B934" s="7">
        <v>-6.6972268336784385E-3</v>
      </c>
      <c r="C934" s="7">
        <v>-1.6976373270153999E-2</v>
      </c>
      <c r="D934" s="7">
        <v>-1.1286729015409946E-2</v>
      </c>
      <c r="E934" s="7">
        <v>-8.0366414040327072E-3</v>
      </c>
      <c r="F934" s="7">
        <v>1.1424422264099121E-2</v>
      </c>
      <c r="G934" s="7">
        <v>1.5192722901701927E-2</v>
      </c>
      <c r="H934" s="7">
        <v>2.8977338224649429E-2</v>
      </c>
      <c r="J934">
        <f t="shared" si="257"/>
        <v>0</v>
      </c>
      <c r="K934" s="9">
        <f t="shared" si="258"/>
        <v>0</v>
      </c>
      <c r="L934" s="9">
        <f t="shared" si="264"/>
        <v>1</v>
      </c>
      <c r="M934">
        <f t="shared" si="252"/>
        <v>0</v>
      </c>
      <c r="N934" s="9">
        <f t="shared" si="259"/>
        <v>0</v>
      </c>
      <c r="O934" s="9">
        <f t="shared" si="265"/>
        <v>1</v>
      </c>
      <c r="P934">
        <f t="shared" si="253"/>
        <v>0</v>
      </c>
      <c r="Q934" s="9">
        <f t="shared" si="260"/>
        <v>0</v>
      </c>
      <c r="R934" s="9">
        <f t="shared" si="266"/>
        <v>1</v>
      </c>
      <c r="S934">
        <f t="shared" si="254"/>
        <v>0</v>
      </c>
      <c r="T934" s="9">
        <f t="shared" si="261"/>
        <v>0</v>
      </c>
      <c r="U934" s="9">
        <f t="shared" si="267"/>
        <v>1</v>
      </c>
      <c r="V934">
        <f t="shared" si="255"/>
        <v>0</v>
      </c>
      <c r="W934" s="9">
        <f t="shared" si="262"/>
        <v>0</v>
      </c>
      <c r="X934" s="9">
        <f t="shared" si="268"/>
        <v>1</v>
      </c>
      <c r="Y934">
        <f t="shared" si="256"/>
        <v>0</v>
      </c>
      <c r="Z934" s="9">
        <f t="shared" si="263"/>
        <v>0</v>
      </c>
      <c r="AA934" s="9">
        <f t="shared" si="269"/>
        <v>1</v>
      </c>
    </row>
    <row r="935" spans="1:27" x14ac:dyDescent="0.2">
      <c r="A935" s="4">
        <v>41726</v>
      </c>
      <c r="B935" s="7">
        <v>-6.9538345471662941E-4</v>
      </c>
      <c r="C935" s="7">
        <v>-2.0447537302970886E-2</v>
      </c>
      <c r="D935" s="7">
        <v>-1.210993155837059E-2</v>
      </c>
      <c r="E935" s="7">
        <v>-9.1371228918433189E-3</v>
      </c>
      <c r="F935" s="7">
        <v>1.3700701296329498E-2</v>
      </c>
      <c r="G935" s="7">
        <v>1.7637666314840317E-2</v>
      </c>
      <c r="H935" s="7">
        <v>3.3593695610761642E-2</v>
      </c>
      <c r="J935">
        <f t="shared" si="257"/>
        <v>0</v>
      </c>
      <c r="K935" s="9">
        <f t="shared" si="258"/>
        <v>0</v>
      </c>
      <c r="L935" s="9">
        <f t="shared" si="264"/>
        <v>1</v>
      </c>
      <c r="M935">
        <f t="shared" si="252"/>
        <v>0</v>
      </c>
      <c r="N935" s="9">
        <f t="shared" si="259"/>
        <v>0</v>
      </c>
      <c r="O935" s="9">
        <f t="shared" si="265"/>
        <v>1</v>
      </c>
      <c r="P935">
        <f t="shared" si="253"/>
        <v>0</v>
      </c>
      <c r="Q935" s="9">
        <f t="shared" si="260"/>
        <v>0</v>
      </c>
      <c r="R935" s="9">
        <f t="shared" si="266"/>
        <v>1</v>
      </c>
      <c r="S935">
        <f t="shared" si="254"/>
        <v>0</v>
      </c>
      <c r="T935" s="9">
        <f t="shared" si="261"/>
        <v>0</v>
      </c>
      <c r="U935" s="9">
        <f t="shared" si="267"/>
        <v>1</v>
      </c>
      <c r="V935">
        <f t="shared" si="255"/>
        <v>0</v>
      </c>
      <c r="W935" s="9">
        <f t="shared" si="262"/>
        <v>0</v>
      </c>
      <c r="X935" s="9">
        <f t="shared" si="268"/>
        <v>1</v>
      </c>
      <c r="Y935">
        <f t="shared" si="256"/>
        <v>0</v>
      </c>
      <c r="Z935" s="9">
        <f t="shared" si="263"/>
        <v>0</v>
      </c>
      <c r="AA935" s="9">
        <f t="shared" si="269"/>
        <v>1</v>
      </c>
    </row>
    <row r="936" spans="1:27" x14ac:dyDescent="0.2">
      <c r="A936" s="4">
        <v>41729</v>
      </c>
      <c r="B936" s="7">
        <v>-8.0708182934700248E-3</v>
      </c>
      <c r="C936" s="7">
        <v>-2.2658882662653923E-2</v>
      </c>
      <c r="D936" s="7">
        <v>-1.540971826761961E-2</v>
      </c>
      <c r="E936" s="7">
        <v>-1.0827619582414627E-2</v>
      </c>
      <c r="F936" s="7">
        <v>1.3460495509207249E-2</v>
      </c>
      <c r="G936" s="7">
        <v>1.7375197261571884E-2</v>
      </c>
      <c r="H936" s="7">
        <v>3.1135296449065208E-2</v>
      </c>
      <c r="J936">
        <f t="shared" si="257"/>
        <v>0</v>
      </c>
      <c r="K936" s="9">
        <f t="shared" si="258"/>
        <v>0</v>
      </c>
      <c r="L936" s="9">
        <f t="shared" si="264"/>
        <v>1</v>
      </c>
      <c r="M936">
        <f t="shared" si="252"/>
        <v>0</v>
      </c>
      <c r="N936" s="9">
        <f t="shared" si="259"/>
        <v>0</v>
      </c>
      <c r="O936" s="9">
        <f t="shared" si="265"/>
        <v>1</v>
      </c>
      <c r="P936">
        <f t="shared" si="253"/>
        <v>0</v>
      </c>
      <c r="Q936" s="9">
        <f t="shared" si="260"/>
        <v>0</v>
      </c>
      <c r="R936" s="9">
        <f t="shared" si="266"/>
        <v>1</v>
      </c>
      <c r="S936">
        <f t="shared" si="254"/>
        <v>0</v>
      </c>
      <c r="T936" s="9">
        <f t="shared" si="261"/>
        <v>0</v>
      </c>
      <c r="U936" s="9">
        <f t="shared" si="267"/>
        <v>1</v>
      </c>
      <c r="V936">
        <f t="shared" si="255"/>
        <v>0</v>
      </c>
      <c r="W936" s="9">
        <f t="shared" si="262"/>
        <v>0</v>
      </c>
      <c r="X936" s="9">
        <f t="shared" si="268"/>
        <v>1</v>
      </c>
      <c r="Y936">
        <f t="shared" si="256"/>
        <v>0</v>
      </c>
      <c r="Z936" s="9">
        <f t="shared" si="263"/>
        <v>0</v>
      </c>
      <c r="AA936" s="9">
        <f t="shared" si="269"/>
        <v>1</v>
      </c>
    </row>
    <row r="937" spans="1:27" x14ac:dyDescent="0.2">
      <c r="A937" s="4">
        <v>41730</v>
      </c>
      <c r="B937" s="7">
        <v>-2.9652772410521016E-3</v>
      </c>
      <c r="C937" s="7">
        <v>-2.4841293692588806E-2</v>
      </c>
      <c r="D937" s="7">
        <v>-1.3097990304231644E-2</v>
      </c>
      <c r="E937" s="7">
        <v>-7.8883115202188492E-3</v>
      </c>
      <c r="F937" s="7">
        <v>1.1653024703264236E-2</v>
      </c>
      <c r="G937" s="7">
        <v>1.4976749196648598E-2</v>
      </c>
      <c r="H937" s="7">
        <v>2.7704266831278801E-2</v>
      </c>
      <c r="J937">
        <f t="shared" si="257"/>
        <v>0</v>
      </c>
      <c r="K937" s="9">
        <f t="shared" si="258"/>
        <v>0</v>
      </c>
      <c r="L937" s="9">
        <f t="shared" si="264"/>
        <v>1</v>
      </c>
      <c r="M937">
        <f t="shared" si="252"/>
        <v>0</v>
      </c>
      <c r="N937" s="9">
        <f t="shared" si="259"/>
        <v>0</v>
      </c>
      <c r="O937" s="9">
        <f t="shared" si="265"/>
        <v>1</v>
      </c>
      <c r="P937">
        <f t="shared" si="253"/>
        <v>0</v>
      </c>
      <c r="Q937" s="9">
        <f t="shared" si="260"/>
        <v>0</v>
      </c>
      <c r="R937" s="9">
        <f t="shared" si="266"/>
        <v>1</v>
      </c>
      <c r="S937">
        <f t="shared" si="254"/>
        <v>0</v>
      </c>
      <c r="T937" s="9">
        <f t="shared" si="261"/>
        <v>0</v>
      </c>
      <c r="U937" s="9">
        <f t="shared" si="267"/>
        <v>1</v>
      </c>
      <c r="V937">
        <f t="shared" si="255"/>
        <v>0</v>
      </c>
      <c r="W937" s="9">
        <f t="shared" si="262"/>
        <v>0</v>
      </c>
      <c r="X937" s="9">
        <f t="shared" si="268"/>
        <v>1</v>
      </c>
      <c r="Y937">
        <f t="shared" si="256"/>
        <v>0</v>
      </c>
      <c r="Z937" s="9">
        <f t="shared" si="263"/>
        <v>0</v>
      </c>
      <c r="AA937" s="9">
        <f t="shared" si="269"/>
        <v>1</v>
      </c>
    </row>
    <row r="938" spans="1:27" x14ac:dyDescent="0.2">
      <c r="A938" s="4">
        <v>41731</v>
      </c>
      <c r="B938" s="7">
        <v>8.482211083305647E-3</v>
      </c>
      <c r="C938" s="7">
        <v>-3.7689559161663055E-2</v>
      </c>
      <c r="D938" s="7">
        <v>-2.0608633756637573E-2</v>
      </c>
      <c r="E938" s="7">
        <v>-1.3782676309347153E-2</v>
      </c>
      <c r="F938" s="7">
        <v>1.3613451272249222E-2</v>
      </c>
      <c r="G938" s="7">
        <v>1.7495762556791306E-2</v>
      </c>
      <c r="H938" s="7">
        <v>2.5641852989792824E-2</v>
      </c>
      <c r="J938">
        <f t="shared" si="257"/>
        <v>0</v>
      </c>
      <c r="K938" s="9">
        <f t="shared" si="258"/>
        <v>0</v>
      </c>
      <c r="L938" s="9">
        <f t="shared" si="264"/>
        <v>1</v>
      </c>
      <c r="M938">
        <f t="shared" si="252"/>
        <v>0</v>
      </c>
      <c r="N938" s="9">
        <f t="shared" si="259"/>
        <v>0</v>
      </c>
      <c r="O938" s="9">
        <f t="shared" si="265"/>
        <v>1</v>
      </c>
      <c r="P938">
        <f t="shared" si="253"/>
        <v>0</v>
      </c>
      <c r="Q938" s="9">
        <f t="shared" si="260"/>
        <v>0</v>
      </c>
      <c r="R938" s="9">
        <f t="shared" si="266"/>
        <v>1</v>
      </c>
      <c r="S938">
        <f t="shared" si="254"/>
        <v>0</v>
      </c>
      <c r="T938" s="9">
        <f t="shared" si="261"/>
        <v>0</v>
      </c>
      <c r="U938" s="9">
        <f t="shared" si="267"/>
        <v>1</v>
      </c>
      <c r="V938">
        <f t="shared" si="255"/>
        <v>0</v>
      </c>
      <c r="W938" s="9">
        <f t="shared" si="262"/>
        <v>0</v>
      </c>
      <c r="X938" s="9">
        <f t="shared" si="268"/>
        <v>1</v>
      </c>
      <c r="Y938">
        <f t="shared" si="256"/>
        <v>0</v>
      </c>
      <c r="Z938" s="9">
        <f t="shared" si="263"/>
        <v>0</v>
      </c>
      <c r="AA938" s="9">
        <f t="shared" si="269"/>
        <v>1</v>
      </c>
    </row>
    <row r="939" spans="1:27" x14ac:dyDescent="0.2">
      <c r="A939" s="4">
        <v>41732</v>
      </c>
      <c r="B939" s="7">
        <v>-4.738056943309585E-3</v>
      </c>
      <c r="C939" s="7">
        <v>-3.0221322551369667E-2</v>
      </c>
      <c r="D939" s="7">
        <v>-1.6572816297411919E-2</v>
      </c>
      <c r="E939" s="7">
        <v>-1.0794278234243393E-2</v>
      </c>
      <c r="F939" s="7">
        <v>1.1706634424626827E-2</v>
      </c>
      <c r="G939" s="7">
        <v>1.5014310367405415E-2</v>
      </c>
      <c r="H939" s="7">
        <v>1.7639406025409698E-2</v>
      </c>
      <c r="J939">
        <f t="shared" si="257"/>
        <v>0</v>
      </c>
      <c r="K939" s="9">
        <f t="shared" si="258"/>
        <v>0</v>
      </c>
      <c r="L939" s="9">
        <f t="shared" si="264"/>
        <v>1</v>
      </c>
      <c r="M939">
        <f t="shared" si="252"/>
        <v>0</v>
      </c>
      <c r="N939" s="9">
        <f t="shared" si="259"/>
        <v>0</v>
      </c>
      <c r="O939" s="9">
        <f t="shared" si="265"/>
        <v>1</v>
      </c>
      <c r="P939">
        <f t="shared" si="253"/>
        <v>0</v>
      </c>
      <c r="Q939" s="9">
        <f t="shared" si="260"/>
        <v>0</v>
      </c>
      <c r="R939" s="9">
        <f t="shared" si="266"/>
        <v>1</v>
      </c>
      <c r="S939">
        <f t="shared" si="254"/>
        <v>0</v>
      </c>
      <c r="T939" s="9">
        <f t="shared" si="261"/>
        <v>0</v>
      </c>
      <c r="U939" s="9">
        <f t="shared" si="267"/>
        <v>1</v>
      </c>
      <c r="V939">
        <f t="shared" si="255"/>
        <v>0</v>
      </c>
      <c r="W939" s="9">
        <f t="shared" si="262"/>
        <v>0</v>
      </c>
      <c r="X939" s="9">
        <f t="shared" si="268"/>
        <v>1</v>
      </c>
      <c r="Y939">
        <f t="shared" si="256"/>
        <v>0</v>
      </c>
      <c r="Z939" s="9">
        <f t="shared" si="263"/>
        <v>0</v>
      </c>
      <c r="AA939" s="9">
        <f t="shared" si="269"/>
        <v>1</v>
      </c>
    </row>
    <row r="940" spans="1:27" x14ac:dyDescent="0.2">
      <c r="A940" s="4">
        <v>41733</v>
      </c>
      <c r="B940" s="7">
        <v>1.45310950724765E-2</v>
      </c>
      <c r="C940" s="7">
        <v>-3.4557748585939407E-2</v>
      </c>
      <c r="D940" s="7">
        <v>-1.8909670412540436E-2</v>
      </c>
      <c r="E940" s="7">
        <v>-1.2104724533855915E-2</v>
      </c>
      <c r="F940" s="7">
        <v>1.1376011185348034E-2</v>
      </c>
      <c r="G940" s="7">
        <v>1.5002968721091747E-2</v>
      </c>
      <c r="H940" s="7">
        <v>2.2460712119936943E-2</v>
      </c>
      <c r="J940">
        <f t="shared" si="257"/>
        <v>0</v>
      </c>
      <c r="K940" s="9">
        <f t="shared" si="258"/>
        <v>0</v>
      </c>
      <c r="L940" s="9">
        <f t="shared" si="264"/>
        <v>1</v>
      </c>
      <c r="M940">
        <f t="shared" si="252"/>
        <v>0</v>
      </c>
      <c r="N940" s="9">
        <f t="shared" si="259"/>
        <v>0</v>
      </c>
      <c r="O940" s="9">
        <f t="shared" si="265"/>
        <v>1</v>
      </c>
      <c r="P940">
        <f t="shared" si="253"/>
        <v>0</v>
      </c>
      <c r="Q940" s="9">
        <f t="shared" si="260"/>
        <v>0</v>
      </c>
      <c r="R940" s="9">
        <f t="shared" si="266"/>
        <v>1</v>
      </c>
      <c r="S940">
        <f t="shared" si="254"/>
        <v>1</v>
      </c>
      <c r="T940" s="9">
        <f t="shared" si="261"/>
        <v>0</v>
      </c>
      <c r="U940" s="9">
        <f t="shared" si="267"/>
        <v>0</v>
      </c>
      <c r="V940">
        <f t="shared" si="255"/>
        <v>0</v>
      </c>
      <c r="W940" s="9">
        <f t="shared" si="262"/>
        <v>0</v>
      </c>
      <c r="X940" s="9">
        <f t="shared" si="268"/>
        <v>1</v>
      </c>
      <c r="Y940">
        <f t="shared" si="256"/>
        <v>0</v>
      </c>
      <c r="Z940" s="9">
        <f t="shared" si="263"/>
        <v>0</v>
      </c>
      <c r="AA940" s="9">
        <f t="shared" si="269"/>
        <v>1</v>
      </c>
    </row>
    <row r="941" spans="1:27" x14ac:dyDescent="0.2">
      <c r="A941" s="4">
        <v>41736</v>
      </c>
      <c r="B941" s="7">
        <v>-3.9981600238001153E-3</v>
      </c>
      <c r="C941" s="7">
        <v>-3.1147545203566551E-2</v>
      </c>
      <c r="D941" s="7">
        <v>-1.5076841227710247E-2</v>
      </c>
      <c r="E941" s="7">
        <v>-1.0213197208940983E-2</v>
      </c>
      <c r="F941" s="7">
        <v>1.1305719614028931E-2</v>
      </c>
      <c r="G941" s="7">
        <v>1.5002665109932423E-2</v>
      </c>
      <c r="H941" s="7">
        <v>1.7693841829895973E-2</v>
      </c>
      <c r="J941">
        <f t="shared" si="257"/>
        <v>0</v>
      </c>
      <c r="K941" s="9">
        <f t="shared" si="258"/>
        <v>0</v>
      </c>
      <c r="L941" s="9">
        <f t="shared" si="264"/>
        <v>1</v>
      </c>
      <c r="M941">
        <f t="shared" si="252"/>
        <v>0</v>
      </c>
      <c r="N941" s="9">
        <f t="shared" si="259"/>
        <v>0</v>
      </c>
      <c r="O941" s="9">
        <f t="shared" si="265"/>
        <v>1</v>
      </c>
      <c r="P941">
        <f t="shared" si="253"/>
        <v>0</v>
      </c>
      <c r="Q941" s="9">
        <f t="shared" si="260"/>
        <v>0</v>
      </c>
      <c r="R941" s="9">
        <f t="shared" si="266"/>
        <v>1</v>
      </c>
      <c r="S941">
        <f t="shared" si="254"/>
        <v>0</v>
      </c>
      <c r="T941" s="9">
        <f t="shared" si="261"/>
        <v>0</v>
      </c>
      <c r="U941" s="9">
        <f t="shared" si="267"/>
        <v>0</v>
      </c>
      <c r="V941">
        <f t="shared" si="255"/>
        <v>0</v>
      </c>
      <c r="W941" s="9">
        <f t="shared" si="262"/>
        <v>0</v>
      </c>
      <c r="X941" s="9">
        <f t="shared" si="268"/>
        <v>1</v>
      </c>
      <c r="Y941">
        <f t="shared" si="256"/>
        <v>0</v>
      </c>
      <c r="Z941" s="9">
        <f t="shared" si="263"/>
        <v>0</v>
      </c>
      <c r="AA941" s="9">
        <f t="shared" si="269"/>
        <v>1</v>
      </c>
    </row>
    <row r="942" spans="1:27" x14ac:dyDescent="0.2">
      <c r="A942" s="4">
        <v>41737</v>
      </c>
      <c r="B942" s="7">
        <v>8.2096597973997498E-3</v>
      </c>
      <c r="C942" s="7">
        <v>-3.8782794028520584E-2</v>
      </c>
      <c r="D942" s="7">
        <v>-2.0968323573470116E-2</v>
      </c>
      <c r="E942" s="7">
        <v>-1.3822933658957481E-2</v>
      </c>
      <c r="F942" s="7">
        <v>1.1961288750171661E-2</v>
      </c>
      <c r="G942" s="7">
        <v>1.6321389004588127E-2</v>
      </c>
      <c r="H942" s="7">
        <v>2.5947755202651024E-2</v>
      </c>
      <c r="J942">
        <f t="shared" si="257"/>
        <v>0</v>
      </c>
      <c r="K942" s="9">
        <f t="shared" si="258"/>
        <v>0</v>
      </c>
      <c r="L942" s="9">
        <f t="shared" si="264"/>
        <v>1</v>
      </c>
      <c r="M942">
        <f t="shared" si="252"/>
        <v>0</v>
      </c>
      <c r="N942" s="9">
        <f t="shared" si="259"/>
        <v>0</v>
      </c>
      <c r="O942" s="9">
        <f t="shared" si="265"/>
        <v>1</v>
      </c>
      <c r="P942">
        <f t="shared" si="253"/>
        <v>0</v>
      </c>
      <c r="Q942" s="9">
        <f t="shared" si="260"/>
        <v>0</v>
      </c>
      <c r="R942" s="9">
        <f t="shared" si="266"/>
        <v>1</v>
      </c>
      <c r="S942">
        <f t="shared" si="254"/>
        <v>0</v>
      </c>
      <c r="T942" s="9">
        <f t="shared" si="261"/>
        <v>0</v>
      </c>
      <c r="U942" s="9">
        <f t="shared" si="267"/>
        <v>1</v>
      </c>
      <c r="V942">
        <f t="shared" si="255"/>
        <v>0</v>
      </c>
      <c r="W942" s="9">
        <f t="shared" si="262"/>
        <v>0</v>
      </c>
      <c r="X942" s="9">
        <f t="shared" si="268"/>
        <v>1</v>
      </c>
      <c r="Y942">
        <f t="shared" si="256"/>
        <v>0</v>
      </c>
      <c r="Z942" s="9">
        <f t="shared" si="263"/>
        <v>0</v>
      </c>
      <c r="AA942" s="9">
        <f t="shared" si="269"/>
        <v>1</v>
      </c>
    </row>
    <row r="943" spans="1:27" x14ac:dyDescent="0.2">
      <c r="A943" s="4">
        <v>41738</v>
      </c>
      <c r="B943" s="7">
        <v>-2.4481689222514455E-3</v>
      </c>
      <c r="C943" s="7">
        <v>-3.3533573150634766E-2</v>
      </c>
      <c r="D943" s="7">
        <v>-1.8268922343850136E-2</v>
      </c>
      <c r="E943" s="7">
        <v>-1.1953987181186676E-2</v>
      </c>
      <c r="F943" s="7">
        <v>1.0785509832203388E-2</v>
      </c>
      <c r="G943" s="7">
        <v>1.4728885143995285E-2</v>
      </c>
      <c r="H943" s="7">
        <v>1.9347090274095535E-2</v>
      </c>
      <c r="J943">
        <f t="shared" si="257"/>
        <v>0</v>
      </c>
      <c r="K943" s="9">
        <f t="shared" si="258"/>
        <v>0</v>
      </c>
      <c r="L943" s="9">
        <f t="shared" si="264"/>
        <v>1</v>
      </c>
      <c r="M943">
        <f t="shared" si="252"/>
        <v>0</v>
      </c>
      <c r="N943" s="9">
        <f t="shared" si="259"/>
        <v>0</v>
      </c>
      <c r="O943" s="9">
        <f t="shared" si="265"/>
        <v>1</v>
      </c>
      <c r="P943">
        <f t="shared" si="253"/>
        <v>0</v>
      </c>
      <c r="Q943" s="9">
        <f t="shared" si="260"/>
        <v>0</v>
      </c>
      <c r="R943" s="9">
        <f t="shared" si="266"/>
        <v>1</v>
      </c>
      <c r="S943">
        <f t="shared" si="254"/>
        <v>0</v>
      </c>
      <c r="T943" s="9">
        <f t="shared" si="261"/>
        <v>0</v>
      </c>
      <c r="U943" s="9">
        <f t="shared" si="267"/>
        <v>1</v>
      </c>
      <c r="V943">
        <f t="shared" si="255"/>
        <v>0</v>
      </c>
      <c r="W943" s="9">
        <f t="shared" si="262"/>
        <v>0</v>
      </c>
      <c r="X943" s="9">
        <f t="shared" si="268"/>
        <v>1</v>
      </c>
      <c r="Y943">
        <f t="shared" si="256"/>
        <v>0</v>
      </c>
      <c r="Z943" s="9">
        <f t="shared" si="263"/>
        <v>0</v>
      </c>
      <c r="AA943" s="9">
        <f t="shared" si="269"/>
        <v>1</v>
      </c>
    </row>
    <row r="944" spans="1:27" x14ac:dyDescent="0.2">
      <c r="A944" s="4">
        <v>41739</v>
      </c>
      <c r="B944" s="7">
        <v>1.1121382147530313E-2</v>
      </c>
      <c r="C944" s="7">
        <v>-3.8213804364204407E-2</v>
      </c>
      <c r="D944" s="7">
        <v>-2.0935559645295143E-2</v>
      </c>
      <c r="E944" s="7">
        <v>-1.3835573568940163E-2</v>
      </c>
      <c r="F944" s="7">
        <v>1.143010426312685E-2</v>
      </c>
      <c r="G944" s="7">
        <v>1.5891857445240021E-2</v>
      </c>
      <c r="H944" s="7">
        <v>2.4819323793053627E-2</v>
      </c>
      <c r="J944">
        <f t="shared" si="257"/>
        <v>0</v>
      </c>
      <c r="K944" s="9">
        <f t="shared" si="258"/>
        <v>0</v>
      </c>
      <c r="L944" s="9">
        <f t="shared" si="264"/>
        <v>1</v>
      </c>
      <c r="M944">
        <f t="shared" si="252"/>
        <v>0</v>
      </c>
      <c r="N944" s="9">
        <f t="shared" si="259"/>
        <v>0</v>
      </c>
      <c r="O944" s="9">
        <f t="shared" si="265"/>
        <v>1</v>
      </c>
      <c r="P944">
        <f t="shared" si="253"/>
        <v>0</v>
      </c>
      <c r="Q944" s="9">
        <f t="shared" si="260"/>
        <v>0</v>
      </c>
      <c r="R944" s="9">
        <f t="shared" si="266"/>
        <v>1</v>
      </c>
      <c r="S944">
        <f t="shared" si="254"/>
        <v>0</v>
      </c>
      <c r="T944" s="9">
        <f t="shared" si="261"/>
        <v>0</v>
      </c>
      <c r="U944" s="9">
        <f t="shared" si="267"/>
        <v>1</v>
      </c>
      <c r="V944">
        <f t="shared" si="255"/>
        <v>0</v>
      </c>
      <c r="W944" s="9">
        <f t="shared" si="262"/>
        <v>0</v>
      </c>
      <c r="X944" s="9">
        <f t="shared" si="268"/>
        <v>1</v>
      </c>
      <c r="Y944">
        <f t="shared" si="256"/>
        <v>0</v>
      </c>
      <c r="Z944" s="9">
        <f t="shared" si="263"/>
        <v>0</v>
      </c>
      <c r="AA944" s="9">
        <f t="shared" si="269"/>
        <v>1</v>
      </c>
    </row>
    <row r="945" spans="1:27" x14ac:dyDescent="0.2">
      <c r="A945" s="4">
        <v>41740</v>
      </c>
      <c r="B945" s="7">
        <v>-1.0610884730603463E-3</v>
      </c>
      <c r="C945" s="7">
        <v>-3.3093474805355072E-2</v>
      </c>
      <c r="D945" s="7">
        <v>-1.6776410862803459E-2</v>
      </c>
      <c r="E945" s="7">
        <v>-1.1289360001683235E-2</v>
      </c>
      <c r="F945" s="7">
        <v>1.0716908611357212E-2</v>
      </c>
      <c r="G945" s="7">
        <v>1.4762828126549721E-2</v>
      </c>
      <c r="H945" s="7">
        <v>1.8983460962772369E-2</v>
      </c>
      <c r="J945">
        <f t="shared" si="257"/>
        <v>0</v>
      </c>
      <c r="K945" s="9">
        <f t="shared" si="258"/>
        <v>0</v>
      </c>
      <c r="L945" s="9">
        <f t="shared" si="264"/>
        <v>1</v>
      </c>
      <c r="M945">
        <f t="shared" si="252"/>
        <v>0</v>
      </c>
      <c r="N945" s="9">
        <f t="shared" si="259"/>
        <v>0</v>
      </c>
      <c r="O945" s="9">
        <f t="shared" si="265"/>
        <v>1</v>
      </c>
      <c r="P945">
        <f t="shared" si="253"/>
        <v>0</v>
      </c>
      <c r="Q945" s="9">
        <f t="shared" si="260"/>
        <v>0</v>
      </c>
      <c r="R945" s="9">
        <f t="shared" si="266"/>
        <v>1</v>
      </c>
      <c r="S945">
        <f t="shared" si="254"/>
        <v>0</v>
      </c>
      <c r="T945" s="9">
        <f t="shared" si="261"/>
        <v>0</v>
      </c>
      <c r="U945" s="9">
        <f t="shared" si="267"/>
        <v>1</v>
      </c>
      <c r="V945">
        <f t="shared" si="255"/>
        <v>0</v>
      </c>
      <c r="W945" s="9">
        <f t="shared" si="262"/>
        <v>0</v>
      </c>
      <c r="X945" s="9">
        <f t="shared" si="268"/>
        <v>1</v>
      </c>
      <c r="Y945">
        <f t="shared" si="256"/>
        <v>0</v>
      </c>
      <c r="Z945" s="9">
        <f t="shared" si="263"/>
        <v>0</v>
      </c>
      <c r="AA945" s="9">
        <f t="shared" si="269"/>
        <v>1</v>
      </c>
    </row>
    <row r="946" spans="1:27" x14ac:dyDescent="0.2">
      <c r="A946" s="4">
        <v>41743</v>
      </c>
      <c r="B946" s="7">
        <v>6.4250570625813781E-3</v>
      </c>
      <c r="C946" s="7">
        <v>-3.4194394946098328E-2</v>
      </c>
      <c r="D946" s="7">
        <v>-2.006453275680542E-2</v>
      </c>
      <c r="E946" s="7">
        <v>-1.2929648160934448E-2</v>
      </c>
      <c r="F946" s="7">
        <v>1.0808243416249752E-2</v>
      </c>
      <c r="G946" s="7">
        <v>1.436400692909956E-2</v>
      </c>
      <c r="H946" s="7">
        <v>2.1143537014722824E-2</v>
      </c>
      <c r="J946">
        <f t="shared" si="257"/>
        <v>0</v>
      </c>
      <c r="K946" s="9">
        <f t="shared" si="258"/>
        <v>0</v>
      </c>
      <c r="L946" s="9">
        <f t="shared" si="264"/>
        <v>1</v>
      </c>
      <c r="M946">
        <f t="shared" si="252"/>
        <v>0</v>
      </c>
      <c r="N946" s="9">
        <f t="shared" si="259"/>
        <v>0</v>
      </c>
      <c r="O946" s="9">
        <f t="shared" si="265"/>
        <v>1</v>
      </c>
      <c r="P946">
        <f t="shared" si="253"/>
        <v>0</v>
      </c>
      <c r="Q946" s="9">
        <f t="shared" si="260"/>
        <v>0</v>
      </c>
      <c r="R946" s="9">
        <f t="shared" si="266"/>
        <v>1</v>
      </c>
      <c r="S946">
        <f t="shared" si="254"/>
        <v>0</v>
      </c>
      <c r="T946" s="9">
        <f t="shared" si="261"/>
        <v>0</v>
      </c>
      <c r="U946" s="9">
        <f t="shared" si="267"/>
        <v>1</v>
      </c>
      <c r="V946">
        <f t="shared" si="255"/>
        <v>0</v>
      </c>
      <c r="W946" s="9">
        <f t="shared" si="262"/>
        <v>0</v>
      </c>
      <c r="X946" s="9">
        <f t="shared" si="268"/>
        <v>1</v>
      </c>
      <c r="Y946">
        <f t="shared" si="256"/>
        <v>0</v>
      </c>
      <c r="Z946" s="9">
        <f t="shared" si="263"/>
        <v>0</v>
      </c>
      <c r="AA946" s="9">
        <f t="shared" si="269"/>
        <v>1</v>
      </c>
    </row>
    <row r="947" spans="1:27" x14ac:dyDescent="0.2">
      <c r="A947" s="4">
        <v>41744</v>
      </c>
      <c r="B947" s="7">
        <v>-2.0707195426606619E-2</v>
      </c>
      <c r="C947" s="7">
        <v>-3.1161569058895111E-2</v>
      </c>
      <c r="D947" s="7">
        <v>-1.7380261793732643E-2</v>
      </c>
      <c r="E947" s="7">
        <v>-1.1237849481403828E-2</v>
      </c>
      <c r="F947" s="7">
        <v>1.0365622118115425E-2</v>
      </c>
      <c r="G947" s="7">
        <v>1.3633305206894875E-2</v>
      </c>
      <c r="H947" s="7">
        <v>1.7732204869389534E-2</v>
      </c>
      <c r="J947">
        <f t="shared" si="257"/>
        <v>0</v>
      </c>
      <c r="K947" s="9">
        <f t="shared" si="258"/>
        <v>0</v>
      </c>
      <c r="L947" s="9">
        <f t="shared" si="264"/>
        <v>1</v>
      </c>
      <c r="M947">
        <f t="shared" si="252"/>
        <v>1</v>
      </c>
      <c r="N947" s="9">
        <f t="shared" si="259"/>
        <v>0</v>
      </c>
      <c r="O947" s="9">
        <f t="shared" si="265"/>
        <v>0</v>
      </c>
      <c r="P947">
        <f t="shared" si="253"/>
        <v>1</v>
      </c>
      <c r="Q947" s="9">
        <f t="shared" si="260"/>
        <v>0</v>
      </c>
      <c r="R947" s="9">
        <f t="shared" si="266"/>
        <v>0</v>
      </c>
      <c r="S947">
        <f t="shared" si="254"/>
        <v>0</v>
      </c>
      <c r="T947" s="9">
        <f t="shared" si="261"/>
        <v>0</v>
      </c>
      <c r="U947" s="9">
        <f t="shared" si="267"/>
        <v>1</v>
      </c>
      <c r="V947">
        <f t="shared" si="255"/>
        <v>0</v>
      </c>
      <c r="W947" s="9">
        <f t="shared" si="262"/>
        <v>0</v>
      </c>
      <c r="X947" s="9">
        <f t="shared" si="268"/>
        <v>1</v>
      </c>
      <c r="Y947">
        <f t="shared" si="256"/>
        <v>0</v>
      </c>
      <c r="Z947" s="9">
        <f t="shared" si="263"/>
        <v>0</v>
      </c>
      <c r="AA947" s="9">
        <f t="shared" si="269"/>
        <v>1</v>
      </c>
    </row>
    <row r="948" spans="1:27" x14ac:dyDescent="0.2">
      <c r="A948" s="4">
        <v>41745</v>
      </c>
      <c r="B948" s="7">
        <v>2.381776701232016E-3</v>
      </c>
      <c r="C948" s="7">
        <v>-4.9815654754638672E-2</v>
      </c>
      <c r="D948" s="7">
        <v>-1.9402116537094116E-2</v>
      </c>
      <c r="E948" s="7">
        <v>-1.269899308681488E-2</v>
      </c>
      <c r="F948" s="7">
        <v>1.0784701444208622E-2</v>
      </c>
      <c r="G948" s="7">
        <v>1.6371821984648705E-2</v>
      </c>
      <c r="H948" s="7">
        <v>3.5527471452951431E-2</v>
      </c>
      <c r="J948">
        <f t="shared" si="257"/>
        <v>0</v>
      </c>
      <c r="K948" s="9">
        <f t="shared" si="258"/>
        <v>0</v>
      </c>
      <c r="L948" s="9">
        <f t="shared" si="264"/>
        <v>1</v>
      </c>
      <c r="M948">
        <f t="shared" si="252"/>
        <v>0</v>
      </c>
      <c r="N948" s="9">
        <f t="shared" si="259"/>
        <v>0</v>
      </c>
      <c r="O948" s="9">
        <f t="shared" si="265"/>
        <v>0</v>
      </c>
      <c r="P948">
        <f t="shared" si="253"/>
        <v>0</v>
      </c>
      <c r="Q948" s="9">
        <f t="shared" si="260"/>
        <v>0</v>
      </c>
      <c r="R948" s="9">
        <f t="shared" si="266"/>
        <v>0</v>
      </c>
      <c r="S948">
        <f t="shared" si="254"/>
        <v>0</v>
      </c>
      <c r="T948" s="9">
        <f t="shared" si="261"/>
        <v>0</v>
      </c>
      <c r="U948" s="9">
        <f t="shared" si="267"/>
        <v>1</v>
      </c>
      <c r="V948">
        <f t="shared" si="255"/>
        <v>0</v>
      </c>
      <c r="W948" s="9">
        <f t="shared" si="262"/>
        <v>0</v>
      </c>
      <c r="X948" s="9">
        <f t="shared" si="268"/>
        <v>1</v>
      </c>
      <c r="Y948">
        <f t="shared" si="256"/>
        <v>0</v>
      </c>
      <c r="Z948" s="9">
        <f t="shared" si="263"/>
        <v>0</v>
      </c>
      <c r="AA948" s="9">
        <f t="shared" si="269"/>
        <v>1</v>
      </c>
    </row>
    <row r="949" spans="1:27" x14ac:dyDescent="0.2">
      <c r="A949" s="4">
        <v>41746</v>
      </c>
      <c r="B949" s="7">
        <v>-7.4716311383677195E-3</v>
      </c>
      <c r="C949" s="7">
        <v>-3.6287073045969009E-2</v>
      </c>
      <c r="D949" s="7">
        <v>-2.0597126334905624E-2</v>
      </c>
      <c r="E949" s="7">
        <v>-1.4300483278930187E-2</v>
      </c>
      <c r="F949" s="7">
        <v>1.1773953214287758E-2</v>
      </c>
      <c r="G949" s="7">
        <v>1.6503928229212761E-2</v>
      </c>
      <c r="H949" s="7">
        <v>2.6717294007539749E-2</v>
      </c>
      <c r="J949">
        <f t="shared" si="257"/>
        <v>0</v>
      </c>
      <c r="K949" s="9">
        <f t="shared" si="258"/>
        <v>0</v>
      </c>
      <c r="L949" s="9">
        <f t="shared" si="264"/>
        <v>1</v>
      </c>
      <c r="M949">
        <f t="shared" si="252"/>
        <v>0</v>
      </c>
      <c r="N949" s="9">
        <f t="shared" si="259"/>
        <v>0</v>
      </c>
      <c r="O949" s="9">
        <f t="shared" si="265"/>
        <v>1</v>
      </c>
      <c r="P949">
        <f t="shared" si="253"/>
        <v>0</v>
      </c>
      <c r="Q949" s="9">
        <f t="shared" si="260"/>
        <v>0</v>
      </c>
      <c r="R949" s="9">
        <f t="shared" si="266"/>
        <v>1</v>
      </c>
      <c r="S949">
        <f t="shared" si="254"/>
        <v>0</v>
      </c>
      <c r="T949" s="9">
        <f t="shared" si="261"/>
        <v>0</v>
      </c>
      <c r="U949" s="9">
        <f t="shared" si="267"/>
        <v>1</v>
      </c>
      <c r="V949">
        <f t="shared" si="255"/>
        <v>0</v>
      </c>
      <c r="W949" s="9">
        <f t="shared" si="262"/>
        <v>0</v>
      </c>
      <c r="X949" s="9">
        <f t="shared" si="268"/>
        <v>1</v>
      </c>
      <c r="Y949">
        <f t="shared" si="256"/>
        <v>0</v>
      </c>
      <c r="Z949" s="9">
        <f t="shared" si="263"/>
        <v>0</v>
      </c>
      <c r="AA949" s="9">
        <f t="shared" si="269"/>
        <v>1</v>
      </c>
    </row>
    <row r="950" spans="1:27" x14ac:dyDescent="0.2">
      <c r="A950" s="4">
        <v>41750</v>
      </c>
      <c r="B950" s="7">
        <v>-4.1837823481935916E-3</v>
      </c>
      <c r="C950" s="7">
        <v>-3.5021692514419556E-2</v>
      </c>
      <c r="D950" s="7">
        <v>-1.8692638725042343E-2</v>
      </c>
      <c r="E950" s="7">
        <v>-1.1563648469746113E-2</v>
      </c>
      <c r="F950" s="7">
        <v>7.6665757223963737E-3</v>
      </c>
      <c r="G950" s="7">
        <v>1.2164078652858734E-2</v>
      </c>
      <c r="H950" s="7">
        <v>2.3716088384389877E-2</v>
      </c>
      <c r="J950">
        <f t="shared" si="257"/>
        <v>0</v>
      </c>
      <c r="K950" s="9">
        <f t="shared" si="258"/>
        <v>0</v>
      </c>
      <c r="L950" s="9">
        <f t="shared" si="264"/>
        <v>1</v>
      </c>
      <c r="M950">
        <f t="shared" si="252"/>
        <v>0</v>
      </c>
      <c r="N950" s="9">
        <f t="shared" si="259"/>
        <v>0</v>
      </c>
      <c r="O950" s="9">
        <f t="shared" si="265"/>
        <v>1</v>
      </c>
      <c r="P950">
        <f t="shared" si="253"/>
        <v>0</v>
      </c>
      <c r="Q950" s="9">
        <f t="shared" si="260"/>
        <v>0</v>
      </c>
      <c r="R950" s="9">
        <f t="shared" si="266"/>
        <v>1</v>
      </c>
      <c r="S950">
        <f t="shared" si="254"/>
        <v>0</v>
      </c>
      <c r="T950" s="9">
        <f t="shared" si="261"/>
        <v>0</v>
      </c>
      <c r="U950" s="9">
        <f t="shared" si="267"/>
        <v>1</v>
      </c>
      <c r="V950">
        <f t="shared" si="255"/>
        <v>0</v>
      </c>
      <c r="W950" s="9">
        <f t="shared" si="262"/>
        <v>0</v>
      </c>
      <c r="X950" s="9">
        <f t="shared" si="268"/>
        <v>1</v>
      </c>
      <c r="Y950">
        <f t="shared" si="256"/>
        <v>0</v>
      </c>
      <c r="Z950" s="9">
        <f t="shared" si="263"/>
        <v>0</v>
      </c>
      <c r="AA950" s="9">
        <f t="shared" si="269"/>
        <v>1</v>
      </c>
    </row>
    <row r="951" spans="1:27" x14ac:dyDescent="0.2">
      <c r="A951" s="4">
        <v>41751</v>
      </c>
      <c r="B951" s="7">
        <v>-5.7619095795972009E-3</v>
      </c>
      <c r="C951" s="7">
        <v>-2.9768751934170723E-2</v>
      </c>
      <c r="D951" s="7">
        <v>-1.6313755884766579E-2</v>
      </c>
      <c r="E951" s="7">
        <v>-1.0775799863040447E-2</v>
      </c>
      <c r="F951" s="7">
        <v>1.1256898753345013E-2</v>
      </c>
      <c r="G951" s="7">
        <v>1.5697315335273743E-2</v>
      </c>
      <c r="H951" s="7">
        <v>3.1955767422914505E-2</v>
      </c>
      <c r="J951">
        <f t="shared" si="257"/>
        <v>0</v>
      </c>
      <c r="K951" s="9">
        <f t="shared" si="258"/>
        <v>0</v>
      </c>
      <c r="L951" s="9">
        <f t="shared" si="264"/>
        <v>1</v>
      </c>
      <c r="M951">
        <f t="shared" si="252"/>
        <v>0</v>
      </c>
      <c r="N951" s="9">
        <f t="shared" si="259"/>
        <v>0</v>
      </c>
      <c r="O951" s="9">
        <f t="shared" si="265"/>
        <v>1</v>
      </c>
      <c r="P951">
        <f t="shared" si="253"/>
        <v>0</v>
      </c>
      <c r="Q951" s="9">
        <f t="shared" si="260"/>
        <v>0</v>
      </c>
      <c r="R951" s="9">
        <f t="shared" si="266"/>
        <v>1</v>
      </c>
      <c r="S951">
        <f t="shared" si="254"/>
        <v>0</v>
      </c>
      <c r="T951" s="9">
        <f t="shared" si="261"/>
        <v>0</v>
      </c>
      <c r="U951" s="9">
        <f t="shared" si="267"/>
        <v>1</v>
      </c>
      <c r="V951">
        <f t="shared" si="255"/>
        <v>0</v>
      </c>
      <c r="W951" s="9">
        <f t="shared" si="262"/>
        <v>0</v>
      </c>
      <c r="X951" s="9">
        <f t="shared" si="268"/>
        <v>1</v>
      </c>
      <c r="Y951">
        <f t="shared" si="256"/>
        <v>0</v>
      </c>
      <c r="Z951" s="9">
        <f t="shared" si="263"/>
        <v>0</v>
      </c>
      <c r="AA951" s="9">
        <f t="shared" si="269"/>
        <v>1</v>
      </c>
    </row>
    <row r="952" spans="1:27" x14ac:dyDescent="0.2">
      <c r="A952" s="4">
        <v>41752</v>
      </c>
      <c r="B952" s="7">
        <v>2.8695319275431137E-3</v>
      </c>
      <c r="C952" s="7">
        <v>-3.1134873628616333E-2</v>
      </c>
      <c r="D952" s="7">
        <v>-1.5721870586276054E-2</v>
      </c>
      <c r="E952" s="7">
        <v>-1.0126827284693718E-2</v>
      </c>
      <c r="F952" s="7">
        <v>1.0118361562490463E-2</v>
      </c>
      <c r="G952" s="7">
        <v>1.4831092208623886E-2</v>
      </c>
      <c r="H952" s="7">
        <v>3.143012523651123E-2</v>
      </c>
      <c r="J952">
        <f t="shared" si="257"/>
        <v>0</v>
      </c>
      <c r="K952" s="9">
        <f t="shared" si="258"/>
        <v>0</v>
      </c>
      <c r="L952" s="9">
        <f t="shared" si="264"/>
        <v>1</v>
      </c>
      <c r="M952">
        <f t="shared" si="252"/>
        <v>0</v>
      </c>
      <c r="N952" s="9">
        <f t="shared" si="259"/>
        <v>0</v>
      </c>
      <c r="O952" s="9">
        <f t="shared" si="265"/>
        <v>1</v>
      </c>
      <c r="P952">
        <f t="shared" si="253"/>
        <v>0</v>
      </c>
      <c r="Q952" s="9">
        <f t="shared" si="260"/>
        <v>0</v>
      </c>
      <c r="R952" s="9">
        <f t="shared" si="266"/>
        <v>1</v>
      </c>
      <c r="S952">
        <f t="shared" si="254"/>
        <v>0</v>
      </c>
      <c r="T952" s="9">
        <f t="shared" si="261"/>
        <v>0</v>
      </c>
      <c r="U952" s="9">
        <f t="shared" si="267"/>
        <v>1</v>
      </c>
      <c r="V952">
        <f t="shared" si="255"/>
        <v>0</v>
      </c>
      <c r="W952" s="9">
        <f t="shared" si="262"/>
        <v>0</v>
      </c>
      <c r="X952" s="9">
        <f t="shared" si="268"/>
        <v>1</v>
      </c>
      <c r="Y952">
        <f t="shared" si="256"/>
        <v>0</v>
      </c>
      <c r="Z952" s="9">
        <f t="shared" si="263"/>
        <v>0</v>
      </c>
      <c r="AA952" s="9">
        <f t="shared" si="269"/>
        <v>1</v>
      </c>
    </row>
    <row r="953" spans="1:27" x14ac:dyDescent="0.2">
      <c r="A953" s="4">
        <v>41753</v>
      </c>
      <c r="B953" s="7">
        <v>4.8624854041516355E-3</v>
      </c>
      <c r="C953" s="7">
        <v>-2.4160202592611313E-2</v>
      </c>
      <c r="D953" s="7">
        <v>-1.4504740945994854E-2</v>
      </c>
      <c r="E953" s="7">
        <v>-9.0793808922171593E-3</v>
      </c>
      <c r="F953" s="7">
        <v>1.1220836080610752E-2</v>
      </c>
      <c r="G953" s="7">
        <v>1.3910222798585892E-2</v>
      </c>
      <c r="H953" s="7">
        <v>2.1391915157437325E-2</v>
      </c>
      <c r="J953">
        <f t="shared" si="257"/>
        <v>0</v>
      </c>
      <c r="K953" s="9">
        <f t="shared" si="258"/>
        <v>0</v>
      </c>
      <c r="L953" s="9">
        <f t="shared" si="264"/>
        <v>1</v>
      </c>
      <c r="M953">
        <f t="shared" si="252"/>
        <v>0</v>
      </c>
      <c r="N953" s="9">
        <f t="shared" si="259"/>
        <v>0</v>
      </c>
      <c r="O953" s="9">
        <f t="shared" si="265"/>
        <v>1</v>
      </c>
      <c r="P953">
        <f t="shared" si="253"/>
        <v>0</v>
      </c>
      <c r="Q953" s="9">
        <f t="shared" si="260"/>
        <v>0</v>
      </c>
      <c r="R953" s="9">
        <f t="shared" si="266"/>
        <v>1</v>
      </c>
      <c r="S953">
        <f t="shared" si="254"/>
        <v>0</v>
      </c>
      <c r="T953" s="9">
        <f t="shared" si="261"/>
        <v>0</v>
      </c>
      <c r="U953" s="9">
        <f t="shared" si="267"/>
        <v>1</v>
      </c>
      <c r="V953">
        <f t="shared" si="255"/>
        <v>0</v>
      </c>
      <c r="W953" s="9">
        <f t="shared" si="262"/>
        <v>0</v>
      </c>
      <c r="X953" s="9">
        <f t="shared" si="268"/>
        <v>1</v>
      </c>
      <c r="Y953">
        <f t="shared" si="256"/>
        <v>0</v>
      </c>
      <c r="Z953" s="9">
        <f t="shared" si="263"/>
        <v>0</v>
      </c>
      <c r="AA953" s="9">
        <f t="shared" si="269"/>
        <v>1</v>
      </c>
    </row>
    <row r="954" spans="1:27" x14ac:dyDescent="0.2">
      <c r="A954" s="4">
        <v>41754</v>
      </c>
      <c r="B954" s="7">
        <v>7.8879735968461623E-3</v>
      </c>
      <c r="C954" s="7">
        <v>-2.5253772735595703E-2</v>
      </c>
      <c r="D954" s="7">
        <v>-1.3874723576009274E-2</v>
      </c>
      <c r="E954" s="7">
        <v>-9.7957020625472069E-3</v>
      </c>
      <c r="F954" s="7">
        <v>1.3359177857637405E-2</v>
      </c>
      <c r="G954" s="7">
        <v>1.6156325116753578E-2</v>
      </c>
      <c r="H954" s="7">
        <v>2.4003488942980766E-2</v>
      </c>
      <c r="J954">
        <f t="shared" si="257"/>
        <v>0</v>
      </c>
      <c r="K954" s="9">
        <f t="shared" si="258"/>
        <v>0</v>
      </c>
      <c r="L954" s="9">
        <f t="shared" si="264"/>
        <v>1</v>
      </c>
      <c r="M954">
        <f t="shared" si="252"/>
        <v>0</v>
      </c>
      <c r="N954" s="9">
        <f t="shared" si="259"/>
        <v>0</v>
      </c>
      <c r="O954" s="9">
        <f t="shared" si="265"/>
        <v>1</v>
      </c>
      <c r="P954">
        <f t="shared" si="253"/>
        <v>0</v>
      </c>
      <c r="Q954" s="9">
        <f t="shared" si="260"/>
        <v>0</v>
      </c>
      <c r="R954" s="9">
        <f t="shared" si="266"/>
        <v>1</v>
      </c>
      <c r="S954">
        <f t="shared" si="254"/>
        <v>0</v>
      </c>
      <c r="T954" s="9">
        <f t="shared" si="261"/>
        <v>0</v>
      </c>
      <c r="U954" s="9">
        <f t="shared" si="267"/>
        <v>1</v>
      </c>
      <c r="V954">
        <f t="shared" si="255"/>
        <v>0</v>
      </c>
      <c r="W954" s="9">
        <f t="shared" si="262"/>
        <v>0</v>
      </c>
      <c r="X954" s="9">
        <f t="shared" si="268"/>
        <v>1</v>
      </c>
      <c r="Y954">
        <f t="shared" si="256"/>
        <v>0</v>
      </c>
      <c r="Z954" s="9">
        <f t="shared" si="263"/>
        <v>0</v>
      </c>
      <c r="AA954" s="9">
        <f t="shared" si="269"/>
        <v>1</v>
      </c>
    </row>
    <row r="955" spans="1:27" x14ac:dyDescent="0.2">
      <c r="A955" s="4">
        <v>41757</v>
      </c>
      <c r="B955" s="7">
        <v>-1.369367919984321E-3</v>
      </c>
      <c r="C955" s="7">
        <v>-2.3845978081226349E-2</v>
      </c>
      <c r="D955" s="7">
        <v>-1.2707925401628017E-2</v>
      </c>
      <c r="E955" s="7">
        <v>-9.097919799387455E-3</v>
      </c>
      <c r="F955" s="7">
        <v>1.2796982191503048E-2</v>
      </c>
      <c r="G955" s="7">
        <v>1.5456452965736389E-2</v>
      </c>
      <c r="H955" s="7">
        <v>2.1214060485363007E-2</v>
      </c>
      <c r="J955">
        <f t="shared" si="257"/>
        <v>0</v>
      </c>
      <c r="K955" s="9">
        <f t="shared" si="258"/>
        <v>0</v>
      </c>
      <c r="L955" s="9">
        <f t="shared" si="264"/>
        <v>1</v>
      </c>
      <c r="M955">
        <f t="shared" si="252"/>
        <v>0</v>
      </c>
      <c r="N955" s="9">
        <f t="shared" si="259"/>
        <v>0</v>
      </c>
      <c r="O955" s="9">
        <f t="shared" si="265"/>
        <v>1</v>
      </c>
      <c r="P955">
        <f t="shared" si="253"/>
        <v>0</v>
      </c>
      <c r="Q955" s="9">
        <f t="shared" si="260"/>
        <v>0</v>
      </c>
      <c r="R955" s="9">
        <f t="shared" si="266"/>
        <v>1</v>
      </c>
      <c r="S955">
        <f t="shared" si="254"/>
        <v>0</v>
      </c>
      <c r="T955" s="9">
        <f t="shared" si="261"/>
        <v>0</v>
      </c>
      <c r="U955" s="9">
        <f t="shared" si="267"/>
        <v>1</v>
      </c>
      <c r="V955">
        <f t="shared" si="255"/>
        <v>0</v>
      </c>
      <c r="W955" s="9">
        <f t="shared" si="262"/>
        <v>0</v>
      </c>
      <c r="X955" s="9">
        <f t="shared" si="268"/>
        <v>1</v>
      </c>
      <c r="Y955">
        <f t="shared" si="256"/>
        <v>0</v>
      </c>
      <c r="Z955" s="9">
        <f t="shared" si="263"/>
        <v>0</v>
      </c>
      <c r="AA955" s="9">
        <f t="shared" si="269"/>
        <v>1</v>
      </c>
    </row>
    <row r="956" spans="1:27" x14ac:dyDescent="0.2">
      <c r="A956" s="4">
        <v>41758</v>
      </c>
      <c r="B956" s="7">
        <v>-2.0652884872612957E-3</v>
      </c>
      <c r="C956" s="7">
        <v>-2.181573398411274E-2</v>
      </c>
      <c r="D956" s="7">
        <v>-1.4368313364684582E-2</v>
      </c>
      <c r="E956" s="7">
        <v>-9.6310107037425041E-3</v>
      </c>
      <c r="F956" s="7">
        <v>1.0771314613521099E-2</v>
      </c>
      <c r="G956" s="7">
        <v>1.3505900278687477E-2</v>
      </c>
      <c r="H956" s="7">
        <v>2.0209088921546936E-2</v>
      </c>
      <c r="J956">
        <f t="shared" si="257"/>
        <v>0</v>
      </c>
      <c r="K956" s="9">
        <f t="shared" si="258"/>
        <v>0</v>
      </c>
      <c r="L956" s="9">
        <f t="shared" si="264"/>
        <v>1</v>
      </c>
      <c r="M956">
        <f t="shared" si="252"/>
        <v>0</v>
      </c>
      <c r="N956" s="9">
        <f t="shared" si="259"/>
        <v>0</v>
      </c>
      <c r="O956" s="9">
        <f t="shared" si="265"/>
        <v>1</v>
      </c>
      <c r="P956">
        <f t="shared" si="253"/>
        <v>0</v>
      </c>
      <c r="Q956" s="9">
        <f t="shared" si="260"/>
        <v>0</v>
      </c>
      <c r="R956" s="9">
        <f t="shared" si="266"/>
        <v>1</v>
      </c>
      <c r="S956">
        <f t="shared" si="254"/>
        <v>0</v>
      </c>
      <c r="T956" s="9">
        <f t="shared" si="261"/>
        <v>0</v>
      </c>
      <c r="U956" s="9">
        <f t="shared" si="267"/>
        <v>1</v>
      </c>
      <c r="V956">
        <f t="shared" si="255"/>
        <v>0</v>
      </c>
      <c r="W956" s="9">
        <f t="shared" si="262"/>
        <v>0</v>
      </c>
      <c r="X956" s="9">
        <f t="shared" si="268"/>
        <v>1</v>
      </c>
      <c r="Y956">
        <f t="shared" si="256"/>
        <v>0</v>
      </c>
      <c r="Z956" s="9">
        <f t="shared" si="263"/>
        <v>0</v>
      </c>
      <c r="AA956" s="9">
        <f t="shared" si="269"/>
        <v>1</v>
      </c>
    </row>
    <row r="957" spans="1:27" x14ac:dyDescent="0.2">
      <c r="A957" s="4">
        <v>41759</v>
      </c>
      <c r="B957" s="7">
        <v>-3.0861816462830478E-4</v>
      </c>
      <c r="C957" s="7">
        <v>-2.7290120720863342E-2</v>
      </c>
      <c r="D957" s="7">
        <v>-1.6187939792871475E-2</v>
      </c>
      <c r="E957" s="7">
        <v>-1.1350329034030437E-2</v>
      </c>
      <c r="F957" s="7">
        <v>1.2501985765993595E-2</v>
      </c>
      <c r="G957" s="7">
        <v>1.5464595519006252E-2</v>
      </c>
      <c r="H957" s="7">
        <v>2.2432144731283188E-2</v>
      </c>
      <c r="J957">
        <f t="shared" si="257"/>
        <v>0</v>
      </c>
      <c r="K957" s="9">
        <f t="shared" si="258"/>
        <v>0</v>
      </c>
      <c r="L957" s="9">
        <f t="shared" si="264"/>
        <v>1</v>
      </c>
      <c r="M957">
        <f t="shared" si="252"/>
        <v>0</v>
      </c>
      <c r="N957" s="9">
        <f t="shared" si="259"/>
        <v>0</v>
      </c>
      <c r="O957" s="9">
        <f t="shared" si="265"/>
        <v>1</v>
      </c>
      <c r="P957">
        <f t="shared" si="253"/>
        <v>0</v>
      </c>
      <c r="Q957" s="9">
        <f t="shared" si="260"/>
        <v>0</v>
      </c>
      <c r="R957" s="9">
        <f t="shared" si="266"/>
        <v>1</v>
      </c>
      <c r="S957">
        <f t="shared" si="254"/>
        <v>0</v>
      </c>
      <c r="T957" s="9">
        <f t="shared" si="261"/>
        <v>0</v>
      </c>
      <c r="U957" s="9">
        <f t="shared" si="267"/>
        <v>1</v>
      </c>
      <c r="V957">
        <f t="shared" si="255"/>
        <v>0</v>
      </c>
      <c r="W957" s="9">
        <f t="shared" si="262"/>
        <v>0</v>
      </c>
      <c r="X957" s="9">
        <f t="shared" si="268"/>
        <v>1</v>
      </c>
      <c r="Y957">
        <f t="shared" si="256"/>
        <v>0</v>
      </c>
      <c r="Z957" s="9">
        <f t="shared" si="263"/>
        <v>0</v>
      </c>
      <c r="AA957" s="9">
        <f t="shared" si="269"/>
        <v>1</v>
      </c>
    </row>
    <row r="958" spans="1:27" x14ac:dyDescent="0.2">
      <c r="A958" s="4">
        <v>41760</v>
      </c>
      <c r="B958" s="7">
        <v>-9.6926281249538927E-3</v>
      </c>
      <c r="C958" s="7">
        <v>-2.3053789511322975E-2</v>
      </c>
      <c r="D958" s="7">
        <v>-1.5145821496844292E-2</v>
      </c>
      <c r="E958" s="7">
        <v>-1.0655798949301243E-2</v>
      </c>
      <c r="F958" s="7">
        <v>1.2063631787896156E-2</v>
      </c>
      <c r="G958" s="7">
        <v>1.4758947305381298E-2</v>
      </c>
      <c r="H958" s="7">
        <v>2.0385809242725372E-2</v>
      </c>
      <c r="J958">
        <f t="shared" si="257"/>
        <v>0</v>
      </c>
      <c r="K958" s="9">
        <f t="shared" si="258"/>
        <v>0</v>
      </c>
      <c r="L958" s="9">
        <f t="shared" si="264"/>
        <v>1</v>
      </c>
      <c r="M958">
        <f t="shared" si="252"/>
        <v>0</v>
      </c>
      <c r="N958" s="9">
        <f t="shared" si="259"/>
        <v>0</v>
      </c>
      <c r="O958" s="9">
        <f t="shared" si="265"/>
        <v>1</v>
      </c>
      <c r="P958">
        <f t="shared" si="253"/>
        <v>0</v>
      </c>
      <c r="Q958" s="9">
        <f t="shared" si="260"/>
        <v>0</v>
      </c>
      <c r="R958" s="9">
        <f t="shared" si="266"/>
        <v>1</v>
      </c>
      <c r="S958">
        <f t="shared" si="254"/>
        <v>0</v>
      </c>
      <c r="T958" s="9">
        <f t="shared" si="261"/>
        <v>0</v>
      </c>
      <c r="U958" s="9">
        <f t="shared" si="267"/>
        <v>1</v>
      </c>
      <c r="V958">
        <f t="shared" si="255"/>
        <v>0</v>
      </c>
      <c r="W958" s="9">
        <f t="shared" si="262"/>
        <v>0</v>
      </c>
      <c r="X958" s="9">
        <f t="shared" si="268"/>
        <v>1</v>
      </c>
      <c r="Y958">
        <f t="shared" si="256"/>
        <v>0</v>
      </c>
      <c r="Z958" s="9">
        <f t="shared" si="263"/>
        <v>0</v>
      </c>
      <c r="AA958" s="9">
        <f t="shared" si="269"/>
        <v>1</v>
      </c>
    </row>
    <row r="959" spans="1:27" x14ac:dyDescent="0.2">
      <c r="A959" s="4">
        <v>41761</v>
      </c>
      <c r="B959" s="7">
        <v>1.5079742892470905E-2</v>
      </c>
      <c r="C959" s="7">
        <v>-2.9058083891868591E-2</v>
      </c>
      <c r="D959" s="7">
        <v>-1.4483708888292313E-2</v>
      </c>
      <c r="E959" s="7">
        <v>-9.5624802634119987E-3</v>
      </c>
      <c r="F959" s="7">
        <v>9.6914693713188171E-3</v>
      </c>
      <c r="G959" s="7">
        <v>1.3046394102275372E-2</v>
      </c>
      <c r="H959" s="7">
        <v>2.2521147504448891E-2</v>
      </c>
      <c r="J959">
        <f t="shared" si="257"/>
        <v>0</v>
      </c>
      <c r="K959" s="9">
        <f t="shared" si="258"/>
        <v>0</v>
      </c>
      <c r="L959" s="9">
        <f t="shared" si="264"/>
        <v>1</v>
      </c>
      <c r="M959">
        <f t="shared" si="252"/>
        <v>0</v>
      </c>
      <c r="N959" s="9">
        <f t="shared" si="259"/>
        <v>0</v>
      </c>
      <c r="O959" s="9">
        <f t="shared" si="265"/>
        <v>1</v>
      </c>
      <c r="P959">
        <f t="shared" si="253"/>
        <v>0</v>
      </c>
      <c r="Q959" s="9">
        <f t="shared" si="260"/>
        <v>0</v>
      </c>
      <c r="R959" s="9">
        <f t="shared" si="266"/>
        <v>1</v>
      </c>
      <c r="S959">
        <f t="shared" si="254"/>
        <v>1</v>
      </c>
      <c r="T959" s="9">
        <f t="shared" si="261"/>
        <v>0</v>
      </c>
      <c r="U959" s="9">
        <f t="shared" si="267"/>
        <v>0</v>
      </c>
      <c r="V959">
        <f t="shared" si="255"/>
        <v>1</v>
      </c>
      <c r="W959" s="9">
        <f t="shared" si="262"/>
        <v>0</v>
      </c>
      <c r="X959" s="9">
        <f t="shared" si="268"/>
        <v>0</v>
      </c>
      <c r="Y959">
        <f t="shared" si="256"/>
        <v>0</v>
      </c>
      <c r="Z959" s="9">
        <f t="shared" si="263"/>
        <v>0</v>
      </c>
      <c r="AA959" s="9">
        <f t="shared" si="269"/>
        <v>1</v>
      </c>
    </row>
    <row r="960" spans="1:27" x14ac:dyDescent="0.2">
      <c r="A960" s="4">
        <v>41764</v>
      </c>
      <c r="B960" s="7">
        <v>4.9000940248216463E-3</v>
      </c>
      <c r="C960" s="7">
        <v>-2.1239858120679855E-2</v>
      </c>
      <c r="D960" s="7">
        <v>-1.0588792152702808E-2</v>
      </c>
      <c r="E960" s="7">
        <v>-8.3894645795226097E-3</v>
      </c>
      <c r="F960" s="7">
        <v>1.1596927419304848E-2</v>
      </c>
      <c r="G960" s="7">
        <v>1.4666421338915825E-2</v>
      </c>
      <c r="H960" s="7">
        <v>1.709410548210144E-2</v>
      </c>
      <c r="J960">
        <f t="shared" si="257"/>
        <v>0</v>
      </c>
      <c r="K960" s="9">
        <f t="shared" si="258"/>
        <v>0</v>
      </c>
      <c r="L960" s="9">
        <f t="shared" si="264"/>
        <v>1</v>
      </c>
      <c r="M960">
        <f t="shared" si="252"/>
        <v>0</v>
      </c>
      <c r="N960" s="9">
        <f t="shared" si="259"/>
        <v>0</v>
      </c>
      <c r="O960" s="9">
        <f t="shared" si="265"/>
        <v>1</v>
      </c>
      <c r="P960">
        <f t="shared" si="253"/>
        <v>0</v>
      </c>
      <c r="Q960" s="9">
        <f t="shared" si="260"/>
        <v>0</v>
      </c>
      <c r="R960" s="9">
        <f t="shared" si="266"/>
        <v>1</v>
      </c>
      <c r="S960">
        <f t="shared" si="254"/>
        <v>0</v>
      </c>
      <c r="T960" s="9">
        <f t="shared" si="261"/>
        <v>0</v>
      </c>
      <c r="U960" s="9">
        <f t="shared" si="267"/>
        <v>0</v>
      </c>
      <c r="V960">
        <f t="shared" si="255"/>
        <v>0</v>
      </c>
      <c r="W960" s="9">
        <f t="shared" si="262"/>
        <v>0</v>
      </c>
      <c r="X960" s="9">
        <f t="shared" si="268"/>
        <v>0</v>
      </c>
      <c r="Y960">
        <f t="shared" si="256"/>
        <v>0</v>
      </c>
      <c r="Z960" s="9">
        <f t="shared" si="263"/>
        <v>0</v>
      </c>
      <c r="AA960" s="9">
        <f t="shared" si="269"/>
        <v>1</v>
      </c>
    </row>
    <row r="961" spans="1:27" x14ac:dyDescent="0.2">
      <c r="A961" s="4">
        <v>41765</v>
      </c>
      <c r="B961" s="7">
        <v>-5.3477979806930897E-4</v>
      </c>
      <c r="C961" s="7">
        <v>-3.2316096127033234E-2</v>
      </c>
      <c r="D961" s="7">
        <v>-1.7366793006658554E-2</v>
      </c>
      <c r="E961" s="7">
        <v>-1.3427095487713814E-2</v>
      </c>
      <c r="F961" s="7">
        <v>1.4150230213999748E-2</v>
      </c>
      <c r="G961" s="7">
        <v>1.8345337361097336E-2</v>
      </c>
      <c r="H961" s="7">
        <v>2.6459673419594765E-2</v>
      </c>
      <c r="J961">
        <f t="shared" si="257"/>
        <v>0</v>
      </c>
      <c r="K961" s="9">
        <f t="shared" si="258"/>
        <v>0</v>
      </c>
      <c r="L961" s="9">
        <f t="shared" si="264"/>
        <v>1</v>
      </c>
      <c r="M961">
        <f t="shared" si="252"/>
        <v>0</v>
      </c>
      <c r="N961" s="9">
        <f t="shared" si="259"/>
        <v>0</v>
      </c>
      <c r="O961" s="9">
        <f t="shared" si="265"/>
        <v>1</v>
      </c>
      <c r="P961">
        <f t="shared" si="253"/>
        <v>0</v>
      </c>
      <c r="Q961" s="9">
        <f t="shared" si="260"/>
        <v>0</v>
      </c>
      <c r="R961" s="9">
        <f t="shared" si="266"/>
        <v>1</v>
      </c>
      <c r="S961">
        <f t="shared" si="254"/>
        <v>0</v>
      </c>
      <c r="T961" s="9">
        <f t="shared" si="261"/>
        <v>0</v>
      </c>
      <c r="U961" s="9">
        <f t="shared" si="267"/>
        <v>1</v>
      </c>
      <c r="V961">
        <f t="shared" si="255"/>
        <v>0</v>
      </c>
      <c r="W961" s="9">
        <f t="shared" si="262"/>
        <v>0</v>
      </c>
      <c r="X961" s="9">
        <f t="shared" si="268"/>
        <v>1</v>
      </c>
      <c r="Y961">
        <f t="shared" si="256"/>
        <v>0</v>
      </c>
      <c r="Z961" s="9">
        <f t="shared" si="263"/>
        <v>0</v>
      </c>
      <c r="AA961" s="9">
        <f t="shared" si="269"/>
        <v>1</v>
      </c>
    </row>
    <row r="962" spans="1:27" x14ac:dyDescent="0.2">
      <c r="A962" s="4">
        <v>41766</v>
      </c>
      <c r="B962" s="7">
        <v>-1.5168722024904329E-2</v>
      </c>
      <c r="C962" s="7">
        <v>-2.6063831523060799E-2</v>
      </c>
      <c r="D962" s="7">
        <v>-1.6795055940747261E-2</v>
      </c>
      <c r="E962" s="7">
        <v>-1.1807565577328205E-2</v>
      </c>
      <c r="F962" s="7">
        <v>1.0197942145168781E-2</v>
      </c>
      <c r="G962" s="7">
        <v>1.4164484106004238E-2</v>
      </c>
      <c r="H962" s="7">
        <v>2.1563837304711342E-2</v>
      </c>
      <c r="J962">
        <f t="shared" si="257"/>
        <v>0</v>
      </c>
      <c r="K962" s="9">
        <f t="shared" si="258"/>
        <v>0</v>
      </c>
      <c r="L962" s="9">
        <f t="shared" si="264"/>
        <v>1</v>
      </c>
      <c r="M962">
        <f t="shared" ref="M962:M1025" si="270">IF($B962&lt;D962,1,0)</f>
        <v>0</v>
      </c>
      <c r="N962" s="9">
        <f t="shared" si="259"/>
        <v>0</v>
      </c>
      <c r="O962" s="9">
        <f t="shared" si="265"/>
        <v>1</v>
      </c>
      <c r="P962">
        <f t="shared" ref="P962:P1025" si="271">IF($B962&lt;E962,1,0)</f>
        <v>1</v>
      </c>
      <c r="Q962" s="9">
        <f t="shared" si="260"/>
        <v>0</v>
      </c>
      <c r="R962" s="9">
        <f t="shared" si="266"/>
        <v>0</v>
      </c>
      <c r="S962">
        <f t="shared" ref="S962:S1025" si="272">IF($B962&gt;F962,1,0)</f>
        <v>0</v>
      </c>
      <c r="T962" s="9">
        <f t="shared" si="261"/>
        <v>0</v>
      </c>
      <c r="U962" s="9">
        <f t="shared" si="267"/>
        <v>1</v>
      </c>
      <c r="V962">
        <f t="shared" ref="V962:V1025" si="273">IF($B962&gt;G962,1,0)</f>
        <v>0</v>
      </c>
      <c r="W962" s="9">
        <f t="shared" si="262"/>
        <v>0</v>
      </c>
      <c r="X962" s="9">
        <f t="shared" si="268"/>
        <v>1</v>
      </c>
      <c r="Y962">
        <f t="shared" ref="Y962:Y1025" si="274">IF($B962&gt;H962,1,0)</f>
        <v>0</v>
      </c>
      <c r="Z962" s="9">
        <f t="shared" si="263"/>
        <v>0</v>
      </c>
      <c r="AA962" s="9">
        <f t="shared" si="269"/>
        <v>1</v>
      </c>
    </row>
    <row r="963" spans="1:27" x14ac:dyDescent="0.2">
      <c r="A963" s="4">
        <v>41767</v>
      </c>
      <c r="B963" s="7">
        <v>-9.3146013099578882E-4</v>
      </c>
      <c r="C963" s="7">
        <v>-3.0505092814564705E-2</v>
      </c>
      <c r="D963" s="7">
        <v>-1.3364839367568493E-2</v>
      </c>
      <c r="E963" s="7">
        <v>-9.5471460372209549E-3</v>
      </c>
      <c r="F963" s="7">
        <v>9.1881053522229195E-3</v>
      </c>
      <c r="G963" s="7">
        <v>1.4162375591695309E-2</v>
      </c>
      <c r="H963" s="7">
        <v>3.0346132814884186E-2</v>
      </c>
      <c r="J963">
        <f t="shared" ref="J963:J1026" si="275">IF(B963&lt;C963,1,0)</f>
        <v>0</v>
      </c>
      <c r="K963" s="9">
        <f t="shared" si="258"/>
        <v>0</v>
      </c>
      <c r="L963" s="9">
        <f t="shared" si="264"/>
        <v>1</v>
      </c>
      <c r="M963">
        <f t="shared" si="270"/>
        <v>0</v>
      </c>
      <c r="N963" s="9">
        <f t="shared" si="259"/>
        <v>0</v>
      </c>
      <c r="O963" s="9">
        <f t="shared" si="265"/>
        <v>1</v>
      </c>
      <c r="P963">
        <f t="shared" si="271"/>
        <v>0</v>
      </c>
      <c r="Q963" s="9">
        <f t="shared" si="260"/>
        <v>0</v>
      </c>
      <c r="R963" s="9">
        <f t="shared" si="266"/>
        <v>0</v>
      </c>
      <c r="S963">
        <f t="shared" si="272"/>
        <v>0</v>
      </c>
      <c r="T963" s="9">
        <f t="shared" si="261"/>
        <v>0</v>
      </c>
      <c r="U963" s="9">
        <f t="shared" si="267"/>
        <v>1</v>
      </c>
      <c r="V963">
        <f t="shared" si="273"/>
        <v>0</v>
      </c>
      <c r="W963" s="9">
        <f t="shared" si="262"/>
        <v>0</v>
      </c>
      <c r="X963" s="9">
        <f t="shared" si="268"/>
        <v>1</v>
      </c>
      <c r="Y963">
        <f t="shared" si="274"/>
        <v>0</v>
      </c>
      <c r="Z963" s="9">
        <f t="shared" si="263"/>
        <v>0</v>
      </c>
      <c r="AA963" s="9">
        <f t="shared" si="269"/>
        <v>1</v>
      </c>
    </row>
    <row r="964" spans="1:27" x14ac:dyDescent="0.2">
      <c r="A964" s="4">
        <v>41768</v>
      </c>
      <c r="B964" s="7">
        <v>-7.7660855085185152E-5</v>
      </c>
      <c r="C964" s="7">
        <v>-2.9640793800354004E-2</v>
      </c>
      <c r="D964" s="7">
        <v>-1.7857281491160393E-2</v>
      </c>
      <c r="E964" s="7">
        <v>-1.3321532867848873E-2</v>
      </c>
      <c r="F964" s="7">
        <v>1.2633453123271465E-2</v>
      </c>
      <c r="G964" s="7">
        <v>1.7163593322038651E-2</v>
      </c>
      <c r="H964" s="7">
        <v>2.8374316170811653E-2</v>
      </c>
      <c r="J964">
        <f t="shared" si="275"/>
        <v>0</v>
      </c>
      <c r="K964" s="9">
        <f t="shared" ref="K964:K1027" si="276">IF(J964=J963,IF(J963=1,1,0),0)</f>
        <v>0</v>
      </c>
      <c r="L964" s="9">
        <f t="shared" si="264"/>
        <v>1</v>
      </c>
      <c r="M964">
        <f t="shared" si="270"/>
        <v>0</v>
      </c>
      <c r="N964" s="9">
        <f t="shared" ref="N964:N1027" si="277">IF(M964=M963,IF(M963=1,1,0),0)</f>
        <v>0</v>
      </c>
      <c r="O964" s="9">
        <f t="shared" si="265"/>
        <v>1</v>
      </c>
      <c r="P964">
        <f t="shared" si="271"/>
        <v>0</v>
      </c>
      <c r="Q964" s="9">
        <f t="shared" ref="Q964:Q1027" si="278">IF(P964=P963,IF(P963=1,1,0),0)</f>
        <v>0</v>
      </c>
      <c r="R964" s="9">
        <f t="shared" si="266"/>
        <v>1</v>
      </c>
      <c r="S964">
        <f t="shared" si="272"/>
        <v>0</v>
      </c>
      <c r="T964" s="9">
        <f t="shared" ref="T964:T1027" si="279">IF(S964=S963,IF(S963=1,1,0),0)</f>
        <v>0</v>
      </c>
      <c r="U964" s="9">
        <f t="shared" si="267"/>
        <v>1</v>
      </c>
      <c r="V964">
        <f t="shared" si="273"/>
        <v>0</v>
      </c>
      <c r="W964" s="9">
        <f t="shared" ref="W964:W1027" si="280">IF(V964=V963,IF(V963=1,1,0),0)</f>
        <v>0</v>
      </c>
      <c r="X964" s="9">
        <f t="shared" si="268"/>
        <v>1</v>
      </c>
      <c r="Y964">
        <f t="shared" si="274"/>
        <v>0</v>
      </c>
      <c r="Z964" s="9">
        <f t="shared" ref="Z964:Z1027" si="281">IF(Y964=Y963,IF(Y963=1,1,0),0)</f>
        <v>0</v>
      </c>
      <c r="AA964" s="9">
        <f t="shared" si="269"/>
        <v>1</v>
      </c>
    </row>
    <row r="965" spans="1:27" x14ac:dyDescent="0.2">
      <c r="A965" s="4">
        <v>41771</v>
      </c>
      <c r="B965" s="7">
        <v>6.3482445912038726E-3</v>
      </c>
      <c r="C965" s="7">
        <v>-2.2709386423230171E-2</v>
      </c>
      <c r="D965" s="7">
        <v>-1.5484733507037163E-2</v>
      </c>
      <c r="E965" s="7">
        <v>-1.0715610347688198E-2</v>
      </c>
      <c r="F965" s="7">
        <v>1.0263540782034397E-2</v>
      </c>
      <c r="G965" s="7">
        <v>1.3652883470058441E-2</v>
      </c>
      <c r="H965" s="7">
        <v>2.0905470475554466E-2</v>
      </c>
      <c r="J965">
        <f t="shared" si="275"/>
        <v>0</v>
      </c>
      <c r="K965" s="9">
        <f t="shared" si="276"/>
        <v>0</v>
      </c>
      <c r="L965" s="9">
        <f t="shared" ref="L965:L1028" si="282">IF(J965=J964,IF(J964=0,1,0),0)</f>
        <v>1</v>
      </c>
      <c r="M965">
        <f t="shared" si="270"/>
        <v>0</v>
      </c>
      <c r="N965" s="9">
        <f t="shared" si="277"/>
        <v>0</v>
      </c>
      <c r="O965" s="9">
        <f t="shared" ref="O965:O1028" si="283">IF(M965=M964,IF(M964=0,1,0),0)</f>
        <v>1</v>
      </c>
      <c r="P965">
        <f t="shared" si="271"/>
        <v>0</v>
      </c>
      <c r="Q965" s="9">
        <f t="shared" si="278"/>
        <v>0</v>
      </c>
      <c r="R965" s="9">
        <f t="shared" ref="R965:R1028" si="284">IF(P965=P964,IF(P964=0,1,0),0)</f>
        <v>1</v>
      </c>
      <c r="S965">
        <f t="shared" si="272"/>
        <v>0</v>
      </c>
      <c r="T965" s="9">
        <f t="shared" si="279"/>
        <v>0</v>
      </c>
      <c r="U965" s="9">
        <f t="shared" ref="U965:U1028" si="285">IF(S965=S964,IF(S964=0,1,0),0)</f>
        <v>1</v>
      </c>
      <c r="V965">
        <f t="shared" si="273"/>
        <v>0</v>
      </c>
      <c r="W965" s="9">
        <f t="shared" si="280"/>
        <v>0</v>
      </c>
      <c r="X965" s="9">
        <f t="shared" ref="X965:X1028" si="286">IF(V965=V964,IF(V964=0,1,0),0)</f>
        <v>1</v>
      </c>
      <c r="Y965">
        <f t="shared" si="274"/>
        <v>0</v>
      </c>
      <c r="Z965" s="9">
        <f t="shared" si="281"/>
        <v>0</v>
      </c>
      <c r="AA965" s="9">
        <f t="shared" ref="AA965:AA1028" si="287">IF(Y965=Y964,IF(Y964=0,1,0),0)</f>
        <v>1</v>
      </c>
    </row>
    <row r="966" spans="1:27" x14ac:dyDescent="0.2">
      <c r="A966" s="4">
        <v>41772</v>
      </c>
      <c r="B966" s="7">
        <v>-7.7202196376753639E-4</v>
      </c>
      <c r="C966" s="7">
        <v>-2.6002798229455948E-2</v>
      </c>
      <c r="D966" s="7">
        <v>-1.4346493408083916E-2</v>
      </c>
      <c r="E966" s="7">
        <v>-1.0881791822612286E-2</v>
      </c>
      <c r="F966" s="7">
        <v>1.2983191758394241E-2</v>
      </c>
      <c r="G966" s="7">
        <v>1.6367580741643906E-2</v>
      </c>
      <c r="H966" s="7">
        <v>2.3542584851384163E-2</v>
      </c>
      <c r="J966">
        <f t="shared" si="275"/>
        <v>0</v>
      </c>
      <c r="K966" s="9">
        <f t="shared" si="276"/>
        <v>0</v>
      </c>
      <c r="L966" s="9">
        <f t="shared" si="282"/>
        <v>1</v>
      </c>
      <c r="M966">
        <f t="shared" si="270"/>
        <v>0</v>
      </c>
      <c r="N966" s="9">
        <f t="shared" si="277"/>
        <v>0</v>
      </c>
      <c r="O966" s="9">
        <f t="shared" si="283"/>
        <v>1</v>
      </c>
      <c r="P966">
        <f t="shared" si="271"/>
        <v>0</v>
      </c>
      <c r="Q966" s="9">
        <f t="shared" si="278"/>
        <v>0</v>
      </c>
      <c r="R966" s="9">
        <f t="shared" si="284"/>
        <v>1</v>
      </c>
      <c r="S966">
        <f t="shared" si="272"/>
        <v>0</v>
      </c>
      <c r="T966" s="9">
        <f t="shared" si="279"/>
        <v>0</v>
      </c>
      <c r="U966" s="9">
        <f t="shared" si="285"/>
        <v>1</v>
      </c>
      <c r="V966">
        <f t="shared" si="273"/>
        <v>0</v>
      </c>
      <c r="W966" s="9">
        <f t="shared" si="280"/>
        <v>0</v>
      </c>
      <c r="X966" s="9">
        <f t="shared" si="286"/>
        <v>1</v>
      </c>
      <c r="Y966">
        <f t="shared" si="274"/>
        <v>0</v>
      </c>
      <c r="Z966" s="9">
        <f t="shared" si="281"/>
        <v>0</v>
      </c>
      <c r="AA966" s="9">
        <f t="shared" si="287"/>
        <v>1</v>
      </c>
    </row>
    <row r="967" spans="1:27" x14ac:dyDescent="0.2">
      <c r="A967" s="4">
        <v>41773</v>
      </c>
      <c r="B967" s="7">
        <v>8.5362151742723984E-3</v>
      </c>
      <c r="C967" s="7">
        <v>-2.7229610830545425E-2</v>
      </c>
      <c r="D967" s="7">
        <v>-1.6584504395723343E-2</v>
      </c>
      <c r="E967" s="7">
        <v>-1.1979583650827408E-2</v>
      </c>
      <c r="F967" s="7">
        <v>1.219902653247118E-2</v>
      </c>
      <c r="G967" s="7">
        <v>1.5882069244980812E-2</v>
      </c>
      <c r="H967" s="7">
        <v>2.5338325649499893E-2</v>
      </c>
      <c r="J967">
        <f t="shared" si="275"/>
        <v>0</v>
      </c>
      <c r="K967" s="9">
        <f t="shared" si="276"/>
        <v>0</v>
      </c>
      <c r="L967" s="9">
        <f t="shared" si="282"/>
        <v>1</v>
      </c>
      <c r="M967">
        <f t="shared" si="270"/>
        <v>0</v>
      </c>
      <c r="N967" s="9">
        <f t="shared" si="277"/>
        <v>0</v>
      </c>
      <c r="O967" s="9">
        <f t="shared" si="283"/>
        <v>1</v>
      </c>
      <c r="P967">
        <f t="shared" si="271"/>
        <v>0</v>
      </c>
      <c r="Q967" s="9">
        <f t="shared" si="278"/>
        <v>0</v>
      </c>
      <c r="R967" s="9">
        <f t="shared" si="284"/>
        <v>1</v>
      </c>
      <c r="S967">
        <f t="shared" si="272"/>
        <v>0</v>
      </c>
      <c r="T967" s="9">
        <f t="shared" si="279"/>
        <v>0</v>
      </c>
      <c r="U967" s="9">
        <f t="shared" si="285"/>
        <v>1</v>
      </c>
      <c r="V967">
        <f t="shared" si="273"/>
        <v>0</v>
      </c>
      <c r="W967" s="9">
        <f t="shared" si="280"/>
        <v>0</v>
      </c>
      <c r="X967" s="9">
        <f t="shared" si="286"/>
        <v>1</v>
      </c>
      <c r="Y967">
        <f t="shared" si="274"/>
        <v>0</v>
      </c>
      <c r="Z967" s="9">
        <f t="shared" si="281"/>
        <v>0</v>
      </c>
      <c r="AA967" s="9">
        <f t="shared" si="287"/>
        <v>1</v>
      </c>
    </row>
    <row r="968" spans="1:27" x14ac:dyDescent="0.2">
      <c r="A968" s="4">
        <v>41774</v>
      </c>
      <c r="B968" s="7">
        <v>-9.4634289634646252E-3</v>
      </c>
      <c r="C968" s="7">
        <v>-1.6535378992557526E-2</v>
      </c>
      <c r="D968" s="7">
        <v>-9.5218289643526077E-3</v>
      </c>
      <c r="E968" s="7">
        <v>-6.5197995863854885E-3</v>
      </c>
      <c r="F968" s="7">
        <v>9.3302763998508453E-3</v>
      </c>
      <c r="G968" s="7">
        <v>1.1761060915887356E-2</v>
      </c>
      <c r="H968" s="7">
        <v>1.481611467897892E-2</v>
      </c>
      <c r="J968">
        <f t="shared" si="275"/>
        <v>0</v>
      </c>
      <c r="K968" s="9">
        <f t="shared" si="276"/>
        <v>0</v>
      </c>
      <c r="L968" s="9">
        <f t="shared" si="282"/>
        <v>1</v>
      </c>
      <c r="M968">
        <f t="shared" si="270"/>
        <v>0</v>
      </c>
      <c r="N968" s="9">
        <f t="shared" si="277"/>
        <v>0</v>
      </c>
      <c r="O968" s="9">
        <f t="shared" si="283"/>
        <v>1</v>
      </c>
      <c r="P968">
        <f t="shared" si="271"/>
        <v>1</v>
      </c>
      <c r="Q968" s="9">
        <f t="shared" si="278"/>
        <v>0</v>
      </c>
      <c r="R968" s="9">
        <f t="shared" si="284"/>
        <v>0</v>
      </c>
      <c r="S968">
        <f t="shared" si="272"/>
        <v>0</v>
      </c>
      <c r="T968" s="9">
        <f t="shared" si="279"/>
        <v>0</v>
      </c>
      <c r="U968" s="9">
        <f t="shared" si="285"/>
        <v>1</v>
      </c>
      <c r="V968">
        <f t="shared" si="273"/>
        <v>0</v>
      </c>
      <c r="W968" s="9">
        <f t="shared" si="280"/>
        <v>0</v>
      </c>
      <c r="X968" s="9">
        <f t="shared" si="286"/>
        <v>1</v>
      </c>
      <c r="Y968">
        <f t="shared" si="274"/>
        <v>0</v>
      </c>
      <c r="Z968" s="9">
        <f t="shared" si="281"/>
        <v>0</v>
      </c>
      <c r="AA968" s="9">
        <f t="shared" si="287"/>
        <v>1</v>
      </c>
    </row>
    <row r="969" spans="1:27" x14ac:dyDescent="0.2">
      <c r="A969" s="4">
        <v>41775</v>
      </c>
      <c r="B969" s="7">
        <v>-1.5461925040454258E-4</v>
      </c>
      <c r="C969" s="7">
        <v>-2.0833106711506844E-2</v>
      </c>
      <c r="D969" s="7">
        <v>-1.0466101579368114E-2</v>
      </c>
      <c r="E969" s="7">
        <v>-6.7988778464496136E-3</v>
      </c>
      <c r="F969" s="7">
        <v>8.1076733767986298E-3</v>
      </c>
      <c r="G969" s="7">
        <v>1.1456219479441643E-2</v>
      </c>
      <c r="H969" s="7">
        <v>2.2923560813069344E-2</v>
      </c>
      <c r="J969">
        <f t="shared" si="275"/>
        <v>0</v>
      </c>
      <c r="K969" s="9">
        <f t="shared" si="276"/>
        <v>0</v>
      </c>
      <c r="L969" s="9">
        <f t="shared" si="282"/>
        <v>1</v>
      </c>
      <c r="M969">
        <f t="shared" si="270"/>
        <v>0</v>
      </c>
      <c r="N969" s="9">
        <f t="shared" si="277"/>
        <v>0</v>
      </c>
      <c r="O969" s="9">
        <f t="shared" si="283"/>
        <v>1</v>
      </c>
      <c r="P969">
        <f t="shared" si="271"/>
        <v>0</v>
      </c>
      <c r="Q969" s="9">
        <f t="shared" si="278"/>
        <v>0</v>
      </c>
      <c r="R969" s="9">
        <f t="shared" si="284"/>
        <v>0</v>
      </c>
      <c r="S969">
        <f t="shared" si="272"/>
        <v>0</v>
      </c>
      <c r="T969" s="9">
        <f t="shared" si="279"/>
        <v>0</v>
      </c>
      <c r="U969" s="9">
        <f t="shared" si="285"/>
        <v>1</v>
      </c>
      <c r="V969">
        <f t="shared" si="273"/>
        <v>0</v>
      </c>
      <c r="W969" s="9">
        <f t="shared" si="280"/>
        <v>0</v>
      </c>
      <c r="X969" s="9">
        <f t="shared" si="286"/>
        <v>1</v>
      </c>
      <c r="Y969">
        <f t="shared" si="274"/>
        <v>0</v>
      </c>
      <c r="Z969" s="9">
        <f t="shared" si="281"/>
        <v>0</v>
      </c>
      <c r="AA969" s="9">
        <f t="shared" si="287"/>
        <v>1</v>
      </c>
    </row>
    <row r="970" spans="1:27" x14ac:dyDescent="0.2">
      <c r="A970" s="4">
        <v>41778</v>
      </c>
      <c r="B970" s="7">
        <v>3.0921459739255148E-4</v>
      </c>
      <c r="C970" s="7">
        <v>-2.144477516412735E-2</v>
      </c>
      <c r="D970" s="7">
        <v>-1.3347459025681019E-2</v>
      </c>
      <c r="E970" s="7">
        <v>-9.4742262735962868E-3</v>
      </c>
      <c r="F970" s="7">
        <v>1.1160962283611298E-2</v>
      </c>
      <c r="G970" s="7">
        <v>1.4519486576318741E-2</v>
      </c>
      <c r="H970" s="7">
        <v>2.4290185421705246E-2</v>
      </c>
      <c r="J970">
        <f t="shared" si="275"/>
        <v>0</v>
      </c>
      <c r="K970" s="9">
        <f t="shared" si="276"/>
        <v>0</v>
      </c>
      <c r="L970" s="9">
        <f t="shared" si="282"/>
        <v>1</v>
      </c>
      <c r="M970">
        <f t="shared" si="270"/>
        <v>0</v>
      </c>
      <c r="N970" s="9">
        <f t="shared" si="277"/>
        <v>0</v>
      </c>
      <c r="O970" s="9">
        <f t="shared" si="283"/>
        <v>1</v>
      </c>
      <c r="P970">
        <f t="shared" si="271"/>
        <v>0</v>
      </c>
      <c r="Q970" s="9">
        <f t="shared" si="278"/>
        <v>0</v>
      </c>
      <c r="R970" s="9">
        <f t="shared" si="284"/>
        <v>1</v>
      </c>
      <c r="S970">
        <f t="shared" si="272"/>
        <v>0</v>
      </c>
      <c r="T970" s="9">
        <f t="shared" si="279"/>
        <v>0</v>
      </c>
      <c r="U970" s="9">
        <f t="shared" si="285"/>
        <v>1</v>
      </c>
      <c r="V970">
        <f t="shared" si="273"/>
        <v>0</v>
      </c>
      <c r="W970" s="9">
        <f t="shared" si="280"/>
        <v>0</v>
      </c>
      <c r="X970" s="9">
        <f t="shared" si="286"/>
        <v>1</v>
      </c>
      <c r="Y970">
        <f t="shared" si="274"/>
        <v>0</v>
      </c>
      <c r="Z970" s="9">
        <f t="shared" si="281"/>
        <v>0</v>
      </c>
      <c r="AA970" s="9">
        <f t="shared" si="287"/>
        <v>1</v>
      </c>
    </row>
    <row r="971" spans="1:27" x14ac:dyDescent="0.2">
      <c r="A971" s="4">
        <v>41779</v>
      </c>
      <c r="B971" s="7">
        <v>6.1814250152461623E-4</v>
      </c>
      <c r="C971" s="7">
        <v>-2.0423004403710365E-2</v>
      </c>
      <c r="D971" s="7">
        <v>-1.2890134006738663E-2</v>
      </c>
      <c r="E971" s="7">
        <v>-8.9633427560329437E-3</v>
      </c>
      <c r="F971" s="7">
        <v>1.0950037278234959E-2</v>
      </c>
      <c r="G971" s="7">
        <v>1.4080398716032505E-2</v>
      </c>
      <c r="H971" s="7">
        <v>2.309378981590271E-2</v>
      </c>
      <c r="J971">
        <f t="shared" si="275"/>
        <v>0</v>
      </c>
      <c r="K971" s="9">
        <f t="shared" si="276"/>
        <v>0</v>
      </c>
      <c r="L971" s="9">
        <f t="shared" si="282"/>
        <v>1</v>
      </c>
      <c r="M971">
        <f t="shared" si="270"/>
        <v>0</v>
      </c>
      <c r="N971" s="9">
        <f t="shared" si="277"/>
        <v>0</v>
      </c>
      <c r="O971" s="9">
        <f t="shared" si="283"/>
        <v>1</v>
      </c>
      <c r="P971">
        <f t="shared" si="271"/>
        <v>0</v>
      </c>
      <c r="Q971" s="9">
        <f t="shared" si="278"/>
        <v>0</v>
      </c>
      <c r="R971" s="9">
        <f t="shared" si="284"/>
        <v>1</v>
      </c>
      <c r="S971">
        <f t="shared" si="272"/>
        <v>0</v>
      </c>
      <c r="T971" s="9">
        <f t="shared" si="279"/>
        <v>0</v>
      </c>
      <c r="U971" s="9">
        <f t="shared" si="285"/>
        <v>1</v>
      </c>
      <c r="V971">
        <f t="shared" si="273"/>
        <v>0</v>
      </c>
      <c r="W971" s="9">
        <f t="shared" si="280"/>
        <v>0</v>
      </c>
      <c r="X971" s="9">
        <f t="shared" si="286"/>
        <v>1</v>
      </c>
      <c r="Y971">
        <f t="shared" si="274"/>
        <v>0</v>
      </c>
      <c r="Z971" s="9">
        <f t="shared" si="281"/>
        <v>0</v>
      </c>
      <c r="AA971" s="9">
        <f t="shared" si="287"/>
        <v>1</v>
      </c>
    </row>
    <row r="972" spans="1:27" x14ac:dyDescent="0.2">
      <c r="A972" s="4">
        <v>41780</v>
      </c>
      <c r="B972" s="7">
        <v>-5.0335027093675964E-3</v>
      </c>
      <c r="C972" s="7">
        <v>-2.0675512030720711E-2</v>
      </c>
      <c r="D972" s="7">
        <v>-1.2628154829144478E-2</v>
      </c>
      <c r="E972" s="7">
        <v>-8.8220052421092987E-3</v>
      </c>
      <c r="F972" s="7">
        <v>1.1337675154209137E-2</v>
      </c>
      <c r="G972" s="7">
        <v>1.4531045220792294E-2</v>
      </c>
      <c r="H972" s="7">
        <v>2.4170665070414543E-2</v>
      </c>
      <c r="J972">
        <f t="shared" si="275"/>
        <v>0</v>
      </c>
      <c r="K972" s="9">
        <f t="shared" si="276"/>
        <v>0</v>
      </c>
      <c r="L972" s="9">
        <f t="shared" si="282"/>
        <v>1</v>
      </c>
      <c r="M972">
        <f t="shared" si="270"/>
        <v>0</v>
      </c>
      <c r="N972" s="9">
        <f t="shared" si="277"/>
        <v>0</v>
      </c>
      <c r="O972" s="9">
        <f t="shared" si="283"/>
        <v>1</v>
      </c>
      <c r="P972">
        <f t="shared" si="271"/>
        <v>0</v>
      </c>
      <c r="Q972" s="9">
        <f t="shared" si="278"/>
        <v>0</v>
      </c>
      <c r="R972" s="9">
        <f t="shared" si="284"/>
        <v>1</v>
      </c>
      <c r="S972">
        <f t="shared" si="272"/>
        <v>0</v>
      </c>
      <c r="T972" s="9">
        <f t="shared" si="279"/>
        <v>0</v>
      </c>
      <c r="U972" s="9">
        <f t="shared" si="285"/>
        <v>1</v>
      </c>
      <c r="V972">
        <f t="shared" si="273"/>
        <v>0</v>
      </c>
      <c r="W972" s="9">
        <f t="shared" si="280"/>
        <v>0</v>
      </c>
      <c r="X972" s="9">
        <f t="shared" si="286"/>
        <v>1</v>
      </c>
      <c r="Y972">
        <f t="shared" si="274"/>
        <v>0</v>
      </c>
      <c r="Z972" s="9">
        <f t="shared" si="281"/>
        <v>0</v>
      </c>
      <c r="AA972" s="9">
        <f t="shared" si="287"/>
        <v>1</v>
      </c>
    </row>
    <row r="973" spans="1:27" x14ac:dyDescent="0.2">
      <c r="A973" s="4">
        <v>41781</v>
      </c>
      <c r="B973" s="7">
        <v>5.3424307315959058E-3</v>
      </c>
      <c r="C973" s="7">
        <v>-1.8090503290295601E-2</v>
      </c>
      <c r="D973" s="7">
        <v>-1.0261882096529007E-2</v>
      </c>
      <c r="E973" s="7">
        <v>-6.4702359959483147E-3</v>
      </c>
      <c r="F973" s="7">
        <v>9.2877959832549095E-3</v>
      </c>
      <c r="G973" s="7">
        <v>1.213383674621582E-2</v>
      </c>
      <c r="H973" s="7">
        <v>2.2313838824629784E-2</v>
      </c>
      <c r="J973">
        <f t="shared" si="275"/>
        <v>0</v>
      </c>
      <c r="K973" s="9">
        <f t="shared" si="276"/>
        <v>0</v>
      </c>
      <c r="L973" s="9">
        <f t="shared" si="282"/>
        <v>1</v>
      </c>
      <c r="M973">
        <f t="shared" si="270"/>
        <v>0</v>
      </c>
      <c r="N973" s="9">
        <f t="shared" si="277"/>
        <v>0</v>
      </c>
      <c r="O973" s="9">
        <f t="shared" si="283"/>
        <v>1</v>
      </c>
      <c r="P973">
        <f t="shared" si="271"/>
        <v>0</v>
      </c>
      <c r="Q973" s="9">
        <f t="shared" si="278"/>
        <v>0</v>
      </c>
      <c r="R973" s="9">
        <f t="shared" si="284"/>
        <v>1</v>
      </c>
      <c r="S973">
        <f t="shared" si="272"/>
        <v>0</v>
      </c>
      <c r="T973" s="9">
        <f t="shared" si="279"/>
        <v>0</v>
      </c>
      <c r="U973" s="9">
        <f t="shared" si="285"/>
        <v>1</v>
      </c>
      <c r="V973">
        <f t="shared" si="273"/>
        <v>0</v>
      </c>
      <c r="W973" s="9">
        <f t="shared" si="280"/>
        <v>0</v>
      </c>
      <c r="X973" s="9">
        <f t="shared" si="286"/>
        <v>1</v>
      </c>
      <c r="Y973">
        <f t="shared" si="274"/>
        <v>0</v>
      </c>
      <c r="Z973" s="9">
        <f t="shared" si="281"/>
        <v>0</v>
      </c>
      <c r="AA973" s="9">
        <f t="shared" si="287"/>
        <v>1</v>
      </c>
    </row>
    <row r="974" spans="1:27" x14ac:dyDescent="0.2">
      <c r="A974" s="4">
        <v>41782</v>
      </c>
      <c r="B974" s="7">
        <v>-2.5515148956681967E-3</v>
      </c>
      <c r="C974" s="7">
        <v>-1.5267114154994488E-2</v>
      </c>
      <c r="D974" s="7">
        <v>-8.8980691507458687E-3</v>
      </c>
      <c r="E974" s="7">
        <v>-6.1672376468777657E-3</v>
      </c>
      <c r="F974" s="7">
        <v>1.1956457979977131E-2</v>
      </c>
      <c r="G974" s="7">
        <v>1.4126049354672432E-2</v>
      </c>
      <c r="H974" s="7">
        <v>2.1187851205468178E-2</v>
      </c>
      <c r="J974">
        <f t="shared" si="275"/>
        <v>0</v>
      </c>
      <c r="K974" s="9">
        <f t="shared" si="276"/>
        <v>0</v>
      </c>
      <c r="L974" s="9">
        <f t="shared" si="282"/>
        <v>1</v>
      </c>
      <c r="M974">
        <f t="shared" si="270"/>
        <v>0</v>
      </c>
      <c r="N974" s="9">
        <f t="shared" si="277"/>
        <v>0</v>
      </c>
      <c r="O974" s="9">
        <f t="shared" si="283"/>
        <v>1</v>
      </c>
      <c r="P974">
        <f t="shared" si="271"/>
        <v>0</v>
      </c>
      <c r="Q974" s="9">
        <f t="shared" si="278"/>
        <v>0</v>
      </c>
      <c r="R974" s="9">
        <f t="shared" si="284"/>
        <v>1</v>
      </c>
      <c r="S974">
        <f t="shared" si="272"/>
        <v>0</v>
      </c>
      <c r="T974" s="9">
        <f t="shared" si="279"/>
        <v>0</v>
      </c>
      <c r="U974" s="9">
        <f t="shared" si="285"/>
        <v>1</v>
      </c>
      <c r="V974">
        <f t="shared" si="273"/>
        <v>0</v>
      </c>
      <c r="W974" s="9">
        <f t="shared" si="280"/>
        <v>0</v>
      </c>
      <c r="X974" s="9">
        <f t="shared" si="286"/>
        <v>1</v>
      </c>
      <c r="Y974">
        <f t="shared" si="274"/>
        <v>0</v>
      </c>
      <c r="Z974" s="9">
        <f t="shared" si="281"/>
        <v>0</v>
      </c>
      <c r="AA974" s="9">
        <f t="shared" si="287"/>
        <v>1</v>
      </c>
    </row>
    <row r="975" spans="1:27" x14ac:dyDescent="0.2">
      <c r="A975" s="4">
        <v>41786</v>
      </c>
      <c r="B975" s="7">
        <v>-2.0491879252791157E-2</v>
      </c>
      <c r="C975" s="7">
        <v>-1.6723180189728737E-2</v>
      </c>
      <c r="D975" s="7">
        <v>-1.0018086060881615E-2</v>
      </c>
      <c r="E975" s="7">
        <v>-6.3562463037669659E-3</v>
      </c>
      <c r="F975" s="7">
        <v>1.0782412253320217E-2</v>
      </c>
      <c r="G975" s="7">
        <v>1.3265411369502544E-2</v>
      </c>
      <c r="H975" s="7">
        <v>2.3425763472914696E-2</v>
      </c>
      <c r="J975">
        <f t="shared" si="275"/>
        <v>1</v>
      </c>
      <c r="K975" s="9">
        <f t="shared" si="276"/>
        <v>0</v>
      </c>
      <c r="L975" s="9">
        <f t="shared" si="282"/>
        <v>0</v>
      </c>
      <c r="M975">
        <f t="shared" si="270"/>
        <v>1</v>
      </c>
      <c r="N975" s="9">
        <f t="shared" si="277"/>
        <v>0</v>
      </c>
      <c r="O975" s="9">
        <f t="shared" si="283"/>
        <v>0</v>
      </c>
      <c r="P975">
        <f t="shared" si="271"/>
        <v>1</v>
      </c>
      <c r="Q975" s="9">
        <f t="shared" si="278"/>
        <v>0</v>
      </c>
      <c r="R975" s="9">
        <f t="shared" si="284"/>
        <v>0</v>
      </c>
      <c r="S975">
        <f t="shared" si="272"/>
        <v>0</v>
      </c>
      <c r="T975" s="9">
        <f t="shared" si="279"/>
        <v>0</v>
      </c>
      <c r="U975" s="9">
        <f t="shared" si="285"/>
        <v>1</v>
      </c>
      <c r="V975">
        <f t="shared" si="273"/>
        <v>0</v>
      </c>
      <c r="W975" s="9">
        <f t="shared" si="280"/>
        <v>0</v>
      </c>
      <c r="X975" s="9">
        <f t="shared" si="286"/>
        <v>1</v>
      </c>
      <c r="Y975">
        <f t="shared" si="274"/>
        <v>0</v>
      </c>
      <c r="Z975" s="9">
        <f t="shared" si="281"/>
        <v>0</v>
      </c>
      <c r="AA975" s="9">
        <f t="shared" si="287"/>
        <v>1</v>
      </c>
    </row>
    <row r="976" spans="1:27" x14ac:dyDescent="0.2">
      <c r="A976" s="4">
        <v>41787</v>
      </c>
      <c r="B976" s="7">
        <v>-4.9112899733781057E-3</v>
      </c>
      <c r="C976" s="7">
        <v>-3.1584456562995911E-2</v>
      </c>
      <c r="D976" s="7">
        <v>-1.1321064084768295E-2</v>
      </c>
      <c r="E976" s="7">
        <v>-7.5735771097242832E-3</v>
      </c>
      <c r="F976" s="7">
        <v>7.8406808897852898E-3</v>
      </c>
      <c r="G976" s="7">
        <v>1.2533457018435001E-2</v>
      </c>
      <c r="H976" s="7">
        <v>3.042982704937458E-2</v>
      </c>
      <c r="J976">
        <f t="shared" si="275"/>
        <v>0</v>
      </c>
      <c r="K976" s="9">
        <f t="shared" si="276"/>
        <v>0</v>
      </c>
      <c r="L976" s="9">
        <f t="shared" si="282"/>
        <v>0</v>
      </c>
      <c r="M976">
        <f t="shared" si="270"/>
        <v>0</v>
      </c>
      <c r="N976" s="9">
        <f t="shared" si="277"/>
        <v>0</v>
      </c>
      <c r="O976" s="9">
        <f t="shared" si="283"/>
        <v>0</v>
      </c>
      <c r="P976">
        <f t="shared" si="271"/>
        <v>0</v>
      </c>
      <c r="Q976" s="9">
        <f t="shared" si="278"/>
        <v>0</v>
      </c>
      <c r="R976" s="9">
        <f t="shared" si="284"/>
        <v>0</v>
      </c>
      <c r="S976">
        <f t="shared" si="272"/>
        <v>0</v>
      </c>
      <c r="T976" s="9">
        <f t="shared" si="279"/>
        <v>0</v>
      </c>
      <c r="U976" s="9">
        <f t="shared" si="285"/>
        <v>1</v>
      </c>
      <c r="V976">
        <f t="shared" si="273"/>
        <v>0</v>
      </c>
      <c r="W976" s="9">
        <f t="shared" si="280"/>
        <v>0</v>
      </c>
      <c r="X976" s="9">
        <f t="shared" si="286"/>
        <v>1</v>
      </c>
      <c r="Y976">
        <f t="shared" si="274"/>
        <v>0</v>
      </c>
      <c r="Z976" s="9">
        <f t="shared" si="281"/>
        <v>0</v>
      </c>
      <c r="AA976" s="9">
        <f t="shared" si="287"/>
        <v>1</v>
      </c>
    </row>
    <row r="977" spans="1:27" x14ac:dyDescent="0.2">
      <c r="A977" s="4">
        <v>41788</v>
      </c>
      <c r="B977" s="7">
        <v>-2.3851180014285616E-3</v>
      </c>
      <c r="C977" s="7">
        <v>-3.544912114739418E-2</v>
      </c>
      <c r="D977" s="7">
        <v>-1.8436325713992119E-2</v>
      </c>
      <c r="E977" s="7">
        <v>-1.3424409553408623E-2</v>
      </c>
      <c r="F977" s="7">
        <v>1.1955182068049908E-2</v>
      </c>
      <c r="G977" s="7">
        <v>1.674531027674675E-2</v>
      </c>
      <c r="H977" s="7">
        <v>3.0022908002138138E-2</v>
      </c>
      <c r="J977">
        <f t="shared" si="275"/>
        <v>0</v>
      </c>
      <c r="K977" s="9">
        <f t="shared" si="276"/>
        <v>0</v>
      </c>
      <c r="L977" s="9">
        <f t="shared" si="282"/>
        <v>1</v>
      </c>
      <c r="M977">
        <f t="shared" si="270"/>
        <v>0</v>
      </c>
      <c r="N977" s="9">
        <f t="shared" si="277"/>
        <v>0</v>
      </c>
      <c r="O977" s="9">
        <f t="shared" si="283"/>
        <v>1</v>
      </c>
      <c r="P977">
        <f t="shared" si="271"/>
        <v>0</v>
      </c>
      <c r="Q977" s="9">
        <f t="shared" si="278"/>
        <v>0</v>
      </c>
      <c r="R977" s="9">
        <f t="shared" si="284"/>
        <v>1</v>
      </c>
      <c r="S977">
        <f t="shared" si="272"/>
        <v>0</v>
      </c>
      <c r="T977" s="9">
        <f t="shared" si="279"/>
        <v>0</v>
      </c>
      <c r="U977" s="9">
        <f t="shared" si="285"/>
        <v>1</v>
      </c>
      <c r="V977">
        <f t="shared" si="273"/>
        <v>0</v>
      </c>
      <c r="W977" s="9">
        <f t="shared" si="280"/>
        <v>0</v>
      </c>
      <c r="X977" s="9">
        <f t="shared" si="286"/>
        <v>1</v>
      </c>
      <c r="Y977">
        <f t="shared" si="274"/>
        <v>0</v>
      </c>
      <c r="Z977" s="9">
        <f t="shared" si="281"/>
        <v>0</v>
      </c>
      <c r="AA977" s="9">
        <f t="shared" si="287"/>
        <v>1</v>
      </c>
    </row>
    <row r="978" spans="1:27" x14ac:dyDescent="0.2">
      <c r="A978" s="4">
        <v>41789</v>
      </c>
      <c r="B978" s="7">
        <v>-8.5535514905836253E-3</v>
      </c>
      <c r="C978" s="7">
        <v>-3.6380648612976074E-2</v>
      </c>
      <c r="D978" s="7">
        <v>-2.0726563408970833E-2</v>
      </c>
      <c r="E978" s="7">
        <v>-1.353178545832634E-2</v>
      </c>
      <c r="F978" s="7">
        <v>8.8376076892018318E-3</v>
      </c>
      <c r="G978" s="7">
        <v>1.3486690819263458E-2</v>
      </c>
      <c r="H978" s="7">
        <v>2.3356232792139053E-2</v>
      </c>
      <c r="J978">
        <f t="shared" si="275"/>
        <v>0</v>
      </c>
      <c r="K978" s="9">
        <f t="shared" si="276"/>
        <v>0</v>
      </c>
      <c r="L978" s="9">
        <f t="shared" si="282"/>
        <v>1</v>
      </c>
      <c r="M978">
        <f t="shared" si="270"/>
        <v>0</v>
      </c>
      <c r="N978" s="9">
        <f t="shared" si="277"/>
        <v>0</v>
      </c>
      <c r="O978" s="9">
        <f t="shared" si="283"/>
        <v>1</v>
      </c>
      <c r="P978">
        <f t="shared" si="271"/>
        <v>0</v>
      </c>
      <c r="Q978" s="9">
        <f t="shared" si="278"/>
        <v>0</v>
      </c>
      <c r="R978" s="9">
        <f t="shared" si="284"/>
        <v>1</v>
      </c>
      <c r="S978">
        <f t="shared" si="272"/>
        <v>0</v>
      </c>
      <c r="T978" s="9">
        <f t="shared" si="279"/>
        <v>0</v>
      </c>
      <c r="U978" s="9">
        <f t="shared" si="285"/>
        <v>1</v>
      </c>
      <c r="V978">
        <f t="shared" si="273"/>
        <v>0</v>
      </c>
      <c r="W978" s="9">
        <f t="shared" si="280"/>
        <v>0</v>
      </c>
      <c r="X978" s="9">
        <f t="shared" si="286"/>
        <v>1</v>
      </c>
      <c r="Y978">
        <f t="shared" si="274"/>
        <v>0</v>
      </c>
      <c r="Z978" s="9">
        <f t="shared" si="281"/>
        <v>0</v>
      </c>
      <c r="AA978" s="9">
        <f t="shared" si="287"/>
        <v>1</v>
      </c>
    </row>
    <row r="979" spans="1:27" x14ac:dyDescent="0.2">
      <c r="A979" s="4">
        <v>41792</v>
      </c>
      <c r="B979" s="7">
        <v>-1.5265338600930899E-3</v>
      </c>
      <c r="C979" s="7">
        <v>-4.0109913796186447E-2</v>
      </c>
      <c r="D979" s="7">
        <v>-1.9479462876915932E-2</v>
      </c>
      <c r="E979" s="7">
        <v>-1.2456570751965046E-2</v>
      </c>
      <c r="F979" s="7">
        <v>8.715321309864521E-3</v>
      </c>
      <c r="G979" s="7">
        <v>1.3770138844847679E-2</v>
      </c>
      <c r="H979" s="7">
        <v>2.6379743590950966E-2</v>
      </c>
      <c r="J979">
        <f t="shared" si="275"/>
        <v>0</v>
      </c>
      <c r="K979" s="9">
        <f t="shared" si="276"/>
        <v>0</v>
      </c>
      <c r="L979" s="9">
        <f t="shared" si="282"/>
        <v>1</v>
      </c>
      <c r="M979">
        <f t="shared" si="270"/>
        <v>0</v>
      </c>
      <c r="N979" s="9">
        <f t="shared" si="277"/>
        <v>0</v>
      </c>
      <c r="O979" s="9">
        <f t="shared" si="283"/>
        <v>1</v>
      </c>
      <c r="P979">
        <f t="shared" si="271"/>
        <v>0</v>
      </c>
      <c r="Q979" s="9">
        <f t="shared" si="278"/>
        <v>0</v>
      </c>
      <c r="R979" s="9">
        <f t="shared" si="284"/>
        <v>1</v>
      </c>
      <c r="S979">
        <f t="shared" si="272"/>
        <v>0</v>
      </c>
      <c r="T979" s="9">
        <f t="shared" si="279"/>
        <v>0</v>
      </c>
      <c r="U979" s="9">
        <f t="shared" si="285"/>
        <v>1</v>
      </c>
      <c r="V979">
        <f t="shared" si="273"/>
        <v>0</v>
      </c>
      <c r="W979" s="9">
        <f t="shared" si="280"/>
        <v>0</v>
      </c>
      <c r="X979" s="9">
        <f t="shared" si="286"/>
        <v>1</v>
      </c>
      <c r="Y979">
        <f t="shared" si="274"/>
        <v>0</v>
      </c>
      <c r="Z979" s="9">
        <f t="shared" si="281"/>
        <v>0</v>
      </c>
      <c r="AA979" s="9">
        <f t="shared" si="287"/>
        <v>1</v>
      </c>
    </row>
    <row r="980" spans="1:27" x14ac:dyDescent="0.2">
      <c r="A980" s="4">
        <v>41793</v>
      </c>
      <c r="B980" s="7">
        <v>4.8231512189021529E-4</v>
      </c>
      <c r="C980" s="7">
        <v>-3.7344027310609818E-2</v>
      </c>
      <c r="D980" s="7">
        <v>-2.0069843158125877E-2</v>
      </c>
      <c r="E980" s="7">
        <v>-1.3422786258161068E-2</v>
      </c>
      <c r="F980" s="7">
        <v>9.815349243581295E-3</v>
      </c>
      <c r="G980" s="7">
        <v>1.4788937754929066E-2</v>
      </c>
      <c r="H980" s="7">
        <v>2.5642838329076767E-2</v>
      </c>
      <c r="J980">
        <f t="shared" si="275"/>
        <v>0</v>
      </c>
      <c r="K980" s="9">
        <f t="shared" si="276"/>
        <v>0</v>
      </c>
      <c r="L980" s="9">
        <f t="shared" si="282"/>
        <v>1</v>
      </c>
      <c r="M980">
        <f t="shared" si="270"/>
        <v>0</v>
      </c>
      <c r="N980" s="9">
        <f t="shared" si="277"/>
        <v>0</v>
      </c>
      <c r="O980" s="9">
        <f t="shared" si="283"/>
        <v>1</v>
      </c>
      <c r="P980">
        <f t="shared" si="271"/>
        <v>0</v>
      </c>
      <c r="Q980" s="9">
        <f t="shared" si="278"/>
        <v>0</v>
      </c>
      <c r="R980" s="9">
        <f t="shared" si="284"/>
        <v>1</v>
      </c>
      <c r="S980">
        <f t="shared" si="272"/>
        <v>0</v>
      </c>
      <c r="T980" s="9">
        <f t="shared" si="279"/>
        <v>0</v>
      </c>
      <c r="U980" s="9">
        <f t="shared" si="285"/>
        <v>1</v>
      </c>
      <c r="V980">
        <f t="shared" si="273"/>
        <v>0</v>
      </c>
      <c r="W980" s="9">
        <f t="shared" si="280"/>
        <v>0</v>
      </c>
      <c r="X980" s="9">
        <f t="shared" si="286"/>
        <v>1</v>
      </c>
      <c r="Y980">
        <f t="shared" si="274"/>
        <v>0</v>
      </c>
      <c r="Z980" s="9">
        <f t="shared" si="281"/>
        <v>0</v>
      </c>
      <c r="AA980" s="9">
        <f t="shared" si="287"/>
        <v>1</v>
      </c>
    </row>
    <row r="981" spans="1:27" x14ac:dyDescent="0.2">
      <c r="A981" s="4">
        <v>41794</v>
      </c>
      <c r="B981" s="7">
        <v>-2.4112848246074457E-4</v>
      </c>
      <c r="C981" s="7">
        <v>-3.0287140980362892E-2</v>
      </c>
      <c r="D981" s="7">
        <v>-1.7726296558976173E-2</v>
      </c>
      <c r="E981" s="7">
        <v>-1.1228429153561592E-2</v>
      </c>
      <c r="F981" s="7">
        <v>1.0162295773625374E-2</v>
      </c>
      <c r="G981" s="7">
        <v>1.3165946118533611E-2</v>
      </c>
      <c r="H981" s="7">
        <v>1.8471291288733482E-2</v>
      </c>
      <c r="J981">
        <f t="shared" si="275"/>
        <v>0</v>
      </c>
      <c r="K981" s="9">
        <f t="shared" si="276"/>
        <v>0</v>
      </c>
      <c r="L981" s="9">
        <f t="shared" si="282"/>
        <v>1</v>
      </c>
      <c r="M981">
        <f t="shared" si="270"/>
        <v>0</v>
      </c>
      <c r="N981" s="9">
        <f t="shared" si="277"/>
        <v>0</v>
      </c>
      <c r="O981" s="9">
        <f t="shared" si="283"/>
        <v>1</v>
      </c>
      <c r="P981">
        <f t="shared" si="271"/>
        <v>0</v>
      </c>
      <c r="Q981" s="9">
        <f t="shared" si="278"/>
        <v>0</v>
      </c>
      <c r="R981" s="9">
        <f t="shared" si="284"/>
        <v>1</v>
      </c>
      <c r="S981">
        <f t="shared" si="272"/>
        <v>0</v>
      </c>
      <c r="T981" s="9">
        <f t="shared" si="279"/>
        <v>0</v>
      </c>
      <c r="U981" s="9">
        <f t="shared" si="285"/>
        <v>1</v>
      </c>
      <c r="V981">
        <f t="shared" si="273"/>
        <v>0</v>
      </c>
      <c r="W981" s="9">
        <f t="shared" si="280"/>
        <v>0</v>
      </c>
      <c r="X981" s="9">
        <f t="shared" si="286"/>
        <v>1</v>
      </c>
      <c r="Y981">
        <f t="shared" si="274"/>
        <v>0</v>
      </c>
      <c r="Z981" s="9">
        <f t="shared" si="281"/>
        <v>0</v>
      </c>
      <c r="AA981" s="9">
        <f t="shared" si="287"/>
        <v>1</v>
      </c>
    </row>
    <row r="982" spans="1:27" x14ac:dyDescent="0.2">
      <c r="A982" s="4">
        <v>41795</v>
      </c>
      <c r="B982" s="7">
        <v>7.2086815969436419E-3</v>
      </c>
      <c r="C982" s="7">
        <v>-3.1779412180185318E-2</v>
      </c>
      <c r="D982" s="7">
        <v>-1.8446478992700577E-2</v>
      </c>
      <c r="E982" s="7">
        <v>-1.1654417030513287E-2</v>
      </c>
      <c r="F982" s="7">
        <v>1.0678362101316452E-2</v>
      </c>
      <c r="G982" s="7">
        <v>1.3701898045837879E-2</v>
      </c>
      <c r="H982" s="7">
        <v>1.9080065190792084E-2</v>
      </c>
      <c r="J982">
        <f t="shared" si="275"/>
        <v>0</v>
      </c>
      <c r="K982" s="9">
        <f t="shared" si="276"/>
        <v>0</v>
      </c>
      <c r="L982" s="9">
        <f t="shared" si="282"/>
        <v>1</v>
      </c>
      <c r="M982">
        <f t="shared" si="270"/>
        <v>0</v>
      </c>
      <c r="N982" s="9">
        <f t="shared" si="277"/>
        <v>0</v>
      </c>
      <c r="O982" s="9">
        <f t="shared" si="283"/>
        <v>1</v>
      </c>
      <c r="P982">
        <f t="shared" si="271"/>
        <v>0</v>
      </c>
      <c r="Q982" s="9">
        <f t="shared" si="278"/>
        <v>0</v>
      </c>
      <c r="R982" s="9">
        <f t="shared" si="284"/>
        <v>1</v>
      </c>
      <c r="S982">
        <f t="shared" si="272"/>
        <v>0</v>
      </c>
      <c r="T982" s="9">
        <f t="shared" si="279"/>
        <v>0</v>
      </c>
      <c r="U982" s="9">
        <f t="shared" si="285"/>
        <v>1</v>
      </c>
      <c r="V982">
        <f t="shared" si="273"/>
        <v>0</v>
      </c>
      <c r="W982" s="9">
        <f t="shared" si="280"/>
        <v>0</v>
      </c>
      <c r="X982" s="9">
        <f t="shared" si="286"/>
        <v>1</v>
      </c>
      <c r="Y982">
        <f t="shared" si="274"/>
        <v>0</v>
      </c>
      <c r="Z982" s="9">
        <f t="shared" si="281"/>
        <v>0</v>
      </c>
      <c r="AA982" s="9">
        <f t="shared" si="287"/>
        <v>1</v>
      </c>
    </row>
    <row r="983" spans="1:27" x14ac:dyDescent="0.2">
      <c r="A983" s="4">
        <v>41796</v>
      </c>
      <c r="B983" s="7">
        <v>-7.1853422116635688E-4</v>
      </c>
      <c r="C983" s="7">
        <v>-2.1780077368021011E-2</v>
      </c>
      <c r="D983" s="7">
        <v>-1.0786416940391064E-2</v>
      </c>
      <c r="E983" s="7">
        <v>-6.6522578708827496E-3</v>
      </c>
      <c r="F983" s="7">
        <v>1.1007389053702354E-2</v>
      </c>
      <c r="G983" s="7">
        <v>1.4003599993884563E-2</v>
      </c>
      <c r="H983" s="7">
        <v>2.190069854259491E-2</v>
      </c>
      <c r="J983">
        <f t="shared" si="275"/>
        <v>0</v>
      </c>
      <c r="K983" s="9">
        <f t="shared" si="276"/>
        <v>0</v>
      </c>
      <c r="L983" s="9">
        <f t="shared" si="282"/>
        <v>1</v>
      </c>
      <c r="M983">
        <f t="shared" si="270"/>
        <v>0</v>
      </c>
      <c r="N983" s="9">
        <f t="shared" si="277"/>
        <v>0</v>
      </c>
      <c r="O983" s="9">
        <f t="shared" si="283"/>
        <v>1</v>
      </c>
      <c r="P983">
        <f t="shared" si="271"/>
        <v>0</v>
      </c>
      <c r="Q983" s="9">
        <f t="shared" si="278"/>
        <v>0</v>
      </c>
      <c r="R983" s="9">
        <f t="shared" si="284"/>
        <v>1</v>
      </c>
      <c r="S983">
        <f t="shared" si="272"/>
        <v>0</v>
      </c>
      <c r="T983" s="9">
        <f t="shared" si="279"/>
        <v>0</v>
      </c>
      <c r="U983" s="9">
        <f t="shared" si="285"/>
        <v>1</v>
      </c>
      <c r="V983">
        <f t="shared" si="273"/>
        <v>0</v>
      </c>
      <c r="W983" s="9">
        <f t="shared" si="280"/>
        <v>0</v>
      </c>
      <c r="X983" s="9">
        <f t="shared" si="286"/>
        <v>1</v>
      </c>
      <c r="Y983">
        <f t="shared" si="274"/>
        <v>0</v>
      </c>
      <c r="Z983" s="9">
        <f t="shared" si="281"/>
        <v>0</v>
      </c>
      <c r="AA983" s="9">
        <f t="shared" si="287"/>
        <v>1</v>
      </c>
    </row>
    <row r="984" spans="1:27" x14ac:dyDescent="0.2">
      <c r="A984" s="4">
        <v>41799</v>
      </c>
      <c r="B984" s="7">
        <v>1.1174969234460854E-3</v>
      </c>
      <c r="C984" s="7">
        <v>-3.2716277986764908E-2</v>
      </c>
      <c r="D984" s="7">
        <v>-1.8144149333238602E-2</v>
      </c>
      <c r="E984" s="7">
        <v>-1.1604377999901772E-2</v>
      </c>
      <c r="F984" s="7">
        <v>1.0948844254016876E-2</v>
      </c>
      <c r="G984" s="7">
        <v>1.3978386297821999E-2</v>
      </c>
      <c r="H984" s="7">
        <v>1.9797096028923988E-2</v>
      </c>
      <c r="J984">
        <f t="shared" si="275"/>
        <v>0</v>
      </c>
      <c r="K984" s="9">
        <f t="shared" si="276"/>
        <v>0</v>
      </c>
      <c r="L984" s="9">
        <f t="shared" si="282"/>
        <v>1</v>
      </c>
      <c r="M984">
        <f t="shared" si="270"/>
        <v>0</v>
      </c>
      <c r="N984" s="9">
        <f t="shared" si="277"/>
        <v>0</v>
      </c>
      <c r="O984" s="9">
        <f t="shared" si="283"/>
        <v>1</v>
      </c>
      <c r="P984">
        <f t="shared" si="271"/>
        <v>0</v>
      </c>
      <c r="Q984" s="9">
        <f t="shared" si="278"/>
        <v>0</v>
      </c>
      <c r="R984" s="9">
        <f t="shared" si="284"/>
        <v>1</v>
      </c>
      <c r="S984">
        <f t="shared" si="272"/>
        <v>0</v>
      </c>
      <c r="T984" s="9">
        <f t="shared" si="279"/>
        <v>0</v>
      </c>
      <c r="U984" s="9">
        <f t="shared" si="285"/>
        <v>1</v>
      </c>
      <c r="V984">
        <f t="shared" si="273"/>
        <v>0</v>
      </c>
      <c r="W984" s="9">
        <f t="shared" si="280"/>
        <v>0</v>
      </c>
      <c r="X984" s="9">
        <f t="shared" si="286"/>
        <v>1</v>
      </c>
      <c r="Y984">
        <f t="shared" si="274"/>
        <v>0</v>
      </c>
      <c r="Z984" s="9">
        <f t="shared" si="281"/>
        <v>0</v>
      </c>
      <c r="AA984" s="9">
        <f t="shared" si="287"/>
        <v>1</v>
      </c>
    </row>
    <row r="985" spans="1:27" x14ac:dyDescent="0.2">
      <c r="A985" s="4">
        <v>41800</v>
      </c>
      <c r="B985" s="7">
        <v>5.0133395894806148E-3</v>
      </c>
      <c r="C985" s="7">
        <v>-3.0429624021053314E-2</v>
      </c>
      <c r="D985" s="7">
        <v>-1.7330683767795563E-2</v>
      </c>
      <c r="E985" s="7">
        <v>-1.0831640101969242E-2</v>
      </c>
      <c r="F985" s="7">
        <v>1.0000220499932766E-2</v>
      </c>
      <c r="G985" s="7">
        <v>1.2821631506085396E-2</v>
      </c>
      <c r="H985" s="7">
        <v>1.7228486016392708E-2</v>
      </c>
      <c r="J985">
        <f t="shared" si="275"/>
        <v>0</v>
      </c>
      <c r="K985" s="9">
        <f t="shared" si="276"/>
        <v>0</v>
      </c>
      <c r="L985" s="9">
        <f t="shared" si="282"/>
        <v>1</v>
      </c>
      <c r="M985">
        <f t="shared" si="270"/>
        <v>0</v>
      </c>
      <c r="N985" s="9">
        <f t="shared" si="277"/>
        <v>0</v>
      </c>
      <c r="O985" s="9">
        <f t="shared" si="283"/>
        <v>1</v>
      </c>
      <c r="P985">
        <f t="shared" si="271"/>
        <v>0</v>
      </c>
      <c r="Q985" s="9">
        <f t="shared" si="278"/>
        <v>0</v>
      </c>
      <c r="R985" s="9">
        <f t="shared" si="284"/>
        <v>1</v>
      </c>
      <c r="S985">
        <f t="shared" si="272"/>
        <v>0</v>
      </c>
      <c r="T985" s="9">
        <f t="shared" si="279"/>
        <v>0</v>
      </c>
      <c r="U985" s="9">
        <f t="shared" si="285"/>
        <v>1</v>
      </c>
      <c r="V985">
        <f t="shared" si="273"/>
        <v>0</v>
      </c>
      <c r="W985" s="9">
        <f t="shared" si="280"/>
        <v>0</v>
      </c>
      <c r="X985" s="9">
        <f t="shared" si="286"/>
        <v>1</v>
      </c>
      <c r="Y985">
        <f t="shared" si="274"/>
        <v>0</v>
      </c>
      <c r="Z985" s="9">
        <f t="shared" si="281"/>
        <v>0</v>
      </c>
      <c r="AA985" s="9">
        <f t="shared" si="287"/>
        <v>1</v>
      </c>
    </row>
    <row r="986" spans="1:27" x14ac:dyDescent="0.2">
      <c r="A986" s="4">
        <v>41801</v>
      </c>
      <c r="B986" s="7">
        <v>7.934619157859979E-4</v>
      </c>
      <c r="C986" s="7">
        <v>-2.9758306220173836E-2</v>
      </c>
      <c r="D986" s="7">
        <v>-1.5758983790874481E-2</v>
      </c>
      <c r="E986" s="7">
        <v>-9.7371554002165794E-3</v>
      </c>
      <c r="F986" s="7">
        <v>9.4894561916589737E-3</v>
      </c>
      <c r="G986" s="7">
        <v>1.2328390032052994E-2</v>
      </c>
      <c r="H986" s="7">
        <v>1.5651538968086243E-2</v>
      </c>
      <c r="J986">
        <f t="shared" si="275"/>
        <v>0</v>
      </c>
      <c r="K986" s="9">
        <f t="shared" si="276"/>
        <v>0</v>
      </c>
      <c r="L986" s="9">
        <f t="shared" si="282"/>
        <v>1</v>
      </c>
      <c r="M986">
        <f t="shared" si="270"/>
        <v>0</v>
      </c>
      <c r="N986" s="9">
        <f t="shared" si="277"/>
        <v>0</v>
      </c>
      <c r="O986" s="9">
        <f t="shared" si="283"/>
        <v>1</v>
      </c>
      <c r="P986">
        <f t="shared" si="271"/>
        <v>0</v>
      </c>
      <c r="Q986" s="9">
        <f t="shared" si="278"/>
        <v>0</v>
      </c>
      <c r="R986" s="9">
        <f t="shared" si="284"/>
        <v>1</v>
      </c>
      <c r="S986">
        <f t="shared" si="272"/>
        <v>0</v>
      </c>
      <c r="T986" s="9">
        <f t="shared" si="279"/>
        <v>0</v>
      </c>
      <c r="U986" s="9">
        <f t="shared" si="285"/>
        <v>1</v>
      </c>
      <c r="V986">
        <f t="shared" si="273"/>
        <v>0</v>
      </c>
      <c r="W986" s="9">
        <f t="shared" si="280"/>
        <v>0</v>
      </c>
      <c r="X986" s="9">
        <f t="shared" si="286"/>
        <v>1</v>
      </c>
      <c r="Y986">
        <f t="shared" si="274"/>
        <v>0</v>
      </c>
      <c r="Z986" s="9">
        <f t="shared" si="281"/>
        <v>0</v>
      </c>
      <c r="AA986" s="9">
        <f t="shared" si="287"/>
        <v>1</v>
      </c>
    </row>
    <row r="987" spans="1:27" x14ac:dyDescent="0.2">
      <c r="A987" s="4">
        <v>41802</v>
      </c>
      <c r="B987" s="7">
        <v>1.0101095986503919E-2</v>
      </c>
      <c r="C987" s="7">
        <v>-3.2465275377035141E-2</v>
      </c>
      <c r="D987" s="7">
        <v>-1.8017236143350601E-2</v>
      </c>
      <c r="E987" s="7">
        <v>-1.1536532081663609E-2</v>
      </c>
      <c r="F987" s="7">
        <v>1.0561042465269566E-2</v>
      </c>
      <c r="G987" s="7">
        <v>1.3690711930394173E-2</v>
      </c>
      <c r="H987" s="7">
        <v>1.941654272377491E-2</v>
      </c>
      <c r="J987">
        <f t="shared" si="275"/>
        <v>0</v>
      </c>
      <c r="K987" s="9">
        <f t="shared" si="276"/>
        <v>0</v>
      </c>
      <c r="L987" s="9">
        <f t="shared" si="282"/>
        <v>1</v>
      </c>
      <c r="M987">
        <f t="shared" si="270"/>
        <v>0</v>
      </c>
      <c r="N987" s="9">
        <f t="shared" si="277"/>
        <v>0</v>
      </c>
      <c r="O987" s="9">
        <f t="shared" si="283"/>
        <v>1</v>
      </c>
      <c r="P987">
        <f t="shared" si="271"/>
        <v>0</v>
      </c>
      <c r="Q987" s="9">
        <f t="shared" si="278"/>
        <v>0</v>
      </c>
      <c r="R987" s="9">
        <f t="shared" si="284"/>
        <v>1</v>
      </c>
      <c r="S987">
        <f t="shared" si="272"/>
        <v>0</v>
      </c>
      <c r="T987" s="9">
        <f t="shared" si="279"/>
        <v>0</v>
      </c>
      <c r="U987" s="9">
        <f t="shared" si="285"/>
        <v>1</v>
      </c>
      <c r="V987">
        <f t="shared" si="273"/>
        <v>0</v>
      </c>
      <c r="W987" s="9">
        <f t="shared" si="280"/>
        <v>0</v>
      </c>
      <c r="X987" s="9">
        <f t="shared" si="286"/>
        <v>1</v>
      </c>
      <c r="Y987">
        <f t="shared" si="274"/>
        <v>0</v>
      </c>
      <c r="Z987" s="9">
        <f t="shared" si="281"/>
        <v>0</v>
      </c>
      <c r="AA987" s="9">
        <f t="shared" si="287"/>
        <v>1</v>
      </c>
    </row>
    <row r="988" spans="1:27" x14ac:dyDescent="0.2">
      <c r="A988" s="4">
        <v>41803</v>
      </c>
      <c r="B988" s="7">
        <v>7.8514505595400128E-5</v>
      </c>
      <c r="C988" s="7">
        <v>-2.7080759406089783E-2</v>
      </c>
      <c r="D988" s="7">
        <v>-1.3369258493185043E-2</v>
      </c>
      <c r="E988" s="7">
        <v>-8.3133131265640259E-3</v>
      </c>
      <c r="F988" s="7">
        <v>8.9036943390965462E-3</v>
      </c>
      <c r="G988" s="7">
        <v>1.1808316223323345E-2</v>
      </c>
      <c r="H988" s="7">
        <v>1.3915076851844788E-2</v>
      </c>
      <c r="J988">
        <f t="shared" si="275"/>
        <v>0</v>
      </c>
      <c r="K988" s="9">
        <f t="shared" si="276"/>
        <v>0</v>
      </c>
      <c r="L988" s="9">
        <f t="shared" si="282"/>
        <v>1</v>
      </c>
      <c r="M988">
        <f t="shared" si="270"/>
        <v>0</v>
      </c>
      <c r="N988" s="9">
        <f t="shared" si="277"/>
        <v>0</v>
      </c>
      <c r="O988" s="9">
        <f t="shared" si="283"/>
        <v>1</v>
      </c>
      <c r="P988">
        <f t="shared" si="271"/>
        <v>0</v>
      </c>
      <c r="Q988" s="9">
        <f t="shared" si="278"/>
        <v>0</v>
      </c>
      <c r="R988" s="9">
        <f t="shared" si="284"/>
        <v>1</v>
      </c>
      <c r="S988">
        <f t="shared" si="272"/>
        <v>0</v>
      </c>
      <c r="T988" s="9">
        <f t="shared" si="279"/>
        <v>0</v>
      </c>
      <c r="U988" s="9">
        <f t="shared" si="285"/>
        <v>1</v>
      </c>
      <c r="V988">
        <f t="shared" si="273"/>
        <v>0</v>
      </c>
      <c r="W988" s="9">
        <f t="shared" si="280"/>
        <v>0</v>
      </c>
      <c r="X988" s="9">
        <f t="shared" si="286"/>
        <v>1</v>
      </c>
      <c r="Y988">
        <f t="shared" si="274"/>
        <v>0</v>
      </c>
      <c r="Z988" s="9">
        <f t="shared" si="281"/>
        <v>0</v>
      </c>
      <c r="AA988" s="9">
        <f t="shared" si="287"/>
        <v>1</v>
      </c>
    </row>
    <row r="989" spans="1:27" x14ac:dyDescent="0.2">
      <c r="A989" s="4">
        <v>41806</v>
      </c>
      <c r="B989" s="7">
        <v>9.416935483627484E-4</v>
      </c>
      <c r="C989" s="7">
        <v>-2.3181730881333351E-2</v>
      </c>
      <c r="D989" s="7">
        <v>-1.3331875205039978E-2</v>
      </c>
      <c r="E989" s="7">
        <v>-8.4593063220381737E-3</v>
      </c>
      <c r="F989" s="7">
        <v>1.1123894713819027E-2</v>
      </c>
      <c r="G989" s="7">
        <v>1.4472796581685543E-2</v>
      </c>
      <c r="H989" s="7">
        <v>2.5343842804431915E-2</v>
      </c>
      <c r="J989">
        <f t="shared" si="275"/>
        <v>0</v>
      </c>
      <c r="K989" s="9">
        <f t="shared" si="276"/>
        <v>0</v>
      </c>
      <c r="L989" s="9">
        <f t="shared" si="282"/>
        <v>1</v>
      </c>
      <c r="M989">
        <f t="shared" si="270"/>
        <v>0</v>
      </c>
      <c r="N989" s="9">
        <f t="shared" si="277"/>
        <v>0</v>
      </c>
      <c r="O989" s="9">
        <f t="shared" si="283"/>
        <v>1</v>
      </c>
      <c r="P989">
        <f t="shared" si="271"/>
        <v>0</v>
      </c>
      <c r="Q989" s="9">
        <f t="shared" si="278"/>
        <v>0</v>
      </c>
      <c r="R989" s="9">
        <f t="shared" si="284"/>
        <v>1</v>
      </c>
      <c r="S989">
        <f t="shared" si="272"/>
        <v>0</v>
      </c>
      <c r="T989" s="9">
        <f t="shared" si="279"/>
        <v>0</v>
      </c>
      <c r="U989" s="9">
        <f t="shared" si="285"/>
        <v>1</v>
      </c>
      <c r="V989">
        <f t="shared" si="273"/>
        <v>0</v>
      </c>
      <c r="W989" s="9">
        <f t="shared" si="280"/>
        <v>0</v>
      </c>
      <c r="X989" s="9">
        <f t="shared" si="286"/>
        <v>1</v>
      </c>
      <c r="Y989">
        <f t="shared" si="274"/>
        <v>0</v>
      </c>
      <c r="Z989" s="9">
        <f t="shared" si="281"/>
        <v>0</v>
      </c>
      <c r="AA989" s="9">
        <f t="shared" si="287"/>
        <v>1</v>
      </c>
    </row>
    <row r="990" spans="1:27" x14ac:dyDescent="0.2">
      <c r="A990" s="4">
        <v>41807</v>
      </c>
      <c r="B990" s="7">
        <v>-2.5131561173754283E-3</v>
      </c>
      <c r="C990" s="7">
        <v>-2.2260112687945366E-2</v>
      </c>
      <c r="D990" s="7">
        <v>-1.2821604497730732E-2</v>
      </c>
      <c r="E990" s="7">
        <v>-8.0465571954846382E-3</v>
      </c>
      <c r="F990" s="7">
        <v>1.0796790011227131E-2</v>
      </c>
      <c r="G990" s="7">
        <v>1.4107632450759411E-2</v>
      </c>
      <c r="H990" s="7">
        <v>2.4201661348342896E-2</v>
      </c>
      <c r="J990">
        <f t="shared" si="275"/>
        <v>0</v>
      </c>
      <c r="K990" s="9">
        <f t="shared" si="276"/>
        <v>0</v>
      </c>
      <c r="L990" s="9">
        <f t="shared" si="282"/>
        <v>1</v>
      </c>
      <c r="M990">
        <f t="shared" si="270"/>
        <v>0</v>
      </c>
      <c r="N990" s="9">
        <f t="shared" si="277"/>
        <v>0</v>
      </c>
      <c r="O990" s="9">
        <f t="shared" si="283"/>
        <v>1</v>
      </c>
      <c r="P990">
        <f t="shared" si="271"/>
        <v>0</v>
      </c>
      <c r="Q990" s="9">
        <f t="shared" si="278"/>
        <v>0</v>
      </c>
      <c r="R990" s="9">
        <f t="shared" si="284"/>
        <v>1</v>
      </c>
      <c r="S990">
        <f t="shared" si="272"/>
        <v>0</v>
      </c>
      <c r="T990" s="9">
        <f t="shared" si="279"/>
        <v>0</v>
      </c>
      <c r="U990" s="9">
        <f t="shared" si="285"/>
        <v>1</v>
      </c>
      <c r="V990">
        <f t="shared" si="273"/>
        <v>0</v>
      </c>
      <c r="W990" s="9">
        <f t="shared" si="280"/>
        <v>0</v>
      </c>
      <c r="X990" s="9">
        <f t="shared" si="286"/>
        <v>1</v>
      </c>
      <c r="Y990">
        <f t="shared" si="274"/>
        <v>0</v>
      </c>
      <c r="Z990" s="9">
        <f t="shared" si="281"/>
        <v>0</v>
      </c>
      <c r="AA990" s="9">
        <f t="shared" si="287"/>
        <v>1</v>
      </c>
    </row>
    <row r="991" spans="1:27" x14ac:dyDescent="0.2">
      <c r="A991" s="4">
        <v>41808</v>
      </c>
      <c r="B991" s="7">
        <v>5.5029284828791297E-4</v>
      </c>
      <c r="C991" s="7">
        <v>-2.82291229814291E-2</v>
      </c>
      <c r="D991" s="7">
        <v>-1.4268177561461926E-2</v>
      </c>
      <c r="E991" s="7">
        <v>-9.4365542754530907E-3</v>
      </c>
      <c r="F991" s="7">
        <v>1.2873035855591297E-2</v>
      </c>
      <c r="G991" s="7">
        <v>1.6511879861354828E-2</v>
      </c>
      <c r="H991" s="7">
        <v>2.8544070199131966E-2</v>
      </c>
      <c r="J991">
        <f t="shared" si="275"/>
        <v>0</v>
      </c>
      <c r="K991" s="9">
        <f t="shared" si="276"/>
        <v>0</v>
      </c>
      <c r="L991" s="9">
        <f t="shared" si="282"/>
        <v>1</v>
      </c>
      <c r="M991">
        <f t="shared" si="270"/>
        <v>0</v>
      </c>
      <c r="N991" s="9">
        <f t="shared" si="277"/>
        <v>0</v>
      </c>
      <c r="O991" s="9">
        <f t="shared" si="283"/>
        <v>1</v>
      </c>
      <c r="P991">
        <f t="shared" si="271"/>
        <v>0</v>
      </c>
      <c r="Q991" s="9">
        <f t="shared" si="278"/>
        <v>0</v>
      </c>
      <c r="R991" s="9">
        <f t="shared" si="284"/>
        <v>1</v>
      </c>
      <c r="S991">
        <f t="shared" si="272"/>
        <v>0</v>
      </c>
      <c r="T991" s="9">
        <f t="shared" si="279"/>
        <v>0</v>
      </c>
      <c r="U991" s="9">
        <f t="shared" si="285"/>
        <v>1</v>
      </c>
      <c r="V991">
        <f t="shared" si="273"/>
        <v>0</v>
      </c>
      <c r="W991" s="9">
        <f t="shared" si="280"/>
        <v>0</v>
      </c>
      <c r="X991" s="9">
        <f t="shared" si="286"/>
        <v>1</v>
      </c>
      <c r="Y991">
        <f t="shared" si="274"/>
        <v>0</v>
      </c>
      <c r="Z991" s="9">
        <f t="shared" si="281"/>
        <v>0</v>
      </c>
      <c r="AA991" s="9">
        <f t="shared" si="287"/>
        <v>1</v>
      </c>
    </row>
    <row r="992" spans="1:27" x14ac:dyDescent="0.2">
      <c r="A992" s="4">
        <v>41809</v>
      </c>
      <c r="B992" s="7">
        <v>3.1942702600473355E-2</v>
      </c>
      <c r="C992" s="7">
        <v>-2.274850569665432E-2</v>
      </c>
      <c r="D992" s="7">
        <v>-1.324752438813448E-2</v>
      </c>
      <c r="E992" s="7">
        <v>-8.2032280042767525E-3</v>
      </c>
      <c r="F992" s="7">
        <v>1.0655669495463371E-2</v>
      </c>
      <c r="G992" s="7">
        <v>1.387955155223608E-2</v>
      </c>
      <c r="H992" s="7">
        <v>2.3024648427963257E-2</v>
      </c>
      <c r="J992">
        <f t="shared" si="275"/>
        <v>0</v>
      </c>
      <c r="K992" s="9">
        <f t="shared" si="276"/>
        <v>0</v>
      </c>
      <c r="L992" s="9">
        <f t="shared" si="282"/>
        <v>1</v>
      </c>
      <c r="M992">
        <f t="shared" si="270"/>
        <v>0</v>
      </c>
      <c r="N992" s="9">
        <f t="shared" si="277"/>
        <v>0</v>
      </c>
      <c r="O992" s="9">
        <f t="shared" si="283"/>
        <v>1</v>
      </c>
      <c r="P992">
        <f t="shared" si="271"/>
        <v>0</v>
      </c>
      <c r="Q992" s="9">
        <f t="shared" si="278"/>
        <v>0</v>
      </c>
      <c r="R992" s="9">
        <f t="shared" si="284"/>
        <v>1</v>
      </c>
      <c r="S992">
        <f t="shared" si="272"/>
        <v>1</v>
      </c>
      <c r="T992" s="9">
        <f t="shared" si="279"/>
        <v>0</v>
      </c>
      <c r="U992" s="9">
        <f t="shared" si="285"/>
        <v>0</v>
      </c>
      <c r="V992">
        <f t="shared" si="273"/>
        <v>1</v>
      </c>
      <c r="W992" s="9">
        <f t="shared" si="280"/>
        <v>0</v>
      </c>
      <c r="X992" s="9">
        <f t="shared" si="286"/>
        <v>0</v>
      </c>
      <c r="Y992">
        <f t="shared" si="274"/>
        <v>1</v>
      </c>
      <c r="Z992" s="9">
        <f t="shared" si="281"/>
        <v>0</v>
      </c>
      <c r="AA992" s="9">
        <f t="shared" si="287"/>
        <v>0</v>
      </c>
    </row>
    <row r="993" spans="1:27" x14ac:dyDescent="0.2">
      <c r="A993" s="4">
        <v>41810</v>
      </c>
      <c r="B993" s="7">
        <v>1.9012135465562958E-3</v>
      </c>
      <c r="C993" s="7">
        <v>-3.0072130262851715E-2</v>
      </c>
      <c r="D993" s="7">
        <v>-8.2284035161137581E-3</v>
      </c>
      <c r="E993" s="7">
        <v>-7.3886504396796227E-3</v>
      </c>
      <c r="F993" s="7">
        <v>1.4842997305095196E-2</v>
      </c>
      <c r="G993" s="7">
        <v>1.964535191655159E-2</v>
      </c>
      <c r="H993" s="7">
        <v>2.6451587677001953E-2</v>
      </c>
      <c r="J993">
        <f t="shared" si="275"/>
        <v>0</v>
      </c>
      <c r="K993" s="9">
        <f t="shared" si="276"/>
        <v>0</v>
      </c>
      <c r="L993" s="9">
        <f t="shared" si="282"/>
        <v>1</v>
      </c>
      <c r="M993">
        <f t="shared" si="270"/>
        <v>0</v>
      </c>
      <c r="N993" s="9">
        <f t="shared" si="277"/>
        <v>0</v>
      </c>
      <c r="O993" s="9">
        <f t="shared" si="283"/>
        <v>1</v>
      </c>
      <c r="P993">
        <f t="shared" si="271"/>
        <v>0</v>
      </c>
      <c r="Q993" s="9">
        <f t="shared" si="278"/>
        <v>0</v>
      </c>
      <c r="R993" s="9">
        <f t="shared" si="284"/>
        <v>1</v>
      </c>
      <c r="S993">
        <f t="shared" si="272"/>
        <v>0</v>
      </c>
      <c r="T993" s="9">
        <f t="shared" si="279"/>
        <v>0</v>
      </c>
      <c r="U993" s="9">
        <f t="shared" si="285"/>
        <v>0</v>
      </c>
      <c r="V993">
        <f t="shared" si="273"/>
        <v>0</v>
      </c>
      <c r="W993" s="9">
        <f t="shared" si="280"/>
        <v>0</v>
      </c>
      <c r="X993" s="9">
        <f t="shared" si="286"/>
        <v>0</v>
      </c>
      <c r="Y993">
        <f t="shared" si="274"/>
        <v>0</v>
      </c>
      <c r="Z993" s="9">
        <f t="shared" si="281"/>
        <v>0</v>
      </c>
      <c r="AA993" s="9">
        <f t="shared" si="287"/>
        <v>0</v>
      </c>
    </row>
    <row r="994" spans="1:27" x14ac:dyDescent="0.2">
      <c r="A994" s="4">
        <v>41813</v>
      </c>
      <c r="B994" s="7">
        <v>1.4273352256971303E-3</v>
      </c>
      <c r="C994" s="7">
        <v>-3.3945024013519287E-2</v>
      </c>
      <c r="D994" s="7">
        <v>-1.9082216545939445E-2</v>
      </c>
      <c r="E994" s="7">
        <v>-1.3865233398973942E-2</v>
      </c>
      <c r="F994" s="7">
        <v>1.3540829531848431E-2</v>
      </c>
      <c r="G994" s="7">
        <v>1.931692473590374E-2</v>
      </c>
      <c r="H994" s="7">
        <v>3.6049157381057739E-2</v>
      </c>
      <c r="J994">
        <f t="shared" si="275"/>
        <v>0</v>
      </c>
      <c r="K994" s="9">
        <f t="shared" si="276"/>
        <v>0</v>
      </c>
      <c r="L994" s="9">
        <f t="shared" si="282"/>
        <v>1</v>
      </c>
      <c r="M994">
        <f t="shared" si="270"/>
        <v>0</v>
      </c>
      <c r="N994" s="9">
        <f t="shared" si="277"/>
        <v>0</v>
      </c>
      <c r="O994" s="9">
        <f t="shared" si="283"/>
        <v>1</v>
      </c>
      <c r="P994">
        <f t="shared" si="271"/>
        <v>0</v>
      </c>
      <c r="Q994" s="9">
        <f t="shared" si="278"/>
        <v>0</v>
      </c>
      <c r="R994" s="9">
        <f t="shared" si="284"/>
        <v>1</v>
      </c>
      <c r="S994">
        <f t="shared" si="272"/>
        <v>0</v>
      </c>
      <c r="T994" s="9">
        <f t="shared" si="279"/>
        <v>0</v>
      </c>
      <c r="U994" s="9">
        <f t="shared" si="285"/>
        <v>1</v>
      </c>
      <c r="V994">
        <f t="shared" si="273"/>
        <v>0</v>
      </c>
      <c r="W994" s="9">
        <f t="shared" si="280"/>
        <v>0</v>
      </c>
      <c r="X994" s="9">
        <f t="shared" si="286"/>
        <v>1</v>
      </c>
      <c r="Y994">
        <f t="shared" si="274"/>
        <v>0</v>
      </c>
      <c r="Z994" s="9">
        <f t="shared" si="281"/>
        <v>0</v>
      </c>
      <c r="AA994" s="9">
        <f t="shared" si="287"/>
        <v>1</v>
      </c>
    </row>
    <row r="995" spans="1:27" x14ac:dyDescent="0.2">
      <c r="A995" s="4">
        <v>41814</v>
      </c>
      <c r="B995" s="7">
        <v>2.258312379406669E-3</v>
      </c>
      <c r="C995" s="7">
        <v>-2.7045998722314835E-2</v>
      </c>
      <c r="D995" s="7">
        <v>-1.727939210832119E-2</v>
      </c>
      <c r="E995" s="7">
        <v>-1.1935306712985039E-2</v>
      </c>
      <c r="F995" s="7">
        <v>9.7180455923080444E-3</v>
      </c>
      <c r="G995" s="7">
        <v>1.4996998012065887E-2</v>
      </c>
      <c r="H995" s="7">
        <v>2.8596451506018639E-2</v>
      </c>
      <c r="J995">
        <f t="shared" si="275"/>
        <v>0</v>
      </c>
      <c r="K995" s="9">
        <f t="shared" si="276"/>
        <v>0</v>
      </c>
      <c r="L995" s="9">
        <f t="shared" si="282"/>
        <v>1</v>
      </c>
      <c r="M995">
        <f t="shared" si="270"/>
        <v>0</v>
      </c>
      <c r="N995" s="9">
        <f t="shared" si="277"/>
        <v>0</v>
      </c>
      <c r="O995" s="9">
        <f t="shared" si="283"/>
        <v>1</v>
      </c>
      <c r="P995">
        <f t="shared" si="271"/>
        <v>0</v>
      </c>
      <c r="Q995" s="9">
        <f t="shared" si="278"/>
        <v>0</v>
      </c>
      <c r="R995" s="9">
        <f t="shared" si="284"/>
        <v>1</v>
      </c>
      <c r="S995">
        <f t="shared" si="272"/>
        <v>0</v>
      </c>
      <c r="T995" s="9">
        <f t="shared" si="279"/>
        <v>0</v>
      </c>
      <c r="U995" s="9">
        <f t="shared" si="285"/>
        <v>1</v>
      </c>
      <c r="V995">
        <f t="shared" si="273"/>
        <v>0</v>
      </c>
      <c r="W995" s="9">
        <f t="shared" si="280"/>
        <v>0</v>
      </c>
      <c r="X995" s="9">
        <f t="shared" si="286"/>
        <v>1</v>
      </c>
      <c r="Y995">
        <f t="shared" si="274"/>
        <v>0</v>
      </c>
      <c r="Z995" s="9">
        <f t="shared" si="281"/>
        <v>0</v>
      </c>
      <c r="AA995" s="9">
        <f t="shared" si="287"/>
        <v>1</v>
      </c>
    </row>
    <row r="996" spans="1:27" x14ac:dyDescent="0.2">
      <c r="A996" s="4">
        <v>41815</v>
      </c>
      <c r="B996" s="7">
        <v>1.0440704561072184E-3</v>
      </c>
      <c r="C996" s="7">
        <v>-2.7745340019464493E-2</v>
      </c>
      <c r="D996" s="7">
        <v>-1.6553878784179688E-2</v>
      </c>
      <c r="E996" s="7">
        <v>-1.178173441439867E-2</v>
      </c>
      <c r="F996" s="7">
        <v>9.1958092525601387E-3</v>
      </c>
      <c r="G996" s="7">
        <v>1.4717927202582359E-2</v>
      </c>
      <c r="H996" s="7">
        <v>2.7850920334458351E-2</v>
      </c>
      <c r="J996">
        <f t="shared" si="275"/>
        <v>0</v>
      </c>
      <c r="K996" s="9">
        <f t="shared" si="276"/>
        <v>0</v>
      </c>
      <c r="L996" s="9">
        <f t="shared" si="282"/>
        <v>1</v>
      </c>
      <c r="M996">
        <f t="shared" si="270"/>
        <v>0</v>
      </c>
      <c r="N996" s="9">
        <f t="shared" si="277"/>
        <v>0</v>
      </c>
      <c r="O996" s="9">
        <f t="shared" si="283"/>
        <v>1</v>
      </c>
      <c r="P996">
        <f t="shared" si="271"/>
        <v>0</v>
      </c>
      <c r="Q996" s="9">
        <f t="shared" si="278"/>
        <v>0</v>
      </c>
      <c r="R996" s="9">
        <f t="shared" si="284"/>
        <v>1</v>
      </c>
      <c r="S996">
        <f t="shared" si="272"/>
        <v>0</v>
      </c>
      <c r="T996" s="9">
        <f t="shared" si="279"/>
        <v>0</v>
      </c>
      <c r="U996" s="9">
        <f t="shared" si="285"/>
        <v>1</v>
      </c>
      <c r="V996">
        <f t="shared" si="273"/>
        <v>0</v>
      </c>
      <c r="W996" s="9">
        <f t="shared" si="280"/>
        <v>0</v>
      </c>
      <c r="X996" s="9">
        <f t="shared" si="286"/>
        <v>1</v>
      </c>
      <c r="Y996">
        <f t="shared" si="274"/>
        <v>0</v>
      </c>
      <c r="Z996" s="9">
        <f t="shared" si="281"/>
        <v>0</v>
      </c>
      <c r="AA996" s="9">
        <f t="shared" si="287"/>
        <v>1</v>
      </c>
    </row>
    <row r="997" spans="1:27" x14ac:dyDescent="0.2">
      <c r="A997" s="4">
        <v>41816</v>
      </c>
      <c r="B997" s="7">
        <v>-4.2587759404075646E-3</v>
      </c>
      <c r="C997" s="7">
        <v>-3.0129630118608475E-2</v>
      </c>
      <c r="D997" s="7">
        <v>-1.7861755564808846E-2</v>
      </c>
      <c r="E997" s="7">
        <v>-1.3144138269126415E-2</v>
      </c>
      <c r="F997" s="7">
        <v>1.0260500013828278E-2</v>
      </c>
      <c r="G997" s="7">
        <v>1.6024094074964523E-2</v>
      </c>
      <c r="H997" s="7">
        <v>2.9424639418721199E-2</v>
      </c>
      <c r="J997">
        <f t="shared" si="275"/>
        <v>0</v>
      </c>
      <c r="K997" s="9">
        <f t="shared" si="276"/>
        <v>0</v>
      </c>
      <c r="L997" s="9">
        <f t="shared" si="282"/>
        <v>1</v>
      </c>
      <c r="M997">
        <f t="shared" si="270"/>
        <v>0</v>
      </c>
      <c r="N997" s="9">
        <f t="shared" si="277"/>
        <v>0</v>
      </c>
      <c r="O997" s="9">
        <f t="shared" si="283"/>
        <v>1</v>
      </c>
      <c r="P997">
        <f t="shared" si="271"/>
        <v>0</v>
      </c>
      <c r="Q997" s="9">
        <f t="shared" si="278"/>
        <v>0</v>
      </c>
      <c r="R997" s="9">
        <f t="shared" si="284"/>
        <v>1</v>
      </c>
      <c r="S997">
        <f t="shared" si="272"/>
        <v>0</v>
      </c>
      <c r="T997" s="9">
        <f t="shared" si="279"/>
        <v>0</v>
      </c>
      <c r="U997" s="9">
        <f t="shared" si="285"/>
        <v>1</v>
      </c>
      <c r="V997">
        <f t="shared" si="273"/>
        <v>0</v>
      </c>
      <c r="W997" s="9">
        <f t="shared" si="280"/>
        <v>0</v>
      </c>
      <c r="X997" s="9">
        <f t="shared" si="286"/>
        <v>1</v>
      </c>
      <c r="Y997">
        <f t="shared" si="274"/>
        <v>0</v>
      </c>
      <c r="Z997" s="9">
        <f t="shared" si="281"/>
        <v>0</v>
      </c>
      <c r="AA997" s="9">
        <f t="shared" si="287"/>
        <v>1</v>
      </c>
    </row>
    <row r="998" spans="1:27" x14ac:dyDescent="0.2">
      <c r="A998" s="4">
        <v>41817</v>
      </c>
      <c r="B998" s="7">
        <v>2.4119974375942719E-3</v>
      </c>
      <c r="C998" s="7">
        <v>-2.3583900183439255E-2</v>
      </c>
      <c r="D998" s="7">
        <v>-1.4669135212898254E-2</v>
      </c>
      <c r="E998" s="7">
        <v>-9.8268855363130569E-3</v>
      </c>
      <c r="F998" s="7">
        <v>1.10506946220994E-2</v>
      </c>
      <c r="G998" s="7">
        <v>1.3093347661197186E-2</v>
      </c>
      <c r="H998" s="7">
        <v>1.8324589356780052E-2</v>
      </c>
      <c r="J998">
        <f t="shared" si="275"/>
        <v>0</v>
      </c>
      <c r="K998" s="9">
        <f t="shared" si="276"/>
        <v>0</v>
      </c>
      <c r="L998" s="9">
        <f t="shared" si="282"/>
        <v>1</v>
      </c>
      <c r="M998">
        <f t="shared" si="270"/>
        <v>0</v>
      </c>
      <c r="N998" s="9">
        <f t="shared" si="277"/>
        <v>0</v>
      </c>
      <c r="O998" s="9">
        <f t="shared" si="283"/>
        <v>1</v>
      </c>
      <c r="P998">
        <f t="shared" si="271"/>
        <v>0</v>
      </c>
      <c r="Q998" s="9">
        <f t="shared" si="278"/>
        <v>0</v>
      </c>
      <c r="R998" s="9">
        <f t="shared" si="284"/>
        <v>1</v>
      </c>
      <c r="S998">
        <f t="shared" si="272"/>
        <v>0</v>
      </c>
      <c r="T998" s="9">
        <f t="shared" si="279"/>
        <v>0</v>
      </c>
      <c r="U998" s="9">
        <f t="shared" si="285"/>
        <v>1</v>
      </c>
      <c r="V998">
        <f t="shared" si="273"/>
        <v>0</v>
      </c>
      <c r="W998" s="9">
        <f t="shared" si="280"/>
        <v>0</v>
      </c>
      <c r="X998" s="9">
        <f t="shared" si="286"/>
        <v>1</v>
      </c>
      <c r="Y998">
        <f t="shared" si="274"/>
        <v>0</v>
      </c>
      <c r="Z998" s="9">
        <f t="shared" si="281"/>
        <v>0</v>
      </c>
      <c r="AA998" s="9">
        <f t="shared" si="287"/>
        <v>1</v>
      </c>
    </row>
    <row r="999" spans="1:27" x14ac:dyDescent="0.2">
      <c r="A999" s="4">
        <v>41820</v>
      </c>
      <c r="B999" s="7">
        <v>1.5140048312150113E-3</v>
      </c>
      <c r="C999" s="7">
        <v>-2.3569870740175247E-2</v>
      </c>
      <c r="D999" s="7">
        <v>-1.5491501428186893E-2</v>
      </c>
      <c r="E999" s="7">
        <v>-1.06382230296731E-2</v>
      </c>
      <c r="F999" s="7">
        <v>1.1350640095770359E-2</v>
      </c>
      <c r="G999" s="7">
        <v>1.3321391306817532E-2</v>
      </c>
      <c r="H999" s="7">
        <v>1.537217665463686E-2</v>
      </c>
      <c r="J999">
        <f t="shared" si="275"/>
        <v>0</v>
      </c>
      <c r="K999" s="9">
        <f t="shared" si="276"/>
        <v>0</v>
      </c>
      <c r="L999" s="9">
        <f t="shared" si="282"/>
        <v>1</v>
      </c>
      <c r="M999">
        <f t="shared" si="270"/>
        <v>0</v>
      </c>
      <c r="N999" s="9">
        <f t="shared" si="277"/>
        <v>0</v>
      </c>
      <c r="O999" s="9">
        <f t="shared" si="283"/>
        <v>1</v>
      </c>
      <c r="P999">
        <f t="shared" si="271"/>
        <v>0</v>
      </c>
      <c r="Q999" s="9">
        <f t="shared" si="278"/>
        <v>0</v>
      </c>
      <c r="R999" s="9">
        <f t="shared" si="284"/>
        <v>1</v>
      </c>
      <c r="S999">
        <f t="shared" si="272"/>
        <v>0</v>
      </c>
      <c r="T999" s="9">
        <f t="shared" si="279"/>
        <v>0</v>
      </c>
      <c r="U999" s="9">
        <f t="shared" si="285"/>
        <v>1</v>
      </c>
      <c r="V999">
        <f t="shared" si="273"/>
        <v>0</v>
      </c>
      <c r="W999" s="9">
        <f t="shared" si="280"/>
        <v>0</v>
      </c>
      <c r="X999" s="9">
        <f t="shared" si="286"/>
        <v>1</v>
      </c>
      <c r="Y999">
        <f t="shared" si="274"/>
        <v>0</v>
      </c>
      <c r="Z999" s="9">
        <f t="shared" si="281"/>
        <v>0</v>
      </c>
      <c r="AA999" s="9">
        <f t="shared" si="287"/>
        <v>1</v>
      </c>
    </row>
    <row r="1000" spans="1:27" x14ac:dyDescent="0.2">
      <c r="A1000" s="4">
        <v>41821</v>
      </c>
      <c r="B1000" s="7">
        <v>3.4735366798240505E-3</v>
      </c>
      <c r="C1000" s="7">
        <v>-2.4298788979649544E-2</v>
      </c>
      <c r="D1000" s="7">
        <v>-1.5880424529314041E-2</v>
      </c>
      <c r="E1000" s="7">
        <v>-1.1316720396280289E-2</v>
      </c>
      <c r="F1000" s="7">
        <v>1.2447208166122437E-2</v>
      </c>
      <c r="G1000" s="7">
        <v>1.4536675997078419E-2</v>
      </c>
      <c r="H1000" s="7">
        <v>1.7644204199314117E-2</v>
      </c>
      <c r="J1000">
        <f t="shared" si="275"/>
        <v>0</v>
      </c>
      <c r="K1000" s="9">
        <f t="shared" si="276"/>
        <v>0</v>
      </c>
      <c r="L1000" s="9">
        <f t="shared" si="282"/>
        <v>1</v>
      </c>
      <c r="M1000">
        <f t="shared" si="270"/>
        <v>0</v>
      </c>
      <c r="N1000" s="9">
        <f t="shared" si="277"/>
        <v>0</v>
      </c>
      <c r="O1000" s="9">
        <f t="shared" si="283"/>
        <v>1</v>
      </c>
      <c r="P1000">
        <f t="shared" si="271"/>
        <v>0</v>
      </c>
      <c r="Q1000" s="9">
        <f t="shared" si="278"/>
        <v>0</v>
      </c>
      <c r="R1000" s="9">
        <f t="shared" si="284"/>
        <v>1</v>
      </c>
      <c r="S1000">
        <f t="shared" si="272"/>
        <v>0</v>
      </c>
      <c r="T1000" s="9">
        <f t="shared" si="279"/>
        <v>0</v>
      </c>
      <c r="U1000" s="9">
        <f t="shared" si="285"/>
        <v>1</v>
      </c>
      <c r="V1000">
        <f t="shared" si="273"/>
        <v>0</v>
      </c>
      <c r="W1000" s="9">
        <f t="shared" si="280"/>
        <v>0</v>
      </c>
      <c r="X1000" s="9">
        <f t="shared" si="286"/>
        <v>1</v>
      </c>
      <c r="Y1000">
        <f t="shared" si="274"/>
        <v>0</v>
      </c>
      <c r="Z1000" s="9">
        <f t="shared" si="281"/>
        <v>0</v>
      </c>
      <c r="AA1000" s="9">
        <f t="shared" si="287"/>
        <v>1</v>
      </c>
    </row>
    <row r="1001" spans="1:27" x14ac:dyDescent="0.2">
      <c r="A1001" s="4">
        <v>41822</v>
      </c>
      <c r="B1001" s="7">
        <v>3.2361270010549895E-3</v>
      </c>
      <c r="C1001" s="7">
        <v>-2.5387682020664215E-2</v>
      </c>
      <c r="D1001" s="7">
        <v>-1.5719695016741753E-2</v>
      </c>
      <c r="E1001" s="7">
        <v>-1.1194068938493729E-2</v>
      </c>
      <c r="F1001" s="7">
        <v>1.2529059313237667E-2</v>
      </c>
      <c r="G1001" s="7">
        <v>1.4672374352812767E-2</v>
      </c>
      <c r="H1001" s="7">
        <v>1.7324110493063927E-2</v>
      </c>
      <c r="J1001">
        <f t="shared" si="275"/>
        <v>0</v>
      </c>
      <c r="K1001" s="9">
        <f t="shared" si="276"/>
        <v>0</v>
      </c>
      <c r="L1001" s="9">
        <f t="shared" si="282"/>
        <v>1</v>
      </c>
      <c r="M1001">
        <f t="shared" si="270"/>
        <v>0</v>
      </c>
      <c r="N1001" s="9">
        <f t="shared" si="277"/>
        <v>0</v>
      </c>
      <c r="O1001" s="9">
        <f t="shared" si="283"/>
        <v>1</v>
      </c>
      <c r="P1001">
        <f t="shared" si="271"/>
        <v>0</v>
      </c>
      <c r="Q1001" s="9">
        <f t="shared" si="278"/>
        <v>0</v>
      </c>
      <c r="R1001" s="9">
        <f t="shared" si="284"/>
        <v>1</v>
      </c>
      <c r="S1001">
        <f t="shared" si="272"/>
        <v>0</v>
      </c>
      <c r="T1001" s="9">
        <f t="shared" si="279"/>
        <v>0</v>
      </c>
      <c r="U1001" s="9">
        <f t="shared" si="285"/>
        <v>1</v>
      </c>
      <c r="V1001">
        <f t="shared" si="273"/>
        <v>0</v>
      </c>
      <c r="W1001" s="9">
        <f t="shared" si="280"/>
        <v>0</v>
      </c>
      <c r="X1001" s="9">
        <f t="shared" si="286"/>
        <v>1</v>
      </c>
      <c r="Y1001">
        <f t="shared" si="274"/>
        <v>0</v>
      </c>
      <c r="Z1001" s="9">
        <f t="shared" si="281"/>
        <v>0</v>
      </c>
      <c r="AA1001" s="9">
        <f t="shared" si="287"/>
        <v>1</v>
      </c>
    </row>
    <row r="1002" spans="1:27" x14ac:dyDescent="0.2">
      <c r="A1002" s="4">
        <v>41823</v>
      </c>
      <c r="B1002" s="7">
        <v>-7.7692263320395614E-3</v>
      </c>
      <c r="C1002" s="7">
        <v>-2.1230792626738548E-2</v>
      </c>
      <c r="D1002" s="7">
        <v>-1.4480700716376305E-2</v>
      </c>
      <c r="E1002" s="7">
        <v>-9.8541313782334328E-3</v>
      </c>
      <c r="F1002" s="7">
        <v>1.04419169947505E-2</v>
      </c>
      <c r="G1002" s="7">
        <v>1.2416783720254898E-2</v>
      </c>
      <c r="H1002" s="7">
        <v>1.4059474691748619E-2</v>
      </c>
      <c r="J1002">
        <f t="shared" si="275"/>
        <v>0</v>
      </c>
      <c r="K1002" s="9">
        <f t="shared" si="276"/>
        <v>0</v>
      </c>
      <c r="L1002" s="9">
        <f t="shared" si="282"/>
        <v>1</v>
      </c>
      <c r="M1002">
        <f t="shared" si="270"/>
        <v>0</v>
      </c>
      <c r="N1002" s="9">
        <f t="shared" si="277"/>
        <v>0</v>
      </c>
      <c r="O1002" s="9">
        <f t="shared" si="283"/>
        <v>1</v>
      </c>
      <c r="P1002">
        <f t="shared" si="271"/>
        <v>0</v>
      </c>
      <c r="Q1002" s="9">
        <f t="shared" si="278"/>
        <v>0</v>
      </c>
      <c r="R1002" s="9">
        <f t="shared" si="284"/>
        <v>1</v>
      </c>
      <c r="S1002">
        <f t="shared" si="272"/>
        <v>0</v>
      </c>
      <c r="T1002" s="9">
        <f t="shared" si="279"/>
        <v>0</v>
      </c>
      <c r="U1002" s="9">
        <f t="shared" si="285"/>
        <v>1</v>
      </c>
      <c r="V1002">
        <f t="shared" si="273"/>
        <v>0</v>
      </c>
      <c r="W1002" s="9">
        <f t="shared" si="280"/>
        <v>0</v>
      </c>
      <c r="X1002" s="9">
        <f t="shared" si="286"/>
        <v>1</v>
      </c>
      <c r="Y1002">
        <f t="shared" si="274"/>
        <v>0</v>
      </c>
      <c r="Z1002" s="9">
        <f t="shared" si="281"/>
        <v>0</v>
      </c>
      <c r="AA1002" s="9">
        <f t="shared" si="287"/>
        <v>1</v>
      </c>
    </row>
    <row r="1003" spans="1:27" x14ac:dyDescent="0.2">
      <c r="A1003" s="4">
        <v>41827</v>
      </c>
      <c r="B1003" s="7">
        <v>-2.7297560171898744E-3</v>
      </c>
      <c r="C1003" s="7">
        <v>-2.8445322066545486E-2</v>
      </c>
      <c r="D1003" s="7">
        <v>-1.5249421820044518E-2</v>
      </c>
      <c r="E1003" s="7">
        <v>-1.0670684278011322E-2</v>
      </c>
      <c r="F1003" s="7">
        <v>1.1138329282402992E-2</v>
      </c>
      <c r="G1003" s="7">
        <v>1.3984536752104759E-2</v>
      </c>
      <c r="H1003" s="7">
        <v>2.2239789366722107E-2</v>
      </c>
      <c r="J1003">
        <f t="shared" si="275"/>
        <v>0</v>
      </c>
      <c r="K1003" s="9">
        <f t="shared" si="276"/>
        <v>0</v>
      </c>
      <c r="L1003" s="9">
        <f t="shared" si="282"/>
        <v>1</v>
      </c>
      <c r="M1003">
        <f t="shared" si="270"/>
        <v>0</v>
      </c>
      <c r="N1003" s="9">
        <f t="shared" si="277"/>
        <v>0</v>
      </c>
      <c r="O1003" s="9">
        <f t="shared" si="283"/>
        <v>1</v>
      </c>
      <c r="P1003">
        <f t="shared" si="271"/>
        <v>0</v>
      </c>
      <c r="Q1003" s="9">
        <f t="shared" si="278"/>
        <v>0</v>
      </c>
      <c r="R1003" s="9">
        <f t="shared" si="284"/>
        <v>1</v>
      </c>
      <c r="S1003">
        <f t="shared" si="272"/>
        <v>0</v>
      </c>
      <c r="T1003" s="9">
        <f t="shared" si="279"/>
        <v>0</v>
      </c>
      <c r="U1003" s="9">
        <f t="shared" si="285"/>
        <v>1</v>
      </c>
      <c r="V1003">
        <f t="shared" si="273"/>
        <v>0</v>
      </c>
      <c r="W1003" s="9">
        <f t="shared" si="280"/>
        <v>0</v>
      </c>
      <c r="X1003" s="9">
        <f t="shared" si="286"/>
        <v>1</v>
      </c>
      <c r="Y1003">
        <f t="shared" si="274"/>
        <v>0</v>
      </c>
      <c r="Z1003" s="9">
        <f t="shared" si="281"/>
        <v>0</v>
      </c>
      <c r="AA1003" s="9">
        <f t="shared" si="287"/>
        <v>1</v>
      </c>
    </row>
    <row r="1004" spans="1:27" x14ac:dyDescent="0.2">
      <c r="A1004" s="4">
        <v>41828</v>
      </c>
      <c r="B1004" s="7">
        <v>-3.7972280691696671E-4</v>
      </c>
      <c r="C1004" s="7">
        <v>-2.6051606982946396E-2</v>
      </c>
      <c r="D1004" s="7">
        <v>-1.6243733465671539E-2</v>
      </c>
      <c r="E1004" s="7">
        <v>-1.1124937795102596E-2</v>
      </c>
      <c r="F1004" s="7">
        <v>1.0717898607254028E-2</v>
      </c>
      <c r="G1004" s="7">
        <v>1.3327737338840961E-2</v>
      </c>
      <c r="H1004" s="7">
        <v>1.9170494750142097E-2</v>
      </c>
      <c r="J1004">
        <f t="shared" si="275"/>
        <v>0</v>
      </c>
      <c r="K1004" s="9">
        <f t="shared" si="276"/>
        <v>0</v>
      </c>
      <c r="L1004" s="9">
        <f t="shared" si="282"/>
        <v>1</v>
      </c>
      <c r="M1004">
        <f t="shared" si="270"/>
        <v>0</v>
      </c>
      <c r="N1004" s="9">
        <f t="shared" si="277"/>
        <v>0</v>
      </c>
      <c r="O1004" s="9">
        <f t="shared" si="283"/>
        <v>1</v>
      </c>
      <c r="P1004">
        <f t="shared" si="271"/>
        <v>0</v>
      </c>
      <c r="Q1004" s="9">
        <f t="shared" si="278"/>
        <v>0</v>
      </c>
      <c r="R1004" s="9">
        <f t="shared" si="284"/>
        <v>1</v>
      </c>
      <c r="S1004">
        <f t="shared" si="272"/>
        <v>0</v>
      </c>
      <c r="T1004" s="9">
        <f t="shared" si="279"/>
        <v>0</v>
      </c>
      <c r="U1004" s="9">
        <f t="shared" si="285"/>
        <v>1</v>
      </c>
      <c r="V1004">
        <f t="shared" si="273"/>
        <v>0</v>
      </c>
      <c r="W1004" s="9">
        <f t="shared" si="280"/>
        <v>0</v>
      </c>
      <c r="X1004" s="9">
        <f t="shared" si="286"/>
        <v>1</v>
      </c>
      <c r="Y1004">
        <f t="shared" si="274"/>
        <v>0</v>
      </c>
      <c r="Z1004" s="9">
        <f t="shared" si="281"/>
        <v>0</v>
      </c>
      <c r="AA1004" s="9">
        <f t="shared" si="287"/>
        <v>1</v>
      </c>
    </row>
    <row r="1005" spans="1:27" x14ac:dyDescent="0.2">
      <c r="A1005" s="4">
        <v>41829</v>
      </c>
      <c r="B1005" s="7">
        <v>5.9073179965544644E-3</v>
      </c>
      <c r="C1005" s="7">
        <v>-2.3764081299304962E-2</v>
      </c>
      <c r="D1005" s="7">
        <v>-1.6184384003281593E-2</v>
      </c>
      <c r="E1005" s="7">
        <v>-1.1057797819375992E-2</v>
      </c>
      <c r="F1005" s="7">
        <v>1.0709379799664021E-2</v>
      </c>
      <c r="G1005" s="7">
        <v>1.3180947862565517E-2</v>
      </c>
      <c r="H1005" s="7">
        <v>1.8474532291293144E-2</v>
      </c>
      <c r="J1005">
        <f t="shared" si="275"/>
        <v>0</v>
      </c>
      <c r="K1005" s="9">
        <f t="shared" si="276"/>
        <v>0</v>
      </c>
      <c r="L1005" s="9">
        <f t="shared" si="282"/>
        <v>1</v>
      </c>
      <c r="M1005">
        <f t="shared" si="270"/>
        <v>0</v>
      </c>
      <c r="N1005" s="9">
        <f t="shared" si="277"/>
        <v>0</v>
      </c>
      <c r="O1005" s="9">
        <f t="shared" si="283"/>
        <v>1</v>
      </c>
      <c r="P1005">
        <f t="shared" si="271"/>
        <v>0</v>
      </c>
      <c r="Q1005" s="9">
        <f t="shared" si="278"/>
        <v>0</v>
      </c>
      <c r="R1005" s="9">
        <f t="shared" si="284"/>
        <v>1</v>
      </c>
      <c r="S1005">
        <f t="shared" si="272"/>
        <v>0</v>
      </c>
      <c r="T1005" s="9">
        <f t="shared" si="279"/>
        <v>0</v>
      </c>
      <c r="U1005" s="9">
        <f t="shared" si="285"/>
        <v>1</v>
      </c>
      <c r="V1005">
        <f t="shared" si="273"/>
        <v>0</v>
      </c>
      <c r="W1005" s="9">
        <f t="shared" si="280"/>
        <v>0</v>
      </c>
      <c r="X1005" s="9">
        <f t="shared" si="286"/>
        <v>1</v>
      </c>
      <c r="Y1005">
        <f t="shared" si="274"/>
        <v>0</v>
      </c>
      <c r="Z1005" s="9">
        <f t="shared" si="281"/>
        <v>0</v>
      </c>
      <c r="AA1005" s="9">
        <f t="shared" si="287"/>
        <v>1</v>
      </c>
    </row>
    <row r="1006" spans="1:27" x14ac:dyDescent="0.2">
      <c r="A1006" s="4">
        <v>41830</v>
      </c>
      <c r="B1006" s="7">
        <v>1.1188402802292229E-2</v>
      </c>
      <c r="C1006" s="7">
        <v>-2.1219749003648758E-2</v>
      </c>
      <c r="D1006" s="7">
        <v>-1.3459916226565838E-2</v>
      </c>
      <c r="E1006" s="7">
        <v>-9.5629440620541573E-3</v>
      </c>
      <c r="F1006" s="7">
        <v>1.0950458236038685E-2</v>
      </c>
      <c r="G1006" s="7">
        <v>1.3309269212186337E-2</v>
      </c>
      <c r="H1006" s="7">
        <v>1.739165373146534E-2</v>
      </c>
      <c r="J1006">
        <f t="shared" si="275"/>
        <v>0</v>
      </c>
      <c r="K1006" s="9">
        <f t="shared" si="276"/>
        <v>0</v>
      </c>
      <c r="L1006" s="9">
        <f t="shared" si="282"/>
        <v>1</v>
      </c>
      <c r="M1006">
        <f t="shared" si="270"/>
        <v>0</v>
      </c>
      <c r="N1006" s="9">
        <f t="shared" si="277"/>
        <v>0</v>
      </c>
      <c r="O1006" s="9">
        <f t="shared" si="283"/>
        <v>1</v>
      </c>
      <c r="P1006">
        <f t="shared" si="271"/>
        <v>0</v>
      </c>
      <c r="Q1006" s="9">
        <f t="shared" si="278"/>
        <v>0</v>
      </c>
      <c r="R1006" s="9">
        <f t="shared" si="284"/>
        <v>1</v>
      </c>
      <c r="S1006">
        <f t="shared" si="272"/>
        <v>1</v>
      </c>
      <c r="T1006" s="9">
        <f t="shared" si="279"/>
        <v>0</v>
      </c>
      <c r="U1006" s="9">
        <f t="shared" si="285"/>
        <v>0</v>
      </c>
      <c r="V1006">
        <f t="shared" si="273"/>
        <v>0</v>
      </c>
      <c r="W1006" s="9">
        <f t="shared" si="280"/>
        <v>0</v>
      </c>
      <c r="X1006" s="9">
        <f t="shared" si="286"/>
        <v>1</v>
      </c>
      <c r="Y1006">
        <f t="shared" si="274"/>
        <v>0</v>
      </c>
      <c r="Z1006" s="9">
        <f t="shared" si="281"/>
        <v>0</v>
      </c>
      <c r="AA1006" s="9">
        <f t="shared" si="287"/>
        <v>1</v>
      </c>
    </row>
    <row r="1007" spans="1:27" x14ac:dyDescent="0.2">
      <c r="A1007" s="4">
        <v>41831</v>
      </c>
      <c r="B1007" s="7">
        <v>-1.3449901153326995E-3</v>
      </c>
      <c r="C1007" s="7">
        <v>-2.0351553335785866E-2</v>
      </c>
      <c r="D1007" s="7">
        <v>-1.1724222451448441E-2</v>
      </c>
      <c r="E1007" s="7">
        <v>-8.826306089758873E-3</v>
      </c>
      <c r="F1007" s="7">
        <v>1.1011012829840183E-2</v>
      </c>
      <c r="G1007" s="7">
        <v>1.3687137514352798E-2</v>
      </c>
      <c r="H1007" s="7">
        <v>1.7349975183606148E-2</v>
      </c>
      <c r="J1007">
        <f t="shared" si="275"/>
        <v>0</v>
      </c>
      <c r="K1007" s="9">
        <f t="shared" si="276"/>
        <v>0</v>
      </c>
      <c r="L1007" s="9">
        <f t="shared" si="282"/>
        <v>1</v>
      </c>
      <c r="M1007">
        <f t="shared" si="270"/>
        <v>0</v>
      </c>
      <c r="N1007" s="9">
        <f t="shared" si="277"/>
        <v>0</v>
      </c>
      <c r="O1007" s="9">
        <f t="shared" si="283"/>
        <v>1</v>
      </c>
      <c r="P1007">
        <f t="shared" si="271"/>
        <v>0</v>
      </c>
      <c r="Q1007" s="9">
        <f t="shared" si="278"/>
        <v>0</v>
      </c>
      <c r="R1007" s="9">
        <f t="shared" si="284"/>
        <v>1</v>
      </c>
      <c r="S1007">
        <f t="shared" si="272"/>
        <v>0</v>
      </c>
      <c r="T1007" s="9">
        <f t="shared" si="279"/>
        <v>0</v>
      </c>
      <c r="U1007" s="9">
        <f t="shared" si="285"/>
        <v>0</v>
      </c>
      <c r="V1007">
        <f t="shared" si="273"/>
        <v>0</v>
      </c>
      <c r="W1007" s="9">
        <f t="shared" si="280"/>
        <v>0</v>
      </c>
      <c r="X1007" s="9">
        <f t="shared" si="286"/>
        <v>1</v>
      </c>
      <c r="Y1007">
        <f t="shared" si="274"/>
        <v>0</v>
      </c>
      <c r="Z1007" s="9">
        <f t="shared" si="281"/>
        <v>0</v>
      </c>
      <c r="AA1007" s="9">
        <f t="shared" si="287"/>
        <v>1</v>
      </c>
    </row>
    <row r="1008" spans="1:27" x14ac:dyDescent="0.2">
      <c r="A1008" s="4">
        <v>41834</v>
      </c>
      <c r="B1008" s="7">
        <v>-2.3222555624777805E-2</v>
      </c>
      <c r="C1008" s="7">
        <v>-2.6762010529637337E-2</v>
      </c>
      <c r="D1008" s="7">
        <v>-1.6970593482255936E-2</v>
      </c>
      <c r="E1008" s="7">
        <v>-1.1723000556230545E-2</v>
      </c>
      <c r="F1008" s="7">
        <v>1.1000381782650948E-2</v>
      </c>
      <c r="G1008" s="7">
        <v>1.4087086543440819E-2</v>
      </c>
      <c r="H1008" s="7">
        <v>2.1705631166696548E-2</v>
      </c>
      <c r="J1008">
        <f t="shared" si="275"/>
        <v>0</v>
      </c>
      <c r="K1008" s="9">
        <f t="shared" si="276"/>
        <v>0</v>
      </c>
      <c r="L1008" s="9">
        <f t="shared" si="282"/>
        <v>1</v>
      </c>
      <c r="M1008">
        <f t="shared" si="270"/>
        <v>1</v>
      </c>
      <c r="N1008" s="9">
        <f t="shared" si="277"/>
        <v>0</v>
      </c>
      <c r="O1008" s="9">
        <f t="shared" si="283"/>
        <v>0</v>
      </c>
      <c r="P1008">
        <f t="shared" si="271"/>
        <v>1</v>
      </c>
      <c r="Q1008" s="9">
        <f t="shared" si="278"/>
        <v>0</v>
      </c>
      <c r="R1008" s="9">
        <f t="shared" si="284"/>
        <v>0</v>
      </c>
      <c r="S1008">
        <f t="shared" si="272"/>
        <v>0</v>
      </c>
      <c r="T1008" s="9">
        <f t="shared" si="279"/>
        <v>0</v>
      </c>
      <c r="U1008" s="9">
        <f t="shared" si="285"/>
        <v>1</v>
      </c>
      <c r="V1008">
        <f t="shared" si="273"/>
        <v>0</v>
      </c>
      <c r="W1008" s="9">
        <f t="shared" si="280"/>
        <v>0</v>
      </c>
      <c r="X1008" s="9">
        <f t="shared" si="286"/>
        <v>1</v>
      </c>
      <c r="Y1008">
        <f t="shared" si="274"/>
        <v>0</v>
      </c>
      <c r="Z1008" s="9">
        <f t="shared" si="281"/>
        <v>0</v>
      </c>
      <c r="AA1008" s="9">
        <f t="shared" si="287"/>
        <v>1</v>
      </c>
    </row>
    <row r="1009" spans="1:27" x14ac:dyDescent="0.2">
      <c r="A1009" s="4">
        <v>41835</v>
      </c>
      <c r="B1009" s="7">
        <v>-7.3738716484731326E-3</v>
      </c>
      <c r="C1009" s="7">
        <v>-3.3451814204454422E-2</v>
      </c>
      <c r="D1009" s="7">
        <v>-1.2713542208075523E-2</v>
      </c>
      <c r="E1009" s="7">
        <v>-8.7923714891076088E-3</v>
      </c>
      <c r="F1009" s="7">
        <v>7.9353861510753632E-3</v>
      </c>
      <c r="G1009" s="7">
        <v>1.2917187064886093E-2</v>
      </c>
      <c r="H1009" s="7">
        <v>3.3307850360870361E-2</v>
      </c>
      <c r="J1009">
        <f t="shared" si="275"/>
        <v>0</v>
      </c>
      <c r="K1009" s="9">
        <f t="shared" si="276"/>
        <v>0</v>
      </c>
      <c r="L1009" s="9">
        <f t="shared" si="282"/>
        <v>1</v>
      </c>
      <c r="M1009">
        <f t="shared" si="270"/>
        <v>0</v>
      </c>
      <c r="N1009" s="9">
        <f t="shared" si="277"/>
        <v>0</v>
      </c>
      <c r="O1009" s="9">
        <f t="shared" si="283"/>
        <v>0</v>
      </c>
      <c r="P1009">
        <f t="shared" si="271"/>
        <v>0</v>
      </c>
      <c r="Q1009" s="9">
        <f t="shared" si="278"/>
        <v>0</v>
      </c>
      <c r="R1009" s="9">
        <f t="shared" si="284"/>
        <v>0</v>
      </c>
      <c r="S1009">
        <f t="shared" si="272"/>
        <v>0</v>
      </c>
      <c r="T1009" s="9">
        <f t="shared" si="279"/>
        <v>0</v>
      </c>
      <c r="U1009" s="9">
        <f t="shared" si="285"/>
        <v>1</v>
      </c>
      <c r="V1009">
        <f t="shared" si="273"/>
        <v>0</v>
      </c>
      <c r="W1009" s="9">
        <f t="shared" si="280"/>
        <v>0</v>
      </c>
      <c r="X1009" s="9">
        <f t="shared" si="286"/>
        <v>1</v>
      </c>
      <c r="Y1009">
        <f t="shared" si="274"/>
        <v>0</v>
      </c>
      <c r="Z1009" s="9">
        <f t="shared" si="281"/>
        <v>0</v>
      </c>
      <c r="AA1009" s="9">
        <f t="shared" si="287"/>
        <v>1</v>
      </c>
    </row>
    <row r="1010" spans="1:27" x14ac:dyDescent="0.2">
      <c r="A1010" s="4">
        <v>41836</v>
      </c>
      <c r="B1010" s="7">
        <v>2.0794031136211043E-3</v>
      </c>
      <c r="C1010" s="7">
        <v>-3.1924810260534286E-2</v>
      </c>
      <c r="D1010" s="7">
        <v>-1.7311792820692062E-2</v>
      </c>
      <c r="E1010" s="7">
        <v>-1.3375056907534599E-2</v>
      </c>
      <c r="F1010" s="7">
        <v>1.2751274742186069E-2</v>
      </c>
      <c r="G1010" s="7">
        <v>1.766890287399292E-2</v>
      </c>
      <c r="H1010" s="7">
        <v>3.4699935466051102E-2</v>
      </c>
      <c r="J1010">
        <f t="shared" si="275"/>
        <v>0</v>
      </c>
      <c r="K1010" s="9">
        <f t="shared" si="276"/>
        <v>0</v>
      </c>
      <c r="L1010" s="9">
        <f t="shared" si="282"/>
        <v>1</v>
      </c>
      <c r="M1010">
        <f t="shared" si="270"/>
        <v>0</v>
      </c>
      <c r="N1010" s="9">
        <f t="shared" si="277"/>
        <v>0</v>
      </c>
      <c r="O1010" s="9">
        <f t="shared" si="283"/>
        <v>1</v>
      </c>
      <c r="P1010">
        <f t="shared" si="271"/>
        <v>0</v>
      </c>
      <c r="Q1010" s="9">
        <f t="shared" si="278"/>
        <v>0</v>
      </c>
      <c r="R1010" s="9">
        <f t="shared" si="284"/>
        <v>1</v>
      </c>
      <c r="S1010">
        <f t="shared" si="272"/>
        <v>0</v>
      </c>
      <c r="T1010" s="9">
        <f t="shared" si="279"/>
        <v>0</v>
      </c>
      <c r="U1010" s="9">
        <f t="shared" si="285"/>
        <v>1</v>
      </c>
      <c r="V1010">
        <f t="shared" si="273"/>
        <v>0</v>
      </c>
      <c r="W1010" s="9">
        <f t="shared" si="280"/>
        <v>0</v>
      </c>
      <c r="X1010" s="9">
        <f t="shared" si="286"/>
        <v>1</v>
      </c>
      <c r="Y1010">
        <f t="shared" si="274"/>
        <v>0</v>
      </c>
      <c r="Z1010" s="9">
        <f t="shared" si="281"/>
        <v>0</v>
      </c>
      <c r="AA1010" s="9">
        <f t="shared" si="287"/>
        <v>1</v>
      </c>
    </row>
    <row r="1011" spans="1:27" x14ac:dyDescent="0.2">
      <c r="A1011" s="4">
        <v>41837</v>
      </c>
      <c r="B1011" s="7">
        <v>1.3070083255925942E-2</v>
      </c>
      <c r="C1011" s="7">
        <v>-2.3374101147055626E-2</v>
      </c>
      <c r="D1011" s="7">
        <v>-1.6539663076400757E-2</v>
      </c>
      <c r="E1011" s="7">
        <v>-1.1902209371328354E-2</v>
      </c>
      <c r="F1011" s="7">
        <v>1.0027362965047359E-2</v>
      </c>
      <c r="G1011" s="7">
        <v>1.4245881699025631E-2</v>
      </c>
      <c r="H1011" s="7">
        <v>2.5433547794818878E-2</v>
      </c>
      <c r="J1011">
        <f t="shared" si="275"/>
        <v>0</v>
      </c>
      <c r="K1011" s="9">
        <f t="shared" si="276"/>
        <v>0</v>
      </c>
      <c r="L1011" s="9">
        <f t="shared" si="282"/>
        <v>1</v>
      </c>
      <c r="M1011">
        <f t="shared" si="270"/>
        <v>0</v>
      </c>
      <c r="N1011" s="9">
        <f t="shared" si="277"/>
        <v>0</v>
      </c>
      <c r="O1011" s="9">
        <f t="shared" si="283"/>
        <v>1</v>
      </c>
      <c r="P1011">
        <f t="shared" si="271"/>
        <v>0</v>
      </c>
      <c r="Q1011" s="9">
        <f t="shared" si="278"/>
        <v>0</v>
      </c>
      <c r="R1011" s="9">
        <f t="shared" si="284"/>
        <v>1</v>
      </c>
      <c r="S1011">
        <f t="shared" si="272"/>
        <v>1</v>
      </c>
      <c r="T1011" s="9">
        <f t="shared" si="279"/>
        <v>0</v>
      </c>
      <c r="U1011" s="9">
        <f t="shared" si="285"/>
        <v>0</v>
      </c>
      <c r="V1011">
        <f t="shared" si="273"/>
        <v>0</v>
      </c>
      <c r="W1011" s="9">
        <f t="shared" si="280"/>
        <v>0</v>
      </c>
      <c r="X1011" s="9">
        <f t="shared" si="286"/>
        <v>1</v>
      </c>
      <c r="Y1011">
        <f t="shared" si="274"/>
        <v>0</v>
      </c>
      <c r="Z1011" s="9">
        <f t="shared" si="281"/>
        <v>0</v>
      </c>
      <c r="AA1011" s="9">
        <f t="shared" si="287"/>
        <v>1</v>
      </c>
    </row>
    <row r="1012" spans="1:27" x14ac:dyDescent="0.2">
      <c r="A1012" s="4">
        <v>41838</v>
      </c>
      <c r="B1012" s="7">
        <v>-5.7114727091834173E-3</v>
      </c>
      <c r="C1012" s="7">
        <v>-1.9968399778008461E-2</v>
      </c>
      <c r="D1012" s="7">
        <v>-1.1897251009941101E-2</v>
      </c>
      <c r="E1012" s="7">
        <v>-9.5351869240403175E-3</v>
      </c>
      <c r="F1012" s="7">
        <v>1.1354683898389339E-2</v>
      </c>
      <c r="G1012" s="7">
        <v>1.5190579928457737E-2</v>
      </c>
      <c r="H1012" s="7">
        <v>2.3580156266689301E-2</v>
      </c>
      <c r="J1012">
        <f t="shared" si="275"/>
        <v>0</v>
      </c>
      <c r="K1012" s="9">
        <f t="shared" si="276"/>
        <v>0</v>
      </c>
      <c r="L1012" s="9">
        <f t="shared" si="282"/>
        <v>1</v>
      </c>
      <c r="M1012">
        <f t="shared" si="270"/>
        <v>0</v>
      </c>
      <c r="N1012" s="9">
        <f t="shared" si="277"/>
        <v>0</v>
      </c>
      <c r="O1012" s="9">
        <f t="shared" si="283"/>
        <v>1</v>
      </c>
      <c r="P1012">
        <f t="shared" si="271"/>
        <v>0</v>
      </c>
      <c r="Q1012" s="9">
        <f t="shared" si="278"/>
        <v>0</v>
      </c>
      <c r="R1012" s="9">
        <f t="shared" si="284"/>
        <v>1</v>
      </c>
      <c r="S1012">
        <f t="shared" si="272"/>
        <v>0</v>
      </c>
      <c r="T1012" s="9">
        <f t="shared" si="279"/>
        <v>0</v>
      </c>
      <c r="U1012" s="9">
        <f t="shared" si="285"/>
        <v>0</v>
      </c>
      <c r="V1012">
        <f t="shared" si="273"/>
        <v>0</v>
      </c>
      <c r="W1012" s="9">
        <f t="shared" si="280"/>
        <v>0</v>
      </c>
      <c r="X1012" s="9">
        <f t="shared" si="286"/>
        <v>1</v>
      </c>
      <c r="Y1012">
        <f t="shared" si="274"/>
        <v>0</v>
      </c>
      <c r="Z1012" s="9">
        <f t="shared" si="281"/>
        <v>0</v>
      </c>
      <c r="AA1012" s="9">
        <f t="shared" si="287"/>
        <v>1</v>
      </c>
    </row>
    <row r="1013" spans="1:27" x14ac:dyDescent="0.2">
      <c r="A1013" s="4">
        <v>41841</v>
      </c>
      <c r="B1013" s="7">
        <v>3.4307966407855464E-3</v>
      </c>
      <c r="C1013" s="7">
        <v>-2.6780251413583755E-2</v>
      </c>
      <c r="D1013" s="7">
        <v>-1.4504952356219292E-2</v>
      </c>
      <c r="E1013" s="7">
        <v>-1.0453838855028152E-2</v>
      </c>
      <c r="F1013" s="7">
        <v>8.6837522685527802E-3</v>
      </c>
      <c r="G1013" s="7">
        <v>1.4069817028939724E-2</v>
      </c>
      <c r="H1013" s="7">
        <v>3.0210230499505997E-2</v>
      </c>
      <c r="J1013">
        <f t="shared" si="275"/>
        <v>0</v>
      </c>
      <c r="K1013" s="9">
        <f t="shared" si="276"/>
        <v>0</v>
      </c>
      <c r="L1013" s="9">
        <f t="shared" si="282"/>
        <v>1</v>
      </c>
      <c r="M1013">
        <f t="shared" si="270"/>
        <v>0</v>
      </c>
      <c r="N1013" s="9">
        <f t="shared" si="277"/>
        <v>0</v>
      </c>
      <c r="O1013" s="9">
        <f t="shared" si="283"/>
        <v>1</v>
      </c>
      <c r="P1013">
        <f t="shared" si="271"/>
        <v>0</v>
      </c>
      <c r="Q1013" s="9">
        <f t="shared" si="278"/>
        <v>0</v>
      </c>
      <c r="R1013" s="9">
        <f t="shared" si="284"/>
        <v>1</v>
      </c>
      <c r="S1013">
        <f t="shared" si="272"/>
        <v>0</v>
      </c>
      <c r="T1013" s="9">
        <f t="shared" si="279"/>
        <v>0</v>
      </c>
      <c r="U1013" s="9">
        <f t="shared" si="285"/>
        <v>1</v>
      </c>
      <c r="V1013">
        <f t="shared" si="273"/>
        <v>0</v>
      </c>
      <c r="W1013" s="9">
        <f t="shared" si="280"/>
        <v>0</v>
      </c>
      <c r="X1013" s="9">
        <f t="shared" si="286"/>
        <v>1</v>
      </c>
      <c r="Y1013">
        <f t="shared" si="274"/>
        <v>0</v>
      </c>
      <c r="Z1013" s="9">
        <f t="shared" si="281"/>
        <v>0</v>
      </c>
      <c r="AA1013" s="9">
        <f t="shared" si="287"/>
        <v>1</v>
      </c>
    </row>
    <row r="1014" spans="1:27" x14ac:dyDescent="0.2">
      <c r="A1014" s="4">
        <v>41842</v>
      </c>
      <c r="B1014" s="7">
        <v>-5.8011001552589333E-3</v>
      </c>
      <c r="C1014" s="7">
        <v>-2.144194021821022E-2</v>
      </c>
      <c r="D1014" s="7">
        <v>-1.3481114059686661E-2</v>
      </c>
      <c r="E1014" s="7">
        <v>-9.3013979494571686E-3</v>
      </c>
      <c r="F1014" s="7">
        <v>9.8943253979086876E-3</v>
      </c>
      <c r="G1014" s="7">
        <v>1.3291705399751663E-2</v>
      </c>
      <c r="H1014" s="7">
        <v>2.2080978378653526E-2</v>
      </c>
      <c r="J1014">
        <f t="shared" si="275"/>
        <v>0</v>
      </c>
      <c r="K1014" s="9">
        <f t="shared" si="276"/>
        <v>0</v>
      </c>
      <c r="L1014" s="9">
        <f t="shared" si="282"/>
        <v>1</v>
      </c>
      <c r="M1014">
        <f t="shared" si="270"/>
        <v>0</v>
      </c>
      <c r="N1014" s="9">
        <f t="shared" si="277"/>
        <v>0</v>
      </c>
      <c r="O1014" s="9">
        <f t="shared" si="283"/>
        <v>1</v>
      </c>
      <c r="P1014">
        <f t="shared" si="271"/>
        <v>0</v>
      </c>
      <c r="Q1014" s="9">
        <f t="shared" si="278"/>
        <v>0</v>
      </c>
      <c r="R1014" s="9">
        <f t="shared" si="284"/>
        <v>1</v>
      </c>
      <c r="S1014">
        <f t="shared" si="272"/>
        <v>0</v>
      </c>
      <c r="T1014" s="9">
        <f t="shared" si="279"/>
        <v>0</v>
      </c>
      <c r="U1014" s="9">
        <f t="shared" si="285"/>
        <v>1</v>
      </c>
      <c r="V1014">
        <f t="shared" si="273"/>
        <v>0</v>
      </c>
      <c r="W1014" s="9">
        <f t="shared" si="280"/>
        <v>0</v>
      </c>
      <c r="X1014" s="9">
        <f t="shared" si="286"/>
        <v>1</v>
      </c>
      <c r="Y1014">
        <f t="shared" si="274"/>
        <v>0</v>
      </c>
      <c r="Z1014" s="9">
        <f t="shared" si="281"/>
        <v>0</v>
      </c>
      <c r="AA1014" s="9">
        <f t="shared" si="287"/>
        <v>1</v>
      </c>
    </row>
    <row r="1015" spans="1:27" x14ac:dyDescent="0.2">
      <c r="A1015" s="4">
        <v>41843</v>
      </c>
      <c r="B1015" s="7">
        <v>-1.2255842208150878E-3</v>
      </c>
      <c r="C1015" s="7">
        <v>-2.1207580342888832E-2</v>
      </c>
      <c r="D1015" s="7">
        <v>-1.2479830533266068E-2</v>
      </c>
      <c r="E1015" s="7">
        <v>-8.3368998020887375E-3</v>
      </c>
      <c r="F1015" s="7">
        <v>8.9722732082009315E-3</v>
      </c>
      <c r="G1015" s="7">
        <v>1.2459469959139824E-2</v>
      </c>
      <c r="H1015" s="7">
        <v>2.4280671030282974E-2</v>
      </c>
      <c r="J1015">
        <f t="shared" si="275"/>
        <v>0</v>
      </c>
      <c r="K1015" s="9">
        <f t="shared" si="276"/>
        <v>0</v>
      </c>
      <c r="L1015" s="9">
        <f t="shared" si="282"/>
        <v>1</v>
      </c>
      <c r="M1015">
        <f t="shared" si="270"/>
        <v>0</v>
      </c>
      <c r="N1015" s="9">
        <f t="shared" si="277"/>
        <v>0</v>
      </c>
      <c r="O1015" s="9">
        <f t="shared" si="283"/>
        <v>1</v>
      </c>
      <c r="P1015">
        <f t="shared" si="271"/>
        <v>0</v>
      </c>
      <c r="Q1015" s="9">
        <f t="shared" si="278"/>
        <v>0</v>
      </c>
      <c r="R1015" s="9">
        <f t="shared" si="284"/>
        <v>1</v>
      </c>
      <c r="S1015">
        <f t="shared" si="272"/>
        <v>0</v>
      </c>
      <c r="T1015" s="9">
        <f t="shared" si="279"/>
        <v>0</v>
      </c>
      <c r="U1015" s="9">
        <f t="shared" si="285"/>
        <v>1</v>
      </c>
      <c r="V1015">
        <f t="shared" si="273"/>
        <v>0</v>
      </c>
      <c r="W1015" s="9">
        <f t="shared" si="280"/>
        <v>0</v>
      </c>
      <c r="X1015" s="9">
        <f t="shared" si="286"/>
        <v>1</v>
      </c>
      <c r="Y1015">
        <f t="shared" si="274"/>
        <v>0</v>
      </c>
      <c r="Z1015" s="9">
        <f t="shared" si="281"/>
        <v>0</v>
      </c>
      <c r="AA1015" s="9">
        <f t="shared" si="287"/>
        <v>1</v>
      </c>
    </row>
    <row r="1016" spans="1:27" x14ac:dyDescent="0.2">
      <c r="A1016" s="4">
        <v>41844</v>
      </c>
      <c r="B1016" s="7">
        <v>-1.0710948093895695E-2</v>
      </c>
      <c r="C1016" s="7">
        <v>-2.2601021453738213E-2</v>
      </c>
      <c r="D1016" s="7">
        <v>-1.4616748318076134E-2</v>
      </c>
      <c r="E1016" s="7">
        <v>-9.9686123430728912E-3</v>
      </c>
      <c r="F1016" s="7">
        <v>1.0183341801166534E-2</v>
      </c>
      <c r="G1016" s="7">
        <v>1.3696625828742981E-2</v>
      </c>
      <c r="H1016" s="7">
        <v>2.4383068084716797E-2</v>
      </c>
      <c r="J1016">
        <f t="shared" si="275"/>
        <v>0</v>
      </c>
      <c r="K1016" s="9">
        <f t="shared" si="276"/>
        <v>0</v>
      </c>
      <c r="L1016" s="9">
        <f t="shared" si="282"/>
        <v>1</v>
      </c>
      <c r="M1016">
        <f t="shared" si="270"/>
        <v>0</v>
      </c>
      <c r="N1016" s="9">
        <f t="shared" si="277"/>
        <v>0</v>
      </c>
      <c r="O1016" s="9">
        <f t="shared" si="283"/>
        <v>1</v>
      </c>
      <c r="P1016">
        <f t="shared" si="271"/>
        <v>1</v>
      </c>
      <c r="Q1016" s="9">
        <f t="shared" si="278"/>
        <v>0</v>
      </c>
      <c r="R1016" s="9">
        <f t="shared" si="284"/>
        <v>0</v>
      </c>
      <c r="S1016">
        <f t="shared" si="272"/>
        <v>0</v>
      </c>
      <c r="T1016" s="9">
        <f t="shared" si="279"/>
        <v>0</v>
      </c>
      <c r="U1016" s="9">
        <f t="shared" si="285"/>
        <v>1</v>
      </c>
      <c r="V1016">
        <f t="shared" si="273"/>
        <v>0</v>
      </c>
      <c r="W1016" s="9">
        <f t="shared" si="280"/>
        <v>0</v>
      </c>
      <c r="X1016" s="9">
        <f t="shared" si="286"/>
        <v>1</v>
      </c>
      <c r="Y1016">
        <f t="shared" si="274"/>
        <v>0</v>
      </c>
      <c r="Z1016" s="9">
        <f t="shared" si="281"/>
        <v>0</v>
      </c>
      <c r="AA1016" s="9">
        <f t="shared" si="287"/>
        <v>1</v>
      </c>
    </row>
    <row r="1017" spans="1:27" x14ac:dyDescent="0.2">
      <c r="A1017" s="4">
        <v>41845</v>
      </c>
      <c r="B1017" s="7">
        <v>9.6373283588672299E-3</v>
      </c>
      <c r="C1017" s="7">
        <v>-2.1212069317698479E-2</v>
      </c>
      <c r="D1017" s="7">
        <v>-1.0758212767541409E-2</v>
      </c>
      <c r="E1017" s="7">
        <v>-7.4665062129497528E-3</v>
      </c>
      <c r="F1017" s="7">
        <v>1.0073747485876083E-2</v>
      </c>
      <c r="G1017" s="7">
        <v>1.3389474712312222E-2</v>
      </c>
      <c r="H1017" s="7">
        <v>2.7772273868322372E-2</v>
      </c>
      <c r="J1017">
        <f t="shared" si="275"/>
        <v>0</v>
      </c>
      <c r="K1017" s="9">
        <f t="shared" si="276"/>
        <v>0</v>
      </c>
      <c r="L1017" s="9">
        <f t="shared" si="282"/>
        <v>1</v>
      </c>
      <c r="M1017">
        <f t="shared" si="270"/>
        <v>0</v>
      </c>
      <c r="N1017" s="9">
        <f t="shared" si="277"/>
        <v>0</v>
      </c>
      <c r="O1017" s="9">
        <f t="shared" si="283"/>
        <v>1</v>
      </c>
      <c r="P1017">
        <f t="shared" si="271"/>
        <v>0</v>
      </c>
      <c r="Q1017" s="9">
        <f t="shared" si="278"/>
        <v>0</v>
      </c>
      <c r="R1017" s="9">
        <f t="shared" si="284"/>
        <v>0</v>
      </c>
      <c r="S1017">
        <f t="shared" si="272"/>
        <v>0</v>
      </c>
      <c r="T1017" s="9">
        <f t="shared" si="279"/>
        <v>0</v>
      </c>
      <c r="U1017" s="9">
        <f t="shared" si="285"/>
        <v>1</v>
      </c>
      <c r="V1017">
        <f t="shared" si="273"/>
        <v>0</v>
      </c>
      <c r="W1017" s="9">
        <f t="shared" si="280"/>
        <v>0</v>
      </c>
      <c r="X1017" s="9">
        <f t="shared" si="286"/>
        <v>1</v>
      </c>
      <c r="Y1017">
        <f t="shared" si="274"/>
        <v>0</v>
      </c>
      <c r="Z1017" s="9">
        <f t="shared" si="281"/>
        <v>0</v>
      </c>
      <c r="AA1017" s="9">
        <f t="shared" si="287"/>
        <v>1</v>
      </c>
    </row>
    <row r="1018" spans="1:27" x14ac:dyDescent="0.2">
      <c r="A1018" s="4">
        <v>41848</v>
      </c>
      <c r="B1018" s="7">
        <v>0</v>
      </c>
      <c r="C1018" s="7">
        <v>-1.5277739614248276E-2</v>
      </c>
      <c r="D1018" s="7">
        <v>-9.7544621676206589E-3</v>
      </c>
      <c r="E1018" s="7">
        <v>-6.8533779121935368E-3</v>
      </c>
      <c r="F1018" s="7">
        <v>9.8987137898802757E-3</v>
      </c>
      <c r="G1018" s="7">
        <v>1.2707222253084183E-2</v>
      </c>
      <c r="H1018" s="7">
        <v>1.9364265725016594E-2</v>
      </c>
      <c r="J1018">
        <f t="shared" si="275"/>
        <v>0</v>
      </c>
      <c r="K1018" s="9">
        <f t="shared" si="276"/>
        <v>0</v>
      </c>
      <c r="L1018" s="9">
        <f t="shared" si="282"/>
        <v>1</v>
      </c>
      <c r="M1018">
        <f t="shared" si="270"/>
        <v>0</v>
      </c>
      <c r="N1018" s="9">
        <f t="shared" si="277"/>
        <v>0</v>
      </c>
      <c r="O1018" s="9">
        <f t="shared" si="283"/>
        <v>1</v>
      </c>
      <c r="P1018">
        <f t="shared" si="271"/>
        <v>0</v>
      </c>
      <c r="Q1018" s="9">
        <f t="shared" si="278"/>
        <v>0</v>
      </c>
      <c r="R1018" s="9">
        <f t="shared" si="284"/>
        <v>1</v>
      </c>
      <c r="S1018">
        <f t="shared" si="272"/>
        <v>0</v>
      </c>
      <c r="T1018" s="9">
        <f t="shared" si="279"/>
        <v>0</v>
      </c>
      <c r="U1018" s="9">
        <f t="shared" si="285"/>
        <v>1</v>
      </c>
      <c r="V1018">
        <f t="shared" si="273"/>
        <v>0</v>
      </c>
      <c r="W1018" s="9">
        <f t="shared" si="280"/>
        <v>0</v>
      </c>
      <c r="X1018" s="9">
        <f t="shared" si="286"/>
        <v>1</v>
      </c>
      <c r="Y1018">
        <f t="shared" si="274"/>
        <v>0</v>
      </c>
      <c r="Z1018" s="9">
        <f t="shared" si="281"/>
        <v>0</v>
      </c>
      <c r="AA1018" s="9">
        <f t="shared" si="287"/>
        <v>1</v>
      </c>
    </row>
    <row r="1019" spans="1:27" x14ac:dyDescent="0.2">
      <c r="A1019" s="4">
        <v>41849</v>
      </c>
      <c r="B1019" s="7">
        <v>-3.843793170466321E-3</v>
      </c>
      <c r="C1019" s="7">
        <v>-1.8919732421636581E-2</v>
      </c>
      <c r="D1019" s="7">
        <v>-1.4022356830537319E-2</v>
      </c>
      <c r="E1019" s="7">
        <v>-9.9722985178232193E-3</v>
      </c>
      <c r="F1019" s="7">
        <v>1.1192143894731998E-2</v>
      </c>
      <c r="G1019" s="7">
        <v>1.4440060593187809E-2</v>
      </c>
      <c r="H1019" s="7">
        <v>2.6162853464484215E-2</v>
      </c>
      <c r="J1019">
        <f t="shared" si="275"/>
        <v>0</v>
      </c>
      <c r="K1019" s="9">
        <f t="shared" si="276"/>
        <v>0</v>
      </c>
      <c r="L1019" s="9">
        <f t="shared" si="282"/>
        <v>1</v>
      </c>
      <c r="M1019">
        <f t="shared" si="270"/>
        <v>0</v>
      </c>
      <c r="N1019" s="9">
        <f t="shared" si="277"/>
        <v>0</v>
      </c>
      <c r="O1019" s="9">
        <f t="shared" si="283"/>
        <v>1</v>
      </c>
      <c r="P1019">
        <f t="shared" si="271"/>
        <v>0</v>
      </c>
      <c r="Q1019" s="9">
        <f t="shared" si="278"/>
        <v>0</v>
      </c>
      <c r="R1019" s="9">
        <f t="shared" si="284"/>
        <v>1</v>
      </c>
      <c r="S1019">
        <f t="shared" si="272"/>
        <v>0</v>
      </c>
      <c r="T1019" s="9">
        <f t="shared" si="279"/>
        <v>0</v>
      </c>
      <c r="U1019" s="9">
        <f t="shared" si="285"/>
        <v>1</v>
      </c>
      <c r="V1019">
        <f t="shared" si="273"/>
        <v>0</v>
      </c>
      <c r="W1019" s="9">
        <f t="shared" si="280"/>
        <v>0</v>
      </c>
      <c r="X1019" s="9">
        <f t="shared" si="286"/>
        <v>1</v>
      </c>
      <c r="Y1019">
        <f t="shared" si="274"/>
        <v>0</v>
      </c>
      <c r="Z1019" s="9">
        <f t="shared" si="281"/>
        <v>0</v>
      </c>
      <c r="AA1019" s="9">
        <f t="shared" si="287"/>
        <v>1</v>
      </c>
    </row>
    <row r="1020" spans="1:27" x14ac:dyDescent="0.2">
      <c r="A1020" s="4">
        <v>41850</v>
      </c>
      <c r="B1020" s="7">
        <v>-2.622244291413217E-3</v>
      </c>
      <c r="C1020" s="7">
        <v>-1.4751916751265526E-2</v>
      </c>
      <c r="D1020" s="7">
        <v>-1.0793173685669899E-2</v>
      </c>
      <c r="E1020" s="7">
        <v>-7.5653856620192528E-3</v>
      </c>
      <c r="F1020" s="7">
        <v>1.027934905141592E-2</v>
      </c>
      <c r="G1020" s="7">
        <v>1.3309061527252197E-2</v>
      </c>
      <c r="H1020" s="7">
        <v>2.6321273297071457E-2</v>
      </c>
      <c r="J1020">
        <f t="shared" si="275"/>
        <v>0</v>
      </c>
      <c r="K1020" s="9">
        <f t="shared" si="276"/>
        <v>0</v>
      </c>
      <c r="L1020" s="9">
        <f t="shared" si="282"/>
        <v>1</v>
      </c>
      <c r="M1020">
        <f t="shared" si="270"/>
        <v>0</v>
      </c>
      <c r="N1020" s="9">
        <f t="shared" si="277"/>
        <v>0</v>
      </c>
      <c r="O1020" s="9">
        <f t="shared" si="283"/>
        <v>1</v>
      </c>
      <c r="P1020">
        <f t="shared" si="271"/>
        <v>0</v>
      </c>
      <c r="Q1020" s="9">
        <f t="shared" si="278"/>
        <v>0</v>
      </c>
      <c r="R1020" s="9">
        <f t="shared" si="284"/>
        <v>1</v>
      </c>
      <c r="S1020">
        <f t="shared" si="272"/>
        <v>0</v>
      </c>
      <c r="T1020" s="9">
        <f t="shared" si="279"/>
        <v>0</v>
      </c>
      <c r="U1020" s="9">
        <f t="shared" si="285"/>
        <v>1</v>
      </c>
      <c r="V1020">
        <f t="shared" si="273"/>
        <v>0</v>
      </c>
      <c r="W1020" s="9">
        <f t="shared" si="280"/>
        <v>0</v>
      </c>
      <c r="X1020" s="9">
        <f t="shared" si="286"/>
        <v>1</v>
      </c>
      <c r="Y1020">
        <f t="shared" si="274"/>
        <v>0</v>
      </c>
      <c r="Z1020" s="9">
        <f t="shared" si="281"/>
        <v>0</v>
      </c>
      <c r="AA1020" s="9">
        <f t="shared" si="287"/>
        <v>1</v>
      </c>
    </row>
    <row r="1021" spans="1:27" x14ac:dyDescent="0.2">
      <c r="A1021" s="4">
        <v>41851</v>
      </c>
      <c r="B1021" s="7">
        <v>-1.0558284559264039E-2</v>
      </c>
      <c r="C1021" s="7">
        <v>-2.4790843948721886E-2</v>
      </c>
      <c r="D1021" s="7">
        <v>-1.4940841123461723E-2</v>
      </c>
      <c r="E1021" s="7">
        <v>-1.0103910230100155E-2</v>
      </c>
      <c r="F1021" s="7">
        <v>1.189314853399992E-2</v>
      </c>
      <c r="G1021" s="7">
        <v>1.5407211147248745E-2</v>
      </c>
      <c r="H1021" s="7">
        <v>2.8609100729227066E-2</v>
      </c>
      <c r="J1021">
        <f t="shared" si="275"/>
        <v>0</v>
      </c>
      <c r="K1021" s="9">
        <f t="shared" si="276"/>
        <v>0</v>
      </c>
      <c r="L1021" s="9">
        <f t="shared" si="282"/>
        <v>1</v>
      </c>
      <c r="M1021">
        <f t="shared" si="270"/>
        <v>0</v>
      </c>
      <c r="N1021" s="9">
        <f t="shared" si="277"/>
        <v>0</v>
      </c>
      <c r="O1021" s="9">
        <f t="shared" si="283"/>
        <v>1</v>
      </c>
      <c r="P1021">
        <f t="shared" si="271"/>
        <v>1</v>
      </c>
      <c r="Q1021" s="9">
        <f t="shared" si="278"/>
        <v>0</v>
      </c>
      <c r="R1021" s="9">
        <f t="shared" si="284"/>
        <v>0</v>
      </c>
      <c r="S1021">
        <f t="shared" si="272"/>
        <v>0</v>
      </c>
      <c r="T1021" s="9">
        <f t="shared" si="279"/>
        <v>0</v>
      </c>
      <c r="U1021" s="9">
        <f t="shared" si="285"/>
        <v>1</v>
      </c>
      <c r="V1021">
        <f t="shared" si="273"/>
        <v>0</v>
      </c>
      <c r="W1021" s="9">
        <f t="shared" si="280"/>
        <v>0</v>
      </c>
      <c r="X1021" s="9">
        <f t="shared" si="286"/>
        <v>1</v>
      </c>
      <c r="Y1021">
        <f t="shared" si="274"/>
        <v>0</v>
      </c>
      <c r="Z1021" s="9">
        <f t="shared" si="281"/>
        <v>0</v>
      </c>
      <c r="AA1021" s="9">
        <f t="shared" si="287"/>
        <v>1</v>
      </c>
    </row>
    <row r="1022" spans="1:27" x14ac:dyDescent="0.2">
      <c r="A1022" s="4">
        <v>41852</v>
      </c>
      <c r="B1022" s="7">
        <v>9.5538417473665059E-3</v>
      </c>
      <c r="C1022" s="7">
        <v>-2.8001151978969574E-2</v>
      </c>
      <c r="D1022" s="7">
        <v>-1.3511556200683117E-2</v>
      </c>
      <c r="E1022" s="7">
        <v>-8.1164184957742691E-3</v>
      </c>
      <c r="F1022" s="7">
        <v>9.8034050315618515E-3</v>
      </c>
      <c r="G1022" s="7">
        <v>1.3330963440239429E-2</v>
      </c>
      <c r="H1022" s="7">
        <v>2.7962367981672287E-2</v>
      </c>
      <c r="J1022">
        <f t="shared" si="275"/>
        <v>0</v>
      </c>
      <c r="K1022" s="9">
        <f t="shared" si="276"/>
        <v>0</v>
      </c>
      <c r="L1022" s="9">
        <f t="shared" si="282"/>
        <v>1</v>
      </c>
      <c r="M1022">
        <f t="shared" si="270"/>
        <v>0</v>
      </c>
      <c r="N1022" s="9">
        <f t="shared" si="277"/>
        <v>0</v>
      </c>
      <c r="O1022" s="9">
        <f t="shared" si="283"/>
        <v>1</v>
      </c>
      <c r="P1022">
        <f t="shared" si="271"/>
        <v>0</v>
      </c>
      <c r="Q1022" s="9">
        <f t="shared" si="278"/>
        <v>0</v>
      </c>
      <c r="R1022" s="9">
        <f t="shared" si="284"/>
        <v>0</v>
      </c>
      <c r="S1022">
        <f t="shared" si="272"/>
        <v>0</v>
      </c>
      <c r="T1022" s="9">
        <f t="shared" si="279"/>
        <v>0</v>
      </c>
      <c r="U1022" s="9">
        <f t="shared" si="285"/>
        <v>1</v>
      </c>
      <c r="V1022">
        <f t="shared" si="273"/>
        <v>0</v>
      </c>
      <c r="W1022" s="9">
        <f t="shared" si="280"/>
        <v>0</v>
      </c>
      <c r="X1022" s="9">
        <f t="shared" si="286"/>
        <v>1</v>
      </c>
      <c r="Y1022">
        <f t="shared" si="274"/>
        <v>0</v>
      </c>
      <c r="Z1022" s="9">
        <f t="shared" si="281"/>
        <v>0</v>
      </c>
      <c r="AA1022" s="9">
        <f t="shared" si="287"/>
        <v>1</v>
      </c>
    </row>
    <row r="1023" spans="1:27" x14ac:dyDescent="0.2">
      <c r="A1023" s="4">
        <v>41855</v>
      </c>
      <c r="B1023" s="7">
        <v>-4.5713479831588164E-3</v>
      </c>
      <c r="C1023" s="7">
        <v>-1.9324559718370438E-2</v>
      </c>
      <c r="D1023" s="7">
        <v>-1.1079354211688042E-2</v>
      </c>
      <c r="E1023" s="7">
        <v>-6.8592140451073647E-3</v>
      </c>
      <c r="F1023" s="7">
        <v>1.01235406473279E-2</v>
      </c>
      <c r="G1023" s="7">
        <v>1.276642270386219E-2</v>
      </c>
      <c r="H1023" s="7">
        <v>1.9168466329574585E-2</v>
      </c>
      <c r="J1023">
        <f t="shared" si="275"/>
        <v>0</v>
      </c>
      <c r="K1023" s="9">
        <f t="shared" si="276"/>
        <v>0</v>
      </c>
      <c r="L1023" s="9">
        <f t="shared" si="282"/>
        <v>1</v>
      </c>
      <c r="M1023">
        <f t="shared" si="270"/>
        <v>0</v>
      </c>
      <c r="N1023" s="9">
        <f t="shared" si="277"/>
        <v>0</v>
      </c>
      <c r="O1023" s="9">
        <f t="shared" si="283"/>
        <v>1</v>
      </c>
      <c r="P1023">
        <f t="shared" si="271"/>
        <v>0</v>
      </c>
      <c r="Q1023" s="9">
        <f t="shared" si="278"/>
        <v>0</v>
      </c>
      <c r="R1023" s="9">
        <f t="shared" si="284"/>
        <v>1</v>
      </c>
      <c r="S1023">
        <f t="shared" si="272"/>
        <v>0</v>
      </c>
      <c r="T1023" s="9">
        <f t="shared" si="279"/>
        <v>0</v>
      </c>
      <c r="U1023" s="9">
        <f t="shared" si="285"/>
        <v>1</v>
      </c>
      <c r="V1023">
        <f t="shared" si="273"/>
        <v>0</v>
      </c>
      <c r="W1023" s="9">
        <f t="shared" si="280"/>
        <v>0</v>
      </c>
      <c r="X1023" s="9">
        <f t="shared" si="286"/>
        <v>1</v>
      </c>
      <c r="Y1023">
        <f t="shared" si="274"/>
        <v>0</v>
      </c>
      <c r="Z1023" s="9">
        <f t="shared" si="281"/>
        <v>0</v>
      </c>
      <c r="AA1023" s="9">
        <f t="shared" si="287"/>
        <v>1</v>
      </c>
    </row>
    <row r="1024" spans="1:27" x14ac:dyDescent="0.2">
      <c r="A1024" s="4">
        <v>41856</v>
      </c>
      <c r="B1024" s="7">
        <v>-2.8774760298316848E-3</v>
      </c>
      <c r="C1024" s="7">
        <v>-2.617751806974411E-2</v>
      </c>
      <c r="D1024" s="7">
        <v>-1.4962039887905121E-2</v>
      </c>
      <c r="E1024" s="7">
        <v>-9.4404220581054688E-3</v>
      </c>
      <c r="F1024" s="7">
        <v>1.0801169089972973E-2</v>
      </c>
      <c r="G1024" s="7">
        <v>1.4220175333321095E-2</v>
      </c>
      <c r="H1024" s="7">
        <v>2.6996264234185219E-2</v>
      </c>
      <c r="J1024">
        <f t="shared" si="275"/>
        <v>0</v>
      </c>
      <c r="K1024" s="9">
        <f t="shared" si="276"/>
        <v>0</v>
      </c>
      <c r="L1024" s="9">
        <f t="shared" si="282"/>
        <v>1</v>
      </c>
      <c r="M1024">
        <f t="shared" si="270"/>
        <v>0</v>
      </c>
      <c r="N1024" s="9">
        <f t="shared" si="277"/>
        <v>0</v>
      </c>
      <c r="O1024" s="9">
        <f t="shared" si="283"/>
        <v>1</v>
      </c>
      <c r="P1024">
        <f t="shared" si="271"/>
        <v>0</v>
      </c>
      <c r="Q1024" s="9">
        <f t="shared" si="278"/>
        <v>0</v>
      </c>
      <c r="R1024" s="9">
        <f t="shared" si="284"/>
        <v>1</v>
      </c>
      <c r="S1024">
        <f t="shared" si="272"/>
        <v>0</v>
      </c>
      <c r="T1024" s="9">
        <f t="shared" si="279"/>
        <v>0</v>
      </c>
      <c r="U1024" s="9">
        <f t="shared" si="285"/>
        <v>1</v>
      </c>
      <c r="V1024">
        <f t="shared" si="273"/>
        <v>0</v>
      </c>
      <c r="W1024" s="9">
        <f t="shared" si="280"/>
        <v>0</v>
      </c>
      <c r="X1024" s="9">
        <f t="shared" si="286"/>
        <v>1</v>
      </c>
      <c r="Y1024">
        <f t="shared" si="274"/>
        <v>0</v>
      </c>
      <c r="Z1024" s="9">
        <f t="shared" si="281"/>
        <v>0</v>
      </c>
      <c r="AA1024" s="9">
        <f t="shared" si="287"/>
        <v>1</v>
      </c>
    </row>
    <row r="1025" spans="1:27" x14ac:dyDescent="0.2">
      <c r="A1025" s="4">
        <v>41857</v>
      </c>
      <c r="B1025" s="7">
        <v>1.7524669745194038E-2</v>
      </c>
      <c r="C1025" s="7">
        <v>-2.4764323607087135E-2</v>
      </c>
      <c r="D1025" s="7">
        <v>-1.5063910745084286E-2</v>
      </c>
      <c r="E1025" s="7">
        <v>-9.4028180465102196E-3</v>
      </c>
      <c r="F1025" s="7">
        <v>1.054517924785614E-2</v>
      </c>
      <c r="G1025" s="7">
        <v>1.3806496746838093E-2</v>
      </c>
      <c r="H1025" s="7">
        <v>2.5705575942993164E-2</v>
      </c>
      <c r="J1025">
        <f t="shared" si="275"/>
        <v>0</v>
      </c>
      <c r="K1025" s="9">
        <f t="shared" si="276"/>
        <v>0</v>
      </c>
      <c r="L1025" s="9">
        <f t="shared" si="282"/>
        <v>1</v>
      </c>
      <c r="M1025">
        <f t="shared" si="270"/>
        <v>0</v>
      </c>
      <c r="N1025" s="9">
        <f t="shared" si="277"/>
        <v>0</v>
      </c>
      <c r="O1025" s="9">
        <f t="shared" si="283"/>
        <v>1</v>
      </c>
      <c r="P1025">
        <f t="shared" si="271"/>
        <v>0</v>
      </c>
      <c r="Q1025" s="9">
        <f t="shared" si="278"/>
        <v>0</v>
      </c>
      <c r="R1025" s="9">
        <f t="shared" si="284"/>
        <v>1</v>
      </c>
      <c r="S1025">
        <f t="shared" si="272"/>
        <v>1</v>
      </c>
      <c r="T1025" s="9">
        <f t="shared" si="279"/>
        <v>0</v>
      </c>
      <c r="U1025" s="9">
        <f t="shared" si="285"/>
        <v>0</v>
      </c>
      <c r="V1025">
        <f t="shared" si="273"/>
        <v>1</v>
      </c>
      <c r="W1025" s="9">
        <f t="shared" si="280"/>
        <v>0</v>
      </c>
      <c r="X1025" s="9">
        <f t="shared" si="286"/>
        <v>0</v>
      </c>
      <c r="Y1025">
        <f t="shared" si="274"/>
        <v>0</v>
      </c>
      <c r="Z1025" s="9">
        <f t="shared" si="281"/>
        <v>0</v>
      </c>
      <c r="AA1025" s="9">
        <f t="shared" si="287"/>
        <v>1</v>
      </c>
    </row>
    <row r="1026" spans="1:27" x14ac:dyDescent="0.2">
      <c r="A1026" s="4">
        <v>41858</v>
      </c>
      <c r="B1026" s="7">
        <v>3.1327628295591079E-3</v>
      </c>
      <c r="C1026" s="7">
        <v>-2.2970037534832954E-2</v>
      </c>
      <c r="D1026" s="7">
        <v>-1.0564219206571579E-2</v>
      </c>
      <c r="E1026" s="7">
        <v>-7.1605113334953785E-3</v>
      </c>
      <c r="F1026" s="7">
        <v>1.0978762991726398E-2</v>
      </c>
      <c r="G1026" s="7">
        <v>1.4463119208812714E-2</v>
      </c>
      <c r="H1026" s="7">
        <v>2.168123796582222E-2</v>
      </c>
      <c r="J1026">
        <f t="shared" si="275"/>
        <v>0</v>
      </c>
      <c r="K1026" s="9">
        <f t="shared" si="276"/>
        <v>0</v>
      </c>
      <c r="L1026" s="9">
        <f t="shared" si="282"/>
        <v>1</v>
      </c>
      <c r="M1026">
        <f t="shared" ref="M1026:M1089" si="288">IF($B1026&lt;D1026,1,0)</f>
        <v>0</v>
      </c>
      <c r="N1026" s="9">
        <f t="shared" si="277"/>
        <v>0</v>
      </c>
      <c r="O1026" s="9">
        <f t="shared" si="283"/>
        <v>1</v>
      </c>
      <c r="P1026">
        <f t="shared" ref="P1026:P1089" si="289">IF($B1026&lt;E1026,1,0)</f>
        <v>0</v>
      </c>
      <c r="Q1026" s="9">
        <f t="shared" si="278"/>
        <v>0</v>
      </c>
      <c r="R1026" s="9">
        <f t="shared" si="284"/>
        <v>1</v>
      </c>
      <c r="S1026">
        <f t="shared" ref="S1026:S1089" si="290">IF($B1026&gt;F1026,1,0)</f>
        <v>0</v>
      </c>
      <c r="T1026" s="9">
        <f t="shared" si="279"/>
        <v>0</v>
      </c>
      <c r="U1026" s="9">
        <f t="shared" si="285"/>
        <v>0</v>
      </c>
      <c r="V1026">
        <f t="shared" ref="V1026:V1089" si="291">IF($B1026&gt;G1026,1,0)</f>
        <v>0</v>
      </c>
      <c r="W1026" s="9">
        <f t="shared" si="280"/>
        <v>0</v>
      </c>
      <c r="X1026" s="9">
        <f t="shared" si="286"/>
        <v>0</v>
      </c>
      <c r="Y1026">
        <f t="shared" ref="Y1026:Y1089" si="292">IF($B1026&gt;H1026,1,0)</f>
        <v>0</v>
      </c>
      <c r="Z1026" s="9">
        <f t="shared" si="281"/>
        <v>0</v>
      </c>
      <c r="AA1026" s="9">
        <f t="shared" si="287"/>
        <v>1</v>
      </c>
    </row>
    <row r="1027" spans="1:27" x14ac:dyDescent="0.2">
      <c r="A1027" s="4">
        <v>41859</v>
      </c>
      <c r="B1027" s="7">
        <v>-1.4505480269858034E-3</v>
      </c>
      <c r="C1027" s="7">
        <v>-2.8920622542500496E-2</v>
      </c>
      <c r="D1027" s="7">
        <v>-1.7015980556607246E-2</v>
      </c>
      <c r="E1027" s="7">
        <v>-1.139676570892334E-2</v>
      </c>
      <c r="F1027" s="7">
        <v>1.2181542813777924E-2</v>
      </c>
      <c r="G1027" s="7">
        <v>1.619400642812252E-2</v>
      </c>
      <c r="H1027" s="7">
        <v>2.8657877817749977E-2</v>
      </c>
      <c r="J1027">
        <f t="shared" ref="J1027:J1090" si="293">IF(B1027&lt;C1027,1,0)</f>
        <v>0</v>
      </c>
      <c r="K1027" s="9">
        <f t="shared" si="276"/>
        <v>0</v>
      </c>
      <c r="L1027" s="9">
        <f t="shared" si="282"/>
        <v>1</v>
      </c>
      <c r="M1027">
        <f t="shared" si="288"/>
        <v>0</v>
      </c>
      <c r="N1027" s="9">
        <f t="shared" si="277"/>
        <v>0</v>
      </c>
      <c r="O1027" s="9">
        <f t="shared" si="283"/>
        <v>1</v>
      </c>
      <c r="P1027">
        <f t="shared" si="289"/>
        <v>0</v>
      </c>
      <c r="Q1027" s="9">
        <f t="shared" si="278"/>
        <v>0</v>
      </c>
      <c r="R1027" s="9">
        <f t="shared" si="284"/>
        <v>1</v>
      </c>
      <c r="S1027">
        <f t="shared" si="290"/>
        <v>0</v>
      </c>
      <c r="T1027" s="9">
        <f t="shared" si="279"/>
        <v>0</v>
      </c>
      <c r="U1027" s="9">
        <f t="shared" si="285"/>
        <v>1</v>
      </c>
      <c r="V1027">
        <f t="shared" si="291"/>
        <v>0</v>
      </c>
      <c r="W1027" s="9">
        <f t="shared" si="280"/>
        <v>0</v>
      </c>
      <c r="X1027" s="9">
        <f t="shared" si="286"/>
        <v>1</v>
      </c>
      <c r="Y1027">
        <f t="shared" si="292"/>
        <v>0</v>
      </c>
      <c r="Z1027" s="9">
        <f t="shared" si="281"/>
        <v>0</v>
      </c>
      <c r="AA1027" s="9">
        <f t="shared" si="287"/>
        <v>1</v>
      </c>
    </row>
    <row r="1028" spans="1:27" x14ac:dyDescent="0.2">
      <c r="A1028" s="4">
        <v>41862</v>
      </c>
      <c r="B1028" s="7">
        <v>-3.0564682747313945E-4</v>
      </c>
      <c r="C1028" s="7">
        <v>-2.7973709627985954E-2</v>
      </c>
      <c r="D1028" s="7">
        <v>-1.7535790801048279E-2</v>
      </c>
      <c r="E1028" s="7">
        <v>-1.1481957510113716E-2</v>
      </c>
      <c r="F1028" s="7">
        <v>1.1332434602081776E-2</v>
      </c>
      <c r="G1028" s="7">
        <v>1.5113411471247673E-2</v>
      </c>
      <c r="H1028" s="7">
        <v>2.8448674827814102E-2</v>
      </c>
      <c r="J1028">
        <f t="shared" si="293"/>
        <v>0</v>
      </c>
      <c r="K1028" s="9">
        <f t="shared" ref="K1028:K1091" si="294">IF(J1028=J1027,IF(J1027=1,1,0),0)</f>
        <v>0</v>
      </c>
      <c r="L1028" s="9">
        <f t="shared" si="282"/>
        <v>1</v>
      </c>
      <c r="M1028">
        <f t="shared" si="288"/>
        <v>0</v>
      </c>
      <c r="N1028" s="9">
        <f t="shared" ref="N1028:N1091" si="295">IF(M1028=M1027,IF(M1027=1,1,0),0)</f>
        <v>0</v>
      </c>
      <c r="O1028" s="9">
        <f t="shared" si="283"/>
        <v>1</v>
      </c>
      <c r="P1028">
        <f t="shared" si="289"/>
        <v>0</v>
      </c>
      <c r="Q1028" s="9">
        <f t="shared" ref="Q1028:Q1091" si="296">IF(P1028=P1027,IF(P1027=1,1,0),0)</f>
        <v>0</v>
      </c>
      <c r="R1028" s="9">
        <f t="shared" si="284"/>
        <v>1</v>
      </c>
      <c r="S1028">
        <f t="shared" si="290"/>
        <v>0</v>
      </c>
      <c r="T1028" s="9">
        <f t="shared" ref="T1028:T1091" si="297">IF(S1028=S1027,IF(S1027=1,1,0),0)</f>
        <v>0</v>
      </c>
      <c r="U1028" s="9">
        <f t="shared" si="285"/>
        <v>1</v>
      </c>
      <c r="V1028">
        <f t="shared" si="291"/>
        <v>0</v>
      </c>
      <c r="W1028" s="9">
        <f t="shared" ref="W1028:W1091" si="298">IF(V1028=V1027,IF(V1027=1,1,0),0)</f>
        <v>0</v>
      </c>
      <c r="X1028" s="9">
        <f t="shared" si="286"/>
        <v>1</v>
      </c>
      <c r="Y1028">
        <f t="shared" si="292"/>
        <v>0</v>
      </c>
      <c r="Z1028" s="9">
        <f t="shared" ref="Z1028:Z1091" si="299">IF(Y1028=Y1027,IF(Y1027=1,1,0),0)</f>
        <v>0</v>
      </c>
      <c r="AA1028" s="9">
        <f t="shared" si="287"/>
        <v>1</v>
      </c>
    </row>
    <row r="1029" spans="1:27" x14ac:dyDescent="0.2">
      <c r="A1029" s="4">
        <v>41863</v>
      </c>
      <c r="B1029" s="7">
        <v>2.2924387828208046E-4</v>
      </c>
      <c r="C1029" s="7">
        <v>-2.6051212102174759E-2</v>
      </c>
      <c r="D1029" s="7">
        <v>-1.6040762886404991E-2</v>
      </c>
      <c r="E1029" s="7">
        <v>-1.0624994523823261E-2</v>
      </c>
      <c r="F1029" s="7">
        <v>1.0458572767674923E-2</v>
      </c>
      <c r="G1029" s="7">
        <v>1.449624914675951E-2</v>
      </c>
      <c r="H1029" s="7">
        <v>2.7499372139573097E-2</v>
      </c>
      <c r="J1029">
        <f t="shared" si="293"/>
        <v>0</v>
      </c>
      <c r="K1029" s="9">
        <f t="shared" si="294"/>
        <v>0</v>
      </c>
      <c r="L1029" s="9">
        <f t="shared" ref="L1029:L1092" si="300">IF(J1029=J1028,IF(J1028=0,1,0),0)</f>
        <v>1</v>
      </c>
      <c r="M1029">
        <f t="shared" si="288"/>
        <v>0</v>
      </c>
      <c r="N1029" s="9">
        <f t="shared" si="295"/>
        <v>0</v>
      </c>
      <c r="O1029" s="9">
        <f t="shared" ref="O1029:O1092" si="301">IF(M1029=M1028,IF(M1028=0,1,0),0)</f>
        <v>1</v>
      </c>
      <c r="P1029">
        <f t="shared" si="289"/>
        <v>0</v>
      </c>
      <c r="Q1029" s="9">
        <f t="shared" si="296"/>
        <v>0</v>
      </c>
      <c r="R1029" s="9">
        <f t="shared" ref="R1029:R1092" si="302">IF(P1029=P1028,IF(P1028=0,1,0),0)</f>
        <v>1</v>
      </c>
      <c r="S1029">
        <f t="shared" si="290"/>
        <v>0</v>
      </c>
      <c r="T1029" s="9">
        <f t="shared" si="297"/>
        <v>0</v>
      </c>
      <c r="U1029" s="9">
        <f t="shared" ref="U1029:U1092" si="303">IF(S1029=S1028,IF(S1028=0,1,0),0)</f>
        <v>1</v>
      </c>
      <c r="V1029">
        <f t="shared" si="291"/>
        <v>0</v>
      </c>
      <c r="W1029" s="9">
        <f t="shared" si="298"/>
        <v>0</v>
      </c>
      <c r="X1029" s="9">
        <f t="shared" ref="X1029:X1092" si="304">IF(V1029=V1028,IF(V1028=0,1,0),0)</f>
        <v>1</v>
      </c>
      <c r="Y1029">
        <f t="shared" si="292"/>
        <v>0</v>
      </c>
      <c r="Z1029" s="9">
        <f t="shared" si="299"/>
        <v>0</v>
      </c>
      <c r="AA1029" s="9">
        <f t="shared" ref="AA1029:AA1092" si="305">IF(Y1029=Y1028,IF(Y1028=0,1,0),0)</f>
        <v>1</v>
      </c>
    </row>
    <row r="1030" spans="1:27" x14ac:dyDescent="0.2">
      <c r="A1030" s="4">
        <v>41864</v>
      </c>
      <c r="B1030" s="7">
        <v>3.0515739273984498E-3</v>
      </c>
      <c r="C1030" s="7">
        <v>-2.392628975212574E-2</v>
      </c>
      <c r="D1030" s="7">
        <v>-1.5069578774273396E-2</v>
      </c>
      <c r="E1030" s="7">
        <v>-9.7279632464051247E-3</v>
      </c>
      <c r="F1030" s="7">
        <v>9.5008406788110733E-3</v>
      </c>
      <c r="G1030" s="7">
        <v>1.3352884911000729E-2</v>
      </c>
      <c r="H1030" s="7">
        <v>2.5379335507750511E-2</v>
      </c>
      <c r="J1030">
        <f t="shared" si="293"/>
        <v>0</v>
      </c>
      <c r="K1030" s="9">
        <f t="shared" si="294"/>
        <v>0</v>
      </c>
      <c r="L1030" s="9">
        <f t="shared" si="300"/>
        <v>1</v>
      </c>
      <c r="M1030">
        <f t="shared" si="288"/>
        <v>0</v>
      </c>
      <c r="N1030" s="9">
        <f t="shared" si="295"/>
        <v>0</v>
      </c>
      <c r="O1030" s="9">
        <f t="shared" si="301"/>
        <v>1</v>
      </c>
      <c r="P1030">
        <f t="shared" si="289"/>
        <v>0</v>
      </c>
      <c r="Q1030" s="9">
        <f t="shared" si="296"/>
        <v>0</v>
      </c>
      <c r="R1030" s="9">
        <f t="shared" si="302"/>
        <v>1</v>
      </c>
      <c r="S1030">
        <f t="shared" si="290"/>
        <v>0</v>
      </c>
      <c r="T1030" s="9">
        <f t="shared" si="297"/>
        <v>0</v>
      </c>
      <c r="U1030" s="9">
        <f t="shared" si="303"/>
        <v>1</v>
      </c>
      <c r="V1030">
        <f t="shared" si="291"/>
        <v>0</v>
      </c>
      <c r="W1030" s="9">
        <f t="shared" si="298"/>
        <v>0</v>
      </c>
      <c r="X1030" s="9">
        <f t="shared" si="304"/>
        <v>1</v>
      </c>
      <c r="Y1030">
        <f t="shared" si="292"/>
        <v>0</v>
      </c>
      <c r="Z1030" s="9">
        <f t="shared" si="299"/>
        <v>0</v>
      </c>
      <c r="AA1030" s="9">
        <f t="shared" si="305"/>
        <v>1</v>
      </c>
    </row>
    <row r="1031" spans="1:27" x14ac:dyDescent="0.2">
      <c r="A1031" s="4">
        <v>41865</v>
      </c>
      <c r="B1031" s="7">
        <v>8.3755287189539701E-4</v>
      </c>
      <c r="C1031" s="7">
        <v>-1.9613537937402725E-2</v>
      </c>
      <c r="D1031" s="7">
        <v>-1.253496203571558E-2</v>
      </c>
      <c r="E1031" s="7">
        <v>-7.6296050101518631E-3</v>
      </c>
      <c r="F1031" s="7">
        <v>1.0673914104700089E-2</v>
      </c>
      <c r="G1031" s="7">
        <v>1.2523197568953037E-2</v>
      </c>
      <c r="H1031" s="7">
        <v>1.8934205174446106E-2</v>
      </c>
      <c r="J1031">
        <f t="shared" si="293"/>
        <v>0</v>
      </c>
      <c r="K1031" s="9">
        <f t="shared" si="294"/>
        <v>0</v>
      </c>
      <c r="L1031" s="9">
        <f t="shared" si="300"/>
        <v>1</v>
      </c>
      <c r="M1031">
        <f t="shared" si="288"/>
        <v>0</v>
      </c>
      <c r="N1031" s="9">
        <f t="shared" si="295"/>
        <v>0</v>
      </c>
      <c r="O1031" s="9">
        <f t="shared" si="301"/>
        <v>1</v>
      </c>
      <c r="P1031">
        <f t="shared" si="289"/>
        <v>0</v>
      </c>
      <c r="Q1031" s="9">
        <f t="shared" si="296"/>
        <v>0</v>
      </c>
      <c r="R1031" s="9">
        <f t="shared" si="302"/>
        <v>1</v>
      </c>
      <c r="S1031">
        <f t="shared" si="290"/>
        <v>0</v>
      </c>
      <c r="T1031" s="9">
        <f t="shared" si="297"/>
        <v>0</v>
      </c>
      <c r="U1031" s="9">
        <f t="shared" si="303"/>
        <v>1</v>
      </c>
      <c r="V1031">
        <f t="shared" si="291"/>
        <v>0</v>
      </c>
      <c r="W1031" s="9">
        <f t="shared" si="298"/>
        <v>0</v>
      </c>
      <c r="X1031" s="9">
        <f t="shared" si="304"/>
        <v>1</v>
      </c>
      <c r="Y1031">
        <f t="shared" si="292"/>
        <v>0</v>
      </c>
      <c r="Z1031" s="9">
        <f t="shared" si="299"/>
        <v>0</v>
      </c>
      <c r="AA1031" s="9">
        <f t="shared" si="305"/>
        <v>1</v>
      </c>
    </row>
    <row r="1032" spans="1:27" x14ac:dyDescent="0.2">
      <c r="A1032" s="4">
        <v>41866</v>
      </c>
      <c r="B1032" s="7">
        <v>-7.1799880709933466E-3</v>
      </c>
      <c r="C1032" s="7">
        <v>-2.0730972290039062E-2</v>
      </c>
      <c r="D1032" s="7">
        <v>-1.3257168233394623E-2</v>
      </c>
      <c r="E1032" s="7">
        <v>-8.1595797091722488E-3</v>
      </c>
      <c r="F1032" s="7">
        <v>1.0563760995864868E-2</v>
      </c>
      <c r="G1032" s="7">
        <v>1.2495151720941067E-2</v>
      </c>
      <c r="H1032" s="7">
        <v>1.9756048917770386E-2</v>
      </c>
      <c r="J1032">
        <f t="shared" si="293"/>
        <v>0</v>
      </c>
      <c r="K1032" s="9">
        <f t="shared" si="294"/>
        <v>0</v>
      </c>
      <c r="L1032" s="9">
        <f t="shared" si="300"/>
        <v>1</v>
      </c>
      <c r="M1032">
        <f t="shared" si="288"/>
        <v>0</v>
      </c>
      <c r="N1032" s="9">
        <f t="shared" si="295"/>
        <v>0</v>
      </c>
      <c r="O1032" s="9">
        <f t="shared" si="301"/>
        <v>1</v>
      </c>
      <c r="P1032">
        <f t="shared" si="289"/>
        <v>0</v>
      </c>
      <c r="Q1032" s="9">
        <f t="shared" si="296"/>
        <v>0</v>
      </c>
      <c r="R1032" s="9">
        <f t="shared" si="302"/>
        <v>1</v>
      </c>
      <c r="S1032">
        <f t="shared" si="290"/>
        <v>0</v>
      </c>
      <c r="T1032" s="9">
        <f t="shared" si="297"/>
        <v>0</v>
      </c>
      <c r="U1032" s="9">
        <f t="shared" si="303"/>
        <v>1</v>
      </c>
      <c r="V1032">
        <f t="shared" si="291"/>
        <v>0</v>
      </c>
      <c r="W1032" s="9">
        <f t="shared" si="298"/>
        <v>0</v>
      </c>
      <c r="X1032" s="9">
        <f t="shared" si="304"/>
        <v>1</v>
      </c>
      <c r="Y1032">
        <f t="shared" si="292"/>
        <v>0</v>
      </c>
      <c r="Z1032" s="9">
        <f t="shared" si="299"/>
        <v>0</v>
      </c>
      <c r="AA1032" s="9">
        <f t="shared" si="305"/>
        <v>1</v>
      </c>
    </row>
    <row r="1033" spans="1:27" x14ac:dyDescent="0.2">
      <c r="A1033" s="4">
        <v>41869</v>
      </c>
      <c r="B1033" s="7">
        <v>-5.2263588335982516E-3</v>
      </c>
      <c r="C1033" s="7">
        <v>-2.7855696156620979E-2</v>
      </c>
      <c r="D1033" s="7">
        <v>-1.349302101880312E-2</v>
      </c>
      <c r="E1033" s="7">
        <v>-8.6142392829060555E-3</v>
      </c>
      <c r="F1033" s="7">
        <v>1.0863488540053368E-2</v>
      </c>
      <c r="G1033" s="7">
        <v>1.3775878585875034E-2</v>
      </c>
      <c r="H1033" s="7">
        <v>2.6302492246031761E-2</v>
      </c>
      <c r="J1033">
        <f t="shared" si="293"/>
        <v>0</v>
      </c>
      <c r="K1033" s="9">
        <f t="shared" si="294"/>
        <v>0</v>
      </c>
      <c r="L1033" s="9">
        <f t="shared" si="300"/>
        <v>1</v>
      </c>
      <c r="M1033">
        <f t="shared" si="288"/>
        <v>0</v>
      </c>
      <c r="N1033" s="9">
        <f t="shared" si="295"/>
        <v>0</v>
      </c>
      <c r="O1033" s="9">
        <f t="shared" si="301"/>
        <v>1</v>
      </c>
      <c r="P1033">
        <f t="shared" si="289"/>
        <v>0</v>
      </c>
      <c r="Q1033" s="9">
        <f t="shared" si="296"/>
        <v>0</v>
      </c>
      <c r="R1033" s="9">
        <f t="shared" si="302"/>
        <v>1</v>
      </c>
      <c r="S1033">
        <f t="shared" si="290"/>
        <v>0</v>
      </c>
      <c r="T1033" s="9">
        <f t="shared" si="297"/>
        <v>0</v>
      </c>
      <c r="U1033" s="9">
        <f t="shared" si="303"/>
        <v>1</v>
      </c>
      <c r="V1033">
        <f t="shared" si="291"/>
        <v>0</v>
      </c>
      <c r="W1033" s="9">
        <f t="shared" si="298"/>
        <v>0</v>
      </c>
      <c r="X1033" s="9">
        <f t="shared" si="304"/>
        <v>1</v>
      </c>
      <c r="Y1033">
        <f t="shared" si="292"/>
        <v>0</v>
      </c>
      <c r="Z1033" s="9">
        <f t="shared" si="299"/>
        <v>0</v>
      </c>
      <c r="AA1033" s="9">
        <f t="shared" si="305"/>
        <v>1</v>
      </c>
    </row>
    <row r="1034" spans="1:27" x14ac:dyDescent="0.2">
      <c r="A1034" s="4">
        <v>41870</v>
      </c>
      <c r="B1034" s="7">
        <v>-2.0055545136434378E-3</v>
      </c>
      <c r="C1034" s="7">
        <v>-2.3524563759565353E-2</v>
      </c>
      <c r="D1034" s="7">
        <v>-1.2708120979368687E-2</v>
      </c>
      <c r="E1034" s="7">
        <v>-7.8181754797697067E-3</v>
      </c>
      <c r="F1034" s="7">
        <v>9.3577681109309196E-3</v>
      </c>
      <c r="G1034" s="7">
        <v>1.2181767262518406E-2</v>
      </c>
      <c r="H1034" s="7">
        <v>2.3226864635944366E-2</v>
      </c>
      <c r="J1034">
        <f t="shared" si="293"/>
        <v>0</v>
      </c>
      <c r="K1034" s="9">
        <f t="shared" si="294"/>
        <v>0</v>
      </c>
      <c r="L1034" s="9">
        <f t="shared" si="300"/>
        <v>1</v>
      </c>
      <c r="M1034">
        <f t="shared" si="288"/>
        <v>0</v>
      </c>
      <c r="N1034" s="9">
        <f t="shared" si="295"/>
        <v>0</v>
      </c>
      <c r="O1034" s="9">
        <f t="shared" si="301"/>
        <v>1</v>
      </c>
      <c r="P1034">
        <f t="shared" si="289"/>
        <v>0</v>
      </c>
      <c r="Q1034" s="9">
        <f t="shared" si="296"/>
        <v>0</v>
      </c>
      <c r="R1034" s="9">
        <f t="shared" si="302"/>
        <v>1</v>
      </c>
      <c r="S1034">
        <f t="shared" si="290"/>
        <v>0</v>
      </c>
      <c r="T1034" s="9">
        <f t="shared" si="297"/>
        <v>0</v>
      </c>
      <c r="U1034" s="9">
        <f t="shared" si="303"/>
        <v>1</v>
      </c>
      <c r="V1034">
        <f t="shared" si="291"/>
        <v>0</v>
      </c>
      <c r="W1034" s="9">
        <f t="shared" si="298"/>
        <v>0</v>
      </c>
      <c r="X1034" s="9">
        <f t="shared" si="304"/>
        <v>1</v>
      </c>
      <c r="Y1034">
        <f t="shared" si="292"/>
        <v>0</v>
      </c>
      <c r="Z1034" s="9">
        <f t="shared" si="299"/>
        <v>0</v>
      </c>
      <c r="AA1034" s="9">
        <f t="shared" si="305"/>
        <v>1</v>
      </c>
    </row>
    <row r="1035" spans="1:27" x14ac:dyDescent="0.2">
      <c r="A1035" s="4">
        <v>41871</v>
      </c>
      <c r="B1035" s="7">
        <v>-1.3135022170489767E-3</v>
      </c>
      <c r="C1035" s="7">
        <v>-2.1081037819385529E-2</v>
      </c>
      <c r="D1035" s="7">
        <v>-1.299084909260273E-2</v>
      </c>
      <c r="E1035" s="7">
        <v>-7.8595532104372978E-3</v>
      </c>
      <c r="F1035" s="7">
        <v>8.8575668632984161E-3</v>
      </c>
      <c r="G1035" s="7">
        <v>1.1611118912696838E-2</v>
      </c>
      <c r="H1035" s="7">
        <v>2.0809821784496307E-2</v>
      </c>
      <c r="J1035">
        <f t="shared" si="293"/>
        <v>0</v>
      </c>
      <c r="K1035" s="9">
        <f t="shared" si="294"/>
        <v>0</v>
      </c>
      <c r="L1035" s="9">
        <f t="shared" si="300"/>
        <v>1</v>
      </c>
      <c r="M1035">
        <f t="shared" si="288"/>
        <v>0</v>
      </c>
      <c r="N1035" s="9">
        <f t="shared" si="295"/>
        <v>0</v>
      </c>
      <c r="O1035" s="9">
        <f t="shared" si="301"/>
        <v>1</v>
      </c>
      <c r="P1035">
        <f t="shared" si="289"/>
        <v>0</v>
      </c>
      <c r="Q1035" s="9">
        <f t="shared" si="296"/>
        <v>0</v>
      </c>
      <c r="R1035" s="9">
        <f t="shared" si="302"/>
        <v>1</v>
      </c>
      <c r="S1035">
        <f t="shared" si="290"/>
        <v>0</v>
      </c>
      <c r="T1035" s="9">
        <f t="shared" si="297"/>
        <v>0</v>
      </c>
      <c r="U1035" s="9">
        <f t="shared" si="303"/>
        <v>1</v>
      </c>
      <c r="V1035">
        <f t="shared" si="291"/>
        <v>0</v>
      </c>
      <c r="W1035" s="9">
        <f t="shared" si="298"/>
        <v>0</v>
      </c>
      <c r="X1035" s="9">
        <f t="shared" si="304"/>
        <v>1</v>
      </c>
      <c r="Y1035">
        <f t="shared" si="292"/>
        <v>0</v>
      </c>
      <c r="Z1035" s="9">
        <f t="shared" si="299"/>
        <v>0</v>
      </c>
      <c r="AA1035" s="9">
        <f t="shared" si="305"/>
        <v>1</v>
      </c>
    </row>
    <row r="1036" spans="1:27" x14ac:dyDescent="0.2">
      <c r="A1036" s="4">
        <v>41872</v>
      </c>
      <c r="B1036" s="7">
        <v>-1.534835941677868E-2</v>
      </c>
      <c r="C1036" s="7">
        <v>-2.2472966462373734E-2</v>
      </c>
      <c r="D1036" s="7">
        <v>-1.3614869676530361E-2</v>
      </c>
      <c r="E1036" s="7">
        <v>-8.8484259322285652E-3</v>
      </c>
      <c r="F1036" s="7">
        <v>1.038786955177784E-2</v>
      </c>
      <c r="G1036" s="7">
        <v>1.3168779201805592E-2</v>
      </c>
      <c r="H1036" s="7">
        <v>2.3170296102762222E-2</v>
      </c>
      <c r="J1036">
        <f t="shared" si="293"/>
        <v>0</v>
      </c>
      <c r="K1036" s="9">
        <f t="shared" si="294"/>
        <v>0</v>
      </c>
      <c r="L1036" s="9">
        <f t="shared" si="300"/>
        <v>1</v>
      </c>
      <c r="M1036">
        <f t="shared" si="288"/>
        <v>1</v>
      </c>
      <c r="N1036" s="9">
        <f t="shared" si="295"/>
        <v>0</v>
      </c>
      <c r="O1036" s="9">
        <f t="shared" si="301"/>
        <v>0</v>
      </c>
      <c r="P1036">
        <f t="shared" si="289"/>
        <v>1</v>
      </c>
      <c r="Q1036" s="9">
        <f t="shared" si="296"/>
        <v>0</v>
      </c>
      <c r="R1036" s="9">
        <f t="shared" si="302"/>
        <v>0</v>
      </c>
      <c r="S1036">
        <f t="shared" si="290"/>
        <v>0</v>
      </c>
      <c r="T1036" s="9">
        <f t="shared" si="297"/>
        <v>0</v>
      </c>
      <c r="U1036" s="9">
        <f t="shared" si="303"/>
        <v>1</v>
      </c>
      <c r="V1036">
        <f t="shared" si="291"/>
        <v>0</v>
      </c>
      <c r="W1036" s="9">
        <f t="shared" si="298"/>
        <v>0</v>
      </c>
      <c r="X1036" s="9">
        <f t="shared" si="304"/>
        <v>1</v>
      </c>
      <c r="Y1036">
        <f t="shared" si="292"/>
        <v>0</v>
      </c>
      <c r="Z1036" s="9">
        <f t="shared" si="299"/>
        <v>0</v>
      </c>
      <c r="AA1036" s="9">
        <f t="shared" si="305"/>
        <v>1</v>
      </c>
    </row>
    <row r="1037" spans="1:27" x14ac:dyDescent="0.2">
      <c r="A1037" s="4">
        <v>41873</v>
      </c>
      <c r="B1037" s="7">
        <v>3.9491675026926696E-3</v>
      </c>
      <c r="C1037" s="7">
        <v>-3.0883396044373512E-2</v>
      </c>
      <c r="D1037" s="7">
        <v>-1.2258837930858135E-2</v>
      </c>
      <c r="E1037" s="7">
        <v>-7.3126219213008881E-3</v>
      </c>
      <c r="F1037" s="7">
        <v>7.6538734138011932E-3</v>
      </c>
      <c r="G1037" s="7">
        <v>1.1982518248260021E-2</v>
      </c>
      <c r="H1037" s="7">
        <v>2.9362441971898079E-2</v>
      </c>
      <c r="J1037">
        <f t="shared" si="293"/>
        <v>0</v>
      </c>
      <c r="K1037" s="9">
        <f t="shared" si="294"/>
        <v>0</v>
      </c>
      <c r="L1037" s="9">
        <f t="shared" si="300"/>
        <v>1</v>
      </c>
      <c r="M1037">
        <f t="shared" si="288"/>
        <v>0</v>
      </c>
      <c r="N1037" s="9">
        <f t="shared" si="295"/>
        <v>0</v>
      </c>
      <c r="O1037" s="9">
        <f t="shared" si="301"/>
        <v>0</v>
      </c>
      <c r="P1037">
        <f t="shared" si="289"/>
        <v>0</v>
      </c>
      <c r="Q1037" s="9">
        <f t="shared" si="296"/>
        <v>0</v>
      </c>
      <c r="R1037" s="9">
        <f t="shared" si="302"/>
        <v>0</v>
      </c>
      <c r="S1037">
        <f t="shared" si="290"/>
        <v>0</v>
      </c>
      <c r="T1037" s="9">
        <f t="shared" si="297"/>
        <v>0</v>
      </c>
      <c r="U1037" s="9">
        <f t="shared" si="303"/>
        <v>1</v>
      </c>
      <c r="V1037">
        <f t="shared" si="291"/>
        <v>0</v>
      </c>
      <c r="W1037" s="9">
        <f t="shared" si="298"/>
        <v>0</v>
      </c>
      <c r="X1037" s="9">
        <f t="shared" si="304"/>
        <v>1</v>
      </c>
      <c r="Y1037">
        <f t="shared" si="292"/>
        <v>0</v>
      </c>
      <c r="Z1037" s="9">
        <f t="shared" si="299"/>
        <v>0</v>
      </c>
      <c r="AA1037" s="9">
        <f t="shared" si="305"/>
        <v>1</v>
      </c>
    </row>
    <row r="1038" spans="1:27" x14ac:dyDescent="0.2">
      <c r="A1038" s="4">
        <v>41876</v>
      </c>
      <c r="B1038" s="7">
        <v>-9.0755467204431482E-4</v>
      </c>
      <c r="C1038" s="7">
        <v>-2.2179616615176201E-2</v>
      </c>
      <c r="D1038" s="7">
        <v>-1.2893823906779289E-2</v>
      </c>
      <c r="E1038" s="7">
        <v>-8.432500995695591E-3</v>
      </c>
      <c r="F1038" s="7">
        <v>9.091024287045002E-3</v>
      </c>
      <c r="G1038" s="7">
        <v>1.2619379907846451E-2</v>
      </c>
      <c r="H1038" s="7">
        <v>2.2277407348155975E-2</v>
      </c>
      <c r="J1038">
        <f t="shared" si="293"/>
        <v>0</v>
      </c>
      <c r="K1038" s="9">
        <f t="shared" si="294"/>
        <v>0</v>
      </c>
      <c r="L1038" s="9">
        <f t="shared" si="300"/>
        <v>1</v>
      </c>
      <c r="M1038">
        <f t="shared" si="288"/>
        <v>0</v>
      </c>
      <c r="N1038" s="9">
        <f t="shared" si="295"/>
        <v>0</v>
      </c>
      <c r="O1038" s="9">
        <f t="shared" si="301"/>
        <v>1</v>
      </c>
      <c r="P1038">
        <f t="shared" si="289"/>
        <v>0</v>
      </c>
      <c r="Q1038" s="9">
        <f t="shared" si="296"/>
        <v>0</v>
      </c>
      <c r="R1038" s="9">
        <f t="shared" si="302"/>
        <v>1</v>
      </c>
      <c r="S1038">
        <f t="shared" si="290"/>
        <v>0</v>
      </c>
      <c r="T1038" s="9">
        <f t="shared" si="297"/>
        <v>0</v>
      </c>
      <c r="U1038" s="9">
        <f t="shared" si="303"/>
        <v>1</v>
      </c>
      <c r="V1038">
        <f t="shared" si="291"/>
        <v>0</v>
      </c>
      <c r="W1038" s="9">
        <f t="shared" si="298"/>
        <v>0</v>
      </c>
      <c r="X1038" s="9">
        <f t="shared" si="304"/>
        <v>1</v>
      </c>
      <c r="Y1038">
        <f t="shared" si="292"/>
        <v>0</v>
      </c>
      <c r="Z1038" s="9">
        <f t="shared" si="299"/>
        <v>0</v>
      </c>
      <c r="AA1038" s="9">
        <f t="shared" si="305"/>
        <v>1</v>
      </c>
    </row>
    <row r="1039" spans="1:27" x14ac:dyDescent="0.2">
      <c r="A1039" s="4">
        <v>41877</v>
      </c>
      <c r="B1039" s="7">
        <v>5.0904204108660478E-3</v>
      </c>
      <c r="C1039" s="7">
        <v>-2.2081267088651657E-2</v>
      </c>
      <c r="D1039" s="7">
        <v>-1.3909246772527695E-2</v>
      </c>
      <c r="E1039" s="7">
        <v>-8.8346851989626884E-3</v>
      </c>
      <c r="F1039" s="7">
        <v>8.4488540887832642E-3</v>
      </c>
      <c r="G1039" s="7">
        <v>1.1990131810307503E-2</v>
      </c>
      <c r="H1039" s="7">
        <v>2.2637376561760902E-2</v>
      </c>
      <c r="J1039">
        <f t="shared" si="293"/>
        <v>0</v>
      </c>
      <c r="K1039" s="9">
        <f t="shared" si="294"/>
        <v>0</v>
      </c>
      <c r="L1039" s="9">
        <f t="shared" si="300"/>
        <v>1</v>
      </c>
      <c r="M1039">
        <f t="shared" si="288"/>
        <v>0</v>
      </c>
      <c r="N1039" s="9">
        <f t="shared" si="295"/>
        <v>0</v>
      </c>
      <c r="O1039" s="9">
        <f t="shared" si="301"/>
        <v>1</v>
      </c>
      <c r="P1039">
        <f t="shared" si="289"/>
        <v>0</v>
      </c>
      <c r="Q1039" s="9">
        <f t="shared" si="296"/>
        <v>0</v>
      </c>
      <c r="R1039" s="9">
        <f t="shared" si="302"/>
        <v>1</v>
      </c>
      <c r="S1039">
        <f t="shared" si="290"/>
        <v>0</v>
      </c>
      <c r="T1039" s="9">
        <f t="shared" si="297"/>
        <v>0</v>
      </c>
      <c r="U1039" s="9">
        <f t="shared" si="303"/>
        <v>1</v>
      </c>
      <c r="V1039">
        <f t="shared" si="291"/>
        <v>0</v>
      </c>
      <c r="W1039" s="9">
        <f t="shared" si="298"/>
        <v>0</v>
      </c>
      <c r="X1039" s="9">
        <f t="shared" si="304"/>
        <v>1</v>
      </c>
      <c r="Y1039">
        <f t="shared" si="292"/>
        <v>0</v>
      </c>
      <c r="Z1039" s="9">
        <f t="shared" si="299"/>
        <v>0</v>
      </c>
      <c r="AA1039" s="9">
        <f t="shared" si="305"/>
        <v>1</v>
      </c>
    </row>
    <row r="1040" spans="1:27" x14ac:dyDescent="0.2">
      <c r="A1040" s="4">
        <v>41878</v>
      </c>
      <c r="B1040" s="7">
        <v>-1.3403574214538726E-3</v>
      </c>
      <c r="C1040" s="7">
        <v>-2.3504732176661491E-2</v>
      </c>
      <c r="D1040" s="7">
        <v>-1.2990898452699184E-2</v>
      </c>
      <c r="E1040" s="7">
        <v>-8.8754035532474518E-3</v>
      </c>
      <c r="F1040" s="7">
        <v>1.0081256739795208E-2</v>
      </c>
      <c r="G1040" s="7">
        <v>1.362746674567461E-2</v>
      </c>
      <c r="H1040" s="7">
        <v>2.3292701691389084E-2</v>
      </c>
      <c r="J1040">
        <f t="shared" si="293"/>
        <v>0</v>
      </c>
      <c r="K1040" s="9">
        <f t="shared" si="294"/>
        <v>0</v>
      </c>
      <c r="L1040" s="9">
        <f t="shared" si="300"/>
        <v>1</v>
      </c>
      <c r="M1040">
        <f t="shared" si="288"/>
        <v>0</v>
      </c>
      <c r="N1040" s="9">
        <f t="shared" si="295"/>
        <v>0</v>
      </c>
      <c r="O1040" s="9">
        <f t="shared" si="301"/>
        <v>1</v>
      </c>
      <c r="P1040">
        <f t="shared" si="289"/>
        <v>0</v>
      </c>
      <c r="Q1040" s="9">
        <f t="shared" si="296"/>
        <v>0</v>
      </c>
      <c r="R1040" s="9">
        <f t="shared" si="302"/>
        <v>1</v>
      </c>
      <c r="S1040">
        <f t="shared" si="290"/>
        <v>0</v>
      </c>
      <c r="T1040" s="9">
        <f t="shared" si="297"/>
        <v>0</v>
      </c>
      <c r="U1040" s="9">
        <f t="shared" si="303"/>
        <v>1</v>
      </c>
      <c r="V1040">
        <f t="shared" si="291"/>
        <v>0</v>
      </c>
      <c r="W1040" s="9">
        <f t="shared" si="298"/>
        <v>0</v>
      </c>
      <c r="X1040" s="9">
        <f t="shared" si="304"/>
        <v>1</v>
      </c>
      <c r="Y1040">
        <f t="shared" si="292"/>
        <v>0</v>
      </c>
      <c r="Z1040" s="9">
        <f t="shared" si="299"/>
        <v>0</v>
      </c>
      <c r="AA1040" s="9">
        <f t="shared" si="305"/>
        <v>1</v>
      </c>
    </row>
    <row r="1041" spans="1:27" x14ac:dyDescent="0.2">
      <c r="A1041" s="4">
        <v>41879</v>
      </c>
      <c r="B1041" s="7">
        <v>5.5368199056250577E-3</v>
      </c>
      <c r="C1041" s="7">
        <v>-2.4520130828022957E-2</v>
      </c>
      <c r="D1041" s="7">
        <v>-1.4693307690322399E-2</v>
      </c>
      <c r="E1041" s="7">
        <v>-9.5687247812747955E-3</v>
      </c>
      <c r="F1041" s="7">
        <v>9.1146286576986313E-3</v>
      </c>
      <c r="G1041" s="7">
        <v>1.289086788892746E-2</v>
      </c>
      <c r="H1041" s="7">
        <v>2.4351617321372032E-2</v>
      </c>
      <c r="J1041">
        <f t="shared" si="293"/>
        <v>0</v>
      </c>
      <c r="K1041" s="9">
        <f t="shared" si="294"/>
        <v>0</v>
      </c>
      <c r="L1041" s="9">
        <f t="shared" si="300"/>
        <v>1</v>
      </c>
      <c r="M1041">
        <f t="shared" si="288"/>
        <v>0</v>
      </c>
      <c r="N1041" s="9">
        <f t="shared" si="295"/>
        <v>0</v>
      </c>
      <c r="O1041" s="9">
        <f t="shared" si="301"/>
        <v>1</v>
      </c>
      <c r="P1041">
        <f t="shared" si="289"/>
        <v>0</v>
      </c>
      <c r="Q1041" s="9">
        <f t="shared" si="296"/>
        <v>0</v>
      </c>
      <c r="R1041" s="9">
        <f t="shared" si="302"/>
        <v>1</v>
      </c>
      <c r="S1041">
        <f t="shared" si="290"/>
        <v>0</v>
      </c>
      <c r="T1041" s="9">
        <f t="shared" si="297"/>
        <v>0</v>
      </c>
      <c r="U1041" s="9">
        <f t="shared" si="303"/>
        <v>1</v>
      </c>
      <c r="V1041">
        <f t="shared" si="291"/>
        <v>0</v>
      </c>
      <c r="W1041" s="9">
        <f t="shared" si="298"/>
        <v>0</v>
      </c>
      <c r="X1041" s="9">
        <f t="shared" si="304"/>
        <v>1</v>
      </c>
      <c r="Y1041">
        <f t="shared" si="292"/>
        <v>0</v>
      </c>
      <c r="Z1041" s="9">
        <f t="shared" si="299"/>
        <v>0</v>
      </c>
      <c r="AA1041" s="9">
        <f t="shared" si="305"/>
        <v>1</v>
      </c>
    </row>
    <row r="1042" spans="1:27" x14ac:dyDescent="0.2">
      <c r="A1042" s="4">
        <v>41880</v>
      </c>
      <c r="B1042" s="7">
        <v>-2.3291935996006484E-3</v>
      </c>
      <c r="C1042" s="7">
        <v>-2.0810393616557121E-2</v>
      </c>
      <c r="D1042" s="7">
        <v>-1.1898505501449108E-2</v>
      </c>
      <c r="E1042" s="7">
        <v>-7.5763980858027935E-3</v>
      </c>
      <c r="F1042" s="7">
        <v>9.8123326897621155E-3</v>
      </c>
      <c r="G1042" s="7">
        <v>1.2299805879592896E-2</v>
      </c>
      <c r="H1042" s="7">
        <v>1.870536245405674E-2</v>
      </c>
      <c r="J1042">
        <f t="shared" si="293"/>
        <v>0</v>
      </c>
      <c r="K1042" s="9">
        <f t="shared" si="294"/>
        <v>0</v>
      </c>
      <c r="L1042" s="9">
        <f t="shared" si="300"/>
        <v>1</v>
      </c>
      <c r="M1042">
        <f t="shared" si="288"/>
        <v>0</v>
      </c>
      <c r="N1042" s="9">
        <f t="shared" si="295"/>
        <v>0</v>
      </c>
      <c r="O1042" s="9">
        <f t="shared" si="301"/>
        <v>1</v>
      </c>
      <c r="P1042">
        <f t="shared" si="289"/>
        <v>0</v>
      </c>
      <c r="Q1042" s="9">
        <f t="shared" si="296"/>
        <v>0</v>
      </c>
      <c r="R1042" s="9">
        <f t="shared" si="302"/>
        <v>1</v>
      </c>
      <c r="S1042">
        <f t="shared" si="290"/>
        <v>0</v>
      </c>
      <c r="T1042" s="9">
        <f t="shared" si="297"/>
        <v>0</v>
      </c>
      <c r="U1042" s="9">
        <f t="shared" si="303"/>
        <v>1</v>
      </c>
      <c r="V1042">
        <f t="shared" si="291"/>
        <v>0</v>
      </c>
      <c r="W1042" s="9">
        <f t="shared" si="298"/>
        <v>0</v>
      </c>
      <c r="X1042" s="9">
        <f t="shared" si="304"/>
        <v>1</v>
      </c>
      <c r="Y1042">
        <f t="shared" si="292"/>
        <v>0</v>
      </c>
      <c r="Z1042" s="9">
        <f t="shared" si="299"/>
        <v>0</v>
      </c>
      <c r="AA1042" s="9">
        <f t="shared" si="305"/>
        <v>1</v>
      </c>
    </row>
    <row r="1043" spans="1:27" x14ac:dyDescent="0.2">
      <c r="A1043" s="4">
        <v>41884</v>
      </c>
      <c r="B1043" s="7">
        <v>-1.7406743403946864E-2</v>
      </c>
      <c r="C1043" s="7">
        <v>-2.1992282941937447E-2</v>
      </c>
      <c r="D1043" s="7">
        <v>-1.2860276736319065E-2</v>
      </c>
      <c r="E1043" s="7">
        <v>-8.1011820584535599E-3</v>
      </c>
      <c r="F1043" s="7">
        <v>9.9947052076458931E-3</v>
      </c>
      <c r="G1043" s="7">
        <v>1.287723146378994E-2</v>
      </c>
      <c r="H1043" s="7">
        <v>2.2528642788529396E-2</v>
      </c>
      <c r="J1043">
        <f t="shared" si="293"/>
        <v>0</v>
      </c>
      <c r="K1043" s="9">
        <f t="shared" si="294"/>
        <v>0</v>
      </c>
      <c r="L1043" s="9">
        <f t="shared" si="300"/>
        <v>1</v>
      </c>
      <c r="M1043">
        <f t="shared" si="288"/>
        <v>1</v>
      </c>
      <c r="N1043" s="9">
        <f t="shared" si="295"/>
        <v>0</v>
      </c>
      <c r="O1043" s="9">
        <f t="shared" si="301"/>
        <v>0</v>
      </c>
      <c r="P1043">
        <f t="shared" si="289"/>
        <v>1</v>
      </c>
      <c r="Q1043" s="9">
        <f t="shared" si="296"/>
        <v>0</v>
      </c>
      <c r="R1043" s="9">
        <f t="shared" si="302"/>
        <v>0</v>
      </c>
      <c r="S1043">
        <f t="shared" si="290"/>
        <v>0</v>
      </c>
      <c r="T1043" s="9">
        <f t="shared" si="297"/>
        <v>0</v>
      </c>
      <c r="U1043" s="9">
        <f t="shared" si="303"/>
        <v>1</v>
      </c>
      <c r="V1043">
        <f t="shared" si="291"/>
        <v>0</v>
      </c>
      <c r="W1043" s="9">
        <f t="shared" si="298"/>
        <v>0</v>
      </c>
      <c r="X1043" s="9">
        <f t="shared" si="304"/>
        <v>1</v>
      </c>
      <c r="Y1043">
        <f t="shared" si="292"/>
        <v>0</v>
      </c>
      <c r="Z1043" s="9">
        <f t="shared" si="299"/>
        <v>0</v>
      </c>
      <c r="AA1043" s="9">
        <f t="shared" si="305"/>
        <v>1</v>
      </c>
    </row>
    <row r="1044" spans="1:27" x14ac:dyDescent="0.2">
      <c r="A1044" s="4">
        <v>41885</v>
      </c>
      <c r="B1044" s="7">
        <v>4.0257385545177894E-3</v>
      </c>
      <c r="C1044" s="7">
        <v>-3.3917531371116638E-2</v>
      </c>
      <c r="D1044" s="7">
        <v>-1.2643726542592049E-2</v>
      </c>
      <c r="E1044" s="7">
        <v>-7.7968258410692215E-3</v>
      </c>
      <c r="F1044" s="7">
        <v>8.6410138756036758E-3</v>
      </c>
      <c r="G1044" s="7">
        <v>1.3390674255788326E-2</v>
      </c>
      <c r="H1044" s="7">
        <v>3.2287560403347015E-2</v>
      </c>
      <c r="J1044">
        <f t="shared" si="293"/>
        <v>0</v>
      </c>
      <c r="K1044" s="9">
        <f t="shared" si="294"/>
        <v>0</v>
      </c>
      <c r="L1044" s="9">
        <f t="shared" si="300"/>
        <v>1</v>
      </c>
      <c r="M1044">
        <f t="shared" si="288"/>
        <v>0</v>
      </c>
      <c r="N1044" s="9">
        <f t="shared" si="295"/>
        <v>0</v>
      </c>
      <c r="O1044" s="9">
        <f t="shared" si="301"/>
        <v>0</v>
      </c>
      <c r="P1044">
        <f t="shared" si="289"/>
        <v>0</v>
      </c>
      <c r="Q1044" s="9">
        <f t="shared" si="296"/>
        <v>0</v>
      </c>
      <c r="R1044" s="9">
        <f t="shared" si="302"/>
        <v>0</v>
      </c>
      <c r="S1044">
        <f t="shared" si="290"/>
        <v>0</v>
      </c>
      <c r="T1044" s="9">
        <f t="shared" si="297"/>
        <v>0</v>
      </c>
      <c r="U1044" s="9">
        <f t="shared" si="303"/>
        <v>1</v>
      </c>
      <c r="V1044">
        <f t="shared" si="291"/>
        <v>0</v>
      </c>
      <c r="W1044" s="9">
        <f t="shared" si="298"/>
        <v>0</v>
      </c>
      <c r="X1044" s="9">
        <f t="shared" si="304"/>
        <v>1</v>
      </c>
      <c r="Y1044">
        <f t="shared" si="292"/>
        <v>0</v>
      </c>
      <c r="Z1044" s="9">
        <f t="shared" si="299"/>
        <v>0</v>
      </c>
      <c r="AA1044" s="9">
        <f t="shared" si="305"/>
        <v>1</v>
      </c>
    </row>
    <row r="1045" spans="1:27" x14ac:dyDescent="0.2">
      <c r="A1045" s="4">
        <v>41886</v>
      </c>
      <c r="B1045" s="7">
        <v>-2.9980298589803995E-3</v>
      </c>
      <c r="C1045" s="7">
        <v>-2.6337495073676109E-2</v>
      </c>
      <c r="D1045" s="7">
        <v>-1.4757098630070686E-2</v>
      </c>
      <c r="E1045" s="7">
        <v>-1.0218502022325993E-2</v>
      </c>
      <c r="F1045" s="7">
        <v>1.0934384539723396E-2</v>
      </c>
      <c r="G1045" s="7">
        <v>1.4938993379473686E-2</v>
      </c>
      <c r="H1045" s="7">
        <v>2.6248577982187271E-2</v>
      </c>
      <c r="J1045">
        <f t="shared" si="293"/>
        <v>0</v>
      </c>
      <c r="K1045" s="9">
        <f t="shared" si="294"/>
        <v>0</v>
      </c>
      <c r="L1045" s="9">
        <f t="shared" si="300"/>
        <v>1</v>
      </c>
      <c r="M1045">
        <f t="shared" si="288"/>
        <v>0</v>
      </c>
      <c r="N1045" s="9">
        <f t="shared" si="295"/>
        <v>0</v>
      </c>
      <c r="O1045" s="9">
        <f t="shared" si="301"/>
        <v>1</v>
      </c>
      <c r="P1045">
        <f t="shared" si="289"/>
        <v>0</v>
      </c>
      <c r="Q1045" s="9">
        <f t="shared" si="296"/>
        <v>0</v>
      </c>
      <c r="R1045" s="9">
        <f t="shared" si="302"/>
        <v>1</v>
      </c>
      <c r="S1045">
        <f t="shared" si="290"/>
        <v>0</v>
      </c>
      <c r="T1045" s="9">
        <f t="shared" si="297"/>
        <v>0</v>
      </c>
      <c r="U1045" s="9">
        <f t="shared" si="303"/>
        <v>1</v>
      </c>
      <c r="V1045">
        <f t="shared" si="291"/>
        <v>0</v>
      </c>
      <c r="W1045" s="9">
        <f t="shared" si="298"/>
        <v>0</v>
      </c>
      <c r="X1045" s="9">
        <f t="shared" si="304"/>
        <v>1</v>
      </c>
      <c r="Y1045">
        <f t="shared" si="292"/>
        <v>0</v>
      </c>
      <c r="Z1045" s="9">
        <f t="shared" si="299"/>
        <v>0</v>
      </c>
      <c r="AA1045" s="9">
        <f t="shared" si="305"/>
        <v>1</v>
      </c>
    </row>
    <row r="1046" spans="1:27" x14ac:dyDescent="0.2">
      <c r="A1046" s="4">
        <v>41887</v>
      </c>
      <c r="B1046" s="7">
        <v>5.5294444317345332E-4</v>
      </c>
      <c r="C1046" s="7">
        <v>-2.6300337165594101E-2</v>
      </c>
      <c r="D1046" s="7">
        <v>-1.4335318468511105E-2</v>
      </c>
      <c r="E1046" s="7">
        <v>-9.1916657984256744E-3</v>
      </c>
      <c r="F1046" s="7">
        <v>8.3363093435764313E-3</v>
      </c>
      <c r="G1046" s="7">
        <v>1.2763269245624542E-2</v>
      </c>
      <c r="H1046" s="7">
        <v>2.5989323854446411E-2</v>
      </c>
      <c r="J1046">
        <f t="shared" si="293"/>
        <v>0</v>
      </c>
      <c r="K1046" s="9">
        <f t="shared" si="294"/>
        <v>0</v>
      </c>
      <c r="L1046" s="9">
        <f t="shared" si="300"/>
        <v>1</v>
      </c>
      <c r="M1046">
        <f t="shared" si="288"/>
        <v>0</v>
      </c>
      <c r="N1046" s="9">
        <f t="shared" si="295"/>
        <v>0</v>
      </c>
      <c r="O1046" s="9">
        <f t="shared" si="301"/>
        <v>1</v>
      </c>
      <c r="P1046">
        <f t="shared" si="289"/>
        <v>0</v>
      </c>
      <c r="Q1046" s="9">
        <f t="shared" si="296"/>
        <v>0</v>
      </c>
      <c r="R1046" s="9">
        <f t="shared" si="302"/>
        <v>1</v>
      </c>
      <c r="S1046">
        <f t="shared" si="290"/>
        <v>0</v>
      </c>
      <c r="T1046" s="9">
        <f t="shared" si="297"/>
        <v>0</v>
      </c>
      <c r="U1046" s="9">
        <f t="shared" si="303"/>
        <v>1</v>
      </c>
      <c r="V1046">
        <f t="shared" si="291"/>
        <v>0</v>
      </c>
      <c r="W1046" s="9">
        <f t="shared" si="298"/>
        <v>0</v>
      </c>
      <c r="X1046" s="9">
        <f t="shared" si="304"/>
        <v>1</v>
      </c>
      <c r="Y1046">
        <f t="shared" si="292"/>
        <v>0</v>
      </c>
      <c r="Z1046" s="9">
        <f t="shared" si="299"/>
        <v>0</v>
      </c>
      <c r="AA1046" s="9">
        <f t="shared" si="305"/>
        <v>1</v>
      </c>
    </row>
    <row r="1047" spans="1:27" x14ac:dyDescent="0.2">
      <c r="A1047" s="4">
        <v>41890</v>
      </c>
      <c r="B1047" s="7">
        <v>-1.0398982378526057E-2</v>
      </c>
      <c r="C1047" s="7">
        <v>-2.7388928458094597E-2</v>
      </c>
      <c r="D1047" s="7">
        <v>-1.5470072627067566E-2</v>
      </c>
      <c r="E1047" s="7">
        <v>-1.057488564401865E-2</v>
      </c>
      <c r="F1047" s="7">
        <v>1.0361235588788986E-2</v>
      </c>
      <c r="G1047" s="7">
        <v>1.4770424924790859E-2</v>
      </c>
      <c r="H1047" s="7">
        <v>2.7609182521700859E-2</v>
      </c>
      <c r="J1047">
        <f t="shared" si="293"/>
        <v>0</v>
      </c>
      <c r="K1047" s="9">
        <f t="shared" si="294"/>
        <v>0</v>
      </c>
      <c r="L1047" s="9">
        <f t="shared" si="300"/>
        <v>1</v>
      </c>
      <c r="M1047">
        <f t="shared" si="288"/>
        <v>0</v>
      </c>
      <c r="N1047" s="9">
        <f t="shared" si="295"/>
        <v>0</v>
      </c>
      <c r="O1047" s="9">
        <f t="shared" si="301"/>
        <v>1</v>
      </c>
      <c r="P1047">
        <f t="shared" si="289"/>
        <v>0</v>
      </c>
      <c r="Q1047" s="9">
        <f t="shared" si="296"/>
        <v>0</v>
      </c>
      <c r="R1047" s="9">
        <f t="shared" si="302"/>
        <v>1</v>
      </c>
      <c r="S1047">
        <f t="shared" si="290"/>
        <v>0</v>
      </c>
      <c r="T1047" s="9">
        <f t="shared" si="297"/>
        <v>0</v>
      </c>
      <c r="U1047" s="9">
        <f t="shared" si="303"/>
        <v>1</v>
      </c>
      <c r="V1047">
        <f t="shared" si="291"/>
        <v>0</v>
      </c>
      <c r="W1047" s="9">
        <f t="shared" si="298"/>
        <v>0</v>
      </c>
      <c r="X1047" s="9">
        <f t="shared" si="304"/>
        <v>1</v>
      </c>
      <c r="Y1047">
        <f t="shared" si="292"/>
        <v>0</v>
      </c>
      <c r="Z1047" s="9">
        <f t="shared" si="299"/>
        <v>0</v>
      </c>
      <c r="AA1047" s="9">
        <f t="shared" si="305"/>
        <v>1</v>
      </c>
    </row>
    <row r="1048" spans="1:27" x14ac:dyDescent="0.2">
      <c r="A1048" s="4">
        <v>41891</v>
      </c>
      <c r="B1048" s="7">
        <v>-4.7190649463733298E-3</v>
      </c>
      <c r="C1048" s="7">
        <v>-2.9279051348567009E-2</v>
      </c>
      <c r="D1048" s="7">
        <v>-1.3261136598885059E-2</v>
      </c>
      <c r="E1048" s="7">
        <v>-8.286680094897747E-3</v>
      </c>
      <c r="F1048" s="7">
        <v>7.5143813155591488E-3</v>
      </c>
      <c r="G1048" s="7">
        <v>1.2333249673247337E-2</v>
      </c>
      <c r="H1048" s="7">
        <v>2.9279805719852448E-2</v>
      </c>
      <c r="J1048">
        <f t="shared" si="293"/>
        <v>0</v>
      </c>
      <c r="K1048" s="9">
        <f t="shared" si="294"/>
        <v>0</v>
      </c>
      <c r="L1048" s="9">
        <f t="shared" si="300"/>
        <v>1</v>
      </c>
      <c r="M1048">
        <f t="shared" si="288"/>
        <v>0</v>
      </c>
      <c r="N1048" s="9">
        <f t="shared" si="295"/>
        <v>0</v>
      </c>
      <c r="O1048" s="9">
        <f t="shared" si="301"/>
        <v>1</v>
      </c>
      <c r="P1048">
        <f t="shared" si="289"/>
        <v>0</v>
      </c>
      <c r="Q1048" s="9">
        <f t="shared" si="296"/>
        <v>0</v>
      </c>
      <c r="R1048" s="9">
        <f t="shared" si="302"/>
        <v>1</v>
      </c>
      <c r="S1048">
        <f t="shared" si="290"/>
        <v>0</v>
      </c>
      <c r="T1048" s="9">
        <f t="shared" si="297"/>
        <v>0</v>
      </c>
      <c r="U1048" s="9">
        <f t="shared" si="303"/>
        <v>1</v>
      </c>
      <c r="V1048">
        <f t="shared" si="291"/>
        <v>0</v>
      </c>
      <c r="W1048" s="9">
        <f t="shared" si="298"/>
        <v>0</v>
      </c>
      <c r="X1048" s="9">
        <f t="shared" si="304"/>
        <v>1</v>
      </c>
      <c r="Y1048">
        <f t="shared" si="292"/>
        <v>0</v>
      </c>
      <c r="Z1048" s="9">
        <f t="shared" si="299"/>
        <v>0</v>
      </c>
      <c r="AA1048" s="9">
        <f t="shared" si="305"/>
        <v>1</v>
      </c>
    </row>
    <row r="1049" spans="1:27" x14ac:dyDescent="0.2">
      <c r="A1049" s="4">
        <v>41892</v>
      </c>
      <c r="B1049" s="7">
        <v>-2.5688382112181991E-3</v>
      </c>
      <c r="C1049" s="7">
        <v>-2.6031369343400002E-2</v>
      </c>
      <c r="D1049" s="7">
        <v>-1.3919424265623093E-2</v>
      </c>
      <c r="E1049" s="7">
        <v>-9.0048294514417648E-3</v>
      </c>
      <c r="F1049" s="7">
        <v>1.011457946151495E-2</v>
      </c>
      <c r="G1049" s="7">
        <v>1.365695521235466E-2</v>
      </c>
      <c r="H1049" s="7">
        <v>2.6939390227198601E-2</v>
      </c>
      <c r="J1049">
        <f t="shared" si="293"/>
        <v>0</v>
      </c>
      <c r="K1049" s="9">
        <f t="shared" si="294"/>
        <v>0</v>
      </c>
      <c r="L1049" s="9">
        <f t="shared" si="300"/>
        <v>1</v>
      </c>
      <c r="M1049">
        <f t="shared" si="288"/>
        <v>0</v>
      </c>
      <c r="N1049" s="9">
        <f t="shared" si="295"/>
        <v>0</v>
      </c>
      <c r="O1049" s="9">
        <f t="shared" si="301"/>
        <v>1</v>
      </c>
      <c r="P1049">
        <f t="shared" si="289"/>
        <v>0</v>
      </c>
      <c r="Q1049" s="9">
        <f t="shared" si="296"/>
        <v>0</v>
      </c>
      <c r="R1049" s="9">
        <f t="shared" si="302"/>
        <v>1</v>
      </c>
      <c r="S1049">
        <f t="shared" si="290"/>
        <v>0</v>
      </c>
      <c r="T1049" s="9">
        <f t="shared" si="297"/>
        <v>0</v>
      </c>
      <c r="U1049" s="9">
        <f t="shared" si="303"/>
        <v>1</v>
      </c>
      <c r="V1049">
        <f t="shared" si="291"/>
        <v>0</v>
      </c>
      <c r="W1049" s="9">
        <f t="shared" si="298"/>
        <v>0</v>
      </c>
      <c r="X1049" s="9">
        <f t="shared" si="304"/>
        <v>1</v>
      </c>
      <c r="Y1049">
        <f t="shared" si="292"/>
        <v>0</v>
      </c>
      <c r="Z1049" s="9">
        <f t="shared" si="299"/>
        <v>0</v>
      </c>
      <c r="AA1049" s="9">
        <f t="shared" si="305"/>
        <v>1</v>
      </c>
    </row>
    <row r="1050" spans="1:27" x14ac:dyDescent="0.2">
      <c r="A1050" s="4">
        <v>41893</v>
      </c>
      <c r="B1050" s="7">
        <v>-4.9959813826805904E-3</v>
      </c>
      <c r="C1050" s="7">
        <v>-2.1193750202655792E-2</v>
      </c>
      <c r="D1050" s="7">
        <v>-1.2896023690700531E-2</v>
      </c>
      <c r="E1050" s="7">
        <v>-7.9840989783406258E-3</v>
      </c>
      <c r="F1050" s="7">
        <v>8.9516034349799156E-3</v>
      </c>
      <c r="G1050" s="7">
        <v>1.2116791680455208E-2</v>
      </c>
      <c r="H1050" s="7">
        <v>2.3995306342840195E-2</v>
      </c>
      <c r="J1050">
        <f t="shared" si="293"/>
        <v>0</v>
      </c>
      <c r="K1050" s="9">
        <f t="shared" si="294"/>
        <v>0</v>
      </c>
      <c r="L1050" s="9">
        <f t="shared" si="300"/>
        <v>1</v>
      </c>
      <c r="M1050">
        <f t="shared" si="288"/>
        <v>0</v>
      </c>
      <c r="N1050" s="9">
        <f t="shared" si="295"/>
        <v>0</v>
      </c>
      <c r="O1050" s="9">
        <f t="shared" si="301"/>
        <v>1</v>
      </c>
      <c r="P1050">
        <f t="shared" si="289"/>
        <v>0</v>
      </c>
      <c r="Q1050" s="9">
        <f t="shared" si="296"/>
        <v>0</v>
      </c>
      <c r="R1050" s="9">
        <f t="shared" si="302"/>
        <v>1</v>
      </c>
      <c r="S1050">
        <f t="shared" si="290"/>
        <v>0</v>
      </c>
      <c r="T1050" s="9">
        <f t="shared" si="297"/>
        <v>0</v>
      </c>
      <c r="U1050" s="9">
        <f t="shared" si="303"/>
        <v>1</v>
      </c>
      <c r="V1050">
        <f t="shared" si="291"/>
        <v>0</v>
      </c>
      <c r="W1050" s="9">
        <f t="shared" si="298"/>
        <v>0</v>
      </c>
      <c r="X1050" s="9">
        <f t="shared" si="304"/>
        <v>1</v>
      </c>
      <c r="Y1050">
        <f t="shared" si="292"/>
        <v>0</v>
      </c>
      <c r="Z1050" s="9">
        <f t="shared" si="299"/>
        <v>0</v>
      </c>
      <c r="AA1050" s="9">
        <f t="shared" si="305"/>
        <v>1</v>
      </c>
    </row>
    <row r="1051" spans="1:27" x14ac:dyDescent="0.2">
      <c r="A1051" s="4">
        <v>41894</v>
      </c>
      <c r="B1051" s="7">
        <v>-6.0770757863849983E-3</v>
      </c>
      <c r="C1051" s="7">
        <v>-2.7062473818659782E-2</v>
      </c>
      <c r="D1051" s="7">
        <v>-1.3945164158940315E-2</v>
      </c>
      <c r="E1051" s="7">
        <v>-8.958449587225914E-3</v>
      </c>
      <c r="F1051" s="7">
        <v>1.0425004176795483E-2</v>
      </c>
      <c r="G1051" s="7">
        <v>1.3933897949755192E-2</v>
      </c>
      <c r="H1051" s="7">
        <v>2.8301557525992393E-2</v>
      </c>
      <c r="J1051">
        <f t="shared" si="293"/>
        <v>0</v>
      </c>
      <c r="K1051" s="9">
        <f t="shared" si="294"/>
        <v>0</v>
      </c>
      <c r="L1051" s="9">
        <f t="shared" si="300"/>
        <v>1</v>
      </c>
      <c r="M1051">
        <f t="shared" si="288"/>
        <v>0</v>
      </c>
      <c r="N1051" s="9">
        <f t="shared" si="295"/>
        <v>0</v>
      </c>
      <c r="O1051" s="9">
        <f t="shared" si="301"/>
        <v>1</v>
      </c>
      <c r="P1051">
        <f t="shared" si="289"/>
        <v>0</v>
      </c>
      <c r="Q1051" s="9">
        <f t="shared" si="296"/>
        <v>0</v>
      </c>
      <c r="R1051" s="9">
        <f t="shared" si="302"/>
        <v>1</v>
      </c>
      <c r="S1051">
        <f t="shared" si="290"/>
        <v>0</v>
      </c>
      <c r="T1051" s="9">
        <f t="shared" si="297"/>
        <v>0</v>
      </c>
      <c r="U1051" s="9">
        <f t="shared" si="303"/>
        <v>1</v>
      </c>
      <c r="V1051">
        <f t="shared" si="291"/>
        <v>0</v>
      </c>
      <c r="W1051" s="9">
        <f t="shared" si="298"/>
        <v>0</v>
      </c>
      <c r="X1051" s="9">
        <f t="shared" si="304"/>
        <v>1</v>
      </c>
      <c r="Y1051">
        <f t="shared" si="292"/>
        <v>0</v>
      </c>
      <c r="Z1051" s="9">
        <f t="shared" si="299"/>
        <v>0</v>
      </c>
      <c r="AA1051" s="9">
        <f t="shared" si="305"/>
        <v>1</v>
      </c>
    </row>
    <row r="1052" spans="1:27" x14ac:dyDescent="0.2">
      <c r="A1052" s="4">
        <v>41897</v>
      </c>
      <c r="B1052" s="7">
        <v>3.0026397077582484E-3</v>
      </c>
      <c r="C1052" s="7">
        <v>-3.3990055322647095E-2</v>
      </c>
      <c r="D1052" s="7">
        <v>-1.7568748444318771E-2</v>
      </c>
      <c r="E1052" s="7">
        <v>-1.1251633986830711E-2</v>
      </c>
      <c r="F1052" s="7">
        <v>8.363223634660244E-3</v>
      </c>
      <c r="G1052" s="7">
        <v>1.2103267014026642E-2</v>
      </c>
      <c r="H1052" s="7">
        <v>2.2718338295817375E-2</v>
      </c>
      <c r="J1052">
        <f t="shared" si="293"/>
        <v>0</v>
      </c>
      <c r="K1052" s="9">
        <f t="shared" si="294"/>
        <v>0</v>
      </c>
      <c r="L1052" s="9">
        <f t="shared" si="300"/>
        <v>1</v>
      </c>
      <c r="M1052">
        <f t="shared" si="288"/>
        <v>0</v>
      </c>
      <c r="N1052" s="9">
        <f t="shared" si="295"/>
        <v>0</v>
      </c>
      <c r="O1052" s="9">
        <f t="shared" si="301"/>
        <v>1</v>
      </c>
      <c r="P1052">
        <f t="shared" si="289"/>
        <v>0</v>
      </c>
      <c r="Q1052" s="9">
        <f t="shared" si="296"/>
        <v>0</v>
      </c>
      <c r="R1052" s="9">
        <f t="shared" si="302"/>
        <v>1</v>
      </c>
      <c r="S1052">
        <f t="shared" si="290"/>
        <v>0</v>
      </c>
      <c r="T1052" s="9">
        <f t="shared" si="297"/>
        <v>0</v>
      </c>
      <c r="U1052" s="9">
        <f t="shared" si="303"/>
        <v>1</v>
      </c>
      <c r="V1052">
        <f t="shared" si="291"/>
        <v>0</v>
      </c>
      <c r="W1052" s="9">
        <f t="shared" si="298"/>
        <v>0</v>
      </c>
      <c r="X1052" s="9">
        <f t="shared" si="304"/>
        <v>1</v>
      </c>
      <c r="Y1052">
        <f t="shared" si="292"/>
        <v>0</v>
      </c>
      <c r="Z1052" s="9">
        <f t="shared" si="299"/>
        <v>0</v>
      </c>
      <c r="AA1052" s="9">
        <f t="shared" si="305"/>
        <v>1</v>
      </c>
    </row>
    <row r="1053" spans="1:27" x14ac:dyDescent="0.2">
      <c r="A1053" s="4">
        <v>41898</v>
      </c>
      <c r="B1053" s="7">
        <v>1.2956516510069407E-3</v>
      </c>
      <c r="C1053" s="7">
        <v>-3.0274299904704094E-2</v>
      </c>
      <c r="D1053" s="7">
        <v>-1.7314217984676361E-2</v>
      </c>
      <c r="E1053" s="7">
        <v>-1.0922734625637531E-2</v>
      </c>
      <c r="F1053" s="7">
        <v>8.6414413526654243E-3</v>
      </c>
      <c r="G1053" s="7">
        <v>1.1484320275485516E-2</v>
      </c>
      <c r="H1053" s="7">
        <v>1.6718169674277306E-2</v>
      </c>
      <c r="J1053">
        <f t="shared" si="293"/>
        <v>0</v>
      </c>
      <c r="K1053" s="9">
        <f t="shared" si="294"/>
        <v>0</v>
      </c>
      <c r="L1053" s="9">
        <f t="shared" si="300"/>
        <v>1</v>
      </c>
      <c r="M1053">
        <f t="shared" si="288"/>
        <v>0</v>
      </c>
      <c r="N1053" s="9">
        <f t="shared" si="295"/>
        <v>0</v>
      </c>
      <c r="O1053" s="9">
        <f t="shared" si="301"/>
        <v>1</v>
      </c>
      <c r="P1053">
        <f t="shared" si="289"/>
        <v>0</v>
      </c>
      <c r="Q1053" s="9">
        <f t="shared" si="296"/>
        <v>0</v>
      </c>
      <c r="R1053" s="9">
        <f t="shared" si="302"/>
        <v>1</v>
      </c>
      <c r="S1053">
        <f t="shared" si="290"/>
        <v>0</v>
      </c>
      <c r="T1053" s="9">
        <f t="shared" si="297"/>
        <v>0</v>
      </c>
      <c r="U1053" s="9">
        <f t="shared" si="303"/>
        <v>1</v>
      </c>
      <c r="V1053">
        <f t="shared" si="291"/>
        <v>0</v>
      </c>
      <c r="W1053" s="9">
        <f t="shared" si="298"/>
        <v>0</v>
      </c>
      <c r="X1053" s="9">
        <f t="shared" si="304"/>
        <v>1</v>
      </c>
      <c r="Y1053">
        <f t="shared" si="292"/>
        <v>0</v>
      </c>
      <c r="Z1053" s="9">
        <f t="shared" si="299"/>
        <v>0</v>
      </c>
      <c r="AA1053" s="9">
        <f t="shared" si="305"/>
        <v>1</v>
      </c>
    </row>
    <row r="1054" spans="1:27" x14ac:dyDescent="0.2">
      <c r="A1054" s="4">
        <v>41899</v>
      </c>
      <c r="B1054" s="7">
        <v>-6.4761598636794385E-4</v>
      </c>
      <c r="C1054" s="7">
        <v>-3.1657181680202484E-2</v>
      </c>
      <c r="D1054" s="7">
        <v>-1.8152873963117599E-2</v>
      </c>
      <c r="E1054" s="7">
        <v>-1.170043833553791E-2</v>
      </c>
      <c r="F1054" s="7">
        <v>9.5960767939686775E-3</v>
      </c>
      <c r="G1054" s="7">
        <v>1.2461933307349682E-2</v>
      </c>
      <c r="H1054" s="7">
        <v>1.8651934340596199E-2</v>
      </c>
      <c r="J1054">
        <f t="shared" si="293"/>
        <v>0</v>
      </c>
      <c r="K1054" s="9">
        <f t="shared" si="294"/>
        <v>0</v>
      </c>
      <c r="L1054" s="9">
        <f t="shared" si="300"/>
        <v>1</v>
      </c>
      <c r="M1054">
        <f t="shared" si="288"/>
        <v>0</v>
      </c>
      <c r="N1054" s="9">
        <f t="shared" si="295"/>
        <v>0</v>
      </c>
      <c r="O1054" s="9">
        <f t="shared" si="301"/>
        <v>1</v>
      </c>
      <c r="P1054">
        <f t="shared" si="289"/>
        <v>0</v>
      </c>
      <c r="Q1054" s="9">
        <f t="shared" si="296"/>
        <v>0</v>
      </c>
      <c r="R1054" s="9">
        <f t="shared" si="302"/>
        <v>1</v>
      </c>
      <c r="S1054">
        <f t="shared" si="290"/>
        <v>0</v>
      </c>
      <c r="T1054" s="9">
        <f t="shared" si="297"/>
        <v>0</v>
      </c>
      <c r="U1054" s="9">
        <f t="shared" si="303"/>
        <v>1</v>
      </c>
      <c r="V1054">
        <f t="shared" si="291"/>
        <v>0</v>
      </c>
      <c r="W1054" s="9">
        <f t="shared" si="298"/>
        <v>0</v>
      </c>
      <c r="X1054" s="9">
        <f t="shared" si="304"/>
        <v>1</v>
      </c>
      <c r="Y1054">
        <f t="shared" si="292"/>
        <v>0</v>
      </c>
      <c r="Z1054" s="9">
        <f t="shared" si="299"/>
        <v>0</v>
      </c>
      <c r="AA1054" s="9">
        <f t="shared" si="305"/>
        <v>1</v>
      </c>
    </row>
    <row r="1055" spans="1:27" x14ac:dyDescent="0.2">
      <c r="A1055" s="4">
        <v>41900</v>
      </c>
      <c r="B1055" s="7">
        <v>-7.3147270228281231E-3</v>
      </c>
      <c r="C1055" s="7">
        <v>-3.5385102033615112E-2</v>
      </c>
      <c r="D1055" s="7">
        <v>-1.9649872556328773E-2</v>
      </c>
      <c r="E1055" s="7">
        <v>-1.2812074273824692E-2</v>
      </c>
      <c r="F1055" s="7">
        <v>1.0634827427566051E-2</v>
      </c>
      <c r="G1055" s="7">
        <v>1.3738319277763367E-2</v>
      </c>
      <c r="H1055" s="7">
        <v>2.1091381087899208E-2</v>
      </c>
      <c r="J1055">
        <f t="shared" si="293"/>
        <v>0</v>
      </c>
      <c r="K1055" s="9">
        <f t="shared" si="294"/>
        <v>0</v>
      </c>
      <c r="L1055" s="9">
        <f t="shared" si="300"/>
        <v>1</v>
      </c>
      <c r="M1055">
        <f t="shared" si="288"/>
        <v>0</v>
      </c>
      <c r="N1055" s="9">
        <f t="shared" si="295"/>
        <v>0</v>
      </c>
      <c r="O1055" s="9">
        <f t="shared" si="301"/>
        <v>1</v>
      </c>
      <c r="P1055">
        <f t="shared" si="289"/>
        <v>0</v>
      </c>
      <c r="Q1055" s="9">
        <f t="shared" si="296"/>
        <v>0</v>
      </c>
      <c r="R1055" s="9">
        <f t="shared" si="302"/>
        <v>1</v>
      </c>
      <c r="S1055">
        <f t="shared" si="290"/>
        <v>0</v>
      </c>
      <c r="T1055" s="9">
        <f t="shared" si="297"/>
        <v>0</v>
      </c>
      <c r="U1055" s="9">
        <f t="shared" si="303"/>
        <v>1</v>
      </c>
      <c r="V1055">
        <f t="shared" si="291"/>
        <v>0</v>
      </c>
      <c r="W1055" s="9">
        <f t="shared" si="298"/>
        <v>0</v>
      </c>
      <c r="X1055" s="9">
        <f t="shared" si="304"/>
        <v>1</v>
      </c>
      <c r="Y1055">
        <f t="shared" si="292"/>
        <v>0</v>
      </c>
      <c r="Z1055" s="9">
        <f t="shared" si="299"/>
        <v>0</v>
      </c>
      <c r="AA1055" s="9">
        <f t="shared" si="305"/>
        <v>1</v>
      </c>
    </row>
    <row r="1056" spans="1:27" x14ac:dyDescent="0.2">
      <c r="A1056" s="4">
        <v>41901</v>
      </c>
      <c r="B1056" s="7">
        <v>-8.5197533447705226E-3</v>
      </c>
      <c r="C1056" s="7">
        <v>-3.6278288811445236E-2</v>
      </c>
      <c r="D1056" s="7">
        <v>-1.7950583249330521E-2</v>
      </c>
      <c r="E1056" s="7">
        <v>-1.1168032884597778E-2</v>
      </c>
      <c r="F1056" s="7">
        <v>8.6618363857269287E-3</v>
      </c>
      <c r="G1056" s="7">
        <v>1.1979119852185249E-2</v>
      </c>
      <c r="H1056" s="7">
        <v>2.1510440856218338E-2</v>
      </c>
      <c r="J1056">
        <f t="shared" si="293"/>
        <v>0</v>
      </c>
      <c r="K1056" s="9">
        <f t="shared" si="294"/>
        <v>0</v>
      </c>
      <c r="L1056" s="9">
        <f t="shared" si="300"/>
        <v>1</v>
      </c>
      <c r="M1056">
        <f t="shared" si="288"/>
        <v>0</v>
      </c>
      <c r="N1056" s="9">
        <f t="shared" si="295"/>
        <v>0</v>
      </c>
      <c r="O1056" s="9">
        <f t="shared" si="301"/>
        <v>1</v>
      </c>
      <c r="P1056">
        <f t="shared" si="289"/>
        <v>0</v>
      </c>
      <c r="Q1056" s="9">
        <f t="shared" si="296"/>
        <v>0</v>
      </c>
      <c r="R1056" s="9">
        <f t="shared" si="302"/>
        <v>1</v>
      </c>
      <c r="S1056">
        <f t="shared" si="290"/>
        <v>0</v>
      </c>
      <c r="T1056" s="9">
        <f t="shared" si="297"/>
        <v>0</v>
      </c>
      <c r="U1056" s="9">
        <f t="shared" si="303"/>
        <v>1</v>
      </c>
      <c r="V1056">
        <f t="shared" si="291"/>
        <v>0</v>
      </c>
      <c r="W1056" s="9">
        <f t="shared" si="298"/>
        <v>0</v>
      </c>
      <c r="X1056" s="9">
        <f t="shared" si="304"/>
        <v>1</v>
      </c>
      <c r="Y1056">
        <f t="shared" si="292"/>
        <v>0</v>
      </c>
      <c r="Z1056" s="9">
        <f t="shared" si="299"/>
        <v>0</v>
      </c>
      <c r="AA1056" s="9">
        <f t="shared" si="305"/>
        <v>1</v>
      </c>
    </row>
    <row r="1057" spans="1:27" x14ac:dyDescent="0.2">
      <c r="A1057" s="4">
        <v>41904</v>
      </c>
      <c r="B1057" s="7">
        <v>1.0689471889049637E-3</v>
      </c>
      <c r="C1057" s="7">
        <v>-3.4219536930322647E-2</v>
      </c>
      <c r="D1057" s="7">
        <v>-1.6701813787221909E-2</v>
      </c>
      <c r="E1057" s="7">
        <v>-9.7455829381942749E-3</v>
      </c>
      <c r="F1057" s="7">
        <v>5.8720526285469532E-3</v>
      </c>
      <c r="G1057" s="7">
        <v>9.4157205894589424E-3</v>
      </c>
      <c r="H1057" s="7">
        <v>1.8706085160374641E-2</v>
      </c>
      <c r="J1057">
        <f t="shared" si="293"/>
        <v>0</v>
      </c>
      <c r="K1057" s="9">
        <f t="shared" si="294"/>
        <v>0</v>
      </c>
      <c r="L1057" s="9">
        <f t="shared" si="300"/>
        <v>1</v>
      </c>
      <c r="M1057">
        <f t="shared" si="288"/>
        <v>0</v>
      </c>
      <c r="N1057" s="9">
        <f t="shared" si="295"/>
        <v>0</v>
      </c>
      <c r="O1057" s="9">
        <f t="shared" si="301"/>
        <v>1</v>
      </c>
      <c r="P1057">
        <f t="shared" si="289"/>
        <v>0</v>
      </c>
      <c r="Q1057" s="9">
        <f t="shared" si="296"/>
        <v>0</v>
      </c>
      <c r="R1057" s="9">
        <f t="shared" si="302"/>
        <v>1</v>
      </c>
      <c r="S1057">
        <f t="shared" si="290"/>
        <v>0</v>
      </c>
      <c r="T1057" s="9">
        <f t="shared" si="297"/>
        <v>0</v>
      </c>
      <c r="U1057" s="9">
        <f t="shared" si="303"/>
        <v>1</v>
      </c>
      <c r="V1057">
        <f t="shared" si="291"/>
        <v>0</v>
      </c>
      <c r="W1057" s="9">
        <f t="shared" si="298"/>
        <v>0</v>
      </c>
      <c r="X1057" s="9">
        <f t="shared" si="304"/>
        <v>1</v>
      </c>
      <c r="Y1057">
        <f t="shared" si="292"/>
        <v>0</v>
      </c>
      <c r="Z1057" s="9">
        <f t="shared" si="299"/>
        <v>0</v>
      </c>
      <c r="AA1057" s="9">
        <f t="shared" si="305"/>
        <v>1</v>
      </c>
    </row>
    <row r="1058" spans="1:27" x14ac:dyDescent="0.2">
      <c r="A1058" s="4">
        <v>41905</v>
      </c>
      <c r="B1058" s="7">
        <v>3.4457331656216534E-3</v>
      </c>
      <c r="C1058" s="7">
        <v>-3.8520976901054382E-2</v>
      </c>
      <c r="D1058" s="7">
        <v>-2.0702237263321877E-2</v>
      </c>
      <c r="E1058" s="7">
        <v>-1.3462082482874393E-2</v>
      </c>
      <c r="F1058" s="7">
        <v>9.7449235618114471E-3</v>
      </c>
      <c r="G1058" s="7">
        <v>1.3390865176916122E-2</v>
      </c>
      <c r="H1058" s="7">
        <v>2.059486135840416E-2</v>
      </c>
      <c r="J1058">
        <f t="shared" si="293"/>
        <v>0</v>
      </c>
      <c r="K1058" s="9">
        <f t="shared" si="294"/>
        <v>0</v>
      </c>
      <c r="L1058" s="9">
        <f t="shared" si="300"/>
        <v>1</v>
      </c>
      <c r="M1058">
        <f t="shared" si="288"/>
        <v>0</v>
      </c>
      <c r="N1058" s="9">
        <f t="shared" si="295"/>
        <v>0</v>
      </c>
      <c r="O1058" s="9">
        <f t="shared" si="301"/>
        <v>1</v>
      </c>
      <c r="P1058">
        <f t="shared" si="289"/>
        <v>0</v>
      </c>
      <c r="Q1058" s="9">
        <f t="shared" si="296"/>
        <v>0</v>
      </c>
      <c r="R1058" s="9">
        <f t="shared" si="302"/>
        <v>1</v>
      </c>
      <c r="S1058">
        <f t="shared" si="290"/>
        <v>0</v>
      </c>
      <c r="T1058" s="9">
        <f t="shared" si="297"/>
        <v>0</v>
      </c>
      <c r="U1058" s="9">
        <f t="shared" si="303"/>
        <v>1</v>
      </c>
      <c r="V1058">
        <f t="shared" si="291"/>
        <v>0</v>
      </c>
      <c r="W1058" s="9">
        <f t="shared" si="298"/>
        <v>0</v>
      </c>
      <c r="X1058" s="9">
        <f t="shared" si="304"/>
        <v>1</v>
      </c>
      <c r="Y1058">
        <f t="shared" si="292"/>
        <v>0</v>
      </c>
      <c r="Z1058" s="9">
        <f t="shared" si="299"/>
        <v>0</v>
      </c>
      <c r="AA1058" s="9">
        <f t="shared" si="305"/>
        <v>1</v>
      </c>
    </row>
    <row r="1059" spans="1:27" x14ac:dyDescent="0.2">
      <c r="A1059" s="4">
        <v>41906</v>
      </c>
      <c r="B1059" s="7">
        <v>-1.9675362963107392E-3</v>
      </c>
      <c r="C1059" s="7">
        <v>-3.8097027689218521E-2</v>
      </c>
      <c r="D1059" s="7">
        <v>-1.9636990502476692E-2</v>
      </c>
      <c r="E1059" s="7">
        <v>-1.3117512688040733E-2</v>
      </c>
      <c r="F1059" s="7">
        <v>1.0382260195910931E-2</v>
      </c>
      <c r="G1059" s="7">
        <v>1.3966666534543037E-2</v>
      </c>
      <c r="H1059" s="7">
        <v>2.0805805921554565E-2</v>
      </c>
      <c r="J1059">
        <f t="shared" si="293"/>
        <v>0</v>
      </c>
      <c r="K1059" s="9">
        <f t="shared" si="294"/>
        <v>0</v>
      </c>
      <c r="L1059" s="9">
        <f t="shared" si="300"/>
        <v>1</v>
      </c>
      <c r="M1059">
        <f t="shared" si="288"/>
        <v>0</v>
      </c>
      <c r="N1059" s="9">
        <f t="shared" si="295"/>
        <v>0</v>
      </c>
      <c r="O1059" s="9">
        <f t="shared" si="301"/>
        <v>1</v>
      </c>
      <c r="P1059">
        <f t="shared" si="289"/>
        <v>0</v>
      </c>
      <c r="Q1059" s="9">
        <f t="shared" si="296"/>
        <v>0</v>
      </c>
      <c r="R1059" s="9">
        <f t="shared" si="302"/>
        <v>1</v>
      </c>
      <c r="S1059">
        <f t="shared" si="290"/>
        <v>0</v>
      </c>
      <c r="T1059" s="9">
        <f t="shared" si="297"/>
        <v>0</v>
      </c>
      <c r="U1059" s="9">
        <f t="shared" si="303"/>
        <v>1</v>
      </c>
      <c r="V1059">
        <f t="shared" si="291"/>
        <v>0</v>
      </c>
      <c r="W1059" s="9">
        <f t="shared" si="298"/>
        <v>0</v>
      </c>
      <c r="X1059" s="9">
        <f t="shared" si="304"/>
        <v>1</v>
      </c>
      <c r="Y1059">
        <f t="shared" si="292"/>
        <v>0</v>
      </c>
      <c r="Z1059" s="9">
        <f t="shared" si="299"/>
        <v>0</v>
      </c>
      <c r="AA1059" s="9">
        <f t="shared" si="305"/>
        <v>1</v>
      </c>
    </row>
    <row r="1060" spans="1:27" x14ac:dyDescent="0.2">
      <c r="A1060" s="4">
        <v>41907</v>
      </c>
      <c r="B1060" s="7">
        <v>2.1313230463288041E-3</v>
      </c>
      <c r="C1060" s="7">
        <v>-3.7065129727125168E-2</v>
      </c>
      <c r="D1060" s="7">
        <v>-1.9712029024958611E-2</v>
      </c>
      <c r="E1060" s="7">
        <v>-1.2666767463088036E-2</v>
      </c>
      <c r="F1060" s="7">
        <v>9.1356020420789719E-3</v>
      </c>
      <c r="G1060" s="7">
        <v>1.2952263467013836E-2</v>
      </c>
      <c r="H1060" s="7">
        <v>2.0557064563035965E-2</v>
      </c>
      <c r="J1060">
        <f t="shared" si="293"/>
        <v>0</v>
      </c>
      <c r="K1060" s="9">
        <f t="shared" si="294"/>
        <v>0</v>
      </c>
      <c r="L1060" s="9">
        <f t="shared" si="300"/>
        <v>1</v>
      </c>
      <c r="M1060">
        <f t="shared" si="288"/>
        <v>0</v>
      </c>
      <c r="N1060" s="9">
        <f t="shared" si="295"/>
        <v>0</v>
      </c>
      <c r="O1060" s="9">
        <f t="shared" si="301"/>
        <v>1</v>
      </c>
      <c r="P1060">
        <f t="shared" si="289"/>
        <v>0</v>
      </c>
      <c r="Q1060" s="9">
        <f t="shared" si="296"/>
        <v>0</v>
      </c>
      <c r="R1060" s="9">
        <f t="shared" si="302"/>
        <v>1</v>
      </c>
      <c r="S1060">
        <f t="shared" si="290"/>
        <v>0</v>
      </c>
      <c r="T1060" s="9">
        <f t="shared" si="297"/>
        <v>0</v>
      </c>
      <c r="U1060" s="9">
        <f t="shared" si="303"/>
        <v>1</v>
      </c>
      <c r="V1060">
        <f t="shared" si="291"/>
        <v>0</v>
      </c>
      <c r="W1060" s="9">
        <f t="shared" si="298"/>
        <v>0</v>
      </c>
      <c r="X1060" s="9">
        <f t="shared" si="304"/>
        <v>1</v>
      </c>
      <c r="Y1060">
        <f t="shared" si="292"/>
        <v>0</v>
      </c>
      <c r="Z1060" s="9">
        <f t="shared" si="299"/>
        <v>0</v>
      </c>
      <c r="AA1060" s="9">
        <f t="shared" si="305"/>
        <v>1</v>
      </c>
    </row>
    <row r="1061" spans="1:27" x14ac:dyDescent="0.2">
      <c r="A1061" s="4">
        <v>41908</v>
      </c>
      <c r="B1061" s="7">
        <v>-5.8309203107933215E-3</v>
      </c>
      <c r="C1061" s="7">
        <v>-3.5094201564788818E-2</v>
      </c>
      <c r="D1061" s="7">
        <v>-1.8751632422208786E-2</v>
      </c>
      <c r="E1061" s="7">
        <v>-1.1912394315004349E-2</v>
      </c>
      <c r="F1061" s="7">
        <v>9.2767840251326561E-3</v>
      </c>
      <c r="G1061" s="7">
        <v>1.2472871690988541E-2</v>
      </c>
      <c r="H1061" s="7">
        <v>1.7870943993330002E-2</v>
      </c>
      <c r="J1061">
        <f t="shared" si="293"/>
        <v>0</v>
      </c>
      <c r="K1061" s="9">
        <f t="shared" si="294"/>
        <v>0</v>
      </c>
      <c r="L1061" s="9">
        <f t="shared" si="300"/>
        <v>1</v>
      </c>
      <c r="M1061">
        <f t="shared" si="288"/>
        <v>0</v>
      </c>
      <c r="N1061" s="9">
        <f t="shared" si="295"/>
        <v>0</v>
      </c>
      <c r="O1061" s="9">
        <f t="shared" si="301"/>
        <v>1</v>
      </c>
      <c r="P1061">
        <f t="shared" si="289"/>
        <v>0</v>
      </c>
      <c r="Q1061" s="9">
        <f t="shared" si="296"/>
        <v>0</v>
      </c>
      <c r="R1061" s="9">
        <f t="shared" si="302"/>
        <v>1</v>
      </c>
      <c r="S1061">
        <f t="shared" si="290"/>
        <v>0</v>
      </c>
      <c r="T1061" s="9">
        <f t="shared" si="297"/>
        <v>0</v>
      </c>
      <c r="U1061" s="9">
        <f t="shared" si="303"/>
        <v>1</v>
      </c>
      <c r="V1061">
        <f t="shared" si="291"/>
        <v>0</v>
      </c>
      <c r="W1061" s="9">
        <f t="shared" si="298"/>
        <v>0</v>
      </c>
      <c r="X1061" s="9">
        <f t="shared" si="304"/>
        <v>1</v>
      </c>
      <c r="Y1061">
        <f t="shared" si="292"/>
        <v>0</v>
      </c>
      <c r="Z1061" s="9">
        <f t="shared" si="299"/>
        <v>0</v>
      </c>
      <c r="AA1061" s="9">
        <f t="shared" si="305"/>
        <v>1</v>
      </c>
    </row>
    <row r="1062" spans="1:27" x14ac:dyDescent="0.2">
      <c r="A1062" s="4">
        <v>41911</v>
      </c>
      <c r="B1062" s="7">
        <v>2.7965144068152928E-3</v>
      </c>
      <c r="C1062" s="7">
        <v>-3.8598783314228058E-2</v>
      </c>
      <c r="D1062" s="7">
        <v>-1.9202634692192078E-2</v>
      </c>
      <c r="E1062" s="7">
        <v>-1.2055422179400921E-2</v>
      </c>
      <c r="F1062" s="7">
        <v>9.0850731357932091E-3</v>
      </c>
      <c r="G1062" s="7">
        <v>1.2399638071656227E-2</v>
      </c>
      <c r="H1062" s="7">
        <v>2.0951623097062111E-2</v>
      </c>
      <c r="J1062">
        <f t="shared" si="293"/>
        <v>0</v>
      </c>
      <c r="K1062" s="9">
        <f t="shared" si="294"/>
        <v>0</v>
      </c>
      <c r="L1062" s="9">
        <f t="shared" si="300"/>
        <v>1</v>
      </c>
      <c r="M1062">
        <f t="shared" si="288"/>
        <v>0</v>
      </c>
      <c r="N1062" s="9">
        <f t="shared" si="295"/>
        <v>0</v>
      </c>
      <c r="O1062" s="9">
        <f t="shared" si="301"/>
        <v>1</v>
      </c>
      <c r="P1062">
        <f t="shared" si="289"/>
        <v>0</v>
      </c>
      <c r="Q1062" s="9">
        <f t="shared" si="296"/>
        <v>0</v>
      </c>
      <c r="R1062" s="9">
        <f t="shared" si="302"/>
        <v>1</v>
      </c>
      <c r="S1062">
        <f t="shared" si="290"/>
        <v>0</v>
      </c>
      <c r="T1062" s="9">
        <f t="shared" si="297"/>
        <v>0</v>
      </c>
      <c r="U1062" s="9">
        <f t="shared" si="303"/>
        <v>1</v>
      </c>
      <c r="V1062">
        <f t="shared" si="291"/>
        <v>0</v>
      </c>
      <c r="W1062" s="9">
        <f t="shared" si="298"/>
        <v>0</v>
      </c>
      <c r="X1062" s="9">
        <f t="shared" si="304"/>
        <v>1</v>
      </c>
      <c r="Y1062">
        <f t="shared" si="292"/>
        <v>0</v>
      </c>
      <c r="Z1062" s="9">
        <f t="shared" si="299"/>
        <v>0</v>
      </c>
      <c r="AA1062" s="9">
        <f t="shared" si="305"/>
        <v>1</v>
      </c>
    </row>
    <row r="1063" spans="1:27" x14ac:dyDescent="0.2">
      <c r="A1063" s="4">
        <v>41912</v>
      </c>
      <c r="B1063" s="7">
        <v>-5.7660785786316279E-3</v>
      </c>
      <c r="C1063" s="7">
        <v>-3.2320406287908554E-2</v>
      </c>
      <c r="D1063" s="7">
        <v>-1.8122492358088493E-2</v>
      </c>
      <c r="E1063" s="7">
        <v>-1.1480889283120632E-2</v>
      </c>
      <c r="F1063" s="7">
        <v>8.678133599460125E-3</v>
      </c>
      <c r="G1063" s="7">
        <v>1.158037967979908E-2</v>
      </c>
      <c r="H1063" s="7">
        <v>1.636270247399807E-2</v>
      </c>
      <c r="J1063">
        <f t="shared" si="293"/>
        <v>0</v>
      </c>
      <c r="K1063" s="9">
        <f t="shared" si="294"/>
        <v>0</v>
      </c>
      <c r="L1063" s="9">
        <f t="shared" si="300"/>
        <v>1</v>
      </c>
      <c r="M1063">
        <f t="shared" si="288"/>
        <v>0</v>
      </c>
      <c r="N1063" s="9">
        <f t="shared" si="295"/>
        <v>0</v>
      </c>
      <c r="O1063" s="9">
        <f t="shared" si="301"/>
        <v>1</v>
      </c>
      <c r="P1063">
        <f t="shared" si="289"/>
        <v>0</v>
      </c>
      <c r="Q1063" s="9">
        <f t="shared" si="296"/>
        <v>0</v>
      </c>
      <c r="R1063" s="9">
        <f t="shared" si="302"/>
        <v>1</v>
      </c>
      <c r="S1063">
        <f t="shared" si="290"/>
        <v>0</v>
      </c>
      <c r="T1063" s="9">
        <f t="shared" si="297"/>
        <v>0</v>
      </c>
      <c r="U1063" s="9">
        <f t="shared" si="303"/>
        <v>1</v>
      </c>
      <c r="V1063">
        <f t="shared" si="291"/>
        <v>0</v>
      </c>
      <c r="W1063" s="9">
        <f t="shared" si="298"/>
        <v>0</v>
      </c>
      <c r="X1063" s="9">
        <f t="shared" si="304"/>
        <v>1</v>
      </c>
      <c r="Y1063">
        <f t="shared" si="292"/>
        <v>0</v>
      </c>
      <c r="Z1063" s="9">
        <f t="shared" si="299"/>
        <v>0</v>
      </c>
      <c r="AA1063" s="9">
        <f t="shared" si="305"/>
        <v>1</v>
      </c>
    </row>
    <row r="1064" spans="1:27" x14ac:dyDescent="0.2">
      <c r="A1064" s="4">
        <v>41913</v>
      </c>
      <c r="B1064" s="7">
        <v>3.3813070853617533E-3</v>
      </c>
      <c r="C1064" s="7">
        <v>-3.5494130104780197E-2</v>
      </c>
      <c r="D1064" s="7">
        <v>-1.708022877573967E-2</v>
      </c>
      <c r="E1064" s="7">
        <v>-1.0432821698486805E-2</v>
      </c>
      <c r="F1064" s="7">
        <v>7.0746638812124729E-3</v>
      </c>
      <c r="G1064" s="7">
        <v>1.070959959179163E-2</v>
      </c>
      <c r="H1064" s="7">
        <v>1.9226942211389542E-2</v>
      </c>
      <c r="J1064">
        <f t="shared" si="293"/>
        <v>0</v>
      </c>
      <c r="K1064" s="9">
        <f t="shared" si="294"/>
        <v>0</v>
      </c>
      <c r="L1064" s="9">
        <f t="shared" si="300"/>
        <v>1</v>
      </c>
      <c r="M1064">
        <f t="shared" si="288"/>
        <v>0</v>
      </c>
      <c r="N1064" s="9">
        <f t="shared" si="295"/>
        <v>0</v>
      </c>
      <c r="O1064" s="9">
        <f t="shared" si="301"/>
        <v>1</v>
      </c>
      <c r="P1064">
        <f t="shared" si="289"/>
        <v>0</v>
      </c>
      <c r="Q1064" s="9">
        <f t="shared" si="296"/>
        <v>0</v>
      </c>
      <c r="R1064" s="9">
        <f t="shared" si="302"/>
        <v>1</v>
      </c>
      <c r="S1064">
        <f t="shared" si="290"/>
        <v>0</v>
      </c>
      <c r="T1064" s="9">
        <f t="shared" si="297"/>
        <v>0</v>
      </c>
      <c r="U1064" s="9">
        <f t="shared" si="303"/>
        <v>1</v>
      </c>
      <c r="V1064">
        <f t="shared" si="291"/>
        <v>0</v>
      </c>
      <c r="W1064" s="9">
        <f t="shared" si="298"/>
        <v>0</v>
      </c>
      <c r="X1064" s="9">
        <f t="shared" si="304"/>
        <v>1</v>
      </c>
      <c r="Y1064">
        <f t="shared" si="292"/>
        <v>0</v>
      </c>
      <c r="Z1064" s="9">
        <f t="shared" si="299"/>
        <v>0</v>
      </c>
      <c r="AA1064" s="9">
        <f t="shared" si="305"/>
        <v>1</v>
      </c>
    </row>
    <row r="1065" spans="1:27" x14ac:dyDescent="0.2">
      <c r="A1065" s="4">
        <v>41914</v>
      </c>
      <c r="B1065" s="7">
        <v>-3.2938076714123107E-4</v>
      </c>
      <c r="C1065" s="7">
        <v>-2.975466288626194E-2</v>
      </c>
      <c r="D1065" s="7">
        <v>-1.5644177794456482E-2</v>
      </c>
      <c r="E1065" s="7">
        <v>-9.7447093576192856E-3</v>
      </c>
      <c r="F1065" s="7">
        <v>7.3206662200391293E-3</v>
      </c>
      <c r="G1065" s="7">
        <v>1.0541798546910286E-2</v>
      </c>
      <c r="H1065" s="7">
        <v>1.5542721375823021E-2</v>
      </c>
      <c r="J1065">
        <f t="shared" si="293"/>
        <v>0</v>
      </c>
      <c r="K1065" s="9">
        <f t="shared" si="294"/>
        <v>0</v>
      </c>
      <c r="L1065" s="9">
        <f t="shared" si="300"/>
        <v>1</v>
      </c>
      <c r="M1065">
        <f t="shared" si="288"/>
        <v>0</v>
      </c>
      <c r="N1065" s="9">
        <f t="shared" si="295"/>
        <v>0</v>
      </c>
      <c r="O1065" s="9">
        <f t="shared" si="301"/>
        <v>1</v>
      </c>
      <c r="P1065">
        <f t="shared" si="289"/>
        <v>0</v>
      </c>
      <c r="Q1065" s="9">
        <f t="shared" si="296"/>
        <v>0</v>
      </c>
      <c r="R1065" s="9">
        <f t="shared" si="302"/>
        <v>1</v>
      </c>
      <c r="S1065">
        <f t="shared" si="290"/>
        <v>0</v>
      </c>
      <c r="T1065" s="9">
        <f t="shared" si="297"/>
        <v>0</v>
      </c>
      <c r="U1065" s="9">
        <f t="shared" si="303"/>
        <v>1</v>
      </c>
      <c r="V1065">
        <f t="shared" si="291"/>
        <v>0</v>
      </c>
      <c r="W1065" s="9">
        <f t="shared" si="298"/>
        <v>0</v>
      </c>
      <c r="X1065" s="9">
        <f t="shared" si="304"/>
        <v>1</v>
      </c>
      <c r="Y1065">
        <f t="shared" si="292"/>
        <v>0</v>
      </c>
      <c r="Z1065" s="9">
        <f t="shared" si="299"/>
        <v>0</v>
      </c>
      <c r="AA1065" s="9">
        <f t="shared" si="305"/>
        <v>1</v>
      </c>
    </row>
    <row r="1066" spans="1:27" x14ac:dyDescent="0.2">
      <c r="A1066" s="4">
        <v>41915</v>
      </c>
      <c r="B1066" s="7">
        <v>-1.8285083910507552E-2</v>
      </c>
      <c r="C1066" s="7">
        <v>-3.3081624656915665E-2</v>
      </c>
      <c r="D1066" s="7">
        <v>-1.7736870795488358E-2</v>
      </c>
      <c r="E1066" s="7">
        <v>-1.1232760734856129E-2</v>
      </c>
      <c r="F1066" s="7">
        <v>8.0454200506210327E-3</v>
      </c>
      <c r="G1066" s="7">
        <v>1.1502446606755257E-2</v>
      </c>
      <c r="H1066" s="7">
        <v>1.8216045573353767E-2</v>
      </c>
      <c r="J1066">
        <f t="shared" si="293"/>
        <v>0</v>
      </c>
      <c r="K1066" s="9">
        <f t="shared" si="294"/>
        <v>0</v>
      </c>
      <c r="L1066" s="9">
        <f t="shared" si="300"/>
        <v>1</v>
      </c>
      <c r="M1066">
        <f t="shared" si="288"/>
        <v>1</v>
      </c>
      <c r="N1066" s="9">
        <f t="shared" si="295"/>
        <v>0</v>
      </c>
      <c r="O1066" s="9">
        <f t="shared" si="301"/>
        <v>0</v>
      </c>
      <c r="P1066">
        <f t="shared" si="289"/>
        <v>1</v>
      </c>
      <c r="Q1066" s="9">
        <f t="shared" si="296"/>
        <v>0</v>
      </c>
      <c r="R1066" s="9">
        <f t="shared" si="302"/>
        <v>0</v>
      </c>
      <c r="S1066">
        <f t="shared" si="290"/>
        <v>0</v>
      </c>
      <c r="T1066" s="9">
        <f t="shared" si="297"/>
        <v>0</v>
      </c>
      <c r="U1066" s="9">
        <f t="shared" si="303"/>
        <v>1</v>
      </c>
      <c r="V1066">
        <f t="shared" si="291"/>
        <v>0</v>
      </c>
      <c r="W1066" s="9">
        <f t="shared" si="298"/>
        <v>0</v>
      </c>
      <c r="X1066" s="9">
        <f t="shared" si="304"/>
        <v>1</v>
      </c>
      <c r="Y1066">
        <f t="shared" si="292"/>
        <v>0</v>
      </c>
      <c r="Z1066" s="9">
        <f t="shared" si="299"/>
        <v>0</v>
      </c>
      <c r="AA1066" s="9">
        <f t="shared" si="305"/>
        <v>1</v>
      </c>
    </row>
    <row r="1067" spans="1:27" x14ac:dyDescent="0.2">
      <c r="A1067" s="4">
        <v>41918</v>
      </c>
      <c r="B1067" s="7">
        <v>1.2089021293729029E-2</v>
      </c>
      <c r="C1067" s="7">
        <v>-4.5322451740503311E-2</v>
      </c>
      <c r="D1067" s="7">
        <v>-1.7010536044836044E-2</v>
      </c>
      <c r="E1067" s="7">
        <v>-1.0377633385360241E-2</v>
      </c>
      <c r="F1067" s="7">
        <v>6.7941341549158096E-3</v>
      </c>
      <c r="G1067" s="7">
        <v>1.2089021503925323E-2</v>
      </c>
      <c r="H1067" s="7">
        <v>2.8519520536065102E-2</v>
      </c>
      <c r="J1067">
        <f t="shared" si="293"/>
        <v>0</v>
      </c>
      <c r="K1067" s="9">
        <f t="shared" si="294"/>
        <v>0</v>
      </c>
      <c r="L1067" s="9">
        <f t="shared" si="300"/>
        <v>1</v>
      </c>
      <c r="M1067">
        <f t="shared" si="288"/>
        <v>0</v>
      </c>
      <c r="N1067" s="9">
        <f t="shared" si="295"/>
        <v>0</v>
      </c>
      <c r="O1067" s="9">
        <f t="shared" si="301"/>
        <v>0</v>
      </c>
      <c r="P1067">
        <f t="shared" si="289"/>
        <v>0</v>
      </c>
      <c r="Q1067" s="9">
        <f t="shared" si="296"/>
        <v>0</v>
      </c>
      <c r="R1067" s="9">
        <f t="shared" si="302"/>
        <v>0</v>
      </c>
      <c r="S1067">
        <f t="shared" si="290"/>
        <v>1</v>
      </c>
      <c r="T1067" s="9">
        <f t="shared" si="297"/>
        <v>0</v>
      </c>
      <c r="U1067" s="9">
        <f t="shared" si="303"/>
        <v>0</v>
      </c>
      <c r="V1067">
        <f t="shared" si="291"/>
        <v>0</v>
      </c>
      <c r="W1067" s="9">
        <f t="shared" si="298"/>
        <v>0</v>
      </c>
      <c r="X1067" s="9">
        <f t="shared" si="304"/>
        <v>1</v>
      </c>
      <c r="Y1067">
        <f t="shared" si="292"/>
        <v>0</v>
      </c>
      <c r="Z1067" s="9">
        <f t="shared" si="299"/>
        <v>0</v>
      </c>
      <c r="AA1067" s="9">
        <f t="shared" si="305"/>
        <v>1</v>
      </c>
    </row>
    <row r="1068" spans="1:27" x14ac:dyDescent="0.2">
      <c r="A1068" s="4">
        <v>41919</v>
      </c>
      <c r="B1068" s="7">
        <v>4.1349711579218773E-3</v>
      </c>
      <c r="C1068" s="7">
        <v>-3.506116196513176E-2</v>
      </c>
      <c r="D1068" s="7">
        <v>-1.5880633145570755E-2</v>
      </c>
      <c r="E1068" s="7">
        <v>-1.0508991777896881E-2</v>
      </c>
      <c r="F1068" s="7">
        <v>8.1274658441543579E-3</v>
      </c>
      <c r="G1068" s="7">
        <v>1.2712208554148674E-2</v>
      </c>
      <c r="H1068" s="7">
        <v>1.8461430445313454E-2</v>
      </c>
      <c r="J1068">
        <f t="shared" si="293"/>
        <v>0</v>
      </c>
      <c r="K1068" s="9">
        <f t="shared" si="294"/>
        <v>0</v>
      </c>
      <c r="L1068" s="9">
        <f t="shared" si="300"/>
        <v>1</v>
      </c>
      <c r="M1068">
        <f t="shared" si="288"/>
        <v>0</v>
      </c>
      <c r="N1068" s="9">
        <f t="shared" si="295"/>
        <v>0</v>
      </c>
      <c r="O1068" s="9">
        <f t="shared" si="301"/>
        <v>1</v>
      </c>
      <c r="P1068">
        <f t="shared" si="289"/>
        <v>0</v>
      </c>
      <c r="Q1068" s="9">
        <f t="shared" si="296"/>
        <v>0</v>
      </c>
      <c r="R1068" s="9">
        <f t="shared" si="302"/>
        <v>1</v>
      </c>
      <c r="S1068">
        <f t="shared" si="290"/>
        <v>0</v>
      </c>
      <c r="T1068" s="9">
        <f t="shared" si="297"/>
        <v>0</v>
      </c>
      <c r="U1068" s="9">
        <f t="shared" si="303"/>
        <v>0</v>
      </c>
      <c r="V1068">
        <f t="shared" si="291"/>
        <v>0</v>
      </c>
      <c r="W1068" s="9">
        <f t="shared" si="298"/>
        <v>0</v>
      </c>
      <c r="X1068" s="9">
        <f t="shared" si="304"/>
        <v>1</v>
      </c>
      <c r="Y1068">
        <f t="shared" si="292"/>
        <v>0</v>
      </c>
      <c r="Z1068" s="9">
        <f t="shared" si="299"/>
        <v>0</v>
      </c>
      <c r="AA1068" s="9">
        <f t="shared" si="305"/>
        <v>1</v>
      </c>
    </row>
    <row r="1069" spans="1:27" x14ac:dyDescent="0.2">
      <c r="A1069" s="4">
        <v>41920</v>
      </c>
      <c r="B1069" s="7">
        <v>-5.2958336431790237E-3</v>
      </c>
      <c r="C1069" s="7">
        <v>-3.97765152156353E-2</v>
      </c>
      <c r="D1069" s="7">
        <v>-1.9995821639895439E-2</v>
      </c>
      <c r="E1069" s="7">
        <v>-1.3406887650489807E-2</v>
      </c>
      <c r="F1069" s="7">
        <v>9.461892768740654E-3</v>
      </c>
      <c r="G1069" s="7">
        <v>1.4503032900393009E-2</v>
      </c>
      <c r="H1069" s="7">
        <v>2.4128491058945656E-2</v>
      </c>
      <c r="J1069">
        <f t="shared" si="293"/>
        <v>0</v>
      </c>
      <c r="K1069" s="9">
        <f t="shared" si="294"/>
        <v>0</v>
      </c>
      <c r="L1069" s="9">
        <f t="shared" si="300"/>
        <v>1</v>
      </c>
      <c r="M1069">
        <f t="shared" si="288"/>
        <v>0</v>
      </c>
      <c r="N1069" s="9">
        <f t="shared" si="295"/>
        <v>0</v>
      </c>
      <c r="O1069" s="9">
        <f t="shared" si="301"/>
        <v>1</v>
      </c>
      <c r="P1069">
        <f t="shared" si="289"/>
        <v>0</v>
      </c>
      <c r="Q1069" s="9">
        <f t="shared" si="296"/>
        <v>0</v>
      </c>
      <c r="R1069" s="9">
        <f t="shared" si="302"/>
        <v>1</v>
      </c>
      <c r="S1069">
        <f t="shared" si="290"/>
        <v>0</v>
      </c>
      <c r="T1069" s="9">
        <f t="shared" si="297"/>
        <v>0</v>
      </c>
      <c r="U1069" s="9">
        <f t="shared" si="303"/>
        <v>1</v>
      </c>
      <c r="V1069">
        <f t="shared" si="291"/>
        <v>0</v>
      </c>
      <c r="W1069" s="9">
        <f t="shared" si="298"/>
        <v>0</v>
      </c>
      <c r="X1069" s="9">
        <f t="shared" si="304"/>
        <v>1</v>
      </c>
      <c r="Y1069">
        <f t="shared" si="292"/>
        <v>0</v>
      </c>
      <c r="Z1069" s="9">
        <f t="shared" si="299"/>
        <v>0</v>
      </c>
      <c r="AA1069" s="9">
        <f t="shared" si="305"/>
        <v>1</v>
      </c>
    </row>
    <row r="1070" spans="1:27" x14ac:dyDescent="0.2">
      <c r="A1070" s="4">
        <v>41921</v>
      </c>
      <c r="B1070" s="7">
        <v>1.5885761449556241E-2</v>
      </c>
      <c r="C1070" s="7">
        <v>-3.4824416041374207E-2</v>
      </c>
      <c r="D1070" s="7">
        <v>-1.7824538052082062E-2</v>
      </c>
      <c r="E1070" s="7">
        <v>-1.1059904471039772E-2</v>
      </c>
      <c r="F1070" s="7">
        <v>5.9257480315864086E-3</v>
      </c>
      <c r="G1070" s="7">
        <v>1.0812524706125259E-2</v>
      </c>
      <c r="H1070" s="7">
        <v>2.2492200136184692E-2</v>
      </c>
      <c r="J1070">
        <f t="shared" si="293"/>
        <v>0</v>
      </c>
      <c r="K1070" s="9">
        <f t="shared" si="294"/>
        <v>0</v>
      </c>
      <c r="L1070" s="9">
        <f t="shared" si="300"/>
        <v>1</v>
      </c>
      <c r="M1070">
        <f t="shared" si="288"/>
        <v>0</v>
      </c>
      <c r="N1070" s="9">
        <f t="shared" si="295"/>
        <v>0</v>
      </c>
      <c r="O1070" s="9">
        <f t="shared" si="301"/>
        <v>1</v>
      </c>
      <c r="P1070">
        <f t="shared" si="289"/>
        <v>0</v>
      </c>
      <c r="Q1070" s="9">
        <f t="shared" si="296"/>
        <v>0</v>
      </c>
      <c r="R1070" s="9">
        <f t="shared" si="302"/>
        <v>1</v>
      </c>
      <c r="S1070">
        <f t="shared" si="290"/>
        <v>1</v>
      </c>
      <c r="T1070" s="9">
        <f t="shared" si="297"/>
        <v>0</v>
      </c>
      <c r="U1070" s="9">
        <f t="shared" si="303"/>
        <v>0</v>
      </c>
      <c r="V1070">
        <f t="shared" si="291"/>
        <v>1</v>
      </c>
      <c r="W1070" s="9">
        <f t="shared" si="298"/>
        <v>0</v>
      </c>
      <c r="X1070" s="9">
        <f t="shared" si="304"/>
        <v>0</v>
      </c>
      <c r="Y1070">
        <f t="shared" si="292"/>
        <v>0</v>
      </c>
      <c r="Z1070" s="9">
        <f t="shared" si="299"/>
        <v>0</v>
      </c>
      <c r="AA1070" s="9">
        <f t="shared" si="305"/>
        <v>1</v>
      </c>
    </row>
    <row r="1071" spans="1:27" x14ac:dyDescent="0.2">
      <c r="A1071" s="4">
        <v>41922</v>
      </c>
      <c r="B1071" s="7">
        <v>-2.9440649331493357E-3</v>
      </c>
      <c r="C1071" s="7">
        <v>-3.2365422695875168E-2</v>
      </c>
      <c r="D1071" s="7">
        <v>-1.4279033988714218E-2</v>
      </c>
      <c r="E1071" s="7">
        <v>-9.6624633297324181E-3</v>
      </c>
      <c r="F1071" s="7">
        <v>7.7335298992693424E-3</v>
      </c>
      <c r="G1071" s="7">
        <v>1.2482345104217529E-2</v>
      </c>
      <c r="H1071" s="7">
        <v>1.8641870468854904E-2</v>
      </c>
      <c r="J1071">
        <f t="shared" si="293"/>
        <v>0</v>
      </c>
      <c r="K1071" s="9">
        <f t="shared" si="294"/>
        <v>0</v>
      </c>
      <c r="L1071" s="9">
        <f t="shared" si="300"/>
        <v>1</v>
      </c>
      <c r="M1071">
        <f t="shared" si="288"/>
        <v>0</v>
      </c>
      <c r="N1071" s="9">
        <f t="shared" si="295"/>
        <v>0</v>
      </c>
      <c r="O1071" s="9">
        <f t="shared" si="301"/>
        <v>1</v>
      </c>
      <c r="P1071">
        <f t="shared" si="289"/>
        <v>0</v>
      </c>
      <c r="Q1071" s="9">
        <f t="shared" si="296"/>
        <v>0</v>
      </c>
      <c r="R1071" s="9">
        <f t="shared" si="302"/>
        <v>1</v>
      </c>
      <c r="S1071">
        <f t="shared" si="290"/>
        <v>0</v>
      </c>
      <c r="T1071" s="9">
        <f t="shared" si="297"/>
        <v>0</v>
      </c>
      <c r="U1071" s="9">
        <f t="shared" si="303"/>
        <v>0</v>
      </c>
      <c r="V1071">
        <f t="shared" si="291"/>
        <v>0</v>
      </c>
      <c r="W1071" s="9">
        <f t="shared" si="298"/>
        <v>0</v>
      </c>
      <c r="X1071" s="9">
        <f t="shared" si="304"/>
        <v>0</v>
      </c>
      <c r="Y1071">
        <f t="shared" si="292"/>
        <v>0</v>
      </c>
      <c r="Z1071" s="9">
        <f t="shared" si="299"/>
        <v>0</v>
      </c>
      <c r="AA1071" s="9">
        <f t="shared" si="305"/>
        <v>1</v>
      </c>
    </row>
    <row r="1072" spans="1:27" x14ac:dyDescent="0.2">
      <c r="A1072" s="4">
        <v>41925</v>
      </c>
      <c r="B1072" s="7">
        <v>6.7747065625906122E-3</v>
      </c>
      <c r="C1072" s="7">
        <v>-2.4682801216840744E-2</v>
      </c>
      <c r="D1072" s="7">
        <v>-1.4018573798239231E-2</v>
      </c>
      <c r="E1072" s="7">
        <v>-8.6056329309940338E-3</v>
      </c>
      <c r="F1072" s="7">
        <v>8.1055136397480965E-3</v>
      </c>
      <c r="G1072" s="7">
        <v>1.2308773584663868E-2</v>
      </c>
      <c r="H1072" s="7">
        <v>2.686072513461113E-2</v>
      </c>
      <c r="J1072">
        <f t="shared" si="293"/>
        <v>0</v>
      </c>
      <c r="K1072" s="9">
        <f t="shared" si="294"/>
        <v>0</v>
      </c>
      <c r="L1072" s="9">
        <f t="shared" si="300"/>
        <v>1</v>
      </c>
      <c r="M1072">
        <f t="shared" si="288"/>
        <v>0</v>
      </c>
      <c r="N1072" s="9">
        <f t="shared" si="295"/>
        <v>0</v>
      </c>
      <c r="O1072" s="9">
        <f t="shared" si="301"/>
        <v>1</v>
      </c>
      <c r="P1072">
        <f t="shared" si="289"/>
        <v>0</v>
      </c>
      <c r="Q1072" s="9">
        <f t="shared" si="296"/>
        <v>0</v>
      </c>
      <c r="R1072" s="9">
        <f t="shared" si="302"/>
        <v>1</v>
      </c>
      <c r="S1072">
        <f t="shared" si="290"/>
        <v>0</v>
      </c>
      <c r="T1072" s="9">
        <f t="shared" si="297"/>
        <v>0</v>
      </c>
      <c r="U1072" s="9">
        <f t="shared" si="303"/>
        <v>1</v>
      </c>
      <c r="V1072">
        <f t="shared" si="291"/>
        <v>0</v>
      </c>
      <c r="W1072" s="9">
        <f t="shared" si="298"/>
        <v>0</v>
      </c>
      <c r="X1072" s="9">
        <f t="shared" si="304"/>
        <v>1</v>
      </c>
      <c r="Y1072">
        <f t="shared" si="292"/>
        <v>0</v>
      </c>
      <c r="Z1072" s="9">
        <f t="shared" si="299"/>
        <v>0</v>
      </c>
      <c r="AA1072" s="9">
        <f t="shared" si="305"/>
        <v>1</v>
      </c>
    </row>
    <row r="1073" spans="1:27" x14ac:dyDescent="0.2">
      <c r="A1073" s="4">
        <v>41926</v>
      </c>
      <c r="B1073" s="7">
        <v>3.4918221357695882E-3</v>
      </c>
      <c r="C1073" s="7">
        <v>-2.3227285593748093E-2</v>
      </c>
      <c r="D1073" s="7">
        <v>-1.2436048127710819E-2</v>
      </c>
      <c r="E1073" s="7">
        <v>-7.9446770250797272E-3</v>
      </c>
      <c r="F1073" s="7">
        <v>9.5480615273118019E-3</v>
      </c>
      <c r="G1073" s="7">
        <v>1.3118783012032509E-2</v>
      </c>
      <c r="H1073" s="7">
        <v>2.3677470162510872E-2</v>
      </c>
      <c r="J1073">
        <f t="shared" si="293"/>
        <v>0</v>
      </c>
      <c r="K1073" s="9">
        <f t="shared" si="294"/>
        <v>0</v>
      </c>
      <c r="L1073" s="9">
        <f t="shared" si="300"/>
        <v>1</v>
      </c>
      <c r="M1073">
        <f t="shared" si="288"/>
        <v>0</v>
      </c>
      <c r="N1073" s="9">
        <f t="shared" si="295"/>
        <v>0</v>
      </c>
      <c r="O1073" s="9">
        <f t="shared" si="301"/>
        <v>1</v>
      </c>
      <c r="P1073">
        <f t="shared" si="289"/>
        <v>0</v>
      </c>
      <c r="Q1073" s="9">
        <f t="shared" si="296"/>
        <v>0</v>
      </c>
      <c r="R1073" s="9">
        <f t="shared" si="302"/>
        <v>1</v>
      </c>
      <c r="S1073">
        <f t="shared" si="290"/>
        <v>0</v>
      </c>
      <c r="T1073" s="9">
        <f t="shared" si="297"/>
        <v>0</v>
      </c>
      <c r="U1073" s="9">
        <f t="shared" si="303"/>
        <v>1</v>
      </c>
      <c r="V1073">
        <f t="shared" si="291"/>
        <v>0</v>
      </c>
      <c r="W1073" s="9">
        <f t="shared" si="298"/>
        <v>0</v>
      </c>
      <c r="X1073" s="9">
        <f t="shared" si="304"/>
        <v>1</v>
      </c>
      <c r="Y1073">
        <f t="shared" si="292"/>
        <v>0</v>
      </c>
      <c r="Z1073" s="9">
        <f t="shared" si="299"/>
        <v>0</v>
      </c>
      <c r="AA1073" s="9">
        <f t="shared" si="305"/>
        <v>1</v>
      </c>
    </row>
    <row r="1074" spans="1:27" x14ac:dyDescent="0.2">
      <c r="A1074" s="4">
        <v>41927</v>
      </c>
      <c r="B1074" s="7">
        <v>8.4756531113802415E-3</v>
      </c>
      <c r="C1074" s="7">
        <v>-2.360149659216404E-2</v>
      </c>
      <c r="D1074" s="7">
        <v>-1.3854219578206539E-2</v>
      </c>
      <c r="E1074" s="7">
        <v>-8.4152044728398323E-3</v>
      </c>
      <c r="F1074" s="7">
        <v>8.4756528958678246E-3</v>
      </c>
      <c r="G1074" s="7">
        <v>1.2092961929738522E-2</v>
      </c>
      <c r="H1074" s="7">
        <v>2.276749350130558E-2</v>
      </c>
      <c r="J1074">
        <f t="shared" si="293"/>
        <v>0</v>
      </c>
      <c r="K1074" s="9">
        <f t="shared" si="294"/>
        <v>0</v>
      </c>
      <c r="L1074" s="9">
        <f t="shared" si="300"/>
        <v>1</v>
      </c>
      <c r="M1074">
        <f t="shared" si="288"/>
        <v>0</v>
      </c>
      <c r="N1074" s="9">
        <f t="shared" si="295"/>
        <v>0</v>
      </c>
      <c r="O1074" s="9">
        <f t="shared" si="301"/>
        <v>1</v>
      </c>
      <c r="P1074">
        <f t="shared" si="289"/>
        <v>0</v>
      </c>
      <c r="Q1074" s="9">
        <f t="shared" si="296"/>
        <v>0</v>
      </c>
      <c r="R1074" s="9">
        <f t="shared" si="302"/>
        <v>1</v>
      </c>
      <c r="S1074">
        <f t="shared" si="290"/>
        <v>1</v>
      </c>
      <c r="T1074" s="9">
        <f t="shared" si="297"/>
        <v>0</v>
      </c>
      <c r="U1074" s="9">
        <f t="shared" si="303"/>
        <v>0</v>
      </c>
      <c r="V1074">
        <f t="shared" si="291"/>
        <v>0</v>
      </c>
      <c r="W1074" s="9">
        <f t="shared" si="298"/>
        <v>0</v>
      </c>
      <c r="X1074" s="9">
        <f t="shared" si="304"/>
        <v>1</v>
      </c>
      <c r="Y1074">
        <f t="shared" si="292"/>
        <v>0</v>
      </c>
      <c r="Z1074" s="9">
        <f t="shared" si="299"/>
        <v>0</v>
      </c>
      <c r="AA1074" s="9">
        <f t="shared" si="305"/>
        <v>1</v>
      </c>
    </row>
    <row r="1075" spans="1:27" x14ac:dyDescent="0.2">
      <c r="A1075" s="4">
        <v>41928</v>
      </c>
      <c r="B1075" s="7">
        <v>-2.897852788589539E-3</v>
      </c>
      <c r="C1075" s="7">
        <v>-2.1671894937753677E-2</v>
      </c>
      <c r="D1075" s="7">
        <v>-1.16147231310606E-2</v>
      </c>
      <c r="E1075" s="7">
        <v>-7.5964881107211113E-3</v>
      </c>
      <c r="F1075" s="7">
        <v>9.3780849128961563E-3</v>
      </c>
      <c r="G1075" s="7">
        <v>1.2881994247436523E-2</v>
      </c>
      <c r="H1075" s="7">
        <v>2.2591596469283104E-2</v>
      </c>
      <c r="J1075">
        <f t="shared" si="293"/>
        <v>0</v>
      </c>
      <c r="K1075" s="9">
        <f t="shared" si="294"/>
        <v>0</v>
      </c>
      <c r="L1075" s="9">
        <f t="shared" si="300"/>
        <v>1</v>
      </c>
      <c r="M1075">
        <f t="shared" si="288"/>
        <v>0</v>
      </c>
      <c r="N1075" s="9">
        <f t="shared" si="295"/>
        <v>0</v>
      </c>
      <c r="O1075" s="9">
        <f t="shared" si="301"/>
        <v>1</v>
      </c>
      <c r="P1075">
        <f t="shared" si="289"/>
        <v>0</v>
      </c>
      <c r="Q1075" s="9">
        <f t="shared" si="296"/>
        <v>0</v>
      </c>
      <c r="R1075" s="9">
        <f t="shared" si="302"/>
        <v>1</v>
      </c>
      <c r="S1075">
        <f t="shared" si="290"/>
        <v>0</v>
      </c>
      <c r="T1075" s="9">
        <f t="shared" si="297"/>
        <v>0</v>
      </c>
      <c r="U1075" s="9">
        <f t="shared" si="303"/>
        <v>0</v>
      </c>
      <c r="V1075">
        <f t="shared" si="291"/>
        <v>0</v>
      </c>
      <c r="W1075" s="9">
        <f t="shared" si="298"/>
        <v>0</v>
      </c>
      <c r="X1075" s="9">
        <f t="shared" si="304"/>
        <v>1</v>
      </c>
      <c r="Y1075">
        <f t="shared" si="292"/>
        <v>0</v>
      </c>
      <c r="Z1075" s="9">
        <f t="shared" si="299"/>
        <v>0</v>
      </c>
      <c r="AA1075" s="9">
        <f t="shared" si="305"/>
        <v>1</v>
      </c>
    </row>
    <row r="1076" spans="1:27" x14ac:dyDescent="0.2">
      <c r="A1076" s="4">
        <v>41929</v>
      </c>
      <c r="B1076" s="7">
        <v>-1.7750529108028579E-3</v>
      </c>
      <c r="C1076" s="7">
        <v>-2.5248423218727112E-2</v>
      </c>
      <c r="D1076" s="7">
        <v>-1.4491117559373379E-2</v>
      </c>
      <c r="E1076" s="7">
        <v>-9.0267881751060486E-3</v>
      </c>
      <c r="F1076" s="7">
        <v>1.0151823051273823E-2</v>
      </c>
      <c r="G1076" s="7">
        <v>1.3168902136385441E-2</v>
      </c>
      <c r="H1076" s="7">
        <v>2.4635273963212967E-2</v>
      </c>
      <c r="J1076">
        <f t="shared" si="293"/>
        <v>0</v>
      </c>
      <c r="K1076" s="9">
        <f t="shared" si="294"/>
        <v>0</v>
      </c>
      <c r="L1076" s="9">
        <f t="shared" si="300"/>
        <v>1</v>
      </c>
      <c r="M1076">
        <f t="shared" si="288"/>
        <v>0</v>
      </c>
      <c r="N1076" s="9">
        <f t="shared" si="295"/>
        <v>0</v>
      </c>
      <c r="O1076" s="9">
        <f t="shared" si="301"/>
        <v>1</v>
      </c>
      <c r="P1076">
        <f t="shared" si="289"/>
        <v>0</v>
      </c>
      <c r="Q1076" s="9">
        <f t="shared" si="296"/>
        <v>0</v>
      </c>
      <c r="R1076" s="9">
        <f t="shared" si="302"/>
        <v>1</v>
      </c>
      <c r="S1076">
        <f t="shared" si="290"/>
        <v>0</v>
      </c>
      <c r="T1076" s="9">
        <f t="shared" si="297"/>
        <v>0</v>
      </c>
      <c r="U1076" s="9">
        <f t="shared" si="303"/>
        <v>1</v>
      </c>
      <c r="V1076">
        <f t="shared" si="291"/>
        <v>0</v>
      </c>
      <c r="W1076" s="9">
        <f t="shared" si="298"/>
        <v>0</v>
      </c>
      <c r="X1076" s="9">
        <f t="shared" si="304"/>
        <v>1</v>
      </c>
      <c r="Y1076">
        <f t="shared" si="292"/>
        <v>0</v>
      </c>
      <c r="Z1076" s="9">
        <f t="shared" si="299"/>
        <v>0</v>
      </c>
      <c r="AA1076" s="9">
        <f t="shared" si="305"/>
        <v>1</v>
      </c>
    </row>
    <row r="1077" spans="1:27" x14ac:dyDescent="0.2">
      <c r="A1077" s="4">
        <v>41932</v>
      </c>
      <c r="B1077" s="7">
        <v>4.5925230780719754E-3</v>
      </c>
      <c r="C1077" s="7">
        <v>-2.2706190124154091E-2</v>
      </c>
      <c r="D1077" s="7">
        <v>-1.3864763081073761E-2</v>
      </c>
      <c r="E1077" s="7">
        <v>-8.5359886288642883E-3</v>
      </c>
      <c r="F1077" s="7">
        <v>9.6031557768583298E-3</v>
      </c>
      <c r="G1077" s="7">
        <v>1.2569764629006386E-2</v>
      </c>
      <c r="H1077" s="7">
        <v>2.300676517188549E-2</v>
      </c>
      <c r="J1077">
        <f t="shared" si="293"/>
        <v>0</v>
      </c>
      <c r="K1077" s="9">
        <f t="shared" si="294"/>
        <v>0</v>
      </c>
      <c r="L1077" s="9">
        <f t="shared" si="300"/>
        <v>1</v>
      </c>
      <c r="M1077">
        <f t="shared" si="288"/>
        <v>0</v>
      </c>
      <c r="N1077" s="9">
        <f t="shared" si="295"/>
        <v>0</v>
      </c>
      <c r="O1077" s="9">
        <f t="shared" si="301"/>
        <v>1</v>
      </c>
      <c r="P1077">
        <f t="shared" si="289"/>
        <v>0</v>
      </c>
      <c r="Q1077" s="9">
        <f t="shared" si="296"/>
        <v>0</v>
      </c>
      <c r="R1077" s="9">
        <f t="shared" si="302"/>
        <v>1</v>
      </c>
      <c r="S1077">
        <f t="shared" si="290"/>
        <v>0</v>
      </c>
      <c r="T1077" s="9">
        <f t="shared" si="297"/>
        <v>0</v>
      </c>
      <c r="U1077" s="9">
        <f t="shared" si="303"/>
        <v>1</v>
      </c>
      <c r="V1077">
        <f t="shared" si="291"/>
        <v>0</v>
      </c>
      <c r="W1077" s="9">
        <f t="shared" si="298"/>
        <v>0</v>
      </c>
      <c r="X1077" s="9">
        <f t="shared" si="304"/>
        <v>1</v>
      </c>
      <c r="Y1077">
        <f t="shared" si="292"/>
        <v>0</v>
      </c>
      <c r="Z1077" s="9">
        <f t="shared" si="299"/>
        <v>0</v>
      </c>
      <c r="AA1077" s="9">
        <f t="shared" si="305"/>
        <v>1</v>
      </c>
    </row>
    <row r="1078" spans="1:27" x14ac:dyDescent="0.2">
      <c r="A1078" s="4">
        <v>41933</v>
      </c>
      <c r="B1078" s="7">
        <v>5.6112371677863862E-3</v>
      </c>
      <c r="C1078" s="7">
        <v>-2.0980289205908775E-2</v>
      </c>
      <c r="D1078" s="7">
        <v>-1.2517197988927364E-2</v>
      </c>
      <c r="E1078" s="7">
        <v>-7.7767204493284225E-3</v>
      </c>
      <c r="F1078" s="7">
        <v>1.0046575218439102E-2</v>
      </c>
      <c r="G1078" s="7">
        <v>1.2663291767239571E-2</v>
      </c>
      <c r="H1078" s="7">
        <v>2.0223304629325867E-2</v>
      </c>
      <c r="J1078">
        <f t="shared" si="293"/>
        <v>0</v>
      </c>
      <c r="K1078" s="9">
        <f t="shared" si="294"/>
        <v>0</v>
      </c>
      <c r="L1078" s="9">
        <f t="shared" si="300"/>
        <v>1</v>
      </c>
      <c r="M1078">
        <f t="shared" si="288"/>
        <v>0</v>
      </c>
      <c r="N1078" s="9">
        <f t="shared" si="295"/>
        <v>0</v>
      </c>
      <c r="O1078" s="9">
        <f t="shared" si="301"/>
        <v>1</v>
      </c>
      <c r="P1078">
        <f t="shared" si="289"/>
        <v>0</v>
      </c>
      <c r="Q1078" s="9">
        <f t="shared" si="296"/>
        <v>0</v>
      </c>
      <c r="R1078" s="9">
        <f t="shared" si="302"/>
        <v>1</v>
      </c>
      <c r="S1078">
        <f t="shared" si="290"/>
        <v>0</v>
      </c>
      <c r="T1078" s="9">
        <f t="shared" si="297"/>
        <v>0</v>
      </c>
      <c r="U1078" s="9">
        <f t="shared" si="303"/>
        <v>1</v>
      </c>
      <c r="V1078">
        <f t="shared" si="291"/>
        <v>0</v>
      </c>
      <c r="W1078" s="9">
        <f t="shared" si="298"/>
        <v>0</v>
      </c>
      <c r="X1078" s="9">
        <f t="shared" si="304"/>
        <v>1</v>
      </c>
      <c r="Y1078">
        <f t="shared" si="292"/>
        <v>0</v>
      </c>
      <c r="Z1078" s="9">
        <f t="shared" si="299"/>
        <v>0</v>
      </c>
      <c r="AA1078" s="9">
        <f t="shared" si="305"/>
        <v>1</v>
      </c>
    </row>
    <row r="1079" spans="1:27" x14ac:dyDescent="0.2">
      <c r="A1079" s="4">
        <v>41934</v>
      </c>
      <c r="B1079" s="7">
        <v>-4.9683570427839678E-3</v>
      </c>
      <c r="C1079" s="7">
        <v>-2.2678343579173088E-2</v>
      </c>
      <c r="D1079" s="7">
        <v>-1.2857452966272831E-2</v>
      </c>
      <c r="E1079" s="7">
        <v>-8.1817666068673134E-3</v>
      </c>
      <c r="F1079" s="7">
        <v>1.0551602579653263E-2</v>
      </c>
      <c r="G1079" s="7">
        <v>1.3318300247192383E-2</v>
      </c>
      <c r="H1079" s="7">
        <v>2.1039031445980072E-2</v>
      </c>
      <c r="J1079">
        <f t="shared" si="293"/>
        <v>0</v>
      </c>
      <c r="K1079" s="9">
        <f t="shared" si="294"/>
        <v>0</v>
      </c>
      <c r="L1079" s="9">
        <f t="shared" si="300"/>
        <v>1</v>
      </c>
      <c r="M1079">
        <f t="shared" si="288"/>
        <v>0</v>
      </c>
      <c r="N1079" s="9">
        <f t="shared" si="295"/>
        <v>0</v>
      </c>
      <c r="O1079" s="9">
        <f t="shared" si="301"/>
        <v>1</v>
      </c>
      <c r="P1079">
        <f t="shared" si="289"/>
        <v>0</v>
      </c>
      <c r="Q1079" s="9">
        <f t="shared" si="296"/>
        <v>0</v>
      </c>
      <c r="R1079" s="9">
        <f t="shared" si="302"/>
        <v>1</v>
      </c>
      <c r="S1079">
        <f t="shared" si="290"/>
        <v>0</v>
      </c>
      <c r="T1079" s="9">
        <f t="shared" si="297"/>
        <v>0</v>
      </c>
      <c r="U1079" s="9">
        <f t="shared" si="303"/>
        <v>1</v>
      </c>
      <c r="V1079">
        <f t="shared" si="291"/>
        <v>0</v>
      </c>
      <c r="W1079" s="9">
        <f t="shared" si="298"/>
        <v>0</v>
      </c>
      <c r="X1079" s="9">
        <f t="shared" si="304"/>
        <v>1</v>
      </c>
      <c r="Y1079">
        <f t="shared" si="292"/>
        <v>0</v>
      </c>
      <c r="Z1079" s="9">
        <f t="shared" si="299"/>
        <v>0</v>
      </c>
      <c r="AA1079" s="9">
        <f t="shared" si="305"/>
        <v>1</v>
      </c>
    </row>
    <row r="1080" spans="1:27" x14ac:dyDescent="0.2">
      <c r="A1080" s="4">
        <v>41935</v>
      </c>
      <c r="B1080" s="7">
        <v>-1.3180961462893315E-2</v>
      </c>
      <c r="C1080" s="7">
        <v>-2.2746961563825607E-2</v>
      </c>
      <c r="D1080" s="7">
        <v>-1.3180961832404137E-2</v>
      </c>
      <c r="E1080" s="7">
        <v>-7.6674679294228554E-3</v>
      </c>
      <c r="F1080" s="7">
        <v>8.9149419218301773E-3</v>
      </c>
      <c r="G1080" s="7">
        <v>1.1610064655542374E-2</v>
      </c>
      <c r="H1080" s="7">
        <v>2.1256875246763229E-2</v>
      </c>
      <c r="J1080">
        <f t="shared" si="293"/>
        <v>0</v>
      </c>
      <c r="K1080" s="9">
        <f t="shared" si="294"/>
        <v>0</v>
      </c>
      <c r="L1080" s="9">
        <f t="shared" si="300"/>
        <v>1</v>
      </c>
      <c r="M1080">
        <f t="shared" si="288"/>
        <v>0</v>
      </c>
      <c r="N1080" s="9">
        <f t="shared" si="295"/>
        <v>0</v>
      </c>
      <c r="O1080" s="9">
        <f t="shared" si="301"/>
        <v>1</v>
      </c>
      <c r="P1080">
        <f t="shared" si="289"/>
        <v>1</v>
      </c>
      <c r="Q1080" s="9">
        <f t="shared" si="296"/>
        <v>0</v>
      </c>
      <c r="R1080" s="9">
        <f t="shared" si="302"/>
        <v>0</v>
      </c>
      <c r="S1080">
        <f t="shared" si="290"/>
        <v>0</v>
      </c>
      <c r="T1080" s="9">
        <f t="shared" si="297"/>
        <v>0</v>
      </c>
      <c r="U1080" s="9">
        <f t="shared" si="303"/>
        <v>1</v>
      </c>
      <c r="V1080">
        <f t="shared" si="291"/>
        <v>0</v>
      </c>
      <c r="W1080" s="9">
        <f t="shared" si="298"/>
        <v>0</v>
      </c>
      <c r="X1080" s="9">
        <f t="shared" si="304"/>
        <v>1</v>
      </c>
      <c r="Y1080">
        <f t="shared" si="292"/>
        <v>0</v>
      </c>
      <c r="Z1080" s="9">
        <f t="shared" si="299"/>
        <v>0</v>
      </c>
      <c r="AA1080" s="9">
        <f t="shared" si="305"/>
        <v>1</v>
      </c>
    </row>
    <row r="1081" spans="1:27" x14ac:dyDescent="0.2">
      <c r="A1081" s="4">
        <v>41936</v>
      </c>
      <c r="B1081" s="7">
        <v>2.2928517008841418E-3</v>
      </c>
      <c r="C1081" s="7">
        <v>-2.9690947383642197E-2</v>
      </c>
      <c r="D1081" s="7">
        <v>-1.3044758699834347E-2</v>
      </c>
      <c r="E1081" s="7">
        <v>-7.7804690226912498E-3</v>
      </c>
      <c r="F1081" s="7">
        <v>8.7341088801622391E-3</v>
      </c>
      <c r="G1081" s="7">
        <v>1.2493360787630081E-2</v>
      </c>
      <c r="H1081" s="7">
        <v>2.8081789612770081E-2</v>
      </c>
      <c r="J1081">
        <f t="shared" si="293"/>
        <v>0</v>
      </c>
      <c r="K1081" s="9">
        <f t="shared" si="294"/>
        <v>0</v>
      </c>
      <c r="L1081" s="9">
        <f t="shared" si="300"/>
        <v>1</v>
      </c>
      <c r="M1081">
        <f t="shared" si="288"/>
        <v>0</v>
      </c>
      <c r="N1081" s="9">
        <f t="shared" si="295"/>
        <v>0</v>
      </c>
      <c r="O1081" s="9">
        <f t="shared" si="301"/>
        <v>1</v>
      </c>
      <c r="P1081">
        <f t="shared" si="289"/>
        <v>0</v>
      </c>
      <c r="Q1081" s="9">
        <f t="shared" si="296"/>
        <v>0</v>
      </c>
      <c r="R1081" s="9">
        <f t="shared" si="302"/>
        <v>0</v>
      </c>
      <c r="S1081">
        <f t="shared" si="290"/>
        <v>0</v>
      </c>
      <c r="T1081" s="9">
        <f t="shared" si="297"/>
        <v>0</v>
      </c>
      <c r="U1081" s="9">
        <f t="shared" si="303"/>
        <v>1</v>
      </c>
      <c r="V1081">
        <f t="shared" si="291"/>
        <v>0</v>
      </c>
      <c r="W1081" s="9">
        <f t="shared" si="298"/>
        <v>0</v>
      </c>
      <c r="X1081" s="9">
        <f t="shared" si="304"/>
        <v>1</v>
      </c>
      <c r="Y1081">
        <f t="shared" si="292"/>
        <v>0</v>
      </c>
      <c r="Z1081" s="9">
        <f t="shared" si="299"/>
        <v>0</v>
      </c>
      <c r="AA1081" s="9">
        <f t="shared" si="305"/>
        <v>1</v>
      </c>
    </row>
    <row r="1082" spans="1:27" x14ac:dyDescent="0.2">
      <c r="A1082" s="4">
        <v>41939</v>
      </c>
      <c r="B1082" s="7">
        <v>-1.7394842833585097E-3</v>
      </c>
      <c r="C1082" s="7">
        <v>-2.1920498460531235E-2</v>
      </c>
      <c r="D1082" s="7">
        <v>-1.4370274730026722E-2</v>
      </c>
      <c r="E1082" s="7">
        <v>-9.1633172705769539E-3</v>
      </c>
      <c r="F1082" s="7">
        <v>8.9991409331560135E-3</v>
      </c>
      <c r="G1082" s="7">
        <v>1.2170255184173584E-2</v>
      </c>
      <c r="H1082" s="7">
        <v>2.0572734996676445E-2</v>
      </c>
      <c r="J1082">
        <f t="shared" si="293"/>
        <v>0</v>
      </c>
      <c r="K1082" s="9">
        <f t="shared" si="294"/>
        <v>0</v>
      </c>
      <c r="L1082" s="9">
        <f t="shared" si="300"/>
        <v>1</v>
      </c>
      <c r="M1082">
        <f t="shared" si="288"/>
        <v>0</v>
      </c>
      <c r="N1082" s="9">
        <f t="shared" si="295"/>
        <v>0</v>
      </c>
      <c r="O1082" s="9">
        <f t="shared" si="301"/>
        <v>1</v>
      </c>
      <c r="P1082">
        <f t="shared" si="289"/>
        <v>0</v>
      </c>
      <c r="Q1082" s="9">
        <f t="shared" si="296"/>
        <v>0</v>
      </c>
      <c r="R1082" s="9">
        <f t="shared" si="302"/>
        <v>1</v>
      </c>
      <c r="S1082">
        <f t="shared" si="290"/>
        <v>0</v>
      </c>
      <c r="T1082" s="9">
        <f t="shared" si="297"/>
        <v>0</v>
      </c>
      <c r="U1082" s="9">
        <f t="shared" si="303"/>
        <v>1</v>
      </c>
      <c r="V1082">
        <f t="shared" si="291"/>
        <v>0</v>
      </c>
      <c r="W1082" s="9">
        <f t="shared" si="298"/>
        <v>0</v>
      </c>
      <c r="X1082" s="9">
        <f t="shared" si="304"/>
        <v>1</v>
      </c>
      <c r="Y1082">
        <f t="shared" si="292"/>
        <v>0</v>
      </c>
      <c r="Z1082" s="9">
        <f t="shared" si="299"/>
        <v>0</v>
      </c>
      <c r="AA1082" s="9">
        <f t="shared" si="305"/>
        <v>1</v>
      </c>
    </row>
    <row r="1083" spans="1:27" x14ac:dyDescent="0.2">
      <c r="A1083" s="4">
        <v>41940</v>
      </c>
      <c r="B1083" s="7">
        <v>1.1389058381232332E-4</v>
      </c>
      <c r="C1083" s="7">
        <v>-2.5072397664189339E-2</v>
      </c>
      <c r="D1083" s="7">
        <v>-1.5572612173855305E-2</v>
      </c>
      <c r="E1083" s="7">
        <v>-1.0142313316464424E-2</v>
      </c>
      <c r="F1083" s="7">
        <v>9.5274681225419044E-3</v>
      </c>
      <c r="G1083" s="7">
        <v>1.2814473360776901E-2</v>
      </c>
      <c r="H1083" s="7">
        <v>2.209852822124958E-2</v>
      </c>
      <c r="J1083">
        <f t="shared" si="293"/>
        <v>0</v>
      </c>
      <c r="K1083" s="9">
        <f t="shared" si="294"/>
        <v>0</v>
      </c>
      <c r="L1083" s="9">
        <f t="shared" si="300"/>
        <v>1</v>
      </c>
      <c r="M1083">
        <f t="shared" si="288"/>
        <v>0</v>
      </c>
      <c r="N1083" s="9">
        <f t="shared" si="295"/>
        <v>0</v>
      </c>
      <c r="O1083" s="9">
        <f t="shared" si="301"/>
        <v>1</v>
      </c>
      <c r="P1083">
        <f t="shared" si="289"/>
        <v>0</v>
      </c>
      <c r="Q1083" s="9">
        <f t="shared" si="296"/>
        <v>0</v>
      </c>
      <c r="R1083" s="9">
        <f t="shared" si="302"/>
        <v>1</v>
      </c>
      <c r="S1083">
        <f t="shared" si="290"/>
        <v>0</v>
      </c>
      <c r="T1083" s="9">
        <f t="shared" si="297"/>
        <v>0</v>
      </c>
      <c r="U1083" s="9">
        <f t="shared" si="303"/>
        <v>1</v>
      </c>
      <c r="V1083">
        <f t="shared" si="291"/>
        <v>0</v>
      </c>
      <c r="W1083" s="9">
        <f t="shared" si="298"/>
        <v>0</v>
      </c>
      <c r="X1083" s="9">
        <f t="shared" si="304"/>
        <v>1</v>
      </c>
      <c r="Y1083">
        <f t="shared" si="292"/>
        <v>0</v>
      </c>
      <c r="Z1083" s="9">
        <f t="shared" si="299"/>
        <v>0</v>
      </c>
      <c r="AA1083" s="9">
        <f t="shared" si="305"/>
        <v>1</v>
      </c>
    </row>
    <row r="1084" spans="1:27" x14ac:dyDescent="0.2">
      <c r="A1084" s="4">
        <v>41941</v>
      </c>
      <c r="B1084" s="7">
        <v>-3.6999349490241056E-3</v>
      </c>
      <c r="C1084" s="7">
        <v>-2.5708049535751343E-2</v>
      </c>
      <c r="D1084" s="7">
        <v>-1.6508856788277626E-2</v>
      </c>
      <c r="E1084" s="7">
        <v>-1.1246047914028168E-2</v>
      </c>
      <c r="F1084" s="7">
        <v>1.031226385384798E-2</v>
      </c>
      <c r="G1084" s="7">
        <v>1.3468681834638119E-2</v>
      </c>
      <c r="H1084" s="7">
        <v>2.176305279135704E-2</v>
      </c>
      <c r="J1084">
        <f t="shared" si="293"/>
        <v>0</v>
      </c>
      <c r="K1084" s="9">
        <f t="shared" si="294"/>
        <v>0</v>
      </c>
      <c r="L1084" s="9">
        <f t="shared" si="300"/>
        <v>1</v>
      </c>
      <c r="M1084">
        <f t="shared" si="288"/>
        <v>0</v>
      </c>
      <c r="N1084" s="9">
        <f t="shared" si="295"/>
        <v>0</v>
      </c>
      <c r="O1084" s="9">
        <f t="shared" si="301"/>
        <v>1</v>
      </c>
      <c r="P1084">
        <f t="shared" si="289"/>
        <v>0</v>
      </c>
      <c r="Q1084" s="9">
        <f t="shared" si="296"/>
        <v>0</v>
      </c>
      <c r="R1084" s="9">
        <f t="shared" si="302"/>
        <v>1</v>
      </c>
      <c r="S1084">
        <f t="shared" si="290"/>
        <v>0</v>
      </c>
      <c r="T1084" s="9">
        <f t="shared" si="297"/>
        <v>0</v>
      </c>
      <c r="U1084" s="9">
        <f t="shared" si="303"/>
        <v>1</v>
      </c>
      <c r="V1084">
        <f t="shared" si="291"/>
        <v>0</v>
      </c>
      <c r="W1084" s="9">
        <f t="shared" si="298"/>
        <v>0</v>
      </c>
      <c r="X1084" s="9">
        <f t="shared" si="304"/>
        <v>1</v>
      </c>
      <c r="Y1084">
        <f t="shared" si="292"/>
        <v>0</v>
      </c>
      <c r="Z1084" s="9">
        <f t="shared" si="299"/>
        <v>0</v>
      </c>
      <c r="AA1084" s="9">
        <f t="shared" si="305"/>
        <v>1</v>
      </c>
    </row>
    <row r="1085" spans="1:27" x14ac:dyDescent="0.2">
      <c r="A1085" s="4">
        <v>41942</v>
      </c>
      <c r="B1085" s="7">
        <v>-2.1607026989462843E-2</v>
      </c>
      <c r="C1085" s="7">
        <v>-3.0858747661113739E-2</v>
      </c>
      <c r="D1085" s="7">
        <v>-1.7489798367023468E-2</v>
      </c>
      <c r="E1085" s="7">
        <v>-1.2395207770168781E-2</v>
      </c>
      <c r="F1085" s="7">
        <v>1.1351067572832108E-2</v>
      </c>
      <c r="G1085" s="7">
        <v>1.482612919062376E-2</v>
      </c>
      <c r="H1085" s="7">
        <v>2.5023259222507477E-2</v>
      </c>
      <c r="J1085">
        <f t="shared" si="293"/>
        <v>0</v>
      </c>
      <c r="K1085" s="9">
        <f t="shared" si="294"/>
        <v>0</v>
      </c>
      <c r="L1085" s="9">
        <f t="shared" si="300"/>
        <v>1</v>
      </c>
      <c r="M1085">
        <f t="shared" si="288"/>
        <v>1</v>
      </c>
      <c r="N1085" s="9">
        <f t="shared" si="295"/>
        <v>0</v>
      </c>
      <c r="O1085" s="9">
        <f t="shared" si="301"/>
        <v>0</v>
      </c>
      <c r="P1085">
        <f t="shared" si="289"/>
        <v>1</v>
      </c>
      <c r="Q1085" s="9">
        <f t="shared" si="296"/>
        <v>0</v>
      </c>
      <c r="R1085" s="9">
        <f t="shared" si="302"/>
        <v>0</v>
      </c>
      <c r="S1085">
        <f t="shared" si="290"/>
        <v>0</v>
      </c>
      <c r="T1085" s="9">
        <f t="shared" si="297"/>
        <v>0</v>
      </c>
      <c r="U1085" s="9">
        <f t="shared" si="303"/>
        <v>1</v>
      </c>
      <c r="V1085">
        <f t="shared" si="291"/>
        <v>0</v>
      </c>
      <c r="W1085" s="9">
        <f t="shared" si="298"/>
        <v>0</v>
      </c>
      <c r="X1085" s="9">
        <f t="shared" si="304"/>
        <v>1</v>
      </c>
      <c r="Y1085">
        <f t="shared" si="292"/>
        <v>0</v>
      </c>
      <c r="Z1085" s="9">
        <f t="shared" si="299"/>
        <v>0</v>
      </c>
      <c r="AA1085" s="9">
        <f t="shared" si="305"/>
        <v>1</v>
      </c>
    </row>
    <row r="1086" spans="1:27" x14ac:dyDescent="0.2">
      <c r="A1086" s="4">
        <v>41943</v>
      </c>
      <c r="B1086" s="7">
        <v>-2.2783873070506458E-2</v>
      </c>
      <c r="C1086" s="7">
        <v>-3.3657468855381012E-2</v>
      </c>
      <c r="D1086" s="7">
        <v>-1.3673506677150726E-2</v>
      </c>
      <c r="E1086" s="7">
        <v>-9.2907929793000221E-3</v>
      </c>
      <c r="F1086" s="7">
        <v>7.3576662689447403E-3</v>
      </c>
      <c r="G1086" s="7">
        <v>1.1846386827528477E-2</v>
      </c>
      <c r="H1086" s="7">
        <v>2.9008155688643456E-2</v>
      </c>
      <c r="J1086">
        <f t="shared" si="293"/>
        <v>0</v>
      </c>
      <c r="K1086" s="9">
        <f t="shared" si="294"/>
        <v>0</v>
      </c>
      <c r="L1086" s="9">
        <f t="shared" si="300"/>
        <v>1</v>
      </c>
      <c r="M1086">
        <f t="shared" si="288"/>
        <v>1</v>
      </c>
      <c r="N1086" s="9">
        <f t="shared" si="295"/>
        <v>1</v>
      </c>
      <c r="O1086" s="9">
        <f t="shared" si="301"/>
        <v>0</v>
      </c>
      <c r="P1086">
        <f t="shared" si="289"/>
        <v>1</v>
      </c>
      <c r="Q1086" s="9">
        <f t="shared" si="296"/>
        <v>1</v>
      </c>
      <c r="R1086" s="9">
        <f t="shared" si="302"/>
        <v>0</v>
      </c>
      <c r="S1086">
        <f t="shared" si="290"/>
        <v>0</v>
      </c>
      <c r="T1086" s="9">
        <f t="shared" si="297"/>
        <v>0</v>
      </c>
      <c r="U1086" s="9">
        <f t="shared" si="303"/>
        <v>1</v>
      </c>
      <c r="V1086">
        <f t="shared" si="291"/>
        <v>0</v>
      </c>
      <c r="W1086" s="9">
        <f t="shared" si="298"/>
        <v>0</v>
      </c>
      <c r="X1086" s="9">
        <f t="shared" si="304"/>
        <v>1</v>
      </c>
      <c r="Y1086">
        <f t="shared" si="292"/>
        <v>0</v>
      </c>
      <c r="Z1086" s="9">
        <f t="shared" si="299"/>
        <v>0</v>
      </c>
      <c r="AA1086" s="9">
        <f t="shared" si="305"/>
        <v>1</v>
      </c>
    </row>
    <row r="1087" spans="1:27" x14ac:dyDescent="0.2">
      <c r="A1087" s="4">
        <v>41946</v>
      </c>
      <c r="B1087" s="7">
        <v>-1.5375419446529929E-3</v>
      </c>
      <c r="C1087" s="7">
        <v>-3.9385039359331131E-2</v>
      </c>
      <c r="D1087" s="7">
        <v>-1.5127909369766712E-2</v>
      </c>
      <c r="E1087" s="7">
        <v>-1.1894751340150833E-2</v>
      </c>
      <c r="F1087" s="7">
        <v>1.0259396396577358E-2</v>
      </c>
      <c r="G1087" s="7">
        <v>1.6233829781413078E-2</v>
      </c>
      <c r="H1087" s="7">
        <v>3.9364248514175415E-2</v>
      </c>
      <c r="J1087">
        <f t="shared" si="293"/>
        <v>0</v>
      </c>
      <c r="K1087" s="9">
        <f t="shared" si="294"/>
        <v>0</v>
      </c>
      <c r="L1087" s="9">
        <f t="shared" si="300"/>
        <v>1</v>
      </c>
      <c r="M1087">
        <f t="shared" si="288"/>
        <v>0</v>
      </c>
      <c r="N1087" s="9">
        <f t="shared" si="295"/>
        <v>0</v>
      </c>
      <c r="O1087" s="9">
        <f t="shared" si="301"/>
        <v>0</v>
      </c>
      <c r="P1087">
        <f t="shared" si="289"/>
        <v>0</v>
      </c>
      <c r="Q1087" s="9">
        <f t="shared" si="296"/>
        <v>0</v>
      </c>
      <c r="R1087" s="9">
        <f t="shared" si="302"/>
        <v>0</v>
      </c>
      <c r="S1087">
        <f t="shared" si="290"/>
        <v>0</v>
      </c>
      <c r="T1087" s="9">
        <f t="shared" si="297"/>
        <v>0</v>
      </c>
      <c r="U1087" s="9">
        <f t="shared" si="303"/>
        <v>1</v>
      </c>
      <c r="V1087">
        <f t="shared" si="291"/>
        <v>0</v>
      </c>
      <c r="W1087" s="9">
        <f t="shared" si="298"/>
        <v>0</v>
      </c>
      <c r="X1087" s="9">
        <f t="shared" si="304"/>
        <v>1</v>
      </c>
      <c r="Y1087">
        <f t="shared" si="292"/>
        <v>0</v>
      </c>
      <c r="Z1087" s="9">
        <f t="shared" si="299"/>
        <v>0</v>
      </c>
      <c r="AA1087" s="9">
        <f t="shared" si="305"/>
        <v>1</v>
      </c>
    </row>
    <row r="1088" spans="1:27" x14ac:dyDescent="0.2">
      <c r="A1088" s="4">
        <v>41947</v>
      </c>
      <c r="B1088" s="7">
        <v>-1.7967919272561402E-3</v>
      </c>
      <c r="C1088" s="7">
        <v>-3.602137416601181E-2</v>
      </c>
      <c r="D1088" s="7">
        <v>-2.1321844309568405E-2</v>
      </c>
      <c r="E1088" s="7">
        <v>-1.59287229180336E-2</v>
      </c>
      <c r="F1088" s="7">
        <v>1.1463331058621407E-2</v>
      </c>
      <c r="G1088" s="7">
        <v>1.7072649672627449E-2</v>
      </c>
      <c r="H1088" s="7">
        <v>3.1417336314916611E-2</v>
      </c>
      <c r="J1088">
        <f t="shared" si="293"/>
        <v>0</v>
      </c>
      <c r="K1088" s="9">
        <f t="shared" si="294"/>
        <v>0</v>
      </c>
      <c r="L1088" s="9">
        <f t="shared" si="300"/>
        <v>1</v>
      </c>
      <c r="M1088">
        <f t="shared" si="288"/>
        <v>0</v>
      </c>
      <c r="N1088" s="9">
        <f t="shared" si="295"/>
        <v>0</v>
      </c>
      <c r="O1088" s="9">
        <f t="shared" si="301"/>
        <v>1</v>
      </c>
      <c r="P1088">
        <f t="shared" si="289"/>
        <v>0</v>
      </c>
      <c r="Q1088" s="9">
        <f t="shared" si="296"/>
        <v>0</v>
      </c>
      <c r="R1088" s="9">
        <f t="shared" si="302"/>
        <v>1</v>
      </c>
      <c r="S1088">
        <f t="shared" si="290"/>
        <v>0</v>
      </c>
      <c r="T1088" s="9">
        <f t="shared" si="297"/>
        <v>0</v>
      </c>
      <c r="U1088" s="9">
        <f t="shared" si="303"/>
        <v>1</v>
      </c>
      <c r="V1088">
        <f t="shared" si="291"/>
        <v>0</v>
      </c>
      <c r="W1088" s="9">
        <f t="shared" si="298"/>
        <v>0</v>
      </c>
      <c r="X1088" s="9">
        <f t="shared" si="304"/>
        <v>1</v>
      </c>
      <c r="Y1088">
        <f t="shared" si="292"/>
        <v>0</v>
      </c>
      <c r="Z1088" s="9">
        <f t="shared" si="299"/>
        <v>0</v>
      </c>
      <c r="AA1088" s="9">
        <f t="shared" si="305"/>
        <v>1</v>
      </c>
    </row>
    <row r="1089" spans="1:27" x14ac:dyDescent="0.2">
      <c r="A1089" s="4">
        <v>41948</v>
      </c>
      <c r="B1089" s="7">
        <v>-1.9020198182089033E-2</v>
      </c>
      <c r="C1089" s="7">
        <v>-2.8363997116684914E-2</v>
      </c>
      <c r="D1089" s="7">
        <v>-1.8624788150191307E-2</v>
      </c>
      <c r="E1089" s="7">
        <v>-1.3216844759881496E-2</v>
      </c>
      <c r="F1089" s="7">
        <v>8.0689331516623497E-3</v>
      </c>
      <c r="G1089" s="7">
        <v>1.324697770178318E-2</v>
      </c>
      <c r="H1089" s="7">
        <v>2.5803770869970322E-2</v>
      </c>
      <c r="J1089">
        <f t="shared" si="293"/>
        <v>0</v>
      </c>
      <c r="K1089" s="9">
        <f t="shared" si="294"/>
        <v>0</v>
      </c>
      <c r="L1089" s="9">
        <f t="shared" si="300"/>
        <v>1</v>
      </c>
      <c r="M1089">
        <f t="shared" si="288"/>
        <v>1</v>
      </c>
      <c r="N1089" s="9">
        <f t="shared" si="295"/>
        <v>0</v>
      </c>
      <c r="O1089" s="9">
        <f t="shared" si="301"/>
        <v>0</v>
      </c>
      <c r="P1089">
        <f t="shared" si="289"/>
        <v>1</v>
      </c>
      <c r="Q1089" s="9">
        <f t="shared" si="296"/>
        <v>0</v>
      </c>
      <c r="R1089" s="9">
        <f t="shared" si="302"/>
        <v>0</v>
      </c>
      <c r="S1089">
        <f t="shared" si="290"/>
        <v>0</v>
      </c>
      <c r="T1089" s="9">
        <f t="shared" si="297"/>
        <v>0</v>
      </c>
      <c r="U1089" s="9">
        <f t="shared" si="303"/>
        <v>1</v>
      </c>
      <c r="V1089">
        <f t="shared" si="291"/>
        <v>0</v>
      </c>
      <c r="W1089" s="9">
        <f t="shared" si="298"/>
        <v>0</v>
      </c>
      <c r="X1089" s="9">
        <f t="shared" si="304"/>
        <v>1</v>
      </c>
      <c r="Y1089">
        <f t="shared" si="292"/>
        <v>0</v>
      </c>
      <c r="Z1089" s="9">
        <f t="shared" si="299"/>
        <v>0</v>
      </c>
      <c r="AA1089" s="9">
        <f t="shared" si="305"/>
        <v>1</v>
      </c>
    </row>
    <row r="1090" spans="1:27" x14ac:dyDescent="0.2">
      <c r="A1090" s="4">
        <v>41949</v>
      </c>
      <c r="B1090" s="7">
        <v>-2.709436609218123E-3</v>
      </c>
      <c r="C1090" s="7">
        <v>-4.0043074637651443E-2</v>
      </c>
      <c r="D1090" s="7">
        <v>-1.7022697255015373E-2</v>
      </c>
      <c r="E1090" s="7">
        <v>-1.3083925470709801E-2</v>
      </c>
      <c r="F1090" s="7">
        <v>1.0265728458762169E-2</v>
      </c>
      <c r="G1090" s="7">
        <v>1.6836913302540779E-2</v>
      </c>
      <c r="H1090" s="7">
        <v>4.0193993598222733E-2</v>
      </c>
      <c r="J1090">
        <f t="shared" si="293"/>
        <v>0</v>
      </c>
      <c r="K1090" s="9">
        <f t="shared" si="294"/>
        <v>0</v>
      </c>
      <c r="L1090" s="9">
        <f t="shared" si="300"/>
        <v>1</v>
      </c>
      <c r="M1090">
        <f t="shared" ref="M1090:M1153" si="306">IF($B1090&lt;D1090,1,0)</f>
        <v>0</v>
      </c>
      <c r="N1090" s="9">
        <f t="shared" si="295"/>
        <v>0</v>
      </c>
      <c r="O1090" s="9">
        <f t="shared" si="301"/>
        <v>0</v>
      </c>
      <c r="P1090">
        <f t="shared" ref="P1090:P1153" si="307">IF($B1090&lt;E1090,1,0)</f>
        <v>0</v>
      </c>
      <c r="Q1090" s="9">
        <f t="shared" si="296"/>
        <v>0</v>
      </c>
      <c r="R1090" s="9">
        <f t="shared" si="302"/>
        <v>0</v>
      </c>
      <c r="S1090">
        <f t="shared" ref="S1090:S1153" si="308">IF($B1090&gt;F1090,1,0)</f>
        <v>0</v>
      </c>
      <c r="T1090" s="9">
        <f t="shared" si="297"/>
        <v>0</v>
      </c>
      <c r="U1090" s="9">
        <f t="shared" si="303"/>
        <v>1</v>
      </c>
      <c r="V1090">
        <f t="shared" ref="V1090:V1153" si="309">IF($B1090&gt;G1090,1,0)</f>
        <v>0</v>
      </c>
      <c r="W1090" s="9">
        <f t="shared" si="298"/>
        <v>0</v>
      </c>
      <c r="X1090" s="9">
        <f t="shared" si="304"/>
        <v>1</v>
      </c>
      <c r="Y1090">
        <f t="shared" ref="Y1090:Y1153" si="310">IF($B1090&gt;H1090,1,0)</f>
        <v>0</v>
      </c>
      <c r="Z1090" s="9">
        <f t="shared" si="299"/>
        <v>0</v>
      </c>
      <c r="AA1090" s="9">
        <f t="shared" si="305"/>
        <v>1</v>
      </c>
    </row>
    <row r="1091" spans="1:27" x14ac:dyDescent="0.2">
      <c r="A1091" s="4">
        <v>41950</v>
      </c>
      <c r="B1091" s="7">
        <v>2.3526426718563215E-2</v>
      </c>
      <c r="C1091" s="7">
        <v>-3.1763508915901184E-2</v>
      </c>
      <c r="D1091" s="7">
        <v>-1.9236935302615166E-2</v>
      </c>
      <c r="E1091" s="7">
        <v>-1.4277325011789799E-2</v>
      </c>
      <c r="F1091" s="7">
        <v>1.0845193639397621E-2</v>
      </c>
      <c r="G1091" s="7">
        <v>1.5945013612508774E-2</v>
      </c>
      <c r="H1091" s="7">
        <v>3.0186951160430908E-2</v>
      </c>
      <c r="J1091">
        <f t="shared" ref="J1091:J1154" si="311">IF(B1091&lt;C1091,1,0)</f>
        <v>0</v>
      </c>
      <c r="K1091" s="9">
        <f t="shared" si="294"/>
        <v>0</v>
      </c>
      <c r="L1091" s="9">
        <f t="shared" si="300"/>
        <v>1</v>
      </c>
      <c r="M1091">
        <f t="shared" si="306"/>
        <v>0</v>
      </c>
      <c r="N1091" s="9">
        <f t="shared" si="295"/>
        <v>0</v>
      </c>
      <c r="O1091" s="9">
        <f t="shared" si="301"/>
        <v>1</v>
      </c>
      <c r="P1091">
        <f t="shared" si="307"/>
        <v>0</v>
      </c>
      <c r="Q1091" s="9">
        <f t="shared" si="296"/>
        <v>0</v>
      </c>
      <c r="R1091" s="9">
        <f t="shared" si="302"/>
        <v>1</v>
      </c>
      <c r="S1091">
        <f t="shared" si="308"/>
        <v>1</v>
      </c>
      <c r="T1091" s="9">
        <f t="shared" si="297"/>
        <v>0</v>
      </c>
      <c r="U1091" s="9">
        <f t="shared" si="303"/>
        <v>0</v>
      </c>
      <c r="V1091">
        <f t="shared" si="309"/>
        <v>1</v>
      </c>
      <c r="W1091" s="9">
        <f t="shared" si="298"/>
        <v>0</v>
      </c>
      <c r="X1091" s="9">
        <f t="shared" si="304"/>
        <v>0</v>
      </c>
      <c r="Y1091">
        <f t="shared" si="310"/>
        <v>0</v>
      </c>
      <c r="Z1091" s="9">
        <f t="shared" si="299"/>
        <v>0</v>
      </c>
      <c r="AA1091" s="9">
        <f t="shared" si="305"/>
        <v>1</v>
      </c>
    </row>
    <row r="1092" spans="1:27" x14ac:dyDescent="0.2">
      <c r="A1092" s="4">
        <v>41953</v>
      </c>
      <c r="B1092" s="7">
        <v>-8.5852175665852345E-3</v>
      </c>
      <c r="C1092" s="7">
        <v>-1.743621937930584E-2</v>
      </c>
      <c r="D1092" s="7">
        <v>-8.245173841714859E-3</v>
      </c>
      <c r="E1092" s="7">
        <v>-8.0836359411478043E-3</v>
      </c>
      <c r="F1092" s="7">
        <v>1.2004170566797256E-2</v>
      </c>
      <c r="G1092" s="7">
        <v>1.5576919540762901E-2</v>
      </c>
      <c r="H1092" s="7">
        <v>2.0959781482815742E-2</v>
      </c>
      <c r="J1092">
        <f t="shared" si="311"/>
        <v>0</v>
      </c>
      <c r="K1092" s="9">
        <f t="shared" ref="K1092:K1155" si="312">IF(J1092=J1091,IF(J1091=1,1,0),0)</f>
        <v>0</v>
      </c>
      <c r="L1092" s="9">
        <f t="shared" si="300"/>
        <v>1</v>
      </c>
      <c r="M1092">
        <f t="shared" si="306"/>
        <v>1</v>
      </c>
      <c r="N1092" s="9">
        <f t="shared" ref="N1092:N1155" si="313">IF(M1092=M1091,IF(M1091=1,1,0),0)</f>
        <v>0</v>
      </c>
      <c r="O1092" s="9">
        <f t="shared" si="301"/>
        <v>0</v>
      </c>
      <c r="P1092">
        <f t="shared" si="307"/>
        <v>1</v>
      </c>
      <c r="Q1092" s="9">
        <f t="shared" ref="Q1092:Q1155" si="314">IF(P1092=P1091,IF(P1091=1,1,0),0)</f>
        <v>0</v>
      </c>
      <c r="R1092" s="9">
        <f t="shared" si="302"/>
        <v>0</v>
      </c>
      <c r="S1092">
        <f t="shared" si="308"/>
        <v>0</v>
      </c>
      <c r="T1092" s="9">
        <f t="shared" ref="T1092:T1155" si="315">IF(S1092=S1091,IF(S1091=1,1,0),0)</f>
        <v>0</v>
      </c>
      <c r="U1092" s="9">
        <f t="shared" si="303"/>
        <v>0</v>
      </c>
      <c r="V1092">
        <f t="shared" si="309"/>
        <v>0</v>
      </c>
      <c r="W1092" s="9">
        <f t="shared" ref="W1092:W1155" si="316">IF(V1092=V1091,IF(V1091=1,1,0),0)</f>
        <v>0</v>
      </c>
      <c r="X1092" s="9">
        <f t="shared" si="304"/>
        <v>0</v>
      </c>
      <c r="Y1092">
        <f t="shared" si="310"/>
        <v>0</v>
      </c>
      <c r="Z1092" s="9">
        <f t="shared" ref="Z1092:Z1155" si="317">IF(Y1092=Y1091,IF(Y1091=1,1,0),0)</f>
        <v>0</v>
      </c>
      <c r="AA1092" s="9">
        <f t="shared" si="305"/>
        <v>1</v>
      </c>
    </row>
    <row r="1093" spans="1:27" x14ac:dyDescent="0.2">
      <c r="A1093" s="4">
        <v>41954</v>
      </c>
      <c r="B1093" s="7">
        <v>2.755297076324183E-3</v>
      </c>
      <c r="C1093" s="7">
        <v>-3.3999159932136536E-2</v>
      </c>
      <c r="D1093" s="7">
        <v>-1.8854841589927673E-2</v>
      </c>
      <c r="E1093" s="7">
        <v>-1.4482631348073483E-2</v>
      </c>
      <c r="F1093" s="7">
        <v>1.2430691160261631E-2</v>
      </c>
      <c r="G1093" s="7">
        <v>1.7717331647872925E-2</v>
      </c>
      <c r="H1093" s="7">
        <v>3.6037109792232513E-2</v>
      </c>
      <c r="J1093">
        <f t="shared" si="311"/>
        <v>0</v>
      </c>
      <c r="K1093" s="9">
        <f t="shared" si="312"/>
        <v>0</v>
      </c>
      <c r="L1093" s="9">
        <f t="shared" ref="L1093:L1156" si="318">IF(J1093=J1092,IF(J1092=0,1,0),0)</f>
        <v>1</v>
      </c>
      <c r="M1093">
        <f t="shared" si="306"/>
        <v>0</v>
      </c>
      <c r="N1093" s="9">
        <f t="shared" si="313"/>
        <v>0</v>
      </c>
      <c r="O1093" s="9">
        <f t="shared" ref="O1093:O1156" si="319">IF(M1093=M1092,IF(M1092=0,1,0),0)</f>
        <v>0</v>
      </c>
      <c r="P1093">
        <f t="shared" si="307"/>
        <v>0</v>
      </c>
      <c r="Q1093" s="9">
        <f t="shared" si="314"/>
        <v>0</v>
      </c>
      <c r="R1093" s="9">
        <f t="shared" ref="R1093:R1156" si="320">IF(P1093=P1092,IF(P1092=0,1,0),0)</f>
        <v>0</v>
      </c>
      <c r="S1093">
        <f t="shared" si="308"/>
        <v>0</v>
      </c>
      <c r="T1093" s="9">
        <f t="shared" si="315"/>
        <v>0</v>
      </c>
      <c r="U1093" s="9">
        <f t="shared" ref="U1093:U1156" si="321">IF(S1093=S1092,IF(S1092=0,1,0),0)</f>
        <v>1</v>
      </c>
      <c r="V1093">
        <f t="shared" si="309"/>
        <v>0</v>
      </c>
      <c r="W1093" s="9">
        <f t="shared" si="316"/>
        <v>0</v>
      </c>
      <c r="X1093" s="9">
        <f t="shared" ref="X1093:X1156" si="322">IF(V1093=V1092,IF(V1092=0,1,0),0)</f>
        <v>1</v>
      </c>
      <c r="Y1093">
        <f t="shared" si="310"/>
        <v>0</v>
      </c>
      <c r="Z1093" s="9">
        <f t="shared" si="317"/>
        <v>0</v>
      </c>
      <c r="AA1093" s="9">
        <f t="shared" ref="AA1093:AA1156" si="323">IF(Y1093=Y1092,IF(Y1092=0,1,0),0)</f>
        <v>1</v>
      </c>
    </row>
    <row r="1094" spans="1:27" x14ac:dyDescent="0.2">
      <c r="A1094" s="4">
        <v>41955</v>
      </c>
      <c r="B1094" s="7">
        <v>-3.3590316239652356E-3</v>
      </c>
      <c r="C1094" s="7">
        <v>-2.73399967700243E-2</v>
      </c>
      <c r="D1094" s="7">
        <v>-1.881822757422924E-2</v>
      </c>
      <c r="E1094" s="7">
        <v>-1.4119201339781284E-2</v>
      </c>
      <c r="F1094" s="7">
        <v>1.1287047527730465E-2</v>
      </c>
      <c r="G1094" s="7">
        <v>1.6028504818677902E-2</v>
      </c>
      <c r="H1094" s="7">
        <v>2.9040349647402763E-2</v>
      </c>
      <c r="J1094">
        <f t="shared" si="311"/>
        <v>0</v>
      </c>
      <c r="K1094" s="9">
        <f t="shared" si="312"/>
        <v>0</v>
      </c>
      <c r="L1094" s="9">
        <f t="shared" si="318"/>
        <v>1</v>
      </c>
      <c r="M1094">
        <f t="shared" si="306"/>
        <v>0</v>
      </c>
      <c r="N1094" s="9">
        <f t="shared" si="313"/>
        <v>0</v>
      </c>
      <c r="O1094" s="9">
        <f t="shared" si="319"/>
        <v>1</v>
      </c>
      <c r="P1094">
        <f t="shared" si="307"/>
        <v>0</v>
      </c>
      <c r="Q1094" s="9">
        <f t="shared" si="314"/>
        <v>0</v>
      </c>
      <c r="R1094" s="9">
        <f t="shared" si="320"/>
        <v>1</v>
      </c>
      <c r="S1094">
        <f t="shared" si="308"/>
        <v>0</v>
      </c>
      <c r="T1094" s="9">
        <f t="shared" si="315"/>
        <v>0</v>
      </c>
      <c r="U1094" s="9">
        <f t="shared" si="321"/>
        <v>1</v>
      </c>
      <c r="V1094">
        <f t="shared" si="309"/>
        <v>0</v>
      </c>
      <c r="W1094" s="9">
        <f t="shared" si="316"/>
        <v>0</v>
      </c>
      <c r="X1094" s="9">
        <f t="shared" si="322"/>
        <v>1</v>
      </c>
      <c r="Y1094">
        <f t="shared" si="310"/>
        <v>0</v>
      </c>
      <c r="Z1094" s="9">
        <f t="shared" si="317"/>
        <v>0</v>
      </c>
      <c r="AA1094" s="9">
        <f t="shared" si="323"/>
        <v>1</v>
      </c>
    </row>
    <row r="1095" spans="1:27" x14ac:dyDescent="0.2">
      <c r="A1095" s="4">
        <v>41956</v>
      </c>
      <c r="B1095" s="7">
        <v>2.068431315764608E-3</v>
      </c>
      <c r="C1095" s="7">
        <v>-2.6680003851652145E-2</v>
      </c>
      <c r="D1095" s="7">
        <v>-1.7835207283496857E-2</v>
      </c>
      <c r="E1095" s="7">
        <v>-1.3093803077936172E-2</v>
      </c>
      <c r="F1095" s="7">
        <v>1.1680305004119873E-2</v>
      </c>
      <c r="G1095" s="7">
        <v>1.5772528946399689E-2</v>
      </c>
      <c r="H1095" s="7">
        <v>2.9258513823151588E-2</v>
      </c>
      <c r="J1095">
        <f t="shared" si="311"/>
        <v>0</v>
      </c>
      <c r="K1095" s="9">
        <f t="shared" si="312"/>
        <v>0</v>
      </c>
      <c r="L1095" s="9">
        <f t="shared" si="318"/>
        <v>1</v>
      </c>
      <c r="M1095">
        <f t="shared" si="306"/>
        <v>0</v>
      </c>
      <c r="N1095" s="9">
        <f t="shared" si="313"/>
        <v>0</v>
      </c>
      <c r="O1095" s="9">
        <f t="shared" si="319"/>
        <v>1</v>
      </c>
      <c r="P1095">
        <f t="shared" si="307"/>
        <v>0</v>
      </c>
      <c r="Q1095" s="9">
        <f t="shared" si="314"/>
        <v>0</v>
      </c>
      <c r="R1095" s="9">
        <f t="shared" si="320"/>
        <v>1</v>
      </c>
      <c r="S1095">
        <f t="shared" si="308"/>
        <v>0</v>
      </c>
      <c r="T1095" s="9">
        <f t="shared" si="315"/>
        <v>0</v>
      </c>
      <c r="U1095" s="9">
        <f t="shared" si="321"/>
        <v>1</v>
      </c>
      <c r="V1095">
        <f t="shared" si="309"/>
        <v>0</v>
      </c>
      <c r="W1095" s="9">
        <f t="shared" si="316"/>
        <v>0</v>
      </c>
      <c r="X1095" s="9">
        <f t="shared" si="322"/>
        <v>1</v>
      </c>
      <c r="Y1095">
        <f t="shared" si="310"/>
        <v>0</v>
      </c>
      <c r="Z1095" s="9">
        <f t="shared" si="317"/>
        <v>0</v>
      </c>
      <c r="AA1095" s="9">
        <f t="shared" si="323"/>
        <v>1</v>
      </c>
    </row>
    <row r="1096" spans="1:27" x14ac:dyDescent="0.2">
      <c r="A1096" s="4">
        <v>41957</v>
      </c>
      <c r="B1096" s="7">
        <v>2.0536702331358486E-2</v>
      </c>
      <c r="C1096" s="7">
        <v>-2.2356444969773293E-2</v>
      </c>
      <c r="D1096" s="7">
        <v>-1.6779182478785515E-2</v>
      </c>
      <c r="E1096" s="7">
        <v>-1.2082712724804878E-2</v>
      </c>
      <c r="F1096" s="7">
        <v>1.0864815674722195E-2</v>
      </c>
      <c r="G1096" s="7">
        <v>1.4634482562541962E-2</v>
      </c>
      <c r="H1096" s="7">
        <v>2.5664053857326508E-2</v>
      </c>
      <c r="J1096">
        <f t="shared" si="311"/>
        <v>0</v>
      </c>
      <c r="K1096" s="9">
        <f t="shared" si="312"/>
        <v>0</v>
      </c>
      <c r="L1096" s="9">
        <f t="shared" si="318"/>
        <v>1</v>
      </c>
      <c r="M1096">
        <f t="shared" si="306"/>
        <v>0</v>
      </c>
      <c r="N1096" s="9">
        <f t="shared" si="313"/>
        <v>0</v>
      </c>
      <c r="O1096" s="9">
        <f t="shared" si="319"/>
        <v>1</v>
      </c>
      <c r="P1096">
        <f t="shared" si="307"/>
        <v>0</v>
      </c>
      <c r="Q1096" s="9">
        <f t="shared" si="314"/>
        <v>0</v>
      </c>
      <c r="R1096" s="9">
        <f t="shared" si="320"/>
        <v>1</v>
      </c>
      <c r="S1096">
        <f t="shared" si="308"/>
        <v>1</v>
      </c>
      <c r="T1096" s="9">
        <f t="shared" si="315"/>
        <v>0</v>
      </c>
      <c r="U1096" s="9">
        <f t="shared" si="321"/>
        <v>0</v>
      </c>
      <c r="V1096">
        <f t="shared" si="309"/>
        <v>1</v>
      </c>
      <c r="W1096" s="9">
        <f t="shared" si="316"/>
        <v>0</v>
      </c>
      <c r="X1096" s="9">
        <f t="shared" si="322"/>
        <v>0</v>
      </c>
      <c r="Y1096">
        <f t="shared" si="310"/>
        <v>0</v>
      </c>
      <c r="Z1096" s="9">
        <f t="shared" si="317"/>
        <v>0</v>
      </c>
      <c r="AA1096" s="9">
        <f t="shared" si="323"/>
        <v>1</v>
      </c>
    </row>
    <row r="1097" spans="1:27" x14ac:dyDescent="0.2">
      <c r="A1097" s="4">
        <v>41960</v>
      </c>
      <c r="B1097" s="7">
        <v>-1.7728255877836874E-3</v>
      </c>
      <c r="C1097" s="7">
        <v>-2.0129276439547539E-2</v>
      </c>
      <c r="D1097" s="7">
        <v>-1.0039033368229866E-2</v>
      </c>
      <c r="E1097" s="7">
        <v>-9.5388274639844894E-3</v>
      </c>
      <c r="F1097" s="7">
        <v>1.6263583675026894E-2</v>
      </c>
      <c r="G1097" s="7">
        <v>1.8982362002134323E-2</v>
      </c>
      <c r="H1097" s="7">
        <v>2.5507144629955292E-2</v>
      </c>
      <c r="J1097">
        <f t="shared" si="311"/>
        <v>0</v>
      </c>
      <c r="K1097" s="9">
        <f t="shared" si="312"/>
        <v>0</v>
      </c>
      <c r="L1097" s="9">
        <f t="shared" si="318"/>
        <v>1</v>
      </c>
      <c r="M1097">
        <f t="shared" si="306"/>
        <v>0</v>
      </c>
      <c r="N1097" s="9">
        <f t="shared" si="313"/>
        <v>0</v>
      </c>
      <c r="O1097" s="9">
        <f t="shared" si="319"/>
        <v>1</v>
      </c>
      <c r="P1097">
        <f t="shared" si="307"/>
        <v>0</v>
      </c>
      <c r="Q1097" s="9">
        <f t="shared" si="314"/>
        <v>0</v>
      </c>
      <c r="R1097" s="9">
        <f t="shared" si="320"/>
        <v>1</v>
      </c>
      <c r="S1097">
        <f t="shared" si="308"/>
        <v>0</v>
      </c>
      <c r="T1097" s="9">
        <f t="shared" si="315"/>
        <v>0</v>
      </c>
      <c r="U1097" s="9">
        <f t="shared" si="321"/>
        <v>0</v>
      </c>
      <c r="V1097">
        <f t="shared" si="309"/>
        <v>0</v>
      </c>
      <c r="W1097" s="9">
        <f t="shared" si="316"/>
        <v>0</v>
      </c>
      <c r="X1097" s="9">
        <f t="shared" si="322"/>
        <v>0</v>
      </c>
      <c r="Y1097">
        <f t="shared" si="310"/>
        <v>0</v>
      </c>
      <c r="Z1097" s="9">
        <f t="shared" si="317"/>
        <v>0</v>
      </c>
      <c r="AA1097" s="9">
        <f t="shared" si="323"/>
        <v>1</v>
      </c>
    </row>
    <row r="1098" spans="1:27" x14ac:dyDescent="0.2">
      <c r="A1098" s="4">
        <v>41961</v>
      </c>
      <c r="B1098" s="7">
        <v>1.1425815303285489E-2</v>
      </c>
      <c r="C1098" s="7">
        <v>-2.941436879336834E-2</v>
      </c>
      <c r="D1098" s="7">
        <v>-1.939692348241806E-2</v>
      </c>
      <c r="E1098" s="7">
        <v>-1.4873777516186237E-2</v>
      </c>
      <c r="F1098" s="7">
        <v>1.6068894416093826E-2</v>
      </c>
      <c r="G1098" s="7">
        <v>1.95767842233181E-2</v>
      </c>
      <c r="H1098" s="7">
        <v>3.3766418695449829E-2</v>
      </c>
      <c r="J1098">
        <f t="shared" si="311"/>
        <v>0</v>
      </c>
      <c r="K1098" s="9">
        <f t="shared" si="312"/>
        <v>0</v>
      </c>
      <c r="L1098" s="9">
        <f t="shared" si="318"/>
        <v>1</v>
      </c>
      <c r="M1098">
        <f t="shared" si="306"/>
        <v>0</v>
      </c>
      <c r="N1098" s="9">
        <f t="shared" si="313"/>
        <v>0</v>
      </c>
      <c r="O1098" s="9">
        <f t="shared" si="319"/>
        <v>1</v>
      </c>
      <c r="P1098">
        <f t="shared" si="307"/>
        <v>0</v>
      </c>
      <c r="Q1098" s="9">
        <f t="shared" si="314"/>
        <v>0</v>
      </c>
      <c r="R1098" s="9">
        <f t="shared" si="320"/>
        <v>1</v>
      </c>
      <c r="S1098">
        <f t="shared" si="308"/>
        <v>0</v>
      </c>
      <c r="T1098" s="9">
        <f t="shared" si="315"/>
        <v>0</v>
      </c>
      <c r="U1098" s="9">
        <f t="shared" si="321"/>
        <v>1</v>
      </c>
      <c r="V1098">
        <f t="shared" si="309"/>
        <v>0</v>
      </c>
      <c r="W1098" s="9">
        <f t="shared" si="316"/>
        <v>0</v>
      </c>
      <c r="X1098" s="9">
        <f t="shared" si="322"/>
        <v>1</v>
      </c>
      <c r="Y1098">
        <f t="shared" si="310"/>
        <v>0</v>
      </c>
      <c r="Z1098" s="9">
        <f t="shared" si="317"/>
        <v>0</v>
      </c>
      <c r="AA1098" s="9">
        <f t="shared" si="323"/>
        <v>1</v>
      </c>
    </row>
    <row r="1099" spans="1:27" x14ac:dyDescent="0.2">
      <c r="A1099" s="4">
        <v>41962</v>
      </c>
      <c r="B1099" s="7">
        <v>-2.6767059059813994E-3</v>
      </c>
      <c r="C1099" s="7">
        <v>-1.6256397590041161E-2</v>
      </c>
      <c r="D1099" s="7">
        <v>-1.2265497818589211E-2</v>
      </c>
      <c r="E1099" s="7">
        <v>-8.5683343932032585E-3</v>
      </c>
      <c r="F1099" s="7">
        <v>1.0074996389448643E-2</v>
      </c>
      <c r="G1099" s="7">
        <v>1.2697820551693439E-2</v>
      </c>
      <c r="H1099" s="7">
        <v>1.9103525206446648E-2</v>
      </c>
      <c r="J1099">
        <f t="shared" si="311"/>
        <v>0</v>
      </c>
      <c r="K1099" s="9">
        <f t="shared" si="312"/>
        <v>0</v>
      </c>
      <c r="L1099" s="9">
        <f t="shared" si="318"/>
        <v>1</v>
      </c>
      <c r="M1099">
        <f t="shared" si="306"/>
        <v>0</v>
      </c>
      <c r="N1099" s="9">
        <f t="shared" si="313"/>
        <v>0</v>
      </c>
      <c r="O1099" s="9">
        <f t="shared" si="319"/>
        <v>1</v>
      </c>
      <c r="P1099">
        <f t="shared" si="307"/>
        <v>0</v>
      </c>
      <c r="Q1099" s="9">
        <f t="shared" si="314"/>
        <v>0</v>
      </c>
      <c r="R1099" s="9">
        <f t="shared" si="320"/>
        <v>1</v>
      </c>
      <c r="S1099">
        <f t="shared" si="308"/>
        <v>0</v>
      </c>
      <c r="T1099" s="9">
        <f t="shared" si="315"/>
        <v>0</v>
      </c>
      <c r="U1099" s="9">
        <f t="shared" si="321"/>
        <v>1</v>
      </c>
      <c r="V1099">
        <f t="shared" si="309"/>
        <v>0</v>
      </c>
      <c r="W1099" s="9">
        <f t="shared" si="316"/>
        <v>0</v>
      </c>
      <c r="X1099" s="9">
        <f t="shared" si="322"/>
        <v>1</v>
      </c>
      <c r="Y1099">
        <f t="shared" si="310"/>
        <v>0</v>
      </c>
      <c r="Z1099" s="9">
        <f t="shared" si="317"/>
        <v>0</v>
      </c>
      <c r="AA1099" s="9">
        <f t="shared" si="323"/>
        <v>1</v>
      </c>
    </row>
    <row r="1100" spans="1:27" x14ac:dyDescent="0.2">
      <c r="A1100" s="4">
        <v>41963</v>
      </c>
      <c r="B1100" s="7">
        <v>-2.5159355773925014E-3</v>
      </c>
      <c r="C1100" s="7">
        <v>-2.1176861599087715E-2</v>
      </c>
      <c r="D1100" s="7">
        <v>-1.5891857445240021E-2</v>
      </c>
      <c r="E1100" s="7">
        <v>-1.2321097776293755E-2</v>
      </c>
      <c r="F1100" s="7">
        <v>1.3727063313126564E-2</v>
      </c>
      <c r="G1100" s="7">
        <v>1.7000731080770493E-2</v>
      </c>
      <c r="H1100" s="7">
        <v>3.1895436346530914E-2</v>
      </c>
      <c r="J1100">
        <f t="shared" si="311"/>
        <v>0</v>
      </c>
      <c r="K1100" s="9">
        <f t="shared" si="312"/>
        <v>0</v>
      </c>
      <c r="L1100" s="9">
        <f t="shared" si="318"/>
        <v>1</v>
      </c>
      <c r="M1100">
        <f t="shared" si="306"/>
        <v>0</v>
      </c>
      <c r="N1100" s="9">
        <f t="shared" si="313"/>
        <v>0</v>
      </c>
      <c r="O1100" s="9">
        <f t="shared" si="319"/>
        <v>1</v>
      </c>
      <c r="P1100">
        <f t="shared" si="307"/>
        <v>0</v>
      </c>
      <c r="Q1100" s="9">
        <f t="shared" si="314"/>
        <v>0</v>
      </c>
      <c r="R1100" s="9">
        <f t="shared" si="320"/>
        <v>1</v>
      </c>
      <c r="S1100">
        <f t="shared" si="308"/>
        <v>0</v>
      </c>
      <c r="T1100" s="9">
        <f t="shared" si="315"/>
        <v>0</v>
      </c>
      <c r="U1100" s="9">
        <f t="shared" si="321"/>
        <v>1</v>
      </c>
      <c r="V1100">
        <f t="shared" si="309"/>
        <v>0</v>
      </c>
      <c r="W1100" s="9">
        <f t="shared" si="316"/>
        <v>0</v>
      </c>
      <c r="X1100" s="9">
        <f t="shared" si="322"/>
        <v>1</v>
      </c>
      <c r="Y1100">
        <f t="shared" si="310"/>
        <v>0</v>
      </c>
      <c r="Z1100" s="9">
        <f t="shared" si="317"/>
        <v>0</v>
      </c>
      <c r="AA1100" s="9">
        <f t="shared" si="323"/>
        <v>1</v>
      </c>
    </row>
    <row r="1101" spans="1:27" x14ac:dyDescent="0.2">
      <c r="A1101" s="4">
        <v>41964</v>
      </c>
      <c r="B1101" s="7">
        <v>5.6937271795108489E-3</v>
      </c>
      <c r="C1101" s="7">
        <v>-2.4289343506097794E-2</v>
      </c>
      <c r="D1101" s="7">
        <v>-1.6934065148234367E-2</v>
      </c>
      <c r="E1101" s="7">
        <v>-1.2255332432687283E-2</v>
      </c>
      <c r="F1101" s="7">
        <v>1.2877393513917923E-2</v>
      </c>
      <c r="G1101" s="7">
        <v>1.639779657125473E-2</v>
      </c>
      <c r="H1101" s="7">
        <v>3.0765529721975327E-2</v>
      </c>
      <c r="J1101">
        <f t="shared" si="311"/>
        <v>0</v>
      </c>
      <c r="K1101" s="9">
        <f t="shared" si="312"/>
        <v>0</v>
      </c>
      <c r="L1101" s="9">
        <f t="shared" si="318"/>
        <v>1</v>
      </c>
      <c r="M1101">
        <f t="shared" si="306"/>
        <v>0</v>
      </c>
      <c r="N1101" s="9">
        <f t="shared" si="313"/>
        <v>0</v>
      </c>
      <c r="O1101" s="9">
        <f t="shared" si="319"/>
        <v>1</v>
      </c>
      <c r="P1101">
        <f t="shared" si="307"/>
        <v>0</v>
      </c>
      <c r="Q1101" s="9">
        <f t="shared" si="314"/>
        <v>0</v>
      </c>
      <c r="R1101" s="9">
        <f t="shared" si="320"/>
        <v>1</v>
      </c>
      <c r="S1101">
        <f t="shared" si="308"/>
        <v>0</v>
      </c>
      <c r="T1101" s="9">
        <f t="shared" si="315"/>
        <v>0</v>
      </c>
      <c r="U1101" s="9">
        <f t="shared" si="321"/>
        <v>1</v>
      </c>
      <c r="V1101">
        <f t="shared" si="309"/>
        <v>0</v>
      </c>
      <c r="W1101" s="9">
        <f t="shared" si="316"/>
        <v>0</v>
      </c>
      <c r="X1101" s="9">
        <f t="shared" si="322"/>
        <v>1</v>
      </c>
      <c r="Y1101">
        <f t="shared" si="310"/>
        <v>0</v>
      </c>
      <c r="Z1101" s="9">
        <f t="shared" si="317"/>
        <v>0</v>
      </c>
      <c r="AA1101" s="9">
        <f t="shared" si="323"/>
        <v>1</v>
      </c>
    </row>
    <row r="1102" spans="1:27" x14ac:dyDescent="0.2">
      <c r="A1102" s="4">
        <v>41967</v>
      </c>
      <c r="B1102" s="7">
        <v>-1.6712630279267749E-3</v>
      </c>
      <c r="C1102" s="7">
        <v>-1.9410707056522369E-2</v>
      </c>
      <c r="D1102" s="7">
        <v>-1.4246698468923569E-2</v>
      </c>
      <c r="E1102" s="7">
        <v>-1.0408989153802395E-2</v>
      </c>
      <c r="F1102" s="7">
        <v>1.4546328224241734E-2</v>
      </c>
      <c r="G1102" s="7">
        <v>1.6349693760275841E-2</v>
      </c>
      <c r="H1102" s="7">
        <v>2.4810859933495522E-2</v>
      </c>
      <c r="J1102">
        <f t="shared" si="311"/>
        <v>0</v>
      </c>
      <c r="K1102" s="9">
        <f t="shared" si="312"/>
        <v>0</v>
      </c>
      <c r="L1102" s="9">
        <f t="shared" si="318"/>
        <v>1</v>
      </c>
      <c r="M1102">
        <f t="shared" si="306"/>
        <v>0</v>
      </c>
      <c r="N1102" s="9">
        <f t="shared" si="313"/>
        <v>0</v>
      </c>
      <c r="O1102" s="9">
        <f t="shared" si="319"/>
        <v>1</v>
      </c>
      <c r="P1102">
        <f t="shared" si="307"/>
        <v>0</v>
      </c>
      <c r="Q1102" s="9">
        <f t="shared" si="314"/>
        <v>0</v>
      </c>
      <c r="R1102" s="9">
        <f t="shared" si="320"/>
        <v>1</v>
      </c>
      <c r="S1102">
        <f t="shared" si="308"/>
        <v>0</v>
      </c>
      <c r="T1102" s="9">
        <f t="shared" si="315"/>
        <v>0</v>
      </c>
      <c r="U1102" s="9">
        <f t="shared" si="321"/>
        <v>1</v>
      </c>
      <c r="V1102">
        <f t="shared" si="309"/>
        <v>0</v>
      </c>
      <c r="W1102" s="9">
        <f t="shared" si="316"/>
        <v>0</v>
      </c>
      <c r="X1102" s="9">
        <f t="shared" si="322"/>
        <v>1</v>
      </c>
      <c r="Y1102">
        <f t="shared" si="310"/>
        <v>0</v>
      </c>
      <c r="Z1102" s="9">
        <f t="shared" si="317"/>
        <v>0</v>
      </c>
      <c r="AA1102" s="9">
        <f t="shared" si="323"/>
        <v>1</v>
      </c>
    </row>
    <row r="1103" spans="1:27" x14ac:dyDescent="0.2">
      <c r="A1103" s="4">
        <v>41968</v>
      </c>
      <c r="B1103" s="7">
        <v>1.1701773317898704E-3</v>
      </c>
      <c r="C1103" s="7">
        <v>-1.9800364971160889E-2</v>
      </c>
      <c r="D1103" s="7">
        <v>-1.5908321365714073E-2</v>
      </c>
      <c r="E1103" s="7">
        <v>-1.0927809402346611E-2</v>
      </c>
      <c r="F1103" s="7">
        <v>1.3011101633310318E-2</v>
      </c>
      <c r="G1103" s="7">
        <v>1.4994395896792412E-2</v>
      </c>
      <c r="H1103" s="7">
        <v>2.5557622313499451E-2</v>
      </c>
      <c r="J1103">
        <f t="shared" si="311"/>
        <v>0</v>
      </c>
      <c r="K1103" s="9">
        <f t="shared" si="312"/>
        <v>0</v>
      </c>
      <c r="L1103" s="9">
        <f t="shared" si="318"/>
        <v>1</v>
      </c>
      <c r="M1103">
        <f t="shared" si="306"/>
        <v>0</v>
      </c>
      <c r="N1103" s="9">
        <f t="shared" si="313"/>
        <v>0</v>
      </c>
      <c r="O1103" s="9">
        <f t="shared" si="319"/>
        <v>1</v>
      </c>
      <c r="P1103">
        <f t="shared" si="307"/>
        <v>0</v>
      </c>
      <c r="Q1103" s="9">
        <f t="shared" si="314"/>
        <v>0</v>
      </c>
      <c r="R1103" s="9">
        <f t="shared" si="320"/>
        <v>1</v>
      </c>
      <c r="S1103">
        <f t="shared" si="308"/>
        <v>0</v>
      </c>
      <c r="T1103" s="9">
        <f t="shared" si="315"/>
        <v>0</v>
      </c>
      <c r="U1103" s="9">
        <f t="shared" si="321"/>
        <v>1</v>
      </c>
      <c r="V1103">
        <f t="shared" si="309"/>
        <v>0</v>
      </c>
      <c r="W1103" s="9">
        <f t="shared" si="316"/>
        <v>0</v>
      </c>
      <c r="X1103" s="9">
        <f t="shared" si="322"/>
        <v>1</v>
      </c>
      <c r="Y1103">
        <f t="shared" si="310"/>
        <v>0</v>
      </c>
      <c r="Z1103" s="9">
        <f t="shared" si="317"/>
        <v>0</v>
      </c>
      <c r="AA1103" s="9">
        <f t="shared" si="323"/>
        <v>1</v>
      </c>
    </row>
    <row r="1104" spans="1:27" x14ac:dyDescent="0.2">
      <c r="A1104" s="4">
        <v>41969</v>
      </c>
      <c r="B1104" s="7">
        <v>-4.1776330139277698E-4</v>
      </c>
      <c r="C1104" s="7">
        <v>-1.189335435628891E-2</v>
      </c>
      <c r="D1104" s="7">
        <v>-1.2719692662358284E-2</v>
      </c>
      <c r="E1104" s="7">
        <v>-8.687715046107769E-3</v>
      </c>
      <c r="F1104" s="7">
        <v>1.3534224592149258E-2</v>
      </c>
      <c r="G1104" s="7">
        <v>1.4299885369837284E-2</v>
      </c>
      <c r="H1104" s="7">
        <v>2.2088369354605675E-2</v>
      </c>
      <c r="J1104">
        <f t="shared" si="311"/>
        <v>0</v>
      </c>
      <c r="K1104" s="9">
        <f t="shared" si="312"/>
        <v>0</v>
      </c>
      <c r="L1104" s="9">
        <f t="shared" si="318"/>
        <v>1</v>
      </c>
      <c r="M1104">
        <f t="shared" si="306"/>
        <v>0</v>
      </c>
      <c r="N1104" s="9">
        <f t="shared" si="313"/>
        <v>0</v>
      </c>
      <c r="O1104" s="9">
        <f t="shared" si="319"/>
        <v>1</v>
      </c>
      <c r="P1104">
        <f t="shared" si="307"/>
        <v>0</v>
      </c>
      <c r="Q1104" s="9">
        <f t="shared" si="314"/>
        <v>0</v>
      </c>
      <c r="R1104" s="9">
        <f t="shared" si="320"/>
        <v>1</v>
      </c>
      <c r="S1104">
        <f t="shared" si="308"/>
        <v>0</v>
      </c>
      <c r="T1104" s="9">
        <f t="shared" si="315"/>
        <v>0</v>
      </c>
      <c r="U1104" s="9">
        <f t="shared" si="321"/>
        <v>1</v>
      </c>
      <c r="V1104">
        <f t="shared" si="309"/>
        <v>0</v>
      </c>
      <c r="W1104" s="9">
        <f t="shared" si="316"/>
        <v>0</v>
      </c>
      <c r="X1104" s="9">
        <f t="shared" si="322"/>
        <v>1</v>
      </c>
      <c r="Y1104">
        <f t="shared" si="310"/>
        <v>0</v>
      </c>
      <c r="Z1104" s="9">
        <f t="shared" si="317"/>
        <v>0</v>
      </c>
      <c r="AA1104" s="9">
        <f t="shared" si="323"/>
        <v>1</v>
      </c>
    </row>
    <row r="1105" spans="1:27" x14ac:dyDescent="0.2">
      <c r="A1105" s="4">
        <v>41971</v>
      </c>
      <c r="B1105" s="7">
        <v>-1.804585609626376E-2</v>
      </c>
      <c r="C1105" s="7">
        <v>-2.8454961255192757E-2</v>
      </c>
      <c r="D1105" s="7">
        <v>-2.0580796524882317E-2</v>
      </c>
      <c r="E1105" s="7">
        <v>-1.3571208342909813E-2</v>
      </c>
      <c r="F1105" s="7">
        <v>1.3310186564922333E-2</v>
      </c>
      <c r="G1105" s="7">
        <v>1.4686974696815014E-2</v>
      </c>
      <c r="H1105" s="7">
        <v>1.9500631839036942E-2</v>
      </c>
      <c r="J1105">
        <f t="shared" si="311"/>
        <v>0</v>
      </c>
      <c r="K1105" s="9">
        <f t="shared" si="312"/>
        <v>0</v>
      </c>
      <c r="L1105" s="9">
        <f t="shared" si="318"/>
        <v>1</v>
      </c>
      <c r="M1105">
        <f t="shared" si="306"/>
        <v>0</v>
      </c>
      <c r="N1105" s="9">
        <f t="shared" si="313"/>
        <v>0</v>
      </c>
      <c r="O1105" s="9">
        <f t="shared" si="319"/>
        <v>1</v>
      </c>
      <c r="P1105">
        <f t="shared" si="307"/>
        <v>1</v>
      </c>
      <c r="Q1105" s="9">
        <f t="shared" si="314"/>
        <v>0</v>
      </c>
      <c r="R1105" s="9">
        <f t="shared" si="320"/>
        <v>0</v>
      </c>
      <c r="S1105">
        <f t="shared" si="308"/>
        <v>0</v>
      </c>
      <c r="T1105" s="9">
        <f t="shared" si="315"/>
        <v>0</v>
      </c>
      <c r="U1105" s="9">
        <f t="shared" si="321"/>
        <v>1</v>
      </c>
      <c r="V1105">
        <f t="shared" si="309"/>
        <v>0</v>
      </c>
      <c r="W1105" s="9">
        <f t="shared" si="316"/>
        <v>0</v>
      </c>
      <c r="X1105" s="9">
        <f t="shared" si="322"/>
        <v>1</v>
      </c>
      <c r="Y1105">
        <f t="shared" si="310"/>
        <v>0</v>
      </c>
      <c r="Z1105" s="9">
        <f t="shared" si="317"/>
        <v>0</v>
      </c>
      <c r="AA1105" s="9">
        <f t="shared" si="323"/>
        <v>1</v>
      </c>
    </row>
    <row r="1106" spans="1:27" x14ac:dyDescent="0.2">
      <c r="A1106" s="4">
        <v>41974</v>
      </c>
      <c r="B1106" s="7">
        <v>3.5771823410174847E-2</v>
      </c>
      <c r="C1106" s="7">
        <v>-4.9389664083719254E-2</v>
      </c>
      <c r="D1106" s="7">
        <v>-2.1346865221858025E-2</v>
      </c>
      <c r="E1106" s="7">
        <v>-1.4119957573711872E-2</v>
      </c>
      <c r="F1106" s="7">
        <v>1.2976841069757938E-2</v>
      </c>
      <c r="G1106" s="7">
        <v>1.7163293436169624E-2</v>
      </c>
      <c r="H1106" s="7">
        <v>3.3755432814359665E-2</v>
      </c>
      <c r="J1106">
        <f t="shared" si="311"/>
        <v>0</v>
      </c>
      <c r="K1106" s="9">
        <f t="shared" si="312"/>
        <v>0</v>
      </c>
      <c r="L1106" s="9">
        <f t="shared" si="318"/>
        <v>1</v>
      </c>
      <c r="M1106">
        <f t="shared" si="306"/>
        <v>0</v>
      </c>
      <c r="N1106" s="9">
        <f t="shared" si="313"/>
        <v>0</v>
      </c>
      <c r="O1106" s="9">
        <f t="shared" si="319"/>
        <v>1</v>
      </c>
      <c r="P1106">
        <f t="shared" si="307"/>
        <v>0</v>
      </c>
      <c r="Q1106" s="9">
        <f t="shared" si="314"/>
        <v>0</v>
      </c>
      <c r="R1106" s="9">
        <f t="shared" si="320"/>
        <v>0</v>
      </c>
      <c r="S1106">
        <f t="shared" si="308"/>
        <v>1</v>
      </c>
      <c r="T1106" s="9">
        <f t="shared" si="315"/>
        <v>0</v>
      </c>
      <c r="U1106" s="9">
        <f t="shared" si="321"/>
        <v>0</v>
      </c>
      <c r="V1106">
        <f t="shared" si="309"/>
        <v>1</v>
      </c>
      <c r="W1106" s="9">
        <f t="shared" si="316"/>
        <v>0</v>
      </c>
      <c r="X1106" s="9">
        <f t="shared" si="322"/>
        <v>0</v>
      </c>
      <c r="Y1106">
        <f t="shared" si="310"/>
        <v>1</v>
      </c>
      <c r="Z1106" s="9">
        <f t="shared" si="317"/>
        <v>0</v>
      </c>
      <c r="AA1106" s="9">
        <f t="shared" si="323"/>
        <v>0</v>
      </c>
    </row>
    <row r="1107" spans="1:27" x14ac:dyDescent="0.2">
      <c r="A1107" s="4">
        <v>41975</v>
      </c>
      <c r="B1107" s="7">
        <v>-1.5555501481454298E-2</v>
      </c>
      <c r="C1107" s="7">
        <v>-4.4682972133159637E-2</v>
      </c>
      <c r="D1107" s="7">
        <v>-1.5438239090144634E-2</v>
      </c>
      <c r="E1107" s="7">
        <v>-1.3102692551910877E-2</v>
      </c>
      <c r="F1107" s="7">
        <v>1.7156045883893967E-2</v>
      </c>
      <c r="G1107" s="7">
        <v>2.2310072556138039E-2</v>
      </c>
      <c r="H1107" s="7">
        <v>2.742486447095871E-2</v>
      </c>
      <c r="J1107">
        <f t="shared" si="311"/>
        <v>0</v>
      </c>
      <c r="K1107" s="9">
        <f t="shared" si="312"/>
        <v>0</v>
      </c>
      <c r="L1107" s="9">
        <f t="shared" si="318"/>
        <v>1</v>
      </c>
      <c r="M1107">
        <f t="shared" si="306"/>
        <v>1</v>
      </c>
      <c r="N1107" s="9">
        <f t="shared" si="313"/>
        <v>0</v>
      </c>
      <c r="O1107" s="9">
        <f t="shared" si="319"/>
        <v>0</v>
      </c>
      <c r="P1107">
        <f t="shared" si="307"/>
        <v>1</v>
      </c>
      <c r="Q1107" s="9">
        <f t="shared" si="314"/>
        <v>0</v>
      </c>
      <c r="R1107" s="9">
        <f t="shared" si="320"/>
        <v>0</v>
      </c>
      <c r="S1107">
        <f t="shared" si="308"/>
        <v>0</v>
      </c>
      <c r="T1107" s="9">
        <f t="shared" si="315"/>
        <v>0</v>
      </c>
      <c r="U1107" s="9">
        <f t="shared" si="321"/>
        <v>0</v>
      </c>
      <c r="V1107">
        <f t="shared" si="309"/>
        <v>0</v>
      </c>
      <c r="W1107" s="9">
        <f t="shared" si="316"/>
        <v>0</v>
      </c>
      <c r="X1107" s="9">
        <f t="shared" si="322"/>
        <v>0</v>
      </c>
      <c r="Y1107">
        <f t="shared" si="310"/>
        <v>0</v>
      </c>
      <c r="Z1107" s="9">
        <f t="shared" si="317"/>
        <v>0</v>
      </c>
      <c r="AA1107" s="9">
        <f t="shared" si="323"/>
        <v>0</v>
      </c>
    </row>
    <row r="1108" spans="1:27" x14ac:dyDescent="0.2">
      <c r="A1108" s="4">
        <v>41976</v>
      </c>
      <c r="B1108" s="7">
        <v>7.7252533551496862E-3</v>
      </c>
      <c r="C1108" s="7">
        <v>-5.8714460581541061E-2</v>
      </c>
      <c r="D1108" s="7">
        <v>-2.6830540969967842E-2</v>
      </c>
      <c r="E1108" s="7">
        <v>-1.9318655133247375E-2</v>
      </c>
      <c r="F1108" s="7">
        <v>1.4525678940117359E-2</v>
      </c>
      <c r="G1108" s="7">
        <v>2.1703377366065979E-2</v>
      </c>
      <c r="H1108" s="7">
        <v>4.6073142439126968E-2</v>
      </c>
      <c r="J1108">
        <f t="shared" si="311"/>
        <v>0</v>
      </c>
      <c r="K1108" s="9">
        <f t="shared" si="312"/>
        <v>0</v>
      </c>
      <c r="L1108" s="9">
        <f t="shared" si="318"/>
        <v>1</v>
      </c>
      <c r="M1108">
        <f t="shared" si="306"/>
        <v>0</v>
      </c>
      <c r="N1108" s="9">
        <f t="shared" si="313"/>
        <v>0</v>
      </c>
      <c r="O1108" s="9">
        <f t="shared" si="319"/>
        <v>0</v>
      </c>
      <c r="P1108">
        <f t="shared" si="307"/>
        <v>0</v>
      </c>
      <c r="Q1108" s="9">
        <f t="shared" si="314"/>
        <v>0</v>
      </c>
      <c r="R1108" s="9">
        <f t="shared" si="320"/>
        <v>0</v>
      </c>
      <c r="S1108">
        <f t="shared" si="308"/>
        <v>0</v>
      </c>
      <c r="T1108" s="9">
        <f t="shared" si="315"/>
        <v>0</v>
      </c>
      <c r="U1108" s="9">
        <f t="shared" si="321"/>
        <v>1</v>
      </c>
      <c r="V1108">
        <f t="shared" si="309"/>
        <v>0</v>
      </c>
      <c r="W1108" s="9">
        <f t="shared" si="316"/>
        <v>0</v>
      </c>
      <c r="X1108" s="9">
        <f t="shared" si="322"/>
        <v>1</v>
      </c>
      <c r="Y1108">
        <f t="shared" si="310"/>
        <v>0</v>
      </c>
      <c r="Z1108" s="9">
        <f t="shared" si="317"/>
        <v>0</v>
      </c>
      <c r="AA1108" s="9">
        <f t="shared" si="323"/>
        <v>1</v>
      </c>
    </row>
    <row r="1109" spans="1:27" x14ac:dyDescent="0.2">
      <c r="A1109" s="4">
        <v>41977</v>
      </c>
      <c r="B1109" s="7">
        <v>-8.2781461680993295E-4</v>
      </c>
      <c r="C1109" s="7">
        <v>-3.7779200822114944E-2</v>
      </c>
      <c r="D1109" s="7">
        <v>-2.2966902703046799E-2</v>
      </c>
      <c r="E1109" s="7">
        <v>-1.5487776137888432E-2</v>
      </c>
      <c r="F1109" s="7">
        <v>9.1202938929200172E-3</v>
      </c>
      <c r="G1109" s="7">
        <v>1.4728660695254803E-2</v>
      </c>
      <c r="H1109" s="7">
        <v>2.5875994935631752E-2</v>
      </c>
      <c r="J1109">
        <f t="shared" si="311"/>
        <v>0</v>
      </c>
      <c r="K1109" s="9">
        <f t="shared" si="312"/>
        <v>0</v>
      </c>
      <c r="L1109" s="9">
        <f t="shared" si="318"/>
        <v>1</v>
      </c>
      <c r="M1109">
        <f t="shared" si="306"/>
        <v>0</v>
      </c>
      <c r="N1109" s="9">
        <f t="shared" si="313"/>
        <v>0</v>
      </c>
      <c r="O1109" s="9">
        <f t="shared" si="319"/>
        <v>1</v>
      </c>
      <c r="P1109">
        <f t="shared" si="307"/>
        <v>0</v>
      </c>
      <c r="Q1109" s="9">
        <f t="shared" si="314"/>
        <v>0</v>
      </c>
      <c r="R1109" s="9">
        <f t="shared" si="320"/>
        <v>1</v>
      </c>
      <c r="S1109">
        <f t="shared" si="308"/>
        <v>0</v>
      </c>
      <c r="T1109" s="9">
        <f t="shared" si="315"/>
        <v>0</v>
      </c>
      <c r="U1109" s="9">
        <f t="shared" si="321"/>
        <v>1</v>
      </c>
      <c r="V1109">
        <f t="shared" si="309"/>
        <v>0</v>
      </c>
      <c r="W1109" s="9">
        <f t="shared" si="316"/>
        <v>0</v>
      </c>
      <c r="X1109" s="9">
        <f t="shared" si="322"/>
        <v>1</v>
      </c>
      <c r="Y1109">
        <f t="shared" si="310"/>
        <v>0</v>
      </c>
      <c r="Z1109" s="9">
        <f t="shared" si="317"/>
        <v>0</v>
      </c>
      <c r="AA1109" s="9">
        <f t="shared" si="323"/>
        <v>1</v>
      </c>
    </row>
    <row r="1110" spans="1:27" x14ac:dyDescent="0.2">
      <c r="A1110" s="4">
        <v>41978</v>
      </c>
      <c r="B1110" s="7">
        <v>-1.4514769338333738E-2</v>
      </c>
      <c r="C1110" s="7">
        <v>-4.4292669743299484E-2</v>
      </c>
      <c r="D1110" s="7">
        <v>-2.6733219623565674E-2</v>
      </c>
      <c r="E1110" s="7">
        <v>-1.8370058387517929E-2</v>
      </c>
      <c r="F1110" s="7">
        <v>1.0739441961050034E-2</v>
      </c>
      <c r="G1110" s="7">
        <v>1.7115090042352676E-2</v>
      </c>
      <c r="H1110" s="7">
        <v>3.3050615340471268E-2</v>
      </c>
      <c r="J1110">
        <f t="shared" si="311"/>
        <v>0</v>
      </c>
      <c r="K1110" s="9">
        <f t="shared" si="312"/>
        <v>0</v>
      </c>
      <c r="L1110" s="9">
        <f t="shared" si="318"/>
        <v>1</v>
      </c>
      <c r="M1110">
        <f t="shared" si="306"/>
        <v>0</v>
      </c>
      <c r="N1110" s="9">
        <f t="shared" si="313"/>
        <v>0</v>
      </c>
      <c r="O1110" s="9">
        <f t="shared" si="319"/>
        <v>1</v>
      </c>
      <c r="P1110">
        <f t="shared" si="307"/>
        <v>0</v>
      </c>
      <c r="Q1110" s="9">
        <f t="shared" si="314"/>
        <v>0</v>
      </c>
      <c r="R1110" s="9">
        <f t="shared" si="320"/>
        <v>1</v>
      </c>
      <c r="S1110">
        <f t="shared" si="308"/>
        <v>0</v>
      </c>
      <c r="T1110" s="9">
        <f t="shared" si="315"/>
        <v>0</v>
      </c>
      <c r="U1110" s="9">
        <f t="shared" si="321"/>
        <v>1</v>
      </c>
      <c r="V1110">
        <f t="shared" si="309"/>
        <v>0</v>
      </c>
      <c r="W1110" s="9">
        <f t="shared" si="316"/>
        <v>0</v>
      </c>
      <c r="X1110" s="9">
        <f t="shared" si="322"/>
        <v>1</v>
      </c>
      <c r="Y1110">
        <f t="shared" si="310"/>
        <v>0</v>
      </c>
      <c r="Z1110" s="9">
        <f t="shared" si="317"/>
        <v>0</v>
      </c>
      <c r="AA1110" s="9">
        <f t="shared" si="323"/>
        <v>1</v>
      </c>
    </row>
    <row r="1111" spans="1:27" x14ac:dyDescent="0.2">
      <c r="A1111" s="4">
        <v>41981</v>
      </c>
      <c r="B1111" s="7">
        <v>3.857770634784108E-3</v>
      </c>
      <c r="C1111" s="7">
        <v>-5.2956003695726395E-2</v>
      </c>
      <c r="D1111" s="7">
        <v>-2.5702826678752899E-2</v>
      </c>
      <c r="E1111" s="7">
        <v>-1.6788646578788757E-2</v>
      </c>
      <c r="F1111" s="7">
        <v>9.474840946495533E-3</v>
      </c>
      <c r="G1111" s="7">
        <v>1.6156679019331932E-2</v>
      </c>
      <c r="H1111" s="7">
        <v>3.6631051450967789E-2</v>
      </c>
      <c r="J1111">
        <f t="shared" si="311"/>
        <v>0</v>
      </c>
      <c r="K1111" s="9">
        <f t="shared" si="312"/>
        <v>0</v>
      </c>
      <c r="L1111" s="9">
        <f t="shared" si="318"/>
        <v>1</v>
      </c>
      <c r="M1111">
        <f t="shared" si="306"/>
        <v>0</v>
      </c>
      <c r="N1111" s="9">
        <f t="shared" si="313"/>
        <v>0</v>
      </c>
      <c r="O1111" s="9">
        <f t="shared" si="319"/>
        <v>1</v>
      </c>
      <c r="P1111">
        <f t="shared" si="307"/>
        <v>0</v>
      </c>
      <c r="Q1111" s="9">
        <f t="shared" si="314"/>
        <v>0</v>
      </c>
      <c r="R1111" s="9">
        <f t="shared" si="320"/>
        <v>1</v>
      </c>
      <c r="S1111">
        <f t="shared" si="308"/>
        <v>0</v>
      </c>
      <c r="T1111" s="9">
        <f t="shared" si="315"/>
        <v>0</v>
      </c>
      <c r="U1111" s="9">
        <f t="shared" si="321"/>
        <v>1</v>
      </c>
      <c r="V1111">
        <f t="shared" si="309"/>
        <v>0</v>
      </c>
      <c r="W1111" s="9">
        <f t="shared" si="316"/>
        <v>0</v>
      </c>
      <c r="X1111" s="9">
        <f t="shared" si="322"/>
        <v>1</v>
      </c>
      <c r="Y1111">
        <f t="shared" si="310"/>
        <v>0</v>
      </c>
      <c r="Z1111" s="9">
        <f t="shared" si="317"/>
        <v>0</v>
      </c>
      <c r="AA1111" s="9">
        <f t="shared" si="323"/>
        <v>1</v>
      </c>
    </row>
    <row r="1112" spans="1:27" x14ac:dyDescent="0.2">
      <c r="A1112" s="4">
        <v>41982</v>
      </c>
      <c r="B1112" s="7">
        <v>3.0337830737414508E-2</v>
      </c>
      <c r="C1112" s="7">
        <v>-3.8832057267427444E-2</v>
      </c>
      <c r="D1112" s="7">
        <v>-2.3318076506257057E-2</v>
      </c>
      <c r="E1112" s="7">
        <v>-1.5245737507939339E-2</v>
      </c>
      <c r="F1112" s="7">
        <v>1.2134534306824207E-2</v>
      </c>
      <c r="G1112" s="7">
        <v>1.5651600435376167E-2</v>
      </c>
      <c r="H1112" s="7">
        <v>2.3213719949126244E-2</v>
      </c>
      <c r="J1112">
        <f t="shared" si="311"/>
        <v>0</v>
      </c>
      <c r="K1112" s="9">
        <f t="shared" si="312"/>
        <v>0</v>
      </c>
      <c r="L1112" s="9">
        <f t="shared" si="318"/>
        <v>1</v>
      </c>
      <c r="M1112">
        <f t="shared" si="306"/>
        <v>0</v>
      </c>
      <c r="N1112" s="9">
        <f t="shared" si="313"/>
        <v>0</v>
      </c>
      <c r="O1112" s="9">
        <f t="shared" si="319"/>
        <v>1</v>
      </c>
      <c r="P1112">
        <f t="shared" si="307"/>
        <v>0</v>
      </c>
      <c r="Q1112" s="9">
        <f t="shared" si="314"/>
        <v>0</v>
      </c>
      <c r="R1112" s="9">
        <f t="shared" si="320"/>
        <v>1</v>
      </c>
      <c r="S1112">
        <f t="shared" si="308"/>
        <v>1</v>
      </c>
      <c r="T1112" s="9">
        <f t="shared" si="315"/>
        <v>0</v>
      </c>
      <c r="U1112" s="9">
        <f t="shared" si="321"/>
        <v>0</v>
      </c>
      <c r="V1112">
        <f t="shared" si="309"/>
        <v>1</v>
      </c>
      <c r="W1112" s="9">
        <f t="shared" si="316"/>
        <v>0</v>
      </c>
      <c r="X1112" s="9">
        <f t="shared" si="322"/>
        <v>0</v>
      </c>
      <c r="Y1112">
        <f t="shared" si="310"/>
        <v>1</v>
      </c>
      <c r="Z1112" s="9">
        <f t="shared" si="317"/>
        <v>0</v>
      </c>
      <c r="AA1112" s="9">
        <f t="shared" si="323"/>
        <v>0</v>
      </c>
    </row>
    <row r="1113" spans="1:27" x14ac:dyDescent="0.2">
      <c r="A1113" s="4">
        <v>41983</v>
      </c>
      <c r="B1113" s="7">
        <v>-2.1134782700409959E-3</v>
      </c>
      <c r="C1113" s="7">
        <v>-3.2297700643539429E-2</v>
      </c>
      <c r="D1113" s="7">
        <v>-1.2667072005569935E-2</v>
      </c>
      <c r="E1113" s="7">
        <v>-9.6319122239947319E-3</v>
      </c>
      <c r="F1113" s="7">
        <v>1.5565149486064911E-2</v>
      </c>
      <c r="G1113" s="7">
        <v>1.9571492448449135E-2</v>
      </c>
      <c r="H1113" s="7">
        <v>2.6893548667430878E-2</v>
      </c>
      <c r="J1113">
        <f t="shared" si="311"/>
        <v>0</v>
      </c>
      <c r="K1113" s="9">
        <f t="shared" si="312"/>
        <v>0</v>
      </c>
      <c r="L1113" s="9">
        <f t="shared" si="318"/>
        <v>1</v>
      </c>
      <c r="M1113">
        <f t="shared" si="306"/>
        <v>0</v>
      </c>
      <c r="N1113" s="9">
        <f t="shared" si="313"/>
        <v>0</v>
      </c>
      <c r="O1113" s="9">
        <f t="shared" si="319"/>
        <v>1</v>
      </c>
      <c r="P1113">
        <f t="shared" si="307"/>
        <v>0</v>
      </c>
      <c r="Q1113" s="9">
        <f t="shared" si="314"/>
        <v>0</v>
      </c>
      <c r="R1113" s="9">
        <f t="shared" si="320"/>
        <v>1</v>
      </c>
      <c r="S1113">
        <f t="shared" si="308"/>
        <v>0</v>
      </c>
      <c r="T1113" s="9">
        <f t="shared" si="315"/>
        <v>0</v>
      </c>
      <c r="U1113" s="9">
        <f t="shared" si="321"/>
        <v>0</v>
      </c>
      <c r="V1113">
        <f t="shared" si="309"/>
        <v>0</v>
      </c>
      <c r="W1113" s="9">
        <f t="shared" si="316"/>
        <v>0</v>
      </c>
      <c r="X1113" s="9">
        <f t="shared" si="322"/>
        <v>0</v>
      </c>
      <c r="Y1113">
        <f t="shared" si="310"/>
        <v>0</v>
      </c>
      <c r="Z1113" s="9">
        <f t="shared" si="317"/>
        <v>0</v>
      </c>
      <c r="AA1113" s="9">
        <f t="shared" si="323"/>
        <v>0</v>
      </c>
    </row>
    <row r="1114" spans="1:27" x14ac:dyDescent="0.2">
      <c r="A1114" s="4">
        <v>41984</v>
      </c>
      <c r="B1114" s="7">
        <v>-3.0969869904267826E-3</v>
      </c>
      <c r="C1114" s="7">
        <v>-3.6093804985284805E-2</v>
      </c>
      <c r="D1114" s="7">
        <v>-2.2789889946579933E-2</v>
      </c>
      <c r="E1114" s="7">
        <v>-1.5649734064936638E-2</v>
      </c>
      <c r="F1114" s="7">
        <v>1.4251071028411388E-2</v>
      </c>
      <c r="G1114" s="7">
        <v>1.9090855494141579E-2</v>
      </c>
      <c r="H1114" s="7">
        <v>3.7286121398210526E-2</v>
      </c>
      <c r="J1114">
        <f t="shared" si="311"/>
        <v>0</v>
      </c>
      <c r="K1114" s="9">
        <f t="shared" si="312"/>
        <v>0</v>
      </c>
      <c r="L1114" s="9">
        <f t="shared" si="318"/>
        <v>1</v>
      </c>
      <c r="M1114">
        <f t="shared" si="306"/>
        <v>0</v>
      </c>
      <c r="N1114" s="9">
        <f t="shared" si="313"/>
        <v>0</v>
      </c>
      <c r="O1114" s="9">
        <f t="shared" si="319"/>
        <v>1</v>
      </c>
      <c r="P1114">
        <f t="shared" si="307"/>
        <v>0</v>
      </c>
      <c r="Q1114" s="9">
        <f t="shared" si="314"/>
        <v>0</v>
      </c>
      <c r="R1114" s="9">
        <f t="shared" si="320"/>
        <v>1</v>
      </c>
      <c r="S1114">
        <f t="shared" si="308"/>
        <v>0</v>
      </c>
      <c r="T1114" s="9">
        <f t="shared" si="315"/>
        <v>0</v>
      </c>
      <c r="U1114" s="9">
        <f t="shared" si="321"/>
        <v>1</v>
      </c>
      <c r="V1114">
        <f t="shared" si="309"/>
        <v>0</v>
      </c>
      <c r="W1114" s="9">
        <f t="shared" si="316"/>
        <v>0</v>
      </c>
      <c r="X1114" s="9">
        <f t="shared" si="322"/>
        <v>1</v>
      </c>
      <c r="Y1114">
        <f t="shared" si="310"/>
        <v>0</v>
      </c>
      <c r="Z1114" s="9">
        <f t="shared" si="317"/>
        <v>0</v>
      </c>
      <c r="AA1114" s="9">
        <f t="shared" si="323"/>
        <v>1</v>
      </c>
    </row>
    <row r="1115" spans="1:27" x14ac:dyDescent="0.2">
      <c r="A1115" s="4">
        <v>41985</v>
      </c>
      <c r="B1115" s="7">
        <v>-2.5336125685841648E-3</v>
      </c>
      <c r="C1115" s="7">
        <v>-3.1756162643432617E-2</v>
      </c>
      <c r="D1115" s="7">
        <v>-2.1098677068948746E-2</v>
      </c>
      <c r="E1115" s="7">
        <v>-1.4032434672117233E-2</v>
      </c>
      <c r="F1115" s="7">
        <v>1.2150411494076252E-2</v>
      </c>
      <c r="G1115" s="7">
        <v>1.6801031306385994E-2</v>
      </c>
      <c r="H1115" s="7">
        <v>3.385741263628006E-2</v>
      </c>
      <c r="J1115">
        <f t="shared" si="311"/>
        <v>0</v>
      </c>
      <c r="K1115" s="9">
        <f t="shared" si="312"/>
        <v>0</v>
      </c>
      <c r="L1115" s="9">
        <f t="shared" si="318"/>
        <v>1</v>
      </c>
      <c r="M1115">
        <f t="shared" si="306"/>
        <v>0</v>
      </c>
      <c r="N1115" s="9">
        <f t="shared" si="313"/>
        <v>0</v>
      </c>
      <c r="O1115" s="9">
        <f t="shared" si="319"/>
        <v>1</v>
      </c>
      <c r="P1115">
        <f t="shared" si="307"/>
        <v>0</v>
      </c>
      <c r="Q1115" s="9">
        <f t="shared" si="314"/>
        <v>0</v>
      </c>
      <c r="R1115" s="9">
        <f t="shared" si="320"/>
        <v>1</v>
      </c>
      <c r="S1115">
        <f t="shared" si="308"/>
        <v>0</v>
      </c>
      <c r="T1115" s="9">
        <f t="shared" si="315"/>
        <v>0</v>
      </c>
      <c r="U1115" s="9">
        <f t="shared" si="321"/>
        <v>1</v>
      </c>
      <c r="V1115">
        <f t="shared" si="309"/>
        <v>0</v>
      </c>
      <c r="W1115" s="9">
        <f t="shared" si="316"/>
        <v>0</v>
      </c>
      <c r="X1115" s="9">
        <f t="shared" si="322"/>
        <v>1</v>
      </c>
      <c r="Y1115">
        <f t="shared" si="310"/>
        <v>0</v>
      </c>
      <c r="Z1115" s="9">
        <f t="shared" si="317"/>
        <v>0</v>
      </c>
      <c r="AA1115" s="9">
        <f t="shared" si="323"/>
        <v>1</v>
      </c>
    </row>
    <row r="1116" spans="1:27" x14ac:dyDescent="0.2">
      <c r="A1116" s="4">
        <v>41988</v>
      </c>
      <c r="B1116" s="7">
        <v>-1.2185232277901499E-2</v>
      </c>
      <c r="C1116" s="7">
        <v>-3.1302239745855331E-2</v>
      </c>
      <c r="D1116" s="7">
        <v>-2.1100942045450211E-2</v>
      </c>
      <c r="E1116" s="7">
        <v>-1.4118161052465439E-2</v>
      </c>
      <c r="F1116" s="7">
        <v>1.2757349759340286E-2</v>
      </c>
      <c r="G1116" s="7">
        <v>1.692611537873745E-2</v>
      </c>
      <c r="H1116" s="7">
        <v>3.2910101115703583E-2</v>
      </c>
      <c r="J1116">
        <f t="shared" si="311"/>
        <v>0</v>
      </c>
      <c r="K1116" s="9">
        <f t="shared" si="312"/>
        <v>0</v>
      </c>
      <c r="L1116" s="9">
        <f t="shared" si="318"/>
        <v>1</v>
      </c>
      <c r="M1116">
        <f t="shared" si="306"/>
        <v>0</v>
      </c>
      <c r="N1116" s="9">
        <f t="shared" si="313"/>
        <v>0</v>
      </c>
      <c r="O1116" s="9">
        <f t="shared" si="319"/>
        <v>1</v>
      </c>
      <c r="P1116">
        <f t="shared" si="307"/>
        <v>0</v>
      </c>
      <c r="Q1116" s="9">
        <f t="shared" si="314"/>
        <v>0</v>
      </c>
      <c r="R1116" s="9">
        <f t="shared" si="320"/>
        <v>1</v>
      </c>
      <c r="S1116">
        <f t="shared" si="308"/>
        <v>0</v>
      </c>
      <c r="T1116" s="9">
        <f t="shared" si="315"/>
        <v>0</v>
      </c>
      <c r="U1116" s="9">
        <f t="shared" si="321"/>
        <v>1</v>
      </c>
      <c r="V1116">
        <f t="shared" si="309"/>
        <v>0</v>
      </c>
      <c r="W1116" s="9">
        <f t="shared" si="316"/>
        <v>0</v>
      </c>
      <c r="X1116" s="9">
        <f t="shared" si="322"/>
        <v>1</v>
      </c>
      <c r="Y1116">
        <f t="shared" si="310"/>
        <v>0</v>
      </c>
      <c r="Z1116" s="9">
        <f t="shared" si="317"/>
        <v>0</v>
      </c>
      <c r="AA1116" s="9">
        <f t="shared" si="323"/>
        <v>1</v>
      </c>
    </row>
    <row r="1117" spans="1:27" x14ac:dyDescent="0.2">
      <c r="A1117" s="4">
        <v>41989</v>
      </c>
      <c r="B1117" s="7">
        <v>-1.1078369102296523E-2</v>
      </c>
      <c r="C1117" s="7">
        <v>-3.9365734905004501E-2</v>
      </c>
      <c r="D1117" s="7">
        <v>-2.0265938714146614E-2</v>
      </c>
      <c r="E1117" s="7">
        <v>-1.3751725666224957E-2</v>
      </c>
      <c r="F1117" s="7">
        <v>1.3038505800068378E-2</v>
      </c>
      <c r="G1117" s="7">
        <v>1.8236402422189713E-2</v>
      </c>
      <c r="H1117" s="7">
        <v>3.9555683732032776E-2</v>
      </c>
      <c r="J1117">
        <f t="shared" si="311"/>
        <v>0</v>
      </c>
      <c r="K1117" s="9">
        <f t="shared" si="312"/>
        <v>0</v>
      </c>
      <c r="L1117" s="9">
        <f t="shared" si="318"/>
        <v>1</v>
      </c>
      <c r="M1117">
        <f t="shared" si="306"/>
        <v>0</v>
      </c>
      <c r="N1117" s="9">
        <f t="shared" si="313"/>
        <v>0</v>
      </c>
      <c r="O1117" s="9">
        <f t="shared" si="319"/>
        <v>1</v>
      </c>
      <c r="P1117">
        <f t="shared" si="307"/>
        <v>0</v>
      </c>
      <c r="Q1117" s="9">
        <f t="shared" si="314"/>
        <v>0</v>
      </c>
      <c r="R1117" s="9">
        <f t="shared" si="320"/>
        <v>1</v>
      </c>
      <c r="S1117">
        <f t="shared" si="308"/>
        <v>0</v>
      </c>
      <c r="T1117" s="9">
        <f t="shared" si="315"/>
        <v>0</v>
      </c>
      <c r="U1117" s="9">
        <f t="shared" si="321"/>
        <v>1</v>
      </c>
      <c r="V1117">
        <f t="shared" si="309"/>
        <v>0</v>
      </c>
      <c r="W1117" s="9">
        <f t="shared" si="316"/>
        <v>0</v>
      </c>
      <c r="X1117" s="9">
        <f t="shared" si="322"/>
        <v>1</v>
      </c>
      <c r="Y1117">
        <f t="shared" si="310"/>
        <v>0</v>
      </c>
      <c r="Z1117" s="9">
        <f t="shared" si="317"/>
        <v>0</v>
      </c>
      <c r="AA1117" s="9">
        <f t="shared" si="323"/>
        <v>1</v>
      </c>
    </row>
    <row r="1118" spans="1:27" x14ac:dyDescent="0.2">
      <c r="A1118" s="4">
        <v>41990</v>
      </c>
      <c r="B1118" s="7">
        <v>3.3498032303842698E-4</v>
      </c>
      <c r="C1118" s="7">
        <v>-3.1444136053323746E-2</v>
      </c>
      <c r="D1118" s="7">
        <v>-1.7898570746183395E-2</v>
      </c>
      <c r="E1118" s="7">
        <v>-1.1535440571606159E-2</v>
      </c>
      <c r="F1118" s="7">
        <v>1.3930428773164749E-2</v>
      </c>
      <c r="G1118" s="7">
        <v>1.6675012186169624E-2</v>
      </c>
      <c r="H1118" s="7">
        <v>3.1324747949838638E-2</v>
      </c>
      <c r="J1118">
        <f t="shared" si="311"/>
        <v>0</v>
      </c>
      <c r="K1118" s="9">
        <f t="shared" si="312"/>
        <v>0</v>
      </c>
      <c r="L1118" s="9">
        <f t="shared" si="318"/>
        <v>1</v>
      </c>
      <c r="M1118">
        <f t="shared" si="306"/>
        <v>0</v>
      </c>
      <c r="N1118" s="9">
        <f t="shared" si="313"/>
        <v>0</v>
      </c>
      <c r="O1118" s="9">
        <f t="shared" si="319"/>
        <v>1</v>
      </c>
      <c r="P1118">
        <f t="shared" si="307"/>
        <v>0</v>
      </c>
      <c r="Q1118" s="9">
        <f t="shared" si="314"/>
        <v>0</v>
      </c>
      <c r="R1118" s="9">
        <f t="shared" si="320"/>
        <v>1</v>
      </c>
      <c r="S1118">
        <f t="shared" si="308"/>
        <v>0</v>
      </c>
      <c r="T1118" s="9">
        <f t="shared" si="315"/>
        <v>0</v>
      </c>
      <c r="U1118" s="9">
        <f t="shared" si="321"/>
        <v>1</v>
      </c>
      <c r="V1118">
        <f t="shared" si="309"/>
        <v>0</v>
      </c>
      <c r="W1118" s="9">
        <f t="shared" si="316"/>
        <v>0</v>
      </c>
      <c r="X1118" s="9">
        <f t="shared" si="322"/>
        <v>1</v>
      </c>
      <c r="Y1118">
        <f t="shared" si="310"/>
        <v>0</v>
      </c>
      <c r="Z1118" s="9">
        <f t="shared" si="317"/>
        <v>0</v>
      </c>
      <c r="AA1118" s="9">
        <f t="shared" si="323"/>
        <v>1</v>
      </c>
    </row>
    <row r="1119" spans="1:27" x14ac:dyDescent="0.2">
      <c r="A1119" s="4">
        <v>41991</v>
      </c>
      <c r="B1119" s="7">
        <v>3.3486814879697571E-4</v>
      </c>
      <c r="C1119" s="7">
        <v>-3.3970586955547333E-2</v>
      </c>
      <c r="D1119" s="7">
        <v>-2.1881852298974991E-2</v>
      </c>
      <c r="E1119" s="7">
        <v>-1.5567412599921227E-2</v>
      </c>
      <c r="F1119" s="7">
        <v>1.8625274300575256E-2</v>
      </c>
      <c r="G1119" s="7">
        <v>2.1479710936546326E-2</v>
      </c>
      <c r="H1119" s="7">
        <v>3.3791501075029373E-2</v>
      </c>
      <c r="J1119">
        <f t="shared" si="311"/>
        <v>0</v>
      </c>
      <c r="K1119" s="9">
        <f t="shared" si="312"/>
        <v>0</v>
      </c>
      <c r="L1119" s="9">
        <f t="shared" si="318"/>
        <v>1</v>
      </c>
      <c r="M1119">
        <f t="shared" si="306"/>
        <v>0</v>
      </c>
      <c r="N1119" s="9">
        <f t="shared" si="313"/>
        <v>0</v>
      </c>
      <c r="O1119" s="9">
        <f t="shared" si="319"/>
        <v>1</v>
      </c>
      <c r="P1119">
        <f t="shared" si="307"/>
        <v>0</v>
      </c>
      <c r="Q1119" s="9">
        <f t="shared" si="314"/>
        <v>0</v>
      </c>
      <c r="R1119" s="9">
        <f t="shared" si="320"/>
        <v>1</v>
      </c>
      <c r="S1119">
        <f t="shared" si="308"/>
        <v>0</v>
      </c>
      <c r="T1119" s="9">
        <f t="shared" si="315"/>
        <v>0</v>
      </c>
      <c r="U1119" s="9">
        <f t="shared" si="321"/>
        <v>1</v>
      </c>
      <c r="V1119">
        <f t="shared" si="309"/>
        <v>0</v>
      </c>
      <c r="W1119" s="9">
        <f t="shared" si="316"/>
        <v>0</v>
      </c>
      <c r="X1119" s="9">
        <f t="shared" si="322"/>
        <v>1</v>
      </c>
      <c r="Y1119">
        <f t="shared" si="310"/>
        <v>0</v>
      </c>
      <c r="Z1119" s="9">
        <f t="shared" si="317"/>
        <v>0</v>
      </c>
      <c r="AA1119" s="9">
        <f t="shared" si="323"/>
        <v>1</v>
      </c>
    </row>
    <row r="1120" spans="1:27" x14ac:dyDescent="0.2">
      <c r="A1120" s="4">
        <v>41992</v>
      </c>
      <c r="B1120" s="7">
        <v>1.0039321515838123E-3</v>
      </c>
      <c r="C1120" s="7">
        <v>-2.836374007165432E-2</v>
      </c>
      <c r="D1120" s="7">
        <v>-2.0069081336259842E-2</v>
      </c>
      <c r="E1120" s="7">
        <v>-1.3403207994997501E-2</v>
      </c>
      <c r="F1120" s="7">
        <v>1.565716415643692E-2</v>
      </c>
      <c r="G1120" s="7">
        <v>1.8152320757508278E-2</v>
      </c>
      <c r="H1120" s="7">
        <v>2.8153922408819199E-2</v>
      </c>
      <c r="J1120">
        <f t="shared" si="311"/>
        <v>0</v>
      </c>
      <c r="K1120" s="9">
        <f t="shared" si="312"/>
        <v>0</v>
      </c>
      <c r="L1120" s="9">
        <f t="shared" si="318"/>
        <v>1</v>
      </c>
      <c r="M1120">
        <f t="shared" si="306"/>
        <v>0</v>
      </c>
      <c r="N1120" s="9">
        <f t="shared" si="313"/>
        <v>0</v>
      </c>
      <c r="O1120" s="9">
        <f t="shared" si="319"/>
        <v>1</v>
      </c>
      <c r="P1120">
        <f t="shared" si="307"/>
        <v>0</v>
      </c>
      <c r="Q1120" s="9">
        <f t="shared" si="314"/>
        <v>0</v>
      </c>
      <c r="R1120" s="9">
        <f t="shared" si="320"/>
        <v>1</v>
      </c>
      <c r="S1120">
        <f t="shared" si="308"/>
        <v>0</v>
      </c>
      <c r="T1120" s="9">
        <f t="shared" si="315"/>
        <v>0</v>
      </c>
      <c r="U1120" s="9">
        <f t="shared" si="321"/>
        <v>1</v>
      </c>
      <c r="V1120">
        <f t="shared" si="309"/>
        <v>0</v>
      </c>
      <c r="W1120" s="9">
        <f t="shared" si="316"/>
        <v>0</v>
      </c>
      <c r="X1120" s="9">
        <f t="shared" si="322"/>
        <v>1</v>
      </c>
      <c r="Y1120">
        <f t="shared" si="310"/>
        <v>0</v>
      </c>
      <c r="Z1120" s="9">
        <f t="shared" si="317"/>
        <v>0</v>
      </c>
      <c r="AA1120" s="9">
        <f t="shared" si="323"/>
        <v>1</v>
      </c>
    </row>
    <row r="1121" spans="1:27" x14ac:dyDescent="0.2">
      <c r="A1121" s="4">
        <v>41995</v>
      </c>
      <c r="B1121" s="7">
        <v>-1.3638871126965069E-2</v>
      </c>
      <c r="C1121" s="7">
        <v>-2.7585476636886597E-2</v>
      </c>
      <c r="D1121" s="7">
        <v>-1.9624002277851105E-2</v>
      </c>
      <c r="E1121" s="7">
        <v>-1.3112335465848446E-2</v>
      </c>
      <c r="F1121" s="7">
        <v>1.5730908140540123E-2</v>
      </c>
      <c r="G1121" s="7">
        <v>1.8257217481732368E-2</v>
      </c>
      <c r="H1121" s="7">
        <v>2.7686344459652901E-2</v>
      </c>
      <c r="J1121">
        <f t="shared" si="311"/>
        <v>0</v>
      </c>
      <c r="K1121" s="9">
        <f t="shared" si="312"/>
        <v>0</v>
      </c>
      <c r="L1121" s="9">
        <f t="shared" si="318"/>
        <v>1</v>
      </c>
      <c r="M1121">
        <f t="shared" si="306"/>
        <v>0</v>
      </c>
      <c r="N1121" s="9">
        <f t="shared" si="313"/>
        <v>0</v>
      </c>
      <c r="O1121" s="9">
        <f t="shared" si="319"/>
        <v>1</v>
      </c>
      <c r="P1121">
        <f t="shared" si="307"/>
        <v>1</v>
      </c>
      <c r="Q1121" s="9">
        <f t="shared" si="314"/>
        <v>0</v>
      </c>
      <c r="R1121" s="9">
        <f t="shared" si="320"/>
        <v>0</v>
      </c>
      <c r="S1121">
        <f t="shared" si="308"/>
        <v>0</v>
      </c>
      <c r="T1121" s="9">
        <f t="shared" si="315"/>
        <v>0</v>
      </c>
      <c r="U1121" s="9">
        <f t="shared" si="321"/>
        <v>1</v>
      </c>
      <c r="V1121">
        <f t="shared" si="309"/>
        <v>0</v>
      </c>
      <c r="W1121" s="9">
        <f t="shared" si="316"/>
        <v>0</v>
      </c>
      <c r="X1121" s="9">
        <f t="shared" si="322"/>
        <v>1</v>
      </c>
      <c r="Y1121">
        <f t="shared" si="310"/>
        <v>0</v>
      </c>
      <c r="Z1121" s="9">
        <f t="shared" si="317"/>
        <v>0</v>
      </c>
      <c r="AA1121" s="9">
        <f t="shared" si="323"/>
        <v>1</v>
      </c>
    </row>
    <row r="1122" spans="1:27" x14ac:dyDescent="0.2">
      <c r="A1122" s="4">
        <v>41996</v>
      </c>
      <c r="B1122" s="7">
        <v>-1.5099976571404867E-3</v>
      </c>
      <c r="C1122" s="7">
        <v>-3.3695872873067856E-2</v>
      </c>
      <c r="D1122" s="7">
        <v>-1.755470409989357E-2</v>
      </c>
      <c r="E1122" s="7">
        <v>-1.1336648836731911E-2</v>
      </c>
      <c r="F1122" s="7">
        <v>1.4457527548074722E-2</v>
      </c>
      <c r="G1122" s="7">
        <v>1.7457989975810051E-2</v>
      </c>
      <c r="H1122" s="7">
        <v>3.3170159906148911E-2</v>
      </c>
      <c r="J1122">
        <f t="shared" si="311"/>
        <v>0</v>
      </c>
      <c r="K1122" s="9">
        <f t="shared" si="312"/>
        <v>0</v>
      </c>
      <c r="L1122" s="9">
        <f t="shared" si="318"/>
        <v>1</v>
      </c>
      <c r="M1122">
        <f t="shared" si="306"/>
        <v>0</v>
      </c>
      <c r="N1122" s="9">
        <f t="shared" si="313"/>
        <v>0</v>
      </c>
      <c r="O1122" s="9">
        <f t="shared" si="319"/>
        <v>1</v>
      </c>
      <c r="P1122">
        <f t="shared" si="307"/>
        <v>0</v>
      </c>
      <c r="Q1122" s="9">
        <f t="shared" si="314"/>
        <v>0</v>
      </c>
      <c r="R1122" s="9">
        <f t="shared" si="320"/>
        <v>0</v>
      </c>
      <c r="S1122">
        <f t="shared" si="308"/>
        <v>0</v>
      </c>
      <c r="T1122" s="9">
        <f t="shared" si="315"/>
        <v>0</v>
      </c>
      <c r="U1122" s="9">
        <f t="shared" si="321"/>
        <v>1</v>
      </c>
      <c r="V1122">
        <f t="shared" si="309"/>
        <v>0</v>
      </c>
      <c r="W1122" s="9">
        <f t="shared" si="316"/>
        <v>0</v>
      </c>
      <c r="X1122" s="9">
        <f t="shared" si="322"/>
        <v>1</v>
      </c>
      <c r="Y1122">
        <f t="shared" si="310"/>
        <v>0</v>
      </c>
      <c r="Z1122" s="9">
        <f t="shared" si="317"/>
        <v>0</v>
      </c>
      <c r="AA1122" s="9">
        <f t="shared" si="323"/>
        <v>1</v>
      </c>
    </row>
    <row r="1123" spans="1:27" x14ac:dyDescent="0.2">
      <c r="A1123" s="4">
        <v>41997</v>
      </c>
      <c r="B1123" s="7">
        <v>-3.7594348995781705E-3</v>
      </c>
      <c r="C1123" s="7">
        <v>-2.7277275919914246E-2</v>
      </c>
      <c r="D1123" s="7">
        <v>-1.9518421962857246E-2</v>
      </c>
      <c r="E1123" s="7">
        <v>-1.3380159623920918E-2</v>
      </c>
      <c r="F1123" s="7">
        <v>1.6493735834956169E-2</v>
      </c>
      <c r="G1123" s="7">
        <v>1.8571373075246811E-2</v>
      </c>
      <c r="H1123" s="7">
        <v>2.8472114354372025E-2</v>
      </c>
      <c r="J1123">
        <f t="shared" si="311"/>
        <v>0</v>
      </c>
      <c r="K1123" s="9">
        <f t="shared" si="312"/>
        <v>0</v>
      </c>
      <c r="L1123" s="9">
        <f t="shared" si="318"/>
        <v>1</v>
      </c>
      <c r="M1123">
        <f t="shared" si="306"/>
        <v>0</v>
      </c>
      <c r="N1123" s="9">
        <f t="shared" si="313"/>
        <v>0</v>
      </c>
      <c r="O1123" s="9">
        <f t="shared" si="319"/>
        <v>1</v>
      </c>
      <c r="P1123">
        <f t="shared" si="307"/>
        <v>0</v>
      </c>
      <c r="Q1123" s="9">
        <f t="shared" si="314"/>
        <v>0</v>
      </c>
      <c r="R1123" s="9">
        <f t="shared" si="320"/>
        <v>1</v>
      </c>
      <c r="S1123">
        <f t="shared" si="308"/>
        <v>0</v>
      </c>
      <c r="T1123" s="9">
        <f t="shared" si="315"/>
        <v>0</v>
      </c>
      <c r="U1123" s="9">
        <f t="shared" si="321"/>
        <v>1</v>
      </c>
      <c r="V1123">
        <f t="shared" si="309"/>
        <v>0</v>
      </c>
      <c r="W1123" s="9">
        <f t="shared" si="316"/>
        <v>0</v>
      </c>
      <c r="X1123" s="9">
        <f t="shared" si="322"/>
        <v>1</v>
      </c>
      <c r="Y1123">
        <f t="shared" si="310"/>
        <v>0</v>
      </c>
      <c r="Z1123" s="9">
        <f t="shared" si="317"/>
        <v>0</v>
      </c>
      <c r="AA1123" s="9">
        <f t="shared" si="323"/>
        <v>1</v>
      </c>
    </row>
    <row r="1124" spans="1:27" x14ac:dyDescent="0.2">
      <c r="A1124" s="4">
        <v>41999</v>
      </c>
      <c r="B1124" s="7">
        <v>1.8406463592856966E-2</v>
      </c>
      <c r="C1124" s="7">
        <v>-2.568117156624794E-2</v>
      </c>
      <c r="D1124" s="7">
        <v>-1.8851457163691521E-2</v>
      </c>
      <c r="E1124" s="7">
        <v>-1.2102204374969006E-2</v>
      </c>
      <c r="F1124" s="7">
        <v>1.3444110751152039E-2</v>
      </c>
      <c r="G1124" s="7">
        <v>1.5474815852940083E-2</v>
      </c>
      <c r="H1124" s="7">
        <v>2.3812582716345787E-2</v>
      </c>
      <c r="J1124">
        <f t="shared" si="311"/>
        <v>0</v>
      </c>
      <c r="K1124" s="9">
        <f t="shared" si="312"/>
        <v>0</v>
      </c>
      <c r="L1124" s="9">
        <f t="shared" si="318"/>
        <v>1</v>
      </c>
      <c r="M1124">
        <f t="shared" si="306"/>
        <v>0</v>
      </c>
      <c r="N1124" s="9">
        <f t="shared" si="313"/>
        <v>0</v>
      </c>
      <c r="O1124" s="9">
        <f t="shared" si="319"/>
        <v>1</v>
      </c>
      <c r="P1124">
        <f t="shared" si="307"/>
        <v>0</v>
      </c>
      <c r="Q1124" s="9">
        <f t="shared" si="314"/>
        <v>0</v>
      </c>
      <c r="R1124" s="9">
        <f t="shared" si="320"/>
        <v>1</v>
      </c>
      <c r="S1124">
        <f t="shared" si="308"/>
        <v>1</v>
      </c>
      <c r="T1124" s="9">
        <f t="shared" si="315"/>
        <v>0</v>
      </c>
      <c r="U1124" s="9">
        <f t="shared" si="321"/>
        <v>0</v>
      </c>
      <c r="V1124">
        <f t="shared" si="309"/>
        <v>1</v>
      </c>
      <c r="W1124" s="9">
        <f t="shared" si="316"/>
        <v>0</v>
      </c>
      <c r="X1124" s="9">
        <f t="shared" si="322"/>
        <v>0</v>
      </c>
      <c r="Y1124">
        <f t="shared" si="310"/>
        <v>0</v>
      </c>
      <c r="Z1124" s="9">
        <f t="shared" si="317"/>
        <v>0</v>
      </c>
      <c r="AA1124" s="9">
        <f t="shared" si="323"/>
        <v>1</v>
      </c>
    </row>
    <row r="1125" spans="1:27" x14ac:dyDescent="0.2">
      <c r="A1125" s="4">
        <v>42002</v>
      </c>
      <c r="B1125" s="7">
        <v>-1.1307731249268232E-2</v>
      </c>
      <c r="C1125" s="7">
        <v>-2.7120968326926231E-2</v>
      </c>
      <c r="D1125" s="7">
        <v>-1.5636950731277466E-2</v>
      </c>
      <c r="E1125" s="7">
        <v>-1.1206618510186672E-2</v>
      </c>
      <c r="F1125" s="7">
        <v>1.4489610679447651E-2</v>
      </c>
      <c r="G1125" s="7">
        <v>1.6959244385361671E-2</v>
      </c>
      <c r="H1125" s="7">
        <v>2.0549947395920753E-2</v>
      </c>
      <c r="J1125">
        <f t="shared" si="311"/>
        <v>0</v>
      </c>
      <c r="K1125" s="9">
        <f t="shared" si="312"/>
        <v>0</v>
      </c>
      <c r="L1125" s="9">
        <f t="shared" si="318"/>
        <v>1</v>
      </c>
      <c r="M1125">
        <f t="shared" si="306"/>
        <v>0</v>
      </c>
      <c r="N1125" s="9">
        <f t="shared" si="313"/>
        <v>0</v>
      </c>
      <c r="O1125" s="9">
        <f t="shared" si="319"/>
        <v>1</v>
      </c>
      <c r="P1125">
        <f t="shared" si="307"/>
        <v>1</v>
      </c>
      <c r="Q1125" s="9">
        <f t="shared" si="314"/>
        <v>0</v>
      </c>
      <c r="R1125" s="9">
        <f t="shared" si="320"/>
        <v>0</v>
      </c>
      <c r="S1125">
        <f t="shared" si="308"/>
        <v>0</v>
      </c>
      <c r="T1125" s="9">
        <f t="shared" si="315"/>
        <v>0</v>
      </c>
      <c r="U1125" s="9">
        <f t="shared" si="321"/>
        <v>0</v>
      </c>
      <c r="V1125">
        <f t="shared" si="309"/>
        <v>0</v>
      </c>
      <c r="W1125" s="9">
        <f t="shared" si="316"/>
        <v>0</v>
      </c>
      <c r="X1125" s="9">
        <f t="shared" si="322"/>
        <v>0</v>
      </c>
      <c r="Y1125">
        <f t="shared" si="310"/>
        <v>0</v>
      </c>
      <c r="Z1125" s="9">
        <f t="shared" si="317"/>
        <v>0</v>
      </c>
      <c r="AA1125" s="9">
        <f t="shared" si="323"/>
        <v>1</v>
      </c>
    </row>
    <row r="1126" spans="1:27" x14ac:dyDescent="0.2">
      <c r="A1126" s="4">
        <v>42003</v>
      </c>
      <c r="B1126" s="7">
        <v>1.556536593154499E-2</v>
      </c>
      <c r="C1126" s="7">
        <v>-3.3629734069108963E-2</v>
      </c>
      <c r="D1126" s="7">
        <v>-2.0074253901839256E-2</v>
      </c>
      <c r="E1126" s="7">
        <v>-1.3474545441567898E-2</v>
      </c>
      <c r="F1126" s="7">
        <v>1.1657703667879105E-2</v>
      </c>
      <c r="G1126" s="7">
        <v>1.5565365552902222E-2</v>
      </c>
      <c r="H1126" s="7">
        <v>2.9704701155424118E-2</v>
      </c>
      <c r="J1126">
        <f t="shared" si="311"/>
        <v>0</v>
      </c>
      <c r="K1126" s="9">
        <f t="shared" si="312"/>
        <v>0</v>
      </c>
      <c r="L1126" s="9">
        <f t="shared" si="318"/>
        <v>1</v>
      </c>
      <c r="M1126">
        <f t="shared" si="306"/>
        <v>0</v>
      </c>
      <c r="N1126" s="9">
        <f t="shared" si="313"/>
        <v>0</v>
      </c>
      <c r="O1126" s="9">
        <f t="shared" si="319"/>
        <v>1</v>
      </c>
      <c r="P1126">
        <f t="shared" si="307"/>
        <v>0</v>
      </c>
      <c r="Q1126" s="9">
        <f t="shared" si="314"/>
        <v>0</v>
      </c>
      <c r="R1126" s="9">
        <f t="shared" si="320"/>
        <v>0</v>
      </c>
      <c r="S1126">
        <f t="shared" si="308"/>
        <v>1</v>
      </c>
      <c r="T1126" s="9">
        <f t="shared" si="315"/>
        <v>0</v>
      </c>
      <c r="U1126" s="9">
        <f t="shared" si="321"/>
        <v>0</v>
      </c>
      <c r="V1126">
        <f t="shared" si="309"/>
        <v>1</v>
      </c>
      <c r="W1126" s="9">
        <f t="shared" si="316"/>
        <v>0</v>
      </c>
      <c r="X1126" s="9">
        <f t="shared" si="322"/>
        <v>0</v>
      </c>
      <c r="Y1126">
        <f t="shared" si="310"/>
        <v>0</v>
      </c>
      <c r="Z1126" s="9">
        <f t="shared" si="317"/>
        <v>0</v>
      </c>
      <c r="AA1126" s="9">
        <f t="shared" si="323"/>
        <v>1</v>
      </c>
    </row>
    <row r="1127" spans="1:27" x14ac:dyDescent="0.2">
      <c r="A1127" s="4">
        <v>42004</v>
      </c>
      <c r="B1127" s="7">
        <v>-1.3671842229301061E-2</v>
      </c>
      <c r="C1127" s="7">
        <v>-2.4557117372751236E-2</v>
      </c>
      <c r="D1127" s="7">
        <v>-1.4352672733366489E-2</v>
      </c>
      <c r="E1127" s="7">
        <v>-1.1127020232379436E-2</v>
      </c>
      <c r="F1127" s="7">
        <v>1.2309016659855843E-2</v>
      </c>
      <c r="G1127" s="7">
        <v>1.5884606167674065E-2</v>
      </c>
      <c r="H1127" s="7">
        <v>2.1381469443440437E-2</v>
      </c>
      <c r="J1127">
        <f t="shared" si="311"/>
        <v>0</v>
      </c>
      <c r="K1127" s="9">
        <f t="shared" si="312"/>
        <v>0</v>
      </c>
      <c r="L1127" s="9">
        <f t="shared" si="318"/>
        <v>1</v>
      </c>
      <c r="M1127">
        <f t="shared" si="306"/>
        <v>0</v>
      </c>
      <c r="N1127" s="9">
        <f t="shared" si="313"/>
        <v>0</v>
      </c>
      <c r="O1127" s="9">
        <f t="shared" si="319"/>
        <v>1</v>
      </c>
      <c r="P1127">
        <f t="shared" si="307"/>
        <v>1</v>
      </c>
      <c r="Q1127" s="9">
        <f t="shared" si="314"/>
        <v>0</v>
      </c>
      <c r="R1127" s="9">
        <f t="shared" si="320"/>
        <v>0</v>
      </c>
      <c r="S1127">
        <f t="shared" si="308"/>
        <v>0</v>
      </c>
      <c r="T1127" s="9">
        <f t="shared" si="315"/>
        <v>0</v>
      </c>
      <c r="U1127" s="9">
        <f t="shared" si="321"/>
        <v>0</v>
      </c>
      <c r="V1127">
        <f t="shared" si="309"/>
        <v>0</v>
      </c>
      <c r="W1127" s="9">
        <f t="shared" si="316"/>
        <v>0</v>
      </c>
      <c r="X1127" s="9">
        <f t="shared" si="322"/>
        <v>0</v>
      </c>
      <c r="Y1127">
        <f t="shared" si="310"/>
        <v>0</v>
      </c>
      <c r="Z1127" s="9">
        <f t="shared" si="317"/>
        <v>0</v>
      </c>
      <c r="AA1127" s="9">
        <f t="shared" si="323"/>
        <v>1</v>
      </c>
    </row>
    <row r="1128" spans="1:27" x14ac:dyDescent="0.2">
      <c r="A1128" s="4">
        <v>42006</v>
      </c>
      <c r="B1128" s="7">
        <v>1.7719280677151582E-3</v>
      </c>
      <c r="C1128" s="7">
        <v>-3.8916785269975662E-2</v>
      </c>
      <c r="D1128" s="7">
        <v>-1.9917307421565056E-2</v>
      </c>
      <c r="E1128" s="7">
        <v>-1.3596255332231522E-2</v>
      </c>
      <c r="F1128" s="7">
        <v>1.0006867349147797E-2</v>
      </c>
      <c r="G1128" s="7">
        <v>1.526233833283186E-2</v>
      </c>
      <c r="H1128" s="7">
        <v>3.2105583697557449E-2</v>
      </c>
      <c r="J1128">
        <f t="shared" si="311"/>
        <v>0</v>
      </c>
      <c r="K1128" s="9">
        <f t="shared" si="312"/>
        <v>0</v>
      </c>
      <c r="L1128" s="9">
        <f t="shared" si="318"/>
        <v>1</v>
      </c>
      <c r="M1128">
        <f t="shared" si="306"/>
        <v>0</v>
      </c>
      <c r="N1128" s="9">
        <f t="shared" si="313"/>
        <v>0</v>
      </c>
      <c r="O1128" s="9">
        <f t="shared" si="319"/>
        <v>1</v>
      </c>
      <c r="P1128">
        <f t="shared" si="307"/>
        <v>0</v>
      </c>
      <c r="Q1128" s="9">
        <f t="shared" si="314"/>
        <v>0</v>
      </c>
      <c r="R1128" s="9">
        <f t="shared" si="320"/>
        <v>0</v>
      </c>
      <c r="S1128">
        <f t="shared" si="308"/>
        <v>0</v>
      </c>
      <c r="T1128" s="9">
        <f t="shared" si="315"/>
        <v>0</v>
      </c>
      <c r="U1128" s="9">
        <f t="shared" si="321"/>
        <v>1</v>
      </c>
      <c r="V1128">
        <f t="shared" si="309"/>
        <v>0</v>
      </c>
      <c r="W1128" s="9">
        <f t="shared" si="316"/>
        <v>0</v>
      </c>
      <c r="X1128" s="9">
        <f t="shared" si="322"/>
        <v>1</v>
      </c>
      <c r="Y1128">
        <f t="shared" si="310"/>
        <v>0</v>
      </c>
      <c r="Z1128" s="9">
        <f t="shared" si="317"/>
        <v>0</v>
      </c>
      <c r="AA1128" s="9">
        <f t="shared" si="323"/>
        <v>1</v>
      </c>
    </row>
    <row r="1129" spans="1:27" x14ac:dyDescent="0.2">
      <c r="A1129" s="4">
        <v>42009</v>
      </c>
      <c r="B1129" s="7">
        <v>1.4894426464140128E-2</v>
      </c>
      <c r="C1129" s="7">
        <v>-3.4803342074155807E-2</v>
      </c>
      <c r="D1129" s="7">
        <v>-2.2126831114292145E-2</v>
      </c>
      <c r="E1129" s="7">
        <v>-1.692548580467701E-2</v>
      </c>
      <c r="F1129" s="7">
        <v>1.4669320546090603E-2</v>
      </c>
      <c r="G1129" s="7">
        <v>1.9680673256516457E-2</v>
      </c>
      <c r="H1129" s="7">
        <v>3.297046571969986E-2</v>
      </c>
      <c r="J1129">
        <f t="shared" si="311"/>
        <v>0</v>
      </c>
      <c r="K1129" s="9">
        <f t="shared" si="312"/>
        <v>0</v>
      </c>
      <c r="L1129" s="9">
        <f t="shared" si="318"/>
        <v>1</v>
      </c>
      <c r="M1129">
        <f t="shared" si="306"/>
        <v>0</v>
      </c>
      <c r="N1129" s="9">
        <f t="shared" si="313"/>
        <v>0</v>
      </c>
      <c r="O1129" s="9">
        <f t="shared" si="319"/>
        <v>1</v>
      </c>
      <c r="P1129">
        <f t="shared" si="307"/>
        <v>0</v>
      </c>
      <c r="Q1129" s="9">
        <f t="shared" si="314"/>
        <v>0</v>
      </c>
      <c r="R1129" s="9">
        <f t="shared" si="320"/>
        <v>1</v>
      </c>
      <c r="S1129">
        <f t="shared" si="308"/>
        <v>1</v>
      </c>
      <c r="T1129" s="9">
        <f t="shared" si="315"/>
        <v>0</v>
      </c>
      <c r="U1129" s="9">
        <f t="shared" si="321"/>
        <v>0</v>
      </c>
      <c r="V1129">
        <f t="shared" si="309"/>
        <v>0</v>
      </c>
      <c r="W1129" s="9">
        <f t="shared" si="316"/>
        <v>0</v>
      </c>
      <c r="X1129" s="9">
        <f t="shared" si="322"/>
        <v>1</v>
      </c>
      <c r="Y1129">
        <f t="shared" si="310"/>
        <v>0</v>
      </c>
      <c r="Z1129" s="9">
        <f t="shared" si="317"/>
        <v>0</v>
      </c>
      <c r="AA1129" s="9">
        <f t="shared" si="323"/>
        <v>1</v>
      </c>
    </row>
    <row r="1130" spans="1:27" x14ac:dyDescent="0.2">
      <c r="A1130" s="4">
        <v>42010</v>
      </c>
      <c r="B1130" s="7">
        <v>1.2709587604949533E-2</v>
      </c>
      <c r="C1130" s="7">
        <v>-2.6605306193232536E-2</v>
      </c>
      <c r="D1130" s="7">
        <v>-1.5612086281180382E-2</v>
      </c>
      <c r="E1130" s="7">
        <v>-1.2212347239255905E-2</v>
      </c>
      <c r="F1130" s="7">
        <v>1.3174417428672314E-2</v>
      </c>
      <c r="G1130" s="7">
        <v>1.7077643424272537E-2</v>
      </c>
      <c r="H1130" s="7">
        <v>2.3275092244148254E-2</v>
      </c>
      <c r="J1130">
        <f t="shared" si="311"/>
        <v>0</v>
      </c>
      <c r="K1130" s="9">
        <f t="shared" si="312"/>
        <v>0</v>
      </c>
      <c r="L1130" s="9">
        <f t="shared" si="318"/>
        <v>1</v>
      </c>
      <c r="M1130">
        <f t="shared" si="306"/>
        <v>0</v>
      </c>
      <c r="N1130" s="9">
        <f t="shared" si="313"/>
        <v>0</v>
      </c>
      <c r="O1130" s="9">
        <f t="shared" si="319"/>
        <v>1</v>
      </c>
      <c r="P1130">
        <f t="shared" si="307"/>
        <v>0</v>
      </c>
      <c r="Q1130" s="9">
        <f t="shared" si="314"/>
        <v>0</v>
      </c>
      <c r="R1130" s="9">
        <f t="shared" si="320"/>
        <v>1</v>
      </c>
      <c r="S1130">
        <f t="shared" si="308"/>
        <v>0</v>
      </c>
      <c r="T1130" s="9">
        <f t="shared" si="315"/>
        <v>0</v>
      </c>
      <c r="U1130" s="9">
        <f t="shared" si="321"/>
        <v>0</v>
      </c>
      <c r="V1130">
        <f t="shared" si="309"/>
        <v>0</v>
      </c>
      <c r="W1130" s="9">
        <f t="shared" si="316"/>
        <v>0</v>
      </c>
      <c r="X1130" s="9">
        <f t="shared" si="322"/>
        <v>1</v>
      </c>
      <c r="Y1130">
        <f t="shared" si="310"/>
        <v>0</v>
      </c>
      <c r="Z1130" s="9">
        <f t="shared" si="317"/>
        <v>0</v>
      </c>
      <c r="AA1130" s="9">
        <f t="shared" si="323"/>
        <v>1</v>
      </c>
    </row>
    <row r="1131" spans="1:27" x14ac:dyDescent="0.2">
      <c r="A1131" s="4">
        <v>42011</v>
      </c>
      <c r="B1131" s="7">
        <v>-7.1602297600211031E-3</v>
      </c>
      <c r="C1131" s="7">
        <v>-2.7197083458304405E-2</v>
      </c>
      <c r="D1131" s="7">
        <v>-1.6168717294931412E-2</v>
      </c>
      <c r="E1131" s="7">
        <v>-1.3015599921345711E-2</v>
      </c>
      <c r="F1131" s="7">
        <v>1.4049655757844448E-2</v>
      </c>
      <c r="G1131" s="7">
        <v>1.8147407099604607E-2</v>
      </c>
      <c r="H1131" s="7">
        <v>2.5925684720277786E-2</v>
      </c>
      <c r="J1131">
        <f t="shared" si="311"/>
        <v>0</v>
      </c>
      <c r="K1131" s="9">
        <f t="shared" si="312"/>
        <v>0</v>
      </c>
      <c r="L1131" s="9">
        <f t="shared" si="318"/>
        <v>1</v>
      </c>
      <c r="M1131">
        <f t="shared" si="306"/>
        <v>0</v>
      </c>
      <c r="N1131" s="9">
        <f t="shared" si="313"/>
        <v>0</v>
      </c>
      <c r="O1131" s="9">
        <f t="shared" si="319"/>
        <v>1</v>
      </c>
      <c r="P1131">
        <f t="shared" si="307"/>
        <v>0</v>
      </c>
      <c r="Q1131" s="9">
        <f t="shared" si="314"/>
        <v>0</v>
      </c>
      <c r="R1131" s="9">
        <f t="shared" si="320"/>
        <v>1</v>
      </c>
      <c r="S1131">
        <f t="shared" si="308"/>
        <v>0</v>
      </c>
      <c r="T1131" s="9">
        <f t="shared" si="315"/>
        <v>0</v>
      </c>
      <c r="U1131" s="9">
        <f t="shared" si="321"/>
        <v>1</v>
      </c>
      <c r="V1131">
        <f t="shared" si="309"/>
        <v>0</v>
      </c>
      <c r="W1131" s="9">
        <f t="shared" si="316"/>
        <v>0</v>
      </c>
      <c r="X1131" s="9">
        <f t="shared" si="322"/>
        <v>1</v>
      </c>
      <c r="Y1131">
        <f t="shared" si="310"/>
        <v>0</v>
      </c>
      <c r="Z1131" s="9">
        <f t="shared" si="317"/>
        <v>0</v>
      </c>
      <c r="AA1131" s="9">
        <f t="shared" si="323"/>
        <v>1</v>
      </c>
    </row>
    <row r="1132" spans="1:27" x14ac:dyDescent="0.2">
      <c r="A1132" s="4">
        <v>42012</v>
      </c>
      <c r="B1132" s="7">
        <v>-1.8187835701569024E-3</v>
      </c>
      <c r="C1132" s="7">
        <v>-3.0145980417728424E-2</v>
      </c>
      <c r="D1132" s="7">
        <v>-1.9248710945248604E-2</v>
      </c>
      <c r="E1132" s="7">
        <v>-1.3240947388112545E-2</v>
      </c>
      <c r="F1132" s="7">
        <v>1.0408171452581882E-2</v>
      </c>
      <c r="G1132" s="7">
        <v>1.4436223544180393E-2</v>
      </c>
      <c r="H1132" s="7">
        <v>2.6106439530849457E-2</v>
      </c>
      <c r="J1132">
        <f t="shared" si="311"/>
        <v>0</v>
      </c>
      <c r="K1132" s="9">
        <f t="shared" si="312"/>
        <v>0</v>
      </c>
      <c r="L1132" s="9">
        <f t="shared" si="318"/>
        <v>1</v>
      </c>
      <c r="M1132">
        <f t="shared" si="306"/>
        <v>0</v>
      </c>
      <c r="N1132" s="9">
        <f t="shared" si="313"/>
        <v>0</v>
      </c>
      <c r="O1132" s="9">
        <f t="shared" si="319"/>
        <v>1</v>
      </c>
      <c r="P1132">
        <f t="shared" si="307"/>
        <v>0</v>
      </c>
      <c r="Q1132" s="9">
        <f t="shared" si="314"/>
        <v>0</v>
      </c>
      <c r="R1132" s="9">
        <f t="shared" si="320"/>
        <v>1</v>
      </c>
      <c r="S1132">
        <f t="shared" si="308"/>
        <v>0</v>
      </c>
      <c r="T1132" s="9">
        <f t="shared" si="315"/>
        <v>0</v>
      </c>
      <c r="U1132" s="9">
        <f t="shared" si="321"/>
        <v>1</v>
      </c>
      <c r="V1132">
        <f t="shared" si="309"/>
        <v>0</v>
      </c>
      <c r="W1132" s="9">
        <f t="shared" si="316"/>
        <v>0</v>
      </c>
      <c r="X1132" s="9">
        <f t="shared" si="322"/>
        <v>1</v>
      </c>
      <c r="Y1132">
        <f t="shared" si="310"/>
        <v>0</v>
      </c>
      <c r="Z1132" s="9">
        <f t="shared" si="317"/>
        <v>0</v>
      </c>
      <c r="AA1132" s="9">
        <f t="shared" si="323"/>
        <v>1</v>
      </c>
    </row>
    <row r="1133" spans="1:27" x14ac:dyDescent="0.2">
      <c r="A1133" s="4">
        <v>42013</v>
      </c>
      <c r="B1133" s="7">
        <v>6.2690958434160693E-3</v>
      </c>
      <c r="C1133" s="7">
        <v>-2.7553495019674301E-2</v>
      </c>
      <c r="D1133" s="7">
        <v>-1.8487934023141861E-2</v>
      </c>
      <c r="E1133" s="7">
        <v>-1.3170736841857433E-2</v>
      </c>
      <c r="F1133" s="7">
        <v>1.1197665706276894E-2</v>
      </c>
      <c r="G1133" s="7">
        <v>1.5211901627480984E-2</v>
      </c>
      <c r="H1133" s="7">
        <v>2.4617183953523636E-2</v>
      </c>
      <c r="J1133">
        <f t="shared" si="311"/>
        <v>0</v>
      </c>
      <c r="K1133" s="9">
        <f t="shared" si="312"/>
        <v>0</v>
      </c>
      <c r="L1133" s="9">
        <f t="shared" si="318"/>
        <v>1</v>
      </c>
      <c r="M1133">
        <f t="shared" si="306"/>
        <v>0</v>
      </c>
      <c r="N1133" s="9">
        <f t="shared" si="313"/>
        <v>0</v>
      </c>
      <c r="O1133" s="9">
        <f t="shared" si="319"/>
        <v>1</v>
      </c>
      <c r="P1133">
        <f t="shared" si="307"/>
        <v>0</v>
      </c>
      <c r="Q1133" s="9">
        <f t="shared" si="314"/>
        <v>0</v>
      </c>
      <c r="R1133" s="9">
        <f t="shared" si="320"/>
        <v>1</v>
      </c>
      <c r="S1133">
        <f t="shared" si="308"/>
        <v>0</v>
      </c>
      <c r="T1133" s="9">
        <f t="shared" si="315"/>
        <v>0</v>
      </c>
      <c r="U1133" s="9">
        <f t="shared" si="321"/>
        <v>1</v>
      </c>
      <c r="V1133">
        <f t="shared" si="309"/>
        <v>0</v>
      </c>
      <c r="W1133" s="9">
        <f t="shared" si="316"/>
        <v>0</v>
      </c>
      <c r="X1133" s="9">
        <f t="shared" si="322"/>
        <v>1</v>
      </c>
      <c r="Y1133">
        <f t="shared" si="310"/>
        <v>0</v>
      </c>
      <c r="Z1133" s="9">
        <f t="shared" si="317"/>
        <v>0</v>
      </c>
      <c r="AA1133" s="9">
        <f t="shared" si="323"/>
        <v>1</v>
      </c>
    </row>
    <row r="1134" spans="1:27" x14ac:dyDescent="0.2">
      <c r="A1134" s="4">
        <v>42016</v>
      </c>
      <c r="B1134" s="7">
        <v>1.3638988018952069E-2</v>
      </c>
      <c r="C1134" s="7">
        <v>-2.2851720452308655E-2</v>
      </c>
      <c r="D1134" s="7">
        <v>-1.5373905189335346E-2</v>
      </c>
      <c r="E1134" s="7">
        <v>-1.1681308969855309E-2</v>
      </c>
      <c r="F1134" s="7">
        <v>1.1762134730815887E-2</v>
      </c>
      <c r="G1134" s="7">
        <v>1.5496870502829552E-2</v>
      </c>
      <c r="H1134" s="7">
        <v>2.2893385961651802E-2</v>
      </c>
      <c r="J1134">
        <f t="shared" si="311"/>
        <v>0</v>
      </c>
      <c r="K1134" s="9">
        <f t="shared" si="312"/>
        <v>0</v>
      </c>
      <c r="L1134" s="9">
        <f t="shared" si="318"/>
        <v>1</v>
      </c>
      <c r="M1134">
        <f t="shared" si="306"/>
        <v>0</v>
      </c>
      <c r="N1134" s="9">
        <f t="shared" si="313"/>
        <v>0</v>
      </c>
      <c r="O1134" s="9">
        <f t="shared" si="319"/>
        <v>1</v>
      </c>
      <c r="P1134">
        <f t="shared" si="307"/>
        <v>0</v>
      </c>
      <c r="Q1134" s="9">
        <f t="shared" si="314"/>
        <v>0</v>
      </c>
      <c r="R1134" s="9">
        <f t="shared" si="320"/>
        <v>1</v>
      </c>
      <c r="S1134">
        <f t="shared" si="308"/>
        <v>1</v>
      </c>
      <c r="T1134" s="9">
        <f t="shared" si="315"/>
        <v>0</v>
      </c>
      <c r="U1134" s="9">
        <f t="shared" si="321"/>
        <v>0</v>
      </c>
      <c r="V1134">
        <f t="shared" si="309"/>
        <v>0</v>
      </c>
      <c r="W1134" s="9">
        <f t="shared" si="316"/>
        <v>0</v>
      </c>
      <c r="X1134" s="9">
        <f t="shared" si="322"/>
        <v>1</v>
      </c>
      <c r="Y1134">
        <f t="shared" si="310"/>
        <v>0</v>
      </c>
      <c r="Z1134" s="9">
        <f t="shared" si="317"/>
        <v>0</v>
      </c>
      <c r="AA1134" s="9">
        <f t="shared" si="323"/>
        <v>1</v>
      </c>
    </row>
    <row r="1135" spans="1:27" x14ac:dyDescent="0.2">
      <c r="A1135" s="4">
        <v>42017</v>
      </c>
      <c r="B1135" s="7">
        <v>1.297017043045247E-3</v>
      </c>
      <c r="C1135" s="7">
        <v>-2.1482320502400398E-2</v>
      </c>
      <c r="D1135" s="7">
        <v>-1.2804309837520123E-2</v>
      </c>
      <c r="E1135" s="7">
        <v>-9.9828196689486504E-3</v>
      </c>
      <c r="F1135" s="7">
        <v>1.2199626304209232E-2</v>
      </c>
      <c r="G1135" s="7">
        <v>1.5430202707648277E-2</v>
      </c>
      <c r="H1135" s="7">
        <v>2.0149512216448784E-2</v>
      </c>
      <c r="J1135">
        <f t="shared" si="311"/>
        <v>0</v>
      </c>
      <c r="K1135" s="9">
        <f t="shared" si="312"/>
        <v>0</v>
      </c>
      <c r="L1135" s="9">
        <f t="shared" si="318"/>
        <v>1</v>
      </c>
      <c r="M1135">
        <f t="shared" si="306"/>
        <v>0</v>
      </c>
      <c r="N1135" s="9">
        <f t="shared" si="313"/>
        <v>0</v>
      </c>
      <c r="O1135" s="9">
        <f t="shared" si="319"/>
        <v>1</v>
      </c>
      <c r="P1135">
        <f t="shared" si="307"/>
        <v>0</v>
      </c>
      <c r="Q1135" s="9">
        <f t="shared" si="314"/>
        <v>0</v>
      </c>
      <c r="R1135" s="9">
        <f t="shared" si="320"/>
        <v>1</v>
      </c>
      <c r="S1135">
        <f t="shared" si="308"/>
        <v>0</v>
      </c>
      <c r="T1135" s="9">
        <f t="shared" si="315"/>
        <v>0</v>
      </c>
      <c r="U1135" s="9">
        <f t="shared" si="321"/>
        <v>0</v>
      </c>
      <c r="V1135">
        <f t="shared" si="309"/>
        <v>0</v>
      </c>
      <c r="W1135" s="9">
        <f t="shared" si="316"/>
        <v>0</v>
      </c>
      <c r="X1135" s="9">
        <f t="shared" si="322"/>
        <v>1</v>
      </c>
      <c r="Y1135">
        <f t="shared" si="310"/>
        <v>0</v>
      </c>
      <c r="Z1135" s="9">
        <f t="shared" si="317"/>
        <v>0</v>
      </c>
      <c r="AA1135" s="9">
        <f t="shared" si="323"/>
        <v>1</v>
      </c>
    </row>
    <row r="1136" spans="1:27" x14ac:dyDescent="0.2">
      <c r="A1136" s="4">
        <v>42018</v>
      </c>
      <c r="B1136" s="7">
        <v>8.1007736282975282E-5</v>
      </c>
      <c r="C1136" s="7">
        <v>-2.3505358025431633E-2</v>
      </c>
      <c r="D1136" s="7">
        <v>-1.7101144418120384E-2</v>
      </c>
      <c r="E1136" s="7">
        <v>-1.2904103845357895E-2</v>
      </c>
      <c r="F1136" s="7">
        <v>1.3948890380561352E-2</v>
      </c>
      <c r="G1136" s="7">
        <v>1.7186501994729042E-2</v>
      </c>
      <c r="H1136" s="7">
        <v>2.6084870100021362E-2</v>
      </c>
      <c r="J1136">
        <f t="shared" si="311"/>
        <v>0</v>
      </c>
      <c r="K1136" s="9">
        <f t="shared" si="312"/>
        <v>0</v>
      </c>
      <c r="L1136" s="9">
        <f t="shared" si="318"/>
        <v>1</v>
      </c>
      <c r="M1136">
        <f t="shared" si="306"/>
        <v>0</v>
      </c>
      <c r="N1136" s="9">
        <f t="shared" si="313"/>
        <v>0</v>
      </c>
      <c r="O1136" s="9">
        <f t="shared" si="319"/>
        <v>1</v>
      </c>
      <c r="P1136">
        <f t="shared" si="307"/>
        <v>0</v>
      </c>
      <c r="Q1136" s="9">
        <f t="shared" si="314"/>
        <v>0</v>
      </c>
      <c r="R1136" s="9">
        <f t="shared" si="320"/>
        <v>1</v>
      </c>
      <c r="S1136">
        <f t="shared" si="308"/>
        <v>0</v>
      </c>
      <c r="T1136" s="9">
        <f t="shared" si="315"/>
        <v>0</v>
      </c>
      <c r="U1136" s="9">
        <f t="shared" si="321"/>
        <v>1</v>
      </c>
      <c r="V1136">
        <f t="shared" si="309"/>
        <v>0</v>
      </c>
      <c r="W1136" s="9">
        <f t="shared" si="316"/>
        <v>0</v>
      </c>
      <c r="X1136" s="9">
        <f t="shared" si="322"/>
        <v>1</v>
      </c>
      <c r="Y1136">
        <f t="shared" si="310"/>
        <v>0</v>
      </c>
      <c r="Z1136" s="9">
        <f t="shared" si="317"/>
        <v>0</v>
      </c>
      <c r="AA1136" s="9">
        <f t="shared" si="323"/>
        <v>1</v>
      </c>
    </row>
    <row r="1137" spans="1:27" x14ac:dyDescent="0.2">
      <c r="A1137" s="4">
        <v>42019</v>
      </c>
      <c r="B1137" s="7">
        <v>2.4247977110028001E-2</v>
      </c>
      <c r="C1137" s="7">
        <v>-2.0687920972704887E-2</v>
      </c>
      <c r="D1137" s="7">
        <v>-1.6117388382554054E-2</v>
      </c>
      <c r="E1137" s="7">
        <v>-1.1796182952821255E-2</v>
      </c>
      <c r="F1137" s="7">
        <v>1.2598671950399876E-2</v>
      </c>
      <c r="G1137" s="7">
        <v>1.549668051302433E-2</v>
      </c>
      <c r="H1137" s="7">
        <v>2.4247977882623672E-2</v>
      </c>
      <c r="J1137">
        <f t="shared" si="311"/>
        <v>0</v>
      </c>
      <c r="K1137" s="9">
        <f t="shared" si="312"/>
        <v>0</v>
      </c>
      <c r="L1137" s="9">
        <f t="shared" si="318"/>
        <v>1</v>
      </c>
      <c r="M1137">
        <f t="shared" si="306"/>
        <v>0</v>
      </c>
      <c r="N1137" s="9">
        <f t="shared" si="313"/>
        <v>0</v>
      </c>
      <c r="O1137" s="9">
        <f t="shared" si="319"/>
        <v>1</v>
      </c>
      <c r="P1137">
        <f t="shared" si="307"/>
        <v>0</v>
      </c>
      <c r="Q1137" s="9">
        <f t="shared" si="314"/>
        <v>0</v>
      </c>
      <c r="R1137" s="9">
        <f t="shared" si="320"/>
        <v>1</v>
      </c>
      <c r="S1137">
        <f t="shared" si="308"/>
        <v>1</v>
      </c>
      <c r="T1137" s="9">
        <f t="shared" si="315"/>
        <v>0</v>
      </c>
      <c r="U1137" s="9">
        <f t="shared" si="321"/>
        <v>0</v>
      </c>
      <c r="V1137">
        <f t="shared" si="309"/>
        <v>1</v>
      </c>
      <c r="W1137" s="9">
        <f t="shared" si="316"/>
        <v>0</v>
      </c>
      <c r="X1137" s="9">
        <f t="shared" si="322"/>
        <v>0</v>
      </c>
      <c r="Y1137">
        <f t="shared" si="310"/>
        <v>0</v>
      </c>
      <c r="Z1137" s="9">
        <f t="shared" si="317"/>
        <v>0</v>
      </c>
      <c r="AA1137" s="9">
        <f t="shared" si="323"/>
        <v>1</v>
      </c>
    </row>
    <row r="1138" spans="1:27" x14ac:dyDescent="0.2">
      <c r="A1138" s="4">
        <v>42020</v>
      </c>
      <c r="B1138" s="7">
        <v>9.5212585353733701E-3</v>
      </c>
      <c r="C1138" s="7">
        <v>-1.4406265690922737E-2</v>
      </c>
      <c r="D1138" s="7">
        <v>-6.7011476494371891E-3</v>
      </c>
      <c r="E1138" s="7">
        <v>-6.9475830532610416E-3</v>
      </c>
      <c r="F1138" s="7">
        <v>1.2947620823979378E-2</v>
      </c>
      <c r="G1138" s="7">
        <v>1.6413398087024689E-2</v>
      </c>
      <c r="H1138" s="7">
        <v>2.1754758432507515E-2</v>
      </c>
      <c r="J1138">
        <f t="shared" si="311"/>
        <v>0</v>
      </c>
      <c r="K1138" s="9">
        <f t="shared" si="312"/>
        <v>0</v>
      </c>
      <c r="L1138" s="9">
        <f t="shared" si="318"/>
        <v>1</v>
      </c>
      <c r="M1138">
        <f t="shared" si="306"/>
        <v>0</v>
      </c>
      <c r="N1138" s="9">
        <f t="shared" si="313"/>
        <v>0</v>
      </c>
      <c r="O1138" s="9">
        <f t="shared" si="319"/>
        <v>1</v>
      </c>
      <c r="P1138">
        <f t="shared" si="307"/>
        <v>0</v>
      </c>
      <c r="Q1138" s="9">
        <f t="shared" si="314"/>
        <v>0</v>
      </c>
      <c r="R1138" s="9">
        <f t="shared" si="320"/>
        <v>1</v>
      </c>
      <c r="S1138">
        <f t="shared" si="308"/>
        <v>0</v>
      </c>
      <c r="T1138" s="9">
        <f t="shared" si="315"/>
        <v>0</v>
      </c>
      <c r="U1138" s="9">
        <f t="shared" si="321"/>
        <v>0</v>
      </c>
      <c r="V1138">
        <f t="shared" si="309"/>
        <v>0</v>
      </c>
      <c r="W1138" s="9">
        <f t="shared" si="316"/>
        <v>0</v>
      </c>
      <c r="X1138" s="9">
        <f t="shared" si="322"/>
        <v>0</v>
      </c>
      <c r="Y1138">
        <f t="shared" si="310"/>
        <v>0</v>
      </c>
      <c r="Z1138" s="9">
        <f t="shared" si="317"/>
        <v>0</v>
      </c>
      <c r="AA1138" s="9">
        <f t="shared" si="323"/>
        <v>1</v>
      </c>
    </row>
    <row r="1139" spans="1:27" x14ac:dyDescent="0.2">
      <c r="A1139" s="4">
        <v>42024</v>
      </c>
      <c r="B1139" s="7">
        <v>1.3457478192530256E-2</v>
      </c>
      <c r="C1139" s="7">
        <v>-2.6495037600398064E-2</v>
      </c>
      <c r="D1139" s="7">
        <v>-1.5673194080591202E-2</v>
      </c>
      <c r="E1139" s="7">
        <v>-1.3360351324081421E-2</v>
      </c>
      <c r="F1139" s="7">
        <v>1.6077229753136635E-2</v>
      </c>
      <c r="G1139" s="7">
        <v>2.0646791905164719E-2</v>
      </c>
      <c r="H1139" s="7">
        <v>3.3765394240617752E-2</v>
      </c>
      <c r="J1139">
        <f t="shared" si="311"/>
        <v>0</v>
      </c>
      <c r="K1139" s="9">
        <f t="shared" si="312"/>
        <v>0</v>
      </c>
      <c r="L1139" s="9">
        <f t="shared" si="318"/>
        <v>1</v>
      </c>
      <c r="M1139">
        <f t="shared" si="306"/>
        <v>0</v>
      </c>
      <c r="N1139" s="9">
        <f t="shared" si="313"/>
        <v>0</v>
      </c>
      <c r="O1139" s="9">
        <f t="shared" si="319"/>
        <v>1</v>
      </c>
      <c r="P1139">
        <f t="shared" si="307"/>
        <v>0</v>
      </c>
      <c r="Q1139" s="9">
        <f t="shared" si="314"/>
        <v>0</v>
      </c>
      <c r="R1139" s="9">
        <f t="shared" si="320"/>
        <v>1</v>
      </c>
      <c r="S1139">
        <f t="shared" si="308"/>
        <v>0</v>
      </c>
      <c r="T1139" s="9">
        <f t="shared" si="315"/>
        <v>0</v>
      </c>
      <c r="U1139" s="9">
        <f t="shared" si="321"/>
        <v>1</v>
      </c>
      <c r="V1139">
        <f t="shared" si="309"/>
        <v>0</v>
      </c>
      <c r="W1139" s="9">
        <f t="shared" si="316"/>
        <v>0</v>
      </c>
      <c r="X1139" s="9">
        <f t="shared" si="322"/>
        <v>1</v>
      </c>
      <c r="Y1139">
        <f t="shared" si="310"/>
        <v>0</v>
      </c>
      <c r="Z1139" s="9">
        <f t="shared" si="317"/>
        <v>0</v>
      </c>
      <c r="AA1139" s="9">
        <f t="shared" si="323"/>
        <v>1</v>
      </c>
    </row>
    <row r="1140" spans="1:27" x14ac:dyDescent="0.2">
      <c r="A1140" s="4">
        <v>42025</v>
      </c>
      <c r="B1140" s="7">
        <v>-3.8641369930943697E-4</v>
      </c>
      <c r="C1140" s="7">
        <v>-1.5423751436173916E-2</v>
      </c>
      <c r="D1140" s="7">
        <v>-1.1026651598513126E-2</v>
      </c>
      <c r="E1140" s="7">
        <v>-9.1201905161142349E-3</v>
      </c>
      <c r="F1140" s="7">
        <v>1.195534598082304E-2</v>
      </c>
      <c r="G1140" s="7">
        <v>1.5709487721323967E-2</v>
      </c>
      <c r="H1140" s="7">
        <v>2.4516528472304344E-2</v>
      </c>
      <c r="J1140">
        <f t="shared" si="311"/>
        <v>0</v>
      </c>
      <c r="K1140" s="9">
        <f t="shared" si="312"/>
        <v>0</v>
      </c>
      <c r="L1140" s="9">
        <f t="shared" si="318"/>
        <v>1</v>
      </c>
      <c r="M1140">
        <f t="shared" si="306"/>
        <v>0</v>
      </c>
      <c r="N1140" s="9">
        <f t="shared" si="313"/>
        <v>0</v>
      </c>
      <c r="O1140" s="9">
        <f t="shared" si="319"/>
        <v>1</v>
      </c>
      <c r="P1140">
        <f t="shared" si="307"/>
        <v>0</v>
      </c>
      <c r="Q1140" s="9">
        <f t="shared" si="314"/>
        <v>0</v>
      </c>
      <c r="R1140" s="9">
        <f t="shared" si="320"/>
        <v>1</v>
      </c>
      <c r="S1140">
        <f t="shared" si="308"/>
        <v>0</v>
      </c>
      <c r="T1140" s="9">
        <f t="shared" si="315"/>
        <v>0</v>
      </c>
      <c r="U1140" s="9">
        <f t="shared" si="321"/>
        <v>1</v>
      </c>
      <c r="V1140">
        <f t="shared" si="309"/>
        <v>0</v>
      </c>
      <c r="W1140" s="9">
        <f t="shared" si="316"/>
        <v>0</v>
      </c>
      <c r="X1140" s="9">
        <f t="shared" si="322"/>
        <v>1</v>
      </c>
      <c r="Y1140">
        <f t="shared" si="310"/>
        <v>0</v>
      </c>
      <c r="Z1140" s="9">
        <f t="shared" si="317"/>
        <v>0</v>
      </c>
      <c r="AA1140" s="9">
        <f t="shared" si="323"/>
        <v>1</v>
      </c>
    </row>
    <row r="1141" spans="1:27" x14ac:dyDescent="0.2">
      <c r="A1141" s="4">
        <v>42026</v>
      </c>
      <c r="B1141" s="7">
        <v>5.3962511458387841E-3</v>
      </c>
      <c r="C1141" s="7">
        <v>-2.5510048493742943E-2</v>
      </c>
      <c r="D1141" s="7">
        <v>-1.863577589392662E-2</v>
      </c>
      <c r="E1141" s="7">
        <v>-1.4349156990647316E-2</v>
      </c>
      <c r="F1141" s="7">
        <v>1.4164539985358715E-2</v>
      </c>
      <c r="G1141" s="7">
        <v>1.8815847113728523E-2</v>
      </c>
      <c r="H1141" s="7">
        <v>3.4021481871604919E-2</v>
      </c>
      <c r="J1141">
        <f t="shared" si="311"/>
        <v>0</v>
      </c>
      <c r="K1141" s="9">
        <f t="shared" si="312"/>
        <v>0</v>
      </c>
      <c r="L1141" s="9">
        <f t="shared" si="318"/>
        <v>1</v>
      </c>
      <c r="M1141">
        <f t="shared" si="306"/>
        <v>0</v>
      </c>
      <c r="N1141" s="9">
        <f t="shared" si="313"/>
        <v>0</v>
      </c>
      <c r="O1141" s="9">
        <f t="shared" si="319"/>
        <v>1</v>
      </c>
      <c r="P1141">
        <f t="shared" si="307"/>
        <v>0</v>
      </c>
      <c r="Q1141" s="9">
        <f t="shared" si="314"/>
        <v>0</v>
      </c>
      <c r="R1141" s="9">
        <f t="shared" si="320"/>
        <v>1</v>
      </c>
      <c r="S1141">
        <f t="shared" si="308"/>
        <v>0</v>
      </c>
      <c r="T1141" s="9">
        <f t="shared" si="315"/>
        <v>0</v>
      </c>
      <c r="U1141" s="9">
        <f t="shared" si="321"/>
        <v>1</v>
      </c>
      <c r="V1141">
        <f t="shared" si="309"/>
        <v>0</v>
      </c>
      <c r="W1141" s="9">
        <f t="shared" si="316"/>
        <v>0</v>
      </c>
      <c r="X1141" s="9">
        <f t="shared" si="322"/>
        <v>1</v>
      </c>
      <c r="Y1141">
        <f t="shared" si="310"/>
        <v>0</v>
      </c>
      <c r="Z1141" s="9">
        <f t="shared" si="317"/>
        <v>0</v>
      </c>
      <c r="AA1141" s="9">
        <f t="shared" si="323"/>
        <v>1</v>
      </c>
    </row>
    <row r="1142" spans="1:27" x14ac:dyDescent="0.2">
      <c r="A1142" s="4">
        <v>42027</v>
      </c>
      <c r="B1142" s="7">
        <v>-6.2468872409001119E-3</v>
      </c>
      <c r="C1142" s="7">
        <v>-2.2801060229539871E-2</v>
      </c>
      <c r="D1142" s="7">
        <v>-1.6000660136342049E-2</v>
      </c>
      <c r="E1142" s="7">
        <v>-1.207647193223238E-2</v>
      </c>
      <c r="F1142" s="7">
        <v>1.2354337610304356E-2</v>
      </c>
      <c r="G1142" s="7">
        <v>1.6804514452815056E-2</v>
      </c>
      <c r="H1142" s="7">
        <v>2.9307613149285316E-2</v>
      </c>
      <c r="J1142">
        <f t="shared" si="311"/>
        <v>0</v>
      </c>
      <c r="K1142" s="9">
        <f t="shared" si="312"/>
        <v>0</v>
      </c>
      <c r="L1142" s="9">
        <f t="shared" si="318"/>
        <v>1</v>
      </c>
      <c r="M1142">
        <f t="shared" si="306"/>
        <v>0</v>
      </c>
      <c r="N1142" s="9">
        <f t="shared" si="313"/>
        <v>0</v>
      </c>
      <c r="O1142" s="9">
        <f t="shared" si="319"/>
        <v>1</v>
      </c>
      <c r="P1142">
        <f t="shared" si="307"/>
        <v>0</v>
      </c>
      <c r="Q1142" s="9">
        <f t="shared" si="314"/>
        <v>0</v>
      </c>
      <c r="R1142" s="9">
        <f t="shared" si="320"/>
        <v>1</v>
      </c>
      <c r="S1142">
        <f t="shared" si="308"/>
        <v>0</v>
      </c>
      <c r="T1142" s="9">
        <f t="shared" si="315"/>
        <v>0</v>
      </c>
      <c r="U1142" s="9">
        <f t="shared" si="321"/>
        <v>1</v>
      </c>
      <c r="V1142">
        <f t="shared" si="309"/>
        <v>0</v>
      </c>
      <c r="W1142" s="9">
        <f t="shared" si="316"/>
        <v>0</v>
      </c>
      <c r="X1142" s="9">
        <f t="shared" si="322"/>
        <v>1</v>
      </c>
      <c r="Y1142">
        <f t="shared" si="310"/>
        <v>0</v>
      </c>
      <c r="Z1142" s="9">
        <f t="shared" si="317"/>
        <v>0</v>
      </c>
      <c r="AA1142" s="9">
        <f t="shared" si="323"/>
        <v>1</v>
      </c>
    </row>
    <row r="1143" spans="1:27" x14ac:dyDescent="0.2">
      <c r="A1143" s="4">
        <v>42030</v>
      </c>
      <c r="B1143" s="7">
        <v>-1.0264475812757686E-2</v>
      </c>
      <c r="C1143" s="7">
        <v>-2.9340721666812897E-2</v>
      </c>
      <c r="D1143" s="7">
        <v>-1.8128396943211555E-2</v>
      </c>
      <c r="E1143" s="7">
        <v>-1.2579337693750858E-2</v>
      </c>
      <c r="F1143" s="7">
        <v>1.3334899209439754E-2</v>
      </c>
      <c r="G1143" s="7">
        <v>1.6845893114805222E-2</v>
      </c>
      <c r="H1143" s="7">
        <v>2.988402359187603E-2</v>
      </c>
      <c r="J1143">
        <f t="shared" si="311"/>
        <v>0</v>
      </c>
      <c r="K1143" s="9">
        <f t="shared" si="312"/>
        <v>0</v>
      </c>
      <c r="L1143" s="9">
        <f t="shared" si="318"/>
        <v>1</v>
      </c>
      <c r="M1143">
        <f t="shared" si="306"/>
        <v>0</v>
      </c>
      <c r="N1143" s="9">
        <f t="shared" si="313"/>
        <v>0</v>
      </c>
      <c r="O1143" s="9">
        <f t="shared" si="319"/>
        <v>1</v>
      </c>
      <c r="P1143">
        <f t="shared" si="307"/>
        <v>0</v>
      </c>
      <c r="Q1143" s="9">
        <f t="shared" si="314"/>
        <v>0</v>
      </c>
      <c r="R1143" s="9">
        <f t="shared" si="320"/>
        <v>1</v>
      </c>
      <c r="S1143">
        <f t="shared" si="308"/>
        <v>0</v>
      </c>
      <c r="T1143" s="9">
        <f t="shared" si="315"/>
        <v>0</v>
      </c>
      <c r="U1143" s="9">
        <f t="shared" si="321"/>
        <v>1</v>
      </c>
      <c r="V1143">
        <f t="shared" si="309"/>
        <v>0</v>
      </c>
      <c r="W1143" s="9">
        <f t="shared" si="316"/>
        <v>0</v>
      </c>
      <c r="X1143" s="9">
        <f t="shared" si="322"/>
        <v>1</v>
      </c>
      <c r="Y1143">
        <f t="shared" si="310"/>
        <v>0</v>
      </c>
      <c r="Z1143" s="9">
        <f t="shared" si="317"/>
        <v>0</v>
      </c>
      <c r="AA1143" s="9">
        <f t="shared" si="323"/>
        <v>1</v>
      </c>
    </row>
    <row r="1144" spans="1:27" x14ac:dyDescent="0.2">
      <c r="A1144" s="4">
        <v>42031</v>
      </c>
      <c r="B1144" s="7">
        <v>9.5679622219326139E-3</v>
      </c>
      <c r="C1144" s="7">
        <v>-2.6838833466172218E-2</v>
      </c>
      <c r="D1144" s="7">
        <v>-1.5963150188326836E-2</v>
      </c>
      <c r="E1144" s="7">
        <v>-1.100587286055088E-2</v>
      </c>
      <c r="F1144" s="7">
        <v>1.2608314864337444E-2</v>
      </c>
      <c r="G1144" s="7">
        <v>1.6211723908782005E-2</v>
      </c>
      <c r="H1144" s="7">
        <v>3.0418721958994865E-2</v>
      </c>
      <c r="J1144">
        <f t="shared" si="311"/>
        <v>0</v>
      </c>
      <c r="K1144" s="9">
        <f t="shared" si="312"/>
        <v>0</v>
      </c>
      <c r="L1144" s="9">
        <f t="shared" si="318"/>
        <v>1</v>
      </c>
      <c r="M1144">
        <f t="shared" si="306"/>
        <v>0</v>
      </c>
      <c r="N1144" s="9">
        <f t="shared" si="313"/>
        <v>0</v>
      </c>
      <c r="O1144" s="9">
        <f t="shared" si="319"/>
        <v>1</v>
      </c>
      <c r="P1144">
        <f t="shared" si="307"/>
        <v>0</v>
      </c>
      <c r="Q1144" s="9">
        <f t="shared" si="314"/>
        <v>0</v>
      </c>
      <c r="R1144" s="9">
        <f t="shared" si="320"/>
        <v>1</v>
      </c>
      <c r="S1144">
        <f t="shared" si="308"/>
        <v>0</v>
      </c>
      <c r="T1144" s="9">
        <f t="shared" si="315"/>
        <v>0</v>
      </c>
      <c r="U1144" s="9">
        <f t="shared" si="321"/>
        <v>1</v>
      </c>
      <c r="V1144">
        <f t="shared" si="309"/>
        <v>0</v>
      </c>
      <c r="W1144" s="9">
        <f t="shared" si="316"/>
        <v>0</v>
      </c>
      <c r="X1144" s="9">
        <f t="shared" si="322"/>
        <v>1</v>
      </c>
      <c r="Y1144">
        <f t="shared" si="310"/>
        <v>0</v>
      </c>
      <c r="Z1144" s="9">
        <f t="shared" si="317"/>
        <v>0</v>
      </c>
      <c r="AA1144" s="9">
        <f t="shared" si="323"/>
        <v>1</v>
      </c>
    </row>
    <row r="1145" spans="1:27" x14ac:dyDescent="0.2">
      <c r="A1145" s="4">
        <v>42032</v>
      </c>
      <c r="B1145" s="7">
        <v>-4.5003179615765321E-3</v>
      </c>
      <c r="C1145" s="7">
        <v>-1.7075743526220322E-2</v>
      </c>
      <c r="D1145" s="7">
        <v>-1.2543855234980583E-2</v>
      </c>
      <c r="E1145" s="7">
        <v>-9.3833217397332191E-3</v>
      </c>
      <c r="F1145" s="7">
        <v>1.3519440777599812E-2</v>
      </c>
      <c r="G1145" s="7">
        <v>1.6113780438899994E-2</v>
      </c>
      <c r="H1145" s="7">
        <v>2.283913642168045E-2</v>
      </c>
      <c r="J1145">
        <f t="shared" si="311"/>
        <v>0</v>
      </c>
      <c r="K1145" s="9">
        <f t="shared" si="312"/>
        <v>0</v>
      </c>
      <c r="L1145" s="9">
        <f t="shared" si="318"/>
        <v>1</v>
      </c>
      <c r="M1145">
        <f t="shared" si="306"/>
        <v>0</v>
      </c>
      <c r="N1145" s="9">
        <f t="shared" si="313"/>
        <v>0</v>
      </c>
      <c r="O1145" s="9">
        <f t="shared" si="319"/>
        <v>1</v>
      </c>
      <c r="P1145">
        <f t="shared" si="307"/>
        <v>0</v>
      </c>
      <c r="Q1145" s="9">
        <f t="shared" si="314"/>
        <v>0</v>
      </c>
      <c r="R1145" s="9">
        <f t="shared" si="320"/>
        <v>1</v>
      </c>
      <c r="S1145">
        <f t="shared" si="308"/>
        <v>0</v>
      </c>
      <c r="T1145" s="9">
        <f t="shared" si="315"/>
        <v>0</v>
      </c>
      <c r="U1145" s="9">
        <f t="shared" si="321"/>
        <v>1</v>
      </c>
      <c r="V1145">
        <f t="shared" si="309"/>
        <v>0</v>
      </c>
      <c r="W1145" s="9">
        <f t="shared" si="316"/>
        <v>0</v>
      </c>
      <c r="X1145" s="9">
        <f t="shared" si="322"/>
        <v>1</v>
      </c>
      <c r="Y1145">
        <f t="shared" si="310"/>
        <v>0</v>
      </c>
      <c r="Z1145" s="9">
        <f t="shared" si="317"/>
        <v>0</v>
      </c>
      <c r="AA1145" s="9">
        <f t="shared" si="323"/>
        <v>1</v>
      </c>
    </row>
    <row r="1146" spans="1:27" x14ac:dyDescent="0.2">
      <c r="A1146" s="4">
        <v>42033</v>
      </c>
      <c r="B1146" s="7">
        <v>-2.464206561375052E-2</v>
      </c>
      <c r="C1146" s="7">
        <v>-1.980157382786274E-2</v>
      </c>
      <c r="D1146" s="7">
        <v>-1.4523038640618324E-2</v>
      </c>
      <c r="E1146" s="7">
        <v>-1.0547850281000137E-2</v>
      </c>
      <c r="F1146" s="7">
        <v>1.3079946860671043E-2</v>
      </c>
      <c r="G1146" s="7">
        <v>1.6196882352232933E-2</v>
      </c>
      <c r="H1146" s="7">
        <v>2.9644869267940521E-2</v>
      </c>
      <c r="J1146">
        <f t="shared" si="311"/>
        <v>1</v>
      </c>
      <c r="K1146" s="9">
        <f t="shared" si="312"/>
        <v>0</v>
      </c>
      <c r="L1146" s="9">
        <f t="shared" si="318"/>
        <v>0</v>
      </c>
      <c r="M1146">
        <f t="shared" si="306"/>
        <v>1</v>
      </c>
      <c r="N1146" s="9">
        <f t="shared" si="313"/>
        <v>0</v>
      </c>
      <c r="O1146" s="9">
        <f t="shared" si="319"/>
        <v>0</v>
      </c>
      <c r="P1146">
        <f t="shared" si="307"/>
        <v>1</v>
      </c>
      <c r="Q1146" s="9">
        <f t="shared" si="314"/>
        <v>0</v>
      </c>
      <c r="R1146" s="9">
        <f t="shared" si="320"/>
        <v>0</v>
      </c>
      <c r="S1146">
        <f t="shared" si="308"/>
        <v>0</v>
      </c>
      <c r="T1146" s="9">
        <f t="shared" si="315"/>
        <v>0</v>
      </c>
      <c r="U1146" s="9">
        <f t="shared" si="321"/>
        <v>1</v>
      </c>
      <c r="V1146">
        <f t="shared" si="309"/>
        <v>0</v>
      </c>
      <c r="W1146" s="9">
        <f t="shared" si="316"/>
        <v>0</v>
      </c>
      <c r="X1146" s="9">
        <f t="shared" si="322"/>
        <v>1</v>
      </c>
      <c r="Y1146">
        <f t="shared" si="310"/>
        <v>0</v>
      </c>
      <c r="Z1146" s="9">
        <f t="shared" si="317"/>
        <v>0</v>
      </c>
      <c r="AA1146" s="9">
        <f t="shared" si="323"/>
        <v>1</v>
      </c>
    </row>
    <row r="1147" spans="1:27" x14ac:dyDescent="0.2">
      <c r="A1147" s="4">
        <v>42034</v>
      </c>
      <c r="B1147" s="7">
        <v>1.8870719068598486E-2</v>
      </c>
      <c r="C1147" s="7">
        <v>-3.90467569231987E-2</v>
      </c>
      <c r="D1147" s="7">
        <v>-1.5309744514524937E-2</v>
      </c>
      <c r="E1147" s="7">
        <v>-9.961702860891819E-3</v>
      </c>
      <c r="F1147" s="7">
        <v>1.0460905730724335E-2</v>
      </c>
      <c r="G1147" s="7">
        <v>1.6077041625976562E-2</v>
      </c>
      <c r="H1147" s="7">
        <v>4.1746687144041061E-2</v>
      </c>
      <c r="J1147">
        <f t="shared" si="311"/>
        <v>0</v>
      </c>
      <c r="K1147" s="9">
        <f t="shared" si="312"/>
        <v>0</v>
      </c>
      <c r="L1147" s="9">
        <f t="shared" si="318"/>
        <v>0</v>
      </c>
      <c r="M1147">
        <f t="shared" si="306"/>
        <v>0</v>
      </c>
      <c r="N1147" s="9">
        <f t="shared" si="313"/>
        <v>0</v>
      </c>
      <c r="O1147" s="9">
        <f t="shared" si="319"/>
        <v>0</v>
      </c>
      <c r="P1147">
        <f t="shared" si="307"/>
        <v>0</v>
      </c>
      <c r="Q1147" s="9">
        <f t="shared" si="314"/>
        <v>0</v>
      </c>
      <c r="R1147" s="9">
        <f t="shared" si="320"/>
        <v>0</v>
      </c>
      <c r="S1147">
        <f t="shared" si="308"/>
        <v>1</v>
      </c>
      <c r="T1147" s="9">
        <f t="shared" si="315"/>
        <v>0</v>
      </c>
      <c r="U1147" s="9">
        <f t="shared" si="321"/>
        <v>0</v>
      </c>
      <c r="V1147">
        <f t="shared" si="309"/>
        <v>1</v>
      </c>
      <c r="W1147" s="9">
        <f t="shared" si="316"/>
        <v>0</v>
      </c>
      <c r="X1147" s="9">
        <f t="shared" si="322"/>
        <v>0</v>
      </c>
      <c r="Y1147">
        <f t="shared" si="310"/>
        <v>0</v>
      </c>
      <c r="Z1147" s="9">
        <f t="shared" si="317"/>
        <v>0</v>
      </c>
      <c r="AA1147" s="9">
        <f t="shared" si="323"/>
        <v>1</v>
      </c>
    </row>
    <row r="1148" spans="1:27" x14ac:dyDescent="0.2">
      <c r="A1148" s="4">
        <v>42037</v>
      </c>
      <c r="B1148" s="7">
        <v>-1.8006032969947136E-3</v>
      </c>
      <c r="C1148" s="7">
        <v>-2.1788043901324272E-2</v>
      </c>
      <c r="D1148" s="7">
        <v>-1.154374610632658E-2</v>
      </c>
      <c r="E1148" s="7">
        <v>-8.0999806523323059E-3</v>
      </c>
      <c r="F1148" s="7">
        <v>1.0936353355646133E-2</v>
      </c>
      <c r="G1148" s="7">
        <v>1.5308685600757599E-2</v>
      </c>
      <c r="H1148" s="7">
        <v>2.4518448859453201E-2</v>
      </c>
      <c r="J1148">
        <f t="shared" si="311"/>
        <v>0</v>
      </c>
      <c r="K1148" s="9">
        <f t="shared" si="312"/>
        <v>0</v>
      </c>
      <c r="L1148" s="9">
        <f t="shared" si="318"/>
        <v>1</v>
      </c>
      <c r="M1148">
        <f t="shared" si="306"/>
        <v>0</v>
      </c>
      <c r="N1148" s="9">
        <f t="shared" si="313"/>
        <v>0</v>
      </c>
      <c r="O1148" s="9">
        <f t="shared" si="319"/>
        <v>1</v>
      </c>
      <c r="P1148">
        <f t="shared" si="307"/>
        <v>0</v>
      </c>
      <c r="Q1148" s="9">
        <f t="shared" si="314"/>
        <v>0</v>
      </c>
      <c r="R1148" s="9">
        <f t="shared" si="320"/>
        <v>1</v>
      </c>
      <c r="S1148">
        <f t="shared" si="308"/>
        <v>0</v>
      </c>
      <c r="T1148" s="9">
        <f t="shared" si="315"/>
        <v>0</v>
      </c>
      <c r="U1148" s="9">
        <f t="shared" si="321"/>
        <v>0</v>
      </c>
      <c r="V1148">
        <f t="shared" si="309"/>
        <v>0</v>
      </c>
      <c r="W1148" s="9">
        <f t="shared" si="316"/>
        <v>0</v>
      </c>
      <c r="X1148" s="9">
        <f t="shared" si="322"/>
        <v>0</v>
      </c>
      <c r="Y1148">
        <f t="shared" si="310"/>
        <v>0</v>
      </c>
      <c r="Z1148" s="9">
        <f t="shared" si="317"/>
        <v>0</v>
      </c>
      <c r="AA1148" s="9">
        <f t="shared" si="323"/>
        <v>1</v>
      </c>
    </row>
    <row r="1149" spans="1:27" x14ac:dyDescent="0.2">
      <c r="A1149" s="4">
        <v>42038</v>
      </c>
      <c r="B1149" s="7">
        <v>-1.3013315075989204E-2</v>
      </c>
      <c r="C1149" s="7">
        <v>-3.1576219946146011E-2</v>
      </c>
      <c r="D1149" s="7">
        <v>-2.0114226266741753E-2</v>
      </c>
      <c r="E1149" s="7">
        <v>-1.4045976102352142E-2</v>
      </c>
      <c r="F1149" s="7">
        <v>1.3279054313898087E-2</v>
      </c>
      <c r="G1149" s="7">
        <v>1.8470518290996552E-2</v>
      </c>
      <c r="H1149" s="7">
        <v>3.6372873932123184E-2</v>
      </c>
      <c r="J1149">
        <f t="shared" si="311"/>
        <v>0</v>
      </c>
      <c r="K1149" s="9">
        <f t="shared" si="312"/>
        <v>0</v>
      </c>
      <c r="L1149" s="9">
        <f t="shared" si="318"/>
        <v>1</v>
      </c>
      <c r="M1149">
        <f t="shared" si="306"/>
        <v>0</v>
      </c>
      <c r="N1149" s="9">
        <f t="shared" si="313"/>
        <v>0</v>
      </c>
      <c r="O1149" s="9">
        <f t="shared" si="319"/>
        <v>1</v>
      </c>
      <c r="P1149">
        <f t="shared" si="307"/>
        <v>0</v>
      </c>
      <c r="Q1149" s="9">
        <f t="shared" si="314"/>
        <v>0</v>
      </c>
      <c r="R1149" s="9">
        <f t="shared" si="320"/>
        <v>1</v>
      </c>
      <c r="S1149">
        <f t="shared" si="308"/>
        <v>0</v>
      </c>
      <c r="T1149" s="9">
        <f t="shared" si="315"/>
        <v>0</v>
      </c>
      <c r="U1149" s="9">
        <f t="shared" si="321"/>
        <v>1</v>
      </c>
      <c r="V1149">
        <f t="shared" si="309"/>
        <v>0</v>
      </c>
      <c r="W1149" s="9">
        <f t="shared" si="316"/>
        <v>0</v>
      </c>
      <c r="X1149" s="9">
        <f t="shared" si="322"/>
        <v>1</v>
      </c>
      <c r="Y1149">
        <f t="shared" si="310"/>
        <v>0</v>
      </c>
      <c r="Z1149" s="9">
        <f t="shared" si="317"/>
        <v>0</v>
      </c>
      <c r="AA1149" s="9">
        <f t="shared" si="323"/>
        <v>1</v>
      </c>
    </row>
    <row r="1150" spans="1:27" x14ac:dyDescent="0.2">
      <c r="A1150" s="4">
        <v>42039</v>
      </c>
      <c r="B1150" s="7">
        <v>3.2494579810975082E-3</v>
      </c>
      <c r="C1150" s="7">
        <v>-3.5136468708515167E-2</v>
      </c>
      <c r="D1150" s="7">
        <v>-1.7545675858855247E-2</v>
      </c>
      <c r="E1150" s="7">
        <v>-1.1559535749256611E-2</v>
      </c>
      <c r="F1150" s="7">
        <v>1.0868147946894169E-2</v>
      </c>
      <c r="G1150" s="7">
        <v>1.652500219643116E-2</v>
      </c>
      <c r="H1150" s="7">
        <v>3.8160670548677444E-2</v>
      </c>
      <c r="J1150">
        <f t="shared" si="311"/>
        <v>0</v>
      </c>
      <c r="K1150" s="9">
        <f t="shared" si="312"/>
        <v>0</v>
      </c>
      <c r="L1150" s="9">
        <f t="shared" si="318"/>
        <v>1</v>
      </c>
      <c r="M1150">
        <f t="shared" si="306"/>
        <v>0</v>
      </c>
      <c r="N1150" s="9">
        <f t="shared" si="313"/>
        <v>0</v>
      </c>
      <c r="O1150" s="9">
        <f t="shared" si="319"/>
        <v>1</v>
      </c>
      <c r="P1150">
        <f t="shared" si="307"/>
        <v>0</v>
      </c>
      <c r="Q1150" s="9">
        <f t="shared" si="314"/>
        <v>0</v>
      </c>
      <c r="R1150" s="9">
        <f t="shared" si="320"/>
        <v>1</v>
      </c>
      <c r="S1150">
        <f t="shared" si="308"/>
        <v>0</v>
      </c>
      <c r="T1150" s="9">
        <f t="shared" si="315"/>
        <v>0</v>
      </c>
      <c r="U1150" s="9">
        <f t="shared" si="321"/>
        <v>1</v>
      </c>
      <c r="V1150">
        <f t="shared" si="309"/>
        <v>0</v>
      </c>
      <c r="W1150" s="9">
        <f t="shared" si="316"/>
        <v>0</v>
      </c>
      <c r="X1150" s="9">
        <f t="shared" si="322"/>
        <v>1</v>
      </c>
      <c r="Y1150">
        <f t="shared" si="310"/>
        <v>0</v>
      </c>
      <c r="Z1150" s="9">
        <f t="shared" si="317"/>
        <v>0</v>
      </c>
      <c r="AA1150" s="9">
        <f t="shared" si="323"/>
        <v>1</v>
      </c>
    </row>
    <row r="1151" spans="1:27" x14ac:dyDescent="0.2">
      <c r="A1151" s="4">
        <v>42040</v>
      </c>
      <c r="B1151" s="7">
        <v>-1.4252912381963953E-3</v>
      </c>
      <c r="C1151" s="7">
        <v>-3.0921820551156998E-2</v>
      </c>
      <c r="D1151" s="7">
        <v>-1.9173048436641693E-2</v>
      </c>
      <c r="E1151" s="7">
        <v>-1.3697701506316662E-2</v>
      </c>
      <c r="F1151" s="7">
        <v>1.332365907728672E-2</v>
      </c>
      <c r="G1151" s="7">
        <v>1.8593186512589455E-2</v>
      </c>
      <c r="H1151" s="7">
        <v>3.5195544362068176E-2</v>
      </c>
      <c r="J1151">
        <f t="shared" si="311"/>
        <v>0</v>
      </c>
      <c r="K1151" s="9">
        <f t="shared" si="312"/>
        <v>0</v>
      </c>
      <c r="L1151" s="9">
        <f t="shared" si="318"/>
        <v>1</v>
      </c>
      <c r="M1151">
        <f t="shared" si="306"/>
        <v>0</v>
      </c>
      <c r="N1151" s="9">
        <f t="shared" si="313"/>
        <v>0</v>
      </c>
      <c r="O1151" s="9">
        <f t="shared" si="319"/>
        <v>1</v>
      </c>
      <c r="P1151">
        <f t="shared" si="307"/>
        <v>0</v>
      </c>
      <c r="Q1151" s="9">
        <f t="shared" si="314"/>
        <v>0</v>
      </c>
      <c r="R1151" s="9">
        <f t="shared" si="320"/>
        <v>1</v>
      </c>
      <c r="S1151">
        <f t="shared" si="308"/>
        <v>0</v>
      </c>
      <c r="T1151" s="9">
        <f t="shared" si="315"/>
        <v>0</v>
      </c>
      <c r="U1151" s="9">
        <f t="shared" si="321"/>
        <v>1</v>
      </c>
      <c r="V1151">
        <f t="shared" si="309"/>
        <v>0</v>
      </c>
      <c r="W1151" s="9">
        <f t="shared" si="316"/>
        <v>0</v>
      </c>
      <c r="X1151" s="9">
        <f t="shared" si="322"/>
        <v>1</v>
      </c>
      <c r="Y1151">
        <f t="shared" si="310"/>
        <v>0</v>
      </c>
      <c r="Z1151" s="9">
        <f t="shared" si="317"/>
        <v>0</v>
      </c>
      <c r="AA1151" s="9">
        <f t="shared" si="323"/>
        <v>1</v>
      </c>
    </row>
    <row r="1152" spans="1:27" x14ac:dyDescent="0.2">
      <c r="A1152" s="4">
        <v>42041</v>
      </c>
      <c r="B1152" s="7">
        <v>-2.251787919667032E-2</v>
      </c>
      <c r="C1152" s="7">
        <v>-2.7075121179223061E-2</v>
      </c>
      <c r="D1152" s="7">
        <v>-1.8401224166154861E-2</v>
      </c>
      <c r="E1152" s="7">
        <v>-1.2191932648420334E-2</v>
      </c>
      <c r="F1152" s="7">
        <v>1.2452844530344009E-2</v>
      </c>
      <c r="G1152" s="7">
        <v>1.6283929347991943E-2</v>
      </c>
      <c r="H1152" s="7">
        <v>2.9924428090453148E-2</v>
      </c>
      <c r="J1152">
        <f t="shared" si="311"/>
        <v>0</v>
      </c>
      <c r="K1152" s="9">
        <f t="shared" si="312"/>
        <v>0</v>
      </c>
      <c r="L1152" s="9">
        <f t="shared" si="318"/>
        <v>1</v>
      </c>
      <c r="M1152">
        <f t="shared" si="306"/>
        <v>1</v>
      </c>
      <c r="N1152" s="9">
        <f t="shared" si="313"/>
        <v>0</v>
      </c>
      <c r="O1152" s="9">
        <f t="shared" si="319"/>
        <v>0</v>
      </c>
      <c r="P1152">
        <f t="shared" si="307"/>
        <v>1</v>
      </c>
      <c r="Q1152" s="9">
        <f t="shared" si="314"/>
        <v>0</v>
      </c>
      <c r="R1152" s="9">
        <f t="shared" si="320"/>
        <v>0</v>
      </c>
      <c r="S1152">
        <f t="shared" si="308"/>
        <v>0</v>
      </c>
      <c r="T1152" s="9">
        <f t="shared" si="315"/>
        <v>0</v>
      </c>
      <c r="U1152" s="9">
        <f t="shared" si="321"/>
        <v>1</v>
      </c>
      <c r="V1152">
        <f t="shared" si="309"/>
        <v>0</v>
      </c>
      <c r="W1152" s="9">
        <f t="shared" si="316"/>
        <v>0</v>
      </c>
      <c r="X1152" s="9">
        <f t="shared" si="322"/>
        <v>1</v>
      </c>
      <c r="Y1152">
        <f t="shared" si="310"/>
        <v>0</v>
      </c>
      <c r="Z1152" s="9">
        <f t="shared" si="317"/>
        <v>0</v>
      </c>
      <c r="AA1152" s="9">
        <f t="shared" si="323"/>
        <v>1</v>
      </c>
    </row>
    <row r="1153" spans="1:27" x14ac:dyDescent="0.2">
      <c r="A1153" s="4">
        <v>42044</v>
      </c>
      <c r="B1153" s="7">
        <v>5.5764479578407954E-3</v>
      </c>
      <c r="C1153" s="7">
        <v>-4.4815339148044586E-2</v>
      </c>
      <c r="D1153" s="7">
        <v>-1.8077462911605835E-2</v>
      </c>
      <c r="E1153" s="7">
        <v>-1.2194202281534672E-2</v>
      </c>
      <c r="F1153" s="7">
        <v>1.4152620919048786E-2</v>
      </c>
      <c r="G1153" s="7">
        <v>1.92986149340868E-2</v>
      </c>
      <c r="H1153" s="7">
        <v>4.4031813740730286E-2</v>
      </c>
      <c r="J1153">
        <f t="shared" si="311"/>
        <v>0</v>
      </c>
      <c r="K1153" s="9">
        <f t="shared" si="312"/>
        <v>0</v>
      </c>
      <c r="L1153" s="9">
        <f t="shared" si="318"/>
        <v>1</v>
      </c>
      <c r="M1153">
        <f t="shared" si="306"/>
        <v>0</v>
      </c>
      <c r="N1153" s="9">
        <f t="shared" si="313"/>
        <v>0</v>
      </c>
      <c r="O1153" s="9">
        <f t="shared" si="319"/>
        <v>0</v>
      </c>
      <c r="P1153">
        <f t="shared" si="307"/>
        <v>0</v>
      </c>
      <c r="Q1153" s="9">
        <f t="shared" si="314"/>
        <v>0</v>
      </c>
      <c r="R1153" s="9">
        <f t="shared" si="320"/>
        <v>0</v>
      </c>
      <c r="S1153">
        <f t="shared" si="308"/>
        <v>0</v>
      </c>
      <c r="T1153" s="9">
        <f t="shared" si="315"/>
        <v>0</v>
      </c>
      <c r="U1153" s="9">
        <f t="shared" si="321"/>
        <v>1</v>
      </c>
      <c r="V1153">
        <f t="shared" si="309"/>
        <v>0</v>
      </c>
      <c r="W1153" s="9">
        <f t="shared" si="316"/>
        <v>0</v>
      </c>
      <c r="X1153" s="9">
        <f t="shared" si="322"/>
        <v>1</v>
      </c>
      <c r="Y1153">
        <f t="shared" si="310"/>
        <v>0</v>
      </c>
      <c r="Z1153" s="9">
        <f t="shared" si="317"/>
        <v>0</v>
      </c>
      <c r="AA1153" s="9">
        <f t="shared" si="323"/>
        <v>1</v>
      </c>
    </row>
    <row r="1154" spans="1:27" x14ac:dyDescent="0.2">
      <c r="A1154" s="4">
        <v>42045</v>
      </c>
      <c r="B1154" s="7">
        <v>-7.4421958119837948E-3</v>
      </c>
      <c r="C1154" s="7">
        <v>-3.0694635584950447E-2</v>
      </c>
      <c r="D1154" s="7">
        <v>-1.9099175930023193E-2</v>
      </c>
      <c r="E1154" s="7">
        <v>-1.3604528270661831E-2</v>
      </c>
      <c r="F1154" s="7">
        <v>1.519596204161644E-2</v>
      </c>
      <c r="G1154" s="7">
        <v>1.9303761422634125E-2</v>
      </c>
      <c r="H1154" s="7">
        <v>3.257644921541214E-2</v>
      </c>
      <c r="J1154">
        <f t="shared" si="311"/>
        <v>0</v>
      </c>
      <c r="K1154" s="9">
        <f t="shared" si="312"/>
        <v>0</v>
      </c>
      <c r="L1154" s="9">
        <f t="shared" si="318"/>
        <v>1</v>
      </c>
      <c r="M1154">
        <f t="shared" ref="M1154:M1217" si="324">IF($B1154&lt;D1154,1,0)</f>
        <v>0</v>
      </c>
      <c r="N1154" s="9">
        <f t="shared" si="313"/>
        <v>0</v>
      </c>
      <c r="O1154" s="9">
        <f t="shared" si="319"/>
        <v>1</v>
      </c>
      <c r="P1154">
        <f t="shared" ref="P1154:P1217" si="325">IF($B1154&lt;E1154,1,0)</f>
        <v>0</v>
      </c>
      <c r="Q1154" s="9">
        <f t="shared" si="314"/>
        <v>0</v>
      </c>
      <c r="R1154" s="9">
        <f t="shared" si="320"/>
        <v>1</v>
      </c>
      <c r="S1154">
        <f t="shared" ref="S1154:S1217" si="326">IF($B1154&gt;F1154,1,0)</f>
        <v>0</v>
      </c>
      <c r="T1154" s="9">
        <f t="shared" si="315"/>
        <v>0</v>
      </c>
      <c r="U1154" s="9">
        <f t="shared" si="321"/>
        <v>1</v>
      </c>
      <c r="V1154">
        <f t="shared" ref="V1154:V1217" si="327">IF($B1154&gt;G1154,1,0)</f>
        <v>0</v>
      </c>
      <c r="W1154" s="9">
        <f t="shared" si="316"/>
        <v>0</v>
      </c>
      <c r="X1154" s="9">
        <f t="shared" si="322"/>
        <v>1</v>
      </c>
      <c r="Y1154">
        <f t="shared" ref="Y1154:Y1217" si="328">IF($B1154&gt;H1154,1,0)</f>
        <v>0</v>
      </c>
      <c r="Z1154" s="9">
        <f t="shared" si="317"/>
        <v>0</v>
      </c>
      <c r="AA1154" s="9">
        <f t="shared" si="323"/>
        <v>1</v>
      </c>
    </row>
    <row r="1155" spans="1:27" x14ac:dyDescent="0.2">
      <c r="A1155" s="4">
        <v>42046</v>
      </c>
      <c r="B1155" s="7">
        <v>-1.0283286569073692E-2</v>
      </c>
      <c r="C1155" s="7">
        <v>-2.7646336704492569E-2</v>
      </c>
      <c r="D1155" s="7">
        <v>-1.726522296667099E-2</v>
      </c>
      <c r="E1155" s="7">
        <v>-1.0951055213809013E-2</v>
      </c>
      <c r="F1155" s="7">
        <v>1.1173827573657036E-2</v>
      </c>
      <c r="G1155" s="7">
        <v>1.5152182430028915E-2</v>
      </c>
      <c r="H1155" s="7">
        <v>2.9991466552019119E-2</v>
      </c>
      <c r="J1155">
        <f t="shared" ref="J1155:J1218" si="329">IF(B1155&lt;C1155,1,0)</f>
        <v>0</v>
      </c>
      <c r="K1155" s="9">
        <f t="shared" si="312"/>
        <v>0</v>
      </c>
      <c r="L1155" s="9">
        <f t="shared" si="318"/>
        <v>1</v>
      </c>
      <c r="M1155">
        <f t="shared" si="324"/>
        <v>0</v>
      </c>
      <c r="N1155" s="9">
        <f t="shared" si="313"/>
        <v>0</v>
      </c>
      <c r="O1155" s="9">
        <f t="shared" si="319"/>
        <v>1</v>
      </c>
      <c r="P1155">
        <f t="shared" si="325"/>
        <v>0</v>
      </c>
      <c r="Q1155" s="9">
        <f t="shared" si="314"/>
        <v>0</v>
      </c>
      <c r="R1155" s="9">
        <f t="shared" si="320"/>
        <v>1</v>
      </c>
      <c r="S1155">
        <f t="shared" si="326"/>
        <v>0</v>
      </c>
      <c r="T1155" s="9">
        <f t="shared" si="315"/>
        <v>0</v>
      </c>
      <c r="U1155" s="9">
        <f t="shared" si="321"/>
        <v>1</v>
      </c>
      <c r="V1155">
        <f t="shared" si="327"/>
        <v>0</v>
      </c>
      <c r="W1155" s="9">
        <f t="shared" si="316"/>
        <v>0</v>
      </c>
      <c r="X1155" s="9">
        <f t="shared" si="322"/>
        <v>1</v>
      </c>
      <c r="Y1155">
        <f t="shared" si="328"/>
        <v>0</v>
      </c>
      <c r="Z1155" s="9">
        <f t="shared" si="317"/>
        <v>0</v>
      </c>
      <c r="AA1155" s="9">
        <f t="shared" si="323"/>
        <v>1</v>
      </c>
    </row>
    <row r="1156" spans="1:27" x14ac:dyDescent="0.2">
      <c r="A1156" s="4">
        <v>42047</v>
      </c>
      <c r="B1156" s="7">
        <v>9.0197210001691469E-4</v>
      </c>
      <c r="C1156" s="7">
        <v>-3.6806695163249969E-2</v>
      </c>
      <c r="D1156" s="7">
        <v>-1.9617274403572083E-2</v>
      </c>
      <c r="E1156" s="7">
        <v>-1.3484030030667782E-2</v>
      </c>
      <c r="F1156" s="7">
        <v>1.485234871506691E-2</v>
      </c>
      <c r="G1156" s="7">
        <v>1.9829612225294113E-2</v>
      </c>
      <c r="H1156" s="7">
        <v>3.8076762109994888E-2</v>
      </c>
      <c r="J1156">
        <f t="shared" si="329"/>
        <v>0</v>
      </c>
      <c r="K1156" s="9">
        <f t="shared" ref="K1156:K1219" si="330">IF(J1156=J1155,IF(J1155=1,1,0),0)</f>
        <v>0</v>
      </c>
      <c r="L1156" s="9">
        <f t="shared" si="318"/>
        <v>1</v>
      </c>
      <c r="M1156">
        <f t="shared" si="324"/>
        <v>0</v>
      </c>
      <c r="N1156" s="9">
        <f t="shared" ref="N1156:N1219" si="331">IF(M1156=M1155,IF(M1155=1,1,0),0)</f>
        <v>0</v>
      </c>
      <c r="O1156" s="9">
        <f t="shared" si="319"/>
        <v>1</v>
      </c>
      <c r="P1156">
        <f t="shared" si="325"/>
        <v>0</v>
      </c>
      <c r="Q1156" s="9">
        <f t="shared" ref="Q1156:Q1219" si="332">IF(P1156=P1155,IF(P1155=1,1,0),0)</f>
        <v>0</v>
      </c>
      <c r="R1156" s="9">
        <f t="shared" si="320"/>
        <v>1</v>
      </c>
      <c r="S1156">
        <f t="shared" si="326"/>
        <v>0</v>
      </c>
      <c r="T1156" s="9">
        <f t="shared" ref="T1156:T1219" si="333">IF(S1156=S1155,IF(S1155=1,1,0),0)</f>
        <v>0</v>
      </c>
      <c r="U1156" s="9">
        <f t="shared" si="321"/>
        <v>1</v>
      </c>
      <c r="V1156">
        <f t="shared" si="327"/>
        <v>0</v>
      </c>
      <c r="W1156" s="9">
        <f t="shared" ref="W1156:W1219" si="334">IF(V1156=V1155,IF(V1155=1,1,0),0)</f>
        <v>0</v>
      </c>
      <c r="X1156" s="9">
        <f t="shared" si="322"/>
        <v>1</v>
      </c>
      <c r="Y1156">
        <f t="shared" si="328"/>
        <v>0</v>
      </c>
      <c r="Z1156" s="9">
        <f t="shared" ref="Z1156:Z1219" si="335">IF(Y1156=Y1155,IF(Y1155=1,1,0),0)</f>
        <v>0</v>
      </c>
      <c r="AA1156" s="9">
        <f t="shared" si="323"/>
        <v>1</v>
      </c>
    </row>
    <row r="1157" spans="1:27" x14ac:dyDescent="0.2">
      <c r="A1157" s="4">
        <v>42048</v>
      </c>
      <c r="B1157" s="7">
        <v>5.2317621172555942E-3</v>
      </c>
      <c r="C1157" s="7">
        <v>-2.9602250084280968E-2</v>
      </c>
      <c r="D1157" s="7">
        <v>-2.0333632826805115E-2</v>
      </c>
      <c r="E1157" s="7">
        <v>-1.4259112067520618E-2</v>
      </c>
      <c r="F1157" s="7">
        <v>1.4993994496762753E-2</v>
      </c>
      <c r="G1157" s="7">
        <v>1.941354013979435E-2</v>
      </c>
      <c r="H1157" s="7">
        <v>3.2768361270427704E-2</v>
      </c>
      <c r="J1157">
        <f t="shared" si="329"/>
        <v>0</v>
      </c>
      <c r="K1157" s="9">
        <f t="shared" si="330"/>
        <v>0</v>
      </c>
      <c r="L1157" s="9">
        <f t="shared" ref="L1157:L1220" si="336">IF(J1157=J1156,IF(J1156=0,1,0),0)</f>
        <v>1</v>
      </c>
      <c r="M1157">
        <f t="shared" si="324"/>
        <v>0</v>
      </c>
      <c r="N1157" s="9">
        <f t="shared" si="331"/>
        <v>0</v>
      </c>
      <c r="O1157" s="9">
        <f t="shared" ref="O1157:O1220" si="337">IF(M1157=M1156,IF(M1156=0,1,0),0)</f>
        <v>1</v>
      </c>
      <c r="P1157">
        <f t="shared" si="325"/>
        <v>0</v>
      </c>
      <c r="Q1157" s="9">
        <f t="shared" si="332"/>
        <v>0</v>
      </c>
      <c r="R1157" s="9">
        <f t="shared" ref="R1157:R1220" si="338">IF(P1157=P1156,IF(P1156=0,1,0),0)</f>
        <v>1</v>
      </c>
      <c r="S1157">
        <f t="shared" si="326"/>
        <v>0</v>
      </c>
      <c r="T1157" s="9">
        <f t="shared" si="333"/>
        <v>0</v>
      </c>
      <c r="U1157" s="9">
        <f t="shared" ref="U1157:U1220" si="339">IF(S1157=S1156,IF(S1156=0,1,0),0)</f>
        <v>1</v>
      </c>
      <c r="V1157">
        <f t="shared" si="327"/>
        <v>0</v>
      </c>
      <c r="W1157" s="9">
        <f t="shared" si="334"/>
        <v>0</v>
      </c>
      <c r="X1157" s="9">
        <f t="shared" ref="X1157:X1220" si="340">IF(V1157=V1156,IF(V1156=0,1,0),0)</f>
        <v>1</v>
      </c>
      <c r="Y1157">
        <f t="shared" si="328"/>
        <v>0</v>
      </c>
      <c r="Z1157" s="9">
        <f t="shared" si="335"/>
        <v>0</v>
      </c>
      <c r="AA1157" s="9">
        <f t="shared" ref="AA1157:AA1220" si="341">IF(Y1157=Y1156,IF(Y1156=0,1,0),0)</f>
        <v>1</v>
      </c>
    </row>
    <row r="1158" spans="1:27" x14ac:dyDescent="0.2">
      <c r="A1158" s="4">
        <v>42052</v>
      </c>
      <c r="B1158" s="7">
        <v>-1.5115707173025865E-2</v>
      </c>
      <c r="C1158" s="7">
        <v>-2.4344509467482567E-2</v>
      </c>
      <c r="D1158" s="7">
        <v>-1.6376480460166931E-2</v>
      </c>
      <c r="E1158" s="7">
        <v>-1.0833270847797394E-2</v>
      </c>
      <c r="F1158" s="7">
        <v>1.3769309967756271E-2</v>
      </c>
      <c r="G1158" s="7">
        <v>1.6512224450707436E-2</v>
      </c>
      <c r="H1158" s="7">
        <v>2.3748558014631271E-2</v>
      </c>
      <c r="J1158">
        <f t="shared" si="329"/>
        <v>0</v>
      </c>
      <c r="K1158" s="9">
        <f t="shared" si="330"/>
        <v>0</v>
      </c>
      <c r="L1158" s="9">
        <f t="shared" si="336"/>
        <v>1</v>
      </c>
      <c r="M1158">
        <f t="shared" si="324"/>
        <v>0</v>
      </c>
      <c r="N1158" s="9">
        <f t="shared" si="331"/>
        <v>0</v>
      </c>
      <c r="O1158" s="9">
        <f t="shared" si="337"/>
        <v>1</v>
      </c>
      <c r="P1158">
        <f t="shared" si="325"/>
        <v>1</v>
      </c>
      <c r="Q1158" s="9">
        <f t="shared" si="332"/>
        <v>0</v>
      </c>
      <c r="R1158" s="9">
        <f t="shared" si="338"/>
        <v>0</v>
      </c>
      <c r="S1158">
        <f t="shared" si="326"/>
        <v>0</v>
      </c>
      <c r="T1158" s="9">
        <f t="shared" si="333"/>
        <v>0</v>
      </c>
      <c r="U1158" s="9">
        <f t="shared" si="339"/>
        <v>1</v>
      </c>
      <c r="V1158">
        <f t="shared" si="327"/>
        <v>0</v>
      </c>
      <c r="W1158" s="9">
        <f t="shared" si="334"/>
        <v>0</v>
      </c>
      <c r="X1158" s="9">
        <f t="shared" si="340"/>
        <v>1</v>
      </c>
      <c r="Y1158">
        <f t="shared" si="328"/>
        <v>0</v>
      </c>
      <c r="Z1158" s="9">
        <f t="shared" si="335"/>
        <v>0</v>
      </c>
      <c r="AA1158" s="9">
        <f t="shared" si="341"/>
        <v>1</v>
      </c>
    </row>
    <row r="1159" spans="1:27" x14ac:dyDescent="0.2">
      <c r="A1159" s="4">
        <v>42053</v>
      </c>
      <c r="B1159" s="7">
        <v>-6.9773520046356712E-3</v>
      </c>
      <c r="C1159" s="7">
        <v>-3.6948096007108688E-2</v>
      </c>
      <c r="D1159" s="7">
        <v>-1.7352381721138954E-2</v>
      </c>
      <c r="E1159" s="7">
        <v>-1.1881368234753609E-2</v>
      </c>
      <c r="F1159" s="7">
        <v>1.4926714822649956E-2</v>
      </c>
      <c r="G1159" s="7">
        <v>1.9541831687092781E-2</v>
      </c>
      <c r="H1159" s="7">
        <v>3.7385951727628708E-2</v>
      </c>
      <c r="J1159">
        <f t="shared" si="329"/>
        <v>0</v>
      </c>
      <c r="K1159" s="9">
        <f t="shared" si="330"/>
        <v>0</v>
      </c>
      <c r="L1159" s="9">
        <f t="shared" si="336"/>
        <v>1</v>
      </c>
      <c r="M1159">
        <f t="shared" si="324"/>
        <v>0</v>
      </c>
      <c r="N1159" s="9">
        <f t="shared" si="331"/>
        <v>0</v>
      </c>
      <c r="O1159" s="9">
        <f t="shared" si="337"/>
        <v>1</v>
      </c>
      <c r="P1159">
        <f t="shared" si="325"/>
        <v>0</v>
      </c>
      <c r="Q1159" s="9">
        <f t="shared" si="332"/>
        <v>0</v>
      </c>
      <c r="R1159" s="9">
        <f t="shared" si="338"/>
        <v>0</v>
      </c>
      <c r="S1159">
        <f t="shared" si="326"/>
        <v>0</v>
      </c>
      <c r="T1159" s="9">
        <f t="shared" si="333"/>
        <v>0</v>
      </c>
      <c r="U1159" s="9">
        <f t="shared" si="339"/>
        <v>1</v>
      </c>
      <c r="V1159">
        <f t="shared" si="327"/>
        <v>0</v>
      </c>
      <c r="W1159" s="9">
        <f t="shared" si="334"/>
        <v>0</v>
      </c>
      <c r="X1159" s="9">
        <f t="shared" si="340"/>
        <v>1</v>
      </c>
      <c r="Y1159">
        <f t="shared" si="328"/>
        <v>0</v>
      </c>
      <c r="Z1159" s="9">
        <f t="shared" si="335"/>
        <v>0</v>
      </c>
      <c r="AA1159" s="9">
        <f t="shared" si="341"/>
        <v>1</v>
      </c>
    </row>
    <row r="1160" spans="1:27" x14ac:dyDescent="0.2">
      <c r="A1160" s="4">
        <v>42054</v>
      </c>
      <c r="B1160" s="7">
        <v>6.1492631861988058E-3</v>
      </c>
      <c r="C1160" s="7">
        <v>-3.4453991800546646E-2</v>
      </c>
      <c r="D1160" s="7">
        <v>-1.9004648551344872E-2</v>
      </c>
      <c r="E1160" s="7">
        <v>-1.3533720746636391E-2</v>
      </c>
      <c r="F1160" s="7">
        <v>1.6188321635127068E-2</v>
      </c>
      <c r="G1160" s="7">
        <v>2.0629683509469032E-2</v>
      </c>
      <c r="H1160" s="7">
        <v>3.5696618258953094E-2</v>
      </c>
      <c r="J1160">
        <f t="shared" si="329"/>
        <v>0</v>
      </c>
      <c r="K1160" s="9">
        <f t="shared" si="330"/>
        <v>0</v>
      </c>
      <c r="L1160" s="9">
        <f t="shared" si="336"/>
        <v>1</v>
      </c>
      <c r="M1160">
        <f t="shared" si="324"/>
        <v>0</v>
      </c>
      <c r="N1160" s="9">
        <f t="shared" si="331"/>
        <v>0</v>
      </c>
      <c r="O1160" s="9">
        <f t="shared" si="337"/>
        <v>1</v>
      </c>
      <c r="P1160">
        <f t="shared" si="325"/>
        <v>0</v>
      </c>
      <c r="Q1160" s="9">
        <f t="shared" si="332"/>
        <v>0</v>
      </c>
      <c r="R1160" s="9">
        <f t="shared" si="338"/>
        <v>1</v>
      </c>
      <c r="S1160">
        <f t="shared" si="326"/>
        <v>0</v>
      </c>
      <c r="T1160" s="9">
        <f t="shared" si="333"/>
        <v>0</v>
      </c>
      <c r="U1160" s="9">
        <f t="shared" si="339"/>
        <v>1</v>
      </c>
      <c r="V1160">
        <f t="shared" si="327"/>
        <v>0</v>
      </c>
      <c r="W1160" s="9">
        <f t="shared" si="334"/>
        <v>0</v>
      </c>
      <c r="X1160" s="9">
        <f t="shared" si="340"/>
        <v>1</v>
      </c>
      <c r="Y1160">
        <f t="shared" si="328"/>
        <v>0</v>
      </c>
      <c r="Z1160" s="9">
        <f t="shared" si="335"/>
        <v>0</v>
      </c>
      <c r="AA1160" s="9">
        <f t="shared" si="341"/>
        <v>1</v>
      </c>
    </row>
    <row r="1161" spans="1:27" x14ac:dyDescent="0.2">
      <c r="A1161" s="4">
        <v>42055</v>
      </c>
      <c r="B1161" s="7">
        <v>-2.1562456521552454E-3</v>
      </c>
      <c r="C1161" s="7">
        <v>-2.4222984910011292E-2</v>
      </c>
      <c r="D1161" s="7">
        <v>-1.6108758747577667E-2</v>
      </c>
      <c r="E1161" s="7">
        <v>-1.1094548739492893E-2</v>
      </c>
      <c r="F1161" s="7">
        <v>1.3915671035647392E-2</v>
      </c>
      <c r="G1161" s="7">
        <v>1.7155595123767853E-2</v>
      </c>
      <c r="H1161" s="7">
        <v>2.4828283116221428E-2</v>
      </c>
      <c r="J1161">
        <f t="shared" si="329"/>
        <v>0</v>
      </c>
      <c r="K1161" s="9">
        <f t="shared" si="330"/>
        <v>0</v>
      </c>
      <c r="L1161" s="9">
        <f t="shared" si="336"/>
        <v>1</v>
      </c>
      <c r="M1161">
        <f t="shared" si="324"/>
        <v>0</v>
      </c>
      <c r="N1161" s="9">
        <f t="shared" si="331"/>
        <v>0</v>
      </c>
      <c r="O1161" s="9">
        <f t="shared" si="337"/>
        <v>1</v>
      </c>
      <c r="P1161">
        <f t="shared" si="325"/>
        <v>0</v>
      </c>
      <c r="Q1161" s="9">
        <f t="shared" si="332"/>
        <v>0</v>
      </c>
      <c r="R1161" s="9">
        <f t="shared" si="338"/>
        <v>1</v>
      </c>
      <c r="S1161">
        <f t="shared" si="326"/>
        <v>0</v>
      </c>
      <c r="T1161" s="9">
        <f t="shared" si="333"/>
        <v>0</v>
      </c>
      <c r="U1161" s="9">
        <f t="shared" si="339"/>
        <v>1</v>
      </c>
      <c r="V1161">
        <f t="shared" si="327"/>
        <v>0</v>
      </c>
      <c r="W1161" s="9">
        <f t="shared" si="334"/>
        <v>0</v>
      </c>
      <c r="X1161" s="9">
        <f t="shared" si="340"/>
        <v>1</v>
      </c>
      <c r="Y1161">
        <f t="shared" si="328"/>
        <v>0</v>
      </c>
      <c r="Z1161" s="9">
        <f t="shared" si="335"/>
        <v>0</v>
      </c>
      <c r="AA1161" s="9">
        <f t="shared" si="341"/>
        <v>1</v>
      </c>
    </row>
    <row r="1162" spans="1:27" x14ac:dyDescent="0.2">
      <c r="A1162" s="4">
        <v>42058</v>
      </c>
      <c r="B1162" s="7">
        <v>-3.3264063936181945E-3</v>
      </c>
      <c r="C1162" s="7">
        <v>-3.0140390619635582E-2</v>
      </c>
      <c r="D1162" s="7">
        <v>-1.957409456372261E-2</v>
      </c>
      <c r="E1162" s="7">
        <v>-1.3776623643934727E-2</v>
      </c>
      <c r="F1162" s="7">
        <v>1.5025097876787186E-2</v>
      </c>
      <c r="G1162" s="7">
        <v>1.8836317583918571E-2</v>
      </c>
      <c r="H1162" s="7">
        <v>2.9707442969083786E-2</v>
      </c>
      <c r="J1162">
        <f t="shared" si="329"/>
        <v>0</v>
      </c>
      <c r="K1162" s="9">
        <f t="shared" si="330"/>
        <v>0</v>
      </c>
      <c r="L1162" s="9">
        <f t="shared" si="336"/>
        <v>1</v>
      </c>
      <c r="M1162">
        <f t="shared" si="324"/>
        <v>0</v>
      </c>
      <c r="N1162" s="9">
        <f t="shared" si="331"/>
        <v>0</v>
      </c>
      <c r="O1162" s="9">
        <f t="shared" si="337"/>
        <v>1</v>
      </c>
      <c r="P1162">
        <f t="shared" si="325"/>
        <v>0</v>
      </c>
      <c r="Q1162" s="9">
        <f t="shared" si="332"/>
        <v>0</v>
      </c>
      <c r="R1162" s="9">
        <f t="shared" si="338"/>
        <v>1</v>
      </c>
      <c r="S1162">
        <f t="shared" si="326"/>
        <v>0</v>
      </c>
      <c r="T1162" s="9">
        <f t="shared" si="333"/>
        <v>0</v>
      </c>
      <c r="U1162" s="9">
        <f t="shared" si="339"/>
        <v>1</v>
      </c>
      <c r="V1162">
        <f t="shared" si="327"/>
        <v>0</v>
      </c>
      <c r="W1162" s="9">
        <f t="shared" si="334"/>
        <v>0</v>
      </c>
      <c r="X1162" s="9">
        <f t="shared" si="340"/>
        <v>1</v>
      </c>
      <c r="Y1162">
        <f t="shared" si="328"/>
        <v>0</v>
      </c>
      <c r="Z1162" s="9">
        <f t="shared" si="335"/>
        <v>0</v>
      </c>
      <c r="AA1162" s="9">
        <f t="shared" si="341"/>
        <v>1</v>
      </c>
    </row>
    <row r="1163" spans="1:27" x14ac:dyDescent="0.2">
      <c r="A1163" s="4">
        <v>42059</v>
      </c>
      <c r="B1163" s="7">
        <v>-2.8027578781853477E-3</v>
      </c>
      <c r="C1163" s="7">
        <v>-2.9392804950475693E-2</v>
      </c>
      <c r="D1163" s="7">
        <v>-1.9031967967748642E-2</v>
      </c>
      <c r="E1163" s="7">
        <v>-1.3605726882815361E-2</v>
      </c>
      <c r="F1163" s="7">
        <v>1.4559181407094002E-2</v>
      </c>
      <c r="G1163" s="7">
        <v>1.8235484138131142E-2</v>
      </c>
      <c r="H1163" s="7">
        <v>2.8878161683678627E-2</v>
      </c>
      <c r="J1163">
        <f t="shared" si="329"/>
        <v>0</v>
      </c>
      <c r="K1163" s="9">
        <f t="shared" si="330"/>
        <v>0</v>
      </c>
      <c r="L1163" s="9">
        <f t="shared" si="336"/>
        <v>1</v>
      </c>
      <c r="M1163">
        <f t="shared" si="324"/>
        <v>0</v>
      </c>
      <c r="N1163" s="9">
        <f t="shared" si="331"/>
        <v>0</v>
      </c>
      <c r="O1163" s="9">
        <f t="shared" si="337"/>
        <v>1</v>
      </c>
      <c r="P1163">
        <f t="shared" si="325"/>
        <v>0</v>
      </c>
      <c r="Q1163" s="9">
        <f t="shared" si="332"/>
        <v>0</v>
      </c>
      <c r="R1163" s="9">
        <f t="shared" si="338"/>
        <v>1</v>
      </c>
      <c r="S1163">
        <f t="shared" si="326"/>
        <v>0</v>
      </c>
      <c r="T1163" s="9">
        <f t="shared" si="333"/>
        <v>0</v>
      </c>
      <c r="U1163" s="9">
        <f t="shared" si="339"/>
        <v>1</v>
      </c>
      <c r="V1163">
        <f t="shared" si="327"/>
        <v>0</v>
      </c>
      <c r="W1163" s="9">
        <f t="shared" si="334"/>
        <v>0</v>
      </c>
      <c r="X1163" s="9">
        <f t="shared" si="340"/>
        <v>1</v>
      </c>
      <c r="Y1163">
        <f t="shared" si="328"/>
        <v>0</v>
      </c>
      <c r="Z1163" s="9">
        <f t="shared" si="335"/>
        <v>0</v>
      </c>
      <c r="AA1163" s="9">
        <f t="shared" si="341"/>
        <v>1</v>
      </c>
    </row>
    <row r="1164" spans="1:27" x14ac:dyDescent="0.2">
      <c r="A1164" s="4">
        <v>42060</v>
      </c>
      <c r="B1164" s="7">
        <v>3.5521646329385198E-3</v>
      </c>
      <c r="C1164" s="7">
        <v>-2.4599907919764519E-2</v>
      </c>
      <c r="D1164" s="7">
        <v>-1.7608724534511566E-2</v>
      </c>
      <c r="E1164" s="7">
        <v>-1.2206372804939747E-2</v>
      </c>
      <c r="F1164" s="7">
        <v>1.3686729595065117E-2</v>
      </c>
      <c r="G1164" s="7">
        <v>1.613117940723896E-2</v>
      </c>
      <c r="H1164" s="7">
        <v>2.2572524845600128E-2</v>
      </c>
      <c r="J1164">
        <f t="shared" si="329"/>
        <v>0</v>
      </c>
      <c r="K1164" s="9">
        <f t="shared" si="330"/>
        <v>0</v>
      </c>
      <c r="L1164" s="9">
        <f t="shared" si="336"/>
        <v>1</v>
      </c>
      <c r="M1164">
        <f t="shared" si="324"/>
        <v>0</v>
      </c>
      <c r="N1164" s="9">
        <f t="shared" si="331"/>
        <v>0</v>
      </c>
      <c r="O1164" s="9">
        <f t="shared" si="337"/>
        <v>1</v>
      </c>
      <c r="P1164">
        <f t="shared" si="325"/>
        <v>0</v>
      </c>
      <c r="Q1164" s="9">
        <f t="shared" si="332"/>
        <v>0</v>
      </c>
      <c r="R1164" s="9">
        <f t="shared" si="338"/>
        <v>1</v>
      </c>
      <c r="S1164">
        <f t="shared" si="326"/>
        <v>0</v>
      </c>
      <c r="T1164" s="9">
        <f t="shared" si="333"/>
        <v>0</v>
      </c>
      <c r="U1164" s="9">
        <f t="shared" si="339"/>
        <v>1</v>
      </c>
      <c r="V1164">
        <f t="shared" si="327"/>
        <v>0</v>
      </c>
      <c r="W1164" s="9">
        <f t="shared" si="334"/>
        <v>0</v>
      </c>
      <c r="X1164" s="9">
        <f t="shared" si="340"/>
        <v>1</v>
      </c>
      <c r="Y1164">
        <f t="shared" si="328"/>
        <v>0</v>
      </c>
      <c r="Z1164" s="9">
        <f t="shared" si="335"/>
        <v>0</v>
      </c>
      <c r="AA1164" s="9">
        <f t="shared" si="341"/>
        <v>1</v>
      </c>
    </row>
    <row r="1165" spans="1:27" x14ac:dyDescent="0.2">
      <c r="A1165" s="4">
        <v>42061</v>
      </c>
      <c r="B1165" s="7">
        <v>7.2154573879455574E-3</v>
      </c>
      <c r="C1165" s="7">
        <v>-2.5057200342416763E-2</v>
      </c>
      <c r="D1165" s="7">
        <v>-1.7701556906104088E-2</v>
      </c>
      <c r="E1165" s="7">
        <v>-1.2763075530529022E-2</v>
      </c>
      <c r="F1165" s="7">
        <v>1.4831759035587311E-2</v>
      </c>
      <c r="G1165" s="7">
        <v>1.6958508640527725E-2</v>
      </c>
      <c r="H1165" s="7">
        <v>2.0551901310682297E-2</v>
      </c>
      <c r="J1165">
        <f t="shared" si="329"/>
        <v>0</v>
      </c>
      <c r="K1165" s="9">
        <f t="shared" si="330"/>
        <v>0</v>
      </c>
      <c r="L1165" s="9">
        <f t="shared" si="336"/>
        <v>1</v>
      </c>
      <c r="M1165">
        <f t="shared" si="324"/>
        <v>0</v>
      </c>
      <c r="N1165" s="9">
        <f t="shared" si="331"/>
        <v>0</v>
      </c>
      <c r="O1165" s="9">
        <f t="shared" si="337"/>
        <v>1</v>
      </c>
      <c r="P1165">
        <f t="shared" si="325"/>
        <v>0</v>
      </c>
      <c r="Q1165" s="9">
        <f t="shared" si="332"/>
        <v>0</v>
      </c>
      <c r="R1165" s="9">
        <f t="shared" si="338"/>
        <v>1</v>
      </c>
      <c r="S1165">
        <f t="shared" si="326"/>
        <v>0</v>
      </c>
      <c r="T1165" s="9">
        <f t="shared" si="333"/>
        <v>0</v>
      </c>
      <c r="U1165" s="9">
        <f t="shared" si="339"/>
        <v>1</v>
      </c>
      <c r="V1165">
        <f t="shared" si="327"/>
        <v>0</v>
      </c>
      <c r="W1165" s="9">
        <f t="shared" si="334"/>
        <v>0</v>
      </c>
      <c r="X1165" s="9">
        <f t="shared" si="340"/>
        <v>1</v>
      </c>
      <c r="Y1165">
        <f t="shared" si="328"/>
        <v>0</v>
      </c>
      <c r="Z1165" s="9">
        <f t="shared" si="335"/>
        <v>0</v>
      </c>
      <c r="AA1165" s="9">
        <f t="shared" si="341"/>
        <v>1</v>
      </c>
    </row>
    <row r="1166" spans="1:27" x14ac:dyDescent="0.2">
      <c r="A1166" s="4">
        <v>42062</v>
      </c>
      <c r="B1166" s="7">
        <v>2.4760659728668747E-3</v>
      </c>
      <c r="C1166" s="7">
        <v>-2.1627156063914299E-2</v>
      </c>
      <c r="D1166" s="7">
        <v>-1.5775838866829872E-2</v>
      </c>
      <c r="E1166" s="7">
        <v>-1.1673044413328171E-2</v>
      </c>
      <c r="F1166" s="7">
        <v>1.4219354838132858E-2</v>
      </c>
      <c r="G1166" s="7">
        <v>1.633259654045105E-2</v>
      </c>
      <c r="H1166" s="7">
        <v>1.7624141648411751E-2</v>
      </c>
      <c r="J1166">
        <f t="shared" si="329"/>
        <v>0</v>
      </c>
      <c r="K1166" s="9">
        <f t="shared" si="330"/>
        <v>0</v>
      </c>
      <c r="L1166" s="9">
        <f t="shared" si="336"/>
        <v>1</v>
      </c>
      <c r="M1166">
        <f t="shared" si="324"/>
        <v>0</v>
      </c>
      <c r="N1166" s="9">
        <f t="shared" si="331"/>
        <v>0</v>
      </c>
      <c r="O1166" s="9">
        <f t="shared" si="337"/>
        <v>1</v>
      </c>
      <c r="P1166">
        <f t="shared" si="325"/>
        <v>0</v>
      </c>
      <c r="Q1166" s="9">
        <f t="shared" si="332"/>
        <v>0</v>
      </c>
      <c r="R1166" s="9">
        <f t="shared" si="338"/>
        <v>1</v>
      </c>
      <c r="S1166">
        <f t="shared" si="326"/>
        <v>0</v>
      </c>
      <c r="T1166" s="9">
        <f t="shared" si="333"/>
        <v>0</v>
      </c>
      <c r="U1166" s="9">
        <f t="shared" si="339"/>
        <v>1</v>
      </c>
      <c r="V1166">
        <f t="shared" si="327"/>
        <v>0</v>
      </c>
      <c r="W1166" s="9">
        <f t="shared" si="334"/>
        <v>0</v>
      </c>
      <c r="X1166" s="9">
        <f t="shared" si="340"/>
        <v>1</v>
      </c>
      <c r="Y1166">
        <f t="shared" si="328"/>
        <v>0</v>
      </c>
      <c r="Z1166" s="9">
        <f t="shared" si="335"/>
        <v>0</v>
      </c>
      <c r="AA1166" s="9">
        <f t="shared" si="341"/>
        <v>1</v>
      </c>
    </row>
    <row r="1167" spans="1:27" x14ac:dyDescent="0.2">
      <c r="A1167" s="4">
        <v>42065</v>
      </c>
      <c r="B1167" s="7">
        <v>-4.0474180722327143E-3</v>
      </c>
      <c r="C1167" s="7">
        <v>-2.431114949285984E-2</v>
      </c>
      <c r="D1167" s="7">
        <v>-1.7136212438344955E-2</v>
      </c>
      <c r="E1167" s="7">
        <v>-1.2466691434383392E-2</v>
      </c>
      <c r="F1167" s="7">
        <v>1.352967694401741E-2</v>
      </c>
      <c r="G1167" s="7">
        <v>1.6281332820653915E-2</v>
      </c>
      <c r="H1167" s="7">
        <v>1.9896119832992554E-2</v>
      </c>
      <c r="J1167">
        <f t="shared" si="329"/>
        <v>0</v>
      </c>
      <c r="K1167" s="9">
        <f t="shared" si="330"/>
        <v>0</v>
      </c>
      <c r="L1167" s="9">
        <f t="shared" si="336"/>
        <v>1</v>
      </c>
      <c r="M1167">
        <f t="shared" si="324"/>
        <v>0</v>
      </c>
      <c r="N1167" s="9">
        <f t="shared" si="331"/>
        <v>0</v>
      </c>
      <c r="O1167" s="9">
        <f t="shared" si="337"/>
        <v>1</v>
      </c>
      <c r="P1167">
        <f t="shared" si="325"/>
        <v>0</v>
      </c>
      <c r="Q1167" s="9">
        <f t="shared" si="332"/>
        <v>0</v>
      </c>
      <c r="R1167" s="9">
        <f t="shared" si="338"/>
        <v>1</v>
      </c>
      <c r="S1167">
        <f t="shared" si="326"/>
        <v>0</v>
      </c>
      <c r="T1167" s="9">
        <f t="shared" si="333"/>
        <v>0</v>
      </c>
      <c r="U1167" s="9">
        <f t="shared" si="339"/>
        <v>1</v>
      </c>
      <c r="V1167">
        <f t="shared" si="327"/>
        <v>0</v>
      </c>
      <c r="W1167" s="9">
        <f t="shared" si="334"/>
        <v>0</v>
      </c>
      <c r="X1167" s="9">
        <f t="shared" si="340"/>
        <v>1</v>
      </c>
      <c r="Y1167">
        <f t="shared" si="328"/>
        <v>0</v>
      </c>
      <c r="Z1167" s="9">
        <f t="shared" si="335"/>
        <v>0</v>
      </c>
      <c r="AA1167" s="9">
        <f t="shared" si="341"/>
        <v>1</v>
      </c>
    </row>
    <row r="1168" spans="1:27" x14ac:dyDescent="0.2">
      <c r="A1168" s="4">
        <v>42066</v>
      </c>
      <c r="B1168" s="7">
        <v>-3.1501310970620637E-3</v>
      </c>
      <c r="C1168" s="7">
        <v>-2.6004267856478691E-2</v>
      </c>
      <c r="D1168" s="7">
        <v>-1.6450813040137291E-2</v>
      </c>
      <c r="E1168" s="7">
        <v>-1.2051728554069996E-2</v>
      </c>
      <c r="F1168" s="7">
        <v>1.2849035672843456E-2</v>
      </c>
      <c r="G1168" s="7">
        <v>1.6151808202266693E-2</v>
      </c>
      <c r="H1168" s="7">
        <v>2.285756915807724E-2</v>
      </c>
      <c r="J1168">
        <f t="shared" si="329"/>
        <v>0</v>
      </c>
      <c r="K1168" s="9">
        <f t="shared" si="330"/>
        <v>0</v>
      </c>
      <c r="L1168" s="9">
        <f t="shared" si="336"/>
        <v>1</v>
      </c>
      <c r="M1168">
        <f t="shared" si="324"/>
        <v>0</v>
      </c>
      <c r="N1168" s="9">
        <f t="shared" si="331"/>
        <v>0</v>
      </c>
      <c r="O1168" s="9">
        <f t="shared" si="337"/>
        <v>1</v>
      </c>
      <c r="P1168">
        <f t="shared" si="325"/>
        <v>0</v>
      </c>
      <c r="Q1168" s="9">
        <f t="shared" si="332"/>
        <v>0</v>
      </c>
      <c r="R1168" s="9">
        <f t="shared" si="338"/>
        <v>1</v>
      </c>
      <c r="S1168">
        <f t="shared" si="326"/>
        <v>0</v>
      </c>
      <c r="T1168" s="9">
        <f t="shared" si="333"/>
        <v>0</v>
      </c>
      <c r="U1168" s="9">
        <f t="shared" si="339"/>
        <v>1</v>
      </c>
      <c r="V1168">
        <f t="shared" si="327"/>
        <v>0</v>
      </c>
      <c r="W1168" s="9">
        <f t="shared" si="334"/>
        <v>0</v>
      </c>
      <c r="X1168" s="9">
        <f t="shared" si="340"/>
        <v>1</v>
      </c>
      <c r="Y1168">
        <f t="shared" si="328"/>
        <v>0</v>
      </c>
      <c r="Z1168" s="9">
        <f t="shared" si="335"/>
        <v>0</v>
      </c>
      <c r="AA1168" s="9">
        <f t="shared" si="341"/>
        <v>1</v>
      </c>
    </row>
    <row r="1169" spans="1:27" x14ac:dyDescent="0.2">
      <c r="A1169" s="4">
        <v>42067</v>
      </c>
      <c r="B1169" s="7">
        <v>-2.9102419409411271E-3</v>
      </c>
      <c r="C1169" s="7">
        <v>-2.8526982292532921E-2</v>
      </c>
      <c r="D1169" s="7">
        <v>-1.7473826184868813E-2</v>
      </c>
      <c r="E1169" s="7">
        <v>-1.3434023596346378E-2</v>
      </c>
      <c r="F1169" s="7">
        <v>1.499081589281559E-2</v>
      </c>
      <c r="G1169" s="7">
        <v>1.849089190363884E-2</v>
      </c>
      <c r="H1169" s="7">
        <v>2.6207378134131432E-2</v>
      </c>
      <c r="J1169">
        <f t="shared" si="329"/>
        <v>0</v>
      </c>
      <c r="K1169" s="9">
        <f t="shared" si="330"/>
        <v>0</v>
      </c>
      <c r="L1169" s="9">
        <f t="shared" si="336"/>
        <v>1</v>
      </c>
      <c r="M1169">
        <f t="shared" si="324"/>
        <v>0</v>
      </c>
      <c r="N1169" s="9">
        <f t="shared" si="331"/>
        <v>0</v>
      </c>
      <c r="O1169" s="9">
        <f t="shared" si="337"/>
        <v>1</v>
      </c>
      <c r="P1169">
        <f t="shared" si="325"/>
        <v>0</v>
      </c>
      <c r="Q1169" s="9">
        <f t="shared" si="332"/>
        <v>0</v>
      </c>
      <c r="R1169" s="9">
        <f t="shared" si="338"/>
        <v>1</v>
      </c>
      <c r="S1169">
        <f t="shared" si="326"/>
        <v>0</v>
      </c>
      <c r="T1169" s="9">
        <f t="shared" si="333"/>
        <v>0</v>
      </c>
      <c r="U1169" s="9">
        <f t="shared" si="339"/>
        <v>1</v>
      </c>
      <c r="V1169">
        <f t="shared" si="327"/>
        <v>0</v>
      </c>
      <c r="W1169" s="9">
        <f t="shared" si="334"/>
        <v>0</v>
      </c>
      <c r="X1169" s="9">
        <f t="shared" si="340"/>
        <v>1</v>
      </c>
      <c r="Y1169">
        <f t="shared" si="328"/>
        <v>0</v>
      </c>
      <c r="Z1169" s="9">
        <f t="shared" si="335"/>
        <v>0</v>
      </c>
      <c r="AA1169" s="9">
        <f t="shared" si="341"/>
        <v>1</v>
      </c>
    </row>
    <row r="1170" spans="1:27" x14ac:dyDescent="0.2">
      <c r="A1170" s="4">
        <v>42068</v>
      </c>
      <c r="B1170" s="7">
        <v>-3.9214100561809689E-3</v>
      </c>
      <c r="C1170" s="7">
        <v>-2.6068741455674171E-2</v>
      </c>
      <c r="D1170" s="7">
        <v>-1.6593178734183311E-2</v>
      </c>
      <c r="E1170" s="7">
        <v>-1.1783801019191742E-2</v>
      </c>
      <c r="F1170" s="7">
        <v>1.1560815386474133E-2</v>
      </c>
      <c r="G1170" s="7">
        <v>1.4744335785508156E-2</v>
      </c>
      <c r="H1170" s="7">
        <v>2.0848162472248077E-2</v>
      </c>
      <c r="J1170">
        <f t="shared" si="329"/>
        <v>0</v>
      </c>
      <c r="K1170" s="9">
        <f t="shared" si="330"/>
        <v>0</v>
      </c>
      <c r="L1170" s="9">
        <f t="shared" si="336"/>
        <v>1</v>
      </c>
      <c r="M1170">
        <f t="shared" si="324"/>
        <v>0</v>
      </c>
      <c r="N1170" s="9">
        <f t="shared" si="331"/>
        <v>0</v>
      </c>
      <c r="O1170" s="9">
        <f t="shared" si="337"/>
        <v>1</v>
      </c>
      <c r="P1170">
        <f t="shared" si="325"/>
        <v>0</v>
      </c>
      <c r="Q1170" s="9">
        <f t="shared" si="332"/>
        <v>0</v>
      </c>
      <c r="R1170" s="9">
        <f t="shared" si="338"/>
        <v>1</v>
      </c>
      <c r="S1170">
        <f t="shared" si="326"/>
        <v>0</v>
      </c>
      <c r="T1170" s="9">
        <f t="shared" si="333"/>
        <v>0</v>
      </c>
      <c r="U1170" s="9">
        <f t="shared" si="339"/>
        <v>1</v>
      </c>
      <c r="V1170">
        <f t="shared" si="327"/>
        <v>0</v>
      </c>
      <c r="W1170" s="9">
        <f t="shared" si="334"/>
        <v>0</v>
      </c>
      <c r="X1170" s="9">
        <f t="shared" si="340"/>
        <v>1</v>
      </c>
      <c r="Y1170">
        <f t="shared" si="328"/>
        <v>0</v>
      </c>
      <c r="Z1170" s="9">
        <f t="shared" si="335"/>
        <v>0</v>
      </c>
      <c r="AA1170" s="9">
        <f t="shared" si="341"/>
        <v>1</v>
      </c>
    </row>
    <row r="1171" spans="1:27" x14ac:dyDescent="0.2">
      <c r="A1171" s="4">
        <v>42069</v>
      </c>
      <c r="B1171" s="7">
        <v>-2.7029817567486378E-2</v>
      </c>
      <c r="C1171" s="7">
        <v>-2.2684857249259949E-2</v>
      </c>
      <c r="D1171" s="7">
        <v>-1.4948282390832901E-2</v>
      </c>
      <c r="E1171" s="7">
        <v>-1.0391264222562313E-2</v>
      </c>
      <c r="F1171" s="7">
        <v>1.0833867825567722E-2</v>
      </c>
      <c r="G1171" s="7">
        <v>1.3572311028838158E-2</v>
      </c>
      <c r="H1171" s="7">
        <v>1.919884979724884E-2</v>
      </c>
      <c r="J1171">
        <f t="shared" si="329"/>
        <v>1</v>
      </c>
      <c r="K1171" s="9">
        <f t="shared" si="330"/>
        <v>0</v>
      </c>
      <c r="L1171" s="9">
        <f t="shared" si="336"/>
        <v>0</v>
      </c>
      <c r="M1171">
        <f t="shared" si="324"/>
        <v>1</v>
      </c>
      <c r="N1171" s="9">
        <f t="shared" si="331"/>
        <v>0</v>
      </c>
      <c r="O1171" s="9">
        <f t="shared" si="337"/>
        <v>0</v>
      </c>
      <c r="P1171">
        <f t="shared" si="325"/>
        <v>1</v>
      </c>
      <c r="Q1171" s="9">
        <f t="shared" si="332"/>
        <v>0</v>
      </c>
      <c r="R1171" s="9">
        <f t="shared" si="338"/>
        <v>0</v>
      </c>
      <c r="S1171">
        <f t="shared" si="326"/>
        <v>0</v>
      </c>
      <c r="T1171" s="9">
        <f t="shared" si="333"/>
        <v>0</v>
      </c>
      <c r="U1171" s="9">
        <f t="shared" si="339"/>
        <v>1</v>
      </c>
      <c r="V1171">
        <f t="shared" si="327"/>
        <v>0</v>
      </c>
      <c r="W1171" s="9">
        <f t="shared" si="334"/>
        <v>0</v>
      </c>
      <c r="X1171" s="9">
        <f t="shared" si="340"/>
        <v>1</v>
      </c>
      <c r="Y1171">
        <f t="shared" si="328"/>
        <v>0</v>
      </c>
      <c r="Z1171" s="9">
        <f t="shared" si="335"/>
        <v>0</v>
      </c>
      <c r="AA1171" s="9">
        <f t="shared" si="341"/>
        <v>1</v>
      </c>
    </row>
    <row r="1172" spans="1:27" x14ac:dyDescent="0.2">
      <c r="A1172" s="4">
        <v>42072</v>
      </c>
      <c r="B1172" s="7">
        <v>1.8877644185142808E-3</v>
      </c>
      <c r="C1172" s="7">
        <v>-4.3297693133354187E-2</v>
      </c>
      <c r="D1172" s="7">
        <v>-1.5525360591709614E-2</v>
      </c>
      <c r="E1172" s="7">
        <v>-1.2016541324555874E-2</v>
      </c>
      <c r="F1172" s="7">
        <v>1.2086863629519939E-2</v>
      </c>
      <c r="G1172" s="7">
        <v>1.8320897594094276E-2</v>
      </c>
      <c r="H1172" s="7">
        <v>4.243195429444313E-2</v>
      </c>
      <c r="J1172">
        <f t="shared" si="329"/>
        <v>0</v>
      </c>
      <c r="K1172" s="9">
        <f t="shared" si="330"/>
        <v>0</v>
      </c>
      <c r="L1172" s="9">
        <f t="shared" si="336"/>
        <v>0</v>
      </c>
      <c r="M1172">
        <f t="shared" si="324"/>
        <v>0</v>
      </c>
      <c r="N1172" s="9">
        <f t="shared" si="331"/>
        <v>0</v>
      </c>
      <c r="O1172" s="9">
        <f t="shared" si="337"/>
        <v>0</v>
      </c>
      <c r="P1172">
        <f t="shared" si="325"/>
        <v>0</v>
      </c>
      <c r="Q1172" s="9">
        <f t="shared" si="332"/>
        <v>0</v>
      </c>
      <c r="R1172" s="9">
        <f t="shared" si="338"/>
        <v>0</v>
      </c>
      <c r="S1172">
        <f t="shared" si="326"/>
        <v>0</v>
      </c>
      <c r="T1172" s="9">
        <f t="shared" si="333"/>
        <v>0</v>
      </c>
      <c r="U1172" s="9">
        <f t="shared" si="339"/>
        <v>1</v>
      </c>
      <c r="V1172">
        <f t="shared" si="327"/>
        <v>0</v>
      </c>
      <c r="W1172" s="9">
        <f t="shared" si="334"/>
        <v>0</v>
      </c>
      <c r="X1172" s="9">
        <f t="shared" si="340"/>
        <v>1</v>
      </c>
      <c r="Y1172">
        <f t="shared" si="328"/>
        <v>0</v>
      </c>
      <c r="Z1172" s="9">
        <f t="shared" si="335"/>
        <v>0</v>
      </c>
      <c r="AA1172" s="9">
        <f t="shared" si="341"/>
        <v>1</v>
      </c>
    </row>
    <row r="1173" spans="1:27" x14ac:dyDescent="0.2">
      <c r="A1173" s="4">
        <v>42073</v>
      </c>
      <c r="B1173" s="7">
        <v>-5.501604180123641E-3</v>
      </c>
      <c r="C1173" s="7">
        <v>-3.1268574297428131E-2</v>
      </c>
      <c r="D1173" s="7">
        <v>-1.9117558375000954E-2</v>
      </c>
      <c r="E1173" s="7">
        <v>-1.4764614403247833E-2</v>
      </c>
      <c r="F1173" s="7">
        <v>1.2575704604387283E-2</v>
      </c>
      <c r="G1173" s="7">
        <v>1.8101207911968231E-2</v>
      </c>
      <c r="H1173" s="7">
        <v>3.0503379181027412E-2</v>
      </c>
      <c r="J1173">
        <f t="shared" si="329"/>
        <v>0</v>
      </c>
      <c r="K1173" s="9">
        <f t="shared" si="330"/>
        <v>0</v>
      </c>
      <c r="L1173" s="9">
        <f t="shared" si="336"/>
        <v>1</v>
      </c>
      <c r="M1173">
        <f t="shared" si="324"/>
        <v>0</v>
      </c>
      <c r="N1173" s="9">
        <f t="shared" si="331"/>
        <v>0</v>
      </c>
      <c r="O1173" s="9">
        <f t="shared" si="337"/>
        <v>1</v>
      </c>
      <c r="P1173">
        <f t="shared" si="325"/>
        <v>0</v>
      </c>
      <c r="Q1173" s="9">
        <f t="shared" si="332"/>
        <v>0</v>
      </c>
      <c r="R1173" s="9">
        <f t="shared" si="338"/>
        <v>1</v>
      </c>
      <c r="S1173">
        <f t="shared" si="326"/>
        <v>0</v>
      </c>
      <c r="T1173" s="9">
        <f t="shared" si="333"/>
        <v>0</v>
      </c>
      <c r="U1173" s="9">
        <f t="shared" si="339"/>
        <v>1</v>
      </c>
      <c r="V1173">
        <f t="shared" si="327"/>
        <v>0</v>
      </c>
      <c r="W1173" s="9">
        <f t="shared" si="334"/>
        <v>0</v>
      </c>
      <c r="X1173" s="9">
        <f t="shared" si="340"/>
        <v>1</v>
      </c>
      <c r="Y1173">
        <f t="shared" si="328"/>
        <v>0</v>
      </c>
      <c r="Z1173" s="9">
        <f t="shared" si="335"/>
        <v>0</v>
      </c>
      <c r="AA1173" s="9">
        <f t="shared" si="341"/>
        <v>1</v>
      </c>
    </row>
    <row r="1174" spans="1:27" x14ac:dyDescent="0.2">
      <c r="A1174" s="4">
        <v>42074</v>
      </c>
      <c r="B1174" s="7">
        <v>-8.2226628521679963E-3</v>
      </c>
      <c r="C1174" s="7">
        <v>-2.5087447836995125E-2</v>
      </c>
      <c r="D1174" s="7">
        <v>-1.5481251291930676E-2</v>
      </c>
      <c r="E1174" s="7">
        <v>-1.1505891568958759E-2</v>
      </c>
      <c r="F1174" s="7">
        <v>9.4125885516405106E-3</v>
      </c>
      <c r="G1174" s="7">
        <v>1.4806488528847694E-2</v>
      </c>
      <c r="H1174" s="7">
        <v>2.871699258685112E-2</v>
      </c>
      <c r="J1174">
        <f t="shared" si="329"/>
        <v>0</v>
      </c>
      <c r="K1174" s="9">
        <f t="shared" si="330"/>
        <v>0</v>
      </c>
      <c r="L1174" s="9">
        <f t="shared" si="336"/>
        <v>1</v>
      </c>
      <c r="M1174">
        <f t="shared" si="324"/>
        <v>0</v>
      </c>
      <c r="N1174" s="9">
        <f t="shared" si="331"/>
        <v>0</v>
      </c>
      <c r="O1174" s="9">
        <f t="shared" si="337"/>
        <v>1</v>
      </c>
      <c r="P1174">
        <f t="shared" si="325"/>
        <v>0</v>
      </c>
      <c r="Q1174" s="9">
        <f t="shared" si="332"/>
        <v>0</v>
      </c>
      <c r="R1174" s="9">
        <f t="shared" si="338"/>
        <v>1</v>
      </c>
      <c r="S1174">
        <f t="shared" si="326"/>
        <v>0</v>
      </c>
      <c r="T1174" s="9">
        <f t="shared" si="333"/>
        <v>0</v>
      </c>
      <c r="U1174" s="9">
        <f t="shared" si="339"/>
        <v>1</v>
      </c>
      <c r="V1174">
        <f t="shared" si="327"/>
        <v>0</v>
      </c>
      <c r="W1174" s="9">
        <f t="shared" si="334"/>
        <v>0</v>
      </c>
      <c r="X1174" s="9">
        <f t="shared" si="340"/>
        <v>1</v>
      </c>
      <c r="Y1174">
        <f t="shared" si="328"/>
        <v>0</v>
      </c>
      <c r="Z1174" s="9">
        <f t="shared" si="335"/>
        <v>0</v>
      </c>
      <c r="AA1174" s="9">
        <f t="shared" si="341"/>
        <v>1</v>
      </c>
    </row>
    <row r="1175" spans="1:27" x14ac:dyDescent="0.2">
      <c r="A1175" s="4">
        <v>42075</v>
      </c>
      <c r="B1175" s="7">
        <v>1.1292075032677494E-3</v>
      </c>
      <c r="C1175" s="7">
        <v>-2.9151557013392448E-2</v>
      </c>
      <c r="D1175" s="7">
        <v>-1.5894081443548203E-2</v>
      </c>
      <c r="E1175" s="7">
        <v>-1.1827536858618259E-2</v>
      </c>
      <c r="F1175" s="7">
        <v>1.0100260376930237E-2</v>
      </c>
      <c r="G1175" s="7">
        <v>1.5883453190326691E-2</v>
      </c>
      <c r="H1175" s="7">
        <v>3.2173093408346176E-2</v>
      </c>
      <c r="J1175">
        <f t="shared" si="329"/>
        <v>0</v>
      </c>
      <c r="K1175" s="9">
        <f t="shared" si="330"/>
        <v>0</v>
      </c>
      <c r="L1175" s="9">
        <f t="shared" si="336"/>
        <v>1</v>
      </c>
      <c r="M1175">
        <f t="shared" si="324"/>
        <v>0</v>
      </c>
      <c r="N1175" s="9">
        <f t="shared" si="331"/>
        <v>0</v>
      </c>
      <c r="O1175" s="9">
        <f t="shared" si="337"/>
        <v>1</v>
      </c>
      <c r="P1175">
        <f t="shared" si="325"/>
        <v>0</v>
      </c>
      <c r="Q1175" s="9">
        <f t="shared" si="332"/>
        <v>0</v>
      </c>
      <c r="R1175" s="9">
        <f t="shared" si="338"/>
        <v>1</v>
      </c>
      <c r="S1175">
        <f t="shared" si="326"/>
        <v>0</v>
      </c>
      <c r="T1175" s="9">
        <f t="shared" si="333"/>
        <v>0</v>
      </c>
      <c r="U1175" s="9">
        <f t="shared" si="339"/>
        <v>1</v>
      </c>
      <c r="V1175">
        <f t="shared" si="327"/>
        <v>0</v>
      </c>
      <c r="W1175" s="9">
        <f t="shared" si="334"/>
        <v>0</v>
      </c>
      <c r="X1175" s="9">
        <f t="shared" si="340"/>
        <v>1</v>
      </c>
      <c r="Y1175">
        <f t="shared" si="328"/>
        <v>0</v>
      </c>
      <c r="Z1175" s="9">
        <f t="shared" si="335"/>
        <v>0</v>
      </c>
      <c r="AA1175" s="9">
        <f t="shared" si="341"/>
        <v>1</v>
      </c>
    </row>
    <row r="1176" spans="1:27" x14ac:dyDescent="0.2">
      <c r="A1176" s="4">
        <v>42076</v>
      </c>
      <c r="B1176" s="7">
        <v>4.3397127791270306E-4</v>
      </c>
      <c r="C1176" s="7">
        <v>-2.6142489165067673E-2</v>
      </c>
      <c r="D1176" s="7">
        <v>-1.7045227810740471E-2</v>
      </c>
      <c r="E1176" s="7">
        <v>-1.3205868192017078E-2</v>
      </c>
      <c r="F1176" s="7">
        <v>1.2183390557765961E-2</v>
      </c>
      <c r="G1176" s="7">
        <v>1.8056135624647141E-2</v>
      </c>
      <c r="H1176" s="7">
        <v>3.1001489609479904E-2</v>
      </c>
      <c r="J1176">
        <f t="shared" si="329"/>
        <v>0</v>
      </c>
      <c r="K1176" s="9">
        <f t="shared" si="330"/>
        <v>0</v>
      </c>
      <c r="L1176" s="9">
        <f t="shared" si="336"/>
        <v>1</v>
      </c>
      <c r="M1176">
        <f t="shared" si="324"/>
        <v>0</v>
      </c>
      <c r="N1176" s="9">
        <f t="shared" si="331"/>
        <v>0</v>
      </c>
      <c r="O1176" s="9">
        <f t="shared" si="337"/>
        <v>1</v>
      </c>
      <c r="P1176">
        <f t="shared" si="325"/>
        <v>0</v>
      </c>
      <c r="Q1176" s="9">
        <f t="shared" si="332"/>
        <v>0</v>
      </c>
      <c r="R1176" s="9">
        <f t="shared" si="338"/>
        <v>1</v>
      </c>
      <c r="S1176">
        <f t="shared" si="326"/>
        <v>0</v>
      </c>
      <c r="T1176" s="9">
        <f t="shared" si="333"/>
        <v>0</v>
      </c>
      <c r="U1176" s="9">
        <f t="shared" si="339"/>
        <v>1</v>
      </c>
      <c r="V1176">
        <f t="shared" si="327"/>
        <v>0</v>
      </c>
      <c r="W1176" s="9">
        <f t="shared" si="334"/>
        <v>0</v>
      </c>
      <c r="X1176" s="9">
        <f t="shared" si="340"/>
        <v>1</v>
      </c>
      <c r="Y1176">
        <f t="shared" si="328"/>
        <v>0</v>
      </c>
      <c r="Z1176" s="9">
        <f t="shared" si="335"/>
        <v>0</v>
      </c>
      <c r="AA1176" s="9">
        <f t="shared" si="341"/>
        <v>1</v>
      </c>
    </row>
    <row r="1177" spans="1:27" x14ac:dyDescent="0.2">
      <c r="A1177" s="4">
        <v>42079</v>
      </c>
      <c r="B1177" s="7">
        <v>6.9396255387368152E-4</v>
      </c>
      <c r="C1177" s="7">
        <v>-2.2878531366586685E-2</v>
      </c>
      <c r="D1177" s="7">
        <v>-1.5902813524007797E-2</v>
      </c>
      <c r="E1177" s="7">
        <v>-1.1647394858300686E-2</v>
      </c>
      <c r="F1177" s="7">
        <v>1.35302459821105E-2</v>
      </c>
      <c r="G1177" s="7">
        <v>1.6636848449707031E-2</v>
      </c>
      <c r="H1177" s="7">
        <v>2.3789238184690475E-2</v>
      </c>
      <c r="J1177">
        <f t="shared" si="329"/>
        <v>0</v>
      </c>
      <c r="K1177" s="9">
        <f t="shared" si="330"/>
        <v>0</v>
      </c>
      <c r="L1177" s="9">
        <f t="shared" si="336"/>
        <v>1</v>
      </c>
      <c r="M1177">
        <f t="shared" si="324"/>
        <v>0</v>
      </c>
      <c r="N1177" s="9">
        <f t="shared" si="331"/>
        <v>0</v>
      </c>
      <c r="O1177" s="9">
        <f t="shared" si="337"/>
        <v>1</v>
      </c>
      <c r="P1177">
        <f t="shared" si="325"/>
        <v>0</v>
      </c>
      <c r="Q1177" s="9">
        <f t="shared" si="332"/>
        <v>0</v>
      </c>
      <c r="R1177" s="9">
        <f t="shared" si="338"/>
        <v>1</v>
      </c>
      <c r="S1177">
        <f t="shared" si="326"/>
        <v>0</v>
      </c>
      <c r="T1177" s="9">
        <f t="shared" si="333"/>
        <v>0</v>
      </c>
      <c r="U1177" s="9">
        <f t="shared" si="339"/>
        <v>1</v>
      </c>
      <c r="V1177">
        <f t="shared" si="327"/>
        <v>0</v>
      </c>
      <c r="W1177" s="9">
        <f t="shared" si="334"/>
        <v>0</v>
      </c>
      <c r="X1177" s="9">
        <f t="shared" si="340"/>
        <v>1</v>
      </c>
      <c r="Y1177">
        <f t="shared" si="328"/>
        <v>0</v>
      </c>
      <c r="Z1177" s="9">
        <f t="shared" si="335"/>
        <v>0</v>
      </c>
      <c r="AA1177" s="9">
        <f t="shared" si="341"/>
        <v>1</v>
      </c>
    </row>
    <row r="1178" spans="1:27" x14ac:dyDescent="0.2">
      <c r="A1178" s="4">
        <v>42080</v>
      </c>
      <c r="B1178" s="7">
        <v>-4.3451880307106326E-3</v>
      </c>
      <c r="C1178" s="7">
        <v>-2.1019451320171356E-2</v>
      </c>
      <c r="D1178" s="7">
        <v>-1.5021306462585926E-2</v>
      </c>
      <c r="E1178" s="7">
        <v>-1.0761451907455921E-2</v>
      </c>
      <c r="F1178" s="7">
        <v>1.2495520524680614E-2</v>
      </c>
      <c r="G1178" s="7">
        <v>1.5393992885947227E-2</v>
      </c>
      <c r="H1178" s="7">
        <v>2.1917866542935371E-2</v>
      </c>
      <c r="J1178">
        <f t="shared" si="329"/>
        <v>0</v>
      </c>
      <c r="K1178" s="9">
        <f t="shared" si="330"/>
        <v>0</v>
      </c>
      <c r="L1178" s="9">
        <f t="shared" si="336"/>
        <v>1</v>
      </c>
      <c r="M1178">
        <f t="shared" si="324"/>
        <v>0</v>
      </c>
      <c r="N1178" s="9">
        <f t="shared" si="331"/>
        <v>0</v>
      </c>
      <c r="O1178" s="9">
        <f t="shared" si="337"/>
        <v>1</v>
      </c>
      <c r="P1178">
        <f t="shared" si="325"/>
        <v>0</v>
      </c>
      <c r="Q1178" s="9">
        <f t="shared" si="332"/>
        <v>0</v>
      </c>
      <c r="R1178" s="9">
        <f t="shared" si="338"/>
        <v>1</v>
      </c>
      <c r="S1178">
        <f t="shared" si="326"/>
        <v>0</v>
      </c>
      <c r="T1178" s="9">
        <f t="shared" si="333"/>
        <v>0</v>
      </c>
      <c r="U1178" s="9">
        <f t="shared" si="339"/>
        <v>1</v>
      </c>
      <c r="V1178">
        <f t="shared" si="327"/>
        <v>0</v>
      </c>
      <c r="W1178" s="9">
        <f t="shared" si="334"/>
        <v>0</v>
      </c>
      <c r="X1178" s="9">
        <f t="shared" si="340"/>
        <v>1</v>
      </c>
      <c r="Y1178">
        <f t="shared" si="328"/>
        <v>0</v>
      </c>
      <c r="Z1178" s="9">
        <f t="shared" si="335"/>
        <v>0</v>
      </c>
      <c r="AA1178" s="9">
        <f t="shared" si="341"/>
        <v>1</v>
      </c>
    </row>
    <row r="1179" spans="1:27" x14ac:dyDescent="0.2">
      <c r="A1179" s="4">
        <v>42081</v>
      </c>
      <c r="B1179" s="7">
        <v>2.6962399460821549E-3</v>
      </c>
      <c r="C1179" s="7">
        <v>-2.5018103420734406E-2</v>
      </c>
      <c r="D1179" s="7">
        <v>-1.4507598243653774E-2</v>
      </c>
      <c r="E1179" s="7">
        <v>-1.0535919107496738E-2</v>
      </c>
      <c r="F1179" s="7">
        <v>1.2826664373278618E-2</v>
      </c>
      <c r="G1179" s="7">
        <v>1.6073867678642273E-2</v>
      </c>
      <c r="H1179" s="7">
        <v>2.5575494393706322E-2</v>
      </c>
      <c r="J1179">
        <f t="shared" si="329"/>
        <v>0</v>
      </c>
      <c r="K1179" s="9">
        <f t="shared" si="330"/>
        <v>0</v>
      </c>
      <c r="L1179" s="9">
        <f t="shared" si="336"/>
        <v>1</v>
      </c>
      <c r="M1179">
        <f t="shared" si="324"/>
        <v>0</v>
      </c>
      <c r="N1179" s="9">
        <f t="shared" si="331"/>
        <v>0</v>
      </c>
      <c r="O1179" s="9">
        <f t="shared" si="337"/>
        <v>1</v>
      </c>
      <c r="P1179">
        <f t="shared" si="325"/>
        <v>0</v>
      </c>
      <c r="Q1179" s="9">
        <f t="shared" si="332"/>
        <v>0</v>
      </c>
      <c r="R1179" s="9">
        <f t="shared" si="338"/>
        <v>1</v>
      </c>
      <c r="S1179">
        <f t="shared" si="326"/>
        <v>0</v>
      </c>
      <c r="T1179" s="9">
        <f t="shared" si="333"/>
        <v>0</v>
      </c>
      <c r="U1179" s="9">
        <f t="shared" si="339"/>
        <v>1</v>
      </c>
      <c r="V1179">
        <f t="shared" si="327"/>
        <v>0</v>
      </c>
      <c r="W1179" s="9">
        <f t="shared" si="334"/>
        <v>0</v>
      </c>
      <c r="X1179" s="9">
        <f t="shared" si="340"/>
        <v>1</v>
      </c>
      <c r="Y1179">
        <f t="shared" si="328"/>
        <v>0</v>
      </c>
      <c r="Z1179" s="9">
        <f t="shared" si="335"/>
        <v>0</v>
      </c>
      <c r="AA1179" s="9">
        <f t="shared" si="341"/>
        <v>1</v>
      </c>
    </row>
    <row r="1180" spans="1:27" x14ac:dyDescent="0.2">
      <c r="A1180" s="4">
        <v>42082</v>
      </c>
      <c r="B1180" s="7">
        <v>1.5256943792449587E-2</v>
      </c>
      <c r="C1180" s="7">
        <v>-2.2893039509654045E-2</v>
      </c>
      <c r="D1180" s="7">
        <v>-1.3825492933392525E-2</v>
      </c>
      <c r="E1180" s="7">
        <v>-1.0856365785002708E-2</v>
      </c>
      <c r="F1180" s="7">
        <v>1.5596595592796803E-2</v>
      </c>
      <c r="G1180" s="7">
        <v>1.8161384388804436E-2</v>
      </c>
      <c r="H1180" s="7">
        <v>2.5258144363760948E-2</v>
      </c>
      <c r="J1180">
        <f t="shared" si="329"/>
        <v>0</v>
      </c>
      <c r="K1180" s="9">
        <f t="shared" si="330"/>
        <v>0</v>
      </c>
      <c r="L1180" s="9">
        <f t="shared" si="336"/>
        <v>1</v>
      </c>
      <c r="M1180">
        <f t="shared" si="324"/>
        <v>0</v>
      </c>
      <c r="N1180" s="9">
        <f t="shared" si="331"/>
        <v>0</v>
      </c>
      <c r="O1180" s="9">
        <f t="shared" si="337"/>
        <v>1</v>
      </c>
      <c r="P1180">
        <f t="shared" si="325"/>
        <v>0</v>
      </c>
      <c r="Q1180" s="9">
        <f t="shared" si="332"/>
        <v>0</v>
      </c>
      <c r="R1180" s="9">
        <f t="shared" si="338"/>
        <v>1</v>
      </c>
      <c r="S1180">
        <f t="shared" si="326"/>
        <v>0</v>
      </c>
      <c r="T1180" s="9">
        <f t="shared" si="333"/>
        <v>0</v>
      </c>
      <c r="U1180" s="9">
        <f t="shared" si="339"/>
        <v>1</v>
      </c>
      <c r="V1180">
        <f t="shared" si="327"/>
        <v>0</v>
      </c>
      <c r="W1180" s="9">
        <f t="shared" si="334"/>
        <v>0</v>
      </c>
      <c r="X1180" s="9">
        <f t="shared" si="340"/>
        <v>1</v>
      </c>
      <c r="Y1180">
        <f t="shared" si="328"/>
        <v>0</v>
      </c>
      <c r="Z1180" s="9">
        <f t="shared" si="335"/>
        <v>0</v>
      </c>
      <c r="AA1180" s="9">
        <f t="shared" si="341"/>
        <v>1</v>
      </c>
    </row>
    <row r="1181" spans="1:27" x14ac:dyDescent="0.2">
      <c r="A1181" s="4">
        <v>42083</v>
      </c>
      <c r="B1181" s="7">
        <v>1.325648237079626E-2</v>
      </c>
      <c r="C1181" s="7">
        <v>-1.8652468919754028E-2</v>
      </c>
      <c r="D1181" s="7">
        <v>-9.4228237867355347E-3</v>
      </c>
      <c r="E1181" s="7">
        <v>-7.1203955449163914E-3</v>
      </c>
      <c r="F1181" s="7">
        <v>1.111387275159359E-2</v>
      </c>
      <c r="G1181" s="7">
        <v>1.424806471914053E-2</v>
      </c>
      <c r="H1181" s="7">
        <v>1.7755687236785889E-2</v>
      </c>
      <c r="J1181">
        <f t="shared" si="329"/>
        <v>0</v>
      </c>
      <c r="K1181" s="9">
        <f t="shared" si="330"/>
        <v>0</v>
      </c>
      <c r="L1181" s="9">
        <f t="shared" si="336"/>
        <v>1</v>
      </c>
      <c r="M1181">
        <f t="shared" si="324"/>
        <v>0</v>
      </c>
      <c r="N1181" s="9">
        <f t="shared" si="331"/>
        <v>0</v>
      </c>
      <c r="O1181" s="9">
        <f t="shared" si="337"/>
        <v>1</v>
      </c>
      <c r="P1181">
        <f t="shared" si="325"/>
        <v>0</v>
      </c>
      <c r="Q1181" s="9">
        <f t="shared" si="332"/>
        <v>0</v>
      </c>
      <c r="R1181" s="9">
        <f t="shared" si="338"/>
        <v>1</v>
      </c>
      <c r="S1181">
        <f t="shared" si="326"/>
        <v>1</v>
      </c>
      <c r="T1181" s="9">
        <f t="shared" si="333"/>
        <v>0</v>
      </c>
      <c r="U1181" s="9">
        <f t="shared" si="339"/>
        <v>0</v>
      </c>
      <c r="V1181">
        <f t="shared" si="327"/>
        <v>0</v>
      </c>
      <c r="W1181" s="9">
        <f t="shared" si="334"/>
        <v>0</v>
      </c>
      <c r="X1181" s="9">
        <f t="shared" si="340"/>
        <v>1</v>
      </c>
      <c r="Y1181">
        <f t="shared" si="328"/>
        <v>0</v>
      </c>
      <c r="Z1181" s="9">
        <f t="shared" si="335"/>
        <v>0</v>
      </c>
      <c r="AA1181" s="9">
        <f t="shared" si="341"/>
        <v>1</v>
      </c>
    </row>
    <row r="1182" spans="1:27" x14ac:dyDescent="0.2">
      <c r="A1182" s="4">
        <v>42086</v>
      </c>
      <c r="B1182" s="7">
        <v>2.6134989373299512E-3</v>
      </c>
      <c r="C1182" s="7">
        <v>-1.8382789567112923E-2</v>
      </c>
      <c r="D1182" s="7">
        <v>-1.025408785790205E-2</v>
      </c>
      <c r="E1182" s="7">
        <v>-7.8177442774176598E-3</v>
      </c>
      <c r="F1182" s="7">
        <v>1.0703855194151402E-2</v>
      </c>
      <c r="G1182" s="7">
        <v>1.4329168014228344E-2</v>
      </c>
      <c r="H1182" s="7">
        <v>2.0018544048070908E-2</v>
      </c>
      <c r="J1182">
        <f t="shared" si="329"/>
        <v>0</v>
      </c>
      <c r="K1182" s="9">
        <f t="shared" si="330"/>
        <v>0</v>
      </c>
      <c r="L1182" s="9">
        <f t="shared" si="336"/>
        <v>1</v>
      </c>
      <c r="M1182">
        <f t="shared" si="324"/>
        <v>0</v>
      </c>
      <c r="N1182" s="9">
        <f t="shared" si="331"/>
        <v>0</v>
      </c>
      <c r="O1182" s="9">
        <f t="shared" si="337"/>
        <v>1</v>
      </c>
      <c r="P1182">
        <f t="shared" si="325"/>
        <v>0</v>
      </c>
      <c r="Q1182" s="9">
        <f t="shared" si="332"/>
        <v>0</v>
      </c>
      <c r="R1182" s="9">
        <f t="shared" si="338"/>
        <v>1</v>
      </c>
      <c r="S1182">
        <f t="shared" si="326"/>
        <v>0</v>
      </c>
      <c r="T1182" s="9">
        <f t="shared" si="333"/>
        <v>0</v>
      </c>
      <c r="U1182" s="9">
        <f t="shared" si="339"/>
        <v>0</v>
      </c>
      <c r="V1182">
        <f t="shared" si="327"/>
        <v>0</v>
      </c>
      <c r="W1182" s="9">
        <f t="shared" si="334"/>
        <v>0</v>
      </c>
      <c r="X1182" s="9">
        <f t="shared" si="340"/>
        <v>1</v>
      </c>
      <c r="Y1182">
        <f t="shared" si="328"/>
        <v>0</v>
      </c>
      <c r="Z1182" s="9">
        <f t="shared" si="335"/>
        <v>0</v>
      </c>
      <c r="AA1182" s="9">
        <f t="shared" si="341"/>
        <v>1</v>
      </c>
    </row>
    <row r="1183" spans="1:27" x14ac:dyDescent="0.2">
      <c r="A1183" s="4">
        <v>42087</v>
      </c>
      <c r="B1183" s="7">
        <v>3.1104224143925518E-3</v>
      </c>
      <c r="C1183" s="7">
        <v>-2.3674262687563896E-2</v>
      </c>
      <c r="D1183" s="7">
        <v>-1.5225477516651154E-2</v>
      </c>
      <c r="E1183" s="7">
        <v>-1.1209290474653244E-2</v>
      </c>
      <c r="F1183" s="7">
        <v>1.2098634615540504E-2</v>
      </c>
      <c r="G1183" s="7">
        <v>1.6333233565092087E-2</v>
      </c>
      <c r="H1183" s="7">
        <v>2.6855612173676491E-2</v>
      </c>
      <c r="J1183">
        <f t="shared" si="329"/>
        <v>0</v>
      </c>
      <c r="K1183" s="9">
        <f t="shared" si="330"/>
        <v>0</v>
      </c>
      <c r="L1183" s="9">
        <f t="shared" si="336"/>
        <v>1</v>
      </c>
      <c r="M1183">
        <f t="shared" si="324"/>
        <v>0</v>
      </c>
      <c r="N1183" s="9">
        <f t="shared" si="331"/>
        <v>0</v>
      </c>
      <c r="O1183" s="9">
        <f t="shared" si="337"/>
        <v>1</v>
      </c>
      <c r="P1183">
        <f t="shared" si="325"/>
        <v>0</v>
      </c>
      <c r="Q1183" s="9">
        <f t="shared" si="332"/>
        <v>0</v>
      </c>
      <c r="R1183" s="9">
        <f t="shared" si="338"/>
        <v>1</v>
      </c>
      <c r="S1183">
        <f t="shared" si="326"/>
        <v>0</v>
      </c>
      <c r="T1183" s="9">
        <f t="shared" si="333"/>
        <v>0</v>
      </c>
      <c r="U1183" s="9">
        <f t="shared" si="339"/>
        <v>1</v>
      </c>
      <c r="V1183">
        <f t="shared" si="327"/>
        <v>0</v>
      </c>
      <c r="W1183" s="9">
        <f t="shared" si="334"/>
        <v>0</v>
      </c>
      <c r="X1183" s="9">
        <f t="shared" si="340"/>
        <v>1</v>
      </c>
      <c r="Y1183">
        <f t="shared" si="328"/>
        <v>0</v>
      </c>
      <c r="Z1183" s="9">
        <f t="shared" si="335"/>
        <v>0</v>
      </c>
      <c r="AA1183" s="9">
        <f t="shared" si="341"/>
        <v>1</v>
      </c>
    </row>
    <row r="1184" spans="1:27" x14ac:dyDescent="0.2">
      <c r="A1184" s="4">
        <v>42088</v>
      </c>
      <c r="B1184" s="7">
        <v>4.6893403633858997E-3</v>
      </c>
      <c r="C1184" s="7">
        <v>-2.2063571959733963E-2</v>
      </c>
      <c r="D1184" s="7">
        <v>-1.4600572176277637E-2</v>
      </c>
      <c r="E1184" s="7">
        <v>-1.0436791926622391E-2</v>
      </c>
      <c r="F1184" s="7">
        <v>1.092779915779829E-2</v>
      </c>
      <c r="G1184" s="7">
        <v>1.4952229335904121E-2</v>
      </c>
      <c r="H1184" s="7">
        <v>2.4537887424230576E-2</v>
      </c>
      <c r="J1184">
        <f t="shared" si="329"/>
        <v>0</v>
      </c>
      <c r="K1184" s="9">
        <f t="shared" si="330"/>
        <v>0</v>
      </c>
      <c r="L1184" s="9">
        <f t="shared" si="336"/>
        <v>1</v>
      </c>
      <c r="M1184">
        <f t="shared" si="324"/>
        <v>0</v>
      </c>
      <c r="N1184" s="9">
        <f t="shared" si="331"/>
        <v>0</v>
      </c>
      <c r="O1184" s="9">
        <f t="shared" si="337"/>
        <v>1</v>
      </c>
      <c r="P1184">
        <f t="shared" si="325"/>
        <v>0</v>
      </c>
      <c r="Q1184" s="9">
        <f t="shared" si="332"/>
        <v>0</v>
      </c>
      <c r="R1184" s="9">
        <f t="shared" si="338"/>
        <v>1</v>
      </c>
      <c r="S1184">
        <f t="shared" si="326"/>
        <v>0</v>
      </c>
      <c r="T1184" s="9">
        <f t="shared" si="333"/>
        <v>0</v>
      </c>
      <c r="U1184" s="9">
        <f t="shared" si="339"/>
        <v>1</v>
      </c>
      <c r="V1184">
        <f t="shared" si="327"/>
        <v>0</v>
      </c>
      <c r="W1184" s="9">
        <f t="shared" si="334"/>
        <v>0</v>
      </c>
      <c r="X1184" s="9">
        <f t="shared" si="340"/>
        <v>1</v>
      </c>
      <c r="Y1184">
        <f t="shared" si="328"/>
        <v>0</v>
      </c>
      <c r="Z1184" s="9">
        <f t="shared" si="335"/>
        <v>0</v>
      </c>
      <c r="AA1184" s="9">
        <f t="shared" si="341"/>
        <v>1</v>
      </c>
    </row>
    <row r="1185" spans="1:27" x14ac:dyDescent="0.2">
      <c r="A1185" s="4">
        <v>42089</v>
      </c>
      <c r="B1185" s="7">
        <v>6.4951514876559723E-3</v>
      </c>
      <c r="C1185" s="7">
        <v>-1.846003346145153E-2</v>
      </c>
      <c r="D1185" s="7">
        <v>-1.2938830070197582E-2</v>
      </c>
      <c r="E1185" s="7">
        <v>-9.5711937174201012E-3</v>
      </c>
      <c r="F1185" s="7">
        <v>1.062121894210577E-2</v>
      </c>
      <c r="G1185" s="7">
        <v>1.4524487778544426E-2</v>
      </c>
      <c r="H1185" s="7">
        <v>2.4146897718310356E-2</v>
      </c>
      <c r="J1185">
        <f t="shared" si="329"/>
        <v>0</v>
      </c>
      <c r="K1185" s="9">
        <f t="shared" si="330"/>
        <v>0</v>
      </c>
      <c r="L1185" s="9">
        <f t="shared" si="336"/>
        <v>1</v>
      </c>
      <c r="M1185">
        <f t="shared" si="324"/>
        <v>0</v>
      </c>
      <c r="N1185" s="9">
        <f t="shared" si="331"/>
        <v>0</v>
      </c>
      <c r="O1185" s="9">
        <f t="shared" si="337"/>
        <v>1</v>
      </c>
      <c r="P1185">
        <f t="shared" si="325"/>
        <v>0</v>
      </c>
      <c r="Q1185" s="9">
        <f t="shared" si="332"/>
        <v>0</v>
      </c>
      <c r="R1185" s="9">
        <f t="shared" si="338"/>
        <v>1</v>
      </c>
      <c r="S1185">
        <f t="shared" si="326"/>
        <v>0</v>
      </c>
      <c r="T1185" s="9">
        <f t="shared" si="333"/>
        <v>0</v>
      </c>
      <c r="U1185" s="9">
        <f t="shared" si="339"/>
        <v>1</v>
      </c>
      <c r="V1185">
        <f t="shared" si="327"/>
        <v>0</v>
      </c>
      <c r="W1185" s="9">
        <f t="shared" si="334"/>
        <v>0</v>
      </c>
      <c r="X1185" s="9">
        <f t="shared" si="340"/>
        <v>1</v>
      </c>
      <c r="Y1185">
        <f t="shared" si="328"/>
        <v>0</v>
      </c>
      <c r="Z1185" s="9">
        <f t="shared" si="335"/>
        <v>0</v>
      </c>
      <c r="AA1185" s="9">
        <f t="shared" si="341"/>
        <v>1</v>
      </c>
    </row>
    <row r="1186" spans="1:27" x14ac:dyDescent="0.2">
      <c r="A1186" s="4">
        <v>42090</v>
      </c>
      <c r="B1186" s="7">
        <v>-4.1587018266364077E-3</v>
      </c>
      <c r="C1186" s="7">
        <v>-2.0520227029919624E-2</v>
      </c>
      <c r="D1186" s="7">
        <v>-1.2292263098061085E-2</v>
      </c>
      <c r="E1186" s="7">
        <v>-1.0355011560022831E-2</v>
      </c>
      <c r="F1186" s="7">
        <v>1.5423629432916641E-2</v>
      </c>
      <c r="G1186" s="7">
        <v>1.8910286948084831E-2</v>
      </c>
      <c r="H1186" s="7">
        <v>2.9480548575520515E-2</v>
      </c>
      <c r="J1186">
        <f t="shared" si="329"/>
        <v>0</v>
      </c>
      <c r="K1186" s="9">
        <f t="shared" si="330"/>
        <v>0</v>
      </c>
      <c r="L1186" s="9">
        <f t="shared" si="336"/>
        <v>1</v>
      </c>
      <c r="M1186">
        <f t="shared" si="324"/>
        <v>0</v>
      </c>
      <c r="N1186" s="9">
        <f t="shared" si="331"/>
        <v>0</v>
      </c>
      <c r="O1186" s="9">
        <f t="shared" si="337"/>
        <v>1</v>
      </c>
      <c r="P1186">
        <f t="shared" si="325"/>
        <v>0</v>
      </c>
      <c r="Q1186" s="9">
        <f t="shared" si="332"/>
        <v>0</v>
      </c>
      <c r="R1186" s="9">
        <f t="shared" si="338"/>
        <v>1</v>
      </c>
      <c r="S1186">
        <f t="shared" si="326"/>
        <v>0</v>
      </c>
      <c r="T1186" s="9">
        <f t="shared" si="333"/>
        <v>0</v>
      </c>
      <c r="U1186" s="9">
        <f t="shared" si="339"/>
        <v>1</v>
      </c>
      <c r="V1186">
        <f t="shared" si="327"/>
        <v>0</v>
      </c>
      <c r="W1186" s="9">
        <f t="shared" si="334"/>
        <v>0</v>
      </c>
      <c r="X1186" s="9">
        <f t="shared" si="340"/>
        <v>1</v>
      </c>
      <c r="Y1186">
        <f t="shared" si="328"/>
        <v>0</v>
      </c>
      <c r="Z1186" s="9">
        <f t="shared" si="335"/>
        <v>0</v>
      </c>
      <c r="AA1186" s="9">
        <f t="shared" si="341"/>
        <v>1</v>
      </c>
    </row>
    <row r="1187" spans="1:27" x14ac:dyDescent="0.2">
      <c r="A1187" s="4">
        <v>42093</v>
      </c>
      <c r="B1187" s="7">
        <v>-1.2580892265403709E-2</v>
      </c>
      <c r="C1187" s="7">
        <v>-1.8438076600432396E-2</v>
      </c>
      <c r="D1187" s="7">
        <v>-1.2304335832595825E-2</v>
      </c>
      <c r="E1187" s="7">
        <v>-8.954683318734169E-3</v>
      </c>
      <c r="F1187" s="7">
        <v>1.3400856405496597E-2</v>
      </c>
      <c r="G1187" s="7">
        <v>1.6270013526082039E-2</v>
      </c>
      <c r="H1187" s="7">
        <v>2.7499951422214508E-2</v>
      </c>
      <c r="J1187">
        <f t="shared" si="329"/>
        <v>0</v>
      </c>
      <c r="K1187" s="9">
        <f t="shared" si="330"/>
        <v>0</v>
      </c>
      <c r="L1187" s="9">
        <f t="shared" si="336"/>
        <v>1</v>
      </c>
      <c r="M1187">
        <f t="shared" si="324"/>
        <v>1</v>
      </c>
      <c r="N1187" s="9">
        <f t="shared" si="331"/>
        <v>0</v>
      </c>
      <c r="O1187" s="9">
        <f t="shared" si="337"/>
        <v>0</v>
      </c>
      <c r="P1187">
        <f t="shared" si="325"/>
        <v>1</v>
      </c>
      <c r="Q1187" s="9">
        <f t="shared" si="332"/>
        <v>0</v>
      </c>
      <c r="R1187" s="9">
        <f t="shared" si="338"/>
        <v>0</v>
      </c>
      <c r="S1187">
        <f t="shared" si="326"/>
        <v>0</v>
      </c>
      <c r="T1187" s="9">
        <f t="shared" si="333"/>
        <v>0</v>
      </c>
      <c r="U1187" s="9">
        <f t="shared" si="339"/>
        <v>1</v>
      </c>
      <c r="V1187">
        <f t="shared" si="327"/>
        <v>0</v>
      </c>
      <c r="W1187" s="9">
        <f t="shared" si="334"/>
        <v>0</v>
      </c>
      <c r="X1187" s="9">
        <f t="shared" si="340"/>
        <v>1</v>
      </c>
      <c r="Y1187">
        <f t="shared" si="328"/>
        <v>0</v>
      </c>
      <c r="Z1187" s="9">
        <f t="shared" si="335"/>
        <v>0</v>
      </c>
      <c r="AA1187" s="9">
        <f t="shared" si="341"/>
        <v>1</v>
      </c>
    </row>
    <row r="1188" spans="1:27" x14ac:dyDescent="0.2">
      <c r="A1188" s="4">
        <v>42094</v>
      </c>
      <c r="B1188" s="7">
        <v>-1.4358716939719975E-3</v>
      </c>
      <c r="C1188" s="7">
        <v>-2.8218353167176247E-2</v>
      </c>
      <c r="D1188" s="7">
        <v>-1.3212413527071476E-2</v>
      </c>
      <c r="E1188" s="7">
        <v>-8.1862276419997215E-3</v>
      </c>
      <c r="F1188" s="7">
        <v>1.1277086101472378E-2</v>
      </c>
      <c r="G1188" s="7">
        <v>1.5339633449912071E-2</v>
      </c>
      <c r="H1188" s="7">
        <v>3.0498752370476723E-2</v>
      </c>
      <c r="J1188">
        <f t="shared" si="329"/>
        <v>0</v>
      </c>
      <c r="K1188" s="9">
        <f t="shared" si="330"/>
        <v>0</v>
      </c>
      <c r="L1188" s="9">
        <f t="shared" si="336"/>
        <v>1</v>
      </c>
      <c r="M1188">
        <f t="shared" si="324"/>
        <v>0</v>
      </c>
      <c r="N1188" s="9">
        <f t="shared" si="331"/>
        <v>0</v>
      </c>
      <c r="O1188" s="9">
        <f t="shared" si="337"/>
        <v>0</v>
      </c>
      <c r="P1188">
        <f t="shared" si="325"/>
        <v>0</v>
      </c>
      <c r="Q1188" s="9">
        <f t="shared" si="332"/>
        <v>0</v>
      </c>
      <c r="R1188" s="9">
        <f t="shared" si="338"/>
        <v>0</v>
      </c>
      <c r="S1188">
        <f t="shared" si="326"/>
        <v>0</v>
      </c>
      <c r="T1188" s="9">
        <f t="shared" si="333"/>
        <v>0</v>
      </c>
      <c r="U1188" s="9">
        <f t="shared" si="339"/>
        <v>1</v>
      </c>
      <c r="V1188">
        <f t="shared" si="327"/>
        <v>0</v>
      </c>
      <c r="W1188" s="9">
        <f t="shared" si="334"/>
        <v>0</v>
      </c>
      <c r="X1188" s="9">
        <f t="shared" si="340"/>
        <v>1</v>
      </c>
      <c r="Y1188">
        <f t="shared" si="328"/>
        <v>0</v>
      </c>
      <c r="Z1188" s="9">
        <f t="shared" si="335"/>
        <v>0</v>
      </c>
      <c r="AA1188" s="9">
        <f t="shared" si="341"/>
        <v>1</v>
      </c>
    </row>
    <row r="1189" spans="1:27" x14ac:dyDescent="0.2">
      <c r="A1189" s="4">
        <v>42095</v>
      </c>
      <c r="B1189" s="7">
        <v>2.0910765265901014E-2</v>
      </c>
      <c r="C1189" s="7">
        <v>-2.4855911731719971E-2</v>
      </c>
      <c r="D1189" s="7">
        <v>-1.5156371518969536E-2</v>
      </c>
      <c r="E1189" s="7">
        <v>-1.030227355659008E-2</v>
      </c>
      <c r="F1189" s="7">
        <v>1.3917610049247742E-2</v>
      </c>
      <c r="G1189" s="7">
        <v>1.7555685713887215E-2</v>
      </c>
      <c r="H1189" s="7">
        <v>2.931593544781208E-2</v>
      </c>
      <c r="J1189">
        <f t="shared" si="329"/>
        <v>0</v>
      </c>
      <c r="K1189" s="9">
        <f t="shared" si="330"/>
        <v>0</v>
      </c>
      <c r="L1189" s="9">
        <f t="shared" si="336"/>
        <v>1</v>
      </c>
      <c r="M1189">
        <f t="shared" si="324"/>
        <v>0</v>
      </c>
      <c r="N1189" s="9">
        <f t="shared" si="331"/>
        <v>0</v>
      </c>
      <c r="O1189" s="9">
        <f t="shared" si="337"/>
        <v>1</v>
      </c>
      <c r="P1189">
        <f t="shared" si="325"/>
        <v>0</v>
      </c>
      <c r="Q1189" s="9">
        <f t="shared" si="332"/>
        <v>0</v>
      </c>
      <c r="R1189" s="9">
        <f t="shared" si="338"/>
        <v>1</v>
      </c>
      <c r="S1189">
        <f t="shared" si="326"/>
        <v>1</v>
      </c>
      <c r="T1189" s="9">
        <f t="shared" si="333"/>
        <v>0</v>
      </c>
      <c r="U1189" s="9">
        <f t="shared" si="339"/>
        <v>0</v>
      </c>
      <c r="V1189">
        <f t="shared" si="327"/>
        <v>1</v>
      </c>
      <c r="W1189" s="9">
        <f t="shared" si="334"/>
        <v>0</v>
      </c>
      <c r="X1189" s="9">
        <f t="shared" si="340"/>
        <v>0</v>
      </c>
      <c r="Y1189">
        <f t="shared" si="328"/>
        <v>0</v>
      </c>
      <c r="Z1189" s="9">
        <f t="shared" si="335"/>
        <v>0</v>
      </c>
      <c r="AA1189" s="9">
        <f t="shared" si="341"/>
        <v>1</v>
      </c>
    </row>
    <row r="1190" spans="1:27" x14ac:dyDescent="0.2">
      <c r="A1190" s="4">
        <v>42096</v>
      </c>
      <c r="B1190" s="7">
        <v>-5.9776018588803704E-3</v>
      </c>
      <c r="C1190" s="7">
        <v>-2.222980372607708E-2</v>
      </c>
      <c r="D1190" s="7">
        <v>-9.2720985412597656E-3</v>
      </c>
      <c r="E1190" s="7">
        <v>-6.4757154323160648E-3</v>
      </c>
      <c r="F1190" s="7">
        <v>1.2150608003139496E-2</v>
      </c>
      <c r="G1190" s="7">
        <v>1.5924956649541855E-2</v>
      </c>
      <c r="H1190" s="7">
        <v>2.1616766229271889E-2</v>
      </c>
      <c r="J1190">
        <f t="shared" si="329"/>
        <v>0</v>
      </c>
      <c r="K1190" s="9">
        <f t="shared" si="330"/>
        <v>0</v>
      </c>
      <c r="L1190" s="9">
        <f t="shared" si="336"/>
        <v>1</v>
      </c>
      <c r="M1190">
        <f t="shared" si="324"/>
        <v>0</v>
      </c>
      <c r="N1190" s="9">
        <f t="shared" si="331"/>
        <v>0</v>
      </c>
      <c r="O1190" s="9">
        <f t="shared" si="337"/>
        <v>1</v>
      </c>
      <c r="P1190">
        <f t="shared" si="325"/>
        <v>0</v>
      </c>
      <c r="Q1190" s="9">
        <f t="shared" si="332"/>
        <v>0</v>
      </c>
      <c r="R1190" s="9">
        <f t="shared" si="338"/>
        <v>1</v>
      </c>
      <c r="S1190">
        <f t="shared" si="326"/>
        <v>0</v>
      </c>
      <c r="T1190" s="9">
        <f t="shared" si="333"/>
        <v>0</v>
      </c>
      <c r="U1190" s="9">
        <f t="shared" si="339"/>
        <v>0</v>
      </c>
      <c r="V1190">
        <f t="shared" si="327"/>
        <v>0</v>
      </c>
      <c r="W1190" s="9">
        <f t="shared" si="334"/>
        <v>0</v>
      </c>
      <c r="X1190" s="9">
        <f t="shared" si="340"/>
        <v>0</v>
      </c>
      <c r="Y1190">
        <f t="shared" si="328"/>
        <v>0</v>
      </c>
      <c r="Z1190" s="9">
        <f t="shared" si="335"/>
        <v>0</v>
      </c>
      <c r="AA1190" s="9">
        <f t="shared" si="341"/>
        <v>1</v>
      </c>
    </row>
    <row r="1191" spans="1:27" x14ac:dyDescent="0.2">
      <c r="A1191" s="4">
        <v>42100</v>
      </c>
      <c r="B1191" s="7">
        <v>1.4631383147756194E-2</v>
      </c>
      <c r="C1191" s="7">
        <v>-3.1071474775671959E-2</v>
      </c>
      <c r="D1191" s="7">
        <v>-1.6695937141776085E-2</v>
      </c>
      <c r="E1191" s="7">
        <v>-1.1246811598539352E-2</v>
      </c>
      <c r="F1191" s="7">
        <v>1.2770944274961948E-2</v>
      </c>
      <c r="G1191" s="7">
        <v>1.7540318891406059E-2</v>
      </c>
      <c r="H1191" s="7">
        <v>3.3886708319187164E-2</v>
      </c>
      <c r="J1191">
        <f t="shared" si="329"/>
        <v>0</v>
      </c>
      <c r="K1191" s="9">
        <f t="shared" si="330"/>
        <v>0</v>
      </c>
      <c r="L1191" s="9">
        <f t="shared" si="336"/>
        <v>1</v>
      </c>
      <c r="M1191">
        <f t="shared" si="324"/>
        <v>0</v>
      </c>
      <c r="N1191" s="9">
        <f t="shared" si="331"/>
        <v>0</v>
      </c>
      <c r="O1191" s="9">
        <f t="shared" si="337"/>
        <v>1</v>
      </c>
      <c r="P1191">
        <f t="shared" si="325"/>
        <v>0</v>
      </c>
      <c r="Q1191" s="9">
        <f t="shared" si="332"/>
        <v>0</v>
      </c>
      <c r="R1191" s="9">
        <f t="shared" si="338"/>
        <v>1</v>
      </c>
      <c r="S1191">
        <f t="shared" si="326"/>
        <v>1</v>
      </c>
      <c r="T1191" s="9">
        <f t="shared" si="333"/>
        <v>0</v>
      </c>
      <c r="U1191" s="9">
        <f t="shared" si="339"/>
        <v>0</v>
      </c>
      <c r="V1191">
        <f t="shared" si="327"/>
        <v>0</v>
      </c>
      <c r="W1191" s="9">
        <f t="shared" si="334"/>
        <v>0</v>
      </c>
      <c r="X1191" s="9">
        <f t="shared" si="340"/>
        <v>1</v>
      </c>
      <c r="Y1191">
        <f t="shared" si="328"/>
        <v>0</v>
      </c>
      <c r="Z1191" s="9">
        <f t="shared" si="335"/>
        <v>0</v>
      </c>
      <c r="AA1191" s="9">
        <f t="shared" si="341"/>
        <v>1</v>
      </c>
    </row>
    <row r="1192" spans="1:27" x14ac:dyDescent="0.2">
      <c r="A1192" s="4">
        <v>42101</v>
      </c>
      <c r="B1192" s="7">
        <v>-6.5865543568071425E-3</v>
      </c>
      <c r="C1192" s="7">
        <v>-2.3629393428564072E-2</v>
      </c>
      <c r="D1192" s="7">
        <v>-1.0656882077455521E-2</v>
      </c>
      <c r="E1192" s="7">
        <v>-7.5814966112375259E-3</v>
      </c>
      <c r="F1192" s="7">
        <v>1.1365897953510284E-2</v>
      </c>
      <c r="G1192" s="7">
        <v>1.6214178875088692E-2</v>
      </c>
      <c r="H1192" s="7">
        <v>2.560172975063324E-2</v>
      </c>
      <c r="J1192">
        <f t="shared" si="329"/>
        <v>0</v>
      </c>
      <c r="K1192" s="9">
        <f t="shared" si="330"/>
        <v>0</v>
      </c>
      <c r="L1192" s="9">
        <f t="shared" si="336"/>
        <v>1</v>
      </c>
      <c r="M1192">
        <f t="shared" si="324"/>
        <v>0</v>
      </c>
      <c r="N1192" s="9">
        <f t="shared" si="331"/>
        <v>0</v>
      </c>
      <c r="O1192" s="9">
        <f t="shared" si="337"/>
        <v>1</v>
      </c>
      <c r="P1192">
        <f t="shared" si="325"/>
        <v>0</v>
      </c>
      <c r="Q1192" s="9">
        <f t="shared" si="332"/>
        <v>0</v>
      </c>
      <c r="R1192" s="9">
        <f t="shared" si="338"/>
        <v>1</v>
      </c>
      <c r="S1192">
        <f t="shared" si="326"/>
        <v>0</v>
      </c>
      <c r="T1192" s="9">
        <f t="shared" si="333"/>
        <v>0</v>
      </c>
      <c r="U1192" s="9">
        <f t="shared" si="339"/>
        <v>0</v>
      </c>
      <c r="V1192">
        <f t="shared" si="327"/>
        <v>0</v>
      </c>
      <c r="W1192" s="9">
        <f t="shared" si="334"/>
        <v>0</v>
      </c>
      <c r="X1192" s="9">
        <f t="shared" si="340"/>
        <v>1</v>
      </c>
      <c r="Y1192">
        <f t="shared" si="328"/>
        <v>0</v>
      </c>
      <c r="Z1192" s="9">
        <f t="shared" si="335"/>
        <v>0</v>
      </c>
      <c r="AA1192" s="9">
        <f t="shared" si="341"/>
        <v>1</v>
      </c>
    </row>
    <row r="1193" spans="1:27" x14ac:dyDescent="0.2">
      <c r="A1193" s="4">
        <v>42102</v>
      </c>
      <c r="B1193" s="7">
        <v>-6.2145454181080327E-3</v>
      </c>
      <c r="C1193" s="7">
        <v>-2.8917973861098289E-2</v>
      </c>
      <c r="D1193" s="7">
        <v>-1.509017962962389E-2</v>
      </c>
      <c r="E1193" s="7">
        <v>-9.6475575119256973E-3</v>
      </c>
      <c r="F1193" s="7">
        <v>9.9933715537190437E-3</v>
      </c>
      <c r="G1193" s="7">
        <v>1.5198850072920322E-2</v>
      </c>
      <c r="H1193" s="7">
        <v>3.1020661816000938E-2</v>
      </c>
      <c r="J1193">
        <f t="shared" si="329"/>
        <v>0</v>
      </c>
      <c r="K1193" s="9">
        <f t="shared" si="330"/>
        <v>0</v>
      </c>
      <c r="L1193" s="9">
        <f t="shared" si="336"/>
        <v>1</v>
      </c>
      <c r="M1193">
        <f t="shared" si="324"/>
        <v>0</v>
      </c>
      <c r="N1193" s="9">
        <f t="shared" si="331"/>
        <v>0</v>
      </c>
      <c r="O1193" s="9">
        <f t="shared" si="337"/>
        <v>1</v>
      </c>
      <c r="P1193">
        <f t="shared" si="325"/>
        <v>0</v>
      </c>
      <c r="Q1193" s="9">
        <f t="shared" si="332"/>
        <v>0</v>
      </c>
      <c r="R1193" s="9">
        <f t="shared" si="338"/>
        <v>1</v>
      </c>
      <c r="S1193">
        <f t="shared" si="326"/>
        <v>0</v>
      </c>
      <c r="T1193" s="9">
        <f t="shared" si="333"/>
        <v>0</v>
      </c>
      <c r="U1193" s="9">
        <f t="shared" si="339"/>
        <v>1</v>
      </c>
      <c r="V1193">
        <f t="shared" si="327"/>
        <v>0</v>
      </c>
      <c r="W1193" s="9">
        <f t="shared" si="334"/>
        <v>0</v>
      </c>
      <c r="X1193" s="9">
        <f t="shared" si="340"/>
        <v>1</v>
      </c>
      <c r="Y1193">
        <f t="shared" si="328"/>
        <v>0</v>
      </c>
      <c r="Z1193" s="9">
        <f t="shared" si="335"/>
        <v>0</v>
      </c>
      <c r="AA1193" s="9">
        <f t="shared" si="341"/>
        <v>1</v>
      </c>
    </row>
    <row r="1194" spans="1:27" x14ac:dyDescent="0.2">
      <c r="A1194" s="4">
        <v>42103</v>
      </c>
      <c r="B1194" s="7">
        <v>-7.9276085899824145E-3</v>
      </c>
      <c r="C1194" s="7">
        <v>-3.0700424686074257E-2</v>
      </c>
      <c r="D1194" s="7">
        <v>-1.5832027420401573E-2</v>
      </c>
      <c r="E1194" s="7">
        <v>-1.0509852319955826E-2</v>
      </c>
      <c r="F1194" s="7">
        <v>1.084478572010994E-2</v>
      </c>
      <c r="G1194" s="7">
        <v>1.6198169440031052E-2</v>
      </c>
      <c r="H1194" s="7">
        <v>3.2567724585533142E-2</v>
      </c>
      <c r="J1194">
        <f t="shared" si="329"/>
        <v>0</v>
      </c>
      <c r="K1194" s="9">
        <f t="shared" si="330"/>
        <v>0</v>
      </c>
      <c r="L1194" s="9">
        <f t="shared" si="336"/>
        <v>1</v>
      </c>
      <c r="M1194">
        <f t="shared" si="324"/>
        <v>0</v>
      </c>
      <c r="N1194" s="9">
        <f t="shared" si="331"/>
        <v>0</v>
      </c>
      <c r="O1194" s="9">
        <f t="shared" si="337"/>
        <v>1</v>
      </c>
      <c r="P1194">
        <f t="shared" si="325"/>
        <v>0</v>
      </c>
      <c r="Q1194" s="9">
        <f t="shared" si="332"/>
        <v>0</v>
      </c>
      <c r="R1194" s="9">
        <f t="shared" si="338"/>
        <v>1</v>
      </c>
      <c r="S1194">
        <f t="shared" si="326"/>
        <v>0</v>
      </c>
      <c r="T1194" s="9">
        <f t="shared" si="333"/>
        <v>0</v>
      </c>
      <c r="U1194" s="9">
        <f t="shared" si="339"/>
        <v>1</v>
      </c>
      <c r="V1194">
        <f t="shared" si="327"/>
        <v>0</v>
      </c>
      <c r="W1194" s="9">
        <f t="shared" si="334"/>
        <v>0</v>
      </c>
      <c r="X1194" s="9">
        <f t="shared" si="340"/>
        <v>1</v>
      </c>
      <c r="Y1194">
        <f t="shared" si="328"/>
        <v>0</v>
      </c>
      <c r="Z1194" s="9">
        <f t="shared" si="335"/>
        <v>0</v>
      </c>
      <c r="AA1194" s="9">
        <f t="shared" si="341"/>
        <v>1</v>
      </c>
    </row>
    <row r="1195" spans="1:27" x14ac:dyDescent="0.2">
      <c r="A1195" s="4">
        <v>42104</v>
      </c>
      <c r="B1195" s="7">
        <v>9.173611160124287E-3</v>
      </c>
      <c r="C1195" s="7">
        <v>-2.8927434235811234E-2</v>
      </c>
      <c r="D1195" s="7">
        <v>-1.4571779407560825E-2</v>
      </c>
      <c r="E1195" s="7">
        <v>-9.3201939016580582E-3</v>
      </c>
      <c r="F1195" s="7">
        <v>1.1255623772740364E-2</v>
      </c>
      <c r="G1195" s="7">
        <v>1.5542357228696346E-2</v>
      </c>
      <c r="H1195" s="7">
        <v>2.9884627088904381E-2</v>
      </c>
      <c r="J1195">
        <f t="shared" si="329"/>
        <v>0</v>
      </c>
      <c r="K1195" s="9">
        <f t="shared" si="330"/>
        <v>0</v>
      </c>
      <c r="L1195" s="9">
        <f t="shared" si="336"/>
        <v>1</v>
      </c>
      <c r="M1195">
        <f t="shared" si="324"/>
        <v>0</v>
      </c>
      <c r="N1195" s="9">
        <f t="shared" si="331"/>
        <v>0</v>
      </c>
      <c r="O1195" s="9">
        <f t="shared" si="337"/>
        <v>1</v>
      </c>
      <c r="P1195">
        <f t="shared" si="325"/>
        <v>0</v>
      </c>
      <c r="Q1195" s="9">
        <f t="shared" si="332"/>
        <v>0</v>
      </c>
      <c r="R1195" s="9">
        <f t="shared" si="338"/>
        <v>1</v>
      </c>
      <c r="S1195">
        <f t="shared" si="326"/>
        <v>0</v>
      </c>
      <c r="T1195" s="9">
        <f t="shared" si="333"/>
        <v>0</v>
      </c>
      <c r="U1195" s="9">
        <f t="shared" si="339"/>
        <v>1</v>
      </c>
      <c r="V1195">
        <f t="shared" si="327"/>
        <v>0</v>
      </c>
      <c r="W1195" s="9">
        <f t="shared" si="334"/>
        <v>0</v>
      </c>
      <c r="X1195" s="9">
        <f t="shared" si="340"/>
        <v>1</v>
      </c>
      <c r="Y1195">
        <f t="shared" si="328"/>
        <v>0</v>
      </c>
      <c r="Z1195" s="9">
        <f t="shared" si="335"/>
        <v>0</v>
      </c>
      <c r="AA1195" s="9">
        <f t="shared" si="341"/>
        <v>1</v>
      </c>
    </row>
    <row r="1196" spans="1:27" x14ac:dyDescent="0.2">
      <c r="A1196" s="4">
        <v>42107</v>
      </c>
      <c r="B1196" s="7">
        <v>-4.4095083719452415E-3</v>
      </c>
      <c r="C1196" s="7">
        <v>-2.338607981801033E-2</v>
      </c>
      <c r="D1196" s="7">
        <v>-1.2695868499577045E-2</v>
      </c>
      <c r="E1196" s="7">
        <v>-8.3376746624708176E-3</v>
      </c>
      <c r="F1196" s="7">
        <v>1.1443585157394409E-2</v>
      </c>
      <c r="G1196" s="7">
        <v>1.5162377618253231E-2</v>
      </c>
      <c r="H1196" s="7">
        <v>2.306361123919487E-2</v>
      </c>
      <c r="J1196">
        <f t="shared" si="329"/>
        <v>0</v>
      </c>
      <c r="K1196" s="9">
        <f t="shared" si="330"/>
        <v>0</v>
      </c>
      <c r="L1196" s="9">
        <f t="shared" si="336"/>
        <v>1</v>
      </c>
      <c r="M1196">
        <f t="shared" si="324"/>
        <v>0</v>
      </c>
      <c r="N1196" s="9">
        <f t="shared" si="331"/>
        <v>0</v>
      </c>
      <c r="O1196" s="9">
        <f t="shared" si="337"/>
        <v>1</v>
      </c>
      <c r="P1196">
        <f t="shared" si="325"/>
        <v>0</v>
      </c>
      <c r="Q1196" s="9">
        <f t="shared" si="332"/>
        <v>0</v>
      </c>
      <c r="R1196" s="9">
        <f t="shared" si="338"/>
        <v>1</v>
      </c>
      <c r="S1196">
        <f t="shared" si="326"/>
        <v>0</v>
      </c>
      <c r="T1196" s="9">
        <f t="shared" si="333"/>
        <v>0</v>
      </c>
      <c r="U1196" s="9">
        <f t="shared" si="339"/>
        <v>1</v>
      </c>
      <c r="V1196">
        <f t="shared" si="327"/>
        <v>0</v>
      </c>
      <c r="W1196" s="9">
        <f t="shared" si="334"/>
        <v>0</v>
      </c>
      <c r="X1196" s="9">
        <f t="shared" si="340"/>
        <v>1</v>
      </c>
      <c r="Y1196">
        <f t="shared" si="328"/>
        <v>0</v>
      </c>
      <c r="Z1196" s="9">
        <f t="shared" si="335"/>
        <v>0</v>
      </c>
      <c r="AA1196" s="9">
        <f t="shared" si="341"/>
        <v>1</v>
      </c>
    </row>
    <row r="1197" spans="1:27" x14ac:dyDescent="0.2">
      <c r="A1197" s="4">
        <v>42108</v>
      </c>
      <c r="B1197" s="7">
        <v>-5.43456878714674E-3</v>
      </c>
      <c r="C1197" s="7">
        <v>-2.6240766048431396E-2</v>
      </c>
      <c r="D1197" s="7">
        <v>-1.4934596605598927E-2</v>
      </c>
      <c r="E1197" s="7">
        <v>-9.7205722704529762E-3</v>
      </c>
      <c r="F1197" s="7">
        <v>1.2693437747657299E-2</v>
      </c>
      <c r="G1197" s="7">
        <v>1.6288230195641518E-2</v>
      </c>
      <c r="H1197" s="7">
        <v>2.8137555345892906E-2</v>
      </c>
      <c r="J1197">
        <f t="shared" si="329"/>
        <v>0</v>
      </c>
      <c r="K1197" s="9">
        <f t="shared" si="330"/>
        <v>0</v>
      </c>
      <c r="L1197" s="9">
        <f t="shared" si="336"/>
        <v>1</v>
      </c>
      <c r="M1197">
        <f t="shared" si="324"/>
        <v>0</v>
      </c>
      <c r="N1197" s="9">
        <f t="shared" si="331"/>
        <v>0</v>
      </c>
      <c r="O1197" s="9">
        <f t="shared" si="337"/>
        <v>1</v>
      </c>
      <c r="P1197">
        <f t="shared" si="325"/>
        <v>0</v>
      </c>
      <c r="Q1197" s="9">
        <f t="shared" si="332"/>
        <v>0</v>
      </c>
      <c r="R1197" s="9">
        <f t="shared" si="338"/>
        <v>1</v>
      </c>
      <c r="S1197">
        <f t="shared" si="326"/>
        <v>0</v>
      </c>
      <c r="T1197" s="9">
        <f t="shared" si="333"/>
        <v>0</v>
      </c>
      <c r="U1197" s="9">
        <f t="shared" si="339"/>
        <v>1</v>
      </c>
      <c r="V1197">
        <f t="shared" si="327"/>
        <v>0</v>
      </c>
      <c r="W1197" s="9">
        <f t="shared" si="334"/>
        <v>0</v>
      </c>
      <c r="X1197" s="9">
        <f t="shared" si="340"/>
        <v>1</v>
      </c>
      <c r="Y1197">
        <f t="shared" si="328"/>
        <v>0</v>
      </c>
      <c r="Z1197" s="9">
        <f t="shared" si="335"/>
        <v>0</v>
      </c>
      <c r="AA1197" s="9">
        <f t="shared" si="341"/>
        <v>1</v>
      </c>
    </row>
    <row r="1198" spans="1:27" x14ac:dyDescent="0.2">
      <c r="A1198" s="4">
        <v>42109</v>
      </c>
      <c r="B1198" s="7">
        <v>7.2672917259950023E-3</v>
      </c>
      <c r="C1198" s="7">
        <v>-2.8989734128117561E-2</v>
      </c>
      <c r="D1198" s="7">
        <v>-1.5246336348354816E-2</v>
      </c>
      <c r="E1198" s="7">
        <v>-1.0255975648760796E-2</v>
      </c>
      <c r="F1198" s="7">
        <v>1.4133252203464508E-2</v>
      </c>
      <c r="G1198" s="7">
        <v>1.775958389043808E-2</v>
      </c>
      <c r="H1198" s="7">
        <v>3.0784212052822113E-2</v>
      </c>
      <c r="J1198">
        <f t="shared" si="329"/>
        <v>0</v>
      </c>
      <c r="K1198" s="9">
        <f t="shared" si="330"/>
        <v>0</v>
      </c>
      <c r="L1198" s="9">
        <f t="shared" si="336"/>
        <v>1</v>
      </c>
      <c r="M1198">
        <f t="shared" si="324"/>
        <v>0</v>
      </c>
      <c r="N1198" s="9">
        <f t="shared" si="331"/>
        <v>0</v>
      </c>
      <c r="O1198" s="9">
        <f t="shared" si="337"/>
        <v>1</v>
      </c>
      <c r="P1198">
        <f t="shared" si="325"/>
        <v>0</v>
      </c>
      <c r="Q1198" s="9">
        <f t="shared" si="332"/>
        <v>0</v>
      </c>
      <c r="R1198" s="9">
        <f t="shared" si="338"/>
        <v>1</v>
      </c>
      <c r="S1198">
        <f t="shared" si="326"/>
        <v>0</v>
      </c>
      <c r="T1198" s="9">
        <f t="shared" si="333"/>
        <v>0</v>
      </c>
      <c r="U1198" s="9">
        <f t="shared" si="339"/>
        <v>1</v>
      </c>
      <c r="V1198">
        <f t="shared" si="327"/>
        <v>0</v>
      </c>
      <c r="W1198" s="9">
        <f t="shared" si="334"/>
        <v>0</v>
      </c>
      <c r="X1198" s="9">
        <f t="shared" si="340"/>
        <v>1</v>
      </c>
      <c r="Y1198">
        <f t="shared" si="328"/>
        <v>0</v>
      </c>
      <c r="Z1198" s="9">
        <f t="shared" si="335"/>
        <v>0</v>
      </c>
      <c r="AA1198" s="9">
        <f t="shared" si="341"/>
        <v>1</v>
      </c>
    </row>
    <row r="1199" spans="1:27" x14ac:dyDescent="0.2">
      <c r="A1199" s="4">
        <v>42110</v>
      </c>
      <c r="B1199" s="7">
        <v>-2.9172765011289889E-3</v>
      </c>
      <c r="C1199" s="7">
        <v>-2.1261854097247124E-2</v>
      </c>
      <c r="D1199" s="7">
        <v>-1.2299950234591961E-2</v>
      </c>
      <c r="E1199" s="7">
        <v>-8.068806491792202E-3</v>
      </c>
      <c r="F1199" s="7">
        <v>1.2865043245255947E-2</v>
      </c>
      <c r="G1199" s="7">
        <v>1.5896284952759743E-2</v>
      </c>
      <c r="H1199" s="7">
        <v>2.3064268752932549E-2</v>
      </c>
      <c r="J1199">
        <f t="shared" si="329"/>
        <v>0</v>
      </c>
      <c r="K1199" s="9">
        <f t="shared" si="330"/>
        <v>0</v>
      </c>
      <c r="L1199" s="9">
        <f t="shared" si="336"/>
        <v>1</v>
      </c>
      <c r="M1199">
        <f t="shared" si="324"/>
        <v>0</v>
      </c>
      <c r="N1199" s="9">
        <f t="shared" si="331"/>
        <v>0</v>
      </c>
      <c r="O1199" s="9">
        <f t="shared" si="337"/>
        <v>1</v>
      </c>
      <c r="P1199">
        <f t="shared" si="325"/>
        <v>0</v>
      </c>
      <c r="Q1199" s="9">
        <f t="shared" si="332"/>
        <v>0</v>
      </c>
      <c r="R1199" s="9">
        <f t="shared" si="338"/>
        <v>1</v>
      </c>
      <c r="S1199">
        <f t="shared" si="326"/>
        <v>0</v>
      </c>
      <c r="T1199" s="9">
        <f t="shared" si="333"/>
        <v>0</v>
      </c>
      <c r="U1199" s="9">
        <f t="shared" si="339"/>
        <v>1</v>
      </c>
      <c r="V1199">
        <f t="shared" si="327"/>
        <v>0</v>
      </c>
      <c r="W1199" s="9">
        <f t="shared" si="334"/>
        <v>0</v>
      </c>
      <c r="X1199" s="9">
        <f t="shared" si="340"/>
        <v>1</v>
      </c>
      <c r="Y1199">
        <f t="shared" si="328"/>
        <v>0</v>
      </c>
      <c r="Z1199" s="9">
        <f t="shared" si="335"/>
        <v>0</v>
      </c>
      <c r="AA1199" s="9">
        <f t="shared" si="341"/>
        <v>1</v>
      </c>
    </row>
    <row r="1200" spans="1:27" x14ac:dyDescent="0.2">
      <c r="A1200" s="4">
        <v>42111</v>
      </c>
      <c r="B1200" s="7">
        <v>4.0818083246322552E-3</v>
      </c>
      <c r="C1200" s="7">
        <v>-2.6771543547511101E-2</v>
      </c>
      <c r="D1200" s="7">
        <v>-1.565350778400898E-2</v>
      </c>
      <c r="E1200" s="7">
        <v>-1.0412086732685566E-2</v>
      </c>
      <c r="F1200" s="7">
        <v>1.3987374491989613E-2</v>
      </c>
      <c r="G1200" s="7">
        <v>1.7333740368485451E-2</v>
      </c>
      <c r="H1200" s="7">
        <v>2.8640143573284149E-2</v>
      </c>
      <c r="J1200">
        <f t="shared" si="329"/>
        <v>0</v>
      </c>
      <c r="K1200" s="9">
        <f t="shared" si="330"/>
        <v>0</v>
      </c>
      <c r="L1200" s="9">
        <f t="shared" si="336"/>
        <v>1</v>
      </c>
      <c r="M1200">
        <f t="shared" si="324"/>
        <v>0</v>
      </c>
      <c r="N1200" s="9">
        <f t="shared" si="331"/>
        <v>0</v>
      </c>
      <c r="O1200" s="9">
        <f t="shared" si="337"/>
        <v>1</v>
      </c>
      <c r="P1200">
        <f t="shared" si="325"/>
        <v>0</v>
      </c>
      <c r="Q1200" s="9">
        <f t="shared" si="332"/>
        <v>0</v>
      </c>
      <c r="R1200" s="9">
        <f t="shared" si="338"/>
        <v>1</v>
      </c>
      <c r="S1200">
        <f t="shared" si="326"/>
        <v>0</v>
      </c>
      <c r="T1200" s="9">
        <f t="shared" si="333"/>
        <v>0</v>
      </c>
      <c r="U1200" s="9">
        <f t="shared" si="339"/>
        <v>1</v>
      </c>
      <c r="V1200">
        <f t="shared" si="327"/>
        <v>0</v>
      </c>
      <c r="W1200" s="9">
        <f t="shared" si="334"/>
        <v>0</v>
      </c>
      <c r="X1200" s="9">
        <f t="shared" si="340"/>
        <v>1</v>
      </c>
      <c r="Y1200">
        <f t="shared" si="328"/>
        <v>0</v>
      </c>
      <c r="Z1200" s="9">
        <f t="shared" si="335"/>
        <v>0</v>
      </c>
      <c r="AA1200" s="9">
        <f t="shared" si="341"/>
        <v>1</v>
      </c>
    </row>
    <row r="1201" spans="1:27" x14ac:dyDescent="0.2">
      <c r="A1201" s="4">
        <v>42114</v>
      </c>
      <c r="B1201" s="7">
        <v>-7.845141221142193E-3</v>
      </c>
      <c r="C1201" s="7">
        <v>-2.2320864722132683E-2</v>
      </c>
      <c r="D1201" s="7">
        <v>-1.3714933767914772E-2</v>
      </c>
      <c r="E1201" s="7">
        <v>-8.7786149233579636E-3</v>
      </c>
      <c r="F1201" s="7">
        <v>1.2706049717962742E-2</v>
      </c>
      <c r="G1201" s="7">
        <v>1.5499429777264595E-2</v>
      </c>
      <c r="H1201" s="7">
        <v>2.2637741640210152E-2</v>
      </c>
      <c r="J1201">
        <f t="shared" si="329"/>
        <v>0</v>
      </c>
      <c r="K1201" s="9">
        <f t="shared" si="330"/>
        <v>0</v>
      </c>
      <c r="L1201" s="9">
        <f t="shared" si="336"/>
        <v>1</v>
      </c>
      <c r="M1201">
        <f t="shared" si="324"/>
        <v>0</v>
      </c>
      <c r="N1201" s="9">
        <f t="shared" si="331"/>
        <v>0</v>
      </c>
      <c r="O1201" s="9">
        <f t="shared" si="337"/>
        <v>1</v>
      </c>
      <c r="P1201">
        <f t="shared" si="325"/>
        <v>0</v>
      </c>
      <c r="Q1201" s="9">
        <f t="shared" si="332"/>
        <v>0</v>
      </c>
      <c r="R1201" s="9">
        <f t="shared" si="338"/>
        <v>1</v>
      </c>
      <c r="S1201">
        <f t="shared" si="326"/>
        <v>0</v>
      </c>
      <c r="T1201" s="9">
        <f t="shared" si="333"/>
        <v>0</v>
      </c>
      <c r="U1201" s="9">
        <f t="shared" si="339"/>
        <v>1</v>
      </c>
      <c r="V1201">
        <f t="shared" si="327"/>
        <v>0</v>
      </c>
      <c r="W1201" s="9">
        <f t="shared" si="334"/>
        <v>0</v>
      </c>
      <c r="X1201" s="9">
        <f t="shared" si="340"/>
        <v>1</v>
      </c>
      <c r="Y1201">
        <f t="shared" si="328"/>
        <v>0</v>
      </c>
      <c r="Z1201" s="9">
        <f t="shared" si="335"/>
        <v>0</v>
      </c>
      <c r="AA1201" s="9">
        <f t="shared" si="341"/>
        <v>1</v>
      </c>
    </row>
    <row r="1202" spans="1:27" x14ac:dyDescent="0.2">
      <c r="A1202" s="4">
        <v>42115</v>
      </c>
      <c r="B1202" s="7">
        <v>7.8451412211420959E-3</v>
      </c>
      <c r="C1202" s="7">
        <v>-2.6427764445543289E-2</v>
      </c>
      <c r="D1202" s="7">
        <v>-1.3522547669708729E-2</v>
      </c>
      <c r="E1202" s="7">
        <v>-8.4980316460132599E-3</v>
      </c>
      <c r="F1202" s="7">
        <v>1.1847710236907005E-2</v>
      </c>
      <c r="G1202" s="7">
        <v>1.5435180626809597E-2</v>
      </c>
      <c r="H1202" s="7">
        <v>2.7700252830982208E-2</v>
      </c>
      <c r="J1202">
        <f t="shared" si="329"/>
        <v>0</v>
      </c>
      <c r="K1202" s="9">
        <f t="shared" si="330"/>
        <v>0</v>
      </c>
      <c r="L1202" s="9">
        <f t="shared" si="336"/>
        <v>1</v>
      </c>
      <c r="M1202">
        <f t="shared" si="324"/>
        <v>0</v>
      </c>
      <c r="N1202" s="9">
        <f t="shared" si="331"/>
        <v>0</v>
      </c>
      <c r="O1202" s="9">
        <f t="shared" si="337"/>
        <v>1</v>
      </c>
      <c r="P1202">
        <f t="shared" si="325"/>
        <v>0</v>
      </c>
      <c r="Q1202" s="9">
        <f t="shared" si="332"/>
        <v>0</v>
      </c>
      <c r="R1202" s="9">
        <f t="shared" si="338"/>
        <v>1</v>
      </c>
      <c r="S1202">
        <f t="shared" si="326"/>
        <v>0</v>
      </c>
      <c r="T1202" s="9">
        <f t="shared" si="333"/>
        <v>0</v>
      </c>
      <c r="U1202" s="9">
        <f t="shared" si="339"/>
        <v>1</v>
      </c>
      <c r="V1202">
        <f t="shared" si="327"/>
        <v>0</v>
      </c>
      <c r="W1202" s="9">
        <f t="shared" si="334"/>
        <v>0</v>
      </c>
      <c r="X1202" s="9">
        <f t="shared" si="340"/>
        <v>1</v>
      </c>
      <c r="Y1202">
        <f t="shared" si="328"/>
        <v>0</v>
      </c>
      <c r="Z1202" s="9">
        <f t="shared" si="335"/>
        <v>0</v>
      </c>
      <c r="AA1202" s="9">
        <f t="shared" si="341"/>
        <v>1</v>
      </c>
    </row>
    <row r="1203" spans="1:27" x14ac:dyDescent="0.2">
      <c r="A1203" s="4">
        <v>42116</v>
      </c>
      <c r="B1203" s="7">
        <v>-1.3390441937567367E-2</v>
      </c>
      <c r="C1203" s="7">
        <v>-2.0850332453846931E-2</v>
      </c>
      <c r="D1203" s="7">
        <v>-1.1911505833268166E-2</v>
      </c>
      <c r="E1203" s="7">
        <v>-7.8543946146965027E-3</v>
      </c>
      <c r="F1203" s="7">
        <v>1.228057499974966E-2</v>
      </c>
      <c r="G1203" s="7">
        <v>1.5359879471361637E-2</v>
      </c>
      <c r="H1203" s="7">
        <v>2.1898301318287849E-2</v>
      </c>
      <c r="J1203">
        <f t="shared" si="329"/>
        <v>0</v>
      </c>
      <c r="K1203" s="9">
        <f t="shared" si="330"/>
        <v>0</v>
      </c>
      <c r="L1203" s="9">
        <f t="shared" si="336"/>
        <v>1</v>
      </c>
      <c r="M1203">
        <f t="shared" si="324"/>
        <v>1</v>
      </c>
      <c r="N1203" s="9">
        <f t="shared" si="331"/>
        <v>0</v>
      </c>
      <c r="O1203" s="9">
        <f t="shared" si="337"/>
        <v>0</v>
      </c>
      <c r="P1203">
        <f t="shared" si="325"/>
        <v>1</v>
      </c>
      <c r="Q1203" s="9">
        <f t="shared" si="332"/>
        <v>0</v>
      </c>
      <c r="R1203" s="9">
        <f t="shared" si="338"/>
        <v>0</v>
      </c>
      <c r="S1203">
        <f t="shared" si="326"/>
        <v>0</v>
      </c>
      <c r="T1203" s="9">
        <f t="shared" si="333"/>
        <v>0</v>
      </c>
      <c r="U1203" s="9">
        <f t="shared" si="339"/>
        <v>1</v>
      </c>
      <c r="V1203">
        <f t="shared" si="327"/>
        <v>0</v>
      </c>
      <c r="W1203" s="9">
        <f t="shared" si="334"/>
        <v>0</v>
      </c>
      <c r="X1203" s="9">
        <f t="shared" si="340"/>
        <v>1</v>
      </c>
      <c r="Y1203">
        <f t="shared" si="328"/>
        <v>0</v>
      </c>
      <c r="Z1203" s="9">
        <f t="shared" si="335"/>
        <v>0</v>
      </c>
      <c r="AA1203" s="9">
        <f t="shared" si="341"/>
        <v>1</v>
      </c>
    </row>
    <row r="1204" spans="1:27" x14ac:dyDescent="0.2">
      <c r="A1204" s="4">
        <v>42117</v>
      </c>
      <c r="B1204" s="7">
        <v>6.2823562132161108E-3</v>
      </c>
      <c r="C1204" s="7">
        <v>-3.0240610241889954E-2</v>
      </c>
      <c r="D1204" s="7">
        <v>-1.3454398140311241E-2</v>
      </c>
      <c r="E1204" s="7">
        <v>-8.005424402654171E-3</v>
      </c>
      <c r="F1204" s="7">
        <v>1.0267314501106739E-2</v>
      </c>
      <c r="G1204" s="7">
        <v>1.4461169019341469E-2</v>
      </c>
      <c r="H1204" s="7">
        <v>2.9493615031242371E-2</v>
      </c>
      <c r="J1204">
        <f t="shared" si="329"/>
        <v>0</v>
      </c>
      <c r="K1204" s="9">
        <f t="shared" si="330"/>
        <v>0</v>
      </c>
      <c r="L1204" s="9">
        <f t="shared" si="336"/>
        <v>1</v>
      </c>
      <c r="M1204">
        <f t="shared" si="324"/>
        <v>0</v>
      </c>
      <c r="N1204" s="9">
        <f t="shared" si="331"/>
        <v>0</v>
      </c>
      <c r="O1204" s="9">
        <f t="shared" si="337"/>
        <v>0</v>
      </c>
      <c r="P1204">
        <f t="shared" si="325"/>
        <v>0</v>
      </c>
      <c r="Q1204" s="9">
        <f t="shared" si="332"/>
        <v>0</v>
      </c>
      <c r="R1204" s="9">
        <f t="shared" si="338"/>
        <v>0</v>
      </c>
      <c r="S1204">
        <f t="shared" si="326"/>
        <v>0</v>
      </c>
      <c r="T1204" s="9">
        <f t="shared" si="333"/>
        <v>0</v>
      </c>
      <c r="U1204" s="9">
        <f t="shared" si="339"/>
        <v>1</v>
      </c>
      <c r="V1204">
        <f t="shared" si="327"/>
        <v>0</v>
      </c>
      <c r="W1204" s="9">
        <f t="shared" si="334"/>
        <v>0</v>
      </c>
      <c r="X1204" s="9">
        <f t="shared" si="340"/>
        <v>1</v>
      </c>
      <c r="Y1204">
        <f t="shared" si="328"/>
        <v>0</v>
      </c>
      <c r="Z1204" s="9">
        <f t="shared" si="335"/>
        <v>0</v>
      </c>
      <c r="AA1204" s="9">
        <f t="shared" si="341"/>
        <v>1</v>
      </c>
    </row>
    <row r="1205" spans="1:27" x14ac:dyDescent="0.2">
      <c r="A1205" s="4">
        <v>42118</v>
      </c>
      <c r="B1205" s="7">
        <v>-1.6256952252516322E-2</v>
      </c>
      <c r="C1205" s="7">
        <v>-2.4262199178338051E-2</v>
      </c>
      <c r="D1205" s="7">
        <v>-1.4169307425618172E-2</v>
      </c>
      <c r="E1205" s="7">
        <v>-9.6387313678860664E-3</v>
      </c>
      <c r="F1205" s="7">
        <v>1.2047893367707729E-2</v>
      </c>
      <c r="G1205" s="7">
        <v>1.5640523284673691E-2</v>
      </c>
      <c r="H1205" s="7">
        <v>2.3543134331703186E-2</v>
      </c>
      <c r="J1205">
        <f t="shared" si="329"/>
        <v>0</v>
      </c>
      <c r="K1205" s="9">
        <f t="shared" si="330"/>
        <v>0</v>
      </c>
      <c r="L1205" s="9">
        <f t="shared" si="336"/>
        <v>1</v>
      </c>
      <c r="M1205">
        <f t="shared" si="324"/>
        <v>1</v>
      </c>
      <c r="N1205" s="9">
        <f t="shared" si="331"/>
        <v>0</v>
      </c>
      <c r="O1205" s="9">
        <f t="shared" si="337"/>
        <v>0</v>
      </c>
      <c r="P1205">
        <f t="shared" si="325"/>
        <v>1</v>
      </c>
      <c r="Q1205" s="9">
        <f t="shared" si="332"/>
        <v>0</v>
      </c>
      <c r="R1205" s="9">
        <f t="shared" si="338"/>
        <v>0</v>
      </c>
      <c r="S1205">
        <f t="shared" si="326"/>
        <v>0</v>
      </c>
      <c r="T1205" s="9">
        <f t="shared" si="333"/>
        <v>0</v>
      </c>
      <c r="U1205" s="9">
        <f t="shared" si="339"/>
        <v>1</v>
      </c>
      <c r="V1205">
        <f t="shared" si="327"/>
        <v>0</v>
      </c>
      <c r="W1205" s="9">
        <f t="shared" si="334"/>
        <v>0</v>
      </c>
      <c r="X1205" s="9">
        <f t="shared" si="340"/>
        <v>1</v>
      </c>
      <c r="Y1205">
        <f t="shared" si="328"/>
        <v>0</v>
      </c>
      <c r="Z1205" s="9">
        <f t="shared" si="335"/>
        <v>0</v>
      </c>
      <c r="AA1205" s="9">
        <f t="shared" si="341"/>
        <v>1</v>
      </c>
    </row>
    <row r="1206" spans="1:27" x14ac:dyDescent="0.2">
      <c r="A1206" s="4">
        <v>42121</v>
      </c>
      <c r="B1206" s="7">
        <v>2.3647648300675058E-2</v>
      </c>
      <c r="C1206" s="7">
        <v>-3.2271604984998703E-2</v>
      </c>
      <c r="D1206" s="7">
        <v>-1.4241022057831287E-2</v>
      </c>
      <c r="E1206" s="7">
        <v>-9.1565782204270363E-3</v>
      </c>
      <c r="F1206" s="7">
        <v>9.1309519484639168E-3</v>
      </c>
      <c r="G1206" s="7">
        <v>1.3981328345835209E-2</v>
      </c>
      <c r="H1206" s="7">
        <v>3.1188793480396271E-2</v>
      </c>
      <c r="J1206">
        <f t="shared" si="329"/>
        <v>0</v>
      </c>
      <c r="K1206" s="9">
        <f t="shared" si="330"/>
        <v>0</v>
      </c>
      <c r="L1206" s="9">
        <f t="shared" si="336"/>
        <v>1</v>
      </c>
      <c r="M1206">
        <f t="shared" si="324"/>
        <v>0</v>
      </c>
      <c r="N1206" s="9">
        <f t="shared" si="331"/>
        <v>0</v>
      </c>
      <c r="O1206" s="9">
        <f t="shared" si="337"/>
        <v>0</v>
      </c>
      <c r="P1206">
        <f t="shared" si="325"/>
        <v>0</v>
      </c>
      <c r="Q1206" s="9">
        <f t="shared" si="332"/>
        <v>0</v>
      </c>
      <c r="R1206" s="9">
        <f t="shared" si="338"/>
        <v>0</v>
      </c>
      <c r="S1206">
        <f t="shared" si="326"/>
        <v>1</v>
      </c>
      <c r="T1206" s="9">
        <f t="shared" si="333"/>
        <v>0</v>
      </c>
      <c r="U1206" s="9">
        <f t="shared" si="339"/>
        <v>0</v>
      </c>
      <c r="V1206">
        <f t="shared" si="327"/>
        <v>1</v>
      </c>
      <c r="W1206" s="9">
        <f t="shared" si="334"/>
        <v>0</v>
      </c>
      <c r="X1206" s="9">
        <f t="shared" si="340"/>
        <v>0</v>
      </c>
      <c r="Y1206">
        <f t="shared" si="328"/>
        <v>0</v>
      </c>
      <c r="Z1206" s="9">
        <f t="shared" si="335"/>
        <v>0</v>
      </c>
      <c r="AA1206" s="9">
        <f t="shared" si="341"/>
        <v>1</v>
      </c>
    </row>
    <row r="1207" spans="1:27" x14ac:dyDescent="0.2">
      <c r="A1207" s="4">
        <v>42122</v>
      </c>
      <c r="B1207" s="7">
        <v>8.8368742659304701E-3</v>
      </c>
      <c r="C1207" s="7">
        <v>-1.9679060205817223E-2</v>
      </c>
      <c r="D1207" s="7">
        <v>-9.2627927660942078E-3</v>
      </c>
      <c r="E1207" s="7">
        <v>-7.573944516479969E-3</v>
      </c>
      <c r="F1207" s="7">
        <v>1.0354017838835716E-2</v>
      </c>
      <c r="G1207" s="7">
        <v>1.4508919790387154E-2</v>
      </c>
      <c r="H1207" s="7">
        <v>1.8954647704958916E-2</v>
      </c>
      <c r="J1207">
        <f t="shared" si="329"/>
        <v>0</v>
      </c>
      <c r="K1207" s="9">
        <f t="shared" si="330"/>
        <v>0</v>
      </c>
      <c r="L1207" s="9">
        <f t="shared" si="336"/>
        <v>1</v>
      </c>
      <c r="M1207">
        <f t="shared" si="324"/>
        <v>0</v>
      </c>
      <c r="N1207" s="9">
        <f t="shared" si="331"/>
        <v>0</v>
      </c>
      <c r="O1207" s="9">
        <f t="shared" si="337"/>
        <v>1</v>
      </c>
      <c r="P1207">
        <f t="shared" si="325"/>
        <v>0</v>
      </c>
      <c r="Q1207" s="9">
        <f t="shared" si="332"/>
        <v>0</v>
      </c>
      <c r="R1207" s="9">
        <f t="shared" si="338"/>
        <v>1</v>
      </c>
      <c r="S1207">
        <f t="shared" si="326"/>
        <v>0</v>
      </c>
      <c r="T1207" s="9">
        <f t="shared" si="333"/>
        <v>0</v>
      </c>
      <c r="U1207" s="9">
        <f t="shared" si="339"/>
        <v>0</v>
      </c>
      <c r="V1207">
        <f t="shared" si="327"/>
        <v>0</v>
      </c>
      <c r="W1207" s="9">
        <f t="shared" si="334"/>
        <v>0</v>
      </c>
      <c r="X1207" s="9">
        <f t="shared" si="340"/>
        <v>0</v>
      </c>
      <c r="Y1207">
        <f t="shared" si="328"/>
        <v>0</v>
      </c>
      <c r="Z1207" s="9">
        <f t="shared" si="335"/>
        <v>0</v>
      </c>
      <c r="AA1207" s="9">
        <f t="shared" si="341"/>
        <v>1</v>
      </c>
    </row>
    <row r="1208" spans="1:27" x14ac:dyDescent="0.2">
      <c r="A1208" s="4">
        <v>42123</v>
      </c>
      <c r="B1208" s="7">
        <v>-3.2344329989780437E-3</v>
      </c>
      <c r="C1208" s="7">
        <v>-2.8968144208192825E-2</v>
      </c>
      <c r="D1208" s="7">
        <v>-1.7275432124733925E-2</v>
      </c>
      <c r="E1208" s="7">
        <v>-1.3456434942781925E-2</v>
      </c>
      <c r="F1208" s="7">
        <v>1.2443111278116703E-2</v>
      </c>
      <c r="G1208" s="7">
        <v>1.7570195719599724E-2</v>
      </c>
      <c r="H1208" s="7">
        <v>2.8727121651172638E-2</v>
      </c>
      <c r="J1208">
        <f t="shared" si="329"/>
        <v>0</v>
      </c>
      <c r="K1208" s="9">
        <f t="shared" si="330"/>
        <v>0</v>
      </c>
      <c r="L1208" s="9">
        <f t="shared" si="336"/>
        <v>1</v>
      </c>
      <c r="M1208">
        <f t="shared" si="324"/>
        <v>0</v>
      </c>
      <c r="N1208" s="9">
        <f t="shared" si="331"/>
        <v>0</v>
      </c>
      <c r="O1208" s="9">
        <f t="shared" si="337"/>
        <v>1</v>
      </c>
      <c r="P1208">
        <f t="shared" si="325"/>
        <v>0</v>
      </c>
      <c r="Q1208" s="9">
        <f t="shared" si="332"/>
        <v>0</v>
      </c>
      <c r="R1208" s="9">
        <f t="shared" si="338"/>
        <v>1</v>
      </c>
      <c r="S1208">
        <f t="shared" si="326"/>
        <v>0</v>
      </c>
      <c r="T1208" s="9">
        <f t="shared" si="333"/>
        <v>0</v>
      </c>
      <c r="U1208" s="9">
        <f t="shared" si="339"/>
        <v>1</v>
      </c>
      <c r="V1208">
        <f t="shared" si="327"/>
        <v>0</v>
      </c>
      <c r="W1208" s="9">
        <f t="shared" si="334"/>
        <v>0</v>
      </c>
      <c r="X1208" s="9">
        <f t="shared" si="340"/>
        <v>1</v>
      </c>
      <c r="Y1208">
        <f t="shared" si="328"/>
        <v>0</v>
      </c>
      <c r="Z1208" s="9">
        <f t="shared" si="335"/>
        <v>0</v>
      </c>
      <c r="AA1208" s="9">
        <f t="shared" si="341"/>
        <v>1</v>
      </c>
    </row>
    <row r="1209" spans="1:27" x14ac:dyDescent="0.2">
      <c r="A1209" s="4">
        <v>42124</v>
      </c>
      <c r="B1209" s="7">
        <v>-2.3074088396849397E-2</v>
      </c>
      <c r="C1209" s="7">
        <v>-2.8781373053789139E-2</v>
      </c>
      <c r="D1209" s="7">
        <v>-1.956450566649437E-2</v>
      </c>
      <c r="E1209" s="7">
        <v>-1.4117095619440079E-2</v>
      </c>
      <c r="F1209" s="7">
        <v>1.0021337307989597E-2</v>
      </c>
      <c r="G1209" s="7">
        <v>1.5072816051542759E-2</v>
      </c>
      <c r="H1209" s="7">
        <v>2.7584897354245186E-2</v>
      </c>
      <c r="J1209">
        <f t="shared" si="329"/>
        <v>0</v>
      </c>
      <c r="K1209" s="9">
        <f t="shared" si="330"/>
        <v>0</v>
      </c>
      <c r="L1209" s="9">
        <f t="shared" si="336"/>
        <v>1</v>
      </c>
      <c r="M1209">
        <f t="shared" si="324"/>
        <v>1</v>
      </c>
      <c r="N1209" s="9">
        <f t="shared" si="331"/>
        <v>0</v>
      </c>
      <c r="O1209" s="9">
        <f t="shared" si="337"/>
        <v>0</v>
      </c>
      <c r="P1209">
        <f t="shared" si="325"/>
        <v>1</v>
      </c>
      <c r="Q1209" s="9">
        <f t="shared" si="332"/>
        <v>0</v>
      </c>
      <c r="R1209" s="9">
        <f t="shared" si="338"/>
        <v>0</v>
      </c>
      <c r="S1209">
        <f t="shared" si="326"/>
        <v>0</v>
      </c>
      <c r="T1209" s="9">
        <f t="shared" si="333"/>
        <v>0</v>
      </c>
      <c r="U1209" s="9">
        <f t="shared" si="339"/>
        <v>1</v>
      </c>
      <c r="V1209">
        <f t="shared" si="327"/>
        <v>0</v>
      </c>
      <c r="W1209" s="9">
        <f t="shared" si="334"/>
        <v>0</v>
      </c>
      <c r="X1209" s="9">
        <f t="shared" si="340"/>
        <v>1</v>
      </c>
      <c r="Y1209">
        <f t="shared" si="328"/>
        <v>0</v>
      </c>
      <c r="Z1209" s="9">
        <f t="shared" si="335"/>
        <v>0</v>
      </c>
      <c r="AA1209" s="9">
        <f t="shared" si="341"/>
        <v>1</v>
      </c>
    </row>
    <row r="1210" spans="1:27" x14ac:dyDescent="0.2">
      <c r="A1210" s="4">
        <v>42125</v>
      </c>
      <c r="B1210" s="7">
        <v>-6.7037460949698766E-3</v>
      </c>
      <c r="C1210" s="7">
        <v>-4.1220486164093018E-2</v>
      </c>
      <c r="D1210" s="7">
        <v>-1.7133675515651703E-2</v>
      </c>
      <c r="E1210" s="7">
        <v>-1.3000719249248505E-2</v>
      </c>
      <c r="F1210" s="7">
        <v>1.0629684664309025E-2</v>
      </c>
      <c r="G1210" s="7">
        <v>1.7732983455061913E-2</v>
      </c>
      <c r="H1210" s="7">
        <v>4.1781295090913773E-2</v>
      </c>
      <c r="J1210">
        <f t="shared" si="329"/>
        <v>0</v>
      </c>
      <c r="K1210" s="9">
        <f t="shared" si="330"/>
        <v>0</v>
      </c>
      <c r="L1210" s="9">
        <f t="shared" si="336"/>
        <v>1</v>
      </c>
      <c r="M1210">
        <f t="shared" si="324"/>
        <v>0</v>
      </c>
      <c r="N1210" s="9">
        <f t="shared" si="331"/>
        <v>0</v>
      </c>
      <c r="O1210" s="9">
        <f t="shared" si="337"/>
        <v>0</v>
      </c>
      <c r="P1210">
        <f t="shared" si="325"/>
        <v>0</v>
      </c>
      <c r="Q1210" s="9">
        <f t="shared" si="332"/>
        <v>0</v>
      </c>
      <c r="R1210" s="9">
        <f t="shared" si="338"/>
        <v>0</v>
      </c>
      <c r="S1210">
        <f t="shared" si="326"/>
        <v>0</v>
      </c>
      <c r="T1210" s="9">
        <f t="shared" si="333"/>
        <v>0</v>
      </c>
      <c r="U1210" s="9">
        <f t="shared" si="339"/>
        <v>1</v>
      </c>
      <c r="V1210">
        <f t="shared" si="327"/>
        <v>0</v>
      </c>
      <c r="W1210" s="9">
        <f t="shared" si="334"/>
        <v>0</v>
      </c>
      <c r="X1210" s="9">
        <f t="shared" si="340"/>
        <v>1</v>
      </c>
      <c r="Y1210">
        <f t="shared" si="328"/>
        <v>0</v>
      </c>
      <c r="Z1210" s="9">
        <f t="shared" si="335"/>
        <v>0</v>
      </c>
      <c r="AA1210" s="9">
        <f t="shared" si="341"/>
        <v>1</v>
      </c>
    </row>
    <row r="1211" spans="1:27" x14ac:dyDescent="0.2">
      <c r="A1211" s="4">
        <v>42128</v>
      </c>
      <c r="B1211" s="7">
        <v>1.0418084317699139E-2</v>
      </c>
      <c r="C1211" s="7">
        <v>-3.9061546325683594E-2</v>
      </c>
      <c r="D1211" s="7">
        <v>-2.2150985896587372E-2</v>
      </c>
      <c r="E1211" s="7">
        <v>-1.6879498958587646E-2</v>
      </c>
      <c r="F1211" s="7">
        <v>1.3651343062520027E-2</v>
      </c>
      <c r="G1211" s="7">
        <v>2.0108835771679878E-2</v>
      </c>
      <c r="H1211" s="7">
        <v>3.7096712738275528E-2</v>
      </c>
      <c r="J1211">
        <f t="shared" si="329"/>
        <v>0</v>
      </c>
      <c r="K1211" s="9">
        <f t="shared" si="330"/>
        <v>0</v>
      </c>
      <c r="L1211" s="9">
        <f t="shared" si="336"/>
        <v>1</v>
      </c>
      <c r="M1211">
        <f t="shared" si="324"/>
        <v>0</v>
      </c>
      <c r="N1211" s="9">
        <f t="shared" si="331"/>
        <v>0</v>
      </c>
      <c r="O1211" s="9">
        <f t="shared" si="337"/>
        <v>1</v>
      </c>
      <c r="P1211">
        <f t="shared" si="325"/>
        <v>0</v>
      </c>
      <c r="Q1211" s="9">
        <f t="shared" si="332"/>
        <v>0</v>
      </c>
      <c r="R1211" s="9">
        <f t="shared" si="338"/>
        <v>1</v>
      </c>
      <c r="S1211">
        <f t="shared" si="326"/>
        <v>0</v>
      </c>
      <c r="T1211" s="9">
        <f t="shared" si="333"/>
        <v>0</v>
      </c>
      <c r="U1211" s="9">
        <f t="shared" si="339"/>
        <v>1</v>
      </c>
      <c r="V1211">
        <f t="shared" si="327"/>
        <v>0</v>
      </c>
      <c r="W1211" s="9">
        <f t="shared" si="334"/>
        <v>0</v>
      </c>
      <c r="X1211" s="9">
        <f t="shared" si="340"/>
        <v>1</v>
      </c>
      <c r="Y1211">
        <f t="shared" si="328"/>
        <v>0</v>
      </c>
      <c r="Z1211" s="9">
        <f t="shared" si="335"/>
        <v>0</v>
      </c>
      <c r="AA1211" s="9">
        <f t="shared" si="341"/>
        <v>1</v>
      </c>
    </row>
    <row r="1212" spans="1:27" x14ac:dyDescent="0.2">
      <c r="A1212" s="4">
        <v>42129</v>
      </c>
      <c r="B1212" s="7">
        <v>5.3781642239268844E-3</v>
      </c>
      <c r="C1212" s="7">
        <v>-2.5959743186831474E-2</v>
      </c>
      <c r="D1212" s="7">
        <v>-1.6714507713913918E-2</v>
      </c>
      <c r="E1212" s="7">
        <v>-1.2420167215168476E-2</v>
      </c>
      <c r="F1212" s="7">
        <v>1.1361589655280113E-2</v>
      </c>
      <c r="G1212" s="7">
        <v>1.5897741541266441E-2</v>
      </c>
      <c r="H1212" s="7">
        <v>2.1994099020957947E-2</v>
      </c>
      <c r="J1212">
        <f t="shared" si="329"/>
        <v>0</v>
      </c>
      <c r="K1212" s="9">
        <f t="shared" si="330"/>
        <v>0</v>
      </c>
      <c r="L1212" s="9">
        <f t="shared" si="336"/>
        <v>1</v>
      </c>
      <c r="M1212">
        <f t="shared" si="324"/>
        <v>0</v>
      </c>
      <c r="N1212" s="9">
        <f t="shared" si="331"/>
        <v>0</v>
      </c>
      <c r="O1212" s="9">
        <f t="shared" si="337"/>
        <v>1</v>
      </c>
      <c r="P1212">
        <f t="shared" si="325"/>
        <v>0</v>
      </c>
      <c r="Q1212" s="9">
        <f t="shared" si="332"/>
        <v>0</v>
      </c>
      <c r="R1212" s="9">
        <f t="shared" si="338"/>
        <v>1</v>
      </c>
      <c r="S1212">
        <f t="shared" si="326"/>
        <v>0</v>
      </c>
      <c r="T1212" s="9">
        <f t="shared" si="333"/>
        <v>0</v>
      </c>
      <c r="U1212" s="9">
        <f t="shared" si="339"/>
        <v>1</v>
      </c>
      <c r="V1212">
        <f t="shared" si="327"/>
        <v>0</v>
      </c>
      <c r="W1212" s="9">
        <f t="shared" si="334"/>
        <v>0</v>
      </c>
      <c r="X1212" s="9">
        <f t="shared" si="340"/>
        <v>1</v>
      </c>
      <c r="Y1212">
        <f t="shared" si="328"/>
        <v>0</v>
      </c>
      <c r="Z1212" s="9">
        <f t="shared" si="335"/>
        <v>0</v>
      </c>
      <c r="AA1212" s="9">
        <f t="shared" si="341"/>
        <v>1</v>
      </c>
    </row>
    <row r="1213" spans="1:27" x14ac:dyDescent="0.2">
      <c r="A1213" s="4">
        <v>42130</v>
      </c>
      <c r="B1213" s="7">
        <v>-2.4333974667593967E-3</v>
      </c>
      <c r="C1213" s="7">
        <v>-2.8973545879125595E-2</v>
      </c>
      <c r="D1213" s="7">
        <v>-1.9074104726314545E-2</v>
      </c>
      <c r="E1213" s="7">
        <v>-1.4386237598955631E-2</v>
      </c>
      <c r="F1213" s="7">
        <v>1.3301373459398746E-2</v>
      </c>
      <c r="G1213" s="7">
        <v>1.8127281218767166E-2</v>
      </c>
      <c r="H1213" s="7">
        <v>2.7158522978425026E-2</v>
      </c>
      <c r="J1213">
        <f t="shared" si="329"/>
        <v>0</v>
      </c>
      <c r="K1213" s="9">
        <f t="shared" si="330"/>
        <v>0</v>
      </c>
      <c r="L1213" s="9">
        <f t="shared" si="336"/>
        <v>1</v>
      </c>
      <c r="M1213">
        <f t="shared" si="324"/>
        <v>0</v>
      </c>
      <c r="N1213" s="9">
        <f t="shared" si="331"/>
        <v>0</v>
      </c>
      <c r="O1213" s="9">
        <f t="shared" si="337"/>
        <v>1</v>
      </c>
      <c r="P1213">
        <f t="shared" si="325"/>
        <v>0</v>
      </c>
      <c r="Q1213" s="9">
        <f t="shared" si="332"/>
        <v>0</v>
      </c>
      <c r="R1213" s="9">
        <f t="shared" si="338"/>
        <v>1</v>
      </c>
      <c r="S1213">
        <f t="shared" si="326"/>
        <v>0</v>
      </c>
      <c r="T1213" s="9">
        <f t="shared" si="333"/>
        <v>0</v>
      </c>
      <c r="U1213" s="9">
        <f t="shared" si="339"/>
        <v>1</v>
      </c>
      <c r="V1213">
        <f t="shared" si="327"/>
        <v>0</v>
      </c>
      <c r="W1213" s="9">
        <f t="shared" si="334"/>
        <v>0</v>
      </c>
      <c r="X1213" s="9">
        <f t="shared" si="340"/>
        <v>1</v>
      </c>
      <c r="Y1213">
        <f t="shared" si="328"/>
        <v>0</v>
      </c>
      <c r="Z1213" s="9">
        <f t="shared" si="335"/>
        <v>0</v>
      </c>
      <c r="AA1213" s="9">
        <f t="shared" si="341"/>
        <v>1</v>
      </c>
    </row>
    <row r="1214" spans="1:27" x14ac:dyDescent="0.2">
      <c r="A1214" s="4">
        <v>42131</v>
      </c>
      <c r="B1214" s="7">
        <v>-6.8282667835649026E-3</v>
      </c>
      <c r="C1214" s="7">
        <v>-3.1993787735700607E-2</v>
      </c>
      <c r="D1214" s="7">
        <v>-2.1153299137949944E-2</v>
      </c>
      <c r="E1214" s="7">
        <v>-1.5151943080127239E-2</v>
      </c>
      <c r="F1214" s="7">
        <v>1.1908608488738537E-2</v>
      </c>
      <c r="G1214" s="7">
        <v>1.6932211816310883E-2</v>
      </c>
      <c r="H1214" s="7">
        <v>2.8100546449422836E-2</v>
      </c>
      <c r="J1214">
        <f t="shared" si="329"/>
        <v>0</v>
      </c>
      <c r="K1214" s="9">
        <f t="shared" si="330"/>
        <v>0</v>
      </c>
      <c r="L1214" s="9">
        <f t="shared" si="336"/>
        <v>1</v>
      </c>
      <c r="M1214">
        <f t="shared" si="324"/>
        <v>0</v>
      </c>
      <c r="N1214" s="9">
        <f t="shared" si="331"/>
        <v>0</v>
      </c>
      <c r="O1214" s="9">
        <f t="shared" si="337"/>
        <v>1</v>
      </c>
      <c r="P1214">
        <f t="shared" si="325"/>
        <v>0</v>
      </c>
      <c r="Q1214" s="9">
        <f t="shared" si="332"/>
        <v>0</v>
      </c>
      <c r="R1214" s="9">
        <f t="shared" si="338"/>
        <v>1</v>
      </c>
      <c r="S1214">
        <f t="shared" si="326"/>
        <v>0</v>
      </c>
      <c r="T1214" s="9">
        <f t="shared" si="333"/>
        <v>0</v>
      </c>
      <c r="U1214" s="9">
        <f t="shared" si="339"/>
        <v>1</v>
      </c>
      <c r="V1214">
        <f t="shared" si="327"/>
        <v>0</v>
      </c>
      <c r="W1214" s="9">
        <f t="shared" si="334"/>
        <v>0</v>
      </c>
      <c r="X1214" s="9">
        <f t="shared" si="340"/>
        <v>1</v>
      </c>
      <c r="Y1214">
        <f t="shared" si="328"/>
        <v>0</v>
      </c>
      <c r="Z1214" s="9">
        <f t="shared" si="335"/>
        <v>0</v>
      </c>
      <c r="AA1214" s="9">
        <f t="shared" si="341"/>
        <v>1</v>
      </c>
    </row>
    <row r="1215" spans="1:27" x14ac:dyDescent="0.2">
      <c r="A1215" s="4">
        <v>42132</v>
      </c>
      <c r="B1215" s="7">
        <v>5.6514004742300172E-3</v>
      </c>
      <c r="C1215" s="7">
        <v>-2.9911307618021965E-2</v>
      </c>
      <c r="D1215" s="7">
        <v>-1.864565908908844E-2</v>
      </c>
      <c r="E1215" s="7">
        <v>-1.3234893791377544E-2</v>
      </c>
      <c r="F1215" s="7">
        <v>1.289240550249815E-2</v>
      </c>
      <c r="G1215" s="7">
        <v>1.6359761357307434E-2</v>
      </c>
      <c r="H1215" s="7">
        <v>2.6037201285362244E-2</v>
      </c>
      <c r="J1215">
        <f t="shared" si="329"/>
        <v>0</v>
      </c>
      <c r="K1215" s="9">
        <f t="shared" si="330"/>
        <v>0</v>
      </c>
      <c r="L1215" s="9">
        <f t="shared" si="336"/>
        <v>1</v>
      </c>
      <c r="M1215">
        <f t="shared" si="324"/>
        <v>0</v>
      </c>
      <c r="N1215" s="9">
        <f t="shared" si="331"/>
        <v>0</v>
      </c>
      <c r="O1215" s="9">
        <f t="shared" si="337"/>
        <v>1</v>
      </c>
      <c r="P1215">
        <f t="shared" si="325"/>
        <v>0</v>
      </c>
      <c r="Q1215" s="9">
        <f t="shared" si="332"/>
        <v>0</v>
      </c>
      <c r="R1215" s="9">
        <f t="shared" si="338"/>
        <v>1</v>
      </c>
      <c r="S1215">
        <f t="shared" si="326"/>
        <v>0</v>
      </c>
      <c r="T1215" s="9">
        <f t="shared" si="333"/>
        <v>0</v>
      </c>
      <c r="U1215" s="9">
        <f t="shared" si="339"/>
        <v>1</v>
      </c>
      <c r="V1215">
        <f t="shared" si="327"/>
        <v>0</v>
      </c>
      <c r="W1215" s="9">
        <f t="shared" si="334"/>
        <v>0</v>
      </c>
      <c r="X1215" s="9">
        <f t="shared" si="340"/>
        <v>1</v>
      </c>
      <c r="Y1215">
        <f t="shared" si="328"/>
        <v>0</v>
      </c>
      <c r="Z1215" s="9">
        <f t="shared" si="335"/>
        <v>0</v>
      </c>
      <c r="AA1215" s="9">
        <f t="shared" si="341"/>
        <v>1</v>
      </c>
    </row>
    <row r="1216" spans="1:27" x14ac:dyDescent="0.2">
      <c r="A1216" s="4">
        <v>42135</v>
      </c>
      <c r="B1216" s="7">
        <v>-4.974924886112334E-3</v>
      </c>
      <c r="C1216" s="7">
        <v>-2.088785357773304E-2</v>
      </c>
      <c r="D1216" s="7">
        <v>-1.5648329630494118E-2</v>
      </c>
      <c r="E1216" s="7">
        <v>-1.1298597790300846E-2</v>
      </c>
      <c r="F1216" s="7">
        <v>1.2533360160887241E-2</v>
      </c>
      <c r="G1216" s="7">
        <v>1.5279781073331833E-2</v>
      </c>
      <c r="H1216" s="7">
        <v>2.037968672811985E-2</v>
      </c>
      <c r="J1216">
        <f t="shared" si="329"/>
        <v>0</v>
      </c>
      <c r="K1216" s="9">
        <f t="shared" si="330"/>
        <v>0</v>
      </c>
      <c r="L1216" s="9">
        <f t="shared" si="336"/>
        <v>1</v>
      </c>
      <c r="M1216">
        <f t="shared" si="324"/>
        <v>0</v>
      </c>
      <c r="N1216" s="9">
        <f t="shared" si="331"/>
        <v>0</v>
      </c>
      <c r="O1216" s="9">
        <f t="shared" si="337"/>
        <v>1</v>
      </c>
      <c r="P1216">
        <f t="shared" si="325"/>
        <v>0</v>
      </c>
      <c r="Q1216" s="9">
        <f t="shared" si="332"/>
        <v>0</v>
      </c>
      <c r="R1216" s="9">
        <f t="shared" si="338"/>
        <v>1</v>
      </c>
      <c r="S1216">
        <f t="shared" si="326"/>
        <v>0</v>
      </c>
      <c r="T1216" s="9">
        <f t="shared" si="333"/>
        <v>0</v>
      </c>
      <c r="U1216" s="9">
        <f t="shared" si="339"/>
        <v>1</v>
      </c>
      <c r="V1216">
        <f t="shared" si="327"/>
        <v>0</v>
      </c>
      <c r="W1216" s="9">
        <f t="shared" si="334"/>
        <v>0</v>
      </c>
      <c r="X1216" s="9">
        <f t="shared" si="340"/>
        <v>1</v>
      </c>
      <c r="Y1216">
        <f t="shared" si="328"/>
        <v>0</v>
      </c>
      <c r="Z1216" s="9">
        <f t="shared" si="335"/>
        <v>0</v>
      </c>
      <c r="AA1216" s="9">
        <f t="shared" si="341"/>
        <v>1</v>
      </c>
    </row>
    <row r="1217" spans="1:27" x14ac:dyDescent="0.2">
      <c r="A1217" s="4">
        <v>42136</v>
      </c>
      <c r="B1217" s="7">
        <v>7.9144978255296927E-3</v>
      </c>
      <c r="C1217" s="7">
        <v>-2.570798434317112E-2</v>
      </c>
      <c r="D1217" s="7">
        <v>-1.7302032560110092E-2</v>
      </c>
      <c r="E1217" s="7">
        <v>-1.1927617713809013E-2</v>
      </c>
      <c r="F1217" s="7">
        <v>1.2711020186543465E-2</v>
      </c>
      <c r="G1217" s="7">
        <v>1.544647105038166E-2</v>
      </c>
      <c r="H1217" s="7">
        <v>2.3844258859753609E-2</v>
      </c>
      <c r="J1217">
        <f t="shared" si="329"/>
        <v>0</v>
      </c>
      <c r="K1217" s="9">
        <f t="shared" si="330"/>
        <v>0</v>
      </c>
      <c r="L1217" s="9">
        <f t="shared" si="336"/>
        <v>1</v>
      </c>
      <c r="M1217">
        <f t="shared" si="324"/>
        <v>0</v>
      </c>
      <c r="N1217" s="9">
        <f t="shared" si="331"/>
        <v>0</v>
      </c>
      <c r="O1217" s="9">
        <f t="shared" si="337"/>
        <v>1</v>
      </c>
      <c r="P1217">
        <f t="shared" si="325"/>
        <v>0</v>
      </c>
      <c r="Q1217" s="9">
        <f t="shared" si="332"/>
        <v>0</v>
      </c>
      <c r="R1217" s="9">
        <f t="shared" si="338"/>
        <v>1</v>
      </c>
      <c r="S1217">
        <f t="shared" si="326"/>
        <v>0</v>
      </c>
      <c r="T1217" s="9">
        <f t="shared" si="333"/>
        <v>0</v>
      </c>
      <c r="U1217" s="9">
        <f t="shared" si="339"/>
        <v>1</v>
      </c>
      <c r="V1217">
        <f t="shared" si="327"/>
        <v>0</v>
      </c>
      <c r="W1217" s="9">
        <f t="shared" si="334"/>
        <v>0</v>
      </c>
      <c r="X1217" s="9">
        <f t="shared" si="340"/>
        <v>1</v>
      </c>
      <c r="Y1217">
        <f t="shared" si="328"/>
        <v>0</v>
      </c>
      <c r="Z1217" s="9">
        <f t="shared" si="335"/>
        <v>0</v>
      </c>
      <c r="AA1217" s="9">
        <f t="shared" si="341"/>
        <v>1</v>
      </c>
    </row>
    <row r="1218" spans="1:27" x14ac:dyDescent="0.2">
      <c r="A1218" s="4">
        <v>42137</v>
      </c>
      <c r="B1218" s="7">
        <v>2.1406276598467867E-2</v>
      </c>
      <c r="C1218" s="7">
        <v>-2.0657382905483246E-2</v>
      </c>
      <c r="D1218" s="7">
        <v>-1.4630772173404694E-2</v>
      </c>
      <c r="E1218" s="7">
        <v>-1.0618127882480621E-2</v>
      </c>
      <c r="F1218" s="7">
        <v>1.3321610167622566E-2</v>
      </c>
      <c r="G1218" s="7">
        <v>1.5729872509837151E-2</v>
      </c>
      <c r="H1218" s="7">
        <v>2.015017531812191E-2</v>
      </c>
      <c r="J1218">
        <f t="shared" si="329"/>
        <v>0</v>
      </c>
      <c r="K1218" s="9">
        <f t="shared" si="330"/>
        <v>0</v>
      </c>
      <c r="L1218" s="9">
        <f t="shared" si="336"/>
        <v>1</v>
      </c>
      <c r="M1218">
        <f t="shared" ref="M1218:M1281" si="342">IF($B1218&lt;D1218,1,0)</f>
        <v>0</v>
      </c>
      <c r="N1218" s="9">
        <f t="shared" si="331"/>
        <v>0</v>
      </c>
      <c r="O1218" s="9">
        <f t="shared" si="337"/>
        <v>1</v>
      </c>
      <c r="P1218">
        <f t="shared" ref="P1218:P1281" si="343">IF($B1218&lt;E1218,1,0)</f>
        <v>0</v>
      </c>
      <c r="Q1218" s="9">
        <f t="shared" si="332"/>
        <v>0</v>
      </c>
      <c r="R1218" s="9">
        <f t="shared" si="338"/>
        <v>1</v>
      </c>
      <c r="S1218">
        <f t="shared" ref="S1218:S1281" si="344">IF($B1218&gt;F1218,1,0)</f>
        <v>1</v>
      </c>
      <c r="T1218" s="9">
        <f t="shared" si="333"/>
        <v>0</v>
      </c>
      <c r="U1218" s="9">
        <f t="shared" si="339"/>
        <v>0</v>
      </c>
      <c r="V1218">
        <f t="shared" ref="V1218:V1281" si="345">IF($B1218&gt;G1218,1,0)</f>
        <v>1</v>
      </c>
      <c r="W1218" s="9">
        <f t="shared" si="334"/>
        <v>0</v>
      </c>
      <c r="X1218" s="9">
        <f t="shared" si="340"/>
        <v>0</v>
      </c>
      <c r="Y1218">
        <f t="shared" ref="Y1218:Y1281" si="346">IF($B1218&gt;H1218,1,0)</f>
        <v>1</v>
      </c>
      <c r="Z1218" s="9">
        <f t="shared" si="335"/>
        <v>0</v>
      </c>
      <c r="AA1218" s="9">
        <f t="shared" si="341"/>
        <v>0</v>
      </c>
    </row>
    <row r="1219" spans="1:27" x14ac:dyDescent="0.2">
      <c r="A1219" s="4">
        <v>42138</v>
      </c>
      <c r="B1219" s="7">
        <v>5.7297365562360061E-3</v>
      </c>
      <c r="C1219" s="7">
        <v>-1.7422743141651154E-2</v>
      </c>
      <c r="D1219" s="7">
        <v>-9.4762006774544716E-3</v>
      </c>
      <c r="E1219" s="7">
        <v>-8.7481969967484474E-3</v>
      </c>
      <c r="F1219" s="7">
        <v>1.4254038222134113E-2</v>
      </c>
      <c r="G1219" s="7">
        <v>1.7461145296692848E-2</v>
      </c>
      <c r="H1219" s="7">
        <v>2.211589552462101E-2</v>
      </c>
      <c r="J1219">
        <f t="shared" ref="J1219:J1282" si="347">IF(B1219&lt;C1219,1,0)</f>
        <v>0</v>
      </c>
      <c r="K1219" s="9">
        <f t="shared" si="330"/>
        <v>0</v>
      </c>
      <c r="L1219" s="9">
        <f t="shared" si="336"/>
        <v>1</v>
      </c>
      <c r="M1219">
        <f t="shared" si="342"/>
        <v>0</v>
      </c>
      <c r="N1219" s="9">
        <f t="shared" si="331"/>
        <v>0</v>
      </c>
      <c r="O1219" s="9">
        <f t="shared" si="337"/>
        <v>1</v>
      </c>
      <c r="P1219">
        <f t="shared" si="343"/>
        <v>0</v>
      </c>
      <c r="Q1219" s="9">
        <f t="shared" si="332"/>
        <v>0</v>
      </c>
      <c r="R1219" s="9">
        <f t="shared" si="338"/>
        <v>1</v>
      </c>
      <c r="S1219">
        <f t="shared" si="344"/>
        <v>0</v>
      </c>
      <c r="T1219" s="9">
        <f t="shared" si="333"/>
        <v>0</v>
      </c>
      <c r="U1219" s="9">
        <f t="shared" si="339"/>
        <v>0</v>
      </c>
      <c r="V1219">
        <f t="shared" si="345"/>
        <v>0</v>
      </c>
      <c r="W1219" s="9">
        <f t="shared" si="334"/>
        <v>0</v>
      </c>
      <c r="X1219" s="9">
        <f t="shared" si="340"/>
        <v>0</v>
      </c>
      <c r="Y1219">
        <f t="shared" si="346"/>
        <v>0</v>
      </c>
      <c r="Z1219" s="9">
        <f t="shared" si="335"/>
        <v>0</v>
      </c>
      <c r="AA1219" s="9">
        <f t="shared" si="341"/>
        <v>0</v>
      </c>
    </row>
    <row r="1220" spans="1:27" x14ac:dyDescent="0.2">
      <c r="A1220" s="4">
        <v>42139</v>
      </c>
      <c r="B1220" s="7">
        <v>8.1615996780573348E-5</v>
      </c>
      <c r="C1220" s="7">
        <v>-2.3254942148923874E-2</v>
      </c>
      <c r="D1220" s="7">
        <v>-1.6485214233398438E-2</v>
      </c>
      <c r="E1220" s="7">
        <v>-1.3104486279189587E-2</v>
      </c>
      <c r="F1220" s="7">
        <v>1.496623270213604E-2</v>
      </c>
      <c r="G1220" s="7">
        <v>1.88948605209589E-2</v>
      </c>
      <c r="H1220" s="7">
        <v>2.9511053115129471E-2</v>
      </c>
      <c r="J1220">
        <f t="shared" si="347"/>
        <v>0</v>
      </c>
      <c r="K1220" s="9">
        <f t="shared" ref="K1220:K1283" si="348">IF(J1220=J1219,IF(J1219=1,1,0),0)</f>
        <v>0</v>
      </c>
      <c r="L1220" s="9">
        <f t="shared" si="336"/>
        <v>1</v>
      </c>
      <c r="M1220">
        <f t="shared" si="342"/>
        <v>0</v>
      </c>
      <c r="N1220" s="9">
        <f t="shared" ref="N1220:N1283" si="349">IF(M1220=M1219,IF(M1219=1,1,0),0)</f>
        <v>0</v>
      </c>
      <c r="O1220" s="9">
        <f t="shared" si="337"/>
        <v>1</v>
      </c>
      <c r="P1220">
        <f t="shared" si="343"/>
        <v>0</v>
      </c>
      <c r="Q1220" s="9">
        <f t="shared" ref="Q1220:Q1283" si="350">IF(P1220=P1219,IF(P1219=1,1,0),0)</f>
        <v>0</v>
      </c>
      <c r="R1220" s="9">
        <f t="shared" si="338"/>
        <v>1</v>
      </c>
      <c r="S1220">
        <f t="shared" si="344"/>
        <v>0</v>
      </c>
      <c r="T1220" s="9">
        <f t="shared" ref="T1220:T1283" si="351">IF(S1220=S1219,IF(S1219=1,1,0),0)</f>
        <v>0</v>
      </c>
      <c r="U1220" s="9">
        <f t="shared" si="339"/>
        <v>1</v>
      </c>
      <c r="V1220">
        <f t="shared" si="345"/>
        <v>0</v>
      </c>
      <c r="W1220" s="9">
        <f t="shared" ref="W1220:W1283" si="352">IF(V1220=V1219,IF(V1219=1,1,0),0)</f>
        <v>0</v>
      </c>
      <c r="X1220" s="9">
        <f t="shared" si="340"/>
        <v>1</v>
      </c>
      <c r="Y1220">
        <f t="shared" si="346"/>
        <v>0</v>
      </c>
      <c r="Z1220" s="9">
        <f t="shared" ref="Z1220:Z1283" si="353">IF(Y1220=Y1219,IF(Y1219=1,1,0),0)</f>
        <v>0</v>
      </c>
      <c r="AA1220" s="9">
        <f t="shared" si="341"/>
        <v>1</v>
      </c>
    </row>
    <row r="1221" spans="1:27" x14ac:dyDescent="0.2">
      <c r="A1221" s="4">
        <v>42142</v>
      </c>
      <c r="B1221" s="7">
        <v>1.8753317901802746E-3</v>
      </c>
      <c r="C1221" s="7">
        <v>-2.420828677713871E-2</v>
      </c>
      <c r="D1221" s="7">
        <v>-1.883133128285408E-2</v>
      </c>
      <c r="E1221" s="7">
        <v>-1.361952256411314E-2</v>
      </c>
      <c r="F1221" s="7">
        <v>1.2967860326170921E-2</v>
      </c>
      <c r="G1221" s="7">
        <v>1.6903849318623543E-2</v>
      </c>
      <c r="H1221" s="7">
        <v>2.8174635022878647E-2</v>
      </c>
      <c r="J1221">
        <f t="shared" si="347"/>
        <v>0</v>
      </c>
      <c r="K1221" s="9">
        <f t="shared" si="348"/>
        <v>0</v>
      </c>
      <c r="L1221" s="9">
        <f t="shared" ref="L1221:L1284" si="354">IF(J1221=J1220,IF(J1220=0,1,0),0)</f>
        <v>1</v>
      </c>
      <c r="M1221">
        <f t="shared" si="342"/>
        <v>0</v>
      </c>
      <c r="N1221" s="9">
        <f t="shared" si="349"/>
        <v>0</v>
      </c>
      <c r="O1221" s="9">
        <f t="shared" ref="O1221:O1284" si="355">IF(M1221=M1220,IF(M1220=0,1,0),0)</f>
        <v>1</v>
      </c>
      <c r="P1221">
        <f t="shared" si="343"/>
        <v>0</v>
      </c>
      <c r="Q1221" s="9">
        <f t="shared" si="350"/>
        <v>0</v>
      </c>
      <c r="R1221" s="9">
        <f t="shared" ref="R1221:R1284" si="356">IF(P1221=P1220,IF(P1220=0,1,0),0)</f>
        <v>1</v>
      </c>
      <c r="S1221">
        <f t="shared" si="344"/>
        <v>0</v>
      </c>
      <c r="T1221" s="9">
        <f t="shared" si="351"/>
        <v>0</v>
      </c>
      <c r="U1221" s="9">
        <f t="shared" ref="U1221:U1284" si="357">IF(S1221=S1220,IF(S1220=0,1,0),0)</f>
        <v>1</v>
      </c>
      <c r="V1221">
        <f t="shared" si="345"/>
        <v>0</v>
      </c>
      <c r="W1221" s="9">
        <f t="shared" si="352"/>
        <v>0</v>
      </c>
      <c r="X1221" s="9">
        <f t="shared" ref="X1221:X1284" si="358">IF(V1221=V1220,IF(V1220=0,1,0),0)</f>
        <v>1</v>
      </c>
      <c r="Y1221">
        <f t="shared" si="346"/>
        <v>0</v>
      </c>
      <c r="Z1221" s="9">
        <f t="shared" si="353"/>
        <v>0</v>
      </c>
      <c r="AA1221" s="9">
        <f t="shared" ref="AA1221:AA1284" si="359">IF(Y1221=Y1220,IF(Y1220=0,1,0),0)</f>
        <v>1</v>
      </c>
    </row>
    <row r="1222" spans="1:27" x14ac:dyDescent="0.2">
      <c r="A1222" s="4">
        <v>42143</v>
      </c>
      <c r="B1222" s="7">
        <v>-1.7171682666025912E-2</v>
      </c>
      <c r="C1222" s="7">
        <v>-2.7394907549023628E-2</v>
      </c>
      <c r="D1222" s="7">
        <v>-1.9152397289872169E-2</v>
      </c>
      <c r="E1222" s="7">
        <v>-1.4153345488011837E-2</v>
      </c>
      <c r="F1222" s="7">
        <v>1.4653155580163002E-2</v>
      </c>
      <c r="G1222" s="7">
        <v>1.8768306821584702E-2</v>
      </c>
      <c r="H1222" s="7">
        <v>3.0523452907800674E-2</v>
      </c>
      <c r="J1222">
        <f t="shared" si="347"/>
        <v>0</v>
      </c>
      <c r="K1222" s="9">
        <f t="shared" si="348"/>
        <v>0</v>
      </c>
      <c r="L1222" s="9">
        <f t="shared" si="354"/>
        <v>1</v>
      </c>
      <c r="M1222">
        <f t="shared" si="342"/>
        <v>0</v>
      </c>
      <c r="N1222" s="9">
        <f t="shared" si="349"/>
        <v>0</v>
      </c>
      <c r="O1222" s="9">
        <f t="shared" si="355"/>
        <v>1</v>
      </c>
      <c r="P1222">
        <f t="shared" si="343"/>
        <v>1</v>
      </c>
      <c r="Q1222" s="9">
        <f t="shared" si="350"/>
        <v>0</v>
      </c>
      <c r="R1222" s="9">
        <f t="shared" si="356"/>
        <v>0</v>
      </c>
      <c r="S1222">
        <f t="shared" si="344"/>
        <v>0</v>
      </c>
      <c r="T1222" s="9">
        <f t="shared" si="351"/>
        <v>0</v>
      </c>
      <c r="U1222" s="9">
        <f t="shared" si="357"/>
        <v>1</v>
      </c>
      <c r="V1222">
        <f t="shared" si="345"/>
        <v>0</v>
      </c>
      <c r="W1222" s="9">
        <f t="shared" si="352"/>
        <v>0</v>
      </c>
      <c r="X1222" s="9">
        <f t="shared" si="358"/>
        <v>1</v>
      </c>
      <c r="Y1222">
        <f t="shared" si="346"/>
        <v>0</v>
      </c>
      <c r="Z1222" s="9">
        <f t="shared" si="353"/>
        <v>0</v>
      </c>
      <c r="AA1222" s="9">
        <f t="shared" si="359"/>
        <v>1</v>
      </c>
    </row>
    <row r="1223" spans="1:27" x14ac:dyDescent="0.2">
      <c r="A1223" s="4">
        <v>42144</v>
      </c>
      <c r="B1223" s="7">
        <v>1.6560407858562552E-3</v>
      </c>
      <c r="C1223" s="7">
        <v>-2.9118921607732773E-2</v>
      </c>
      <c r="D1223" s="7">
        <v>-1.4784153550863266E-2</v>
      </c>
      <c r="E1223" s="7">
        <v>-1.0274721309542656E-2</v>
      </c>
      <c r="F1223" s="7">
        <v>1.076864916831255E-2</v>
      </c>
      <c r="G1223" s="7">
        <v>1.5668319538235664E-2</v>
      </c>
      <c r="H1223" s="7">
        <v>3.5222094506025314E-2</v>
      </c>
      <c r="J1223">
        <f t="shared" si="347"/>
        <v>0</v>
      </c>
      <c r="K1223" s="9">
        <f t="shared" si="348"/>
        <v>0</v>
      </c>
      <c r="L1223" s="9">
        <f t="shared" si="354"/>
        <v>1</v>
      </c>
      <c r="M1223">
        <f t="shared" si="342"/>
        <v>0</v>
      </c>
      <c r="N1223" s="9">
        <f t="shared" si="349"/>
        <v>0</v>
      </c>
      <c r="O1223" s="9">
        <f t="shared" si="355"/>
        <v>1</v>
      </c>
      <c r="P1223">
        <f t="shared" si="343"/>
        <v>0</v>
      </c>
      <c r="Q1223" s="9">
        <f t="shared" si="350"/>
        <v>0</v>
      </c>
      <c r="R1223" s="9">
        <f t="shared" si="356"/>
        <v>0</v>
      </c>
      <c r="S1223">
        <f t="shared" si="344"/>
        <v>0</v>
      </c>
      <c r="T1223" s="9">
        <f t="shared" si="351"/>
        <v>0</v>
      </c>
      <c r="U1223" s="9">
        <f t="shared" si="357"/>
        <v>1</v>
      </c>
      <c r="V1223">
        <f t="shared" si="345"/>
        <v>0</v>
      </c>
      <c r="W1223" s="9">
        <f t="shared" si="352"/>
        <v>0</v>
      </c>
      <c r="X1223" s="9">
        <f t="shared" si="358"/>
        <v>1</v>
      </c>
      <c r="Y1223">
        <f t="shared" si="346"/>
        <v>0</v>
      </c>
      <c r="Z1223" s="9">
        <f t="shared" si="353"/>
        <v>0</v>
      </c>
      <c r="AA1223" s="9">
        <f t="shared" si="359"/>
        <v>1</v>
      </c>
    </row>
    <row r="1224" spans="1:27" x14ac:dyDescent="0.2">
      <c r="A1224" s="4">
        <v>42145</v>
      </c>
      <c r="B1224" s="7">
        <v>-3.8130019672380023E-3</v>
      </c>
      <c r="C1224" s="7">
        <v>-2.5104204192757607E-2</v>
      </c>
      <c r="D1224" s="7">
        <v>-1.8381280824542046E-2</v>
      </c>
      <c r="E1224" s="7">
        <v>-1.318823266774416E-2</v>
      </c>
      <c r="F1224" s="7">
        <v>1.4984126202762127E-2</v>
      </c>
      <c r="G1224" s="7">
        <v>1.8328089267015457E-2</v>
      </c>
      <c r="H1224" s="7">
        <v>2.9068395495414734E-2</v>
      </c>
      <c r="J1224">
        <f t="shared" si="347"/>
        <v>0</v>
      </c>
      <c r="K1224" s="9">
        <f t="shared" si="348"/>
        <v>0</v>
      </c>
      <c r="L1224" s="9">
        <f t="shared" si="354"/>
        <v>1</v>
      </c>
      <c r="M1224">
        <f t="shared" si="342"/>
        <v>0</v>
      </c>
      <c r="N1224" s="9">
        <f t="shared" si="349"/>
        <v>0</v>
      </c>
      <c r="O1224" s="9">
        <f t="shared" si="355"/>
        <v>1</v>
      </c>
      <c r="P1224">
        <f t="shared" si="343"/>
        <v>0</v>
      </c>
      <c r="Q1224" s="9">
        <f t="shared" si="350"/>
        <v>0</v>
      </c>
      <c r="R1224" s="9">
        <f t="shared" si="356"/>
        <v>1</v>
      </c>
      <c r="S1224">
        <f t="shared" si="344"/>
        <v>0</v>
      </c>
      <c r="T1224" s="9">
        <f t="shared" si="351"/>
        <v>0</v>
      </c>
      <c r="U1224" s="9">
        <f t="shared" si="357"/>
        <v>1</v>
      </c>
      <c r="V1224">
        <f t="shared" si="345"/>
        <v>0</v>
      </c>
      <c r="W1224" s="9">
        <f t="shared" si="352"/>
        <v>0</v>
      </c>
      <c r="X1224" s="9">
        <f t="shared" si="358"/>
        <v>1</v>
      </c>
      <c r="Y1224">
        <f t="shared" si="346"/>
        <v>0</v>
      </c>
      <c r="Z1224" s="9">
        <f t="shared" si="353"/>
        <v>0</v>
      </c>
      <c r="AA1224" s="9">
        <f t="shared" si="359"/>
        <v>1</v>
      </c>
    </row>
    <row r="1225" spans="1:27" x14ac:dyDescent="0.2">
      <c r="A1225" s="4">
        <v>42146</v>
      </c>
      <c r="B1225" s="7">
        <v>-8.305302940693833E-5</v>
      </c>
      <c r="C1225" s="7">
        <v>-2.0715979859232903E-2</v>
      </c>
      <c r="D1225" s="7">
        <v>-1.5847589820623398E-2</v>
      </c>
      <c r="E1225" s="7">
        <v>-1.0905442759394646E-2</v>
      </c>
      <c r="F1225" s="7">
        <v>1.2765830382704735E-2</v>
      </c>
      <c r="G1225" s="7">
        <v>1.5882367268204689E-2</v>
      </c>
      <c r="H1225" s="7">
        <v>2.7595993131399155E-2</v>
      </c>
      <c r="J1225">
        <f t="shared" si="347"/>
        <v>0</v>
      </c>
      <c r="K1225" s="9">
        <f t="shared" si="348"/>
        <v>0</v>
      </c>
      <c r="L1225" s="9">
        <f t="shared" si="354"/>
        <v>1</v>
      </c>
      <c r="M1225">
        <f t="shared" si="342"/>
        <v>0</v>
      </c>
      <c r="N1225" s="9">
        <f t="shared" si="349"/>
        <v>0</v>
      </c>
      <c r="O1225" s="9">
        <f t="shared" si="355"/>
        <v>1</v>
      </c>
      <c r="P1225">
        <f t="shared" si="343"/>
        <v>0</v>
      </c>
      <c r="Q1225" s="9">
        <f t="shared" si="350"/>
        <v>0</v>
      </c>
      <c r="R1225" s="9">
        <f t="shared" si="356"/>
        <v>1</v>
      </c>
      <c r="S1225">
        <f t="shared" si="344"/>
        <v>0</v>
      </c>
      <c r="T1225" s="9">
        <f t="shared" si="351"/>
        <v>0</v>
      </c>
      <c r="U1225" s="9">
        <f t="shared" si="357"/>
        <v>1</v>
      </c>
      <c r="V1225">
        <f t="shared" si="345"/>
        <v>0</v>
      </c>
      <c r="W1225" s="9">
        <f t="shared" si="352"/>
        <v>0</v>
      </c>
      <c r="X1225" s="9">
        <f t="shared" si="358"/>
        <v>1</v>
      </c>
      <c r="Y1225">
        <f t="shared" si="346"/>
        <v>0</v>
      </c>
      <c r="Z1225" s="9">
        <f t="shared" si="353"/>
        <v>0</v>
      </c>
      <c r="AA1225" s="9">
        <f t="shared" si="359"/>
        <v>1</v>
      </c>
    </row>
    <row r="1226" spans="1:27" x14ac:dyDescent="0.2">
      <c r="A1226" s="4">
        <v>42150</v>
      </c>
      <c r="B1226" s="7">
        <v>-1.430448080630675E-2</v>
      </c>
      <c r="C1226" s="7">
        <v>-2.1636297926306725E-2</v>
      </c>
      <c r="D1226" s="7">
        <v>-1.6688358038663864E-2</v>
      </c>
      <c r="E1226" s="7">
        <v>-1.1957935057580471E-2</v>
      </c>
      <c r="F1226" s="7">
        <v>1.4506426639854908E-2</v>
      </c>
      <c r="G1226" s="7">
        <v>1.7849115654826164E-2</v>
      </c>
      <c r="H1226" s="7">
        <v>2.9580183327198029E-2</v>
      </c>
      <c r="J1226">
        <f t="shared" si="347"/>
        <v>0</v>
      </c>
      <c r="K1226" s="9">
        <f t="shared" si="348"/>
        <v>0</v>
      </c>
      <c r="L1226" s="9">
        <f t="shared" si="354"/>
        <v>1</v>
      </c>
      <c r="M1226">
        <f t="shared" si="342"/>
        <v>0</v>
      </c>
      <c r="N1226" s="9">
        <f t="shared" si="349"/>
        <v>0</v>
      </c>
      <c r="O1226" s="9">
        <f t="shared" si="355"/>
        <v>1</v>
      </c>
      <c r="P1226">
        <f t="shared" si="343"/>
        <v>1</v>
      </c>
      <c r="Q1226" s="9">
        <f t="shared" si="350"/>
        <v>0</v>
      </c>
      <c r="R1226" s="9">
        <f t="shared" si="356"/>
        <v>0</v>
      </c>
      <c r="S1226">
        <f t="shared" si="344"/>
        <v>0</v>
      </c>
      <c r="T1226" s="9">
        <f t="shared" si="351"/>
        <v>0</v>
      </c>
      <c r="U1226" s="9">
        <f t="shared" si="357"/>
        <v>1</v>
      </c>
      <c r="V1226">
        <f t="shared" si="345"/>
        <v>0</v>
      </c>
      <c r="W1226" s="9">
        <f t="shared" si="352"/>
        <v>0</v>
      </c>
      <c r="X1226" s="9">
        <f t="shared" si="358"/>
        <v>1</v>
      </c>
      <c r="Y1226">
        <f t="shared" si="346"/>
        <v>0</v>
      </c>
      <c r="Z1226" s="9">
        <f t="shared" si="353"/>
        <v>0</v>
      </c>
      <c r="AA1226" s="9">
        <f t="shared" si="359"/>
        <v>1</v>
      </c>
    </row>
    <row r="1227" spans="1:27" x14ac:dyDescent="0.2">
      <c r="A1227" s="4">
        <v>42151</v>
      </c>
      <c r="B1227" s="7">
        <v>-1.0958905206372234E-3</v>
      </c>
      <c r="C1227" s="7">
        <v>-2.6301903650164604E-2</v>
      </c>
      <c r="D1227" s="7">
        <v>-1.2573438696563244E-2</v>
      </c>
      <c r="E1227" s="7">
        <v>-9.3264291062951088E-3</v>
      </c>
      <c r="F1227" s="7">
        <v>1.2766557745635509E-2</v>
      </c>
      <c r="G1227" s="7">
        <v>1.7394142225384712E-2</v>
      </c>
      <c r="H1227" s="7">
        <v>3.73714379966259E-2</v>
      </c>
      <c r="J1227">
        <f t="shared" si="347"/>
        <v>0</v>
      </c>
      <c r="K1227" s="9">
        <f t="shared" si="348"/>
        <v>0</v>
      </c>
      <c r="L1227" s="9">
        <f t="shared" si="354"/>
        <v>1</v>
      </c>
      <c r="M1227">
        <f t="shared" si="342"/>
        <v>0</v>
      </c>
      <c r="N1227" s="9">
        <f t="shared" si="349"/>
        <v>0</v>
      </c>
      <c r="O1227" s="9">
        <f t="shared" si="355"/>
        <v>1</v>
      </c>
      <c r="P1227">
        <f t="shared" si="343"/>
        <v>0</v>
      </c>
      <c r="Q1227" s="9">
        <f t="shared" si="350"/>
        <v>0</v>
      </c>
      <c r="R1227" s="9">
        <f t="shared" si="356"/>
        <v>0</v>
      </c>
      <c r="S1227">
        <f t="shared" si="344"/>
        <v>0</v>
      </c>
      <c r="T1227" s="9">
        <f t="shared" si="351"/>
        <v>0</v>
      </c>
      <c r="U1227" s="9">
        <f t="shared" si="357"/>
        <v>1</v>
      </c>
      <c r="V1227">
        <f t="shared" si="345"/>
        <v>0</v>
      </c>
      <c r="W1227" s="9">
        <f t="shared" si="352"/>
        <v>0</v>
      </c>
      <c r="X1227" s="9">
        <f t="shared" si="358"/>
        <v>1</v>
      </c>
      <c r="Y1227">
        <f t="shared" si="346"/>
        <v>0</v>
      </c>
      <c r="Z1227" s="9">
        <f t="shared" si="353"/>
        <v>0</v>
      </c>
      <c r="AA1227" s="9">
        <f t="shared" si="359"/>
        <v>1</v>
      </c>
    </row>
    <row r="1228" spans="1:27" x14ac:dyDescent="0.2">
      <c r="A1228" s="4">
        <v>42152</v>
      </c>
      <c r="B1228" s="7">
        <v>2.1064169224192333E-3</v>
      </c>
      <c r="C1228" s="7">
        <v>-1.9252181053161621E-2</v>
      </c>
      <c r="D1228" s="7">
        <v>-1.4382548630237579E-2</v>
      </c>
      <c r="E1228" s="7">
        <v>-1.0516204871237278E-2</v>
      </c>
      <c r="F1228" s="7">
        <v>1.4425860717892647E-2</v>
      </c>
      <c r="G1228" s="7">
        <v>1.7553305253386497E-2</v>
      </c>
      <c r="H1228" s="7">
        <v>3.0099300667643547E-2</v>
      </c>
      <c r="J1228">
        <f t="shared" si="347"/>
        <v>0</v>
      </c>
      <c r="K1228" s="9">
        <f t="shared" si="348"/>
        <v>0</v>
      </c>
      <c r="L1228" s="9">
        <f t="shared" si="354"/>
        <v>1</v>
      </c>
      <c r="M1228">
        <f t="shared" si="342"/>
        <v>0</v>
      </c>
      <c r="N1228" s="9">
        <f t="shared" si="349"/>
        <v>0</v>
      </c>
      <c r="O1228" s="9">
        <f t="shared" si="355"/>
        <v>1</v>
      </c>
      <c r="P1228">
        <f t="shared" si="343"/>
        <v>0</v>
      </c>
      <c r="Q1228" s="9">
        <f t="shared" si="350"/>
        <v>0</v>
      </c>
      <c r="R1228" s="9">
        <f t="shared" si="356"/>
        <v>1</v>
      </c>
      <c r="S1228">
        <f t="shared" si="344"/>
        <v>0</v>
      </c>
      <c r="T1228" s="9">
        <f t="shared" si="351"/>
        <v>0</v>
      </c>
      <c r="U1228" s="9">
        <f t="shared" si="357"/>
        <v>1</v>
      </c>
      <c r="V1228">
        <f t="shared" si="345"/>
        <v>0</v>
      </c>
      <c r="W1228" s="9">
        <f t="shared" si="352"/>
        <v>0</v>
      </c>
      <c r="X1228" s="9">
        <f t="shared" si="358"/>
        <v>1</v>
      </c>
      <c r="Y1228">
        <f t="shared" si="346"/>
        <v>0</v>
      </c>
      <c r="Z1228" s="9">
        <f t="shared" si="353"/>
        <v>0</v>
      </c>
      <c r="AA1228" s="9">
        <f t="shared" si="359"/>
        <v>1</v>
      </c>
    </row>
    <row r="1229" spans="1:27" x14ac:dyDescent="0.2">
      <c r="A1229" s="4">
        <v>42153</v>
      </c>
      <c r="B1229" s="7">
        <v>1.0935858082516683E-3</v>
      </c>
      <c r="C1229" s="7">
        <v>-3.1452350318431854E-2</v>
      </c>
      <c r="D1229" s="7">
        <v>-2.0139005035161972E-2</v>
      </c>
      <c r="E1229" s="7">
        <v>-1.3425656594336033E-2</v>
      </c>
      <c r="F1229" s="7">
        <v>1.2232424691319466E-2</v>
      </c>
      <c r="G1229" s="7">
        <v>1.559088472276926E-2</v>
      </c>
      <c r="H1229" s="7">
        <v>2.134266309440136E-2</v>
      </c>
      <c r="J1229">
        <f t="shared" si="347"/>
        <v>0</v>
      </c>
      <c r="K1229" s="9">
        <f t="shared" si="348"/>
        <v>0</v>
      </c>
      <c r="L1229" s="9">
        <f t="shared" si="354"/>
        <v>1</v>
      </c>
      <c r="M1229">
        <f t="shared" si="342"/>
        <v>0</v>
      </c>
      <c r="N1229" s="9">
        <f t="shared" si="349"/>
        <v>0</v>
      </c>
      <c r="O1229" s="9">
        <f t="shared" si="355"/>
        <v>1</v>
      </c>
      <c r="P1229">
        <f t="shared" si="343"/>
        <v>0</v>
      </c>
      <c r="Q1229" s="9">
        <f t="shared" si="350"/>
        <v>0</v>
      </c>
      <c r="R1229" s="9">
        <f t="shared" si="356"/>
        <v>1</v>
      </c>
      <c r="S1229">
        <f t="shared" si="344"/>
        <v>0</v>
      </c>
      <c r="T1229" s="9">
        <f t="shared" si="351"/>
        <v>0</v>
      </c>
      <c r="U1229" s="9">
        <f t="shared" si="357"/>
        <v>1</v>
      </c>
      <c r="V1229">
        <f t="shared" si="345"/>
        <v>0</v>
      </c>
      <c r="W1229" s="9">
        <f t="shared" si="352"/>
        <v>0</v>
      </c>
      <c r="X1229" s="9">
        <f t="shared" si="358"/>
        <v>1</v>
      </c>
      <c r="Y1229">
        <f t="shared" si="346"/>
        <v>0</v>
      </c>
      <c r="Z1229" s="9">
        <f t="shared" si="353"/>
        <v>0</v>
      </c>
      <c r="AA1229" s="9">
        <f t="shared" si="359"/>
        <v>1</v>
      </c>
    </row>
    <row r="1230" spans="1:27" x14ac:dyDescent="0.2">
      <c r="A1230" s="4">
        <v>42156</v>
      </c>
      <c r="B1230" s="7">
        <v>-9.2526397651277522E-4</v>
      </c>
      <c r="C1230" s="7">
        <v>-3.5584587603807449E-2</v>
      </c>
      <c r="D1230" s="7">
        <v>-2.0643651485443115E-2</v>
      </c>
      <c r="E1230" s="7">
        <v>-1.3766190968453884E-2</v>
      </c>
      <c r="F1230" s="7">
        <v>1.2199630960822105E-2</v>
      </c>
      <c r="G1230" s="7">
        <v>1.5986224636435509E-2</v>
      </c>
      <c r="H1230" s="7">
        <v>2.2435670718550682E-2</v>
      </c>
      <c r="J1230">
        <f t="shared" si="347"/>
        <v>0</v>
      </c>
      <c r="K1230" s="9">
        <f t="shared" si="348"/>
        <v>0</v>
      </c>
      <c r="L1230" s="9">
        <f t="shared" si="354"/>
        <v>1</v>
      </c>
      <c r="M1230">
        <f t="shared" si="342"/>
        <v>0</v>
      </c>
      <c r="N1230" s="9">
        <f t="shared" si="349"/>
        <v>0</v>
      </c>
      <c r="O1230" s="9">
        <f t="shared" si="355"/>
        <v>1</v>
      </c>
      <c r="P1230">
        <f t="shared" si="343"/>
        <v>0</v>
      </c>
      <c r="Q1230" s="9">
        <f t="shared" si="350"/>
        <v>0</v>
      </c>
      <c r="R1230" s="9">
        <f t="shared" si="356"/>
        <v>1</v>
      </c>
      <c r="S1230">
        <f t="shared" si="344"/>
        <v>0</v>
      </c>
      <c r="T1230" s="9">
        <f t="shared" si="351"/>
        <v>0</v>
      </c>
      <c r="U1230" s="9">
        <f t="shared" si="357"/>
        <v>1</v>
      </c>
      <c r="V1230">
        <f t="shared" si="345"/>
        <v>0</v>
      </c>
      <c r="W1230" s="9">
        <f t="shared" si="352"/>
        <v>0</v>
      </c>
      <c r="X1230" s="9">
        <f t="shared" si="358"/>
        <v>1</v>
      </c>
      <c r="Y1230">
        <f t="shared" si="346"/>
        <v>0</v>
      </c>
      <c r="Z1230" s="9">
        <f t="shared" si="353"/>
        <v>0</v>
      </c>
      <c r="AA1230" s="9">
        <f t="shared" si="359"/>
        <v>1</v>
      </c>
    </row>
    <row r="1231" spans="1:27" x14ac:dyDescent="0.2">
      <c r="A1231" s="4">
        <v>42157</v>
      </c>
      <c r="B1231" s="7">
        <v>4.8690492433583468E-3</v>
      </c>
      <c r="C1231" s="7">
        <v>-3.7407670170068741E-2</v>
      </c>
      <c r="D1231" s="7">
        <v>-2.1048165857791901E-2</v>
      </c>
      <c r="E1231" s="7">
        <v>-1.4324678108096123E-2</v>
      </c>
      <c r="F1231" s="7">
        <v>1.2952293269336224E-2</v>
      </c>
      <c r="G1231" s="7">
        <v>1.6877945512533188E-2</v>
      </c>
      <c r="H1231" s="7">
        <v>2.5025777518749237E-2</v>
      </c>
      <c r="J1231">
        <f t="shared" si="347"/>
        <v>0</v>
      </c>
      <c r="K1231" s="9">
        <f t="shared" si="348"/>
        <v>0</v>
      </c>
      <c r="L1231" s="9">
        <f t="shared" si="354"/>
        <v>1</v>
      </c>
      <c r="M1231">
        <f t="shared" si="342"/>
        <v>0</v>
      </c>
      <c r="N1231" s="9">
        <f t="shared" si="349"/>
        <v>0</v>
      </c>
      <c r="O1231" s="9">
        <f t="shared" si="355"/>
        <v>1</v>
      </c>
      <c r="P1231">
        <f t="shared" si="343"/>
        <v>0</v>
      </c>
      <c r="Q1231" s="9">
        <f t="shared" si="350"/>
        <v>0</v>
      </c>
      <c r="R1231" s="9">
        <f t="shared" si="356"/>
        <v>1</v>
      </c>
      <c r="S1231">
        <f t="shared" si="344"/>
        <v>0</v>
      </c>
      <c r="T1231" s="9">
        <f t="shared" si="351"/>
        <v>0</v>
      </c>
      <c r="U1231" s="9">
        <f t="shared" si="357"/>
        <v>1</v>
      </c>
      <c r="V1231">
        <f t="shared" si="345"/>
        <v>0</v>
      </c>
      <c r="W1231" s="9">
        <f t="shared" si="352"/>
        <v>0</v>
      </c>
      <c r="X1231" s="9">
        <f t="shared" si="358"/>
        <v>1</v>
      </c>
      <c r="Y1231">
        <f t="shared" si="346"/>
        <v>0</v>
      </c>
      <c r="Z1231" s="9">
        <f t="shared" si="353"/>
        <v>0</v>
      </c>
      <c r="AA1231" s="9">
        <f t="shared" si="359"/>
        <v>1</v>
      </c>
    </row>
    <row r="1232" spans="1:27" x14ac:dyDescent="0.2">
      <c r="A1232" s="4">
        <v>42158</v>
      </c>
      <c r="B1232" s="7">
        <v>-7.9031855786254393E-3</v>
      </c>
      <c r="C1232" s="7">
        <v>-3.8377806544303894E-2</v>
      </c>
      <c r="D1232" s="7">
        <v>-2.0273828878998756E-2</v>
      </c>
      <c r="E1232" s="7">
        <v>-1.2680507265031338E-2</v>
      </c>
      <c r="F1232" s="7">
        <v>1.265357993543148E-2</v>
      </c>
      <c r="G1232" s="7">
        <v>1.5320895239710808E-2</v>
      </c>
      <c r="H1232" s="7">
        <v>1.7399098724126816E-2</v>
      </c>
      <c r="J1232">
        <f t="shared" si="347"/>
        <v>0</v>
      </c>
      <c r="K1232" s="9">
        <f t="shared" si="348"/>
        <v>0</v>
      </c>
      <c r="L1232" s="9">
        <f t="shared" si="354"/>
        <v>1</v>
      </c>
      <c r="M1232">
        <f t="shared" si="342"/>
        <v>0</v>
      </c>
      <c r="N1232" s="9">
        <f t="shared" si="349"/>
        <v>0</v>
      </c>
      <c r="O1232" s="9">
        <f t="shared" si="355"/>
        <v>1</v>
      </c>
      <c r="P1232">
        <f t="shared" si="343"/>
        <v>0</v>
      </c>
      <c r="Q1232" s="9">
        <f t="shared" si="350"/>
        <v>0</v>
      </c>
      <c r="R1232" s="9">
        <f t="shared" si="356"/>
        <v>1</v>
      </c>
      <c r="S1232">
        <f t="shared" si="344"/>
        <v>0</v>
      </c>
      <c r="T1232" s="9">
        <f t="shared" si="351"/>
        <v>0</v>
      </c>
      <c r="U1232" s="9">
        <f t="shared" si="357"/>
        <v>1</v>
      </c>
      <c r="V1232">
        <f t="shared" si="345"/>
        <v>0</v>
      </c>
      <c r="W1232" s="9">
        <f t="shared" si="352"/>
        <v>0</v>
      </c>
      <c r="X1232" s="9">
        <f t="shared" si="358"/>
        <v>1</v>
      </c>
      <c r="Y1232">
        <f t="shared" si="346"/>
        <v>0</v>
      </c>
      <c r="Z1232" s="9">
        <f t="shared" si="353"/>
        <v>0</v>
      </c>
      <c r="AA1232" s="9">
        <f t="shared" si="359"/>
        <v>1</v>
      </c>
    </row>
    <row r="1233" spans="1:27" x14ac:dyDescent="0.2">
      <c r="A1233" s="4">
        <v>42159</v>
      </c>
      <c r="B1233" s="7">
        <v>-8.3065403871864976E-3</v>
      </c>
      <c r="C1233" s="7">
        <v>-3.6886189132928848E-2</v>
      </c>
      <c r="D1233" s="7">
        <v>-1.8435634672641754E-2</v>
      </c>
      <c r="E1233" s="7">
        <v>-1.1216857470571995E-2</v>
      </c>
      <c r="F1233" s="7">
        <v>1.0558242909610271E-2</v>
      </c>
      <c r="G1233" s="7">
        <v>1.394230592995882E-2</v>
      </c>
      <c r="H1233" s="7">
        <v>2.1404879167675972E-2</v>
      </c>
      <c r="J1233">
        <f t="shared" si="347"/>
        <v>0</v>
      </c>
      <c r="K1233" s="9">
        <f t="shared" si="348"/>
        <v>0</v>
      </c>
      <c r="L1233" s="9">
        <f t="shared" si="354"/>
        <v>1</v>
      </c>
      <c r="M1233">
        <f t="shared" si="342"/>
        <v>0</v>
      </c>
      <c r="N1233" s="9">
        <f t="shared" si="349"/>
        <v>0</v>
      </c>
      <c r="O1233" s="9">
        <f t="shared" si="355"/>
        <v>1</v>
      </c>
      <c r="P1233">
        <f t="shared" si="343"/>
        <v>0</v>
      </c>
      <c r="Q1233" s="9">
        <f t="shared" si="350"/>
        <v>0</v>
      </c>
      <c r="R1233" s="9">
        <f t="shared" si="356"/>
        <v>1</v>
      </c>
      <c r="S1233">
        <f t="shared" si="344"/>
        <v>0</v>
      </c>
      <c r="T1233" s="9">
        <f t="shared" si="351"/>
        <v>0</v>
      </c>
      <c r="U1233" s="9">
        <f t="shared" si="357"/>
        <v>1</v>
      </c>
      <c r="V1233">
        <f t="shared" si="345"/>
        <v>0</v>
      </c>
      <c r="W1233" s="9">
        <f t="shared" si="352"/>
        <v>0</v>
      </c>
      <c r="X1233" s="9">
        <f t="shared" si="358"/>
        <v>1</v>
      </c>
      <c r="Y1233">
        <f t="shared" si="346"/>
        <v>0</v>
      </c>
      <c r="Z1233" s="9">
        <f t="shared" si="353"/>
        <v>0</v>
      </c>
      <c r="AA1233" s="9">
        <f t="shared" si="359"/>
        <v>1</v>
      </c>
    </row>
    <row r="1234" spans="1:27" x14ac:dyDescent="0.2">
      <c r="A1234" s="4">
        <v>42160</v>
      </c>
      <c r="B1234" s="7">
        <v>-6.0614007240897905E-3</v>
      </c>
      <c r="C1234" s="7">
        <v>-4.0354613214731216E-2</v>
      </c>
      <c r="D1234" s="7">
        <v>-1.9641658291220665E-2</v>
      </c>
      <c r="E1234" s="7">
        <v>-1.2443413957953453E-2</v>
      </c>
      <c r="F1234" s="7">
        <v>1.1624814011156559E-2</v>
      </c>
      <c r="G1234" s="7">
        <v>1.5552972443401814E-2</v>
      </c>
      <c r="H1234" s="7">
        <v>2.5186648592352867E-2</v>
      </c>
      <c r="J1234">
        <f t="shared" si="347"/>
        <v>0</v>
      </c>
      <c r="K1234" s="9">
        <f t="shared" si="348"/>
        <v>0</v>
      </c>
      <c r="L1234" s="9">
        <f t="shared" si="354"/>
        <v>1</v>
      </c>
      <c r="M1234">
        <f t="shared" si="342"/>
        <v>0</v>
      </c>
      <c r="N1234" s="9">
        <f t="shared" si="349"/>
        <v>0</v>
      </c>
      <c r="O1234" s="9">
        <f t="shared" si="355"/>
        <v>1</v>
      </c>
      <c r="P1234">
        <f t="shared" si="343"/>
        <v>0</v>
      </c>
      <c r="Q1234" s="9">
        <f t="shared" si="350"/>
        <v>0</v>
      </c>
      <c r="R1234" s="9">
        <f t="shared" si="356"/>
        <v>1</v>
      </c>
      <c r="S1234">
        <f t="shared" si="344"/>
        <v>0</v>
      </c>
      <c r="T1234" s="9">
        <f t="shared" si="351"/>
        <v>0</v>
      </c>
      <c r="U1234" s="9">
        <f t="shared" si="357"/>
        <v>1</v>
      </c>
      <c r="V1234">
        <f t="shared" si="345"/>
        <v>0</v>
      </c>
      <c r="W1234" s="9">
        <f t="shared" si="352"/>
        <v>0</v>
      </c>
      <c r="X1234" s="9">
        <f t="shared" si="358"/>
        <v>1</v>
      </c>
      <c r="Y1234">
        <f t="shared" si="346"/>
        <v>0</v>
      </c>
      <c r="Z1234" s="9">
        <f t="shared" si="353"/>
        <v>0</v>
      </c>
      <c r="AA1234" s="9">
        <f t="shared" si="359"/>
        <v>1</v>
      </c>
    </row>
    <row r="1235" spans="1:27" x14ac:dyDescent="0.2">
      <c r="A1235" s="4">
        <v>42163</v>
      </c>
      <c r="B1235" s="7">
        <v>4.6134212538588206E-3</v>
      </c>
      <c r="C1235" s="7">
        <v>-3.0643705278635025E-2</v>
      </c>
      <c r="D1235" s="7">
        <v>-1.5458600595593452E-2</v>
      </c>
      <c r="E1235" s="7">
        <v>-9.6410652622580528E-3</v>
      </c>
      <c r="F1235" s="7">
        <v>1.2416848912835121E-2</v>
      </c>
      <c r="G1235" s="7">
        <v>1.6173331066966057E-2</v>
      </c>
      <c r="H1235" s="7">
        <v>2.9712531715631485E-2</v>
      </c>
      <c r="J1235">
        <f t="shared" si="347"/>
        <v>0</v>
      </c>
      <c r="K1235" s="9">
        <f t="shared" si="348"/>
        <v>0</v>
      </c>
      <c r="L1235" s="9">
        <f t="shared" si="354"/>
        <v>1</v>
      </c>
      <c r="M1235">
        <f t="shared" si="342"/>
        <v>0</v>
      </c>
      <c r="N1235" s="9">
        <f t="shared" si="349"/>
        <v>0</v>
      </c>
      <c r="O1235" s="9">
        <f t="shared" si="355"/>
        <v>1</v>
      </c>
      <c r="P1235">
        <f t="shared" si="343"/>
        <v>0</v>
      </c>
      <c r="Q1235" s="9">
        <f t="shared" si="350"/>
        <v>0</v>
      </c>
      <c r="R1235" s="9">
        <f t="shared" si="356"/>
        <v>1</v>
      </c>
      <c r="S1235">
        <f t="shared" si="344"/>
        <v>0</v>
      </c>
      <c r="T1235" s="9">
        <f t="shared" si="351"/>
        <v>0</v>
      </c>
      <c r="U1235" s="9">
        <f t="shared" si="357"/>
        <v>1</v>
      </c>
      <c r="V1235">
        <f t="shared" si="345"/>
        <v>0</v>
      </c>
      <c r="W1235" s="9">
        <f t="shared" si="352"/>
        <v>0</v>
      </c>
      <c r="X1235" s="9">
        <f t="shared" si="358"/>
        <v>1</v>
      </c>
      <c r="Y1235">
        <f t="shared" si="346"/>
        <v>0</v>
      </c>
      <c r="Z1235" s="9">
        <f t="shared" si="353"/>
        <v>0</v>
      </c>
      <c r="AA1235" s="9">
        <f t="shared" si="359"/>
        <v>1</v>
      </c>
    </row>
    <row r="1236" spans="1:27" x14ac:dyDescent="0.2">
      <c r="A1236" s="4">
        <v>42164</v>
      </c>
      <c r="B1236" s="7">
        <v>3.4886229808549613E-3</v>
      </c>
      <c r="C1236" s="7">
        <v>-2.2985514253377914E-2</v>
      </c>
      <c r="D1236" s="7">
        <v>-1.3500924222171307E-2</v>
      </c>
      <c r="E1236" s="7">
        <v>-8.4895268082618713E-3</v>
      </c>
      <c r="F1236" s="7">
        <v>1.1700083501636982E-2</v>
      </c>
      <c r="G1236" s="7">
        <v>1.5028346329927444E-2</v>
      </c>
      <c r="H1236" s="7">
        <v>2.3968584835529327E-2</v>
      </c>
      <c r="J1236">
        <f t="shared" si="347"/>
        <v>0</v>
      </c>
      <c r="K1236" s="9">
        <f t="shared" si="348"/>
        <v>0</v>
      </c>
      <c r="L1236" s="9">
        <f t="shared" si="354"/>
        <v>1</v>
      </c>
      <c r="M1236">
        <f t="shared" si="342"/>
        <v>0</v>
      </c>
      <c r="N1236" s="9">
        <f t="shared" si="349"/>
        <v>0</v>
      </c>
      <c r="O1236" s="9">
        <f t="shared" si="355"/>
        <v>1</v>
      </c>
      <c r="P1236">
        <f t="shared" si="343"/>
        <v>0</v>
      </c>
      <c r="Q1236" s="9">
        <f t="shared" si="350"/>
        <v>0</v>
      </c>
      <c r="R1236" s="9">
        <f t="shared" si="356"/>
        <v>1</v>
      </c>
      <c r="S1236">
        <f t="shared" si="344"/>
        <v>0</v>
      </c>
      <c r="T1236" s="9">
        <f t="shared" si="351"/>
        <v>0</v>
      </c>
      <c r="U1236" s="9">
        <f t="shared" si="357"/>
        <v>1</v>
      </c>
      <c r="V1236">
        <f t="shared" si="345"/>
        <v>0</v>
      </c>
      <c r="W1236" s="9">
        <f t="shared" si="352"/>
        <v>0</v>
      </c>
      <c r="X1236" s="9">
        <f t="shared" si="358"/>
        <v>1</v>
      </c>
      <c r="Y1236">
        <f t="shared" si="346"/>
        <v>0</v>
      </c>
      <c r="Z1236" s="9">
        <f t="shared" si="353"/>
        <v>0</v>
      </c>
      <c r="AA1236" s="9">
        <f t="shared" si="359"/>
        <v>1</v>
      </c>
    </row>
    <row r="1237" spans="1:27" x14ac:dyDescent="0.2">
      <c r="A1237" s="4">
        <v>42165</v>
      </c>
      <c r="B1237" s="7">
        <v>7.4469329510788249E-3</v>
      </c>
      <c r="C1237" s="7">
        <v>-2.3264411836862564E-2</v>
      </c>
      <c r="D1237" s="7">
        <v>-1.3777372427284718E-2</v>
      </c>
      <c r="E1237" s="7">
        <v>-8.805571123957634E-3</v>
      </c>
      <c r="F1237" s="7">
        <v>1.2168695218861103E-2</v>
      </c>
      <c r="G1237" s="7">
        <v>1.5505507588386536E-2</v>
      </c>
      <c r="H1237" s="7">
        <v>2.4857522919774055E-2</v>
      </c>
      <c r="J1237">
        <f t="shared" si="347"/>
        <v>0</v>
      </c>
      <c r="K1237" s="9">
        <f t="shared" si="348"/>
        <v>0</v>
      </c>
      <c r="L1237" s="9">
        <f t="shared" si="354"/>
        <v>1</v>
      </c>
      <c r="M1237">
        <f t="shared" si="342"/>
        <v>0</v>
      </c>
      <c r="N1237" s="9">
        <f t="shared" si="349"/>
        <v>0</v>
      </c>
      <c r="O1237" s="9">
        <f t="shared" si="355"/>
        <v>1</v>
      </c>
      <c r="P1237">
        <f t="shared" si="343"/>
        <v>0</v>
      </c>
      <c r="Q1237" s="9">
        <f t="shared" si="350"/>
        <v>0</v>
      </c>
      <c r="R1237" s="9">
        <f t="shared" si="356"/>
        <v>1</v>
      </c>
      <c r="S1237">
        <f t="shared" si="344"/>
        <v>0</v>
      </c>
      <c r="T1237" s="9">
        <f t="shared" si="351"/>
        <v>0</v>
      </c>
      <c r="U1237" s="9">
        <f t="shared" si="357"/>
        <v>1</v>
      </c>
      <c r="V1237">
        <f t="shared" si="345"/>
        <v>0</v>
      </c>
      <c r="W1237" s="9">
        <f t="shared" si="352"/>
        <v>0</v>
      </c>
      <c r="X1237" s="9">
        <f t="shared" si="358"/>
        <v>1</v>
      </c>
      <c r="Y1237">
        <f t="shared" si="346"/>
        <v>0</v>
      </c>
      <c r="Z1237" s="9">
        <f t="shared" si="353"/>
        <v>0</v>
      </c>
      <c r="AA1237" s="9">
        <f t="shared" si="359"/>
        <v>1</v>
      </c>
    </row>
    <row r="1238" spans="1:27" x14ac:dyDescent="0.2">
      <c r="A1238" s="4">
        <v>42166</v>
      </c>
      <c r="B1238" s="7">
        <v>-5.240924929356414E-3</v>
      </c>
      <c r="C1238" s="7">
        <v>-2.2664327174425125E-2</v>
      </c>
      <c r="D1238" s="7">
        <v>-1.2446409091353416E-2</v>
      </c>
      <c r="E1238" s="7">
        <v>-8.1222523003816605E-3</v>
      </c>
      <c r="F1238" s="7">
        <v>1.2307528406381607E-2</v>
      </c>
      <c r="G1238" s="7">
        <v>1.5477786771953106E-2</v>
      </c>
      <c r="H1238" s="7">
        <v>2.3778224363923073E-2</v>
      </c>
      <c r="J1238">
        <f t="shared" si="347"/>
        <v>0</v>
      </c>
      <c r="K1238" s="9">
        <f t="shared" si="348"/>
        <v>0</v>
      </c>
      <c r="L1238" s="9">
        <f t="shared" si="354"/>
        <v>1</v>
      </c>
      <c r="M1238">
        <f t="shared" si="342"/>
        <v>0</v>
      </c>
      <c r="N1238" s="9">
        <f t="shared" si="349"/>
        <v>0</v>
      </c>
      <c r="O1238" s="9">
        <f t="shared" si="355"/>
        <v>1</v>
      </c>
      <c r="P1238">
        <f t="shared" si="343"/>
        <v>0</v>
      </c>
      <c r="Q1238" s="9">
        <f t="shared" si="350"/>
        <v>0</v>
      </c>
      <c r="R1238" s="9">
        <f t="shared" si="356"/>
        <v>1</v>
      </c>
      <c r="S1238">
        <f t="shared" si="344"/>
        <v>0</v>
      </c>
      <c r="T1238" s="9">
        <f t="shared" si="351"/>
        <v>0</v>
      </c>
      <c r="U1238" s="9">
        <f t="shared" si="357"/>
        <v>1</v>
      </c>
      <c r="V1238">
        <f t="shared" si="345"/>
        <v>0</v>
      </c>
      <c r="W1238" s="9">
        <f t="shared" si="352"/>
        <v>0</v>
      </c>
      <c r="X1238" s="9">
        <f t="shared" si="358"/>
        <v>1</v>
      </c>
      <c r="Y1238">
        <f t="shared" si="346"/>
        <v>0</v>
      </c>
      <c r="Z1238" s="9">
        <f t="shared" si="353"/>
        <v>0</v>
      </c>
      <c r="AA1238" s="9">
        <f t="shared" si="359"/>
        <v>1</v>
      </c>
    </row>
    <row r="1239" spans="1:27" x14ac:dyDescent="0.2">
      <c r="A1239" s="4">
        <v>42167</v>
      </c>
      <c r="B1239" s="7">
        <v>-9.3271724233401625E-4</v>
      </c>
      <c r="C1239" s="7">
        <v>-2.4736592546105385E-2</v>
      </c>
      <c r="D1239" s="7">
        <v>-1.2636706233024597E-2</v>
      </c>
      <c r="E1239" s="7">
        <v>-7.6538142748177052E-3</v>
      </c>
      <c r="F1239" s="7">
        <v>1.0121844708919525E-2</v>
      </c>
      <c r="G1239" s="7">
        <v>1.3699525035917759E-2</v>
      </c>
      <c r="H1239" s="7">
        <v>2.638477087020874E-2</v>
      </c>
      <c r="J1239">
        <f t="shared" si="347"/>
        <v>0</v>
      </c>
      <c r="K1239" s="9">
        <f t="shared" si="348"/>
        <v>0</v>
      </c>
      <c r="L1239" s="9">
        <f t="shared" si="354"/>
        <v>1</v>
      </c>
      <c r="M1239">
        <f t="shared" si="342"/>
        <v>0</v>
      </c>
      <c r="N1239" s="9">
        <f t="shared" si="349"/>
        <v>0</v>
      </c>
      <c r="O1239" s="9">
        <f t="shared" si="355"/>
        <v>1</v>
      </c>
      <c r="P1239">
        <f t="shared" si="343"/>
        <v>0</v>
      </c>
      <c r="Q1239" s="9">
        <f t="shared" si="350"/>
        <v>0</v>
      </c>
      <c r="R1239" s="9">
        <f t="shared" si="356"/>
        <v>1</v>
      </c>
      <c r="S1239">
        <f t="shared" si="344"/>
        <v>0</v>
      </c>
      <c r="T1239" s="9">
        <f t="shared" si="351"/>
        <v>0</v>
      </c>
      <c r="U1239" s="9">
        <f t="shared" si="357"/>
        <v>1</v>
      </c>
      <c r="V1239">
        <f t="shared" si="345"/>
        <v>0</v>
      </c>
      <c r="W1239" s="9">
        <f t="shared" si="352"/>
        <v>0</v>
      </c>
      <c r="X1239" s="9">
        <f t="shared" si="358"/>
        <v>1</v>
      </c>
      <c r="Y1239">
        <f t="shared" si="346"/>
        <v>0</v>
      </c>
      <c r="Z1239" s="9">
        <f t="shared" si="353"/>
        <v>0</v>
      </c>
      <c r="AA1239" s="9">
        <f t="shared" si="359"/>
        <v>1</v>
      </c>
    </row>
    <row r="1240" spans="1:27" x14ac:dyDescent="0.2">
      <c r="A1240" s="4">
        <v>42170</v>
      </c>
      <c r="B1240" s="7">
        <v>5.4989352219151086E-3</v>
      </c>
      <c r="C1240" s="7">
        <v>-2.0399771630764008E-2</v>
      </c>
      <c r="D1240" s="7">
        <v>-1.228643860667944E-2</v>
      </c>
      <c r="E1240" s="7">
        <v>-7.4911885894834995E-3</v>
      </c>
      <c r="F1240" s="7">
        <v>1.0207971557974815E-2</v>
      </c>
      <c r="G1240" s="7">
        <v>1.3287828303873539E-2</v>
      </c>
      <c r="H1240" s="7">
        <v>2.3746384307742119E-2</v>
      </c>
      <c r="J1240">
        <f t="shared" si="347"/>
        <v>0</v>
      </c>
      <c r="K1240" s="9">
        <f t="shared" si="348"/>
        <v>0</v>
      </c>
      <c r="L1240" s="9">
        <f t="shared" si="354"/>
        <v>1</v>
      </c>
      <c r="M1240">
        <f t="shared" si="342"/>
        <v>0</v>
      </c>
      <c r="N1240" s="9">
        <f t="shared" si="349"/>
        <v>0</v>
      </c>
      <c r="O1240" s="9">
        <f t="shared" si="355"/>
        <v>1</v>
      </c>
      <c r="P1240">
        <f t="shared" si="343"/>
        <v>0</v>
      </c>
      <c r="Q1240" s="9">
        <f t="shared" si="350"/>
        <v>0</v>
      </c>
      <c r="R1240" s="9">
        <f t="shared" si="356"/>
        <v>1</v>
      </c>
      <c r="S1240">
        <f t="shared" si="344"/>
        <v>0</v>
      </c>
      <c r="T1240" s="9">
        <f t="shared" si="351"/>
        <v>0</v>
      </c>
      <c r="U1240" s="9">
        <f t="shared" si="357"/>
        <v>1</v>
      </c>
      <c r="V1240">
        <f t="shared" si="345"/>
        <v>0</v>
      </c>
      <c r="W1240" s="9">
        <f t="shared" si="352"/>
        <v>0</v>
      </c>
      <c r="X1240" s="9">
        <f t="shared" si="358"/>
        <v>1</v>
      </c>
      <c r="Y1240">
        <f t="shared" si="346"/>
        <v>0</v>
      </c>
      <c r="Z1240" s="9">
        <f t="shared" si="353"/>
        <v>0</v>
      </c>
      <c r="AA1240" s="9">
        <f t="shared" si="359"/>
        <v>1</v>
      </c>
    </row>
    <row r="1241" spans="1:27" x14ac:dyDescent="0.2">
      <c r="A1241" s="4">
        <v>42171</v>
      </c>
      <c r="B1241" s="7">
        <v>-4.0578295598870653E-3</v>
      </c>
      <c r="C1241" s="7">
        <v>-2.209768071770668E-2</v>
      </c>
      <c r="D1241" s="7">
        <v>-1.1658604256808758E-2</v>
      </c>
      <c r="E1241" s="7">
        <v>-7.4409479275345802E-3</v>
      </c>
      <c r="F1241" s="7">
        <v>1.1179561726748943E-2</v>
      </c>
      <c r="G1241" s="7">
        <v>1.4181365258991718E-2</v>
      </c>
      <c r="H1241" s="7">
        <v>2.3068355396389961E-2</v>
      </c>
      <c r="J1241">
        <f t="shared" si="347"/>
        <v>0</v>
      </c>
      <c r="K1241" s="9">
        <f t="shared" si="348"/>
        <v>0</v>
      </c>
      <c r="L1241" s="9">
        <f t="shared" si="354"/>
        <v>1</v>
      </c>
      <c r="M1241">
        <f t="shared" si="342"/>
        <v>0</v>
      </c>
      <c r="N1241" s="9">
        <f t="shared" si="349"/>
        <v>0</v>
      </c>
      <c r="O1241" s="9">
        <f t="shared" si="355"/>
        <v>1</v>
      </c>
      <c r="P1241">
        <f t="shared" si="343"/>
        <v>0</v>
      </c>
      <c r="Q1241" s="9">
        <f t="shared" si="350"/>
        <v>0</v>
      </c>
      <c r="R1241" s="9">
        <f t="shared" si="356"/>
        <v>1</v>
      </c>
      <c r="S1241">
        <f t="shared" si="344"/>
        <v>0</v>
      </c>
      <c r="T1241" s="9">
        <f t="shared" si="351"/>
        <v>0</v>
      </c>
      <c r="U1241" s="9">
        <f t="shared" si="357"/>
        <v>1</v>
      </c>
      <c r="V1241">
        <f t="shared" si="345"/>
        <v>0</v>
      </c>
      <c r="W1241" s="9">
        <f t="shared" si="352"/>
        <v>0</v>
      </c>
      <c r="X1241" s="9">
        <f t="shared" si="358"/>
        <v>1</v>
      </c>
      <c r="Y1241">
        <f t="shared" si="346"/>
        <v>0</v>
      </c>
      <c r="Z1241" s="9">
        <f t="shared" si="353"/>
        <v>0</v>
      </c>
      <c r="AA1241" s="9">
        <f t="shared" si="359"/>
        <v>1</v>
      </c>
    </row>
    <row r="1242" spans="1:27" x14ac:dyDescent="0.2">
      <c r="A1242" s="4">
        <v>42172</v>
      </c>
      <c r="B1242" s="7">
        <v>-3.4791498457276194E-3</v>
      </c>
      <c r="C1242" s="7">
        <v>-2.6875481009483337E-2</v>
      </c>
      <c r="D1242" s="7">
        <v>-1.3834009878337383E-2</v>
      </c>
      <c r="E1242" s="7">
        <v>-8.3642303943634033E-3</v>
      </c>
      <c r="F1242" s="7">
        <v>1.0501998476684093E-2</v>
      </c>
      <c r="G1242" s="7">
        <v>1.3930073007941246E-2</v>
      </c>
      <c r="H1242" s="7">
        <v>2.5791294872760773E-2</v>
      </c>
      <c r="J1242">
        <f t="shared" si="347"/>
        <v>0</v>
      </c>
      <c r="K1242" s="9">
        <f t="shared" si="348"/>
        <v>0</v>
      </c>
      <c r="L1242" s="9">
        <f t="shared" si="354"/>
        <v>1</v>
      </c>
      <c r="M1242">
        <f t="shared" si="342"/>
        <v>0</v>
      </c>
      <c r="N1242" s="9">
        <f t="shared" si="349"/>
        <v>0</v>
      </c>
      <c r="O1242" s="9">
        <f t="shared" si="355"/>
        <v>1</v>
      </c>
      <c r="P1242">
        <f t="shared" si="343"/>
        <v>0</v>
      </c>
      <c r="Q1242" s="9">
        <f t="shared" si="350"/>
        <v>0</v>
      </c>
      <c r="R1242" s="9">
        <f t="shared" si="356"/>
        <v>1</v>
      </c>
      <c r="S1242">
        <f t="shared" si="344"/>
        <v>0</v>
      </c>
      <c r="T1242" s="9">
        <f t="shared" si="351"/>
        <v>0</v>
      </c>
      <c r="U1242" s="9">
        <f t="shared" si="357"/>
        <v>1</v>
      </c>
      <c r="V1242">
        <f t="shared" si="345"/>
        <v>0</v>
      </c>
      <c r="W1242" s="9">
        <f t="shared" si="352"/>
        <v>0</v>
      </c>
      <c r="X1242" s="9">
        <f t="shared" si="358"/>
        <v>1</v>
      </c>
      <c r="Y1242">
        <f t="shared" si="346"/>
        <v>0</v>
      </c>
      <c r="Z1242" s="9">
        <f t="shared" si="353"/>
        <v>0</v>
      </c>
      <c r="AA1242" s="9">
        <f t="shared" si="359"/>
        <v>1</v>
      </c>
    </row>
    <row r="1243" spans="1:27" x14ac:dyDescent="0.2">
      <c r="A1243" s="4">
        <v>42173</v>
      </c>
      <c r="B1243" s="7">
        <v>2.1111848496683478E-2</v>
      </c>
      <c r="C1243" s="7">
        <v>-2.4237005040049553E-2</v>
      </c>
      <c r="D1243" s="7">
        <v>-1.2338967993855476E-2</v>
      </c>
      <c r="E1243" s="7">
        <v>-7.1909506805241108E-3</v>
      </c>
      <c r="F1243" s="7">
        <v>9.3064568936824799E-3</v>
      </c>
      <c r="G1243" s="7">
        <v>1.2627412565052509E-2</v>
      </c>
      <c r="H1243" s="7">
        <v>2.3191854357719421E-2</v>
      </c>
      <c r="J1243">
        <f t="shared" si="347"/>
        <v>0</v>
      </c>
      <c r="K1243" s="9">
        <f t="shared" si="348"/>
        <v>0</v>
      </c>
      <c r="L1243" s="9">
        <f t="shared" si="354"/>
        <v>1</v>
      </c>
      <c r="M1243">
        <f t="shared" si="342"/>
        <v>0</v>
      </c>
      <c r="N1243" s="9">
        <f t="shared" si="349"/>
        <v>0</v>
      </c>
      <c r="O1243" s="9">
        <f t="shared" si="355"/>
        <v>1</v>
      </c>
      <c r="P1243">
        <f t="shared" si="343"/>
        <v>0</v>
      </c>
      <c r="Q1243" s="9">
        <f t="shared" si="350"/>
        <v>0</v>
      </c>
      <c r="R1243" s="9">
        <f t="shared" si="356"/>
        <v>1</v>
      </c>
      <c r="S1243">
        <f t="shared" si="344"/>
        <v>1</v>
      </c>
      <c r="T1243" s="9">
        <f t="shared" si="351"/>
        <v>0</v>
      </c>
      <c r="U1243" s="9">
        <f t="shared" si="357"/>
        <v>0</v>
      </c>
      <c r="V1243">
        <f t="shared" si="345"/>
        <v>1</v>
      </c>
      <c r="W1243" s="9">
        <f t="shared" si="352"/>
        <v>0</v>
      </c>
      <c r="X1243" s="9">
        <f t="shared" si="358"/>
        <v>0</v>
      </c>
      <c r="Y1243">
        <f t="shared" si="346"/>
        <v>0</v>
      </c>
      <c r="Z1243" s="9">
        <f t="shared" si="353"/>
        <v>0</v>
      </c>
      <c r="AA1243" s="9">
        <f t="shared" si="359"/>
        <v>1</v>
      </c>
    </row>
    <row r="1244" spans="1:27" x14ac:dyDescent="0.2">
      <c r="A1244" s="4">
        <v>42174</v>
      </c>
      <c r="B1244" s="7">
        <v>0</v>
      </c>
      <c r="C1244" s="7">
        <v>-2.3531524464488029E-2</v>
      </c>
      <c r="D1244" s="7">
        <v>-8.13320092856884E-3</v>
      </c>
      <c r="E1244" s="7">
        <v>-5.4976148530840874E-3</v>
      </c>
      <c r="F1244" s="7">
        <v>1.0088015347719193E-2</v>
      </c>
      <c r="G1244" s="7">
        <v>1.4035229571163654E-2</v>
      </c>
      <c r="H1244" s="7">
        <v>1.9748948514461517E-2</v>
      </c>
      <c r="J1244">
        <f t="shared" si="347"/>
        <v>0</v>
      </c>
      <c r="K1244" s="9">
        <f t="shared" si="348"/>
        <v>0</v>
      </c>
      <c r="L1244" s="9">
        <f t="shared" si="354"/>
        <v>1</v>
      </c>
      <c r="M1244">
        <f t="shared" si="342"/>
        <v>0</v>
      </c>
      <c r="N1244" s="9">
        <f t="shared" si="349"/>
        <v>0</v>
      </c>
      <c r="O1244" s="9">
        <f t="shared" si="355"/>
        <v>1</v>
      </c>
      <c r="P1244">
        <f t="shared" si="343"/>
        <v>0</v>
      </c>
      <c r="Q1244" s="9">
        <f t="shared" si="350"/>
        <v>0</v>
      </c>
      <c r="R1244" s="9">
        <f t="shared" si="356"/>
        <v>1</v>
      </c>
      <c r="S1244">
        <f t="shared" si="344"/>
        <v>0</v>
      </c>
      <c r="T1244" s="9">
        <f t="shared" si="351"/>
        <v>0</v>
      </c>
      <c r="U1244" s="9">
        <f t="shared" si="357"/>
        <v>0</v>
      </c>
      <c r="V1244">
        <f t="shared" si="345"/>
        <v>0</v>
      </c>
      <c r="W1244" s="9">
        <f t="shared" si="352"/>
        <v>0</v>
      </c>
      <c r="X1244" s="9">
        <f t="shared" si="358"/>
        <v>0</v>
      </c>
      <c r="Y1244">
        <f t="shared" si="346"/>
        <v>0</v>
      </c>
      <c r="Z1244" s="9">
        <f t="shared" si="353"/>
        <v>0</v>
      </c>
      <c r="AA1244" s="9">
        <f t="shared" si="359"/>
        <v>1</v>
      </c>
    </row>
    <row r="1245" spans="1:27" x14ac:dyDescent="0.2">
      <c r="A1245" s="4">
        <v>42177</v>
      </c>
      <c r="B1245" s="7">
        <v>-1.4925650216675593E-2</v>
      </c>
      <c r="C1245" s="7">
        <v>-2.727232314646244E-2</v>
      </c>
      <c r="D1245" s="7">
        <v>-1.5811538323760033E-2</v>
      </c>
      <c r="E1245" s="7">
        <v>-1.0715167038142681E-2</v>
      </c>
      <c r="F1245" s="7">
        <v>1.0832231491804123E-2</v>
      </c>
      <c r="G1245" s="7">
        <v>1.5549833886325359E-2</v>
      </c>
      <c r="H1245" s="7">
        <v>2.9205692932009697E-2</v>
      </c>
      <c r="J1245">
        <f t="shared" si="347"/>
        <v>0</v>
      </c>
      <c r="K1245" s="9">
        <f t="shared" si="348"/>
        <v>0</v>
      </c>
      <c r="L1245" s="9">
        <f t="shared" si="354"/>
        <v>1</v>
      </c>
      <c r="M1245">
        <f t="shared" si="342"/>
        <v>0</v>
      </c>
      <c r="N1245" s="9">
        <f t="shared" si="349"/>
        <v>0</v>
      </c>
      <c r="O1245" s="9">
        <f t="shared" si="355"/>
        <v>1</v>
      </c>
      <c r="P1245">
        <f t="shared" si="343"/>
        <v>1</v>
      </c>
      <c r="Q1245" s="9">
        <f t="shared" si="350"/>
        <v>0</v>
      </c>
      <c r="R1245" s="9">
        <f t="shared" si="356"/>
        <v>0</v>
      </c>
      <c r="S1245">
        <f t="shared" si="344"/>
        <v>0</v>
      </c>
      <c r="T1245" s="9">
        <f t="shared" si="351"/>
        <v>0</v>
      </c>
      <c r="U1245" s="9">
        <f t="shared" si="357"/>
        <v>1</v>
      </c>
      <c r="V1245">
        <f t="shared" si="345"/>
        <v>0</v>
      </c>
      <c r="W1245" s="9">
        <f t="shared" si="352"/>
        <v>0</v>
      </c>
      <c r="X1245" s="9">
        <f t="shared" si="358"/>
        <v>1</v>
      </c>
      <c r="Y1245">
        <f t="shared" si="346"/>
        <v>0</v>
      </c>
      <c r="Z1245" s="9">
        <f t="shared" si="353"/>
        <v>0</v>
      </c>
      <c r="AA1245" s="9">
        <f t="shared" si="359"/>
        <v>1</v>
      </c>
    </row>
    <row r="1246" spans="1:27" x14ac:dyDescent="0.2">
      <c r="A1246" s="4">
        <v>42178</v>
      </c>
      <c r="B1246" s="7">
        <v>-6.2882096033533676E-3</v>
      </c>
      <c r="C1246" s="7">
        <v>-3.2658141106367111E-2</v>
      </c>
      <c r="D1246" s="7">
        <v>-1.3509354554116726E-2</v>
      </c>
      <c r="E1246" s="7">
        <v>-8.157520554959774E-3</v>
      </c>
      <c r="F1246" s="7">
        <v>7.7510983683168888E-3</v>
      </c>
      <c r="G1246" s="7">
        <v>1.3288382440805435E-2</v>
      </c>
      <c r="H1246" s="7">
        <v>3.2118827104568481E-2</v>
      </c>
      <c r="J1246">
        <f t="shared" si="347"/>
        <v>0</v>
      </c>
      <c r="K1246" s="9">
        <f t="shared" si="348"/>
        <v>0</v>
      </c>
      <c r="L1246" s="9">
        <f t="shared" si="354"/>
        <v>1</v>
      </c>
      <c r="M1246">
        <f t="shared" si="342"/>
        <v>0</v>
      </c>
      <c r="N1246" s="9">
        <f t="shared" si="349"/>
        <v>0</v>
      </c>
      <c r="O1246" s="9">
        <f t="shared" si="355"/>
        <v>1</v>
      </c>
      <c r="P1246">
        <f t="shared" si="343"/>
        <v>0</v>
      </c>
      <c r="Q1246" s="9">
        <f t="shared" si="350"/>
        <v>0</v>
      </c>
      <c r="R1246" s="9">
        <f t="shared" si="356"/>
        <v>0</v>
      </c>
      <c r="S1246">
        <f t="shared" si="344"/>
        <v>0</v>
      </c>
      <c r="T1246" s="9">
        <f t="shared" si="351"/>
        <v>0</v>
      </c>
      <c r="U1246" s="9">
        <f t="shared" si="357"/>
        <v>1</v>
      </c>
      <c r="V1246">
        <f t="shared" si="345"/>
        <v>0</v>
      </c>
      <c r="W1246" s="9">
        <f t="shared" si="352"/>
        <v>0</v>
      </c>
      <c r="X1246" s="9">
        <f t="shared" si="358"/>
        <v>1</v>
      </c>
      <c r="Y1246">
        <f t="shared" si="346"/>
        <v>0</v>
      </c>
      <c r="Z1246" s="9">
        <f t="shared" si="353"/>
        <v>0</v>
      </c>
      <c r="AA1246" s="9">
        <f t="shared" si="359"/>
        <v>1</v>
      </c>
    </row>
    <row r="1247" spans="1:27" x14ac:dyDescent="0.2">
      <c r="A1247" s="4">
        <v>42179</v>
      </c>
      <c r="B1247" s="7">
        <v>-3.0310793747189654E-3</v>
      </c>
      <c r="C1247" s="7">
        <v>-3.0349971726536751E-2</v>
      </c>
      <c r="D1247" s="7">
        <v>-1.5382257290184498E-2</v>
      </c>
      <c r="E1247" s="7">
        <v>-1.0585569776594639E-2</v>
      </c>
      <c r="F1247" s="7">
        <v>9.4282571226358414E-3</v>
      </c>
      <c r="G1247" s="7">
        <v>1.4901558868587017E-2</v>
      </c>
      <c r="H1247" s="7">
        <v>3.1070875003933907E-2</v>
      </c>
      <c r="J1247">
        <f t="shared" si="347"/>
        <v>0</v>
      </c>
      <c r="K1247" s="9">
        <f t="shared" si="348"/>
        <v>0</v>
      </c>
      <c r="L1247" s="9">
        <f t="shared" si="354"/>
        <v>1</v>
      </c>
      <c r="M1247">
        <f t="shared" si="342"/>
        <v>0</v>
      </c>
      <c r="N1247" s="9">
        <f t="shared" si="349"/>
        <v>0</v>
      </c>
      <c r="O1247" s="9">
        <f t="shared" si="355"/>
        <v>1</v>
      </c>
      <c r="P1247">
        <f t="shared" si="343"/>
        <v>0</v>
      </c>
      <c r="Q1247" s="9">
        <f t="shared" si="350"/>
        <v>0</v>
      </c>
      <c r="R1247" s="9">
        <f t="shared" si="356"/>
        <v>1</v>
      </c>
      <c r="S1247">
        <f t="shared" si="344"/>
        <v>0</v>
      </c>
      <c r="T1247" s="9">
        <f t="shared" si="351"/>
        <v>0</v>
      </c>
      <c r="U1247" s="9">
        <f t="shared" si="357"/>
        <v>1</v>
      </c>
      <c r="V1247">
        <f t="shared" si="345"/>
        <v>0</v>
      </c>
      <c r="W1247" s="9">
        <f t="shared" si="352"/>
        <v>0</v>
      </c>
      <c r="X1247" s="9">
        <f t="shared" si="358"/>
        <v>1</v>
      </c>
      <c r="Y1247">
        <f t="shared" si="346"/>
        <v>0</v>
      </c>
      <c r="Z1247" s="9">
        <f t="shared" si="353"/>
        <v>0</v>
      </c>
      <c r="AA1247" s="9">
        <f t="shared" si="359"/>
        <v>1</v>
      </c>
    </row>
    <row r="1248" spans="1:27" x14ac:dyDescent="0.2">
      <c r="A1248" s="4">
        <v>42180</v>
      </c>
      <c r="B1248" s="7">
        <v>-8.8722066901595633E-4</v>
      </c>
      <c r="C1248" s="7">
        <v>-2.8815671801567078E-2</v>
      </c>
      <c r="D1248" s="7">
        <v>-1.6348078846931458E-2</v>
      </c>
      <c r="E1248" s="7">
        <v>-1.1478174477815628E-2</v>
      </c>
      <c r="F1248" s="7">
        <v>9.5054265111684799E-3</v>
      </c>
      <c r="G1248" s="7">
        <v>1.4917572028934956E-2</v>
      </c>
      <c r="H1248" s="7">
        <v>2.8623063117265701E-2</v>
      </c>
      <c r="J1248">
        <f t="shared" si="347"/>
        <v>0</v>
      </c>
      <c r="K1248" s="9">
        <f t="shared" si="348"/>
        <v>0</v>
      </c>
      <c r="L1248" s="9">
        <f t="shared" si="354"/>
        <v>1</v>
      </c>
      <c r="M1248">
        <f t="shared" si="342"/>
        <v>0</v>
      </c>
      <c r="N1248" s="9">
        <f t="shared" si="349"/>
        <v>0</v>
      </c>
      <c r="O1248" s="9">
        <f t="shared" si="355"/>
        <v>1</v>
      </c>
      <c r="P1248">
        <f t="shared" si="343"/>
        <v>0</v>
      </c>
      <c r="Q1248" s="9">
        <f t="shared" si="350"/>
        <v>0</v>
      </c>
      <c r="R1248" s="9">
        <f t="shared" si="356"/>
        <v>1</v>
      </c>
      <c r="S1248">
        <f t="shared" si="344"/>
        <v>0</v>
      </c>
      <c r="T1248" s="9">
        <f t="shared" si="351"/>
        <v>0</v>
      </c>
      <c r="U1248" s="9">
        <f t="shared" si="357"/>
        <v>1</v>
      </c>
      <c r="V1248">
        <f t="shared" si="345"/>
        <v>0</v>
      </c>
      <c r="W1248" s="9">
        <f t="shared" si="352"/>
        <v>0</v>
      </c>
      <c r="X1248" s="9">
        <f t="shared" si="358"/>
        <v>1</v>
      </c>
      <c r="Y1248">
        <f t="shared" si="346"/>
        <v>0</v>
      </c>
      <c r="Z1248" s="9">
        <f t="shared" si="353"/>
        <v>0</v>
      </c>
      <c r="AA1248" s="9">
        <f t="shared" si="359"/>
        <v>1</v>
      </c>
    </row>
    <row r="1249" spans="1:27" x14ac:dyDescent="0.2">
      <c r="A1249" s="4">
        <v>42181</v>
      </c>
      <c r="B1249" s="7">
        <v>1.2452983074836403E-3</v>
      </c>
      <c r="C1249" s="7">
        <v>-2.5496045127511024E-2</v>
      </c>
      <c r="D1249" s="7">
        <v>-1.6335690394043922E-2</v>
      </c>
      <c r="E1249" s="7">
        <v>-1.1246087029576302E-2</v>
      </c>
      <c r="F1249" s="7">
        <v>1.0155384428799152E-2</v>
      </c>
      <c r="G1249" s="7">
        <v>1.4116458594799042E-2</v>
      </c>
      <c r="H1249" s="7">
        <v>2.2398430854082108E-2</v>
      </c>
      <c r="J1249">
        <f t="shared" si="347"/>
        <v>0</v>
      </c>
      <c r="K1249" s="9">
        <f t="shared" si="348"/>
        <v>0</v>
      </c>
      <c r="L1249" s="9">
        <f t="shared" si="354"/>
        <v>1</v>
      </c>
      <c r="M1249">
        <f t="shared" si="342"/>
        <v>0</v>
      </c>
      <c r="N1249" s="9">
        <f t="shared" si="349"/>
        <v>0</v>
      </c>
      <c r="O1249" s="9">
        <f t="shared" si="355"/>
        <v>1</v>
      </c>
      <c r="P1249">
        <f t="shared" si="343"/>
        <v>0</v>
      </c>
      <c r="Q1249" s="9">
        <f t="shared" si="350"/>
        <v>0</v>
      </c>
      <c r="R1249" s="9">
        <f t="shared" si="356"/>
        <v>1</v>
      </c>
      <c r="S1249">
        <f t="shared" si="344"/>
        <v>0</v>
      </c>
      <c r="T1249" s="9">
        <f t="shared" si="351"/>
        <v>0</v>
      </c>
      <c r="U1249" s="9">
        <f t="shared" si="357"/>
        <v>1</v>
      </c>
      <c r="V1249">
        <f t="shared" si="345"/>
        <v>0</v>
      </c>
      <c r="W1249" s="9">
        <f t="shared" si="352"/>
        <v>0</v>
      </c>
      <c r="X1249" s="9">
        <f t="shared" si="358"/>
        <v>1</v>
      </c>
      <c r="Y1249">
        <f t="shared" si="346"/>
        <v>0</v>
      </c>
      <c r="Z1249" s="9">
        <f t="shared" si="353"/>
        <v>0</v>
      </c>
      <c r="AA1249" s="9">
        <f t="shared" si="359"/>
        <v>1</v>
      </c>
    </row>
    <row r="1250" spans="1:27" x14ac:dyDescent="0.2">
      <c r="A1250" s="4">
        <v>42184</v>
      </c>
      <c r="B1250" s="7">
        <v>4.9827069171276767E-3</v>
      </c>
      <c r="C1250" s="7">
        <v>-2.6209509000182152E-2</v>
      </c>
      <c r="D1250" s="7">
        <v>-1.6954269260168076E-2</v>
      </c>
      <c r="E1250" s="7">
        <v>-1.2001635506749153E-2</v>
      </c>
      <c r="F1250" s="7">
        <v>1.0100823827087879E-2</v>
      </c>
      <c r="G1250" s="7">
        <v>1.3985675759613514E-2</v>
      </c>
      <c r="H1250" s="7">
        <v>2.1015383303165436E-2</v>
      </c>
      <c r="J1250">
        <f t="shared" si="347"/>
        <v>0</v>
      </c>
      <c r="K1250" s="9">
        <f t="shared" si="348"/>
        <v>0</v>
      </c>
      <c r="L1250" s="9">
        <f t="shared" si="354"/>
        <v>1</v>
      </c>
      <c r="M1250">
        <f t="shared" si="342"/>
        <v>0</v>
      </c>
      <c r="N1250" s="9">
        <f t="shared" si="349"/>
        <v>0</v>
      </c>
      <c r="O1250" s="9">
        <f t="shared" si="355"/>
        <v>1</v>
      </c>
      <c r="P1250">
        <f t="shared" si="343"/>
        <v>0</v>
      </c>
      <c r="Q1250" s="9">
        <f t="shared" si="350"/>
        <v>0</v>
      </c>
      <c r="R1250" s="9">
        <f t="shared" si="356"/>
        <v>1</v>
      </c>
      <c r="S1250">
        <f t="shared" si="344"/>
        <v>0</v>
      </c>
      <c r="T1250" s="9">
        <f t="shared" si="351"/>
        <v>0</v>
      </c>
      <c r="U1250" s="9">
        <f t="shared" si="357"/>
        <v>1</v>
      </c>
      <c r="V1250">
        <f t="shared" si="345"/>
        <v>0</v>
      </c>
      <c r="W1250" s="9">
        <f t="shared" si="352"/>
        <v>0</v>
      </c>
      <c r="X1250" s="9">
        <f t="shared" si="358"/>
        <v>1</v>
      </c>
      <c r="Y1250">
        <f t="shared" si="346"/>
        <v>0</v>
      </c>
      <c r="Z1250" s="9">
        <f t="shared" si="353"/>
        <v>0</v>
      </c>
      <c r="AA1250" s="9">
        <f t="shared" si="359"/>
        <v>1</v>
      </c>
    </row>
    <row r="1251" spans="1:27" x14ac:dyDescent="0.2">
      <c r="A1251" s="4">
        <v>42185</v>
      </c>
      <c r="B1251" s="7">
        <v>-6.1255934266827312E-3</v>
      </c>
      <c r="C1251" s="7">
        <v>-2.5047697126865387E-2</v>
      </c>
      <c r="D1251" s="7">
        <v>-1.5555800870060921E-2</v>
      </c>
      <c r="E1251" s="7">
        <v>-1.1710025370121002E-2</v>
      </c>
      <c r="F1251" s="7">
        <v>1.2274725362658501E-2</v>
      </c>
      <c r="G1251" s="7">
        <v>1.5014565549790859E-2</v>
      </c>
      <c r="H1251" s="7">
        <v>1.8545579165220261E-2</v>
      </c>
      <c r="J1251">
        <f t="shared" si="347"/>
        <v>0</v>
      </c>
      <c r="K1251" s="9">
        <f t="shared" si="348"/>
        <v>0</v>
      </c>
      <c r="L1251" s="9">
        <f t="shared" si="354"/>
        <v>1</v>
      </c>
      <c r="M1251">
        <f t="shared" si="342"/>
        <v>0</v>
      </c>
      <c r="N1251" s="9">
        <f t="shared" si="349"/>
        <v>0</v>
      </c>
      <c r="O1251" s="9">
        <f t="shared" si="355"/>
        <v>1</v>
      </c>
      <c r="P1251">
        <f t="shared" si="343"/>
        <v>0</v>
      </c>
      <c r="Q1251" s="9">
        <f t="shared" si="350"/>
        <v>0</v>
      </c>
      <c r="R1251" s="9">
        <f t="shared" si="356"/>
        <v>1</v>
      </c>
      <c r="S1251">
        <f t="shared" si="344"/>
        <v>0</v>
      </c>
      <c r="T1251" s="9">
        <f t="shared" si="351"/>
        <v>0</v>
      </c>
      <c r="U1251" s="9">
        <f t="shared" si="357"/>
        <v>1</v>
      </c>
      <c r="V1251">
        <f t="shared" si="345"/>
        <v>0</v>
      </c>
      <c r="W1251" s="9">
        <f t="shared" si="352"/>
        <v>0</v>
      </c>
      <c r="X1251" s="9">
        <f t="shared" si="358"/>
        <v>1</v>
      </c>
      <c r="Y1251">
        <f t="shared" si="346"/>
        <v>0</v>
      </c>
      <c r="Z1251" s="9">
        <f t="shared" si="353"/>
        <v>0</v>
      </c>
      <c r="AA1251" s="9">
        <f t="shared" si="359"/>
        <v>1</v>
      </c>
    </row>
    <row r="1252" spans="1:27" x14ac:dyDescent="0.2">
      <c r="A1252" s="4">
        <v>42186</v>
      </c>
      <c r="B1252" s="7">
        <v>-2.1357489644155169E-3</v>
      </c>
      <c r="C1252" s="7">
        <v>-2.7211446315050125E-2</v>
      </c>
      <c r="D1252" s="7">
        <v>-1.5821356326341629E-2</v>
      </c>
      <c r="E1252" s="7">
        <v>-1.1282486841082573E-2</v>
      </c>
      <c r="F1252" s="7">
        <v>1.0867448523640633E-2</v>
      </c>
      <c r="G1252" s="7">
        <v>1.3872631825506687E-2</v>
      </c>
      <c r="H1252" s="7">
        <v>2.0788820460438728E-2</v>
      </c>
      <c r="J1252">
        <f t="shared" si="347"/>
        <v>0</v>
      </c>
      <c r="K1252" s="9">
        <f t="shared" si="348"/>
        <v>0</v>
      </c>
      <c r="L1252" s="9">
        <f t="shared" si="354"/>
        <v>1</v>
      </c>
      <c r="M1252">
        <f t="shared" si="342"/>
        <v>0</v>
      </c>
      <c r="N1252" s="9">
        <f t="shared" si="349"/>
        <v>0</v>
      </c>
      <c r="O1252" s="9">
        <f t="shared" si="355"/>
        <v>1</v>
      </c>
      <c r="P1252">
        <f t="shared" si="343"/>
        <v>0</v>
      </c>
      <c r="Q1252" s="9">
        <f t="shared" si="350"/>
        <v>0</v>
      </c>
      <c r="R1252" s="9">
        <f t="shared" si="356"/>
        <v>1</v>
      </c>
      <c r="S1252">
        <f t="shared" si="344"/>
        <v>0</v>
      </c>
      <c r="T1252" s="9">
        <f t="shared" si="351"/>
        <v>0</v>
      </c>
      <c r="U1252" s="9">
        <f t="shared" si="357"/>
        <v>1</v>
      </c>
      <c r="V1252">
        <f t="shared" si="345"/>
        <v>0</v>
      </c>
      <c r="W1252" s="9">
        <f t="shared" si="352"/>
        <v>0</v>
      </c>
      <c r="X1252" s="9">
        <f t="shared" si="358"/>
        <v>1</v>
      </c>
      <c r="Y1252">
        <f t="shared" si="346"/>
        <v>0</v>
      </c>
      <c r="Z1252" s="9">
        <f t="shared" si="353"/>
        <v>0</v>
      </c>
      <c r="AA1252" s="9">
        <f t="shared" si="359"/>
        <v>1</v>
      </c>
    </row>
    <row r="1253" spans="1:27" x14ac:dyDescent="0.2">
      <c r="A1253" s="4">
        <v>42187</v>
      </c>
      <c r="B1253" s="7">
        <v>-4.9725754039263792E-3</v>
      </c>
      <c r="C1253" s="7">
        <v>-2.6784785091876984E-2</v>
      </c>
      <c r="D1253" s="7">
        <v>-1.7156142741441727E-2</v>
      </c>
      <c r="E1253" s="7">
        <v>-1.193680427968502E-2</v>
      </c>
      <c r="F1253" s="7">
        <v>1.0879545472562313E-2</v>
      </c>
      <c r="G1253" s="7">
        <v>1.3946034014225006E-2</v>
      </c>
      <c r="H1253" s="7">
        <v>1.8931727856397629E-2</v>
      </c>
      <c r="J1253">
        <f t="shared" si="347"/>
        <v>0</v>
      </c>
      <c r="K1253" s="9">
        <f t="shared" si="348"/>
        <v>0</v>
      </c>
      <c r="L1253" s="9">
        <f t="shared" si="354"/>
        <v>1</v>
      </c>
      <c r="M1253">
        <f t="shared" si="342"/>
        <v>0</v>
      </c>
      <c r="N1253" s="9">
        <f t="shared" si="349"/>
        <v>0</v>
      </c>
      <c r="O1253" s="9">
        <f t="shared" si="355"/>
        <v>1</v>
      </c>
      <c r="P1253">
        <f t="shared" si="343"/>
        <v>0</v>
      </c>
      <c r="Q1253" s="9">
        <f t="shared" si="350"/>
        <v>0</v>
      </c>
      <c r="R1253" s="9">
        <f t="shared" si="356"/>
        <v>1</v>
      </c>
      <c r="S1253">
        <f t="shared" si="344"/>
        <v>0</v>
      </c>
      <c r="T1253" s="9">
        <f t="shared" si="351"/>
        <v>0</v>
      </c>
      <c r="U1253" s="9">
        <f t="shared" si="357"/>
        <v>1</v>
      </c>
      <c r="V1253">
        <f t="shared" si="345"/>
        <v>0</v>
      </c>
      <c r="W1253" s="9">
        <f t="shared" si="352"/>
        <v>0</v>
      </c>
      <c r="X1253" s="9">
        <f t="shared" si="358"/>
        <v>1</v>
      </c>
      <c r="Y1253">
        <f t="shared" si="346"/>
        <v>0</v>
      </c>
      <c r="Z1253" s="9">
        <f t="shared" si="353"/>
        <v>0</v>
      </c>
      <c r="AA1253" s="9">
        <f t="shared" si="359"/>
        <v>1</v>
      </c>
    </row>
    <row r="1254" spans="1:27" x14ac:dyDescent="0.2">
      <c r="A1254" s="4">
        <v>42191</v>
      </c>
      <c r="B1254" s="7">
        <v>8.3023543609495598E-3</v>
      </c>
      <c r="C1254" s="7">
        <v>-2.79559176415205E-2</v>
      </c>
      <c r="D1254" s="7">
        <v>-1.6291648149490356E-2</v>
      </c>
      <c r="E1254" s="7">
        <v>-1.1493649333715439E-2</v>
      </c>
      <c r="F1254" s="7">
        <v>1.0550693608820438E-2</v>
      </c>
      <c r="G1254" s="7">
        <v>1.3782977126538754E-2</v>
      </c>
      <c r="H1254" s="7">
        <v>2.1118512377142906E-2</v>
      </c>
      <c r="J1254">
        <f t="shared" si="347"/>
        <v>0</v>
      </c>
      <c r="K1254" s="9">
        <f t="shared" si="348"/>
        <v>0</v>
      </c>
      <c r="L1254" s="9">
        <f t="shared" si="354"/>
        <v>1</v>
      </c>
      <c r="M1254">
        <f t="shared" si="342"/>
        <v>0</v>
      </c>
      <c r="N1254" s="9">
        <f t="shared" si="349"/>
        <v>0</v>
      </c>
      <c r="O1254" s="9">
        <f t="shared" si="355"/>
        <v>1</v>
      </c>
      <c r="P1254">
        <f t="shared" si="343"/>
        <v>0</v>
      </c>
      <c r="Q1254" s="9">
        <f t="shared" si="350"/>
        <v>0</v>
      </c>
      <c r="R1254" s="9">
        <f t="shared" si="356"/>
        <v>1</v>
      </c>
      <c r="S1254">
        <f t="shared" si="344"/>
        <v>0</v>
      </c>
      <c r="T1254" s="9">
        <f t="shared" si="351"/>
        <v>0</v>
      </c>
      <c r="U1254" s="9">
        <f t="shared" si="357"/>
        <v>1</v>
      </c>
      <c r="V1254">
        <f t="shared" si="345"/>
        <v>0</v>
      </c>
      <c r="W1254" s="9">
        <f t="shared" si="352"/>
        <v>0</v>
      </c>
      <c r="X1254" s="9">
        <f t="shared" si="358"/>
        <v>1</v>
      </c>
      <c r="Y1254">
        <f t="shared" si="346"/>
        <v>0</v>
      </c>
      <c r="Z1254" s="9">
        <f t="shared" si="353"/>
        <v>0</v>
      </c>
      <c r="AA1254" s="9">
        <f t="shared" si="359"/>
        <v>1</v>
      </c>
    </row>
    <row r="1255" spans="1:27" x14ac:dyDescent="0.2">
      <c r="A1255" s="4">
        <v>42192</v>
      </c>
      <c r="B1255" s="7">
        <v>-1.7714798100730175E-2</v>
      </c>
      <c r="C1255" s="7">
        <v>-2.3215334862470627E-2</v>
      </c>
      <c r="D1255" s="7">
        <v>-1.3831903226673603E-2</v>
      </c>
      <c r="E1255" s="7">
        <v>-9.8107848316431046E-3</v>
      </c>
      <c r="F1255" s="7">
        <v>9.4900839030742645E-3</v>
      </c>
      <c r="G1255" s="7">
        <v>1.2439588084816933E-2</v>
      </c>
      <c r="H1255" s="7">
        <v>1.5361490659415722E-2</v>
      </c>
      <c r="J1255">
        <f t="shared" si="347"/>
        <v>0</v>
      </c>
      <c r="K1255" s="9">
        <f t="shared" si="348"/>
        <v>0</v>
      </c>
      <c r="L1255" s="9">
        <f t="shared" si="354"/>
        <v>1</v>
      </c>
      <c r="M1255">
        <f t="shared" si="342"/>
        <v>1</v>
      </c>
      <c r="N1255" s="9">
        <f t="shared" si="349"/>
        <v>0</v>
      </c>
      <c r="O1255" s="9">
        <f t="shared" si="355"/>
        <v>0</v>
      </c>
      <c r="P1255">
        <f t="shared" si="343"/>
        <v>1</v>
      </c>
      <c r="Q1255" s="9">
        <f t="shared" si="350"/>
        <v>0</v>
      </c>
      <c r="R1255" s="9">
        <f t="shared" si="356"/>
        <v>0</v>
      </c>
      <c r="S1255">
        <f t="shared" si="344"/>
        <v>0</v>
      </c>
      <c r="T1255" s="9">
        <f t="shared" si="351"/>
        <v>0</v>
      </c>
      <c r="U1255" s="9">
        <f t="shared" si="357"/>
        <v>1</v>
      </c>
      <c r="V1255">
        <f t="shared" si="345"/>
        <v>0</v>
      </c>
      <c r="W1255" s="9">
        <f t="shared" si="352"/>
        <v>0</v>
      </c>
      <c r="X1255" s="9">
        <f t="shared" si="358"/>
        <v>1</v>
      </c>
      <c r="Y1255">
        <f t="shared" si="346"/>
        <v>0</v>
      </c>
      <c r="Z1255" s="9">
        <f t="shared" si="353"/>
        <v>0</v>
      </c>
      <c r="AA1255" s="9">
        <f t="shared" si="359"/>
        <v>1</v>
      </c>
    </row>
    <row r="1256" spans="1:27" x14ac:dyDescent="0.2">
      <c r="A1256" s="4">
        <v>42193</v>
      </c>
      <c r="B1256" s="7">
        <v>9.412443739780561E-3</v>
      </c>
      <c r="C1256" s="7">
        <v>-3.3165540546178818E-2</v>
      </c>
      <c r="D1256" s="7">
        <v>-1.4447554014623165E-2</v>
      </c>
      <c r="E1256" s="7">
        <v>-9.9173206835985184E-3</v>
      </c>
      <c r="F1256" s="7">
        <v>7.8093977645039558E-3</v>
      </c>
      <c r="G1256" s="7">
        <v>1.2568268924951553E-2</v>
      </c>
      <c r="H1256" s="7">
        <v>2.8434805572032928E-2</v>
      </c>
      <c r="J1256">
        <f t="shared" si="347"/>
        <v>0</v>
      </c>
      <c r="K1256" s="9">
        <f t="shared" si="348"/>
        <v>0</v>
      </c>
      <c r="L1256" s="9">
        <f t="shared" si="354"/>
        <v>1</v>
      </c>
      <c r="M1256">
        <f t="shared" si="342"/>
        <v>0</v>
      </c>
      <c r="N1256" s="9">
        <f t="shared" si="349"/>
        <v>0</v>
      </c>
      <c r="O1256" s="9">
        <f t="shared" si="355"/>
        <v>0</v>
      </c>
      <c r="P1256">
        <f t="shared" si="343"/>
        <v>0</v>
      </c>
      <c r="Q1256" s="9">
        <f t="shared" si="350"/>
        <v>0</v>
      </c>
      <c r="R1256" s="9">
        <f t="shared" si="356"/>
        <v>0</v>
      </c>
      <c r="S1256">
        <f t="shared" si="344"/>
        <v>1</v>
      </c>
      <c r="T1256" s="9">
        <f t="shared" si="351"/>
        <v>0</v>
      </c>
      <c r="U1256" s="9">
        <f t="shared" si="357"/>
        <v>0</v>
      </c>
      <c r="V1256">
        <f t="shared" si="345"/>
        <v>0</v>
      </c>
      <c r="W1256" s="9">
        <f t="shared" si="352"/>
        <v>0</v>
      </c>
      <c r="X1256" s="9">
        <f t="shared" si="358"/>
        <v>1</v>
      </c>
      <c r="Y1256">
        <f t="shared" si="346"/>
        <v>0</v>
      </c>
      <c r="Z1256" s="9">
        <f t="shared" si="353"/>
        <v>0</v>
      </c>
      <c r="AA1256" s="9">
        <f t="shared" si="359"/>
        <v>1</v>
      </c>
    </row>
    <row r="1257" spans="1:27" x14ac:dyDescent="0.2">
      <c r="A1257" s="4">
        <v>42194</v>
      </c>
      <c r="B1257" s="7">
        <v>-3.7025917358737919E-3</v>
      </c>
      <c r="C1257" s="7">
        <v>-2.3358844220638275E-2</v>
      </c>
      <c r="D1257" s="7">
        <v>-1.4205178245902061E-2</v>
      </c>
      <c r="E1257" s="7">
        <v>-1.0593963786959648E-2</v>
      </c>
      <c r="F1257" s="7">
        <v>9.601101279258728E-3</v>
      </c>
      <c r="G1257" s="7">
        <v>1.3515408150851727E-2</v>
      </c>
      <c r="H1257" s="7">
        <v>1.9528234377503395E-2</v>
      </c>
      <c r="J1257">
        <f t="shared" si="347"/>
        <v>0</v>
      </c>
      <c r="K1257" s="9">
        <f t="shared" si="348"/>
        <v>0</v>
      </c>
      <c r="L1257" s="9">
        <f t="shared" si="354"/>
        <v>1</v>
      </c>
      <c r="M1257">
        <f t="shared" si="342"/>
        <v>0</v>
      </c>
      <c r="N1257" s="9">
        <f t="shared" si="349"/>
        <v>0</v>
      </c>
      <c r="O1257" s="9">
        <f t="shared" si="355"/>
        <v>1</v>
      </c>
      <c r="P1257">
        <f t="shared" si="343"/>
        <v>0</v>
      </c>
      <c r="Q1257" s="9">
        <f t="shared" si="350"/>
        <v>0</v>
      </c>
      <c r="R1257" s="9">
        <f t="shared" si="356"/>
        <v>1</v>
      </c>
      <c r="S1257">
        <f t="shared" si="344"/>
        <v>0</v>
      </c>
      <c r="T1257" s="9">
        <f t="shared" si="351"/>
        <v>0</v>
      </c>
      <c r="U1257" s="9">
        <f t="shared" si="357"/>
        <v>0</v>
      </c>
      <c r="V1257">
        <f t="shared" si="345"/>
        <v>0</v>
      </c>
      <c r="W1257" s="9">
        <f t="shared" si="352"/>
        <v>0</v>
      </c>
      <c r="X1257" s="9">
        <f t="shared" si="358"/>
        <v>1</v>
      </c>
      <c r="Y1257">
        <f t="shared" si="346"/>
        <v>0</v>
      </c>
      <c r="Z1257" s="9">
        <f t="shared" si="353"/>
        <v>0</v>
      </c>
      <c r="AA1257" s="9">
        <f t="shared" si="359"/>
        <v>1</v>
      </c>
    </row>
    <row r="1258" spans="1:27" x14ac:dyDescent="0.2">
      <c r="A1258" s="4">
        <v>42195</v>
      </c>
      <c r="B1258" s="7">
        <v>-1.1220923882452275E-3</v>
      </c>
      <c r="C1258" s="7">
        <v>-3.0370431020855904E-2</v>
      </c>
      <c r="D1258" s="7">
        <v>-1.8298674374818802E-2</v>
      </c>
      <c r="E1258" s="7">
        <v>-1.3072906993329525E-2</v>
      </c>
      <c r="F1258" s="7">
        <v>9.7978608682751656E-3</v>
      </c>
      <c r="G1258" s="7">
        <v>1.4376231469213963E-2</v>
      </c>
      <c r="H1258" s="7">
        <v>2.5831878185272217E-2</v>
      </c>
      <c r="J1258">
        <f t="shared" si="347"/>
        <v>0</v>
      </c>
      <c r="K1258" s="9">
        <f t="shared" si="348"/>
        <v>0</v>
      </c>
      <c r="L1258" s="9">
        <f t="shared" si="354"/>
        <v>1</v>
      </c>
      <c r="M1258">
        <f t="shared" si="342"/>
        <v>0</v>
      </c>
      <c r="N1258" s="9">
        <f t="shared" si="349"/>
        <v>0</v>
      </c>
      <c r="O1258" s="9">
        <f t="shared" si="355"/>
        <v>1</v>
      </c>
      <c r="P1258">
        <f t="shared" si="343"/>
        <v>0</v>
      </c>
      <c r="Q1258" s="9">
        <f t="shared" si="350"/>
        <v>0</v>
      </c>
      <c r="R1258" s="9">
        <f t="shared" si="356"/>
        <v>1</v>
      </c>
      <c r="S1258">
        <f t="shared" si="344"/>
        <v>0</v>
      </c>
      <c r="T1258" s="9">
        <f t="shared" si="351"/>
        <v>0</v>
      </c>
      <c r="U1258" s="9">
        <f t="shared" si="357"/>
        <v>1</v>
      </c>
      <c r="V1258">
        <f t="shared" si="345"/>
        <v>0</v>
      </c>
      <c r="W1258" s="9">
        <f t="shared" si="352"/>
        <v>0</v>
      </c>
      <c r="X1258" s="9">
        <f t="shared" si="358"/>
        <v>1</v>
      </c>
      <c r="Y1258">
        <f t="shared" si="346"/>
        <v>0</v>
      </c>
      <c r="Z1258" s="9">
        <f t="shared" si="353"/>
        <v>0</v>
      </c>
      <c r="AA1258" s="9">
        <f t="shared" si="359"/>
        <v>1</v>
      </c>
    </row>
    <row r="1259" spans="1:27" x14ac:dyDescent="0.2">
      <c r="A1259" s="4">
        <v>42198</v>
      </c>
      <c r="B1259" s="7">
        <v>-2.1614152710621522E-3</v>
      </c>
      <c r="C1259" s="7">
        <v>-2.8537174686789513E-2</v>
      </c>
      <c r="D1259" s="7">
        <v>-1.8579021096229553E-2</v>
      </c>
      <c r="E1259" s="7">
        <v>-1.2959050945937634E-2</v>
      </c>
      <c r="F1259" s="7">
        <v>9.0701254084706306E-3</v>
      </c>
      <c r="G1259" s="7">
        <v>1.3416089117527008E-2</v>
      </c>
      <c r="H1259" s="7">
        <v>2.3163812234997749E-2</v>
      </c>
      <c r="J1259">
        <f t="shared" si="347"/>
        <v>0</v>
      </c>
      <c r="K1259" s="9">
        <f t="shared" si="348"/>
        <v>0</v>
      </c>
      <c r="L1259" s="9">
        <f t="shared" si="354"/>
        <v>1</v>
      </c>
      <c r="M1259">
        <f t="shared" si="342"/>
        <v>0</v>
      </c>
      <c r="N1259" s="9">
        <f t="shared" si="349"/>
        <v>0</v>
      </c>
      <c r="O1259" s="9">
        <f t="shared" si="355"/>
        <v>1</v>
      </c>
      <c r="P1259">
        <f t="shared" si="343"/>
        <v>0</v>
      </c>
      <c r="Q1259" s="9">
        <f t="shared" si="350"/>
        <v>0</v>
      </c>
      <c r="R1259" s="9">
        <f t="shared" si="356"/>
        <v>1</v>
      </c>
      <c r="S1259">
        <f t="shared" si="344"/>
        <v>0</v>
      </c>
      <c r="T1259" s="9">
        <f t="shared" si="351"/>
        <v>0</v>
      </c>
      <c r="U1259" s="9">
        <f t="shared" si="357"/>
        <v>1</v>
      </c>
      <c r="V1259">
        <f t="shared" si="345"/>
        <v>0</v>
      </c>
      <c r="W1259" s="9">
        <f t="shared" si="352"/>
        <v>0</v>
      </c>
      <c r="X1259" s="9">
        <f t="shared" si="358"/>
        <v>1</v>
      </c>
      <c r="Y1259">
        <f t="shared" si="346"/>
        <v>0</v>
      </c>
      <c r="Z1259" s="9">
        <f t="shared" si="353"/>
        <v>0</v>
      </c>
      <c r="AA1259" s="9">
        <f t="shared" si="359"/>
        <v>1</v>
      </c>
    </row>
    <row r="1260" spans="1:27" x14ac:dyDescent="0.2">
      <c r="A1260" s="4">
        <v>42199</v>
      </c>
      <c r="B1260" s="7">
        <v>-1.6458057333568795E-3</v>
      </c>
      <c r="C1260" s="7">
        <v>-2.9165752232074738E-2</v>
      </c>
      <c r="D1260" s="7">
        <v>-1.8286997452378273E-2</v>
      </c>
      <c r="E1260" s="7">
        <v>-1.2998912483453751E-2</v>
      </c>
      <c r="F1260" s="7">
        <v>9.9636279046535492E-3</v>
      </c>
      <c r="G1260" s="7">
        <v>1.4164935797452927E-2</v>
      </c>
      <c r="H1260" s="7">
        <v>2.4580704048275948E-2</v>
      </c>
      <c r="J1260">
        <f t="shared" si="347"/>
        <v>0</v>
      </c>
      <c r="K1260" s="9">
        <f t="shared" si="348"/>
        <v>0</v>
      </c>
      <c r="L1260" s="9">
        <f t="shared" si="354"/>
        <v>1</v>
      </c>
      <c r="M1260">
        <f t="shared" si="342"/>
        <v>0</v>
      </c>
      <c r="N1260" s="9">
        <f t="shared" si="349"/>
        <v>0</v>
      </c>
      <c r="O1260" s="9">
        <f t="shared" si="355"/>
        <v>1</v>
      </c>
      <c r="P1260">
        <f t="shared" si="343"/>
        <v>0</v>
      </c>
      <c r="Q1260" s="9">
        <f t="shared" si="350"/>
        <v>0</v>
      </c>
      <c r="R1260" s="9">
        <f t="shared" si="356"/>
        <v>1</v>
      </c>
      <c r="S1260">
        <f t="shared" si="344"/>
        <v>0</v>
      </c>
      <c r="T1260" s="9">
        <f t="shared" si="351"/>
        <v>0</v>
      </c>
      <c r="U1260" s="9">
        <f t="shared" si="357"/>
        <v>1</v>
      </c>
      <c r="V1260">
        <f t="shared" si="345"/>
        <v>0</v>
      </c>
      <c r="W1260" s="9">
        <f t="shared" si="352"/>
        <v>0</v>
      </c>
      <c r="X1260" s="9">
        <f t="shared" si="358"/>
        <v>1</v>
      </c>
      <c r="Y1260">
        <f t="shared" si="346"/>
        <v>0</v>
      </c>
      <c r="Z1260" s="9">
        <f t="shared" si="353"/>
        <v>0</v>
      </c>
      <c r="AA1260" s="9">
        <f t="shared" si="359"/>
        <v>1</v>
      </c>
    </row>
    <row r="1261" spans="1:27" x14ac:dyDescent="0.2">
      <c r="A1261" s="4">
        <v>42200</v>
      </c>
      <c r="B1261" s="7">
        <v>-5.3022854460376091E-3</v>
      </c>
      <c r="C1261" s="7">
        <v>-2.5993557646870613E-2</v>
      </c>
      <c r="D1261" s="7">
        <v>-1.714378222823143E-2</v>
      </c>
      <c r="E1261" s="7">
        <v>-1.1801153421401978E-2</v>
      </c>
      <c r="F1261" s="7">
        <v>1.0652657598257065E-2</v>
      </c>
      <c r="G1261" s="7">
        <v>1.3401939533650875E-2</v>
      </c>
      <c r="H1261" s="7">
        <v>2.0115382969379425E-2</v>
      </c>
      <c r="J1261">
        <f t="shared" si="347"/>
        <v>0</v>
      </c>
      <c r="K1261" s="9">
        <f t="shared" si="348"/>
        <v>0</v>
      </c>
      <c r="L1261" s="9">
        <f t="shared" si="354"/>
        <v>1</v>
      </c>
      <c r="M1261">
        <f t="shared" si="342"/>
        <v>0</v>
      </c>
      <c r="N1261" s="9">
        <f t="shared" si="349"/>
        <v>0</v>
      </c>
      <c r="O1261" s="9">
        <f t="shared" si="355"/>
        <v>1</v>
      </c>
      <c r="P1261">
        <f t="shared" si="343"/>
        <v>0</v>
      </c>
      <c r="Q1261" s="9">
        <f t="shared" si="350"/>
        <v>0</v>
      </c>
      <c r="R1261" s="9">
        <f t="shared" si="356"/>
        <v>1</v>
      </c>
      <c r="S1261">
        <f t="shared" si="344"/>
        <v>0</v>
      </c>
      <c r="T1261" s="9">
        <f t="shared" si="351"/>
        <v>0</v>
      </c>
      <c r="U1261" s="9">
        <f t="shared" si="357"/>
        <v>1</v>
      </c>
      <c r="V1261">
        <f t="shared" si="345"/>
        <v>0</v>
      </c>
      <c r="W1261" s="9">
        <f t="shared" si="352"/>
        <v>0</v>
      </c>
      <c r="X1261" s="9">
        <f t="shared" si="358"/>
        <v>1</v>
      </c>
      <c r="Y1261">
        <f t="shared" si="346"/>
        <v>0</v>
      </c>
      <c r="Z1261" s="9">
        <f t="shared" si="353"/>
        <v>0</v>
      </c>
      <c r="AA1261" s="9">
        <f t="shared" si="359"/>
        <v>1</v>
      </c>
    </row>
    <row r="1262" spans="1:27" x14ac:dyDescent="0.2">
      <c r="A1262" s="4">
        <v>42201</v>
      </c>
      <c r="B1262" s="7">
        <v>-3.0550366361428972E-3</v>
      </c>
      <c r="C1262" s="7">
        <v>-2.3330295458436012E-2</v>
      </c>
      <c r="D1262" s="7">
        <v>-1.4718784019351006E-2</v>
      </c>
      <c r="E1262" s="7">
        <v>-1.0192716494202614E-2</v>
      </c>
      <c r="F1262" s="7">
        <v>1.092016976326704E-2</v>
      </c>
      <c r="G1262" s="7">
        <v>1.3241368345916271E-2</v>
      </c>
      <c r="H1262" s="7">
        <v>2.0661968737840652E-2</v>
      </c>
      <c r="J1262">
        <f t="shared" si="347"/>
        <v>0</v>
      </c>
      <c r="K1262" s="9">
        <f t="shared" si="348"/>
        <v>0</v>
      </c>
      <c r="L1262" s="9">
        <f t="shared" si="354"/>
        <v>1</v>
      </c>
      <c r="M1262">
        <f t="shared" si="342"/>
        <v>0</v>
      </c>
      <c r="N1262" s="9">
        <f t="shared" si="349"/>
        <v>0</v>
      </c>
      <c r="O1262" s="9">
        <f t="shared" si="355"/>
        <v>1</v>
      </c>
      <c r="P1262">
        <f t="shared" si="343"/>
        <v>0</v>
      </c>
      <c r="Q1262" s="9">
        <f t="shared" si="350"/>
        <v>0</v>
      </c>
      <c r="R1262" s="9">
        <f t="shared" si="356"/>
        <v>1</v>
      </c>
      <c r="S1262">
        <f t="shared" si="344"/>
        <v>0</v>
      </c>
      <c r="T1262" s="9">
        <f t="shared" si="351"/>
        <v>0</v>
      </c>
      <c r="U1262" s="9">
        <f t="shared" si="357"/>
        <v>1</v>
      </c>
      <c r="V1262">
        <f t="shared" si="345"/>
        <v>0</v>
      </c>
      <c r="W1262" s="9">
        <f t="shared" si="352"/>
        <v>0</v>
      </c>
      <c r="X1262" s="9">
        <f t="shared" si="358"/>
        <v>1</v>
      </c>
      <c r="Y1262">
        <f t="shared" si="346"/>
        <v>0</v>
      </c>
      <c r="Z1262" s="9">
        <f t="shared" si="353"/>
        <v>0</v>
      </c>
      <c r="AA1262" s="9">
        <f t="shared" si="359"/>
        <v>1</v>
      </c>
    </row>
    <row r="1263" spans="1:27" x14ac:dyDescent="0.2">
      <c r="A1263" s="4">
        <v>42202</v>
      </c>
      <c r="B1263" s="7">
        <v>-1.0545839893253289E-2</v>
      </c>
      <c r="C1263" s="7">
        <v>-2.2952042520046234E-2</v>
      </c>
      <c r="D1263" s="7">
        <v>-1.5289413742721081E-2</v>
      </c>
      <c r="E1263" s="7">
        <v>-1.0418756864964962E-2</v>
      </c>
      <c r="F1263" s="7">
        <v>1.0921718552708626E-2</v>
      </c>
      <c r="G1263" s="7">
        <v>1.3110357336699963E-2</v>
      </c>
      <c r="H1263" s="7">
        <v>1.9393175840377808E-2</v>
      </c>
      <c r="J1263">
        <f t="shared" si="347"/>
        <v>0</v>
      </c>
      <c r="K1263" s="9">
        <f t="shared" si="348"/>
        <v>0</v>
      </c>
      <c r="L1263" s="9">
        <f t="shared" si="354"/>
        <v>1</v>
      </c>
      <c r="M1263">
        <f t="shared" si="342"/>
        <v>0</v>
      </c>
      <c r="N1263" s="9">
        <f t="shared" si="349"/>
        <v>0</v>
      </c>
      <c r="O1263" s="9">
        <f t="shared" si="355"/>
        <v>1</v>
      </c>
      <c r="P1263">
        <f t="shared" si="343"/>
        <v>1</v>
      </c>
      <c r="Q1263" s="9">
        <f t="shared" si="350"/>
        <v>0</v>
      </c>
      <c r="R1263" s="9">
        <f t="shared" si="356"/>
        <v>0</v>
      </c>
      <c r="S1263">
        <f t="shared" si="344"/>
        <v>0</v>
      </c>
      <c r="T1263" s="9">
        <f t="shared" si="351"/>
        <v>0</v>
      </c>
      <c r="U1263" s="9">
        <f t="shared" si="357"/>
        <v>1</v>
      </c>
      <c r="V1263">
        <f t="shared" si="345"/>
        <v>0</v>
      </c>
      <c r="W1263" s="9">
        <f t="shared" si="352"/>
        <v>0</v>
      </c>
      <c r="X1263" s="9">
        <f t="shared" si="358"/>
        <v>1</v>
      </c>
      <c r="Y1263">
        <f t="shared" si="346"/>
        <v>0</v>
      </c>
      <c r="Z1263" s="9">
        <f t="shared" si="353"/>
        <v>0</v>
      </c>
      <c r="AA1263" s="9">
        <f t="shared" si="359"/>
        <v>1</v>
      </c>
    </row>
    <row r="1264" spans="1:27" x14ac:dyDescent="0.2">
      <c r="A1264" s="4">
        <v>42205</v>
      </c>
      <c r="B1264" s="7">
        <v>-2.2424667725603763E-2</v>
      </c>
      <c r="C1264" s="7">
        <v>-2.4153348058462143E-2</v>
      </c>
      <c r="D1264" s="7">
        <v>-1.1949889361858368E-2</v>
      </c>
      <c r="E1264" s="7">
        <v>-7.9428572207689285E-3</v>
      </c>
      <c r="F1264" s="7">
        <v>8.4133725613355637E-3</v>
      </c>
      <c r="G1264" s="7">
        <v>1.1695469729602337E-2</v>
      </c>
      <c r="H1264" s="7">
        <v>2.2744232788681984E-2</v>
      </c>
      <c r="J1264">
        <f t="shared" si="347"/>
        <v>0</v>
      </c>
      <c r="K1264" s="9">
        <f t="shared" si="348"/>
        <v>0</v>
      </c>
      <c r="L1264" s="9">
        <f t="shared" si="354"/>
        <v>1</v>
      </c>
      <c r="M1264">
        <f t="shared" si="342"/>
        <v>1</v>
      </c>
      <c r="N1264" s="9">
        <f t="shared" si="349"/>
        <v>0</v>
      </c>
      <c r="O1264" s="9">
        <f t="shared" si="355"/>
        <v>0</v>
      </c>
      <c r="P1264">
        <f t="shared" si="343"/>
        <v>1</v>
      </c>
      <c r="Q1264" s="9">
        <f t="shared" si="350"/>
        <v>1</v>
      </c>
      <c r="R1264" s="9">
        <f t="shared" si="356"/>
        <v>0</v>
      </c>
      <c r="S1264">
        <f t="shared" si="344"/>
        <v>0</v>
      </c>
      <c r="T1264" s="9">
        <f t="shared" si="351"/>
        <v>0</v>
      </c>
      <c r="U1264" s="9">
        <f t="shared" si="357"/>
        <v>1</v>
      </c>
      <c r="V1264">
        <f t="shared" si="345"/>
        <v>0</v>
      </c>
      <c r="W1264" s="9">
        <f t="shared" si="352"/>
        <v>0</v>
      </c>
      <c r="X1264" s="9">
        <f t="shared" si="358"/>
        <v>1</v>
      </c>
      <c r="Y1264">
        <f t="shared" si="346"/>
        <v>0</v>
      </c>
      <c r="Z1264" s="9">
        <f t="shared" si="353"/>
        <v>0</v>
      </c>
      <c r="AA1264" s="9">
        <f t="shared" si="359"/>
        <v>1</v>
      </c>
    </row>
    <row r="1265" spans="1:27" x14ac:dyDescent="0.2">
      <c r="A1265" s="4">
        <v>42206</v>
      </c>
      <c r="B1265" s="7">
        <v>-2.9860222159797558E-3</v>
      </c>
      <c r="C1265" s="7">
        <v>-4.5904159545898438E-2</v>
      </c>
      <c r="D1265" s="7">
        <v>-1.5753461048007011E-2</v>
      </c>
      <c r="E1265" s="7">
        <v>-1.364508643746376E-2</v>
      </c>
      <c r="F1265" s="7">
        <v>1.6677984967827797E-2</v>
      </c>
      <c r="G1265" s="7">
        <v>2.2722912952303886E-2</v>
      </c>
      <c r="H1265" s="7">
        <v>4.904518648982048E-2</v>
      </c>
      <c r="J1265">
        <f t="shared" si="347"/>
        <v>0</v>
      </c>
      <c r="K1265" s="9">
        <f t="shared" si="348"/>
        <v>0</v>
      </c>
      <c r="L1265" s="9">
        <f t="shared" si="354"/>
        <v>1</v>
      </c>
      <c r="M1265">
        <f t="shared" si="342"/>
        <v>0</v>
      </c>
      <c r="N1265" s="9">
        <f t="shared" si="349"/>
        <v>0</v>
      </c>
      <c r="O1265" s="9">
        <f t="shared" si="355"/>
        <v>0</v>
      </c>
      <c r="P1265">
        <f t="shared" si="343"/>
        <v>0</v>
      </c>
      <c r="Q1265" s="9">
        <f t="shared" si="350"/>
        <v>0</v>
      </c>
      <c r="R1265" s="9">
        <f t="shared" si="356"/>
        <v>0</v>
      </c>
      <c r="S1265">
        <f t="shared" si="344"/>
        <v>0</v>
      </c>
      <c r="T1265" s="9">
        <f t="shared" si="351"/>
        <v>0</v>
      </c>
      <c r="U1265" s="9">
        <f t="shared" si="357"/>
        <v>1</v>
      </c>
      <c r="V1265">
        <f t="shared" si="345"/>
        <v>0</v>
      </c>
      <c r="W1265" s="9">
        <f t="shared" si="352"/>
        <v>0</v>
      </c>
      <c r="X1265" s="9">
        <f t="shared" si="358"/>
        <v>1</v>
      </c>
      <c r="Y1265">
        <f t="shared" si="346"/>
        <v>0</v>
      </c>
      <c r="Z1265" s="9">
        <f t="shared" si="353"/>
        <v>0</v>
      </c>
      <c r="AA1265" s="9">
        <f t="shared" si="359"/>
        <v>1</v>
      </c>
    </row>
    <row r="1266" spans="1:27" x14ac:dyDescent="0.2">
      <c r="A1266" s="4">
        <v>42207</v>
      </c>
      <c r="B1266" s="7">
        <v>-1.0934049706792504E-2</v>
      </c>
      <c r="C1266" s="7">
        <v>-3.2125435769557953E-2</v>
      </c>
      <c r="D1266" s="7">
        <v>-1.7515845596790314E-2</v>
      </c>
      <c r="E1266" s="7">
        <v>-1.358445268124342E-2</v>
      </c>
      <c r="F1266" s="7">
        <v>1.3112112879753113E-2</v>
      </c>
      <c r="G1266" s="7">
        <v>1.8251480534672737E-2</v>
      </c>
      <c r="H1266" s="7">
        <v>3.3847648650407791E-2</v>
      </c>
      <c r="J1266">
        <f t="shared" si="347"/>
        <v>0</v>
      </c>
      <c r="K1266" s="9">
        <f t="shared" si="348"/>
        <v>0</v>
      </c>
      <c r="L1266" s="9">
        <f t="shared" si="354"/>
        <v>1</v>
      </c>
      <c r="M1266">
        <f t="shared" si="342"/>
        <v>0</v>
      </c>
      <c r="N1266" s="9">
        <f t="shared" si="349"/>
        <v>0</v>
      </c>
      <c r="O1266" s="9">
        <f t="shared" si="355"/>
        <v>1</v>
      </c>
      <c r="P1266">
        <f t="shared" si="343"/>
        <v>0</v>
      </c>
      <c r="Q1266" s="9">
        <f t="shared" si="350"/>
        <v>0</v>
      </c>
      <c r="R1266" s="9">
        <f t="shared" si="356"/>
        <v>1</v>
      </c>
      <c r="S1266">
        <f t="shared" si="344"/>
        <v>0</v>
      </c>
      <c r="T1266" s="9">
        <f t="shared" si="351"/>
        <v>0</v>
      </c>
      <c r="U1266" s="9">
        <f t="shared" si="357"/>
        <v>1</v>
      </c>
      <c r="V1266">
        <f t="shared" si="345"/>
        <v>0</v>
      </c>
      <c r="W1266" s="9">
        <f t="shared" si="352"/>
        <v>0</v>
      </c>
      <c r="X1266" s="9">
        <f t="shared" si="358"/>
        <v>1</v>
      </c>
      <c r="Y1266">
        <f t="shared" si="346"/>
        <v>0</v>
      </c>
      <c r="Z1266" s="9">
        <f t="shared" si="353"/>
        <v>0</v>
      </c>
      <c r="AA1266" s="9">
        <f t="shared" si="359"/>
        <v>1</v>
      </c>
    </row>
    <row r="1267" spans="1:27" x14ac:dyDescent="0.2">
      <c r="A1267" s="4">
        <v>42208</v>
      </c>
      <c r="B1267" s="7">
        <v>2.3792104927454817E-3</v>
      </c>
      <c r="C1267" s="7">
        <v>-2.4386271834373474E-2</v>
      </c>
      <c r="D1267" s="7">
        <v>-1.2561422772705555E-2</v>
      </c>
      <c r="E1267" s="7">
        <v>-8.4341997280716896E-3</v>
      </c>
      <c r="F1267" s="7">
        <v>6.7221797071397305E-3</v>
      </c>
      <c r="G1267" s="7">
        <v>1.1606383137404919E-2</v>
      </c>
      <c r="H1267" s="7">
        <v>2.7428638190031052E-2</v>
      </c>
      <c r="J1267">
        <f t="shared" si="347"/>
        <v>0</v>
      </c>
      <c r="K1267" s="9">
        <f t="shared" si="348"/>
        <v>0</v>
      </c>
      <c r="L1267" s="9">
        <f t="shared" si="354"/>
        <v>1</v>
      </c>
      <c r="M1267">
        <f t="shared" si="342"/>
        <v>0</v>
      </c>
      <c r="N1267" s="9">
        <f t="shared" si="349"/>
        <v>0</v>
      </c>
      <c r="O1267" s="9">
        <f t="shared" si="355"/>
        <v>1</v>
      </c>
      <c r="P1267">
        <f t="shared" si="343"/>
        <v>0</v>
      </c>
      <c r="Q1267" s="9">
        <f t="shared" si="350"/>
        <v>0</v>
      </c>
      <c r="R1267" s="9">
        <f t="shared" si="356"/>
        <v>1</v>
      </c>
      <c r="S1267">
        <f t="shared" si="344"/>
        <v>0</v>
      </c>
      <c r="T1267" s="9">
        <f t="shared" si="351"/>
        <v>0</v>
      </c>
      <c r="U1267" s="9">
        <f t="shared" si="357"/>
        <v>1</v>
      </c>
      <c r="V1267">
        <f t="shared" si="345"/>
        <v>0</v>
      </c>
      <c r="W1267" s="9">
        <f t="shared" si="352"/>
        <v>0</v>
      </c>
      <c r="X1267" s="9">
        <f t="shared" si="358"/>
        <v>1</v>
      </c>
      <c r="Y1267">
        <f t="shared" si="346"/>
        <v>0</v>
      </c>
      <c r="Z1267" s="9">
        <f t="shared" si="353"/>
        <v>0</v>
      </c>
      <c r="AA1267" s="9">
        <f t="shared" si="359"/>
        <v>1</v>
      </c>
    </row>
    <row r="1268" spans="1:27" x14ac:dyDescent="0.2">
      <c r="A1268" s="4">
        <v>42209</v>
      </c>
      <c r="B1268" s="7">
        <v>-7.8913971643976601E-3</v>
      </c>
      <c r="C1268" s="7">
        <v>-2.0745724439620972E-2</v>
      </c>
      <c r="D1268" s="7">
        <v>-1.3683285564184189E-2</v>
      </c>
      <c r="E1268" s="7">
        <v>-1.0330752469599247E-2</v>
      </c>
      <c r="F1268" s="7">
        <v>9.9671864882111549E-3</v>
      </c>
      <c r="G1268" s="7">
        <v>1.4472766779363155E-2</v>
      </c>
      <c r="H1268" s="7">
        <v>2.6753721758723259E-2</v>
      </c>
      <c r="J1268">
        <f t="shared" si="347"/>
        <v>0</v>
      </c>
      <c r="K1268" s="9">
        <f t="shared" si="348"/>
        <v>0</v>
      </c>
      <c r="L1268" s="9">
        <f t="shared" si="354"/>
        <v>1</v>
      </c>
      <c r="M1268">
        <f t="shared" si="342"/>
        <v>0</v>
      </c>
      <c r="N1268" s="9">
        <f t="shared" si="349"/>
        <v>0</v>
      </c>
      <c r="O1268" s="9">
        <f t="shared" si="355"/>
        <v>1</v>
      </c>
      <c r="P1268">
        <f t="shared" si="343"/>
        <v>0</v>
      </c>
      <c r="Q1268" s="9">
        <f t="shared" si="350"/>
        <v>0</v>
      </c>
      <c r="R1268" s="9">
        <f t="shared" si="356"/>
        <v>1</v>
      </c>
      <c r="S1268">
        <f t="shared" si="344"/>
        <v>0</v>
      </c>
      <c r="T1268" s="9">
        <f t="shared" si="351"/>
        <v>0</v>
      </c>
      <c r="U1268" s="9">
        <f t="shared" si="357"/>
        <v>1</v>
      </c>
      <c r="V1268">
        <f t="shared" si="345"/>
        <v>0</v>
      </c>
      <c r="W1268" s="9">
        <f t="shared" si="352"/>
        <v>0</v>
      </c>
      <c r="X1268" s="9">
        <f t="shared" si="358"/>
        <v>1</v>
      </c>
      <c r="Y1268">
        <f t="shared" si="346"/>
        <v>0</v>
      </c>
      <c r="Z1268" s="9">
        <f t="shared" si="353"/>
        <v>0</v>
      </c>
      <c r="AA1268" s="9">
        <f t="shared" si="359"/>
        <v>1</v>
      </c>
    </row>
    <row r="1269" spans="1:27" x14ac:dyDescent="0.2">
      <c r="A1269" s="4">
        <v>42212</v>
      </c>
      <c r="B1269" s="7">
        <v>9.9913751102841675E-3</v>
      </c>
      <c r="C1269" s="7">
        <v>-2.7153458446264267E-2</v>
      </c>
      <c r="D1269" s="7">
        <v>-1.3489747419953346E-2</v>
      </c>
      <c r="E1269" s="7">
        <v>-1.0557414032518864E-2</v>
      </c>
      <c r="F1269" s="7">
        <v>1.197412796318531E-2</v>
      </c>
      <c r="G1269" s="7">
        <v>1.6821350902318954E-2</v>
      </c>
      <c r="H1269" s="7">
        <v>3.4683313220739365E-2</v>
      </c>
      <c r="J1269">
        <f t="shared" si="347"/>
        <v>0</v>
      </c>
      <c r="K1269" s="9">
        <f t="shared" si="348"/>
        <v>0</v>
      </c>
      <c r="L1269" s="9">
        <f t="shared" si="354"/>
        <v>1</v>
      </c>
      <c r="M1269">
        <f t="shared" si="342"/>
        <v>0</v>
      </c>
      <c r="N1269" s="9">
        <f t="shared" si="349"/>
        <v>0</v>
      </c>
      <c r="O1269" s="9">
        <f t="shared" si="355"/>
        <v>1</v>
      </c>
      <c r="P1269">
        <f t="shared" si="343"/>
        <v>0</v>
      </c>
      <c r="Q1269" s="9">
        <f t="shared" si="350"/>
        <v>0</v>
      </c>
      <c r="R1269" s="9">
        <f t="shared" si="356"/>
        <v>1</v>
      </c>
      <c r="S1269">
        <f t="shared" si="344"/>
        <v>0</v>
      </c>
      <c r="T1269" s="9">
        <f t="shared" si="351"/>
        <v>0</v>
      </c>
      <c r="U1269" s="9">
        <f t="shared" si="357"/>
        <v>1</v>
      </c>
      <c r="V1269">
        <f t="shared" si="345"/>
        <v>0</v>
      </c>
      <c r="W1269" s="9">
        <f t="shared" si="352"/>
        <v>0</v>
      </c>
      <c r="X1269" s="9">
        <f t="shared" si="358"/>
        <v>1</v>
      </c>
      <c r="Y1269">
        <f t="shared" si="346"/>
        <v>0</v>
      </c>
      <c r="Z1269" s="9">
        <f t="shared" si="353"/>
        <v>0</v>
      </c>
      <c r="AA1269" s="9">
        <f t="shared" si="359"/>
        <v>1</v>
      </c>
    </row>
    <row r="1270" spans="1:27" x14ac:dyDescent="0.2">
      <c r="A1270" s="4">
        <v>42213</v>
      </c>
      <c r="B1270" s="7">
        <v>-1.8243181661470233E-4</v>
      </c>
      <c r="C1270" s="7">
        <v>-1.7612678930163383E-2</v>
      </c>
      <c r="D1270" s="7">
        <v>-1.0116646997630596E-2</v>
      </c>
      <c r="E1270" s="7">
        <v>-7.679325994104147E-3</v>
      </c>
      <c r="F1270" s="7">
        <v>1.1971375904977322E-2</v>
      </c>
      <c r="G1270" s="7">
        <v>1.4732089824974537E-2</v>
      </c>
      <c r="H1270" s="7">
        <v>2.1874433383345604E-2</v>
      </c>
      <c r="J1270">
        <f t="shared" si="347"/>
        <v>0</v>
      </c>
      <c r="K1270" s="9">
        <f t="shared" si="348"/>
        <v>0</v>
      </c>
      <c r="L1270" s="9">
        <f t="shared" si="354"/>
        <v>1</v>
      </c>
      <c r="M1270">
        <f t="shared" si="342"/>
        <v>0</v>
      </c>
      <c r="N1270" s="9">
        <f t="shared" si="349"/>
        <v>0</v>
      </c>
      <c r="O1270" s="9">
        <f t="shared" si="355"/>
        <v>1</v>
      </c>
      <c r="P1270">
        <f t="shared" si="343"/>
        <v>0</v>
      </c>
      <c r="Q1270" s="9">
        <f t="shared" si="350"/>
        <v>0</v>
      </c>
      <c r="R1270" s="9">
        <f t="shared" si="356"/>
        <v>1</v>
      </c>
      <c r="S1270">
        <f t="shared" si="344"/>
        <v>0</v>
      </c>
      <c r="T1270" s="9">
        <f t="shared" si="351"/>
        <v>0</v>
      </c>
      <c r="U1270" s="9">
        <f t="shared" si="357"/>
        <v>1</v>
      </c>
      <c r="V1270">
        <f t="shared" si="345"/>
        <v>0</v>
      </c>
      <c r="W1270" s="9">
        <f t="shared" si="352"/>
        <v>0</v>
      </c>
      <c r="X1270" s="9">
        <f t="shared" si="358"/>
        <v>1</v>
      </c>
      <c r="Y1270">
        <f t="shared" si="346"/>
        <v>0</v>
      </c>
      <c r="Z1270" s="9">
        <f t="shared" si="353"/>
        <v>0</v>
      </c>
      <c r="AA1270" s="9">
        <f t="shared" si="359"/>
        <v>1</v>
      </c>
    </row>
    <row r="1271" spans="1:27" x14ac:dyDescent="0.2">
      <c r="A1271" s="4">
        <v>42214</v>
      </c>
      <c r="B1271" s="7">
        <v>-3.2894766503988688E-3</v>
      </c>
      <c r="C1271" s="7">
        <v>-1.7867805436253548E-2</v>
      </c>
      <c r="D1271" s="7">
        <v>-1.3085817918181419E-2</v>
      </c>
      <c r="E1271" s="7">
        <v>-9.0913707390427589E-3</v>
      </c>
      <c r="F1271" s="7">
        <v>1.0914085432887077E-2</v>
      </c>
      <c r="G1271" s="7">
        <v>1.3847772032022476E-2</v>
      </c>
      <c r="H1271" s="7">
        <v>2.4250376969575882E-2</v>
      </c>
      <c r="J1271">
        <f t="shared" si="347"/>
        <v>0</v>
      </c>
      <c r="K1271" s="9">
        <f t="shared" si="348"/>
        <v>0</v>
      </c>
      <c r="L1271" s="9">
        <f t="shared" si="354"/>
        <v>1</v>
      </c>
      <c r="M1271">
        <f t="shared" si="342"/>
        <v>0</v>
      </c>
      <c r="N1271" s="9">
        <f t="shared" si="349"/>
        <v>0</v>
      </c>
      <c r="O1271" s="9">
        <f t="shared" si="355"/>
        <v>1</v>
      </c>
      <c r="P1271">
        <f t="shared" si="343"/>
        <v>0</v>
      </c>
      <c r="Q1271" s="9">
        <f t="shared" si="350"/>
        <v>0</v>
      </c>
      <c r="R1271" s="9">
        <f t="shared" si="356"/>
        <v>1</v>
      </c>
      <c r="S1271">
        <f t="shared" si="344"/>
        <v>0</v>
      </c>
      <c r="T1271" s="9">
        <f t="shared" si="351"/>
        <v>0</v>
      </c>
      <c r="U1271" s="9">
        <f t="shared" si="357"/>
        <v>1</v>
      </c>
      <c r="V1271">
        <f t="shared" si="345"/>
        <v>0</v>
      </c>
      <c r="W1271" s="9">
        <f t="shared" si="352"/>
        <v>0</v>
      </c>
      <c r="X1271" s="9">
        <f t="shared" si="358"/>
        <v>1</v>
      </c>
      <c r="Y1271">
        <f t="shared" si="346"/>
        <v>0</v>
      </c>
      <c r="Z1271" s="9">
        <f t="shared" si="353"/>
        <v>0</v>
      </c>
      <c r="AA1271" s="9">
        <f t="shared" si="359"/>
        <v>1</v>
      </c>
    </row>
    <row r="1272" spans="1:27" x14ac:dyDescent="0.2">
      <c r="A1272" s="4">
        <v>42215</v>
      </c>
      <c r="B1272" s="7">
        <v>-3.8514490525258264E-3</v>
      </c>
      <c r="C1272" s="7">
        <v>-1.5564097091555595E-2</v>
      </c>
      <c r="D1272" s="7">
        <v>-1.1176989413797855E-2</v>
      </c>
      <c r="E1272" s="7">
        <v>-7.4684601277112961E-3</v>
      </c>
      <c r="F1272" s="7">
        <v>1.0434252209961414E-2</v>
      </c>
      <c r="G1272" s="7">
        <v>1.2951148673892021E-2</v>
      </c>
      <c r="H1272" s="7">
        <v>2.3778986185789108E-2</v>
      </c>
      <c r="J1272">
        <f t="shared" si="347"/>
        <v>0</v>
      </c>
      <c r="K1272" s="9">
        <f t="shared" si="348"/>
        <v>0</v>
      </c>
      <c r="L1272" s="9">
        <f t="shared" si="354"/>
        <v>1</v>
      </c>
      <c r="M1272">
        <f t="shared" si="342"/>
        <v>0</v>
      </c>
      <c r="N1272" s="9">
        <f t="shared" si="349"/>
        <v>0</v>
      </c>
      <c r="O1272" s="9">
        <f t="shared" si="355"/>
        <v>1</v>
      </c>
      <c r="P1272">
        <f t="shared" si="343"/>
        <v>0</v>
      </c>
      <c r="Q1272" s="9">
        <f t="shared" si="350"/>
        <v>0</v>
      </c>
      <c r="R1272" s="9">
        <f t="shared" si="356"/>
        <v>1</v>
      </c>
      <c r="S1272">
        <f t="shared" si="344"/>
        <v>0</v>
      </c>
      <c r="T1272" s="9">
        <f t="shared" si="351"/>
        <v>0</v>
      </c>
      <c r="U1272" s="9">
        <f t="shared" si="357"/>
        <v>1</v>
      </c>
      <c r="V1272">
        <f t="shared" si="345"/>
        <v>0</v>
      </c>
      <c r="W1272" s="9">
        <f t="shared" si="352"/>
        <v>0</v>
      </c>
      <c r="X1272" s="9">
        <f t="shared" si="358"/>
        <v>1</v>
      </c>
      <c r="Y1272">
        <f t="shared" si="346"/>
        <v>0</v>
      </c>
      <c r="Z1272" s="9">
        <f t="shared" si="353"/>
        <v>0</v>
      </c>
      <c r="AA1272" s="9">
        <f t="shared" si="359"/>
        <v>1</v>
      </c>
    </row>
    <row r="1273" spans="1:27" x14ac:dyDescent="0.2">
      <c r="A1273" s="4">
        <v>42216</v>
      </c>
      <c r="B1273" s="7">
        <v>5.954306970288056E-3</v>
      </c>
      <c r="C1273" s="7">
        <v>-2.5261392816901207E-2</v>
      </c>
      <c r="D1273" s="7">
        <v>-1.4071706682443619E-2</v>
      </c>
      <c r="E1273" s="7">
        <v>-9.4596100971102715E-3</v>
      </c>
      <c r="F1273" s="7">
        <v>1.300750020891428E-2</v>
      </c>
      <c r="G1273" s="7">
        <v>1.606171578168869E-2</v>
      </c>
      <c r="H1273" s="7">
        <v>2.8720201924443245E-2</v>
      </c>
      <c r="J1273">
        <f t="shared" si="347"/>
        <v>0</v>
      </c>
      <c r="K1273" s="9">
        <f t="shared" si="348"/>
        <v>0</v>
      </c>
      <c r="L1273" s="9">
        <f t="shared" si="354"/>
        <v>1</v>
      </c>
      <c r="M1273">
        <f t="shared" si="342"/>
        <v>0</v>
      </c>
      <c r="N1273" s="9">
        <f t="shared" si="349"/>
        <v>0</v>
      </c>
      <c r="O1273" s="9">
        <f t="shared" si="355"/>
        <v>1</v>
      </c>
      <c r="P1273">
        <f t="shared" si="343"/>
        <v>0</v>
      </c>
      <c r="Q1273" s="9">
        <f t="shared" si="350"/>
        <v>0</v>
      </c>
      <c r="R1273" s="9">
        <f t="shared" si="356"/>
        <v>1</v>
      </c>
      <c r="S1273">
        <f t="shared" si="344"/>
        <v>0</v>
      </c>
      <c r="T1273" s="9">
        <f t="shared" si="351"/>
        <v>0</v>
      </c>
      <c r="U1273" s="9">
        <f t="shared" si="357"/>
        <v>1</v>
      </c>
      <c r="V1273">
        <f t="shared" si="345"/>
        <v>0</v>
      </c>
      <c r="W1273" s="9">
        <f t="shared" si="352"/>
        <v>0</v>
      </c>
      <c r="X1273" s="9">
        <f t="shared" si="358"/>
        <v>1</v>
      </c>
      <c r="Y1273">
        <f t="shared" si="346"/>
        <v>0</v>
      </c>
      <c r="Z1273" s="9">
        <f t="shared" si="353"/>
        <v>0</v>
      </c>
      <c r="AA1273" s="9">
        <f t="shared" si="359"/>
        <v>1</v>
      </c>
    </row>
    <row r="1274" spans="1:27" x14ac:dyDescent="0.2">
      <c r="A1274" s="4">
        <v>42219</v>
      </c>
      <c r="B1274" s="7">
        <v>-5.0359489298050682E-3</v>
      </c>
      <c r="C1274" s="7">
        <v>-2.4346018210053444E-2</v>
      </c>
      <c r="D1274" s="7">
        <v>-1.3150556944310665E-2</v>
      </c>
      <c r="E1274" s="7">
        <v>-8.5768783465027809E-3</v>
      </c>
      <c r="F1274" s="7">
        <v>1.3099496252834797E-2</v>
      </c>
      <c r="G1274" s="7">
        <v>1.5665182843804359E-2</v>
      </c>
      <c r="H1274" s="7">
        <v>2.3911895230412483E-2</v>
      </c>
      <c r="J1274">
        <f t="shared" si="347"/>
        <v>0</v>
      </c>
      <c r="K1274" s="9">
        <f t="shared" si="348"/>
        <v>0</v>
      </c>
      <c r="L1274" s="9">
        <f t="shared" si="354"/>
        <v>1</v>
      </c>
      <c r="M1274">
        <f t="shared" si="342"/>
        <v>0</v>
      </c>
      <c r="N1274" s="9">
        <f t="shared" si="349"/>
        <v>0</v>
      </c>
      <c r="O1274" s="9">
        <f t="shared" si="355"/>
        <v>1</v>
      </c>
      <c r="P1274">
        <f t="shared" si="343"/>
        <v>0</v>
      </c>
      <c r="Q1274" s="9">
        <f t="shared" si="350"/>
        <v>0</v>
      </c>
      <c r="R1274" s="9">
        <f t="shared" si="356"/>
        <v>1</v>
      </c>
      <c r="S1274">
        <f t="shared" si="344"/>
        <v>0</v>
      </c>
      <c r="T1274" s="9">
        <f t="shared" si="351"/>
        <v>0</v>
      </c>
      <c r="U1274" s="9">
        <f t="shared" si="357"/>
        <v>1</v>
      </c>
      <c r="V1274">
        <f t="shared" si="345"/>
        <v>0</v>
      </c>
      <c r="W1274" s="9">
        <f t="shared" si="352"/>
        <v>0</v>
      </c>
      <c r="X1274" s="9">
        <f t="shared" si="358"/>
        <v>1</v>
      </c>
      <c r="Y1274">
        <f t="shared" si="346"/>
        <v>0</v>
      </c>
      <c r="Z1274" s="9">
        <f t="shared" si="353"/>
        <v>0</v>
      </c>
      <c r="AA1274" s="9">
        <f t="shared" si="359"/>
        <v>1</v>
      </c>
    </row>
    <row r="1275" spans="1:27" x14ac:dyDescent="0.2">
      <c r="A1275" s="4">
        <v>42220</v>
      </c>
      <c r="B1275" s="7">
        <v>1.1926059851231061E-3</v>
      </c>
      <c r="C1275" s="7">
        <v>-2.70107202231884E-2</v>
      </c>
      <c r="D1275" s="7">
        <v>-1.3968863524496555E-2</v>
      </c>
      <c r="E1275" s="7">
        <v>-8.6135165765881538E-3</v>
      </c>
      <c r="F1275" s="7">
        <v>1.2720173224806786E-2</v>
      </c>
      <c r="G1275" s="7">
        <v>1.5185403637588024E-2</v>
      </c>
      <c r="H1275" s="7">
        <v>2.6041386649012566E-2</v>
      </c>
      <c r="J1275">
        <f t="shared" si="347"/>
        <v>0</v>
      </c>
      <c r="K1275" s="9">
        <f t="shared" si="348"/>
        <v>0</v>
      </c>
      <c r="L1275" s="9">
        <f t="shared" si="354"/>
        <v>1</v>
      </c>
      <c r="M1275">
        <f t="shared" si="342"/>
        <v>0</v>
      </c>
      <c r="N1275" s="9">
        <f t="shared" si="349"/>
        <v>0</v>
      </c>
      <c r="O1275" s="9">
        <f t="shared" si="355"/>
        <v>1</v>
      </c>
      <c r="P1275">
        <f t="shared" si="343"/>
        <v>0</v>
      </c>
      <c r="Q1275" s="9">
        <f t="shared" si="350"/>
        <v>0</v>
      </c>
      <c r="R1275" s="9">
        <f t="shared" si="356"/>
        <v>1</v>
      </c>
      <c r="S1275">
        <f t="shared" si="344"/>
        <v>0</v>
      </c>
      <c r="T1275" s="9">
        <f t="shared" si="351"/>
        <v>0</v>
      </c>
      <c r="U1275" s="9">
        <f t="shared" si="357"/>
        <v>1</v>
      </c>
      <c r="V1275">
        <f t="shared" si="345"/>
        <v>0</v>
      </c>
      <c r="W1275" s="9">
        <f t="shared" si="352"/>
        <v>0</v>
      </c>
      <c r="X1275" s="9">
        <f t="shared" si="358"/>
        <v>1</v>
      </c>
      <c r="Y1275">
        <f t="shared" si="346"/>
        <v>0</v>
      </c>
      <c r="Z1275" s="9">
        <f t="shared" si="353"/>
        <v>0</v>
      </c>
      <c r="AA1275" s="9">
        <f t="shared" si="359"/>
        <v>1</v>
      </c>
    </row>
    <row r="1276" spans="1:27" x14ac:dyDescent="0.2">
      <c r="A1276" s="4">
        <v>42221</v>
      </c>
      <c r="B1276" s="7">
        <v>-4.5947516968907476E-3</v>
      </c>
      <c r="C1276" s="7">
        <v>-2.3121694102883339E-2</v>
      </c>
      <c r="D1276" s="7">
        <v>-1.3290938921272755E-2</v>
      </c>
      <c r="E1276" s="7">
        <v>-8.1408405676484108E-3</v>
      </c>
      <c r="F1276" s="7">
        <v>1.1832121759653091E-2</v>
      </c>
      <c r="G1276" s="7">
        <v>1.4239594340324402E-2</v>
      </c>
      <c r="H1276" s="7">
        <v>2.2526673972606659E-2</v>
      </c>
      <c r="J1276">
        <f t="shared" si="347"/>
        <v>0</v>
      </c>
      <c r="K1276" s="9">
        <f t="shared" si="348"/>
        <v>0</v>
      </c>
      <c r="L1276" s="9">
        <f t="shared" si="354"/>
        <v>1</v>
      </c>
      <c r="M1276">
        <f t="shared" si="342"/>
        <v>0</v>
      </c>
      <c r="N1276" s="9">
        <f t="shared" si="349"/>
        <v>0</v>
      </c>
      <c r="O1276" s="9">
        <f t="shared" si="355"/>
        <v>1</v>
      </c>
      <c r="P1276">
        <f t="shared" si="343"/>
        <v>0</v>
      </c>
      <c r="Q1276" s="9">
        <f t="shared" si="350"/>
        <v>0</v>
      </c>
      <c r="R1276" s="9">
        <f t="shared" si="356"/>
        <v>1</v>
      </c>
      <c r="S1276">
        <f t="shared" si="344"/>
        <v>0</v>
      </c>
      <c r="T1276" s="9">
        <f t="shared" si="351"/>
        <v>0</v>
      </c>
      <c r="U1276" s="9">
        <f t="shared" si="357"/>
        <v>1</v>
      </c>
      <c r="V1276">
        <f t="shared" si="345"/>
        <v>0</v>
      </c>
      <c r="W1276" s="9">
        <f t="shared" si="352"/>
        <v>0</v>
      </c>
      <c r="X1276" s="9">
        <f t="shared" si="358"/>
        <v>1</v>
      </c>
      <c r="Y1276">
        <f t="shared" si="346"/>
        <v>0</v>
      </c>
      <c r="Z1276" s="9">
        <f t="shared" si="353"/>
        <v>0</v>
      </c>
      <c r="AA1276" s="9">
        <f t="shared" si="359"/>
        <v>1</v>
      </c>
    </row>
    <row r="1277" spans="1:27" x14ac:dyDescent="0.2">
      <c r="A1277" s="4">
        <v>42222</v>
      </c>
      <c r="B1277" s="7">
        <v>4.1362253923740719E-3</v>
      </c>
      <c r="C1277" s="7">
        <v>-2.5863436982035637E-2</v>
      </c>
      <c r="D1277" s="7">
        <v>-1.3074267655611038E-2</v>
      </c>
      <c r="E1277" s="7">
        <v>-7.5160074047744274E-3</v>
      </c>
      <c r="F1277" s="7">
        <v>1.0663412511348724E-2</v>
      </c>
      <c r="G1277" s="7">
        <v>1.3456396758556366E-2</v>
      </c>
      <c r="H1277" s="7">
        <v>2.3544635623693466E-2</v>
      </c>
      <c r="J1277">
        <f t="shared" si="347"/>
        <v>0</v>
      </c>
      <c r="K1277" s="9">
        <f t="shared" si="348"/>
        <v>0</v>
      </c>
      <c r="L1277" s="9">
        <f t="shared" si="354"/>
        <v>1</v>
      </c>
      <c r="M1277">
        <f t="shared" si="342"/>
        <v>0</v>
      </c>
      <c r="N1277" s="9">
        <f t="shared" si="349"/>
        <v>0</v>
      </c>
      <c r="O1277" s="9">
        <f t="shared" si="355"/>
        <v>1</v>
      </c>
      <c r="P1277">
        <f t="shared" si="343"/>
        <v>0</v>
      </c>
      <c r="Q1277" s="9">
        <f t="shared" si="350"/>
        <v>0</v>
      </c>
      <c r="R1277" s="9">
        <f t="shared" si="356"/>
        <v>1</v>
      </c>
      <c r="S1277">
        <f t="shared" si="344"/>
        <v>0</v>
      </c>
      <c r="T1277" s="9">
        <f t="shared" si="351"/>
        <v>0</v>
      </c>
      <c r="U1277" s="9">
        <f t="shared" si="357"/>
        <v>1</v>
      </c>
      <c r="V1277">
        <f t="shared" si="345"/>
        <v>0</v>
      </c>
      <c r="W1277" s="9">
        <f t="shared" si="352"/>
        <v>0</v>
      </c>
      <c r="X1277" s="9">
        <f t="shared" si="358"/>
        <v>1</v>
      </c>
      <c r="Y1277">
        <f t="shared" si="346"/>
        <v>0</v>
      </c>
      <c r="Z1277" s="9">
        <f t="shared" si="353"/>
        <v>0</v>
      </c>
      <c r="AA1277" s="9">
        <f t="shared" si="359"/>
        <v>1</v>
      </c>
    </row>
    <row r="1278" spans="1:27" x14ac:dyDescent="0.2">
      <c r="A1278" s="4">
        <v>42223</v>
      </c>
      <c r="B1278" s="7">
        <v>3.5709418525635456E-3</v>
      </c>
      <c r="C1278" s="7">
        <v>-1.9727732986211777E-2</v>
      </c>
      <c r="D1278" s="7">
        <v>-1.1083687655627728E-2</v>
      </c>
      <c r="E1278" s="7">
        <v>-6.4756921492516994E-3</v>
      </c>
      <c r="F1278" s="7">
        <v>1.0588807985186577E-2</v>
      </c>
      <c r="G1278" s="7">
        <v>1.2910538353025913E-2</v>
      </c>
      <c r="H1278" s="7">
        <v>1.9619705155491829E-2</v>
      </c>
      <c r="J1278">
        <f t="shared" si="347"/>
        <v>0</v>
      </c>
      <c r="K1278" s="9">
        <f t="shared" si="348"/>
        <v>0</v>
      </c>
      <c r="L1278" s="9">
        <f t="shared" si="354"/>
        <v>1</v>
      </c>
      <c r="M1278">
        <f t="shared" si="342"/>
        <v>0</v>
      </c>
      <c r="N1278" s="9">
        <f t="shared" si="349"/>
        <v>0</v>
      </c>
      <c r="O1278" s="9">
        <f t="shared" si="355"/>
        <v>1</v>
      </c>
      <c r="P1278">
        <f t="shared" si="343"/>
        <v>0</v>
      </c>
      <c r="Q1278" s="9">
        <f t="shared" si="350"/>
        <v>0</v>
      </c>
      <c r="R1278" s="9">
        <f t="shared" si="356"/>
        <v>1</v>
      </c>
      <c r="S1278">
        <f t="shared" si="344"/>
        <v>0</v>
      </c>
      <c r="T1278" s="9">
        <f t="shared" si="351"/>
        <v>0</v>
      </c>
      <c r="U1278" s="9">
        <f t="shared" si="357"/>
        <v>1</v>
      </c>
      <c r="V1278">
        <f t="shared" si="345"/>
        <v>0</v>
      </c>
      <c r="W1278" s="9">
        <f t="shared" si="352"/>
        <v>0</v>
      </c>
      <c r="X1278" s="9">
        <f t="shared" si="358"/>
        <v>1</v>
      </c>
      <c r="Y1278">
        <f t="shared" si="346"/>
        <v>0</v>
      </c>
      <c r="Z1278" s="9">
        <f t="shared" si="353"/>
        <v>0</v>
      </c>
      <c r="AA1278" s="9">
        <f t="shared" si="359"/>
        <v>1</v>
      </c>
    </row>
    <row r="1279" spans="1:27" x14ac:dyDescent="0.2">
      <c r="A1279" s="4">
        <v>42226</v>
      </c>
      <c r="B1279" s="7">
        <v>9.1889833672000997E-3</v>
      </c>
      <c r="C1279" s="7">
        <v>-2.345343679189682E-2</v>
      </c>
      <c r="D1279" s="7">
        <v>-1.2551695108413696E-2</v>
      </c>
      <c r="E1279" s="7">
        <v>-8.0366414040327072E-3</v>
      </c>
      <c r="F1279" s="7">
        <v>1.2902083806693554E-2</v>
      </c>
      <c r="G1279" s="7">
        <v>1.5382250770926476E-2</v>
      </c>
      <c r="H1279" s="7">
        <v>2.3335974663496017E-2</v>
      </c>
      <c r="J1279">
        <f t="shared" si="347"/>
        <v>0</v>
      </c>
      <c r="K1279" s="9">
        <f t="shared" si="348"/>
        <v>0</v>
      </c>
      <c r="L1279" s="9">
        <f t="shared" si="354"/>
        <v>1</v>
      </c>
      <c r="M1279">
        <f t="shared" si="342"/>
        <v>0</v>
      </c>
      <c r="N1279" s="9">
        <f t="shared" si="349"/>
        <v>0</v>
      </c>
      <c r="O1279" s="9">
        <f t="shared" si="355"/>
        <v>1</v>
      </c>
      <c r="P1279">
        <f t="shared" si="343"/>
        <v>0</v>
      </c>
      <c r="Q1279" s="9">
        <f t="shared" si="350"/>
        <v>0</v>
      </c>
      <c r="R1279" s="9">
        <f t="shared" si="356"/>
        <v>1</v>
      </c>
      <c r="S1279">
        <f t="shared" si="344"/>
        <v>0</v>
      </c>
      <c r="T1279" s="9">
        <f t="shared" si="351"/>
        <v>0</v>
      </c>
      <c r="U1279" s="9">
        <f t="shared" si="357"/>
        <v>1</v>
      </c>
      <c r="V1279">
        <f t="shared" si="345"/>
        <v>0</v>
      </c>
      <c r="W1279" s="9">
        <f t="shared" si="352"/>
        <v>0</v>
      </c>
      <c r="X1279" s="9">
        <f t="shared" si="358"/>
        <v>1</v>
      </c>
      <c r="Y1279">
        <f t="shared" si="346"/>
        <v>0</v>
      </c>
      <c r="Z1279" s="9">
        <f t="shared" si="353"/>
        <v>0</v>
      </c>
      <c r="AA1279" s="9">
        <f t="shared" si="359"/>
        <v>1</v>
      </c>
    </row>
    <row r="1280" spans="1:27" x14ac:dyDescent="0.2">
      <c r="A1280" s="4">
        <v>42227</v>
      </c>
      <c r="B1280" s="7">
        <v>3.0744214468623305E-3</v>
      </c>
      <c r="C1280" s="7">
        <v>-2.2924415767192841E-2</v>
      </c>
      <c r="D1280" s="7">
        <v>-1.0623736307024956E-2</v>
      </c>
      <c r="E1280" s="7">
        <v>-7.0531405508518219E-3</v>
      </c>
      <c r="F1280" s="7">
        <v>1.3228891417384148E-2</v>
      </c>
      <c r="G1280" s="7">
        <v>1.5847170725464821E-2</v>
      </c>
      <c r="H1280" s="7">
        <v>2.2898882627487183E-2</v>
      </c>
      <c r="J1280">
        <f t="shared" si="347"/>
        <v>0</v>
      </c>
      <c r="K1280" s="9">
        <f t="shared" si="348"/>
        <v>0</v>
      </c>
      <c r="L1280" s="9">
        <f t="shared" si="354"/>
        <v>1</v>
      </c>
      <c r="M1280">
        <f t="shared" si="342"/>
        <v>0</v>
      </c>
      <c r="N1280" s="9">
        <f t="shared" si="349"/>
        <v>0</v>
      </c>
      <c r="O1280" s="9">
        <f t="shared" si="355"/>
        <v>1</v>
      </c>
      <c r="P1280">
        <f t="shared" si="343"/>
        <v>0</v>
      </c>
      <c r="Q1280" s="9">
        <f t="shared" si="350"/>
        <v>0</v>
      </c>
      <c r="R1280" s="9">
        <f t="shared" si="356"/>
        <v>1</v>
      </c>
      <c r="S1280">
        <f t="shared" si="344"/>
        <v>0</v>
      </c>
      <c r="T1280" s="9">
        <f t="shared" si="351"/>
        <v>0</v>
      </c>
      <c r="U1280" s="9">
        <f t="shared" si="357"/>
        <v>1</v>
      </c>
      <c r="V1280">
        <f t="shared" si="345"/>
        <v>0</v>
      </c>
      <c r="W1280" s="9">
        <f t="shared" si="352"/>
        <v>0</v>
      </c>
      <c r="X1280" s="9">
        <f t="shared" si="358"/>
        <v>1</v>
      </c>
      <c r="Y1280">
        <f t="shared" si="346"/>
        <v>0</v>
      </c>
      <c r="Z1280" s="9">
        <f t="shared" si="353"/>
        <v>0</v>
      </c>
      <c r="AA1280" s="9">
        <f t="shared" si="359"/>
        <v>1</v>
      </c>
    </row>
    <row r="1281" spans="1:27" x14ac:dyDescent="0.2">
      <c r="A1281" s="4">
        <v>42228</v>
      </c>
      <c r="B1281" s="7">
        <v>1.3986241974740091E-2</v>
      </c>
      <c r="C1281" s="7">
        <v>-2.5224866345524788E-2</v>
      </c>
      <c r="D1281" s="7">
        <v>-1.3684503734111786E-2</v>
      </c>
      <c r="E1281" s="7">
        <v>-9.2032430693507195E-3</v>
      </c>
      <c r="F1281" s="7">
        <v>1.3552828691899776E-2</v>
      </c>
      <c r="G1281" s="7">
        <v>1.6573796048760414E-2</v>
      </c>
      <c r="H1281" s="7">
        <v>2.6403080672025681E-2</v>
      </c>
      <c r="J1281">
        <f t="shared" si="347"/>
        <v>0</v>
      </c>
      <c r="K1281" s="9">
        <f t="shared" si="348"/>
        <v>0</v>
      </c>
      <c r="L1281" s="9">
        <f t="shared" si="354"/>
        <v>1</v>
      </c>
      <c r="M1281">
        <f t="shared" si="342"/>
        <v>0</v>
      </c>
      <c r="N1281" s="9">
        <f t="shared" si="349"/>
        <v>0</v>
      </c>
      <c r="O1281" s="9">
        <f t="shared" si="355"/>
        <v>1</v>
      </c>
      <c r="P1281">
        <f t="shared" si="343"/>
        <v>0</v>
      </c>
      <c r="Q1281" s="9">
        <f t="shared" si="350"/>
        <v>0</v>
      </c>
      <c r="R1281" s="9">
        <f t="shared" si="356"/>
        <v>1</v>
      </c>
      <c r="S1281">
        <f t="shared" si="344"/>
        <v>1</v>
      </c>
      <c r="T1281" s="9">
        <f t="shared" si="351"/>
        <v>0</v>
      </c>
      <c r="U1281" s="9">
        <f t="shared" si="357"/>
        <v>0</v>
      </c>
      <c r="V1281">
        <f t="shared" si="345"/>
        <v>0</v>
      </c>
      <c r="W1281" s="9">
        <f t="shared" si="352"/>
        <v>0</v>
      </c>
      <c r="X1281" s="9">
        <f t="shared" si="358"/>
        <v>1</v>
      </c>
      <c r="Y1281">
        <f t="shared" si="346"/>
        <v>0</v>
      </c>
      <c r="Z1281" s="9">
        <f t="shared" si="353"/>
        <v>0</v>
      </c>
      <c r="AA1281" s="9">
        <f t="shared" si="359"/>
        <v>1</v>
      </c>
    </row>
    <row r="1282" spans="1:27" x14ac:dyDescent="0.2">
      <c r="A1282" s="4">
        <v>42229</v>
      </c>
      <c r="B1282" s="7">
        <v>-6.699743672412598E-3</v>
      </c>
      <c r="C1282" s="7">
        <v>-2.2246813401579857E-2</v>
      </c>
      <c r="D1282" s="7">
        <v>-9.9923871457576752E-3</v>
      </c>
      <c r="E1282" s="7">
        <v>-6.6997436806559563E-3</v>
      </c>
      <c r="F1282" s="7">
        <v>1.1809774674475193E-2</v>
      </c>
      <c r="G1282" s="7">
        <v>1.5008940361440182E-2</v>
      </c>
      <c r="H1282" s="7">
        <v>2.183673158288002E-2</v>
      </c>
      <c r="J1282">
        <f t="shared" si="347"/>
        <v>0</v>
      </c>
      <c r="K1282" s="9">
        <f t="shared" si="348"/>
        <v>0</v>
      </c>
      <c r="L1282" s="9">
        <f t="shared" si="354"/>
        <v>1</v>
      </c>
      <c r="M1282">
        <f t="shared" ref="M1282:M1345" si="360">IF($B1282&lt;D1282,1,0)</f>
        <v>0</v>
      </c>
      <c r="N1282" s="9">
        <f t="shared" si="349"/>
        <v>0</v>
      </c>
      <c r="O1282" s="9">
        <f t="shared" si="355"/>
        <v>1</v>
      </c>
      <c r="P1282">
        <f t="shared" ref="P1282:P1345" si="361">IF($B1282&lt;E1282,1,0)</f>
        <v>0</v>
      </c>
      <c r="Q1282" s="9">
        <f t="shared" si="350"/>
        <v>0</v>
      </c>
      <c r="R1282" s="9">
        <f t="shared" si="356"/>
        <v>1</v>
      </c>
      <c r="S1282">
        <f t="shared" ref="S1282:S1345" si="362">IF($B1282&gt;F1282,1,0)</f>
        <v>0</v>
      </c>
      <c r="T1282" s="9">
        <f t="shared" si="351"/>
        <v>0</v>
      </c>
      <c r="U1282" s="9">
        <f t="shared" si="357"/>
        <v>0</v>
      </c>
      <c r="V1282">
        <f t="shared" ref="V1282:V1345" si="363">IF($B1282&gt;G1282,1,0)</f>
        <v>0</v>
      </c>
      <c r="W1282" s="9">
        <f t="shared" si="352"/>
        <v>0</v>
      </c>
      <c r="X1282" s="9">
        <f t="shared" si="358"/>
        <v>1</v>
      </c>
      <c r="Y1282">
        <f t="shared" ref="Y1282:Y1345" si="364">IF($B1282&gt;H1282,1,0)</f>
        <v>0</v>
      </c>
      <c r="Z1282" s="9">
        <f t="shared" si="353"/>
        <v>0</v>
      </c>
      <c r="AA1282" s="9">
        <f t="shared" si="359"/>
        <v>1</v>
      </c>
    </row>
    <row r="1283" spans="1:27" x14ac:dyDescent="0.2">
      <c r="A1283" s="4">
        <v>42230</v>
      </c>
      <c r="B1283" s="7">
        <v>-2.5127896197546106E-3</v>
      </c>
      <c r="C1283" s="7">
        <v>-2.8251007199287415E-2</v>
      </c>
      <c r="D1283" s="7">
        <v>-1.3837926089763641E-2</v>
      </c>
      <c r="E1283" s="7">
        <v>-8.5551775991916656E-3</v>
      </c>
      <c r="F1283" s="7">
        <v>1.0924987494945526E-2</v>
      </c>
      <c r="G1283" s="7">
        <v>1.4822264201939106E-2</v>
      </c>
      <c r="H1283" s="7">
        <v>2.8738239780068398E-2</v>
      </c>
      <c r="J1283">
        <f t="shared" ref="J1283:J1346" si="365">IF(B1283&lt;C1283,1,0)</f>
        <v>0</v>
      </c>
      <c r="K1283" s="9">
        <f t="shared" si="348"/>
        <v>0</v>
      </c>
      <c r="L1283" s="9">
        <f t="shared" si="354"/>
        <v>1</v>
      </c>
      <c r="M1283">
        <f t="shared" si="360"/>
        <v>0</v>
      </c>
      <c r="N1283" s="9">
        <f t="shared" si="349"/>
        <v>0</v>
      </c>
      <c r="O1283" s="9">
        <f t="shared" si="355"/>
        <v>1</v>
      </c>
      <c r="P1283">
        <f t="shared" si="361"/>
        <v>0</v>
      </c>
      <c r="Q1283" s="9">
        <f t="shared" si="350"/>
        <v>0</v>
      </c>
      <c r="R1283" s="9">
        <f t="shared" si="356"/>
        <v>1</v>
      </c>
      <c r="S1283">
        <f t="shared" si="362"/>
        <v>0</v>
      </c>
      <c r="T1283" s="9">
        <f t="shared" si="351"/>
        <v>0</v>
      </c>
      <c r="U1283" s="9">
        <f t="shared" si="357"/>
        <v>1</v>
      </c>
      <c r="V1283">
        <f t="shared" si="363"/>
        <v>0</v>
      </c>
      <c r="W1283" s="9">
        <f t="shared" si="352"/>
        <v>0</v>
      </c>
      <c r="X1283" s="9">
        <f t="shared" si="358"/>
        <v>1</v>
      </c>
      <c r="Y1283">
        <f t="shared" si="364"/>
        <v>0</v>
      </c>
      <c r="Z1283" s="9">
        <f t="shared" si="353"/>
        <v>0</v>
      </c>
      <c r="AA1283" s="9">
        <f t="shared" si="359"/>
        <v>1</v>
      </c>
    </row>
    <row r="1284" spans="1:27" x14ac:dyDescent="0.2">
      <c r="A1284" s="4">
        <v>42233</v>
      </c>
      <c r="B1284" s="7">
        <v>5.1086824081080576E-3</v>
      </c>
      <c r="C1284" s="7">
        <v>-2.3788390681147575E-2</v>
      </c>
      <c r="D1284" s="7">
        <v>-1.3348717242479324E-2</v>
      </c>
      <c r="E1284" s="7">
        <v>-8.2785375416278839E-3</v>
      </c>
      <c r="F1284" s="7">
        <v>1.0456892661750317E-2</v>
      </c>
      <c r="G1284" s="7">
        <v>1.409719604998827E-2</v>
      </c>
      <c r="H1284" s="7">
        <v>2.5881556794047356E-2</v>
      </c>
      <c r="J1284">
        <f t="shared" si="365"/>
        <v>0</v>
      </c>
      <c r="K1284" s="9">
        <f t="shared" ref="K1284:K1347" si="366">IF(J1284=J1283,IF(J1283=1,1,0),0)</f>
        <v>0</v>
      </c>
      <c r="L1284" s="9">
        <f t="shared" si="354"/>
        <v>1</v>
      </c>
      <c r="M1284">
        <f t="shared" si="360"/>
        <v>0</v>
      </c>
      <c r="N1284" s="9">
        <f t="shared" ref="N1284:N1347" si="367">IF(M1284=M1283,IF(M1283=1,1,0),0)</f>
        <v>0</v>
      </c>
      <c r="O1284" s="9">
        <f t="shared" si="355"/>
        <v>1</v>
      </c>
      <c r="P1284">
        <f t="shared" si="361"/>
        <v>0</v>
      </c>
      <c r="Q1284" s="9">
        <f t="shared" ref="Q1284:Q1347" si="368">IF(P1284=P1283,IF(P1283=1,1,0),0)</f>
        <v>0</v>
      </c>
      <c r="R1284" s="9">
        <f t="shared" si="356"/>
        <v>1</v>
      </c>
      <c r="S1284">
        <f t="shared" si="362"/>
        <v>0</v>
      </c>
      <c r="T1284" s="9">
        <f t="shared" ref="T1284:T1347" si="369">IF(S1284=S1283,IF(S1283=1,1,0),0)</f>
        <v>0</v>
      </c>
      <c r="U1284" s="9">
        <f t="shared" si="357"/>
        <v>1</v>
      </c>
      <c r="V1284">
        <f t="shared" si="363"/>
        <v>0</v>
      </c>
      <c r="W1284" s="9">
        <f t="shared" ref="W1284:W1347" si="370">IF(V1284=V1283,IF(V1283=1,1,0),0)</f>
        <v>0</v>
      </c>
      <c r="X1284" s="9">
        <f t="shared" si="358"/>
        <v>1</v>
      </c>
      <c r="Y1284">
        <f t="shared" si="364"/>
        <v>0</v>
      </c>
      <c r="Z1284" s="9">
        <f t="shared" ref="Z1284:Z1347" si="371">IF(Y1284=Y1283,IF(Y1283=1,1,0),0)</f>
        <v>0</v>
      </c>
      <c r="AA1284" s="9">
        <f t="shared" si="359"/>
        <v>1</v>
      </c>
    </row>
    <row r="1285" spans="1:27" x14ac:dyDescent="0.2">
      <c r="A1285" s="4">
        <v>42234</v>
      </c>
      <c r="B1285" s="7">
        <v>-1.3418618106848875E-3</v>
      </c>
      <c r="C1285" s="7">
        <v>-2.1146249026060104E-2</v>
      </c>
      <c r="D1285" s="7">
        <v>-1.0587533935904503E-2</v>
      </c>
      <c r="E1285" s="7">
        <v>-6.4367498271167278E-3</v>
      </c>
      <c r="F1285" s="7">
        <v>9.5631852746009827E-3</v>
      </c>
      <c r="G1285" s="7">
        <v>1.3152331113815308E-2</v>
      </c>
      <c r="H1285" s="7">
        <v>2.1524133160710335E-2</v>
      </c>
      <c r="J1285">
        <f t="shared" si="365"/>
        <v>0</v>
      </c>
      <c r="K1285" s="9">
        <f t="shared" si="366"/>
        <v>0</v>
      </c>
      <c r="L1285" s="9">
        <f t="shared" ref="L1285:L1348" si="372">IF(J1285=J1284,IF(J1284=0,1,0),0)</f>
        <v>1</v>
      </c>
      <c r="M1285">
        <f t="shared" si="360"/>
        <v>0</v>
      </c>
      <c r="N1285" s="9">
        <f t="shared" si="367"/>
        <v>0</v>
      </c>
      <c r="O1285" s="9">
        <f t="shared" ref="O1285:O1348" si="373">IF(M1285=M1284,IF(M1284=0,1,0),0)</f>
        <v>1</v>
      </c>
      <c r="P1285">
        <f t="shared" si="361"/>
        <v>0</v>
      </c>
      <c r="Q1285" s="9">
        <f t="shared" si="368"/>
        <v>0</v>
      </c>
      <c r="R1285" s="9">
        <f t="shared" ref="R1285:R1348" si="374">IF(P1285=P1284,IF(P1284=0,1,0),0)</f>
        <v>1</v>
      </c>
      <c r="S1285">
        <f t="shared" si="362"/>
        <v>0</v>
      </c>
      <c r="T1285" s="9">
        <f t="shared" si="369"/>
        <v>0</v>
      </c>
      <c r="U1285" s="9">
        <f t="shared" ref="U1285:U1348" si="375">IF(S1285=S1284,IF(S1284=0,1,0),0)</f>
        <v>1</v>
      </c>
      <c r="V1285">
        <f t="shared" si="363"/>
        <v>0</v>
      </c>
      <c r="W1285" s="9">
        <f t="shared" si="370"/>
        <v>0</v>
      </c>
      <c r="X1285" s="9">
        <f t="shared" ref="X1285:X1348" si="376">IF(V1285=V1284,IF(V1284=0,1,0),0)</f>
        <v>1</v>
      </c>
      <c r="Y1285">
        <f t="shared" si="364"/>
        <v>0</v>
      </c>
      <c r="Z1285" s="9">
        <f t="shared" si="371"/>
        <v>0</v>
      </c>
      <c r="AA1285" s="9">
        <f t="shared" ref="AA1285:AA1348" si="377">IF(Y1285=Y1284,IF(Y1284=0,1,0),0)</f>
        <v>1</v>
      </c>
    </row>
    <row r="1286" spans="1:27" x14ac:dyDescent="0.2">
      <c r="A1286" s="4">
        <v>42235</v>
      </c>
      <c r="B1286" s="7">
        <v>9.7987600340720023E-3</v>
      </c>
      <c r="C1286" s="7">
        <v>-2.4216141551733017E-2</v>
      </c>
      <c r="D1286" s="7">
        <v>-1.2698418460786343E-2</v>
      </c>
      <c r="E1286" s="7">
        <v>-8.2493694499135017E-3</v>
      </c>
      <c r="F1286" s="7">
        <v>1.0825694538652897E-2</v>
      </c>
      <c r="G1286" s="7">
        <v>1.4763785526156425E-2</v>
      </c>
      <c r="H1286" s="7">
        <v>2.6109414175152779E-2</v>
      </c>
      <c r="J1286">
        <f t="shared" si="365"/>
        <v>0</v>
      </c>
      <c r="K1286" s="9">
        <f t="shared" si="366"/>
        <v>0</v>
      </c>
      <c r="L1286" s="9">
        <f t="shared" si="372"/>
        <v>1</v>
      </c>
      <c r="M1286">
        <f t="shared" si="360"/>
        <v>0</v>
      </c>
      <c r="N1286" s="9">
        <f t="shared" si="367"/>
        <v>0</v>
      </c>
      <c r="O1286" s="9">
        <f t="shared" si="373"/>
        <v>1</v>
      </c>
      <c r="P1286">
        <f t="shared" si="361"/>
        <v>0</v>
      </c>
      <c r="Q1286" s="9">
        <f t="shared" si="368"/>
        <v>0</v>
      </c>
      <c r="R1286" s="9">
        <f t="shared" si="374"/>
        <v>1</v>
      </c>
      <c r="S1286">
        <f t="shared" si="362"/>
        <v>0</v>
      </c>
      <c r="T1286" s="9">
        <f t="shared" si="369"/>
        <v>0</v>
      </c>
      <c r="U1286" s="9">
        <f t="shared" si="375"/>
        <v>1</v>
      </c>
      <c r="V1286">
        <f t="shared" si="363"/>
        <v>0</v>
      </c>
      <c r="W1286" s="9">
        <f t="shared" si="370"/>
        <v>0</v>
      </c>
      <c r="X1286" s="9">
        <f t="shared" si="376"/>
        <v>1</v>
      </c>
      <c r="Y1286">
        <f t="shared" si="364"/>
        <v>0</v>
      </c>
      <c r="Z1286" s="9">
        <f t="shared" si="371"/>
        <v>0</v>
      </c>
      <c r="AA1286" s="9">
        <f t="shared" si="377"/>
        <v>1</v>
      </c>
    </row>
    <row r="1287" spans="1:27" x14ac:dyDescent="0.2">
      <c r="A1287" s="4">
        <v>42236</v>
      </c>
      <c r="B1287" s="7">
        <v>2.1832439658184436E-2</v>
      </c>
      <c r="C1287" s="7">
        <v>-2.2128067910671234E-2</v>
      </c>
      <c r="D1287" s="7">
        <v>-9.1806510463356972E-3</v>
      </c>
      <c r="E1287" s="7">
        <v>-6.4076213166117668E-3</v>
      </c>
      <c r="F1287" s="7">
        <v>1.2386106885969639E-2</v>
      </c>
      <c r="G1287" s="7">
        <v>1.5602902509272099E-2</v>
      </c>
      <c r="H1287" s="7">
        <v>2.2459745407104492E-2</v>
      </c>
      <c r="J1287">
        <f t="shared" si="365"/>
        <v>0</v>
      </c>
      <c r="K1287" s="9">
        <f t="shared" si="366"/>
        <v>0</v>
      </c>
      <c r="L1287" s="9">
        <f t="shared" si="372"/>
        <v>1</v>
      </c>
      <c r="M1287">
        <f t="shared" si="360"/>
        <v>0</v>
      </c>
      <c r="N1287" s="9">
        <f t="shared" si="367"/>
        <v>0</v>
      </c>
      <c r="O1287" s="9">
        <f t="shared" si="373"/>
        <v>1</v>
      </c>
      <c r="P1287">
        <f t="shared" si="361"/>
        <v>0</v>
      </c>
      <c r="Q1287" s="9">
        <f t="shared" si="368"/>
        <v>0</v>
      </c>
      <c r="R1287" s="9">
        <f t="shared" si="374"/>
        <v>1</v>
      </c>
      <c r="S1287">
        <f t="shared" si="362"/>
        <v>1</v>
      </c>
      <c r="T1287" s="9">
        <f t="shared" si="369"/>
        <v>0</v>
      </c>
      <c r="U1287" s="9">
        <f t="shared" si="375"/>
        <v>0</v>
      </c>
      <c r="V1287">
        <f t="shared" si="363"/>
        <v>1</v>
      </c>
      <c r="W1287" s="9">
        <f t="shared" si="370"/>
        <v>0</v>
      </c>
      <c r="X1287" s="9">
        <f t="shared" si="376"/>
        <v>0</v>
      </c>
      <c r="Y1287">
        <f t="shared" si="364"/>
        <v>0</v>
      </c>
      <c r="Z1287" s="9">
        <f t="shared" si="371"/>
        <v>0</v>
      </c>
      <c r="AA1287" s="9">
        <f t="shared" si="377"/>
        <v>1</v>
      </c>
    </row>
    <row r="1288" spans="1:27" x14ac:dyDescent="0.2">
      <c r="A1288" s="4">
        <v>42237</v>
      </c>
      <c r="B1288" s="7">
        <v>5.7078767784412661E-3</v>
      </c>
      <c r="C1288" s="7">
        <v>-2.1664230152964592E-2</v>
      </c>
      <c r="D1288" s="7">
        <v>-6.9715478457510471E-3</v>
      </c>
      <c r="E1288" s="7">
        <v>-5.2365818992257118E-3</v>
      </c>
      <c r="F1288" s="7">
        <v>1.1183546856045723E-2</v>
      </c>
      <c r="G1288" s="7">
        <v>1.5084181912243366E-2</v>
      </c>
      <c r="H1288" s="7">
        <v>2.0459771156311035E-2</v>
      </c>
      <c r="J1288">
        <f t="shared" si="365"/>
        <v>0</v>
      </c>
      <c r="K1288" s="9">
        <f t="shared" si="366"/>
        <v>0</v>
      </c>
      <c r="L1288" s="9">
        <f t="shared" si="372"/>
        <v>1</v>
      </c>
      <c r="M1288">
        <f t="shared" si="360"/>
        <v>0</v>
      </c>
      <c r="N1288" s="9">
        <f t="shared" si="367"/>
        <v>0</v>
      </c>
      <c r="O1288" s="9">
        <f t="shared" si="373"/>
        <v>1</v>
      </c>
      <c r="P1288">
        <f t="shared" si="361"/>
        <v>0</v>
      </c>
      <c r="Q1288" s="9">
        <f t="shared" si="368"/>
        <v>0</v>
      </c>
      <c r="R1288" s="9">
        <f t="shared" si="374"/>
        <v>1</v>
      </c>
      <c r="S1288">
        <f t="shared" si="362"/>
        <v>0</v>
      </c>
      <c r="T1288" s="9">
        <f t="shared" si="369"/>
        <v>0</v>
      </c>
      <c r="U1288" s="9">
        <f t="shared" si="375"/>
        <v>0</v>
      </c>
      <c r="V1288">
        <f t="shared" si="363"/>
        <v>0</v>
      </c>
      <c r="W1288" s="9">
        <f t="shared" si="370"/>
        <v>0</v>
      </c>
      <c r="X1288" s="9">
        <f t="shared" si="376"/>
        <v>0</v>
      </c>
      <c r="Y1288">
        <f t="shared" si="364"/>
        <v>0</v>
      </c>
      <c r="Z1288" s="9">
        <f t="shared" si="371"/>
        <v>0</v>
      </c>
      <c r="AA1288" s="9">
        <f t="shared" si="377"/>
        <v>1</v>
      </c>
    </row>
    <row r="1289" spans="1:27" x14ac:dyDescent="0.2">
      <c r="A1289" s="4">
        <v>42240</v>
      </c>
      <c r="B1289" s="7">
        <v>-5.413037333725554E-3</v>
      </c>
      <c r="C1289" s="7">
        <v>-2.7661675587296486E-2</v>
      </c>
      <c r="D1289" s="7">
        <v>-1.3796371407806873E-2</v>
      </c>
      <c r="E1289" s="7">
        <v>-9.83456801623106E-3</v>
      </c>
      <c r="F1289" s="7">
        <v>1.2390192598104477E-2</v>
      </c>
      <c r="G1289" s="7">
        <v>1.7118526622653008E-2</v>
      </c>
      <c r="H1289" s="7">
        <v>2.9100064188241959E-2</v>
      </c>
      <c r="J1289">
        <f t="shared" si="365"/>
        <v>0</v>
      </c>
      <c r="K1289" s="9">
        <f t="shared" si="366"/>
        <v>0</v>
      </c>
      <c r="L1289" s="9">
        <f t="shared" si="372"/>
        <v>1</v>
      </c>
      <c r="M1289">
        <f t="shared" si="360"/>
        <v>0</v>
      </c>
      <c r="N1289" s="9">
        <f t="shared" si="367"/>
        <v>0</v>
      </c>
      <c r="O1289" s="9">
        <f t="shared" si="373"/>
        <v>1</v>
      </c>
      <c r="P1289">
        <f t="shared" si="361"/>
        <v>0</v>
      </c>
      <c r="Q1289" s="9">
        <f t="shared" si="368"/>
        <v>0</v>
      </c>
      <c r="R1289" s="9">
        <f t="shared" si="374"/>
        <v>1</v>
      </c>
      <c r="S1289">
        <f t="shared" si="362"/>
        <v>0</v>
      </c>
      <c r="T1289" s="9">
        <f t="shared" si="369"/>
        <v>0</v>
      </c>
      <c r="U1289" s="9">
        <f t="shared" si="375"/>
        <v>1</v>
      </c>
      <c r="V1289">
        <f t="shared" si="363"/>
        <v>0</v>
      </c>
      <c r="W1289" s="9">
        <f t="shared" si="370"/>
        <v>0</v>
      </c>
      <c r="X1289" s="9">
        <f t="shared" si="376"/>
        <v>1</v>
      </c>
      <c r="Y1289">
        <f t="shared" si="364"/>
        <v>0</v>
      </c>
      <c r="Z1289" s="9">
        <f t="shared" si="371"/>
        <v>0</v>
      </c>
      <c r="AA1289" s="9">
        <f t="shared" si="377"/>
        <v>1</v>
      </c>
    </row>
    <row r="1290" spans="1:27" x14ac:dyDescent="0.2">
      <c r="A1290" s="4">
        <v>42241</v>
      </c>
      <c r="B1290" s="7">
        <v>-1.3319448728569912E-2</v>
      </c>
      <c r="C1290" s="7">
        <v>-2.7507292106747627E-2</v>
      </c>
      <c r="D1290" s="7">
        <v>-1.383055467158556E-2</v>
      </c>
      <c r="E1290" s="7">
        <v>-9.0604750439524651E-3</v>
      </c>
      <c r="F1290" s="7">
        <v>9.9040418863296509E-3</v>
      </c>
      <c r="G1290" s="7">
        <v>1.4944094233214855E-2</v>
      </c>
      <c r="H1290" s="7">
        <v>3.0483046546578407E-2</v>
      </c>
      <c r="J1290">
        <f t="shared" si="365"/>
        <v>0</v>
      </c>
      <c r="K1290" s="9">
        <f t="shared" si="366"/>
        <v>0</v>
      </c>
      <c r="L1290" s="9">
        <f t="shared" si="372"/>
        <v>1</v>
      </c>
      <c r="M1290">
        <f t="shared" si="360"/>
        <v>0</v>
      </c>
      <c r="N1290" s="9">
        <f t="shared" si="367"/>
        <v>0</v>
      </c>
      <c r="O1290" s="9">
        <f t="shared" si="373"/>
        <v>1</v>
      </c>
      <c r="P1290">
        <f t="shared" si="361"/>
        <v>1</v>
      </c>
      <c r="Q1290" s="9">
        <f t="shared" si="368"/>
        <v>0</v>
      </c>
      <c r="R1290" s="9">
        <f t="shared" si="374"/>
        <v>0</v>
      </c>
      <c r="S1290">
        <f t="shared" si="362"/>
        <v>0</v>
      </c>
      <c r="T1290" s="9">
        <f t="shared" si="369"/>
        <v>0</v>
      </c>
      <c r="U1290" s="9">
        <f t="shared" si="375"/>
        <v>1</v>
      </c>
      <c r="V1290">
        <f t="shared" si="363"/>
        <v>0</v>
      </c>
      <c r="W1290" s="9">
        <f t="shared" si="370"/>
        <v>0</v>
      </c>
      <c r="X1290" s="9">
        <f t="shared" si="376"/>
        <v>1</v>
      </c>
      <c r="Y1290">
        <f t="shared" si="364"/>
        <v>0</v>
      </c>
      <c r="Z1290" s="9">
        <f t="shared" si="371"/>
        <v>0</v>
      </c>
      <c r="AA1290" s="9">
        <f t="shared" si="377"/>
        <v>1</v>
      </c>
    </row>
    <row r="1291" spans="1:27" x14ac:dyDescent="0.2">
      <c r="A1291" s="4">
        <v>42242</v>
      </c>
      <c r="B1291" s="7">
        <v>-1.2128647114254352E-2</v>
      </c>
      <c r="C1291" s="7">
        <v>-3.6559488624334335E-2</v>
      </c>
      <c r="D1291" s="7">
        <v>-1.4681341126561165E-2</v>
      </c>
      <c r="E1291" s="7">
        <v>-9.9416803568601608E-3</v>
      </c>
      <c r="F1291" s="7">
        <v>1.0849213227629662E-2</v>
      </c>
      <c r="G1291" s="7">
        <v>1.6617037355899811E-2</v>
      </c>
      <c r="H1291" s="7">
        <v>3.7875320762395859E-2</v>
      </c>
      <c r="J1291">
        <f t="shared" si="365"/>
        <v>0</v>
      </c>
      <c r="K1291" s="9">
        <f t="shared" si="366"/>
        <v>0</v>
      </c>
      <c r="L1291" s="9">
        <f t="shared" si="372"/>
        <v>1</v>
      </c>
      <c r="M1291">
        <f t="shared" si="360"/>
        <v>0</v>
      </c>
      <c r="N1291" s="9">
        <f t="shared" si="367"/>
        <v>0</v>
      </c>
      <c r="O1291" s="9">
        <f t="shared" si="373"/>
        <v>1</v>
      </c>
      <c r="P1291">
        <f t="shared" si="361"/>
        <v>1</v>
      </c>
      <c r="Q1291" s="9">
        <f t="shared" si="368"/>
        <v>1</v>
      </c>
      <c r="R1291" s="9">
        <f t="shared" si="374"/>
        <v>0</v>
      </c>
      <c r="S1291">
        <f t="shared" si="362"/>
        <v>0</v>
      </c>
      <c r="T1291" s="9">
        <f t="shared" si="369"/>
        <v>0</v>
      </c>
      <c r="U1291" s="9">
        <f t="shared" si="375"/>
        <v>1</v>
      </c>
      <c r="V1291">
        <f t="shared" si="363"/>
        <v>0</v>
      </c>
      <c r="W1291" s="9">
        <f t="shared" si="370"/>
        <v>0</v>
      </c>
      <c r="X1291" s="9">
        <f t="shared" si="376"/>
        <v>1</v>
      </c>
      <c r="Y1291">
        <f t="shared" si="364"/>
        <v>0</v>
      </c>
      <c r="Z1291" s="9">
        <f t="shared" si="371"/>
        <v>0</v>
      </c>
      <c r="AA1291" s="9">
        <f t="shared" si="377"/>
        <v>1</v>
      </c>
    </row>
    <row r="1292" spans="1:27" x14ac:dyDescent="0.2">
      <c r="A1292" s="4">
        <v>42243</v>
      </c>
      <c r="B1292" s="7">
        <v>-1.8872969191374215E-3</v>
      </c>
      <c r="C1292" s="7">
        <v>-3.4860067069530487E-2</v>
      </c>
      <c r="D1292" s="7">
        <v>-1.4880984090268612E-2</v>
      </c>
      <c r="E1292" s="7">
        <v>-1.0035678744316101E-2</v>
      </c>
      <c r="F1292" s="7">
        <v>1.0624496266245842E-2</v>
      </c>
      <c r="G1292" s="7">
        <v>1.6324400901794434E-2</v>
      </c>
      <c r="H1292" s="7">
        <v>3.7180721759796143E-2</v>
      </c>
      <c r="J1292">
        <f t="shared" si="365"/>
        <v>0</v>
      </c>
      <c r="K1292" s="9">
        <f t="shared" si="366"/>
        <v>0</v>
      </c>
      <c r="L1292" s="9">
        <f t="shared" si="372"/>
        <v>1</v>
      </c>
      <c r="M1292">
        <f t="shared" si="360"/>
        <v>0</v>
      </c>
      <c r="N1292" s="9">
        <f t="shared" si="367"/>
        <v>0</v>
      </c>
      <c r="O1292" s="9">
        <f t="shared" si="373"/>
        <v>1</v>
      </c>
      <c r="P1292">
        <f t="shared" si="361"/>
        <v>0</v>
      </c>
      <c r="Q1292" s="9">
        <f t="shared" si="368"/>
        <v>0</v>
      </c>
      <c r="R1292" s="9">
        <f t="shared" si="374"/>
        <v>0</v>
      </c>
      <c r="S1292">
        <f t="shared" si="362"/>
        <v>0</v>
      </c>
      <c r="T1292" s="9">
        <f t="shared" si="369"/>
        <v>0</v>
      </c>
      <c r="U1292" s="9">
        <f t="shared" si="375"/>
        <v>1</v>
      </c>
      <c r="V1292">
        <f t="shared" si="363"/>
        <v>0</v>
      </c>
      <c r="W1292" s="9">
        <f t="shared" si="370"/>
        <v>0</v>
      </c>
      <c r="X1292" s="9">
        <f t="shared" si="376"/>
        <v>1</v>
      </c>
      <c r="Y1292">
        <f t="shared" si="364"/>
        <v>0</v>
      </c>
      <c r="Z1292" s="9">
        <f t="shared" si="371"/>
        <v>0</v>
      </c>
      <c r="AA1292" s="9">
        <f t="shared" si="377"/>
        <v>1</v>
      </c>
    </row>
    <row r="1293" spans="1:27" x14ac:dyDescent="0.2">
      <c r="A1293" s="4">
        <v>42244</v>
      </c>
      <c r="B1293" s="7">
        <v>9.9835029957703793E-3</v>
      </c>
      <c r="C1293" s="7">
        <v>-2.6743574067950249E-2</v>
      </c>
      <c r="D1293" s="7">
        <v>-1.5607520937919617E-2</v>
      </c>
      <c r="E1293" s="7">
        <v>-1.0577243752777576E-2</v>
      </c>
      <c r="F1293" s="7">
        <v>1.2096064165234566E-2</v>
      </c>
      <c r="G1293" s="7">
        <v>1.6059760004281998E-2</v>
      </c>
      <c r="H1293" s="7">
        <v>2.9895048588514328E-2</v>
      </c>
      <c r="J1293">
        <f t="shared" si="365"/>
        <v>0</v>
      </c>
      <c r="K1293" s="9">
        <f t="shared" si="366"/>
        <v>0</v>
      </c>
      <c r="L1293" s="9">
        <f t="shared" si="372"/>
        <v>1</v>
      </c>
      <c r="M1293">
        <f t="shared" si="360"/>
        <v>0</v>
      </c>
      <c r="N1293" s="9">
        <f t="shared" si="367"/>
        <v>0</v>
      </c>
      <c r="O1293" s="9">
        <f t="shared" si="373"/>
        <v>1</v>
      </c>
      <c r="P1293">
        <f t="shared" si="361"/>
        <v>0</v>
      </c>
      <c r="Q1293" s="9">
        <f t="shared" si="368"/>
        <v>0</v>
      </c>
      <c r="R1293" s="9">
        <f t="shared" si="374"/>
        <v>1</v>
      </c>
      <c r="S1293">
        <f t="shared" si="362"/>
        <v>0</v>
      </c>
      <c r="T1293" s="9">
        <f t="shared" si="369"/>
        <v>0</v>
      </c>
      <c r="U1293" s="9">
        <f t="shared" si="375"/>
        <v>1</v>
      </c>
      <c r="V1293">
        <f t="shared" si="363"/>
        <v>0</v>
      </c>
      <c r="W1293" s="9">
        <f t="shared" si="370"/>
        <v>0</v>
      </c>
      <c r="X1293" s="9">
        <f t="shared" si="376"/>
        <v>1</v>
      </c>
      <c r="Y1293">
        <f t="shared" si="364"/>
        <v>0</v>
      </c>
      <c r="Z1293" s="9">
        <f t="shared" si="371"/>
        <v>0</v>
      </c>
      <c r="AA1293" s="9">
        <f t="shared" si="377"/>
        <v>1</v>
      </c>
    </row>
    <row r="1294" spans="1:27" x14ac:dyDescent="0.2">
      <c r="A1294" s="4">
        <v>42247</v>
      </c>
      <c r="B1294" s="7">
        <v>-1.3242111844554935E-3</v>
      </c>
      <c r="C1294" s="7">
        <v>-2.1985035389661789E-2</v>
      </c>
      <c r="D1294" s="7">
        <v>-1.1984847486019135E-2</v>
      </c>
      <c r="E1294" s="7">
        <v>-7.9239560291171074E-3</v>
      </c>
      <c r="F1294" s="7">
        <v>1.0555018670856953E-2</v>
      </c>
      <c r="G1294" s="7">
        <v>1.4176866970956326E-2</v>
      </c>
      <c r="H1294" s="7">
        <v>2.324003167450428E-2</v>
      </c>
      <c r="J1294">
        <f t="shared" si="365"/>
        <v>0</v>
      </c>
      <c r="K1294" s="9">
        <f t="shared" si="366"/>
        <v>0</v>
      </c>
      <c r="L1294" s="9">
        <f t="shared" si="372"/>
        <v>1</v>
      </c>
      <c r="M1294">
        <f t="shared" si="360"/>
        <v>0</v>
      </c>
      <c r="N1294" s="9">
        <f t="shared" si="367"/>
        <v>0</v>
      </c>
      <c r="O1294" s="9">
        <f t="shared" si="373"/>
        <v>1</v>
      </c>
      <c r="P1294">
        <f t="shared" si="361"/>
        <v>0</v>
      </c>
      <c r="Q1294" s="9">
        <f t="shared" si="368"/>
        <v>0</v>
      </c>
      <c r="R1294" s="9">
        <f t="shared" si="374"/>
        <v>1</v>
      </c>
      <c r="S1294">
        <f t="shared" si="362"/>
        <v>0</v>
      </c>
      <c r="T1294" s="9">
        <f t="shared" si="369"/>
        <v>0</v>
      </c>
      <c r="U1294" s="9">
        <f t="shared" si="375"/>
        <v>1</v>
      </c>
      <c r="V1294">
        <f t="shared" si="363"/>
        <v>0</v>
      </c>
      <c r="W1294" s="9">
        <f t="shared" si="370"/>
        <v>0</v>
      </c>
      <c r="X1294" s="9">
        <f t="shared" si="376"/>
        <v>1</v>
      </c>
      <c r="Y1294">
        <f t="shared" si="364"/>
        <v>0</v>
      </c>
      <c r="Z1294" s="9">
        <f t="shared" si="371"/>
        <v>0</v>
      </c>
      <c r="AA1294" s="9">
        <f t="shared" si="377"/>
        <v>1</v>
      </c>
    </row>
    <row r="1295" spans="1:27" x14ac:dyDescent="0.2">
      <c r="A1295" s="4">
        <v>42248</v>
      </c>
      <c r="B1295" s="7">
        <v>6.4280589409418292E-3</v>
      </c>
      <c r="C1295" s="7">
        <v>-2.5645246729254723E-2</v>
      </c>
      <c r="D1295" s="7">
        <v>-1.5743164345622063E-2</v>
      </c>
      <c r="E1295" s="7">
        <v>-1.0470006614923477E-2</v>
      </c>
      <c r="F1295" s="7">
        <v>1.1447284370660782E-2</v>
      </c>
      <c r="G1295" s="7">
        <v>1.5513707883656025E-2</v>
      </c>
      <c r="H1295" s="7">
        <v>2.933860756456852E-2</v>
      </c>
      <c r="J1295">
        <f t="shared" si="365"/>
        <v>0</v>
      </c>
      <c r="K1295" s="9">
        <f t="shared" si="366"/>
        <v>0</v>
      </c>
      <c r="L1295" s="9">
        <f t="shared" si="372"/>
        <v>1</v>
      </c>
      <c r="M1295">
        <f t="shared" si="360"/>
        <v>0</v>
      </c>
      <c r="N1295" s="9">
        <f t="shared" si="367"/>
        <v>0</v>
      </c>
      <c r="O1295" s="9">
        <f t="shared" si="373"/>
        <v>1</v>
      </c>
      <c r="P1295">
        <f t="shared" si="361"/>
        <v>0</v>
      </c>
      <c r="Q1295" s="9">
        <f t="shared" si="368"/>
        <v>0</v>
      </c>
      <c r="R1295" s="9">
        <f t="shared" si="374"/>
        <v>1</v>
      </c>
      <c r="S1295">
        <f t="shared" si="362"/>
        <v>0</v>
      </c>
      <c r="T1295" s="9">
        <f t="shared" si="369"/>
        <v>0</v>
      </c>
      <c r="U1295" s="9">
        <f t="shared" si="375"/>
        <v>1</v>
      </c>
      <c r="V1295">
        <f t="shared" si="363"/>
        <v>0</v>
      </c>
      <c r="W1295" s="9">
        <f t="shared" si="370"/>
        <v>0</v>
      </c>
      <c r="X1295" s="9">
        <f t="shared" si="376"/>
        <v>1</v>
      </c>
      <c r="Y1295">
        <f t="shared" si="364"/>
        <v>0</v>
      </c>
      <c r="Z1295" s="9">
        <f t="shared" si="371"/>
        <v>0</v>
      </c>
      <c r="AA1295" s="9">
        <f t="shared" si="377"/>
        <v>1</v>
      </c>
    </row>
    <row r="1296" spans="1:27" x14ac:dyDescent="0.2">
      <c r="A1296" s="4">
        <v>42249</v>
      </c>
      <c r="B1296" s="7">
        <v>-5.4567993175492213E-3</v>
      </c>
      <c r="C1296" s="7">
        <v>-2.4471070617437363E-2</v>
      </c>
      <c r="D1296" s="7">
        <v>-1.3777514919638634E-2</v>
      </c>
      <c r="E1296" s="7">
        <v>-9.2094438150525093E-3</v>
      </c>
      <c r="F1296" s="7">
        <v>1.23691251501441E-2</v>
      </c>
      <c r="G1296" s="7">
        <v>1.5663942322134972E-2</v>
      </c>
      <c r="H1296" s="7">
        <v>2.5921393185853958E-2</v>
      </c>
      <c r="J1296">
        <f t="shared" si="365"/>
        <v>0</v>
      </c>
      <c r="K1296" s="9">
        <f t="shared" si="366"/>
        <v>0</v>
      </c>
      <c r="L1296" s="9">
        <f t="shared" si="372"/>
        <v>1</v>
      </c>
      <c r="M1296">
        <f t="shared" si="360"/>
        <v>0</v>
      </c>
      <c r="N1296" s="9">
        <f t="shared" si="367"/>
        <v>0</v>
      </c>
      <c r="O1296" s="9">
        <f t="shared" si="373"/>
        <v>1</v>
      </c>
      <c r="P1296">
        <f t="shared" si="361"/>
        <v>0</v>
      </c>
      <c r="Q1296" s="9">
        <f t="shared" si="368"/>
        <v>0</v>
      </c>
      <c r="R1296" s="9">
        <f t="shared" si="374"/>
        <v>1</v>
      </c>
      <c r="S1296">
        <f t="shared" si="362"/>
        <v>0</v>
      </c>
      <c r="T1296" s="9">
        <f t="shared" si="369"/>
        <v>0</v>
      </c>
      <c r="U1296" s="9">
        <f t="shared" si="375"/>
        <v>1</v>
      </c>
      <c r="V1296">
        <f t="shared" si="363"/>
        <v>0</v>
      </c>
      <c r="W1296" s="9">
        <f t="shared" si="370"/>
        <v>0</v>
      </c>
      <c r="X1296" s="9">
        <f t="shared" si="376"/>
        <v>1</v>
      </c>
      <c r="Y1296">
        <f t="shared" si="364"/>
        <v>0</v>
      </c>
      <c r="Z1296" s="9">
        <f t="shared" si="371"/>
        <v>0</v>
      </c>
      <c r="AA1296" s="9">
        <f t="shared" si="377"/>
        <v>1</v>
      </c>
    </row>
    <row r="1297" spans="1:27" x14ac:dyDescent="0.2">
      <c r="A1297" s="4">
        <v>42250</v>
      </c>
      <c r="B1297" s="7">
        <v>-8.0634879328843629E-3</v>
      </c>
      <c r="C1297" s="7">
        <v>-3.4093618392944336E-2</v>
      </c>
      <c r="D1297" s="7">
        <v>-1.8883777782320976E-2</v>
      </c>
      <c r="E1297" s="7">
        <v>-1.1881039477884769E-2</v>
      </c>
      <c r="F1297" s="7">
        <v>1.0128853842616081E-2</v>
      </c>
      <c r="G1297" s="7">
        <v>1.3409129343926907E-2</v>
      </c>
      <c r="H1297" s="7">
        <v>2.1872196346521378E-2</v>
      </c>
      <c r="J1297">
        <f t="shared" si="365"/>
        <v>0</v>
      </c>
      <c r="K1297" s="9">
        <f t="shared" si="366"/>
        <v>0</v>
      </c>
      <c r="L1297" s="9">
        <f t="shared" si="372"/>
        <v>1</v>
      </c>
      <c r="M1297">
        <f t="shared" si="360"/>
        <v>0</v>
      </c>
      <c r="N1297" s="9">
        <f t="shared" si="367"/>
        <v>0</v>
      </c>
      <c r="O1297" s="9">
        <f t="shared" si="373"/>
        <v>1</v>
      </c>
      <c r="P1297">
        <f t="shared" si="361"/>
        <v>0</v>
      </c>
      <c r="Q1297" s="9">
        <f t="shared" si="368"/>
        <v>0</v>
      </c>
      <c r="R1297" s="9">
        <f t="shared" si="374"/>
        <v>1</v>
      </c>
      <c r="S1297">
        <f t="shared" si="362"/>
        <v>0</v>
      </c>
      <c r="T1297" s="9">
        <f t="shared" si="369"/>
        <v>0</v>
      </c>
      <c r="U1297" s="9">
        <f t="shared" si="375"/>
        <v>1</v>
      </c>
      <c r="V1297">
        <f t="shared" si="363"/>
        <v>0</v>
      </c>
      <c r="W1297" s="9">
        <f t="shared" si="370"/>
        <v>0</v>
      </c>
      <c r="X1297" s="9">
        <f t="shared" si="376"/>
        <v>1</v>
      </c>
      <c r="Y1297">
        <f t="shared" si="364"/>
        <v>0</v>
      </c>
      <c r="Z1297" s="9">
        <f t="shared" si="371"/>
        <v>0</v>
      </c>
      <c r="AA1297" s="9">
        <f t="shared" si="377"/>
        <v>1</v>
      </c>
    </row>
    <row r="1298" spans="1:27" x14ac:dyDescent="0.2">
      <c r="A1298" s="4">
        <v>42251</v>
      </c>
      <c r="B1298" s="7">
        <v>-2.7618174265866655E-3</v>
      </c>
      <c r="C1298" s="7">
        <v>-3.7832073867321014E-2</v>
      </c>
      <c r="D1298" s="7">
        <v>-1.9381726160645485E-2</v>
      </c>
      <c r="E1298" s="7">
        <v>-1.2542147189378738E-2</v>
      </c>
      <c r="F1298" s="7">
        <v>1.0829579085111618E-2</v>
      </c>
      <c r="G1298" s="7">
        <v>1.4591465704143047E-2</v>
      </c>
      <c r="H1298" s="7">
        <v>2.5312326848506927E-2</v>
      </c>
      <c r="J1298">
        <f t="shared" si="365"/>
        <v>0</v>
      </c>
      <c r="K1298" s="9">
        <f t="shared" si="366"/>
        <v>0</v>
      </c>
      <c r="L1298" s="9">
        <f t="shared" si="372"/>
        <v>1</v>
      </c>
      <c r="M1298">
        <f t="shared" si="360"/>
        <v>0</v>
      </c>
      <c r="N1298" s="9">
        <f t="shared" si="367"/>
        <v>0</v>
      </c>
      <c r="O1298" s="9">
        <f t="shared" si="373"/>
        <v>1</v>
      </c>
      <c r="P1298">
        <f t="shared" si="361"/>
        <v>0</v>
      </c>
      <c r="Q1298" s="9">
        <f t="shared" si="368"/>
        <v>0</v>
      </c>
      <c r="R1298" s="9">
        <f t="shared" si="374"/>
        <v>1</v>
      </c>
      <c r="S1298">
        <f t="shared" si="362"/>
        <v>0</v>
      </c>
      <c r="T1298" s="9">
        <f t="shared" si="369"/>
        <v>0</v>
      </c>
      <c r="U1298" s="9">
        <f t="shared" si="375"/>
        <v>1</v>
      </c>
      <c r="V1298">
        <f t="shared" si="363"/>
        <v>0</v>
      </c>
      <c r="W1298" s="9">
        <f t="shared" si="370"/>
        <v>0</v>
      </c>
      <c r="X1298" s="9">
        <f t="shared" si="376"/>
        <v>1</v>
      </c>
      <c r="Y1298">
        <f t="shared" si="364"/>
        <v>0</v>
      </c>
      <c r="Z1298" s="9">
        <f t="shared" si="371"/>
        <v>0</v>
      </c>
      <c r="AA1298" s="9">
        <f t="shared" si="377"/>
        <v>1</v>
      </c>
    </row>
    <row r="1299" spans="1:27" x14ac:dyDescent="0.2">
      <c r="A1299" s="4">
        <v>42255</v>
      </c>
      <c r="B1299" s="7">
        <v>-1.7844396906742621E-4</v>
      </c>
      <c r="C1299" s="7">
        <v>-3.1939197331666946E-2</v>
      </c>
      <c r="D1299" s="7">
        <v>-1.8936451524496078E-2</v>
      </c>
      <c r="E1299" s="7">
        <v>-1.240359153598547E-2</v>
      </c>
      <c r="F1299" s="7">
        <v>1.1315836571156979E-2</v>
      </c>
      <c r="G1299" s="7">
        <v>1.4267942868173122E-2</v>
      </c>
      <c r="H1299" s="7">
        <v>2.1945983171463013E-2</v>
      </c>
      <c r="J1299">
        <f t="shared" si="365"/>
        <v>0</v>
      </c>
      <c r="K1299" s="9">
        <f t="shared" si="366"/>
        <v>0</v>
      </c>
      <c r="L1299" s="9">
        <f t="shared" si="372"/>
        <v>1</v>
      </c>
      <c r="M1299">
        <f t="shared" si="360"/>
        <v>0</v>
      </c>
      <c r="N1299" s="9">
        <f t="shared" si="367"/>
        <v>0</v>
      </c>
      <c r="O1299" s="9">
        <f t="shared" si="373"/>
        <v>1</v>
      </c>
      <c r="P1299">
        <f t="shared" si="361"/>
        <v>0</v>
      </c>
      <c r="Q1299" s="9">
        <f t="shared" si="368"/>
        <v>0</v>
      </c>
      <c r="R1299" s="9">
        <f t="shared" si="374"/>
        <v>1</v>
      </c>
      <c r="S1299">
        <f t="shared" si="362"/>
        <v>0</v>
      </c>
      <c r="T1299" s="9">
        <f t="shared" si="369"/>
        <v>0</v>
      </c>
      <c r="U1299" s="9">
        <f t="shared" si="375"/>
        <v>1</v>
      </c>
      <c r="V1299">
        <f t="shared" si="363"/>
        <v>0</v>
      </c>
      <c r="W1299" s="9">
        <f t="shared" si="370"/>
        <v>0</v>
      </c>
      <c r="X1299" s="9">
        <f t="shared" si="376"/>
        <v>1</v>
      </c>
      <c r="Y1299">
        <f t="shared" si="364"/>
        <v>0</v>
      </c>
      <c r="Z1299" s="9">
        <f t="shared" si="371"/>
        <v>0</v>
      </c>
      <c r="AA1299" s="9">
        <f t="shared" si="377"/>
        <v>1</v>
      </c>
    </row>
    <row r="1300" spans="1:27" x14ac:dyDescent="0.2">
      <c r="A1300" s="4">
        <v>42256</v>
      </c>
      <c r="B1300" s="7">
        <v>-1.682677934512258E-2</v>
      </c>
      <c r="C1300" s="7">
        <v>-2.4865850806236267E-2</v>
      </c>
      <c r="D1300" s="7">
        <v>-1.5511792153120041E-2</v>
      </c>
      <c r="E1300" s="7">
        <v>-1.0023863054811954E-2</v>
      </c>
      <c r="F1300" s="7">
        <v>1.2839526869356632E-2</v>
      </c>
      <c r="G1300" s="7">
        <v>1.5603308565914631E-2</v>
      </c>
      <c r="H1300" s="7">
        <v>2.6684354990720749E-2</v>
      </c>
      <c r="J1300">
        <f t="shared" si="365"/>
        <v>0</v>
      </c>
      <c r="K1300" s="9">
        <f t="shared" si="366"/>
        <v>0</v>
      </c>
      <c r="L1300" s="9">
        <f t="shared" si="372"/>
        <v>1</v>
      </c>
      <c r="M1300">
        <f t="shared" si="360"/>
        <v>1</v>
      </c>
      <c r="N1300" s="9">
        <f t="shared" si="367"/>
        <v>0</v>
      </c>
      <c r="O1300" s="9">
        <f t="shared" si="373"/>
        <v>0</v>
      </c>
      <c r="P1300">
        <f t="shared" si="361"/>
        <v>1</v>
      </c>
      <c r="Q1300" s="9">
        <f t="shared" si="368"/>
        <v>0</v>
      </c>
      <c r="R1300" s="9">
        <f t="shared" si="374"/>
        <v>0</v>
      </c>
      <c r="S1300">
        <f t="shared" si="362"/>
        <v>0</v>
      </c>
      <c r="T1300" s="9">
        <f t="shared" si="369"/>
        <v>0</v>
      </c>
      <c r="U1300" s="9">
        <f t="shared" si="375"/>
        <v>1</v>
      </c>
      <c r="V1300">
        <f t="shared" si="363"/>
        <v>0</v>
      </c>
      <c r="W1300" s="9">
        <f t="shared" si="370"/>
        <v>0</v>
      </c>
      <c r="X1300" s="9">
        <f t="shared" si="376"/>
        <v>1</v>
      </c>
      <c r="Y1300">
        <f t="shared" si="364"/>
        <v>0</v>
      </c>
      <c r="Z1300" s="9">
        <f t="shared" si="371"/>
        <v>0</v>
      </c>
      <c r="AA1300" s="9">
        <f t="shared" si="377"/>
        <v>1</v>
      </c>
    </row>
    <row r="1301" spans="1:27" x14ac:dyDescent="0.2">
      <c r="A1301" s="4">
        <v>42257</v>
      </c>
      <c r="B1301" s="7">
        <v>6.6024750317540803E-3</v>
      </c>
      <c r="C1301" s="7">
        <v>-4.0800489485263824E-2</v>
      </c>
      <c r="D1301" s="7">
        <v>-1.7261665314435959E-2</v>
      </c>
      <c r="E1301" s="7">
        <v>-1.0526471771299839E-2</v>
      </c>
      <c r="F1301" s="7">
        <v>8.9946947991847992E-3</v>
      </c>
      <c r="G1301" s="7">
        <v>1.320953480899334E-2</v>
      </c>
      <c r="H1301" s="7">
        <v>2.7919040992856026E-2</v>
      </c>
      <c r="J1301">
        <f t="shared" si="365"/>
        <v>0</v>
      </c>
      <c r="K1301" s="9">
        <f t="shared" si="366"/>
        <v>0</v>
      </c>
      <c r="L1301" s="9">
        <f t="shared" si="372"/>
        <v>1</v>
      </c>
      <c r="M1301">
        <f t="shared" si="360"/>
        <v>0</v>
      </c>
      <c r="N1301" s="9">
        <f t="shared" si="367"/>
        <v>0</v>
      </c>
      <c r="O1301" s="9">
        <f t="shared" si="373"/>
        <v>0</v>
      </c>
      <c r="P1301">
        <f t="shared" si="361"/>
        <v>0</v>
      </c>
      <c r="Q1301" s="9">
        <f t="shared" si="368"/>
        <v>0</v>
      </c>
      <c r="R1301" s="9">
        <f t="shared" si="374"/>
        <v>0</v>
      </c>
      <c r="S1301">
        <f t="shared" si="362"/>
        <v>0</v>
      </c>
      <c r="T1301" s="9">
        <f t="shared" si="369"/>
        <v>0</v>
      </c>
      <c r="U1301" s="9">
        <f t="shared" si="375"/>
        <v>1</v>
      </c>
      <c r="V1301">
        <f t="shared" si="363"/>
        <v>0</v>
      </c>
      <c r="W1301" s="9">
        <f t="shared" si="370"/>
        <v>0</v>
      </c>
      <c r="X1301" s="9">
        <f t="shared" si="376"/>
        <v>1</v>
      </c>
      <c r="Y1301">
        <f t="shared" si="364"/>
        <v>0</v>
      </c>
      <c r="Z1301" s="9">
        <f t="shared" si="371"/>
        <v>0</v>
      </c>
      <c r="AA1301" s="9">
        <f t="shared" si="377"/>
        <v>1</v>
      </c>
    </row>
    <row r="1302" spans="1:27" x14ac:dyDescent="0.2">
      <c r="A1302" s="4">
        <v>42258</v>
      </c>
      <c r="B1302" s="7">
        <v>-5.4234969783535742E-3</v>
      </c>
      <c r="C1302" s="7">
        <v>-3.3486835658550262E-2</v>
      </c>
      <c r="D1302" s="7">
        <v>-1.8008362501859665E-2</v>
      </c>
      <c r="E1302" s="7">
        <v>-1.2059180997312069E-2</v>
      </c>
      <c r="F1302" s="7">
        <v>1.1187046766281128E-2</v>
      </c>
      <c r="G1302" s="7">
        <v>1.4826706610620022E-2</v>
      </c>
      <c r="H1302" s="7">
        <v>2.1316507831215858E-2</v>
      </c>
      <c r="J1302">
        <f t="shared" si="365"/>
        <v>0</v>
      </c>
      <c r="K1302" s="9">
        <f t="shared" si="366"/>
        <v>0</v>
      </c>
      <c r="L1302" s="9">
        <f t="shared" si="372"/>
        <v>1</v>
      </c>
      <c r="M1302">
        <f t="shared" si="360"/>
        <v>0</v>
      </c>
      <c r="N1302" s="9">
        <f t="shared" si="367"/>
        <v>0</v>
      </c>
      <c r="O1302" s="9">
        <f t="shared" si="373"/>
        <v>1</v>
      </c>
      <c r="P1302">
        <f t="shared" si="361"/>
        <v>0</v>
      </c>
      <c r="Q1302" s="9">
        <f t="shared" si="368"/>
        <v>0</v>
      </c>
      <c r="R1302" s="9">
        <f t="shared" si="374"/>
        <v>1</v>
      </c>
      <c r="S1302">
        <f t="shared" si="362"/>
        <v>0</v>
      </c>
      <c r="T1302" s="9">
        <f t="shared" si="369"/>
        <v>0</v>
      </c>
      <c r="U1302" s="9">
        <f t="shared" si="375"/>
        <v>1</v>
      </c>
      <c r="V1302">
        <f t="shared" si="363"/>
        <v>0</v>
      </c>
      <c r="W1302" s="9">
        <f t="shared" si="370"/>
        <v>0</v>
      </c>
      <c r="X1302" s="9">
        <f t="shared" si="376"/>
        <v>1</v>
      </c>
      <c r="Y1302">
        <f t="shared" si="364"/>
        <v>0</v>
      </c>
      <c r="Z1302" s="9">
        <f t="shared" si="371"/>
        <v>0</v>
      </c>
      <c r="AA1302" s="9">
        <f t="shared" si="377"/>
        <v>1</v>
      </c>
    </row>
    <row r="1303" spans="1:27" x14ac:dyDescent="0.2">
      <c r="A1303" s="4">
        <v>42261</v>
      </c>
      <c r="B1303" s="7">
        <v>3.7995341530302974E-3</v>
      </c>
      <c r="C1303" s="7">
        <v>-3.744695708155632E-2</v>
      </c>
      <c r="D1303" s="7">
        <v>-1.9873827695846558E-2</v>
      </c>
      <c r="E1303" s="7">
        <v>-1.2493180111050606E-2</v>
      </c>
      <c r="F1303" s="7">
        <v>9.7444485872983932E-3</v>
      </c>
      <c r="G1303" s="7">
        <v>1.373719610273838E-2</v>
      </c>
      <c r="H1303" s="7">
        <v>2.3328542709350586E-2</v>
      </c>
      <c r="J1303">
        <f t="shared" si="365"/>
        <v>0</v>
      </c>
      <c r="K1303" s="9">
        <f t="shared" si="366"/>
        <v>0</v>
      </c>
      <c r="L1303" s="9">
        <f t="shared" si="372"/>
        <v>1</v>
      </c>
      <c r="M1303">
        <f t="shared" si="360"/>
        <v>0</v>
      </c>
      <c r="N1303" s="9">
        <f t="shared" si="367"/>
        <v>0</v>
      </c>
      <c r="O1303" s="9">
        <f t="shared" si="373"/>
        <v>1</v>
      </c>
      <c r="P1303">
        <f t="shared" si="361"/>
        <v>0</v>
      </c>
      <c r="Q1303" s="9">
        <f t="shared" si="368"/>
        <v>0</v>
      </c>
      <c r="R1303" s="9">
        <f t="shared" si="374"/>
        <v>1</v>
      </c>
      <c r="S1303">
        <f t="shared" si="362"/>
        <v>0</v>
      </c>
      <c r="T1303" s="9">
        <f t="shared" si="369"/>
        <v>0</v>
      </c>
      <c r="U1303" s="9">
        <f t="shared" si="375"/>
        <v>1</v>
      </c>
      <c r="V1303">
        <f t="shared" si="363"/>
        <v>0</v>
      </c>
      <c r="W1303" s="9">
        <f t="shared" si="370"/>
        <v>0</v>
      </c>
      <c r="X1303" s="9">
        <f t="shared" si="376"/>
        <v>1</v>
      </c>
      <c r="Y1303">
        <f t="shared" si="364"/>
        <v>0</v>
      </c>
      <c r="Z1303" s="9">
        <f t="shared" si="371"/>
        <v>0</v>
      </c>
      <c r="AA1303" s="9">
        <f t="shared" si="377"/>
        <v>1</v>
      </c>
    </row>
    <row r="1304" spans="1:27" x14ac:dyDescent="0.2">
      <c r="A1304" s="4">
        <v>42262</v>
      </c>
      <c r="B1304" s="7">
        <v>-4.4341957637075644E-3</v>
      </c>
      <c r="C1304" s="7">
        <v>-3.4377489238977432E-2</v>
      </c>
      <c r="D1304" s="7">
        <v>-1.9635828211903572E-2</v>
      </c>
      <c r="E1304" s="7">
        <v>-1.2810704298317432E-2</v>
      </c>
      <c r="F1304" s="7">
        <v>1.0283354669809341E-2</v>
      </c>
      <c r="G1304" s="7">
        <v>1.3928085565567017E-2</v>
      </c>
      <c r="H1304" s="7">
        <v>2.0476635545492172E-2</v>
      </c>
      <c r="J1304">
        <f t="shared" si="365"/>
        <v>0</v>
      </c>
      <c r="K1304" s="9">
        <f t="shared" si="366"/>
        <v>0</v>
      </c>
      <c r="L1304" s="9">
        <f t="shared" si="372"/>
        <v>1</v>
      </c>
      <c r="M1304">
        <f t="shared" si="360"/>
        <v>0</v>
      </c>
      <c r="N1304" s="9">
        <f t="shared" si="367"/>
        <v>0</v>
      </c>
      <c r="O1304" s="9">
        <f t="shared" si="373"/>
        <v>1</v>
      </c>
      <c r="P1304">
        <f t="shared" si="361"/>
        <v>0</v>
      </c>
      <c r="Q1304" s="9">
        <f t="shared" si="368"/>
        <v>0</v>
      </c>
      <c r="R1304" s="9">
        <f t="shared" si="374"/>
        <v>1</v>
      </c>
      <c r="S1304">
        <f t="shared" si="362"/>
        <v>0</v>
      </c>
      <c r="T1304" s="9">
        <f t="shared" si="369"/>
        <v>0</v>
      </c>
      <c r="U1304" s="9">
        <f t="shared" si="375"/>
        <v>1</v>
      </c>
      <c r="V1304">
        <f t="shared" si="363"/>
        <v>0</v>
      </c>
      <c r="W1304" s="9">
        <f t="shared" si="370"/>
        <v>0</v>
      </c>
      <c r="X1304" s="9">
        <f t="shared" si="376"/>
        <v>1</v>
      </c>
      <c r="Y1304">
        <f t="shared" si="364"/>
        <v>0</v>
      </c>
      <c r="Z1304" s="9">
        <f t="shared" si="371"/>
        <v>0</v>
      </c>
      <c r="AA1304" s="9">
        <f t="shared" si="377"/>
        <v>1</v>
      </c>
    </row>
    <row r="1305" spans="1:27" x14ac:dyDescent="0.2">
      <c r="A1305" s="4">
        <v>42263</v>
      </c>
      <c r="B1305" s="7">
        <v>1.4764402156342102E-2</v>
      </c>
      <c r="C1305" s="7">
        <v>-3.52293960750103E-2</v>
      </c>
      <c r="D1305" s="7">
        <v>-1.951092854142189E-2</v>
      </c>
      <c r="E1305" s="7">
        <v>-1.221071183681488E-2</v>
      </c>
      <c r="F1305" s="7">
        <v>8.8871968910098076E-3</v>
      </c>
      <c r="G1305" s="7">
        <v>1.2767809443175793E-2</v>
      </c>
      <c r="H1305" s="7">
        <v>2.1549779921770096E-2</v>
      </c>
      <c r="J1305">
        <f t="shared" si="365"/>
        <v>0</v>
      </c>
      <c r="K1305" s="9">
        <f t="shared" si="366"/>
        <v>0</v>
      </c>
      <c r="L1305" s="9">
        <f t="shared" si="372"/>
        <v>1</v>
      </c>
      <c r="M1305">
        <f t="shared" si="360"/>
        <v>0</v>
      </c>
      <c r="N1305" s="9">
        <f t="shared" si="367"/>
        <v>0</v>
      </c>
      <c r="O1305" s="9">
        <f t="shared" si="373"/>
        <v>1</v>
      </c>
      <c r="P1305">
        <f t="shared" si="361"/>
        <v>0</v>
      </c>
      <c r="Q1305" s="9">
        <f t="shared" si="368"/>
        <v>0</v>
      </c>
      <c r="R1305" s="9">
        <f t="shared" si="374"/>
        <v>1</v>
      </c>
      <c r="S1305">
        <f t="shared" si="362"/>
        <v>1</v>
      </c>
      <c r="T1305" s="9">
        <f t="shared" si="369"/>
        <v>0</v>
      </c>
      <c r="U1305" s="9">
        <f t="shared" si="375"/>
        <v>0</v>
      </c>
      <c r="V1305">
        <f t="shared" si="363"/>
        <v>1</v>
      </c>
      <c r="W1305" s="9">
        <f t="shared" si="370"/>
        <v>0</v>
      </c>
      <c r="X1305" s="9">
        <f t="shared" si="376"/>
        <v>0</v>
      </c>
      <c r="Y1305">
        <f t="shared" si="364"/>
        <v>0</v>
      </c>
      <c r="Z1305" s="9">
        <f t="shared" si="371"/>
        <v>0</v>
      </c>
      <c r="AA1305" s="9">
        <f t="shared" si="377"/>
        <v>1</v>
      </c>
    </row>
    <row r="1306" spans="1:27" x14ac:dyDescent="0.2">
      <c r="A1306" s="4">
        <v>42264</v>
      </c>
      <c r="B1306" s="7">
        <v>-1.6993877351226113E-3</v>
      </c>
      <c r="C1306" s="7">
        <v>-3.3362001180648804E-2</v>
      </c>
      <c r="D1306" s="7">
        <v>-1.5968270599842072E-2</v>
      </c>
      <c r="E1306" s="7">
        <v>-1.0796085931360722E-2</v>
      </c>
      <c r="F1306" s="7">
        <v>1.184376236051321E-2</v>
      </c>
      <c r="G1306" s="7">
        <v>1.4843248762190342E-2</v>
      </c>
      <c r="H1306" s="7">
        <v>1.727273128926754E-2</v>
      </c>
      <c r="J1306">
        <f t="shared" si="365"/>
        <v>0</v>
      </c>
      <c r="K1306" s="9">
        <f t="shared" si="366"/>
        <v>0</v>
      </c>
      <c r="L1306" s="9">
        <f t="shared" si="372"/>
        <v>1</v>
      </c>
      <c r="M1306">
        <f t="shared" si="360"/>
        <v>0</v>
      </c>
      <c r="N1306" s="9">
        <f t="shared" si="367"/>
        <v>0</v>
      </c>
      <c r="O1306" s="9">
        <f t="shared" si="373"/>
        <v>1</v>
      </c>
      <c r="P1306">
        <f t="shared" si="361"/>
        <v>0</v>
      </c>
      <c r="Q1306" s="9">
        <f t="shared" si="368"/>
        <v>0</v>
      </c>
      <c r="R1306" s="9">
        <f t="shared" si="374"/>
        <v>1</v>
      </c>
      <c r="S1306">
        <f t="shared" si="362"/>
        <v>0</v>
      </c>
      <c r="T1306" s="9">
        <f t="shared" si="369"/>
        <v>0</v>
      </c>
      <c r="U1306" s="9">
        <f t="shared" si="375"/>
        <v>0</v>
      </c>
      <c r="V1306">
        <f t="shared" si="363"/>
        <v>0</v>
      </c>
      <c r="W1306" s="9">
        <f t="shared" si="370"/>
        <v>0</v>
      </c>
      <c r="X1306" s="9">
        <f t="shared" si="376"/>
        <v>0</v>
      </c>
      <c r="Y1306">
        <f t="shared" si="364"/>
        <v>0</v>
      </c>
      <c r="Z1306" s="9">
        <f t="shared" si="371"/>
        <v>0</v>
      </c>
      <c r="AA1306" s="9">
        <f t="shared" si="377"/>
        <v>1</v>
      </c>
    </row>
    <row r="1307" spans="1:27" x14ac:dyDescent="0.2">
      <c r="A1307" s="4">
        <v>42265</v>
      </c>
      <c r="B1307" s="7">
        <v>1.8624163711041475E-2</v>
      </c>
      <c r="C1307" s="7">
        <v>-4.3613605201244354E-2</v>
      </c>
      <c r="D1307" s="7">
        <v>-2.3186560720205307E-2</v>
      </c>
      <c r="E1307" s="7">
        <v>-1.5969740226864815E-2</v>
      </c>
      <c r="F1307" s="7">
        <v>1.4692999422550201E-2</v>
      </c>
      <c r="G1307" s="7">
        <v>1.8624164164066315E-2</v>
      </c>
      <c r="H1307" s="7">
        <v>2.8479604050517082E-2</v>
      </c>
      <c r="J1307">
        <f t="shared" si="365"/>
        <v>0</v>
      </c>
      <c r="K1307" s="9">
        <f t="shared" si="366"/>
        <v>0</v>
      </c>
      <c r="L1307" s="9">
        <f t="shared" si="372"/>
        <v>1</v>
      </c>
      <c r="M1307">
        <f t="shared" si="360"/>
        <v>0</v>
      </c>
      <c r="N1307" s="9">
        <f t="shared" si="367"/>
        <v>0</v>
      </c>
      <c r="O1307" s="9">
        <f t="shared" si="373"/>
        <v>1</v>
      </c>
      <c r="P1307">
        <f t="shared" si="361"/>
        <v>0</v>
      </c>
      <c r="Q1307" s="9">
        <f t="shared" si="368"/>
        <v>0</v>
      </c>
      <c r="R1307" s="9">
        <f t="shared" si="374"/>
        <v>1</v>
      </c>
      <c r="S1307">
        <f t="shared" si="362"/>
        <v>1</v>
      </c>
      <c r="T1307" s="9">
        <f t="shared" si="369"/>
        <v>0</v>
      </c>
      <c r="U1307" s="9">
        <f t="shared" si="375"/>
        <v>0</v>
      </c>
      <c r="V1307">
        <f t="shared" si="363"/>
        <v>0</v>
      </c>
      <c r="W1307" s="9">
        <f t="shared" si="370"/>
        <v>0</v>
      </c>
      <c r="X1307" s="9">
        <f t="shared" si="376"/>
        <v>1</v>
      </c>
      <c r="Y1307">
        <f t="shared" si="364"/>
        <v>0</v>
      </c>
      <c r="Z1307" s="9">
        <f t="shared" si="371"/>
        <v>0</v>
      </c>
      <c r="AA1307" s="9">
        <f t="shared" si="377"/>
        <v>1</v>
      </c>
    </row>
    <row r="1308" spans="1:27" x14ac:dyDescent="0.2">
      <c r="A1308" s="4">
        <v>42268</v>
      </c>
      <c r="B1308" s="7">
        <v>-4.4029659013232244E-3</v>
      </c>
      <c r="C1308" s="7">
        <v>-3.136526420712471E-2</v>
      </c>
      <c r="D1308" s="7">
        <v>-1.3683192431926727E-2</v>
      </c>
      <c r="E1308" s="7">
        <v>-8.6205881088972092E-3</v>
      </c>
      <c r="F1308" s="7">
        <v>8.6107878014445305E-3</v>
      </c>
      <c r="G1308" s="7">
        <v>1.233216468244791E-2</v>
      </c>
      <c r="H1308" s="7">
        <v>1.3496657833456993E-2</v>
      </c>
      <c r="J1308">
        <f t="shared" si="365"/>
        <v>0</v>
      </c>
      <c r="K1308" s="9">
        <f t="shared" si="366"/>
        <v>0</v>
      </c>
      <c r="L1308" s="9">
        <f t="shared" si="372"/>
        <v>1</v>
      </c>
      <c r="M1308">
        <f t="shared" si="360"/>
        <v>0</v>
      </c>
      <c r="N1308" s="9">
        <f t="shared" si="367"/>
        <v>0</v>
      </c>
      <c r="O1308" s="9">
        <f t="shared" si="373"/>
        <v>1</v>
      </c>
      <c r="P1308">
        <f t="shared" si="361"/>
        <v>0</v>
      </c>
      <c r="Q1308" s="9">
        <f t="shared" si="368"/>
        <v>0</v>
      </c>
      <c r="R1308" s="9">
        <f t="shared" si="374"/>
        <v>1</v>
      </c>
      <c r="S1308">
        <f t="shared" si="362"/>
        <v>0</v>
      </c>
      <c r="T1308" s="9">
        <f t="shared" si="369"/>
        <v>0</v>
      </c>
      <c r="U1308" s="9">
        <f t="shared" si="375"/>
        <v>0</v>
      </c>
      <c r="V1308">
        <f t="shared" si="363"/>
        <v>0</v>
      </c>
      <c r="W1308" s="9">
        <f t="shared" si="370"/>
        <v>0</v>
      </c>
      <c r="X1308" s="9">
        <f t="shared" si="376"/>
        <v>1</v>
      </c>
      <c r="Y1308">
        <f t="shared" si="364"/>
        <v>0</v>
      </c>
      <c r="Z1308" s="9">
        <f t="shared" si="371"/>
        <v>0</v>
      </c>
      <c r="AA1308" s="9">
        <f t="shared" si="377"/>
        <v>1</v>
      </c>
    </row>
    <row r="1309" spans="1:27" x14ac:dyDescent="0.2">
      <c r="A1309" s="4">
        <v>42269</v>
      </c>
      <c r="B1309" s="7">
        <v>-7.1742037480003297E-3</v>
      </c>
      <c r="C1309" s="7">
        <v>-3.9149768650531769E-2</v>
      </c>
      <c r="D1309" s="7">
        <v>-2.0680161193013191E-2</v>
      </c>
      <c r="E1309" s="7">
        <v>-1.3130523264408112E-2</v>
      </c>
      <c r="F1309" s="7">
        <v>9.1345710679888725E-3</v>
      </c>
      <c r="G1309" s="7">
        <v>1.3838869519531727E-2</v>
      </c>
      <c r="H1309" s="7">
        <v>2.4048492312431335E-2</v>
      </c>
      <c r="J1309">
        <f t="shared" si="365"/>
        <v>0</v>
      </c>
      <c r="K1309" s="9">
        <f t="shared" si="366"/>
        <v>0</v>
      </c>
      <c r="L1309" s="9">
        <f t="shared" si="372"/>
        <v>1</v>
      </c>
      <c r="M1309">
        <f t="shared" si="360"/>
        <v>0</v>
      </c>
      <c r="N1309" s="9">
        <f t="shared" si="367"/>
        <v>0</v>
      </c>
      <c r="O1309" s="9">
        <f t="shared" si="373"/>
        <v>1</v>
      </c>
      <c r="P1309">
        <f t="shared" si="361"/>
        <v>0</v>
      </c>
      <c r="Q1309" s="9">
        <f t="shared" si="368"/>
        <v>0</v>
      </c>
      <c r="R1309" s="9">
        <f t="shared" si="374"/>
        <v>1</v>
      </c>
      <c r="S1309">
        <f t="shared" si="362"/>
        <v>0</v>
      </c>
      <c r="T1309" s="9">
        <f t="shared" si="369"/>
        <v>0</v>
      </c>
      <c r="U1309" s="9">
        <f t="shared" si="375"/>
        <v>1</v>
      </c>
      <c r="V1309">
        <f t="shared" si="363"/>
        <v>0</v>
      </c>
      <c r="W1309" s="9">
        <f t="shared" si="370"/>
        <v>0</v>
      </c>
      <c r="X1309" s="9">
        <f t="shared" si="376"/>
        <v>1</v>
      </c>
      <c r="Y1309">
        <f t="shared" si="364"/>
        <v>0</v>
      </c>
      <c r="Z1309" s="9">
        <f t="shared" si="371"/>
        <v>0</v>
      </c>
      <c r="AA1309" s="9">
        <f t="shared" si="377"/>
        <v>1</v>
      </c>
    </row>
    <row r="1310" spans="1:27" x14ac:dyDescent="0.2">
      <c r="A1310" s="4">
        <v>42270</v>
      </c>
      <c r="B1310" s="7">
        <v>5.8495247888916344E-3</v>
      </c>
      <c r="C1310" s="7">
        <v>-4.1450686752796173E-2</v>
      </c>
      <c r="D1310" s="7">
        <v>-2.0596027374267578E-2</v>
      </c>
      <c r="E1310" s="7">
        <v>-1.34941590949893E-2</v>
      </c>
      <c r="F1310" s="7">
        <v>1.0069826617836952E-2</v>
      </c>
      <c r="G1310" s="7">
        <v>1.5099472366273403E-2</v>
      </c>
      <c r="H1310" s="7">
        <v>2.7278361842036247E-2</v>
      </c>
      <c r="J1310">
        <f t="shared" si="365"/>
        <v>0</v>
      </c>
      <c r="K1310" s="9">
        <f t="shared" si="366"/>
        <v>0</v>
      </c>
      <c r="L1310" s="9">
        <f t="shared" si="372"/>
        <v>1</v>
      </c>
      <c r="M1310">
        <f t="shared" si="360"/>
        <v>0</v>
      </c>
      <c r="N1310" s="9">
        <f t="shared" si="367"/>
        <v>0</v>
      </c>
      <c r="O1310" s="9">
        <f t="shared" si="373"/>
        <v>1</v>
      </c>
      <c r="P1310">
        <f t="shared" si="361"/>
        <v>0</v>
      </c>
      <c r="Q1310" s="9">
        <f t="shared" si="368"/>
        <v>0</v>
      </c>
      <c r="R1310" s="9">
        <f t="shared" si="374"/>
        <v>1</v>
      </c>
      <c r="S1310">
        <f t="shared" si="362"/>
        <v>0</v>
      </c>
      <c r="T1310" s="9">
        <f t="shared" si="369"/>
        <v>0</v>
      </c>
      <c r="U1310" s="9">
        <f t="shared" si="375"/>
        <v>1</v>
      </c>
      <c r="V1310">
        <f t="shared" si="363"/>
        <v>0</v>
      </c>
      <c r="W1310" s="9">
        <f t="shared" si="370"/>
        <v>0</v>
      </c>
      <c r="X1310" s="9">
        <f t="shared" si="376"/>
        <v>1</v>
      </c>
      <c r="Y1310">
        <f t="shared" si="364"/>
        <v>0</v>
      </c>
      <c r="Z1310" s="9">
        <f t="shared" si="371"/>
        <v>0</v>
      </c>
      <c r="AA1310" s="9">
        <f t="shared" si="377"/>
        <v>1</v>
      </c>
    </row>
    <row r="1311" spans="1:27" x14ac:dyDescent="0.2">
      <c r="A1311" s="4">
        <v>42271</v>
      </c>
      <c r="B1311" s="7">
        <v>1.9428282395376906E-2</v>
      </c>
      <c r="C1311" s="7">
        <v>-3.4556422382593155E-2</v>
      </c>
      <c r="D1311" s="7">
        <v>-1.8605772405862808E-2</v>
      </c>
      <c r="E1311" s="7">
        <v>-1.2050696648657322E-2</v>
      </c>
      <c r="F1311" s="7">
        <v>9.7266007214784622E-3</v>
      </c>
      <c r="G1311" s="7">
        <v>1.3703107833862305E-2</v>
      </c>
      <c r="H1311" s="7">
        <v>1.9428282976150513E-2</v>
      </c>
      <c r="J1311">
        <f t="shared" si="365"/>
        <v>0</v>
      </c>
      <c r="K1311" s="9">
        <f t="shared" si="366"/>
        <v>0</v>
      </c>
      <c r="L1311" s="9">
        <f t="shared" si="372"/>
        <v>1</v>
      </c>
      <c r="M1311">
        <f t="shared" si="360"/>
        <v>0</v>
      </c>
      <c r="N1311" s="9">
        <f t="shared" si="367"/>
        <v>0</v>
      </c>
      <c r="O1311" s="9">
        <f t="shared" si="373"/>
        <v>1</v>
      </c>
      <c r="P1311">
        <f t="shared" si="361"/>
        <v>0</v>
      </c>
      <c r="Q1311" s="9">
        <f t="shared" si="368"/>
        <v>0</v>
      </c>
      <c r="R1311" s="9">
        <f t="shared" si="374"/>
        <v>1</v>
      </c>
      <c r="S1311">
        <f t="shared" si="362"/>
        <v>1</v>
      </c>
      <c r="T1311" s="9">
        <f t="shared" si="369"/>
        <v>0</v>
      </c>
      <c r="U1311" s="9">
        <f t="shared" si="375"/>
        <v>0</v>
      </c>
      <c r="V1311">
        <f t="shared" si="363"/>
        <v>1</v>
      </c>
      <c r="W1311" s="9">
        <f t="shared" si="370"/>
        <v>0</v>
      </c>
      <c r="X1311" s="9">
        <f t="shared" si="376"/>
        <v>0</v>
      </c>
      <c r="Y1311">
        <f t="shared" si="364"/>
        <v>0</v>
      </c>
      <c r="Z1311" s="9">
        <f t="shared" si="371"/>
        <v>0</v>
      </c>
      <c r="AA1311" s="9">
        <f t="shared" si="377"/>
        <v>1</v>
      </c>
    </row>
    <row r="1312" spans="1:27" x14ac:dyDescent="0.2">
      <c r="A1312" s="4">
        <v>42272</v>
      </c>
      <c r="B1312" s="7">
        <v>-7.0450389232087846E-3</v>
      </c>
      <c r="C1312" s="7">
        <v>-3.7344209849834442E-2</v>
      </c>
      <c r="D1312" s="7">
        <v>-1.570545881986618E-2</v>
      </c>
      <c r="E1312" s="7">
        <v>-1.146653201431036E-2</v>
      </c>
      <c r="F1312" s="7">
        <v>1.1994346044957638E-2</v>
      </c>
      <c r="G1312" s="7">
        <v>1.6633078455924988E-2</v>
      </c>
      <c r="H1312" s="7">
        <v>2.153867669403553E-2</v>
      </c>
      <c r="J1312">
        <f t="shared" si="365"/>
        <v>0</v>
      </c>
      <c r="K1312" s="9">
        <f t="shared" si="366"/>
        <v>0</v>
      </c>
      <c r="L1312" s="9">
        <f t="shared" si="372"/>
        <v>1</v>
      </c>
      <c r="M1312">
        <f t="shared" si="360"/>
        <v>0</v>
      </c>
      <c r="N1312" s="9">
        <f t="shared" si="367"/>
        <v>0</v>
      </c>
      <c r="O1312" s="9">
        <f t="shared" si="373"/>
        <v>1</v>
      </c>
      <c r="P1312">
        <f t="shared" si="361"/>
        <v>0</v>
      </c>
      <c r="Q1312" s="9">
        <f t="shared" si="368"/>
        <v>0</v>
      </c>
      <c r="R1312" s="9">
        <f t="shared" si="374"/>
        <v>1</v>
      </c>
      <c r="S1312">
        <f t="shared" si="362"/>
        <v>0</v>
      </c>
      <c r="T1312" s="9">
        <f t="shared" si="369"/>
        <v>0</v>
      </c>
      <c r="U1312" s="9">
        <f t="shared" si="375"/>
        <v>0</v>
      </c>
      <c r="V1312">
        <f t="shared" si="363"/>
        <v>0</v>
      </c>
      <c r="W1312" s="9">
        <f t="shared" si="370"/>
        <v>0</v>
      </c>
      <c r="X1312" s="9">
        <f t="shared" si="376"/>
        <v>0</v>
      </c>
      <c r="Y1312">
        <f t="shared" si="364"/>
        <v>0</v>
      </c>
      <c r="Z1312" s="9">
        <f t="shared" si="371"/>
        <v>0</v>
      </c>
      <c r="AA1312" s="9">
        <f t="shared" si="377"/>
        <v>1</v>
      </c>
    </row>
    <row r="1313" spans="1:27" x14ac:dyDescent="0.2">
      <c r="A1313" s="4">
        <v>42275</v>
      </c>
      <c r="B1313" s="7">
        <v>-1.2294876927684295E-2</v>
      </c>
      <c r="C1313" s="7">
        <v>-3.9582930505275726E-2</v>
      </c>
      <c r="D1313" s="7">
        <v>-2.0214507356286049E-2</v>
      </c>
      <c r="E1313" s="7">
        <v>-1.3153767213225365E-2</v>
      </c>
      <c r="F1313" s="7">
        <v>1.0144660249352455E-2</v>
      </c>
      <c r="G1313" s="7">
        <v>1.4649087563157082E-2</v>
      </c>
      <c r="H1313" s="7">
        <v>2.6304749771952629E-2</v>
      </c>
      <c r="J1313">
        <f t="shared" si="365"/>
        <v>0</v>
      </c>
      <c r="K1313" s="9">
        <f t="shared" si="366"/>
        <v>0</v>
      </c>
      <c r="L1313" s="9">
        <f t="shared" si="372"/>
        <v>1</v>
      </c>
      <c r="M1313">
        <f t="shared" si="360"/>
        <v>0</v>
      </c>
      <c r="N1313" s="9">
        <f t="shared" si="367"/>
        <v>0</v>
      </c>
      <c r="O1313" s="9">
        <f t="shared" si="373"/>
        <v>1</v>
      </c>
      <c r="P1313">
        <f t="shared" si="361"/>
        <v>0</v>
      </c>
      <c r="Q1313" s="9">
        <f t="shared" si="368"/>
        <v>0</v>
      </c>
      <c r="R1313" s="9">
        <f t="shared" si="374"/>
        <v>1</v>
      </c>
      <c r="S1313">
        <f t="shared" si="362"/>
        <v>0</v>
      </c>
      <c r="T1313" s="9">
        <f t="shared" si="369"/>
        <v>0</v>
      </c>
      <c r="U1313" s="9">
        <f t="shared" si="375"/>
        <v>1</v>
      </c>
      <c r="V1313">
        <f t="shared" si="363"/>
        <v>0</v>
      </c>
      <c r="W1313" s="9">
        <f t="shared" si="370"/>
        <v>0</v>
      </c>
      <c r="X1313" s="9">
        <f t="shared" si="376"/>
        <v>1</v>
      </c>
      <c r="Y1313">
        <f t="shared" si="364"/>
        <v>0</v>
      </c>
      <c r="Z1313" s="9">
        <f t="shared" si="371"/>
        <v>0</v>
      </c>
      <c r="AA1313" s="9">
        <f t="shared" si="377"/>
        <v>1</v>
      </c>
    </row>
    <row r="1314" spans="1:27" x14ac:dyDescent="0.2">
      <c r="A1314" s="4">
        <v>42276</v>
      </c>
      <c r="B1314" s="7">
        <v>-4.0729647238630998E-3</v>
      </c>
      <c r="C1314" s="7">
        <v>-4.075486958026886E-2</v>
      </c>
      <c r="D1314" s="7">
        <v>-1.9143164157867432E-2</v>
      </c>
      <c r="E1314" s="7">
        <v>-1.2056168168783188E-2</v>
      </c>
      <c r="F1314" s="7">
        <v>8.2949623465538025E-3</v>
      </c>
      <c r="G1314" s="7">
        <v>1.3184860348701477E-2</v>
      </c>
      <c r="H1314" s="7">
        <v>2.7112103998661041E-2</v>
      </c>
      <c r="J1314">
        <f t="shared" si="365"/>
        <v>0</v>
      </c>
      <c r="K1314" s="9">
        <f t="shared" si="366"/>
        <v>0</v>
      </c>
      <c r="L1314" s="9">
        <f t="shared" si="372"/>
        <v>1</v>
      </c>
      <c r="M1314">
        <f t="shared" si="360"/>
        <v>0</v>
      </c>
      <c r="N1314" s="9">
        <f t="shared" si="367"/>
        <v>0</v>
      </c>
      <c r="O1314" s="9">
        <f t="shared" si="373"/>
        <v>1</v>
      </c>
      <c r="P1314">
        <f t="shared" si="361"/>
        <v>0</v>
      </c>
      <c r="Q1314" s="9">
        <f t="shared" si="368"/>
        <v>0</v>
      </c>
      <c r="R1314" s="9">
        <f t="shared" si="374"/>
        <v>1</v>
      </c>
      <c r="S1314">
        <f t="shared" si="362"/>
        <v>0</v>
      </c>
      <c r="T1314" s="9">
        <f t="shared" si="369"/>
        <v>0</v>
      </c>
      <c r="U1314" s="9">
        <f t="shared" si="375"/>
        <v>1</v>
      </c>
      <c r="V1314">
        <f t="shared" si="363"/>
        <v>0</v>
      </c>
      <c r="W1314" s="9">
        <f t="shared" si="370"/>
        <v>0</v>
      </c>
      <c r="X1314" s="9">
        <f t="shared" si="376"/>
        <v>1</v>
      </c>
      <c r="Y1314">
        <f t="shared" si="364"/>
        <v>0</v>
      </c>
      <c r="Z1314" s="9">
        <f t="shared" si="371"/>
        <v>0</v>
      </c>
      <c r="AA1314" s="9">
        <f t="shared" si="377"/>
        <v>1</v>
      </c>
    </row>
    <row r="1315" spans="1:27" x14ac:dyDescent="0.2">
      <c r="A1315" s="4">
        <v>42277</v>
      </c>
      <c r="B1315" s="7">
        <v>-1.0345227375445624E-2</v>
      </c>
      <c r="C1315" s="7">
        <v>-4.0643248707056046E-2</v>
      </c>
      <c r="D1315" s="7">
        <v>-2.1493721753358841E-2</v>
      </c>
      <c r="E1315" s="7">
        <v>-1.4271638356149197E-2</v>
      </c>
      <c r="F1315" s="7">
        <v>1.1028307490050793E-2</v>
      </c>
      <c r="G1315" s="7">
        <v>1.5701275318861008E-2</v>
      </c>
      <c r="H1315" s="7">
        <v>2.7119062840938568E-2</v>
      </c>
      <c r="J1315">
        <f t="shared" si="365"/>
        <v>0</v>
      </c>
      <c r="K1315" s="9">
        <f t="shared" si="366"/>
        <v>0</v>
      </c>
      <c r="L1315" s="9">
        <f t="shared" si="372"/>
        <v>1</v>
      </c>
      <c r="M1315">
        <f t="shared" si="360"/>
        <v>0</v>
      </c>
      <c r="N1315" s="9">
        <f t="shared" si="367"/>
        <v>0</v>
      </c>
      <c r="O1315" s="9">
        <f t="shared" si="373"/>
        <v>1</v>
      </c>
      <c r="P1315">
        <f t="shared" si="361"/>
        <v>0</v>
      </c>
      <c r="Q1315" s="9">
        <f t="shared" si="368"/>
        <v>0</v>
      </c>
      <c r="R1315" s="9">
        <f t="shared" si="374"/>
        <v>1</v>
      </c>
      <c r="S1315">
        <f t="shared" si="362"/>
        <v>0</v>
      </c>
      <c r="T1315" s="9">
        <f t="shared" si="369"/>
        <v>0</v>
      </c>
      <c r="U1315" s="9">
        <f t="shared" si="375"/>
        <v>1</v>
      </c>
      <c r="V1315">
        <f t="shared" si="363"/>
        <v>0</v>
      </c>
      <c r="W1315" s="9">
        <f t="shared" si="370"/>
        <v>0</v>
      </c>
      <c r="X1315" s="9">
        <f t="shared" si="376"/>
        <v>1</v>
      </c>
      <c r="Y1315">
        <f t="shared" si="364"/>
        <v>0</v>
      </c>
      <c r="Z1315" s="9">
        <f t="shared" si="371"/>
        <v>0</v>
      </c>
      <c r="AA1315" s="9">
        <f t="shared" si="377"/>
        <v>1</v>
      </c>
    </row>
    <row r="1316" spans="1:27" x14ac:dyDescent="0.2">
      <c r="A1316" s="4">
        <v>42278</v>
      </c>
      <c r="B1316" s="7">
        <v>-1.1660762858720164E-3</v>
      </c>
      <c r="C1316" s="7">
        <v>-4.1138309985399246E-2</v>
      </c>
      <c r="D1316" s="7">
        <v>-1.9689243286848068E-2</v>
      </c>
      <c r="E1316" s="7">
        <v>-1.2498247437179089E-2</v>
      </c>
      <c r="F1316" s="7">
        <v>9.1236764565110207E-3</v>
      </c>
      <c r="G1316" s="7">
        <v>1.3991493731737137E-2</v>
      </c>
      <c r="H1316" s="7">
        <v>2.7632210403680801E-2</v>
      </c>
      <c r="J1316">
        <f t="shared" si="365"/>
        <v>0</v>
      </c>
      <c r="K1316" s="9">
        <f t="shared" si="366"/>
        <v>0</v>
      </c>
      <c r="L1316" s="9">
        <f t="shared" si="372"/>
        <v>1</v>
      </c>
      <c r="M1316">
        <f t="shared" si="360"/>
        <v>0</v>
      </c>
      <c r="N1316" s="9">
        <f t="shared" si="367"/>
        <v>0</v>
      </c>
      <c r="O1316" s="9">
        <f t="shared" si="373"/>
        <v>1</v>
      </c>
      <c r="P1316">
        <f t="shared" si="361"/>
        <v>0</v>
      </c>
      <c r="Q1316" s="9">
        <f t="shared" si="368"/>
        <v>0</v>
      </c>
      <c r="R1316" s="9">
        <f t="shared" si="374"/>
        <v>1</v>
      </c>
      <c r="S1316">
        <f t="shared" si="362"/>
        <v>0</v>
      </c>
      <c r="T1316" s="9">
        <f t="shared" si="369"/>
        <v>0</v>
      </c>
      <c r="U1316" s="9">
        <f t="shared" si="375"/>
        <v>1</v>
      </c>
      <c r="V1316">
        <f t="shared" si="363"/>
        <v>0</v>
      </c>
      <c r="W1316" s="9">
        <f t="shared" si="370"/>
        <v>0</v>
      </c>
      <c r="X1316" s="9">
        <f t="shared" si="376"/>
        <v>1</v>
      </c>
      <c r="Y1316">
        <f t="shared" si="364"/>
        <v>0</v>
      </c>
      <c r="Z1316" s="9">
        <f t="shared" si="371"/>
        <v>0</v>
      </c>
      <c r="AA1316" s="9">
        <f t="shared" si="377"/>
        <v>1</v>
      </c>
    </row>
    <row r="1317" spans="1:27" x14ac:dyDescent="0.2">
      <c r="A1317" s="4">
        <v>42279</v>
      </c>
      <c r="B1317" s="7">
        <v>2.0344503043961872E-2</v>
      </c>
      <c r="C1317" s="7">
        <v>-3.5314153879880905E-2</v>
      </c>
      <c r="D1317" s="7">
        <v>-2.0385084673762321E-2</v>
      </c>
      <c r="E1317" s="7">
        <v>-1.3049880973994732E-2</v>
      </c>
      <c r="F1317" s="7">
        <v>1.1272439733147621E-2</v>
      </c>
      <c r="G1317" s="7">
        <v>1.4693538658320904E-2</v>
      </c>
      <c r="H1317" s="7">
        <v>2.2179584950208664E-2</v>
      </c>
      <c r="J1317">
        <f t="shared" si="365"/>
        <v>0</v>
      </c>
      <c r="K1317" s="9">
        <f t="shared" si="366"/>
        <v>0</v>
      </c>
      <c r="L1317" s="9">
        <f t="shared" si="372"/>
        <v>1</v>
      </c>
      <c r="M1317">
        <f t="shared" si="360"/>
        <v>0</v>
      </c>
      <c r="N1317" s="9">
        <f t="shared" si="367"/>
        <v>0</v>
      </c>
      <c r="O1317" s="9">
        <f t="shared" si="373"/>
        <v>1</v>
      </c>
      <c r="P1317">
        <f t="shared" si="361"/>
        <v>0</v>
      </c>
      <c r="Q1317" s="9">
        <f t="shared" si="368"/>
        <v>0</v>
      </c>
      <c r="R1317" s="9">
        <f t="shared" si="374"/>
        <v>1</v>
      </c>
      <c r="S1317">
        <f t="shared" si="362"/>
        <v>1</v>
      </c>
      <c r="T1317" s="9">
        <f t="shared" si="369"/>
        <v>0</v>
      </c>
      <c r="U1317" s="9">
        <f t="shared" si="375"/>
        <v>0</v>
      </c>
      <c r="V1317">
        <f t="shared" si="363"/>
        <v>1</v>
      </c>
      <c r="W1317" s="9">
        <f t="shared" si="370"/>
        <v>0</v>
      </c>
      <c r="X1317" s="9">
        <f t="shared" si="376"/>
        <v>0</v>
      </c>
      <c r="Y1317">
        <f t="shared" si="364"/>
        <v>0</v>
      </c>
      <c r="Z1317" s="9">
        <f t="shared" si="371"/>
        <v>0</v>
      </c>
      <c r="AA1317" s="9">
        <f t="shared" si="377"/>
        <v>1</v>
      </c>
    </row>
    <row r="1318" spans="1:27" x14ac:dyDescent="0.2">
      <c r="A1318" s="4">
        <v>42282</v>
      </c>
      <c r="B1318" s="7">
        <v>8.7904365716701171E-4</v>
      </c>
      <c r="C1318" s="7">
        <v>-3.7869509309530258E-2</v>
      </c>
      <c r="D1318" s="7">
        <v>-1.5851842239499092E-2</v>
      </c>
      <c r="E1318" s="7">
        <v>-1.1265688575804234E-2</v>
      </c>
      <c r="F1318" s="7">
        <v>1.354071032255888E-2</v>
      </c>
      <c r="G1318" s="7">
        <v>1.7432656139135361E-2</v>
      </c>
      <c r="H1318" s="7">
        <v>2.1154090762138367E-2</v>
      </c>
      <c r="J1318">
        <f t="shared" si="365"/>
        <v>0</v>
      </c>
      <c r="K1318" s="9">
        <f t="shared" si="366"/>
        <v>0</v>
      </c>
      <c r="L1318" s="9">
        <f t="shared" si="372"/>
        <v>1</v>
      </c>
      <c r="M1318">
        <f t="shared" si="360"/>
        <v>0</v>
      </c>
      <c r="N1318" s="9">
        <f t="shared" si="367"/>
        <v>0</v>
      </c>
      <c r="O1318" s="9">
        <f t="shared" si="373"/>
        <v>1</v>
      </c>
      <c r="P1318">
        <f t="shared" si="361"/>
        <v>0</v>
      </c>
      <c r="Q1318" s="9">
        <f t="shared" si="368"/>
        <v>0</v>
      </c>
      <c r="R1318" s="9">
        <f t="shared" si="374"/>
        <v>1</v>
      </c>
      <c r="S1318">
        <f t="shared" si="362"/>
        <v>0</v>
      </c>
      <c r="T1318" s="9">
        <f t="shared" si="369"/>
        <v>0</v>
      </c>
      <c r="U1318" s="9">
        <f t="shared" si="375"/>
        <v>0</v>
      </c>
      <c r="V1318">
        <f t="shared" si="363"/>
        <v>0</v>
      </c>
      <c r="W1318" s="9">
        <f t="shared" si="370"/>
        <v>0</v>
      </c>
      <c r="X1318" s="9">
        <f t="shared" si="376"/>
        <v>0</v>
      </c>
      <c r="Y1318">
        <f t="shared" si="364"/>
        <v>0</v>
      </c>
      <c r="Z1318" s="9">
        <f t="shared" si="371"/>
        <v>0</v>
      </c>
      <c r="AA1318" s="9">
        <f t="shared" si="377"/>
        <v>1</v>
      </c>
    </row>
    <row r="1319" spans="1:27" x14ac:dyDescent="0.2">
      <c r="A1319" s="4">
        <v>42283</v>
      </c>
      <c r="B1319" s="7">
        <v>7.6152497213706266E-3</v>
      </c>
      <c r="C1319" s="7">
        <v>-4.1483290493488312E-2</v>
      </c>
      <c r="D1319" s="7">
        <v>-2.3032389581203461E-2</v>
      </c>
      <c r="E1319" s="7">
        <v>-1.6018582507967949E-2</v>
      </c>
      <c r="F1319" s="7">
        <v>1.4546065591275692E-2</v>
      </c>
      <c r="G1319" s="7">
        <v>1.8708696588873863E-2</v>
      </c>
      <c r="H1319" s="7">
        <v>2.9185935854911804E-2</v>
      </c>
      <c r="J1319">
        <f t="shared" si="365"/>
        <v>0</v>
      </c>
      <c r="K1319" s="9">
        <f t="shared" si="366"/>
        <v>0</v>
      </c>
      <c r="L1319" s="9">
        <f t="shared" si="372"/>
        <v>1</v>
      </c>
      <c r="M1319">
        <f t="shared" si="360"/>
        <v>0</v>
      </c>
      <c r="N1319" s="9">
        <f t="shared" si="367"/>
        <v>0</v>
      </c>
      <c r="O1319" s="9">
        <f t="shared" si="373"/>
        <v>1</v>
      </c>
      <c r="P1319">
        <f t="shared" si="361"/>
        <v>0</v>
      </c>
      <c r="Q1319" s="9">
        <f t="shared" si="368"/>
        <v>0</v>
      </c>
      <c r="R1319" s="9">
        <f t="shared" si="374"/>
        <v>1</v>
      </c>
      <c r="S1319">
        <f t="shared" si="362"/>
        <v>0</v>
      </c>
      <c r="T1319" s="9">
        <f t="shared" si="369"/>
        <v>0</v>
      </c>
      <c r="U1319" s="9">
        <f t="shared" si="375"/>
        <v>1</v>
      </c>
      <c r="V1319">
        <f t="shared" si="363"/>
        <v>0</v>
      </c>
      <c r="W1319" s="9">
        <f t="shared" si="370"/>
        <v>0</v>
      </c>
      <c r="X1319" s="9">
        <f t="shared" si="376"/>
        <v>1</v>
      </c>
      <c r="Y1319">
        <f t="shared" si="364"/>
        <v>0</v>
      </c>
      <c r="Z1319" s="9">
        <f t="shared" si="371"/>
        <v>0</v>
      </c>
      <c r="AA1319" s="9">
        <f t="shared" si="377"/>
        <v>1</v>
      </c>
    </row>
    <row r="1320" spans="1:27" x14ac:dyDescent="0.2">
      <c r="A1320" s="4">
        <v>42284</v>
      </c>
      <c r="B1320" s="7">
        <v>1.9165438395409673E-3</v>
      </c>
      <c r="C1320" s="7">
        <v>-2.9739366844296455E-2</v>
      </c>
      <c r="D1320" s="7">
        <v>-1.7264815047383308E-2</v>
      </c>
      <c r="E1320" s="7">
        <v>-1.1191618628799915E-2</v>
      </c>
      <c r="F1320" s="7">
        <v>9.916994720697403E-3</v>
      </c>
      <c r="G1320" s="7">
        <v>1.3320979662239552E-2</v>
      </c>
      <c r="H1320" s="7">
        <v>1.8674766644835472E-2</v>
      </c>
      <c r="J1320">
        <f t="shared" si="365"/>
        <v>0</v>
      </c>
      <c r="K1320" s="9">
        <f t="shared" si="366"/>
        <v>0</v>
      </c>
      <c r="L1320" s="9">
        <f t="shared" si="372"/>
        <v>1</v>
      </c>
      <c r="M1320">
        <f t="shared" si="360"/>
        <v>0</v>
      </c>
      <c r="N1320" s="9">
        <f t="shared" si="367"/>
        <v>0</v>
      </c>
      <c r="O1320" s="9">
        <f t="shared" si="373"/>
        <v>1</v>
      </c>
      <c r="P1320">
        <f t="shared" si="361"/>
        <v>0</v>
      </c>
      <c r="Q1320" s="9">
        <f t="shared" si="368"/>
        <v>0</v>
      </c>
      <c r="R1320" s="9">
        <f t="shared" si="374"/>
        <v>1</v>
      </c>
      <c r="S1320">
        <f t="shared" si="362"/>
        <v>0</v>
      </c>
      <c r="T1320" s="9">
        <f t="shared" si="369"/>
        <v>0</v>
      </c>
      <c r="U1320" s="9">
        <f t="shared" si="375"/>
        <v>1</v>
      </c>
      <c r="V1320">
        <f t="shared" si="363"/>
        <v>0</v>
      </c>
      <c r="W1320" s="9">
        <f t="shared" si="370"/>
        <v>0</v>
      </c>
      <c r="X1320" s="9">
        <f t="shared" si="376"/>
        <v>1</v>
      </c>
      <c r="Y1320">
        <f t="shared" si="364"/>
        <v>0</v>
      </c>
      <c r="Z1320" s="9">
        <f t="shared" si="371"/>
        <v>0</v>
      </c>
      <c r="AA1320" s="9">
        <f t="shared" si="377"/>
        <v>1</v>
      </c>
    </row>
    <row r="1321" spans="1:27" x14ac:dyDescent="0.2">
      <c r="A1321" s="4">
        <v>42285</v>
      </c>
      <c r="B1321" s="7">
        <v>-3.7494049243250401E-3</v>
      </c>
      <c r="C1321" s="7">
        <v>-3.2960973680019379E-2</v>
      </c>
      <c r="D1321" s="7">
        <v>-1.9610157236456871E-2</v>
      </c>
      <c r="E1321" s="7">
        <v>-1.3161277398467064E-2</v>
      </c>
      <c r="F1321" s="7">
        <v>1.1316661722958088E-2</v>
      </c>
      <c r="G1321" s="7">
        <v>1.494861114770174E-2</v>
      </c>
      <c r="H1321" s="7">
        <v>2.3078734055161476E-2</v>
      </c>
      <c r="J1321">
        <f t="shared" si="365"/>
        <v>0</v>
      </c>
      <c r="K1321" s="9">
        <f t="shared" si="366"/>
        <v>0</v>
      </c>
      <c r="L1321" s="9">
        <f t="shared" si="372"/>
        <v>1</v>
      </c>
      <c r="M1321">
        <f t="shared" si="360"/>
        <v>0</v>
      </c>
      <c r="N1321" s="9">
        <f t="shared" si="367"/>
        <v>0</v>
      </c>
      <c r="O1321" s="9">
        <f t="shared" si="373"/>
        <v>1</v>
      </c>
      <c r="P1321">
        <f t="shared" si="361"/>
        <v>0</v>
      </c>
      <c r="Q1321" s="9">
        <f t="shared" si="368"/>
        <v>0</v>
      </c>
      <c r="R1321" s="9">
        <f t="shared" si="374"/>
        <v>1</v>
      </c>
      <c r="S1321">
        <f t="shared" si="362"/>
        <v>0</v>
      </c>
      <c r="T1321" s="9">
        <f t="shared" si="369"/>
        <v>0</v>
      </c>
      <c r="U1321" s="9">
        <f t="shared" si="375"/>
        <v>1</v>
      </c>
      <c r="V1321">
        <f t="shared" si="363"/>
        <v>0</v>
      </c>
      <c r="W1321" s="9">
        <f t="shared" si="370"/>
        <v>0</v>
      </c>
      <c r="X1321" s="9">
        <f t="shared" si="376"/>
        <v>1</v>
      </c>
      <c r="Y1321">
        <f t="shared" si="364"/>
        <v>0</v>
      </c>
      <c r="Z1321" s="9">
        <f t="shared" si="371"/>
        <v>0</v>
      </c>
      <c r="AA1321" s="9">
        <f t="shared" si="377"/>
        <v>1</v>
      </c>
    </row>
    <row r="1322" spans="1:27" x14ac:dyDescent="0.2">
      <c r="A1322" s="4">
        <v>42286</v>
      </c>
      <c r="B1322" s="7">
        <v>1.0082658210485398E-2</v>
      </c>
      <c r="C1322" s="7">
        <v>-3.5861998796463013E-2</v>
      </c>
      <c r="D1322" s="7">
        <v>-1.9988024607300758E-2</v>
      </c>
      <c r="E1322" s="7">
        <v>-1.2908577919006348E-2</v>
      </c>
      <c r="F1322" s="7">
        <v>1.0369567200541496E-2</v>
      </c>
      <c r="G1322" s="7">
        <v>1.4291249215602875E-2</v>
      </c>
      <c r="H1322" s="7">
        <v>2.3953981697559357E-2</v>
      </c>
      <c r="J1322">
        <f t="shared" si="365"/>
        <v>0</v>
      </c>
      <c r="K1322" s="9">
        <f t="shared" si="366"/>
        <v>0</v>
      </c>
      <c r="L1322" s="9">
        <f t="shared" si="372"/>
        <v>1</v>
      </c>
      <c r="M1322">
        <f t="shared" si="360"/>
        <v>0</v>
      </c>
      <c r="N1322" s="9">
        <f t="shared" si="367"/>
        <v>0</v>
      </c>
      <c r="O1322" s="9">
        <f t="shared" si="373"/>
        <v>1</v>
      </c>
      <c r="P1322">
        <f t="shared" si="361"/>
        <v>0</v>
      </c>
      <c r="Q1322" s="9">
        <f t="shared" si="368"/>
        <v>0</v>
      </c>
      <c r="R1322" s="9">
        <f t="shared" si="374"/>
        <v>1</v>
      </c>
      <c r="S1322">
        <f t="shared" si="362"/>
        <v>0</v>
      </c>
      <c r="T1322" s="9">
        <f t="shared" si="369"/>
        <v>0</v>
      </c>
      <c r="U1322" s="9">
        <f t="shared" si="375"/>
        <v>1</v>
      </c>
      <c r="V1322">
        <f t="shared" si="363"/>
        <v>0</v>
      </c>
      <c r="W1322" s="9">
        <f t="shared" si="370"/>
        <v>0</v>
      </c>
      <c r="X1322" s="9">
        <f t="shared" si="376"/>
        <v>1</v>
      </c>
      <c r="Y1322">
        <f t="shared" si="364"/>
        <v>0</v>
      </c>
      <c r="Z1322" s="9">
        <f t="shared" si="371"/>
        <v>0</v>
      </c>
      <c r="AA1322" s="9">
        <f t="shared" si="377"/>
        <v>1</v>
      </c>
    </row>
    <row r="1323" spans="1:27" x14ac:dyDescent="0.2">
      <c r="A1323" s="4">
        <v>42289</v>
      </c>
      <c r="B1323" s="7">
        <v>7.4099942708153481E-3</v>
      </c>
      <c r="C1323" s="7">
        <v>-3.0157702043652534E-2</v>
      </c>
      <c r="D1323" s="7">
        <v>-1.6185646876692772E-2</v>
      </c>
      <c r="E1323" s="7">
        <v>-1.0330426506698132E-2</v>
      </c>
      <c r="F1323" s="7">
        <v>1.1707738041877747E-2</v>
      </c>
      <c r="G1323" s="7">
        <v>1.388012059032917E-2</v>
      </c>
      <c r="H1323" s="7">
        <v>1.5548846684396267E-2</v>
      </c>
      <c r="J1323">
        <f t="shared" si="365"/>
        <v>0</v>
      </c>
      <c r="K1323" s="9">
        <f t="shared" si="366"/>
        <v>0</v>
      </c>
      <c r="L1323" s="9">
        <f t="shared" si="372"/>
        <v>1</v>
      </c>
      <c r="M1323">
        <f t="shared" si="360"/>
        <v>0</v>
      </c>
      <c r="N1323" s="9">
        <f t="shared" si="367"/>
        <v>0</v>
      </c>
      <c r="O1323" s="9">
        <f t="shared" si="373"/>
        <v>1</v>
      </c>
      <c r="P1323">
        <f t="shared" si="361"/>
        <v>0</v>
      </c>
      <c r="Q1323" s="9">
        <f t="shared" si="368"/>
        <v>0</v>
      </c>
      <c r="R1323" s="9">
        <f t="shared" si="374"/>
        <v>1</v>
      </c>
      <c r="S1323">
        <f t="shared" si="362"/>
        <v>0</v>
      </c>
      <c r="T1323" s="9">
        <f t="shared" si="369"/>
        <v>0</v>
      </c>
      <c r="U1323" s="9">
        <f t="shared" si="375"/>
        <v>1</v>
      </c>
      <c r="V1323">
        <f t="shared" si="363"/>
        <v>0</v>
      </c>
      <c r="W1323" s="9">
        <f t="shared" si="370"/>
        <v>0</v>
      </c>
      <c r="X1323" s="9">
        <f t="shared" si="376"/>
        <v>1</v>
      </c>
      <c r="Y1323">
        <f t="shared" si="364"/>
        <v>0</v>
      </c>
      <c r="Z1323" s="9">
        <f t="shared" si="371"/>
        <v>0</v>
      </c>
      <c r="AA1323" s="9">
        <f t="shared" si="377"/>
        <v>1</v>
      </c>
    </row>
    <row r="1324" spans="1:27" x14ac:dyDescent="0.2">
      <c r="A1324" s="4">
        <v>42290</v>
      </c>
      <c r="B1324" s="7">
        <v>7.7230020571792703E-4</v>
      </c>
      <c r="C1324" s="7">
        <v>-2.9001867398619652E-2</v>
      </c>
      <c r="D1324" s="7">
        <v>-1.6615770757198334E-2</v>
      </c>
      <c r="E1324" s="7">
        <v>-1.0490628890693188E-2</v>
      </c>
      <c r="F1324" s="7">
        <v>1.1040441691875458E-2</v>
      </c>
      <c r="G1324" s="7">
        <v>1.3442655093967915E-2</v>
      </c>
      <c r="H1324" s="7">
        <v>1.661115325987339E-2</v>
      </c>
      <c r="J1324">
        <f t="shared" si="365"/>
        <v>0</v>
      </c>
      <c r="K1324" s="9">
        <f t="shared" si="366"/>
        <v>0</v>
      </c>
      <c r="L1324" s="9">
        <f t="shared" si="372"/>
        <v>1</v>
      </c>
      <c r="M1324">
        <f t="shared" si="360"/>
        <v>0</v>
      </c>
      <c r="N1324" s="9">
        <f t="shared" si="367"/>
        <v>0</v>
      </c>
      <c r="O1324" s="9">
        <f t="shared" si="373"/>
        <v>1</v>
      </c>
      <c r="P1324">
        <f t="shared" si="361"/>
        <v>0</v>
      </c>
      <c r="Q1324" s="9">
        <f t="shared" si="368"/>
        <v>0</v>
      </c>
      <c r="R1324" s="9">
        <f t="shared" si="374"/>
        <v>1</v>
      </c>
      <c r="S1324">
        <f t="shared" si="362"/>
        <v>0</v>
      </c>
      <c r="T1324" s="9">
        <f t="shared" si="369"/>
        <v>0</v>
      </c>
      <c r="U1324" s="9">
        <f t="shared" si="375"/>
        <v>1</v>
      </c>
      <c r="V1324">
        <f t="shared" si="363"/>
        <v>0</v>
      </c>
      <c r="W1324" s="9">
        <f t="shared" si="370"/>
        <v>0</v>
      </c>
      <c r="X1324" s="9">
        <f t="shared" si="376"/>
        <v>1</v>
      </c>
      <c r="Y1324">
        <f t="shared" si="364"/>
        <v>0</v>
      </c>
      <c r="Z1324" s="9">
        <f t="shared" si="371"/>
        <v>0</v>
      </c>
      <c r="AA1324" s="9">
        <f t="shared" si="377"/>
        <v>1</v>
      </c>
    </row>
    <row r="1325" spans="1:27" x14ac:dyDescent="0.2">
      <c r="A1325" s="4">
        <v>42291</v>
      </c>
      <c r="B1325" s="7">
        <v>1.2191634020253677E-2</v>
      </c>
      <c r="C1325" s="7">
        <v>-2.2622682154178619E-2</v>
      </c>
      <c r="D1325" s="7">
        <v>-1.4904378913342953E-2</v>
      </c>
      <c r="E1325" s="7">
        <v>-9.2354379594326019E-3</v>
      </c>
      <c r="F1325" s="7">
        <v>1.2610399164259434E-2</v>
      </c>
      <c r="G1325" s="7">
        <v>1.4802645891904831E-2</v>
      </c>
      <c r="H1325" s="7">
        <v>2.4315251037478447E-2</v>
      </c>
      <c r="J1325">
        <f t="shared" si="365"/>
        <v>0</v>
      </c>
      <c r="K1325" s="9">
        <f t="shared" si="366"/>
        <v>0</v>
      </c>
      <c r="L1325" s="9">
        <f t="shared" si="372"/>
        <v>1</v>
      </c>
      <c r="M1325">
        <f t="shared" si="360"/>
        <v>0</v>
      </c>
      <c r="N1325" s="9">
        <f t="shared" si="367"/>
        <v>0</v>
      </c>
      <c r="O1325" s="9">
        <f t="shared" si="373"/>
        <v>1</v>
      </c>
      <c r="P1325">
        <f t="shared" si="361"/>
        <v>0</v>
      </c>
      <c r="Q1325" s="9">
        <f t="shared" si="368"/>
        <v>0</v>
      </c>
      <c r="R1325" s="9">
        <f t="shared" si="374"/>
        <v>1</v>
      </c>
      <c r="S1325">
        <f t="shared" si="362"/>
        <v>0</v>
      </c>
      <c r="T1325" s="9">
        <f t="shared" si="369"/>
        <v>0</v>
      </c>
      <c r="U1325" s="9">
        <f t="shared" si="375"/>
        <v>1</v>
      </c>
      <c r="V1325">
        <f t="shared" si="363"/>
        <v>0</v>
      </c>
      <c r="W1325" s="9">
        <f t="shared" si="370"/>
        <v>0</v>
      </c>
      <c r="X1325" s="9">
        <f t="shared" si="376"/>
        <v>1</v>
      </c>
      <c r="Y1325">
        <f t="shared" si="364"/>
        <v>0</v>
      </c>
      <c r="Z1325" s="9">
        <f t="shared" si="371"/>
        <v>0</v>
      </c>
      <c r="AA1325" s="9">
        <f t="shared" si="377"/>
        <v>1</v>
      </c>
    </row>
    <row r="1326" spans="1:27" x14ac:dyDescent="0.2">
      <c r="A1326" s="4">
        <v>42292</v>
      </c>
      <c r="B1326" s="7">
        <v>6.5878616637910616E-3</v>
      </c>
      <c r="C1326" s="7">
        <v>-2.7657242491841316E-2</v>
      </c>
      <c r="D1326" s="7">
        <v>-1.2867587618529797E-2</v>
      </c>
      <c r="E1326" s="7">
        <v>-9.2722019180655479E-3</v>
      </c>
      <c r="F1326" s="7">
        <v>1.5449168160557747E-2</v>
      </c>
      <c r="G1326" s="7">
        <v>1.8330737948417664E-2</v>
      </c>
      <c r="H1326" s="7">
        <v>2.7535013854503632E-2</v>
      </c>
      <c r="J1326">
        <f t="shared" si="365"/>
        <v>0</v>
      </c>
      <c r="K1326" s="9">
        <f t="shared" si="366"/>
        <v>0</v>
      </c>
      <c r="L1326" s="9">
        <f t="shared" si="372"/>
        <v>1</v>
      </c>
      <c r="M1326">
        <f t="shared" si="360"/>
        <v>0</v>
      </c>
      <c r="N1326" s="9">
        <f t="shared" si="367"/>
        <v>0</v>
      </c>
      <c r="O1326" s="9">
        <f t="shared" si="373"/>
        <v>1</v>
      </c>
      <c r="P1326">
        <f t="shared" si="361"/>
        <v>0</v>
      </c>
      <c r="Q1326" s="9">
        <f t="shared" si="368"/>
        <v>0</v>
      </c>
      <c r="R1326" s="9">
        <f t="shared" si="374"/>
        <v>1</v>
      </c>
      <c r="S1326">
        <f t="shared" si="362"/>
        <v>0</v>
      </c>
      <c r="T1326" s="9">
        <f t="shared" si="369"/>
        <v>0</v>
      </c>
      <c r="U1326" s="9">
        <f t="shared" si="375"/>
        <v>1</v>
      </c>
      <c r="V1326">
        <f t="shared" si="363"/>
        <v>0</v>
      </c>
      <c r="W1326" s="9">
        <f t="shared" si="370"/>
        <v>0</v>
      </c>
      <c r="X1326" s="9">
        <f t="shared" si="376"/>
        <v>1</v>
      </c>
      <c r="Y1326">
        <f t="shared" si="364"/>
        <v>0</v>
      </c>
      <c r="Z1326" s="9">
        <f t="shared" si="371"/>
        <v>0</v>
      </c>
      <c r="AA1326" s="9">
        <f t="shared" si="377"/>
        <v>1</v>
      </c>
    </row>
    <row r="1327" spans="1:27" x14ac:dyDescent="0.2">
      <c r="A1327" s="4">
        <v>42293</v>
      </c>
      <c r="B1327" s="7">
        <v>-3.6264007694395365E-3</v>
      </c>
      <c r="C1327" s="7">
        <v>-2.105320431292057E-2</v>
      </c>
      <c r="D1327" s="7">
        <v>-1.2592051178216934E-2</v>
      </c>
      <c r="E1327" s="7">
        <v>-8.0026471987366676E-3</v>
      </c>
      <c r="F1327" s="7">
        <v>1.1831093579530716E-2</v>
      </c>
      <c r="G1327" s="7">
        <v>1.4603069983422756E-2</v>
      </c>
      <c r="H1327" s="7">
        <v>2.324879914522171E-2</v>
      </c>
      <c r="J1327">
        <f t="shared" si="365"/>
        <v>0</v>
      </c>
      <c r="K1327" s="9">
        <f t="shared" si="366"/>
        <v>0</v>
      </c>
      <c r="L1327" s="9">
        <f t="shared" si="372"/>
        <v>1</v>
      </c>
      <c r="M1327">
        <f t="shared" si="360"/>
        <v>0</v>
      </c>
      <c r="N1327" s="9">
        <f t="shared" si="367"/>
        <v>0</v>
      </c>
      <c r="O1327" s="9">
        <f t="shared" si="373"/>
        <v>1</v>
      </c>
      <c r="P1327">
        <f t="shared" si="361"/>
        <v>0</v>
      </c>
      <c r="Q1327" s="9">
        <f t="shared" si="368"/>
        <v>0</v>
      </c>
      <c r="R1327" s="9">
        <f t="shared" si="374"/>
        <v>1</v>
      </c>
      <c r="S1327">
        <f t="shared" si="362"/>
        <v>0</v>
      </c>
      <c r="T1327" s="9">
        <f t="shared" si="369"/>
        <v>0</v>
      </c>
      <c r="U1327" s="9">
        <f t="shared" si="375"/>
        <v>1</v>
      </c>
      <c r="V1327">
        <f t="shared" si="363"/>
        <v>0</v>
      </c>
      <c r="W1327" s="9">
        <f t="shared" si="370"/>
        <v>0</v>
      </c>
      <c r="X1327" s="9">
        <f t="shared" si="376"/>
        <v>1</v>
      </c>
      <c r="Y1327">
        <f t="shared" si="364"/>
        <v>0</v>
      </c>
      <c r="Z1327" s="9">
        <f t="shared" si="371"/>
        <v>0</v>
      </c>
      <c r="AA1327" s="9">
        <f t="shared" si="377"/>
        <v>1</v>
      </c>
    </row>
    <row r="1328" spans="1:27" x14ac:dyDescent="0.2">
      <c r="A1328" s="4">
        <v>42296</v>
      </c>
      <c r="B1328" s="7">
        <v>-8.7403500964764284E-3</v>
      </c>
      <c r="C1328" s="7">
        <v>-3.2262366265058517E-2</v>
      </c>
      <c r="D1328" s="7">
        <v>-1.8103349953889847E-2</v>
      </c>
      <c r="E1328" s="7">
        <v>-1.1359145864844322E-2</v>
      </c>
      <c r="F1328" s="7">
        <v>1.0335107333958149E-2</v>
      </c>
      <c r="G1328" s="7">
        <v>1.3592686504125595E-2</v>
      </c>
      <c r="H1328" s="7">
        <v>2.109568752348423E-2</v>
      </c>
      <c r="J1328">
        <f t="shared" si="365"/>
        <v>0</v>
      </c>
      <c r="K1328" s="9">
        <f t="shared" si="366"/>
        <v>0</v>
      </c>
      <c r="L1328" s="9">
        <f t="shared" si="372"/>
        <v>1</v>
      </c>
      <c r="M1328">
        <f t="shared" si="360"/>
        <v>0</v>
      </c>
      <c r="N1328" s="9">
        <f t="shared" si="367"/>
        <v>0</v>
      </c>
      <c r="O1328" s="9">
        <f t="shared" si="373"/>
        <v>1</v>
      </c>
      <c r="P1328">
        <f t="shared" si="361"/>
        <v>0</v>
      </c>
      <c r="Q1328" s="9">
        <f t="shared" si="368"/>
        <v>0</v>
      </c>
      <c r="R1328" s="9">
        <f t="shared" si="374"/>
        <v>1</v>
      </c>
      <c r="S1328">
        <f t="shared" si="362"/>
        <v>0</v>
      </c>
      <c r="T1328" s="9">
        <f t="shared" si="369"/>
        <v>0</v>
      </c>
      <c r="U1328" s="9">
        <f t="shared" si="375"/>
        <v>1</v>
      </c>
      <c r="V1328">
        <f t="shared" si="363"/>
        <v>0</v>
      </c>
      <c r="W1328" s="9">
        <f t="shared" si="370"/>
        <v>0</v>
      </c>
      <c r="X1328" s="9">
        <f t="shared" si="376"/>
        <v>1</v>
      </c>
      <c r="Y1328">
        <f t="shared" si="364"/>
        <v>0</v>
      </c>
      <c r="Z1328" s="9">
        <f t="shared" si="371"/>
        <v>0</v>
      </c>
      <c r="AA1328" s="9">
        <f t="shared" si="377"/>
        <v>1</v>
      </c>
    </row>
    <row r="1329" spans="1:27" x14ac:dyDescent="0.2">
      <c r="A1329" s="4">
        <v>42297</v>
      </c>
      <c r="B1329" s="7">
        <v>3.9977937819538371E-3</v>
      </c>
      <c r="C1329" s="7">
        <v>-3.4956730902194977E-2</v>
      </c>
      <c r="D1329" s="7">
        <v>-1.7397211864590645E-2</v>
      </c>
      <c r="E1329" s="7">
        <v>-1.0724348947405815E-2</v>
      </c>
      <c r="F1329" s="7">
        <v>9.8955649882555008E-3</v>
      </c>
      <c r="G1329" s="7">
        <v>1.3359888456761837E-2</v>
      </c>
      <c r="H1329" s="7">
        <v>2.3153148591518402E-2</v>
      </c>
      <c r="J1329">
        <f t="shared" si="365"/>
        <v>0</v>
      </c>
      <c r="K1329" s="9">
        <f t="shared" si="366"/>
        <v>0</v>
      </c>
      <c r="L1329" s="9">
        <f t="shared" si="372"/>
        <v>1</v>
      </c>
      <c r="M1329">
        <f t="shared" si="360"/>
        <v>0</v>
      </c>
      <c r="N1329" s="9">
        <f t="shared" si="367"/>
        <v>0</v>
      </c>
      <c r="O1329" s="9">
        <f t="shared" si="373"/>
        <v>1</v>
      </c>
      <c r="P1329">
        <f t="shared" si="361"/>
        <v>0</v>
      </c>
      <c r="Q1329" s="9">
        <f t="shared" si="368"/>
        <v>0</v>
      </c>
      <c r="R1329" s="9">
        <f t="shared" si="374"/>
        <v>1</v>
      </c>
      <c r="S1329">
        <f t="shared" si="362"/>
        <v>0</v>
      </c>
      <c r="T1329" s="9">
        <f t="shared" si="369"/>
        <v>0</v>
      </c>
      <c r="U1329" s="9">
        <f t="shared" si="375"/>
        <v>1</v>
      </c>
      <c r="V1329">
        <f t="shared" si="363"/>
        <v>0</v>
      </c>
      <c r="W1329" s="9">
        <f t="shared" si="370"/>
        <v>0</v>
      </c>
      <c r="X1329" s="9">
        <f t="shared" si="376"/>
        <v>1</v>
      </c>
      <c r="Y1329">
        <f t="shared" si="364"/>
        <v>0</v>
      </c>
      <c r="Z1329" s="9">
        <f t="shared" si="371"/>
        <v>0</v>
      </c>
      <c r="AA1329" s="9">
        <f t="shared" si="377"/>
        <v>1</v>
      </c>
    </row>
    <row r="1330" spans="1:27" x14ac:dyDescent="0.2">
      <c r="A1330" s="4">
        <v>42298</v>
      </c>
      <c r="B1330" s="7">
        <v>-8.8677252315724556E-3</v>
      </c>
      <c r="C1330" s="7">
        <v>-2.9096027836203575E-2</v>
      </c>
      <c r="D1330" s="7">
        <v>-1.6919780522584915E-2</v>
      </c>
      <c r="E1330" s="7">
        <v>-1.0775364004075527E-2</v>
      </c>
      <c r="F1330" s="7">
        <v>1.0374033823609352E-2</v>
      </c>
      <c r="G1330" s="7">
        <v>1.3393370434641838E-2</v>
      </c>
      <c r="H1330" s="7">
        <v>1.8591035157442093E-2</v>
      </c>
      <c r="J1330">
        <f t="shared" si="365"/>
        <v>0</v>
      </c>
      <c r="K1330" s="9">
        <f t="shared" si="366"/>
        <v>0</v>
      </c>
      <c r="L1330" s="9">
        <f t="shared" si="372"/>
        <v>1</v>
      </c>
      <c r="M1330">
        <f t="shared" si="360"/>
        <v>0</v>
      </c>
      <c r="N1330" s="9">
        <f t="shared" si="367"/>
        <v>0</v>
      </c>
      <c r="O1330" s="9">
        <f t="shared" si="373"/>
        <v>1</v>
      </c>
      <c r="P1330">
        <f t="shared" si="361"/>
        <v>0</v>
      </c>
      <c r="Q1330" s="9">
        <f t="shared" si="368"/>
        <v>0</v>
      </c>
      <c r="R1330" s="9">
        <f t="shared" si="374"/>
        <v>1</v>
      </c>
      <c r="S1330">
        <f t="shared" si="362"/>
        <v>0</v>
      </c>
      <c r="T1330" s="9">
        <f t="shared" si="369"/>
        <v>0</v>
      </c>
      <c r="U1330" s="9">
        <f t="shared" si="375"/>
        <v>1</v>
      </c>
      <c r="V1330">
        <f t="shared" si="363"/>
        <v>0</v>
      </c>
      <c r="W1330" s="9">
        <f t="shared" si="370"/>
        <v>0</v>
      </c>
      <c r="X1330" s="9">
        <f t="shared" si="376"/>
        <v>1</v>
      </c>
      <c r="Y1330">
        <f t="shared" si="364"/>
        <v>0</v>
      </c>
      <c r="Z1330" s="9">
        <f t="shared" si="371"/>
        <v>0</v>
      </c>
      <c r="AA1330" s="9">
        <f t="shared" si="377"/>
        <v>1</v>
      </c>
    </row>
    <row r="1331" spans="1:27" x14ac:dyDescent="0.2">
      <c r="A1331" s="4">
        <v>42299</v>
      </c>
      <c r="B1331" s="7">
        <v>-8.5682466042246005E-4</v>
      </c>
      <c r="C1331" s="7">
        <v>-3.4898899495601654E-2</v>
      </c>
      <c r="D1331" s="7">
        <v>-1.7296388745307922E-2</v>
      </c>
      <c r="E1331" s="7">
        <v>-1.0522536002099514E-2</v>
      </c>
      <c r="F1331" s="7">
        <v>1.0032300837337971E-2</v>
      </c>
      <c r="G1331" s="7">
        <v>1.3242644257843494E-2</v>
      </c>
      <c r="H1331" s="7">
        <v>2.2724485024809837E-2</v>
      </c>
      <c r="J1331">
        <f t="shared" si="365"/>
        <v>0</v>
      </c>
      <c r="K1331" s="9">
        <f t="shared" si="366"/>
        <v>0</v>
      </c>
      <c r="L1331" s="9">
        <f t="shared" si="372"/>
        <v>1</v>
      </c>
      <c r="M1331">
        <f t="shared" si="360"/>
        <v>0</v>
      </c>
      <c r="N1331" s="9">
        <f t="shared" si="367"/>
        <v>0</v>
      </c>
      <c r="O1331" s="9">
        <f t="shared" si="373"/>
        <v>1</v>
      </c>
      <c r="P1331">
        <f t="shared" si="361"/>
        <v>0</v>
      </c>
      <c r="Q1331" s="9">
        <f t="shared" si="368"/>
        <v>0</v>
      </c>
      <c r="R1331" s="9">
        <f t="shared" si="374"/>
        <v>1</v>
      </c>
      <c r="S1331">
        <f t="shared" si="362"/>
        <v>0</v>
      </c>
      <c r="T1331" s="9">
        <f t="shared" si="369"/>
        <v>0</v>
      </c>
      <c r="U1331" s="9">
        <f t="shared" si="375"/>
        <v>1</v>
      </c>
      <c r="V1331">
        <f t="shared" si="363"/>
        <v>0</v>
      </c>
      <c r="W1331" s="9">
        <f t="shared" si="370"/>
        <v>0</v>
      </c>
      <c r="X1331" s="9">
        <f t="shared" si="376"/>
        <v>1</v>
      </c>
      <c r="Y1331">
        <f t="shared" si="364"/>
        <v>0</v>
      </c>
      <c r="Z1331" s="9">
        <f t="shared" si="371"/>
        <v>0</v>
      </c>
      <c r="AA1331" s="9">
        <f t="shared" si="377"/>
        <v>1</v>
      </c>
    </row>
    <row r="1332" spans="1:27" x14ac:dyDescent="0.2">
      <c r="A1332" s="4">
        <v>42300</v>
      </c>
      <c r="B1332" s="7">
        <v>-2.9187075402822269E-3</v>
      </c>
      <c r="C1332" s="7">
        <v>-2.347370982170105E-2</v>
      </c>
      <c r="D1332" s="7">
        <v>-1.3705868273973465E-2</v>
      </c>
      <c r="E1332" s="7">
        <v>-8.4243295714259148E-3</v>
      </c>
      <c r="F1332" s="7">
        <v>1.1768845841288567E-2</v>
      </c>
      <c r="G1332" s="7">
        <v>1.4615426771342754E-2</v>
      </c>
      <c r="H1332" s="7">
        <v>2.5389883667230606E-2</v>
      </c>
      <c r="J1332">
        <f t="shared" si="365"/>
        <v>0</v>
      </c>
      <c r="K1332" s="9">
        <f t="shared" si="366"/>
        <v>0</v>
      </c>
      <c r="L1332" s="9">
        <f t="shared" si="372"/>
        <v>1</v>
      </c>
      <c r="M1332">
        <f t="shared" si="360"/>
        <v>0</v>
      </c>
      <c r="N1332" s="9">
        <f t="shared" si="367"/>
        <v>0</v>
      </c>
      <c r="O1332" s="9">
        <f t="shared" si="373"/>
        <v>1</v>
      </c>
      <c r="P1332">
        <f t="shared" si="361"/>
        <v>0</v>
      </c>
      <c r="Q1332" s="9">
        <f t="shared" si="368"/>
        <v>0</v>
      </c>
      <c r="R1332" s="9">
        <f t="shared" si="374"/>
        <v>1</v>
      </c>
      <c r="S1332">
        <f t="shared" si="362"/>
        <v>0</v>
      </c>
      <c r="T1332" s="9">
        <f t="shared" si="369"/>
        <v>0</v>
      </c>
      <c r="U1332" s="9">
        <f t="shared" si="375"/>
        <v>1</v>
      </c>
      <c r="V1332">
        <f t="shared" si="363"/>
        <v>0</v>
      </c>
      <c r="W1332" s="9">
        <f t="shared" si="370"/>
        <v>0</v>
      </c>
      <c r="X1332" s="9">
        <f t="shared" si="376"/>
        <v>1</v>
      </c>
      <c r="Y1332">
        <f t="shared" si="364"/>
        <v>0</v>
      </c>
      <c r="Z1332" s="9">
        <f t="shared" si="371"/>
        <v>0</v>
      </c>
      <c r="AA1332" s="9">
        <f t="shared" si="377"/>
        <v>1</v>
      </c>
    </row>
    <row r="1333" spans="1:27" x14ac:dyDescent="0.2">
      <c r="A1333" s="4">
        <v>42303</v>
      </c>
      <c r="B1333" s="7">
        <v>2.9872805362634951E-3</v>
      </c>
      <c r="C1333" s="7">
        <v>-2.4307340383529663E-2</v>
      </c>
      <c r="D1333" s="7">
        <v>-1.3637763448059559E-2</v>
      </c>
      <c r="E1333" s="7">
        <v>-8.8067883625626564E-3</v>
      </c>
      <c r="F1333" s="7">
        <v>1.1855718679726124E-2</v>
      </c>
      <c r="G1333" s="7">
        <v>1.4873932115733624E-2</v>
      </c>
      <c r="H1333" s="7">
        <v>2.6024717837572098E-2</v>
      </c>
      <c r="J1333">
        <f t="shared" si="365"/>
        <v>0</v>
      </c>
      <c r="K1333" s="9">
        <f t="shared" si="366"/>
        <v>0</v>
      </c>
      <c r="L1333" s="9">
        <f t="shared" si="372"/>
        <v>1</v>
      </c>
      <c r="M1333">
        <f t="shared" si="360"/>
        <v>0</v>
      </c>
      <c r="N1333" s="9">
        <f t="shared" si="367"/>
        <v>0</v>
      </c>
      <c r="O1333" s="9">
        <f t="shared" si="373"/>
        <v>1</v>
      </c>
      <c r="P1333">
        <f t="shared" si="361"/>
        <v>0</v>
      </c>
      <c r="Q1333" s="9">
        <f t="shared" si="368"/>
        <v>0</v>
      </c>
      <c r="R1333" s="9">
        <f t="shared" si="374"/>
        <v>1</v>
      </c>
      <c r="S1333">
        <f t="shared" si="362"/>
        <v>0</v>
      </c>
      <c r="T1333" s="9">
        <f t="shared" si="369"/>
        <v>0</v>
      </c>
      <c r="U1333" s="9">
        <f t="shared" si="375"/>
        <v>1</v>
      </c>
      <c r="V1333">
        <f t="shared" si="363"/>
        <v>0</v>
      </c>
      <c r="W1333" s="9">
        <f t="shared" si="370"/>
        <v>0</v>
      </c>
      <c r="X1333" s="9">
        <f t="shared" si="376"/>
        <v>1</v>
      </c>
      <c r="Y1333">
        <f t="shared" si="364"/>
        <v>0</v>
      </c>
      <c r="Z1333" s="9">
        <f t="shared" si="371"/>
        <v>0</v>
      </c>
      <c r="AA1333" s="9">
        <f t="shared" si="377"/>
        <v>1</v>
      </c>
    </row>
    <row r="1334" spans="1:27" x14ac:dyDescent="0.2">
      <c r="A1334" s="4">
        <v>42304</v>
      </c>
      <c r="B1334" s="7">
        <v>-4.1150852746267493E-4</v>
      </c>
      <c r="C1334" s="7">
        <v>-2.3081367835402489E-2</v>
      </c>
      <c r="D1334" s="7">
        <v>-1.3415195979177952E-2</v>
      </c>
      <c r="E1334" s="7">
        <v>-8.7024560198187828E-3</v>
      </c>
      <c r="F1334" s="7">
        <v>1.1665777303278446E-2</v>
      </c>
      <c r="G1334" s="7">
        <v>1.4266754500567913E-2</v>
      </c>
      <c r="H1334" s="7">
        <v>2.1297918632626534E-2</v>
      </c>
      <c r="J1334">
        <f t="shared" si="365"/>
        <v>0</v>
      </c>
      <c r="K1334" s="9">
        <f t="shared" si="366"/>
        <v>0</v>
      </c>
      <c r="L1334" s="9">
        <f t="shared" si="372"/>
        <v>1</v>
      </c>
      <c r="M1334">
        <f t="shared" si="360"/>
        <v>0</v>
      </c>
      <c r="N1334" s="9">
        <f t="shared" si="367"/>
        <v>0</v>
      </c>
      <c r="O1334" s="9">
        <f t="shared" si="373"/>
        <v>1</v>
      </c>
      <c r="P1334">
        <f t="shared" si="361"/>
        <v>0</v>
      </c>
      <c r="Q1334" s="9">
        <f t="shared" si="368"/>
        <v>0</v>
      </c>
      <c r="R1334" s="9">
        <f t="shared" si="374"/>
        <v>1</v>
      </c>
      <c r="S1334">
        <f t="shared" si="362"/>
        <v>0</v>
      </c>
      <c r="T1334" s="9">
        <f t="shared" si="369"/>
        <v>0</v>
      </c>
      <c r="U1334" s="9">
        <f t="shared" si="375"/>
        <v>1</v>
      </c>
      <c r="V1334">
        <f t="shared" si="363"/>
        <v>0</v>
      </c>
      <c r="W1334" s="9">
        <f t="shared" si="370"/>
        <v>0</v>
      </c>
      <c r="X1334" s="9">
        <f t="shared" si="376"/>
        <v>1</v>
      </c>
      <c r="Y1334">
        <f t="shared" si="364"/>
        <v>0</v>
      </c>
      <c r="Z1334" s="9">
        <f t="shared" si="371"/>
        <v>0</v>
      </c>
      <c r="AA1334" s="9">
        <f t="shared" si="377"/>
        <v>1</v>
      </c>
    </row>
    <row r="1335" spans="1:27" x14ac:dyDescent="0.2">
      <c r="A1335" s="4">
        <v>42305</v>
      </c>
      <c r="B1335" s="7">
        <v>8.6233191783400172E-3</v>
      </c>
      <c r="C1335" s="7">
        <v>-2.3409528657793999E-2</v>
      </c>
      <c r="D1335" s="7">
        <v>-1.4893746003508568E-2</v>
      </c>
      <c r="E1335" s="7">
        <v>-9.4914771616458893E-3</v>
      </c>
      <c r="F1335" s="7">
        <v>1.0442406870424747E-2</v>
      </c>
      <c r="G1335" s="7">
        <v>1.3007921166718006E-2</v>
      </c>
      <c r="H1335" s="7">
        <v>1.9824042916297913E-2</v>
      </c>
      <c r="J1335">
        <f t="shared" si="365"/>
        <v>0</v>
      </c>
      <c r="K1335" s="9">
        <f t="shared" si="366"/>
        <v>0</v>
      </c>
      <c r="L1335" s="9">
        <f t="shared" si="372"/>
        <v>1</v>
      </c>
      <c r="M1335">
        <f t="shared" si="360"/>
        <v>0</v>
      </c>
      <c r="N1335" s="9">
        <f t="shared" si="367"/>
        <v>0</v>
      </c>
      <c r="O1335" s="9">
        <f t="shared" si="373"/>
        <v>1</v>
      </c>
      <c r="P1335">
        <f t="shared" si="361"/>
        <v>0</v>
      </c>
      <c r="Q1335" s="9">
        <f t="shared" si="368"/>
        <v>0</v>
      </c>
      <c r="R1335" s="9">
        <f t="shared" si="374"/>
        <v>1</v>
      </c>
      <c r="S1335">
        <f t="shared" si="362"/>
        <v>0</v>
      </c>
      <c r="T1335" s="9">
        <f t="shared" si="369"/>
        <v>0</v>
      </c>
      <c r="U1335" s="9">
        <f t="shared" si="375"/>
        <v>1</v>
      </c>
      <c r="V1335">
        <f t="shared" si="363"/>
        <v>0</v>
      </c>
      <c r="W1335" s="9">
        <f t="shared" si="370"/>
        <v>0</v>
      </c>
      <c r="X1335" s="9">
        <f t="shared" si="376"/>
        <v>1</v>
      </c>
      <c r="Y1335">
        <f t="shared" si="364"/>
        <v>0</v>
      </c>
      <c r="Z1335" s="9">
        <f t="shared" si="371"/>
        <v>0</v>
      </c>
      <c r="AA1335" s="9">
        <f t="shared" si="377"/>
        <v>1</v>
      </c>
    </row>
    <row r="1336" spans="1:27" x14ac:dyDescent="0.2">
      <c r="A1336" s="4">
        <v>42306</v>
      </c>
      <c r="B1336" s="7">
        <v>-2.4962563161298332E-2</v>
      </c>
      <c r="C1336" s="7">
        <v>-2.347283810377121E-2</v>
      </c>
      <c r="D1336" s="7">
        <v>-1.2469431385397911E-2</v>
      </c>
      <c r="E1336" s="7">
        <v>-9.439198300242424E-3</v>
      </c>
      <c r="F1336" s="7">
        <v>1.2812726199626923E-2</v>
      </c>
      <c r="G1336" s="7">
        <v>1.5186285600066185E-2</v>
      </c>
      <c r="H1336" s="7">
        <v>2.0240029320120811E-2</v>
      </c>
      <c r="J1336">
        <f t="shared" si="365"/>
        <v>1</v>
      </c>
      <c r="K1336" s="9">
        <f t="shared" si="366"/>
        <v>0</v>
      </c>
      <c r="L1336" s="9">
        <f t="shared" si="372"/>
        <v>0</v>
      </c>
      <c r="M1336">
        <f t="shared" si="360"/>
        <v>1</v>
      </c>
      <c r="N1336" s="9">
        <f t="shared" si="367"/>
        <v>0</v>
      </c>
      <c r="O1336" s="9">
        <f t="shared" si="373"/>
        <v>0</v>
      </c>
      <c r="P1336">
        <f t="shared" si="361"/>
        <v>1</v>
      </c>
      <c r="Q1336" s="9">
        <f t="shared" si="368"/>
        <v>0</v>
      </c>
      <c r="R1336" s="9">
        <f t="shared" si="374"/>
        <v>0</v>
      </c>
      <c r="S1336">
        <f t="shared" si="362"/>
        <v>0</v>
      </c>
      <c r="T1336" s="9">
        <f t="shared" si="369"/>
        <v>0</v>
      </c>
      <c r="U1336" s="9">
        <f t="shared" si="375"/>
        <v>1</v>
      </c>
      <c r="V1336">
        <f t="shared" si="363"/>
        <v>0</v>
      </c>
      <c r="W1336" s="9">
        <f t="shared" si="370"/>
        <v>0</v>
      </c>
      <c r="X1336" s="9">
        <f t="shared" si="376"/>
        <v>1</v>
      </c>
      <c r="Y1336">
        <f t="shared" si="364"/>
        <v>0</v>
      </c>
      <c r="Z1336" s="9">
        <f t="shared" si="371"/>
        <v>0</v>
      </c>
      <c r="AA1336" s="9">
        <f t="shared" si="377"/>
        <v>1</v>
      </c>
    </row>
    <row r="1337" spans="1:27" x14ac:dyDescent="0.2">
      <c r="A1337" s="4">
        <v>42307</v>
      </c>
      <c r="B1337" s="7">
        <v>-5.1557767024894702E-3</v>
      </c>
      <c r="C1337" s="7">
        <v>-4.1918419301509857E-2</v>
      </c>
      <c r="D1337" s="7">
        <v>-1.5707381069660187E-2</v>
      </c>
      <c r="E1337" s="7">
        <v>-1.0177583433687687E-2</v>
      </c>
      <c r="F1337" s="7">
        <v>6.8828738294541836E-3</v>
      </c>
      <c r="G1337" s="7">
        <v>1.2263854965567589E-2</v>
      </c>
      <c r="H1337" s="7">
        <v>3.2913845032453537E-2</v>
      </c>
      <c r="J1337">
        <f t="shared" si="365"/>
        <v>0</v>
      </c>
      <c r="K1337" s="9">
        <f t="shared" si="366"/>
        <v>0</v>
      </c>
      <c r="L1337" s="9">
        <f t="shared" si="372"/>
        <v>0</v>
      </c>
      <c r="M1337">
        <f t="shared" si="360"/>
        <v>0</v>
      </c>
      <c r="N1337" s="9">
        <f t="shared" si="367"/>
        <v>0</v>
      </c>
      <c r="O1337" s="9">
        <f t="shared" si="373"/>
        <v>0</v>
      </c>
      <c r="P1337">
        <f t="shared" si="361"/>
        <v>0</v>
      </c>
      <c r="Q1337" s="9">
        <f t="shared" si="368"/>
        <v>0</v>
      </c>
      <c r="R1337" s="9">
        <f t="shared" si="374"/>
        <v>0</v>
      </c>
      <c r="S1337">
        <f t="shared" si="362"/>
        <v>0</v>
      </c>
      <c r="T1337" s="9">
        <f t="shared" si="369"/>
        <v>0</v>
      </c>
      <c r="U1337" s="9">
        <f t="shared" si="375"/>
        <v>1</v>
      </c>
      <c r="V1337">
        <f t="shared" si="363"/>
        <v>0</v>
      </c>
      <c r="W1337" s="9">
        <f t="shared" si="370"/>
        <v>0</v>
      </c>
      <c r="X1337" s="9">
        <f t="shared" si="376"/>
        <v>1</v>
      </c>
      <c r="Y1337">
        <f t="shared" si="364"/>
        <v>0</v>
      </c>
      <c r="Z1337" s="9">
        <f t="shared" si="371"/>
        <v>0</v>
      </c>
      <c r="AA1337" s="9">
        <f t="shared" si="377"/>
        <v>1</v>
      </c>
    </row>
    <row r="1338" spans="1:27" x14ac:dyDescent="0.2">
      <c r="A1338" s="4">
        <v>42310</v>
      </c>
      <c r="B1338" s="7">
        <v>-4.8302908652317796E-3</v>
      </c>
      <c r="C1338" s="7">
        <v>-3.1910426914691925E-2</v>
      </c>
      <c r="D1338" s="7">
        <v>-1.8023652955889702E-2</v>
      </c>
      <c r="E1338" s="7">
        <v>-1.2380334548652172E-2</v>
      </c>
      <c r="F1338" s="7">
        <v>7.8598177060484886E-3</v>
      </c>
      <c r="G1338" s="7">
        <v>1.2818959541618824E-2</v>
      </c>
      <c r="H1338" s="7">
        <v>2.6413228362798691E-2</v>
      </c>
      <c r="J1338">
        <f t="shared" si="365"/>
        <v>0</v>
      </c>
      <c r="K1338" s="9">
        <f t="shared" si="366"/>
        <v>0</v>
      </c>
      <c r="L1338" s="9">
        <f t="shared" si="372"/>
        <v>1</v>
      </c>
      <c r="M1338">
        <f t="shared" si="360"/>
        <v>0</v>
      </c>
      <c r="N1338" s="9">
        <f t="shared" si="367"/>
        <v>0</v>
      </c>
      <c r="O1338" s="9">
        <f t="shared" si="373"/>
        <v>1</v>
      </c>
      <c r="P1338">
        <f t="shared" si="361"/>
        <v>0</v>
      </c>
      <c r="Q1338" s="9">
        <f t="shared" si="368"/>
        <v>0</v>
      </c>
      <c r="R1338" s="9">
        <f t="shared" si="374"/>
        <v>1</v>
      </c>
      <c r="S1338">
        <f t="shared" si="362"/>
        <v>0</v>
      </c>
      <c r="T1338" s="9">
        <f t="shared" si="369"/>
        <v>0</v>
      </c>
      <c r="U1338" s="9">
        <f t="shared" si="375"/>
        <v>1</v>
      </c>
      <c r="V1338">
        <f t="shared" si="363"/>
        <v>0</v>
      </c>
      <c r="W1338" s="9">
        <f t="shared" si="370"/>
        <v>0</v>
      </c>
      <c r="X1338" s="9">
        <f t="shared" si="376"/>
        <v>1</v>
      </c>
      <c r="Y1338">
        <f t="shared" si="364"/>
        <v>0</v>
      </c>
      <c r="Z1338" s="9">
        <f t="shared" si="371"/>
        <v>0</v>
      </c>
      <c r="AA1338" s="9">
        <f t="shared" si="377"/>
        <v>1</v>
      </c>
    </row>
    <row r="1339" spans="1:27" x14ac:dyDescent="0.2">
      <c r="A1339" s="4">
        <v>42311</v>
      </c>
      <c r="B1339" s="7">
        <v>-1.9378384172105217E-2</v>
      </c>
      <c r="C1339" s="7">
        <v>-3.0674247071146965E-2</v>
      </c>
      <c r="D1339" s="7">
        <v>-1.7519993707537651E-2</v>
      </c>
      <c r="E1339" s="7">
        <v>-1.1924726888537407E-2</v>
      </c>
      <c r="F1339" s="7">
        <v>8.1637687981128693E-3</v>
      </c>
      <c r="G1339" s="7">
        <v>1.319690328091383E-2</v>
      </c>
      <c r="H1339" s="7">
        <v>2.7444889768958092E-2</v>
      </c>
      <c r="J1339">
        <f t="shared" si="365"/>
        <v>0</v>
      </c>
      <c r="K1339" s="9">
        <f t="shared" si="366"/>
        <v>0</v>
      </c>
      <c r="L1339" s="9">
        <f t="shared" si="372"/>
        <v>1</v>
      </c>
      <c r="M1339">
        <f t="shared" si="360"/>
        <v>1</v>
      </c>
      <c r="N1339" s="9">
        <f t="shared" si="367"/>
        <v>0</v>
      </c>
      <c r="O1339" s="9">
        <f t="shared" si="373"/>
        <v>0</v>
      </c>
      <c r="P1339">
        <f t="shared" si="361"/>
        <v>1</v>
      </c>
      <c r="Q1339" s="9">
        <f t="shared" si="368"/>
        <v>0</v>
      </c>
      <c r="R1339" s="9">
        <f t="shared" si="374"/>
        <v>0</v>
      </c>
      <c r="S1339">
        <f t="shared" si="362"/>
        <v>0</v>
      </c>
      <c r="T1339" s="9">
        <f t="shared" si="369"/>
        <v>0</v>
      </c>
      <c r="U1339" s="9">
        <f t="shared" si="375"/>
        <v>1</v>
      </c>
      <c r="V1339">
        <f t="shared" si="363"/>
        <v>0</v>
      </c>
      <c r="W1339" s="9">
        <f t="shared" si="370"/>
        <v>0</v>
      </c>
      <c r="X1339" s="9">
        <f t="shared" si="376"/>
        <v>1</v>
      </c>
      <c r="Y1339">
        <f t="shared" si="364"/>
        <v>0</v>
      </c>
      <c r="Z1339" s="9">
        <f t="shared" si="371"/>
        <v>0</v>
      </c>
      <c r="AA1339" s="9">
        <f t="shared" si="377"/>
        <v>1</v>
      </c>
    </row>
    <row r="1340" spans="1:27" x14ac:dyDescent="0.2">
      <c r="A1340" s="4">
        <v>42312</v>
      </c>
      <c r="B1340" s="7">
        <v>-7.1161855046930986E-3</v>
      </c>
      <c r="C1340" s="7">
        <v>-4.0105234831571579E-2</v>
      </c>
      <c r="D1340" s="7">
        <v>-1.6557296738028526E-2</v>
      </c>
      <c r="E1340" s="7">
        <v>-1.1009974405169487E-2</v>
      </c>
      <c r="F1340" s="7">
        <v>7.1495100855827332E-3</v>
      </c>
      <c r="G1340" s="7">
        <v>1.337831187993288E-2</v>
      </c>
      <c r="H1340" s="7">
        <v>3.5468216985464096E-2</v>
      </c>
      <c r="J1340">
        <f t="shared" si="365"/>
        <v>0</v>
      </c>
      <c r="K1340" s="9">
        <f t="shared" si="366"/>
        <v>0</v>
      </c>
      <c r="L1340" s="9">
        <f t="shared" si="372"/>
        <v>1</v>
      </c>
      <c r="M1340">
        <f t="shared" si="360"/>
        <v>0</v>
      </c>
      <c r="N1340" s="9">
        <f t="shared" si="367"/>
        <v>0</v>
      </c>
      <c r="O1340" s="9">
        <f t="shared" si="373"/>
        <v>0</v>
      </c>
      <c r="P1340">
        <f t="shared" si="361"/>
        <v>0</v>
      </c>
      <c r="Q1340" s="9">
        <f t="shared" si="368"/>
        <v>0</v>
      </c>
      <c r="R1340" s="9">
        <f t="shared" si="374"/>
        <v>0</v>
      </c>
      <c r="S1340">
        <f t="shared" si="362"/>
        <v>0</v>
      </c>
      <c r="T1340" s="9">
        <f t="shared" si="369"/>
        <v>0</v>
      </c>
      <c r="U1340" s="9">
        <f t="shared" si="375"/>
        <v>1</v>
      </c>
      <c r="V1340">
        <f t="shared" si="363"/>
        <v>0</v>
      </c>
      <c r="W1340" s="9">
        <f t="shared" si="370"/>
        <v>0</v>
      </c>
      <c r="X1340" s="9">
        <f t="shared" si="376"/>
        <v>1</v>
      </c>
      <c r="Y1340">
        <f t="shared" si="364"/>
        <v>0</v>
      </c>
      <c r="Z1340" s="9">
        <f t="shared" si="371"/>
        <v>0</v>
      </c>
      <c r="AA1340" s="9">
        <f t="shared" si="377"/>
        <v>1</v>
      </c>
    </row>
    <row r="1341" spans="1:27" x14ac:dyDescent="0.2">
      <c r="A1341" s="4">
        <v>42313</v>
      </c>
      <c r="B1341" s="7">
        <v>-1.8096277106334211E-3</v>
      </c>
      <c r="C1341" s="7">
        <v>-3.786923736333847E-2</v>
      </c>
      <c r="D1341" s="7">
        <v>-1.9865995272994041E-2</v>
      </c>
      <c r="E1341" s="7">
        <v>-1.4270225539803505E-2</v>
      </c>
      <c r="F1341" s="7">
        <v>1.0901758447289467E-2</v>
      </c>
      <c r="G1341" s="7">
        <v>1.7024241387844086E-2</v>
      </c>
      <c r="H1341" s="7">
        <v>3.5573519766330719E-2</v>
      </c>
      <c r="J1341">
        <f t="shared" si="365"/>
        <v>0</v>
      </c>
      <c r="K1341" s="9">
        <f t="shared" si="366"/>
        <v>0</v>
      </c>
      <c r="L1341" s="9">
        <f t="shared" si="372"/>
        <v>1</v>
      </c>
      <c r="M1341">
        <f t="shared" si="360"/>
        <v>0</v>
      </c>
      <c r="N1341" s="9">
        <f t="shared" si="367"/>
        <v>0</v>
      </c>
      <c r="O1341" s="9">
        <f t="shared" si="373"/>
        <v>1</v>
      </c>
      <c r="P1341">
        <f t="shared" si="361"/>
        <v>0</v>
      </c>
      <c r="Q1341" s="9">
        <f t="shared" si="368"/>
        <v>0</v>
      </c>
      <c r="R1341" s="9">
        <f t="shared" si="374"/>
        <v>1</v>
      </c>
      <c r="S1341">
        <f t="shared" si="362"/>
        <v>0</v>
      </c>
      <c r="T1341" s="9">
        <f t="shared" si="369"/>
        <v>0</v>
      </c>
      <c r="U1341" s="9">
        <f t="shared" si="375"/>
        <v>1</v>
      </c>
      <c r="V1341">
        <f t="shared" si="363"/>
        <v>0</v>
      </c>
      <c r="W1341" s="9">
        <f t="shared" si="370"/>
        <v>0</v>
      </c>
      <c r="X1341" s="9">
        <f t="shared" si="376"/>
        <v>1</v>
      </c>
      <c r="Y1341">
        <f t="shared" si="364"/>
        <v>0</v>
      </c>
      <c r="Z1341" s="9">
        <f t="shared" si="371"/>
        <v>0</v>
      </c>
      <c r="AA1341" s="9">
        <f t="shared" si="377"/>
        <v>1</v>
      </c>
    </row>
    <row r="1342" spans="1:27" x14ac:dyDescent="0.2">
      <c r="A1342" s="4">
        <v>42314</v>
      </c>
      <c r="B1342" s="7">
        <v>-1.5055715750139637E-2</v>
      </c>
      <c r="C1342" s="7">
        <v>-3.0716480687260628E-2</v>
      </c>
      <c r="D1342" s="7">
        <v>-1.9478321075439453E-2</v>
      </c>
      <c r="E1342" s="7">
        <v>-1.3664709404110909E-2</v>
      </c>
      <c r="F1342" s="7">
        <v>1.1773883365094662E-2</v>
      </c>
      <c r="G1342" s="7">
        <v>1.6279567033052444E-2</v>
      </c>
      <c r="H1342" s="7">
        <v>2.7648137882351875E-2</v>
      </c>
      <c r="J1342">
        <f t="shared" si="365"/>
        <v>0</v>
      </c>
      <c r="K1342" s="9">
        <f t="shared" si="366"/>
        <v>0</v>
      </c>
      <c r="L1342" s="9">
        <f t="shared" si="372"/>
        <v>1</v>
      </c>
      <c r="M1342">
        <f t="shared" si="360"/>
        <v>0</v>
      </c>
      <c r="N1342" s="9">
        <f t="shared" si="367"/>
        <v>0</v>
      </c>
      <c r="O1342" s="9">
        <f t="shared" si="373"/>
        <v>1</v>
      </c>
      <c r="P1342">
        <f t="shared" si="361"/>
        <v>1</v>
      </c>
      <c r="Q1342" s="9">
        <f t="shared" si="368"/>
        <v>0</v>
      </c>
      <c r="R1342" s="9">
        <f t="shared" si="374"/>
        <v>0</v>
      </c>
      <c r="S1342">
        <f t="shared" si="362"/>
        <v>0</v>
      </c>
      <c r="T1342" s="9">
        <f t="shared" si="369"/>
        <v>0</v>
      </c>
      <c r="U1342" s="9">
        <f t="shared" si="375"/>
        <v>1</v>
      </c>
      <c r="V1342">
        <f t="shared" si="363"/>
        <v>0</v>
      </c>
      <c r="W1342" s="9">
        <f t="shared" si="370"/>
        <v>0</v>
      </c>
      <c r="X1342" s="9">
        <f t="shared" si="376"/>
        <v>1</v>
      </c>
      <c r="Y1342">
        <f t="shared" si="364"/>
        <v>0</v>
      </c>
      <c r="Z1342" s="9">
        <f t="shared" si="371"/>
        <v>0</v>
      </c>
      <c r="AA1342" s="9">
        <f t="shared" si="377"/>
        <v>1</v>
      </c>
    </row>
    <row r="1343" spans="1:27" x14ac:dyDescent="0.2">
      <c r="A1343" s="4">
        <v>42317</v>
      </c>
      <c r="B1343" s="7">
        <v>3.6768085716173688E-4</v>
      </c>
      <c r="C1343" s="7">
        <v>-3.3463209867477417E-2</v>
      </c>
      <c r="D1343" s="7">
        <v>-1.6043055802583694E-2</v>
      </c>
      <c r="E1343" s="7">
        <v>-1.1274058371782303E-2</v>
      </c>
      <c r="F1343" s="7">
        <v>1.0000316426157951E-2</v>
      </c>
      <c r="G1343" s="7">
        <v>1.5264993533492088E-2</v>
      </c>
      <c r="H1343" s="7">
        <v>3.3015433698892593E-2</v>
      </c>
      <c r="J1343">
        <f t="shared" si="365"/>
        <v>0</v>
      </c>
      <c r="K1343" s="9">
        <f t="shared" si="366"/>
        <v>0</v>
      </c>
      <c r="L1343" s="9">
        <f t="shared" si="372"/>
        <v>1</v>
      </c>
      <c r="M1343">
        <f t="shared" si="360"/>
        <v>0</v>
      </c>
      <c r="N1343" s="9">
        <f t="shared" si="367"/>
        <v>0</v>
      </c>
      <c r="O1343" s="9">
        <f t="shared" si="373"/>
        <v>1</v>
      </c>
      <c r="P1343">
        <f t="shared" si="361"/>
        <v>0</v>
      </c>
      <c r="Q1343" s="9">
        <f t="shared" si="368"/>
        <v>0</v>
      </c>
      <c r="R1343" s="9">
        <f t="shared" si="374"/>
        <v>0</v>
      </c>
      <c r="S1343">
        <f t="shared" si="362"/>
        <v>0</v>
      </c>
      <c r="T1343" s="9">
        <f t="shared" si="369"/>
        <v>0</v>
      </c>
      <c r="U1343" s="9">
        <f t="shared" si="375"/>
        <v>1</v>
      </c>
      <c r="V1343">
        <f t="shared" si="363"/>
        <v>0</v>
      </c>
      <c r="W1343" s="9">
        <f t="shared" si="370"/>
        <v>0</v>
      </c>
      <c r="X1343" s="9">
        <f t="shared" si="376"/>
        <v>1</v>
      </c>
      <c r="Y1343">
        <f t="shared" si="364"/>
        <v>0</v>
      </c>
      <c r="Z1343" s="9">
        <f t="shared" si="371"/>
        <v>0</v>
      </c>
      <c r="AA1343" s="9">
        <f t="shared" si="377"/>
        <v>1</v>
      </c>
    </row>
    <row r="1344" spans="1:27" x14ac:dyDescent="0.2">
      <c r="A1344" s="4">
        <v>42318</v>
      </c>
      <c r="B1344" s="7">
        <v>3.6754571763590919E-4</v>
      </c>
      <c r="C1344" s="7">
        <v>-3.1689245253801346E-2</v>
      </c>
      <c r="D1344" s="7">
        <v>-2.0304637029767036E-2</v>
      </c>
      <c r="E1344" s="7">
        <v>-1.5037320554256439E-2</v>
      </c>
      <c r="F1344" s="7">
        <v>1.315571554005146E-2</v>
      </c>
      <c r="G1344" s="7">
        <v>1.8142489716410637E-2</v>
      </c>
      <c r="H1344" s="7">
        <v>3.0835296958684921E-2</v>
      </c>
      <c r="J1344">
        <f t="shared" si="365"/>
        <v>0</v>
      </c>
      <c r="K1344" s="9">
        <f t="shared" si="366"/>
        <v>0</v>
      </c>
      <c r="L1344" s="9">
        <f t="shared" si="372"/>
        <v>1</v>
      </c>
      <c r="M1344">
        <f t="shared" si="360"/>
        <v>0</v>
      </c>
      <c r="N1344" s="9">
        <f t="shared" si="367"/>
        <v>0</v>
      </c>
      <c r="O1344" s="9">
        <f t="shared" si="373"/>
        <v>1</v>
      </c>
      <c r="P1344">
        <f t="shared" si="361"/>
        <v>0</v>
      </c>
      <c r="Q1344" s="9">
        <f t="shared" si="368"/>
        <v>0</v>
      </c>
      <c r="R1344" s="9">
        <f t="shared" si="374"/>
        <v>1</v>
      </c>
      <c r="S1344">
        <f t="shared" si="362"/>
        <v>0</v>
      </c>
      <c r="T1344" s="9">
        <f t="shared" si="369"/>
        <v>0</v>
      </c>
      <c r="U1344" s="9">
        <f t="shared" si="375"/>
        <v>1</v>
      </c>
      <c r="V1344">
        <f t="shared" si="363"/>
        <v>0</v>
      </c>
      <c r="W1344" s="9">
        <f t="shared" si="370"/>
        <v>0</v>
      </c>
      <c r="X1344" s="9">
        <f t="shared" si="376"/>
        <v>1</v>
      </c>
      <c r="Y1344">
        <f t="shared" si="364"/>
        <v>0</v>
      </c>
      <c r="Z1344" s="9">
        <f t="shared" si="371"/>
        <v>0</v>
      </c>
      <c r="AA1344" s="9">
        <f t="shared" si="377"/>
        <v>1</v>
      </c>
    </row>
    <row r="1345" spans="1:27" x14ac:dyDescent="0.2">
      <c r="A1345" s="4">
        <v>42319</v>
      </c>
      <c r="B1345" s="7">
        <v>-3.3127848461970023E-3</v>
      </c>
      <c r="C1345" s="7">
        <v>-2.380264550447464E-2</v>
      </c>
      <c r="D1345" s="7">
        <v>-1.7453230917453766E-2</v>
      </c>
      <c r="E1345" s="7">
        <v>-1.2232363224029541E-2</v>
      </c>
      <c r="F1345" s="7">
        <v>1.1707021854817867E-2</v>
      </c>
      <c r="G1345" s="7">
        <v>1.5105043537914753E-2</v>
      </c>
      <c r="H1345" s="7">
        <v>2.3396560922265053E-2</v>
      </c>
      <c r="J1345">
        <f t="shared" si="365"/>
        <v>0</v>
      </c>
      <c r="K1345" s="9">
        <f t="shared" si="366"/>
        <v>0</v>
      </c>
      <c r="L1345" s="9">
        <f t="shared" si="372"/>
        <v>1</v>
      </c>
      <c r="M1345">
        <f t="shared" si="360"/>
        <v>0</v>
      </c>
      <c r="N1345" s="9">
        <f t="shared" si="367"/>
        <v>0</v>
      </c>
      <c r="O1345" s="9">
        <f t="shared" si="373"/>
        <v>1</v>
      </c>
      <c r="P1345">
        <f t="shared" si="361"/>
        <v>0</v>
      </c>
      <c r="Q1345" s="9">
        <f t="shared" si="368"/>
        <v>0</v>
      </c>
      <c r="R1345" s="9">
        <f t="shared" si="374"/>
        <v>1</v>
      </c>
      <c r="S1345">
        <f t="shared" si="362"/>
        <v>0</v>
      </c>
      <c r="T1345" s="9">
        <f t="shared" si="369"/>
        <v>0</v>
      </c>
      <c r="U1345" s="9">
        <f t="shared" si="375"/>
        <v>1</v>
      </c>
      <c r="V1345">
        <f t="shared" si="363"/>
        <v>0</v>
      </c>
      <c r="W1345" s="9">
        <f t="shared" si="370"/>
        <v>0</v>
      </c>
      <c r="X1345" s="9">
        <f t="shared" si="376"/>
        <v>1</v>
      </c>
      <c r="Y1345">
        <f t="shared" si="364"/>
        <v>0</v>
      </c>
      <c r="Z1345" s="9">
        <f t="shared" si="371"/>
        <v>0</v>
      </c>
      <c r="AA1345" s="9">
        <f t="shared" si="377"/>
        <v>1</v>
      </c>
    </row>
    <row r="1346" spans="1:27" x14ac:dyDescent="0.2">
      <c r="A1346" s="4">
        <v>42320</v>
      </c>
      <c r="B1346" s="7">
        <v>-3.6012781891967952E-3</v>
      </c>
      <c r="C1346" s="7">
        <v>-2.3346269503235817E-2</v>
      </c>
      <c r="D1346" s="7">
        <v>-1.5531853772699833E-2</v>
      </c>
      <c r="E1346" s="7">
        <v>-1.0915263555943966E-2</v>
      </c>
      <c r="F1346" s="7">
        <v>1.1608616448938847E-2</v>
      </c>
      <c r="G1346" s="7">
        <v>1.4937159605324268E-2</v>
      </c>
      <c r="H1346" s="7">
        <v>2.438109926879406E-2</v>
      </c>
      <c r="J1346">
        <f t="shared" si="365"/>
        <v>0</v>
      </c>
      <c r="K1346" s="9">
        <f t="shared" si="366"/>
        <v>0</v>
      </c>
      <c r="L1346" s="9">
        <f t="shared" si="372"/>
        <v>1</v>
      </c>
      <c r="M1346">
        <f t="shared" ref="M1346:M1409" si="378">IF($B1346&lt;D1346,1,0)</f>
        <v>0</v>
      </c>
      <c r="N1346" s="9">
        <f t="shared" si="367"/>
        <v>0</v>
      </c>
      <c r="O1346" s="9">
        <f t="shared" si="373"/>
        <v>1</v>
      </c>
      <c r="P1346">
        <f t="shared" ref="P1346:P1409" si="379">IF($B1346&lt;E1346,1,0)</f>
        <v>0</v>
      </c>
      <c r="Q1346" s="9">
        <f t="shared" si="368"/>
        <v>0</v>
      </c>
      <c r="R1346" s="9">
        <f t="shared" si="374"/>
        <v>1</v>
      </c>
      <c r="S1346">
        <f t="shared" ref="S1346:S1409" si="380">IF($B1346&gt;F1346,1,0)</f>
        <v>0</v>
      </c>
      <c r="T1346" s="9">
        <f t="shared" si="369"/>
        <v>0</v>
      </c>
      <c r="U1346" s="9">
        <f t="shared" si="375"/>
        <v>1</v>
      </c>
      <c r="V1346">
        <f t="shared" ref="V1346:V1409" si="381">IF($B1346&gt;G1346,1,0)</f>
        <v>0</v>
      </c>
      <c r="W1346" s="9">
        <f t="shared" si="370"/>
        <v>0</v>
      </c>
      <c r="X1346" s="9">
        <f t="shared" si="376"/>
        <v>1</v>
      </c>
      <c r="Y1346">
        <f t="shared" ref="Y1346:Y1409" si="382">IF($B1346&gt;H1346,1,0)</f>
        <v>0</v>
      </c>
      <c r="Z1346" s="9">
        <f t="shared" si="371"/>
        <v>0</v>
      </c>
      <c r="AA1346" s="9">
        <f t="shared" si="377"/>
        <v>1</v>
      </c>
    </row>
    <row r="1347" spans="1:27" x14ac:dyDescent="0.2">
      <c r="A1347" s="4">
        <v>42321</v>
      </c>
      <c r="B1347" s="7">
        <v>-9.2511217051006612E-5</v>
      </c>
      <c r="C1347" s="7">
        <v>-2.5607964023947716E-2</v>
      </c>
      <c r="D1347" s="7">
        <v>-1.5740148723125458E-2</v>
      </c>
      <c r="E1347" s="7">
        <v>-1.1743814684450626E-2</v>
      </c>
      <c r="F1347" s="7">
        <v>1.3867810368537903E-2</v>
      </c>
      <c r="G1347" s="7">
        <v>1.7492230981588364E-2</v>
      </c>
      <c r="H1347" s="7">
        <v>2.8799045830965042E-2</v>
      </c>
      <c r="J1347">
        <f t="shared" ref="J1347:J1410" si="383">IF(B1347&lt;C1347,1,0)</f>
        <v>0</v>
      </c>
      <c r="K1347" s="9">
        <f t="shared" si="366"/>
        <v>0</v>
      </c>
      <c r="L1347" s="9">
        <f t="shared" si="372"/>
        <v>1</v>
      </c>
      <c r="M1347">
        <f t="shared" si="378"/>
        <v>0</v>
      </c>
      <c r="N1347" s="9">
        <f t="shared" si="367"/>
        <v>0</v>
      </c>
      <c r="O1347" s="9">
        <f t="shared" si="373"/>
        <v>1</v>
      </c>
      <c r="P1347">
        <f t="shared" si="379"/>
        <v>0</v>
      </c>
      <c r="Q1347" s="9">
        <f t="shared" si="368"/>
        <v>0</v>
      </c>
      <c r="R1347" s="9">
        <f t="shared" si="374"/>
        <v>1</v>
      </c>
      <c r="S1347">
        <f t="shared" si="380"/>
        <v>0</v>
      </c>
      <c r="T1347" s="9">
        <f t="shared" si="369"/>
        <v>0</v>
      </c>
      <c r="U1347" s="9">
        <f t="shared" si="375"/>
        <v>1</v>
      </c>
      <c r="V1347">
        <f t="shared" si="381"/>
        <v>0</v>
      </c>
      <c r="W1347" s="9">
        <f t="shared" si="370"/>
        <v>0</v>
      </c>
      <c r="X1347" s="9">
        <f t="shared" si="376"/>
        <v>1</v>
      </c>
      <c r="Y1347">
        <f t="shared" si="382"/>
        <v>0</v>
      </c>
      <c r="Z1347" s="9">
        <f t="shared" si="371"/>
        <v>0</v>
      </c>
      <c r="AA1347" s="9">
        <f t="shared" si="377"/>
        <v>1</v>
      </c>
    </row>
    <row r="1348" spans="1:27" x14ac:dyDescent="0.2">
      <c r="A1348" s="4">
        <v>42324</v>
      </c>
      <c r="B1348" s="7">
        <v>2.4948037887826502E-3</v>
      </c>
      <c r="C1348" s="7">
        <v>-2.2652916610240936E-2</v>
      </c>
      <c r="D1348" s="7">
        <v>-1.6166448593139648E-2</v>
      </c>
      <c r="E1348" s="7">
        <v>-1.1061006225645542E-2</v>
      </c>
      <c r="F1348" s="7">
        <v>1.3552223332226276E-2</v>
      </c>
      <c r="G1348" s="7">
        <v>1.5437980182468891E-2</v>
      </c>
      <c r="H1348" s="7">
        <v>2.1057808771729469E-2</v>
      </c>
      <c r="J1348">
        <f t="shared" si="383"/>
        <v>0</v>
      </c>
      <c r="K1348" s="9">
        <f t="shared" ref="K1348:K1411" si="384">IF(J1348=J1347,IF(J1347=1,1,0),0)</f>
        <v>0</v>
      </c>
      <c r="L1348" s="9">
        <f t="shared" si="372"/>
        <v>1</v>
      </c>
      <c r="M1348">
        <f t="shared" si="378"/>
        <v>0</v>
      </c>
      <c r="N1348" s="9">
        <f t="shared" ref="N1348:N1411" si="385">IF(M1348=M1347,IF(M1347=1,1,0),0)</f>
        <v>0</v>
      </c>
      <c r="O1348" s="9">
        <f t="shared" si="373"/>
        <v>1</v>
      </c>
      <c r="P1348">
        <f t="shared" si="379"/>
        <v>0</v>
      </c>
      <c r="Q1348" s="9">
        <f t="shared" ref="Q1348:Q1411" si="386">IF(P1348=P1347,IF(P1347=1,1,0),0)</f>
        <v>0</v>
      </c>
      <c r="R1348" s="9">
        <f t="shared" si="374"/>
        <v>1</v>
      </c>
      <c r="S1348">
        <f t="shared" si="380"/>
        <v>0</v>
      </c>
      <c r="T1348" s="9">
        <f t="shared" ref="T1348:T1411" si="387">IF(S1348=S1347,IF(S1347=1,1,0),0)</f>
        <v>0</v>
      </c>
      <c r="U1348" s="9">
        <f t="shared" si="375"/>
        <v>1</v>
      </c>
      <c r="V1348">
        <f t="shared" si="381"/>
        <v>0</v>
      </c>
      <c r="W1348" s="9">
        <f t="shared" ref="W1348:W1411" si="388">IF(V1348=V1347,IF(V1347=1,1,0),0)</f>
        <v>0</v>
      </c>
      <c r="X1348" s="9">
        <f t="shared" si="376"/>
        <v>1</v>
      </c>
      <c r="Y1348">
        <f t="shared" si="382"/>
        <v>0</v>
      </c>
      <c r="Z1348" s="9">
        <f t="shared" ref="Z1348:Z1411" si="389">IF(Y1348=Y1347,IF(Y1347=1,1,0),0)</f>
        <v>0</v>
      </c>
      <c r="AA1348" s="9">
        <f t="shared" si="377"/>
        <v>1</v>
      </c>
    </row>
    <row r="1349" spans="1:27" x14ac:dyDescent="0.2">
      <c r="A1349" s="4">
        <v>42325</v>
      </c>
      <c r="B1349" s="7">
        <v>-1.3939450687269039E-2</v>
      </c>
      <c r="C1349" s="7">
        <v>-2.1572383120656013E-2</v>
      </c>
      <c r="D1349" s="7">
        <v>-1.4616949483752251E-2</v>
      </c>
      <c r="E1349" s="7">
        <v>-1.0252416133880615E-2</v>
      </c>
      <c r="F1349" s="7">
        <v>1.3660108670592308E-2</v>
      </c>
      <c r="G1349" s="7">
        <v>1.5470250509679317E-2</v>
      </c>
      <c r="H1349" s="7">
        <v>2.0864333957433701E-2</v>
      </c>
      <c r="J1349">
        <f t="shared" si="383"/>
        <v>0</v>
      </c>
      <c r="K1349" s="9">
        <f t="shared" si="384"/>
        <v>0</v>
      </c>
      <c r="L1349" s="9">
        <f t="shared" ref="L1349:L1412" si="390">IF(J1349=J1348,IF(J1348=0,1,0),0)</f>
        <v>1</v>
      </c>
      <c r="M1349">
        <f t="shared" si="378"/>
        <v>0</v>
      </c>
      <c r="N1349" s="9">
        <f t="shared" si="385"/>
        <v>0</v>
      </c>
      <c r="O1349" s="9">
        <f t="shared" ref="O1349:O1412" si="391">IF(M1349=M1348,IF(M1348=0,1,0),0)</f>
        <v>1</v>
      </c>
      <c r="P1349">
        <f t="shared" si="379"/>
        <v>1</v>
      </c>
      <c r="Q1349" s="9">
        <f t="shared" si="386"/>
        <v>0</v>
      </c>
      <c r="R1349" s="9">
        <f t="shared" ref="R1349:R1412" si="392">IF(P1349=P1348,IF(P1348=0,1,0),0)</f>
        <v>0</v>
      </c>
      <c r="S1349">
        <f t="shared" si="380"/>
        <v>0</v>
      </c>
      <c r="T1349" s="9">
        <f t="shared" si="387"/>
        <v>0</v>
      </c>
      <c r="U1349" s="9">
        <f t="shared" ref="U1349:U1412" si="393">IF(S1349=S1348,IF(S1348=0,1,0),0)</f>
        <v>1</v>
      </c>
      <c r="V1349">
        <f t="shared" si="381"/>
        <v>0</v>
      </c>
      <c r="W1349" s="9">
        <f t="shared" si="388"/>
        <v>0</v>
      </c>
      <c r="X1349" s="9">
        <f t="shared" ref="X1349:X1412" si="394">IF(V1349=V1348,IF(V1348=0,1,0),0)</f>
        <v>1</v>
      </c>
      <c r="Y1349">
        <f t="shared" si="382"/>
        <v>0</v>
      </c>
      <c r="Z1349" s="9">
        <f t="shared" si="389"/>
        <v>0</v>
      </c>
      <c r="AA1349" s="9">
        <f t="shared" ref="AA1349:AA1412" si="395">IF(Y1349=Y1348,IF(Y1348=0,1,0),0)</f>
        <v>1</v>
      </c>
    </row>
    <row r="1350" spans="1:27" x14ac:dyDescent="0.2">
      <c r="A1350" s="4">
        <v>42326</v>
      </c>
      <c r="B1350" s="7">
        <v>9.3576007180166116E-5</v>
      </c>
      <c r="C1350" s="7">
        <v>-3.1313750892877579E-2</v>
      </c>
      <c r="D1350" s="7">
        <v>-1.424778439104557E-2</v>
      </c>
      <c r="E1350" s="7">
        <v>-1.0080533102154732E-2</v>
      </c>
      <c r="F1350" s="7">
        <v>1.2642664834856987E-2</v>
      </c>
      <c r="G1350" s="7">
        <v>1.6258899122476578E-2</v>
      </c>
      <c r="H1350" s="7">
        <v>3.1554728746414185E-2</v>
      </c>
      <c r="J1350">
        <f t="shared" si="383"/>
        <v>0</v>
      </c>
      <c r="K1350" s="9">
        <f t="shared" si="384"/>
        <v>0</v>
      </c>
      <c r="L1350" s="9">
        <f t="shared" si="390"/>
        <v>1</v>
      </c>
      <c r="M1350">
        <f t="shared" si="378"/>
        <v>0</v>
      </c>
      <c r="N1350" s="9">
        <f t="shared" si="385"/>
        <v>0</v>
      </c>
      <c r="O1350" s="9">
        <f t="shared" si="391"/>
        <v>1</v>
      </c>
      <c r="P1350">
        <f t="shared" si="379"/>
        <v>0</v>
      </c>
      <c r="Q1350" s="9">
        <f t="shared" si="386"/>
        <v>0</v>
      </c>
      <c r="R1350" s="9">
        <f t="shared" si="392"/>
        <v>0</v>
      </c>
      <c r="S1350">
        <f t="shared" si="380"/>
        <v>0</v>
      </c>
      <c r="T1350" s="9">
        <f t="shared" si="387"/>
        <v>0</v>
      </c>
      <c r="U1350" s="9">
        <f t="shared" si="393"/>
        <v>1</v>
      </c>
      <c r="V1350">
        <f t="shared" si="381"/>
        <v>0</v>
      </c>
      <c r="W1350" s="9">
        <f t="shared" si="388"/>
        <v>0</v>
      </c>
      <c r="X1350" s="9">
        <f t="shared" si="394"/>
        <v>1</v>
      </c>
      <c r="Y1350">
        <f t="shared" si="382"/>
        <v>0</v>
      </c>
      <c r="Z1350" s="9">
        <f t="shared" si="389"/>
        <v>0</v>
      </c>
      <c r="AA1350" s="9">
        <f t="shared" si="395"/>
        <v>1</v>
      </c>
    </row>
    <row r="1351" spans="1:27" x14ac:dyDescent="0.2">
      <c r="A1351" s="4">
        <v>42327</v>
      </c>
      <c r="B1351" s="7">
        <v>8.5717472567316648E-3</v>
      </c>
      <c r="C1351" s="7">
        <v>-2.4436250329017639E-2</v>
      </c>
      <c r="D1351" s="7">
        <v>-1.6294050961732864E-2</v>
      </c>
      <c r="E1351" s="7">
        <v>-1.1515357531607151E-2</v>
      </c>
      <c r="F1351" s="7">
        <v>1.2993845157325268E-2</v>
      </c>
      <c r="G1351" s="7">
        <v>1.6017574816942215E-2</v>
      </c>
      <c r="H1351" s="7">
        <v>2.4984661489725113E-2</v>
      </c>
      <c r="J1351">
        <f t="shared" si="383"/>
        <v>0</v>
      </c>
      <c r="K1351" s="9">
        <f t="shared" si="384"/>
        <v>0</v>
      </c>
      <c r="L1351" s="9">
        <f t="shared" si="390"/>
        <v>1</v>
      </c>
      <c r="M1351">
        <f t="shared" si="378"/>
        <v>0</v>
      </c>
      <c r="N1351" s="9">
        <f t="shared" si="385"/>
        <v>0</v>
      </c>
      <c r="O1351" s="9">
        <f t="shared" si="391"/>
        <v>1</v>
      </c>
      <c r="P1351">
        <f t="shared" si="379"/>
        <v>0</v>
      </c>
      <c r="Q1351" s="9">
        <f t="shared" si="386"/>
        <v>0</v>
      </c>
      <c r="R1351" s="9">
        <f t="shared" si="392"/>
        <v>1</v>
      </c>
      <c r="S1351">
        <f t="shared" si="380"/>
        <v>0</v>
      </c>
      <c r="T1351" s="9">
        <f t="shared" si="387"/>
        <v>0</v>
      </c>
      <c r="U1351" s="9">
        <f t="shared" si="393"/>
        <v>1</v>
      </c>
      <c r="V1351">
        <f t="shared" si="381"/>
        <v>0</v>
      </c>
      <c r="W1351" s="9">
        <f t="shared" si="388"/>
        <v>0</v>
      </c>
      <c r="X1351" s="9">
        <f t="shared" si="394"/>
        <v>1</v>
      </c>
      <c r="Y1351">
        <f t="shared" si="382"/>
        <v>0</v>
      </c>
      <c r="Z1351" s="9">
        <f t="shared" si="389"/>
        <v>0</v>
      </c>
      <c r="AA1351" s="9">
        <f t="shared" si="395"/>
        <v>1</v>
      </c>
    </row>
    <row r="1352" spans="1:27" x14ac:dyDescent="0.2">
      <c r="A1352" s="4">
        <v>42328</v>
      </c>
      <c r="B1352" s="7">
        <v>-1.4854705173302945E-3</v>
      </c>
      <c r="C1352" s="7">
        <v>-1.9744236022233963E-2</v>
      </c>
      <c r="D1352" s="7">
        <v>-1.2006038799881935E-2</v>
      </c>
      <c r="E1352" s="7">
        <v>-8.852827362716198E-3</v>
      </c>
      <c r="F1352" s="7">
        <v>1.2609644792973995E-2</v>
      </c>
      <c r="G1352" s="7">
        <v>1.545710489153862E-2</v>
      </c>
      <c r="H1352" s="7">
        <v>2.186921052634716E-2</v>
      </c>
      <c r="J1352">
        <f t="shared" si="383"/>
        <v>0</v>
      </c>
      <c r="K1352" s="9">
        <f t="shared" si="384"/>
        <v>0</v>
      </c>
      <c r="L1352" s="9">
        <f t="shared" si="390"/>
        <v>1</v>
      </c>
      <c r="M1352">
        <f t="shared" si="378"/>
        <v>0</v>
      </c>
      <c r="N1352" s="9">
        <f t="shared" si="385"/>
        <v>0</v>
      </c>
      <c r="O1352" s="9">
        <f t="shared" si="391"/>
        <v>1</v>
      </c>
      <c r="P1352">
        <f t="shared" si="379"/>
        <v>0</v>
      </c>
      <c r="Q1352" s="9">
        <f t="shared" si="386"/>
        <v>0</v>
      </c>
      <c r="R1352" s="9">
        <f t="shared" si="392"/>
        <v>1</v>
      </c>
      <c r="S1352">
        <f t="shared" si="380"/>
        <v>0</v>
      </c>
      <c r="T1352" s="9">
        <f t="shared" si="387"/>
        <v>0</v>
      </c>
      <c r="U1352" s="9">
        <f t="shared" si="393"/>
        <v>1</v>
      </c>
      <c r="V1352">
        <f t="shared" si="381"/>
        <v>0</v>
      </c>
      <c r="W1352" s="9">
        <f t="shared" si="388"/>
        <v>0</v>
      </c>
      <c r="X1352" s="9">
        <f t="shared" si="394"/>
        <v>1</v>
      </c>
      <c r="Y1352">
        <f t="shared" si="382"/>
        <v>0</v>
      </c>
      <c r="Z1352" s="9">
        <f t="shared" si="389"/>
        <v>0</v>
      </c>
      <c r="AA1352" s="9">
        <f t="shared" si="395"/>
        <v>1</v>
      </c>
    </row>
    <row r="1353" spans="1:27" x14ac:dyDescent="0.2">
      <c r="A1353" s="4">
        <v>42331</v>
      </c>
      <c r="B1353" s="7">
        <v>-8.8657199623932963E-3</v>
      </c>
      <c r="C1353" s="7">
        <v>-2.1899586543440819E-2</v>
      </c>
      <c r="D1353" s="7">
        <v>-1.4621149748563766E-2</v>
      </c>
      <c r="E1353" s="7">
        <v>-1.032320037484169E-2</v>
      </c>
      <c r="F1353" s="7">
        <v>1.2529184110462666E-2</v>
      </c>
      <c r="G1353" s="7">
        <v>1.5690024942159653E-2</v>
      </c>
      <c r="H1353" s="7">
        <v>2.5916464626789093E-2</v>
      </c>
      <c r="J1353">
        <f t="shared" si="383"/>
        <v>0</v>
      </c>
      <c r="K1353" s="9">
        <f t="shared" si="384"/>
        <v>0</v>
      </c>
      <c r="L1353" s="9">
        <f t="shared" si="390"/>
        <v>1</v>
      </c>
      <c r="M1353">
        <f t="shared" si="378"/>
        <v>0</v>
      </c>
      <c r="N1353" s="9">
        <f t="shared" si="385"/>
        <v>0</v>
      </c>
      <c r="O1353" s="9">
        <f t="shared" si="391"/>
        <v>1</v>
      </c>
      <c r="P1353">
        <f t="shared" si="379"/>
        <v>0</v>
      </c>
      <c r="Q1353" s="9">
        <f t="shared" si="386"/>
        <v>0</v>
      </c>
      <c r="R1353" s="9">
        <f t="shared" si="392"/>
        <v>1</v>
      </c>
      <c r="S1353">
        <f t="shared" si="380"/>
        <v>0</v>
      </c>
      <c r="T1353" s="9">
        <f t="shared" si="387"/>
        <v>0</v>
      </c>
      <c r="U1353" s="9">
        <f t="shared" si="393"/>
        <v>1</v>
      </c>
      <c r="V1353">
        <f t="shared" si="381"/>
        <v>0</v>
      </c>
      <c r="W1353" s="9">
        <f t="shared" si="388"/>
        <v>0</v>
      </c>
      <c r="X1353" s="9">
        <f t="shared" si="394"/>
        <v>1</v>
      </c>
      <c r="Y1353">
        <f t="shared" si="382"/>
        <v>0</v>
      </c>
      <c r="Z1353" s="9">
        <f t="shared" si="389"/>
        <v>0</v>
      </c>
      <c r="AA1353" s="9">
        <f t="shared" si="395"/>
        <v>1</v>
      </c>
    </row>
    <row r="1354" spans="1:27" x14ac:dyDescent="0.2">
      <c r="A1354" s="4">
        <v>42332</v>
      </c>
      <c r="B1354" s="7">
        <v>6.5402456806099747E-3</v>
      </c>
      <c r="C1354" s="7">
        <v>-2.3246068507432938E-2</v>
      </c>
      <c r="D1354" s="7">
        <v>-1.233193650841713E-2</v>
      </c>
      <c r="E1354" s="7">
        <v>-8.5967732593417168E-3</v>
      </c>
      <c r="F1354" s="7">
        <v>1.1821718886494637E-2</v>
      </c>
      <c r="G1354" s="7">
        <v>1.5386292710900307E-2</v>
      </c>
      <c r="H1354" s="7">
        <v>2.9174778610467911E-2</v>
      </c>
      <c r="J1354">
        <f t="shared" si="383"/>
        <v>0</v>
      </c>
      <c r="K1354" s="9">
        <f t="shared" si="384"/>
        <v>0</v>
      </c>
      <c r="L1354" s="9">
        <f t="shared" si="390"/>
        <v>1</v>
      </c>
      <c r="M1354">
        <f t="shared" si="378"/>
        <v>0</v>
      </c>
      <c r="N1354" s="9">
        <f t="shared" si="385"/>
        <v>0</v>
      </c>
      <c r="O1354" s="9">
        <f t="shared" si="391"/>
        <v>1</v>
      </c>
      <c r="P1354">
        <f t="shared" si="379"/>
        <v>0</v>
      </c>
      <c r="Q1354" s="9">
        <f t="shared" si="386"/>
        <v>0</v>
      </c>
      <c r="R1354" s="9">
        <f t="shared" si="392"/>
        <v>1</v>
      </c>
      <c r="S1354">
        <f t="shared" si="380"/>
        <v>0</v>
      </c>
      <c r="T1354" s="9">
        <f t="shared" si="387"/>
        <v>0</v>
      </c>
      <c r="U1354" s="9">
        <f t="shared" si="393"/>
        <v>1</v>
      </c>
      <c r="V1354">
        <f t="shared" si="381"/>
        <v>0</v>
      </c>
      <c r="W1354" s="9">
        <f t="shared" si="388"/>
        <v>0</v>
      </c>
      <c r="X1354" s="9">
        <f t="shared" si="394"/>
        <v>1</v>
      </c>
      <c r="Y1354">
        <f t="shared" si="382"/>
        <v>0</v>
      </c>
      <c r="Z1354" s="9">
        <f t="shared" si="389"/>
        <v>0</v>
      </c>
      <c r="AA1354" s="9">
        <f t="shared" si="395"/>
        <v>1</v>
      </c>
    </row>
    <row r="1355" spans="1:27" x14ac:dyDescent="0.2">
      <c r="A1355" s="4">
        <v>42333</v>
      </c>
      <c r="B1355" s="7">
        <v>-3.5451105325172284E-3</v>
      </c>
      <c r="C1355" s="7">
        <v>-1.3789504766464233E-2</v>
      </c>
      <c r="D1355" s="7">
        <v>-9.6191614866256714E-3</v>
      </c>
      <c r="E1355" s="7">
        <v>-6.6003012470901012E-3</v>
      </c>
      <c r="F1355" s="7">
        <v>1.2186668813228607E-2</v>
      </c>
      <c r="G1355" s="7">
        <v>1.4300504699349403E-2</v>
      </c>
      <c r="H1355" s="7">
        <v>2.0205467939376831E-2</v>
      </c>
      <c r="J1355">
        <f t="shared" si="383"/>
        <v>0</v>
      </c>
      <c r="K1355" s="9">
        <f t="shared" si="384"/>
        <v>0</v>
      </c>
      <c r="L1355" s="9">
        <f t="shared" si="390"/>
        <v>1</v>
      </c>
      <c r="M1355">
        <f t="shared" si="378"/>
        <v>0</v>
      </c>
      <c r="N1355" s="9">
        <f t="shared" si="385"/>
        <v>0</v>
      </c>
      <c r="O1355" s="9">
        <f t="shared" si="391"/>
        <v>1</v>
      </c>
      <c r="P1355">
        <f t="shared" si="379"/>
        <v>0</v>
      </c>
      <c r="Q1355" s="9">
        <f t="shared" si="386"/>
        <v>0</v>
      </c>
      <c r="R1355" s="9">
        <f t="shared" si="392"/>
        <v>1</v>
      </c>
      <c r="S1355">
        <f t="shared" si="380"/>
        <v>0</v>
      </c>
      <c r="T1355" s="9">
        <f t="shared" si="387"/>
        <v>0</v>
      </c>
      <c r="U1355" s="9">
        <f t="shared" si="393"/>
        <v>1</v>
      </c>
      <c r="V1355">
        <f t="shared" si="381"/>
        <v>0</v>
      </c>
      <c r="W1355" s="9">
        <f t="shared" si="388"/>
        <v>0</v>
      </c>
      <c r="X1355" s="9">
        <f t="shared" si="394"/>
        <v>1</v>
      </c>
      <c r="Y1355">
        <f t="shared" si="382"/>
        <v>0</v>
      </c>
      <c r="Z1355" s="9">
        <f t="shared" si="389"/>
        <v>0</v>
      </c>
      <c r="AA1355" s="9">
        <f t="shared" si="395"/>
        <v>1</v>
      </c>
    </row>
    <row r="1356" spans="1:27" x14ac:dyDescent="0.2">
      <c r="A1356" s="4">
        <v>42335</v>
      </c>
      <c r="B1356" s="7">
        <v>-1.2981087183119005E-2</v>
      </c>
      <c r="C1356" s="7">
        <v>-1.767687126994133E-2</v>
      </c>
      <c r="D1356" s="7">
        <v>-1.1726194992661476E-2</v>
      </c>
      <c r="E1356" s="7">
        <v>-7.8492173925042152E-3</v>
      </c>
      <c r="F1356" s="7">
        <v>1.2097040191292763E-2</v>
      </c>
      <c r="G1356" s="7">
        <v>1.4728359878063202E-2</v>
      </c>
      <c r="H1356" s="7">
        <v>2.5693919509649277E-2</v>
      </c>
      <c r="J1356">
        <f t="shared" si="383"/>
        <v>0</v>
      </c>
      <c r="K1356" s="9">
        <f t="shared" si="384"/>
        <v>0</v>
      </c>
      <c r="L1356" s="9">
        <f t="shared" si="390"/>
        <v>1</v>
      </c>
      <c r="M1356">
        <f t="shared" si="378"/>
        <v>1</v>
      </c>
      <c r="N1356" s="9">
        <f t="shared" si="385"/>
        <v>0</v>
      </c>
      <c r="O1356" s="9">
        <f t="shared" si="391"/>
        <v>0</v>
      </c>
      <c r="P1356">
        <f t="shared" si="379"/>
        <v>1</v>
      </c>
      <c r="Q1356" s="9">
        <f t="shared" si="386"/>
        <v>0</v>
      </c>
      <c r="R1356" s="9">
        <f t="shared" si="392"/>
        <v>0</v>
      </c>
      <c r="S1356">
        <f t="shared" si="380"/>
        <v>0</v>
      </c>
      <c r="T1356" s="9">
        <f t="shared" si="387"/>
        <v>0</v>
      </c>
      <c r="U1356" s="9">
        <f t="shared" si="393"/>
        <v>1</v>
      </c>
      <c r="V1356">
        <f t="shared" si="381"/>
        <v>0</v>
      </c>
      <c r="W1356" s="9">
        <f t="shared" si="388"/>
        <v>0</v>
      </c>
      <c r="X1356" s="9">
        <f t="shared" si="394"/>
        <v>1</v>
      </c>
      <c r="Y1356">
        <f t="shared" si="382"/>
        <v>0</v>
      </c>
      <c r="Z1356" s="9">
        <f t="shared" si="389"/>
        <v>0</v>
      </c>
      <c r="AA1356" s="9">
        <f t="shared" si="395"/>
        <v>1</v>
      </c>
    </row>
    <row r="1357" spans="1:27" x14ac:dyDescent="0.2">
      <c r="A1357" s="4">
        <v>42338</v>
      </c>
      <c r="B1357" s="7">
        <v>9.0481295898489113E-3</v>
      </c>
      <c r="C1357" s="7">
        <v>-3.3006984740495682E-2</v>
      </c>
      <c r="D1357" s="7">
        <v>-1.3317393139004707E-2</v>
      </c>
      <c r="E1357" s="7">
        <v>-8.8398260995745659E-3</v>
      </c>
      <c r="F1357" s="7">
        <v>1.2444770894944668E-2</v>
      </c>
      <c r="G1357" s="7">
        <v>1.6712866723537445E-2</v>
      </c>
      <c r="H1357" s="7">
        <v>3.4785296767950058E-2</v>
      </c>
      <c r="J1357">
        <f t="shared" si="383"/>
        <v>0</v>
      </c>
      <c r="K1357" s="9">
        <f t="shared" si="384"/>
        <v>0</v>
      </c>
      <c r="L1357" s="9">
        <f t="shared" si="390"/>
        <v>1</v>
      </c>
      <c r="M1357">
        <f t="shared" si="378"/>
        <v>0</v>
      </c>
      <c r="N1357" s="9">
        <f t="shared" si="385"/>
        <v>0</v>
      </c>
      <c r="O1357" s="9">
        <f t="shared" si="391"/>
        <v>0</v>
      </c>
      <c r="P1357">
        <f t="shared" si="379"/>
        <v>0</v>
      </c>
      <c r="Q1357" s="9">
        <f t="shared" si="386"/>
        <v>0</v>
      </c>
      <c r="R1357" s="9">
        <f t="shared" si="392"/>
        <v>0</v>
      </c>
      <c r="S1357">
        <f t="shared" si="380"/>
        <v>0</v>
      </c>
      <c r="T1357" s="9">
        <f t="shared" si="387"/>
        <v>0</v>
      </c>
      <c r="U1357" s="9">
        <f t="shared" si="393"/>
        <v>1</v>
      </c>
      <c r="V1357">
        <f t="shared" si="381"/>
        <v>0</v>
      </c>
      <c r="W1357" s="9">
        <f t="shared" si="388"/>
        <v>0</v>
      </c>
      <c r="X1357" s="9">
        <f t="shared" si="394"/>
        <v>1</v>
      </c>
      <c r="Y1357">
        <f t="shared" si="382"/>
        <v>0</v>
      </c>
      <c r="Z1357" s="9">
        <f t="shared" si="389"/>
        <v>0</v>
      </c>
      <c r="AA1357" s="9">
        <f t="shared" si="395"/>
        <v>1</v>
      </c>
    </row>
    <row r="1358" spans="1:27" x14ac:dyDescent="0.2">
      <c r="A1358" s="4">
        <v>42339</v>
      </c>
      <c r="B1358" s="7">
        <v>-1.8782875544646909E-3</v>
      </c>
      <c r="C1358" s="7">
        <v>-2.1897623315453529E-2</v>
      </c>
      <c r="D1358" s="7">
        <v>-1.0779615491628647E-2</v>
      </c>
      <c r="E1358" s="7">
        <v>-6.9101150147616863E-3</v>
      </c>
      <c r="F1358" s="7">
        <v>1.140978466719389E-2</v>
      </c>
      <c r="G1358" s="7">
        <v>1.483624242246151E-2</v>
      </c>
      <c r="H1358" s="7">
        <v>2.3208612576127052E-2</v>
      </c>
      <c r="J1358">
        <f t="shared" si="383"/>
        <v>0</v>
      </c>
      <c r="K1358" s="9">
        <f t="shared" si="384"/>
        <v>0</v>
      </c>
      <c r="L1358" s="9">
        <f t="shared" si="390"/>
        <v>1</v>
      </c>
      <c r="M1358">
        <f t="shared" si="378"/>
        <v>0</v>
      </c>
      <c r="N1358" s="9">
        <f t="shared" si="385"/>
        <v>0</v>
      </c>
      <c r="O1358" s="9">
        <f t="shared" si="391"/>
        <v>1</v>
      </c>
      <c r="P1358">
        <f t="shared" si="379"/>
        <v>0</v>
      </c>
      <c r="Q1358" s="9">
        <f t="shared" si="386"/>
        <v>0</v>
      </c>
      <c r="R1358" s="9">
        <f t="shared" si="392"/>
        <v>1</v>
      </c>
      <c r="S1358">
        <f t="shared" si="380"/>
        <v>0</v>
      </c>
      <c r="T1358" s="9">
        <f t="shared" si="387"/>
        <v>0</v>
      </c>
      <c r="U1358" s="9">
        <f t="shared" si="393"/>
        <v>1</v>
      </c>
      <c r="V1358">
        <f t="shared" si="381"/>
        <v>0</v>
      </c>
      <c r="W1358" s="9">
        <f t="shared" si="388"/>
        <v>0</v>
      </c>
      <c r="X1358" s="9">
        <f t="shared" si="394"/>
        <v>1</v>
      </c>
      <c r="Y1358">
        <f t="shared" si="382"/>
        <v>0</v>
      </c>
      <c r="Z1358" s="9">
        <f t="shared" si="389"/>
        <v>0</v>
      </c>
      <c r="AA1358" s="9">
        <f t="shared" si="395"/>
        <v>1</v>
      </c>
    </row>
    <row r="1359" spans="1:27" x14ac:dyDescent="0.2">
      <c r="A1359" s="4">
        <v>42340</v>
      </c>
      <c r="B1359" s="7">
        <v>-9.0652178871106007E-3</v>
      </c>
      <c r="C1359" s="7">
        <v>-2.7945166453719139E-2</v>
      </c>
      <c r="D1359" s="7">
        <v>-1.5214459039270878E-2</v>
      </c>
      <c r="E1359" s="7">
        <v>-1.0130674578249454E-2</v>
      </c>
      <c r="F1359" s="7">
        <v>1.3007001020014286E-2</v>
      </c>
      <c r="G1359" s="7">
        <v>1.6828861087560654E-2</v>
      </c>
      <c r="H1359" s="7">
        <v>2.968108095228672E-2</v>
      </c>
      <c r="J1359">
        <f t="shared" si="383"/>
        <v>0</v>
      </c>
      <c r="K1359" s="9">
        <f t="shared" si="384"/>
        <v>0</v>
      </c>
      <c r="L1359" s="9">
        <f t="shared" si="390"/>
        <v>1</v>
      </c>
      <c r="M1359">
        <f t="shared" si="378"/>
        <v>0</v>
      </c>
      <c r="N1359" s="9">
        <f t="shared" si="385"/>
        <v>0</v>
      </c>
      <c r="O1359" s="9">
        <f t="shared" si="391"/>
        <v>1</v>
      </c>
      <c r="P1359">
        <f t="shared" si="379"/>
        <v>0</v>
      </c>
      <c r="Q1359" s="9">
        <f t="shared" si="386"/>
        <v>0</v>
      </c>
      <c r="R1359" s="9">
        <f t="shared" si="392"/>
        <v>1</v>
      </c>
      <c r="S1359">
        <f t="shared" si="380"/>
        <v>0</v>
      </c>
      <c r="T1359" s="9">
        <f t="shared" si="387"/>
        <v>0</v>
      </c>
      <c r="U1359" s="9">
        <f t="shared" si="393"/>
        <v>1</v>
      </c>
      <c r="V1359">
        <f t="shared" si="381"/>
        <v>0</v>
      </c>
      <c r="W1359" s="9">
        <f t="shared" si="388"/>
        <v>0</v>
      </c>
      <c r="X1359" s="9">
        <f t="shared" si="394"/>
        <v>1</v>
      </c>
      <c r="Y1359">
        <f t="shared" si="382"/>
        <v>0</v>
      </c>
      <c r="Z1359" s="9">
        <f t="shared" si="389"/>
        <v>0</v>
      </c>
      <c r="AA1359" s="9">
        <f t="shared" si="395"/>
        <v>1</v>
      </c>
    </row>
    <row r="1360" spans="1:27" x14ac:dyDescent="0.2">
      <c r="A1360" s="4">
        <v>42341</v>
      </c>
      <c r="B1360" s="7">
        <v>7.0892115984209679E-3</v>
      </c>
      <c r="C1360" s="7">
        <v>-2.8937049210071564E-2</v>
      </c>
      <c r="D1360" s="7">
        <v>-1.2360995635390282E-2</v>
      </c>
      <c r="E1360" s="7">
        <v>-7.759797852486372E-3</v>
      </c>
      <c r="F1360" s="7">
        <v>1.0518881492316723E-2</v>
      </c>
      <c r="G1360" s="7">
        <v>1.4740367420017719E-2</v>
      </c>
      <c r="H1360" s="7">
        <v>3.026914969086647E-2</v>
      </c>
      <c r="J1360">
        <f t="shared" si="383"/>
        <v>0</v>
      </c>
      <c r="K1360" s="9">
        <f t="shared" si="384"/>
        <v>0</v>
      </c>
      <c r="L1360" s="9">
        <f t="shared" si="390"/>
        <v>1</v>
      </c>
      <c r="M1360">
        <f t="shared" si="378"/>
        <v>0</v>
      </c>
      <c r="N1360" s="9">
        <f t="shared" si="385"/>
        <v>0</v>
      </c>
      <c r="O1360" s="9">
        <f t="shared" si="391"/>
        <v>1</v>
      </c>
      <c r="P1360">
        <f t="shared" si="379"/>
        <v>0</v>
      </c>
      <c r="Q1360" s="9">
        <f t="shared" si="386"/>
        <v>0</v>
      </c>
      <c r="R1360" s="9">
        <f t="shared" si="392"/>
        <v>1</v>
      </c>
      <c r="S1360">
        <f t="shared" si="380"/>
        <v>0</v>
      </c>
      <c r="T1360" s="9">
        <f t="shared" si="387"/>
        <v>0</v>
      </c>
      <c r="U1360" s="9">
        <f t="shared" si="393"/>
        <v>1</v>
      </c>
      <c r="V1360">
        <f t="shared" si="381"/>
        <v>0</v>
      </c>
      <c r="W1360" s="9">
        <f t="shared" si="388"/>
        <v>0</v>
      </c>
      <c r="X1360" s="9">
        <f t="shared" si="394"/>
        <v>1</v>
      </c>
      <c r="Y1360">
        <f t="shared" si="382"/>
        <v>0</v>
      </c>
      <c r="Z1360" s="9">
        <f t="shared" si="389"/>
        <v>0</v>
      </c>
      <c r="AA1360" s="9">
        <f t="shared" si="395"/>
        <v>1</v>
      </c>
    </row>
    <row r="1361" spans="1:27" x14ac:dyDescent="0.2">
      <c r="A1361" s="4">
        <v>42342</v>
      </c>
      <c r="B1361" s="7">
        <v>2.1247654247401625E-2</v>
      </c>
      <c r="C1361" s="7">
        <v>-2.2362818941473961E-2</v>
      </c>
      <c r="D1361" s="7">
        <v>-1.0757040232419968E-2</v>
      </c>
      <c r="E1361" s="7">
        <v>-7.115386426448822E-3</v>
      </c>
      <c r="F1361" s="7">
        <v>1.1079177260398865E-2</v>
      </c>
      <c r="G1361" s="7">
        <v>1.4776275493204594E-2</v>
      </c>
      <c r="H1361" s="7">
        <v>2.4434112012386322E-2</v>
      </c>
      <c r="J1361">
        <f t="shared" si="383"/>
        <v>0</v>
      </c>
      <c r="K1361" s="9">
        <f t="shared" si="384"/>
        <v>0</v>
      </c>
      <c r="L1361" s="9">
        <f t="shared" si="390"/>
        <v>1</v>
      </c>
      <c r="M1361">
        <f t="shared" si="378"/>
        <v>0</v>
      </c>
      <c r="N1361" s="9">
        <f t="shared" si="385"/>
        <v>0</v>
      </c>
      <c r="O1361" s="9">
        <f t="shared" si="391"/>
        <v>1</v>
      </c>
      <c r="P1361">
        <f t="shared" si="379"/>
        <v>0</v>
      </c>
      <c r="Q1361" s="9">
        <f t="shared" si="386"/>
        <v>0</v>
      </c>
      <c r="R1361" s="9">
        <f t="shared" si="392"/>
        <v>1</v>
      </c>
      <c r="S1361">
        <f t="shared" si="380"/>
        <v>1</v>
      </c>
      <c r="T1361" s="9">
        <f t="shared" si="387"/>
        <v>0</v>
      </c>
      <c r="U1361" s="9">
        <f t="shared" si="393"/>
        <v>0</v>
      </c>
      <c r="V1361">
        <f t="shared" si="381"/>
        <v>1</v>
      </c>
      <c r="W1361" s="9">
        <f t="shared" si="388"/>
        <v>0</v>
      </c>
      <c r="X1361" s="9">
        <f t="shared" si="394"/>
        <v>0</v>
      </c>
      <c r="Y1361">
        <f t="shared" si="382"/>
        <v>0</v>
      </c>
      <c r="Z1361" s="9">
        <f t="shared" si="389"/>
        <v>0</v>
      </c>
      <c r="AA1361" s="9">
        <f t="shared" si="395"/>
        <v>1</v>
      </c>
    </row>
    <row r="1362" spans="1:27" x14ac:dyDescent="0.2">
      <c r="A1362" s="4">
        <v>42345</v>
      </c>
      <c r="B1362" s="7">
        <v>-7.4969114141781859E-3</v>
      </c>
      <c r="C1362" s="7">
        <v>-2.6067182421684265E-2</v>
      </c>
      <c r="D1362" s="7">
        <v>-8.625308983027935E-3</v>
      </c>
      <c r="E1362" s="7">
        <v>-6.7384704016149044E-3</v>
      </c>
      <c r="F1362" s="7">
        <v>1.3668704777956009E-2</v>
      </c>
      <c r="G1362" s="7">
        <v>1.7683235928416252E-2</v>
      </c>
      <c r="H1362" s="7">
        <v>2.5644974783062935E-2</v>
      </c>
      <c r="J1362">
        <f t="shared" si="383"/>
        <v>0</v>
      </c>
      <c r="K1362" s="9">
        <f t="shared" si="384"/>
        <v>0</v>
      </c>
      <c r="L1362" s="9">
        <f t="shared" si="390"/>
        <v>1</v>
      </c>
      <c r="M1362">
        <f t="shared" si="378"/>
        <v>0</v>
      </c>
      <c r="N1362" s="9">
        <f t="shared" si="385"/>
        <v>0</v>
      </c>
      <c r="O1362" s="9">
        <f t="shared" si="391"/>
        <v>1</v>
      </c>
      <c r="P1362">
        <f t="shared" si="379"/>
        <v>1</v>
      </c>
      <c r="Q1362" s="9">
        <f t="shared" si="386"/>
        <v>0</v>
      </c>
      <c r="R1362" s="9">
        <f t="shared" si="392"/>
        <v>0</v>
      </c>
      <c r="S1362">
        <f t="shared" si="380"/>
        <v>0</v>
      </c>
      <c r="T1362" s="9">
        <f t="shared" si="387"/>
        <v>0</v>
      </c>
      <c r="U1362" s="9">
        <f t="shared" si="393"/>
        <v>0</v>
      </c>
      <c r="V1362">
        <f t="shared" si="381"/>
        <v>0</v>
      </c>
      <c r="W1362" s="9">
        <f t="shared" si="388"/>
        <v>0</v>
      </c>
      <c r="X1362" s="9">
        <f t="shared" si="394"/>
        <v>0</v>
      </c>
      <c r="Y1362">
        <f t="shared" si="382"/>
        <v>0</v>
      </c>
      <c r="Z1362" s="9">
        <f t="shared" si="389"/>
        <v>0</v>
      </c>
      <c r="AA1362" s="9">
        <f t="shared" si="395"/>
        <v>1</v>
      </c>
    </row>
    <row r="1363" spans="1:27" x14ac:dyDescent="0.2">
      <c r="A1363" s="4">
        <v>42346</v>
      </c>
      <c r="B1363" s="7">
        <v>-9.2906582498347376E-5</v>
      </c>
      <c r="C1363" s="7">
        <v>-2.8286043554544449E-2</v>
      </c>
      <c r="D1363" s="7">
        <v>-1.2330890633165836E-2</v>
      </c>
      <c r="E1363" s="7">
        <v>-7.8031504526734352E-3</v>
      </c>
      <c r="F1363" s="7">
        <v>1.0904042981564999E-2</v>
      </c>
      <c r="G1363" s="7">
        <v>1.5598572790622711E-2</v>
      </c>
      <c r="H1363" s="7">
        <v>3.2072935253381729E-2</v>
      </c>
      <c r="J1363">
        <f t="shared" si="383"/>
        <v>0</v>
      </c>
      <c r="K1363" s="9">
        <f t="shared" si="384"/>
        <v>0</v>
      </c>
      <c r="L1363" s="9">
        <f t="shared" si="390"/>
        <v>1</v>
      </c>
      <c r="M1363">
        <f t="shared" si="378"/>
        <v>0</v>
      </c>
      <c r="N1363" s="9">
        <f t="shared" si="385"/>
        <v>0</v>
      </c>
      <c r="O1363" s="9">
        <f t="shared" si="391"/>
        <v>1</v>
      </c>
      <c r="P1363">
        <f t="shared" si="379"/>
        <v>0</v>
      </c>
      <c r="Q1363" s="9">
        <f t="shared" si="386"/>
        <v>0</v>
      </c>
      <c r="R1363" s="9">
        <f t="shared" si="392"/>
        <v>0</v>
      </c>
      <c r="S1363">
        <f t="shared" si="380"/>
        <v>0</v>
      </c>
      <c r="T1363" s="9">
        <f t="shared" si="387"/>
        <v>0</v>
      </c>
      <c r="U1363" s="9">
        <f t="shared" si="393"/>
        <v>1</v>
      </c>
      <c r="V1363">
        <f t="shared" si="381"/>
        <v>0</v>
      </c>
      <c r="W1363" s="9">
        <f t="shared" si="388"/>
        <v>0</v>
      </c>
      <c r="X1363" s="9">
        <f t="shared" si="394"/>
        <v>1</v>
      </c>
      <c r="Y1363">
        <f t="shared" si="382"/>
        <v>0</v>
      </c>
      <c r="Z1363" s="9">
        <f t="shared" si="389"/>
        <v>0</v>
      </c>
      <c r="AA1363" s="9">
        <f t="shared" si="395"/>
        <v>1</v>
      </c>
    </row>
    <row r="1364" spans="1:27" x14ac:dyDescent="0.2">
      <c r="A1364" s="4">
        <v>42347</v>
      </c>
      <c r="B1364" s="7">
        <v>1.2071128259015366E-3</v>
      </c>
      <c r="C1364" s="7">
        <v>-2.4769386276602745E-2</v>
      </c>
      <c r="D1364" s="7">
        <v>-1.3744701631367207E-2</v>
      </c>
      <c r="E1364" s="7">
        <v>-9.1196727007627487E-3</v>
      </c>
      <c r="F1364" s="7">
        <v>1.1763200163841248E-2</v>
      </c>
      <c r="G1364" s="7">
        <v>1.6241315752267838E-2</v>
      </c>
      <c r="H1364" s="7">
        <v>3.0322711914777756E-2</v>
      </c>
      <c r="J1364">
        <f t="shared" si="383"/>
        <v>0</v>
      </c>
      <c r="K1364" s="9">
        <f t="shared" si="384"/>
        <v>0</v>
      </c>
      <c r="L1364" s="9">
        <f t="shared" si="390"/>
        <v>1</v>
      </c>
      <c r="M1364">
        <f t="shared" si="378"/>
        <v>0</v>
      </c>
      <c r="N1364" s="9">
        <f t="shared" si="385"/>
        <v>0</v>
      </c>
      <c r="O1364" s="9">
        <f t="shared" si="391"/>
        <v>1</v>
      </c>
      <c r="P1364">
        <f t="shared" si="379"/>
        <v>0</v>
      </c>
      <c r="Q1364" s="9">
        <f t="shared" si="386"/>
        <v>0</v>
      </c>
      <c r="R1364" s="9">
        <f t="shared" si="392"/>
        <v>1</v>
      </c>
      <c r="S1364">
        <f t="shared" si="380"/>
        <v>0</v>
      </c>
      <c r="T1364" s="9">
        <f t="shared" si="387"/>
        <v>0</v>
      </c>
      <c r="U1364" s="9">
        <f t="shared" si="393"/>
        <v>1</v>
      </c>
      <c r="V1364">
        <f t="shared" si="381"/>
        <v>0</v>
      </c>
      <c r="W1364" s="9">
        <f t="shared" si="388"/>
        <v>0</v>
      </c>
      <c r="X1364" s="9">
        <f t="shared" si="394"/>
        <v>1</v>
      </c>
      <c r="Y1364">
        <f t="shared" si="382"/>
        <v>0</v>
      </c>
      <c r="Z1364" s="9">
        <f t="shared" si="389"/>
        <v>0</v>
      </c>
      <c r="AA1364" s="9">
        <f t="shared" si="395"/>
        <v>1</v>
      </c>
    </row>
    <row r="1365" spans="1:27" x14ac:dyDescent="0.2">
      <c r="A1365" s="4">
        <v>42348</v>
      </c>
      <c r="B1365" s="7">
        <v>-4.1846901630725195E-3</v>
      </c>
      <c r="C1365" s="7">
        <v>-2.4176668375730515E-2</v>
      </c>
      <c r="D1365" s="7">
        <v>-1.3095539063215256E-2</v>
      </c>
      <c r="E1365" s="7">
        <v>-8.6635984480381012E-3</v>
      </c>
      <c r="F1365" s="7">
        <v>1.220218650996685E-2</v>
      </c>
      <c r="G1365" s="7">
        <v>1.6461823135614395E-2</v>
      </c>
      <c r="H1365" s="7">
        <v>2.9386257752776146E-2</v>
      </c>
      <c r="J1365">
        <f t="shared" si="383"/>
        <v>0</v>
      </c>
      <c r="K1365" s="9">
        <f t="shared" si="384"/>
        <v>0</v>
      </c>
      <c r="L1365" s="9">
        <f t="shared" si="390"/>
        <v>1</v>
      </c>
      <c r="M1365">
        <f t="shared" si="378"/>
        <v>0</v>
      </c>
      <c r="N1365" s="9">
        <f t="shared" si="385"/>
        <v>0</v>
      </c>
      <c r="O1365" s="9">
        <f t="shared" si="391"/>
        <v>1</v>
      </c>
      <c r="P1365">
        <f t="shared" si="379"/>
        <v>0</v>
      </c>
      <c r="Q1365" s="9">
        <f t="shared" si="386"/>
        <v>0</v>
      </c>
      <c r="R1365" s="9">
        <f t="shared" si="392"/>
        <v>1</v>
      </c>
      <c r="S1365">
        <f t="shared" si="380"/>
        <v>0</v>
      </c>
      <c r="T1365" s="9">
        <f t="shared" si="387"/>
        <v>0</v>
      </c>
      <c r="U1365" s="9">
        <f t="shared" si="393"/>
        <v>1</v>
      </c>
      <c r="V1365">
        <f t="shared" si="381"/>
        <v>0</v>
      </c>
      <c r="W1365" s="9">
        <f t="shared" si="388"/>
        <v>0</v>
      </c>
      <c r="X1365" s="9">
        <f t="shared" si="394"/>
        <v>1</v>
      </c>
      <c r="Y1365">
        <f t="shared" si="382"/>
        <v>0</v>
      </c>
      <c r="Z1365" s="9">
        <f t="shared" si="389"/>
        <v>0</v>
      </c>
      <c r="AA1365" s="9">
        <f t="shared" si="395"/>
        <v>1</v>
      </c>
    </row>
    <row r="1366" spans="1:27" x14ac:dyDescent="0.2">
      <c r="A1366" s="4">
        <v>42349</v>
      </c>
      <c r="B1366" s="7">
        <v>3.5348874017536694E-3</v>
      </c>
      <c r="C1366" s="7">
        <v>-2.6217315346002579E-2</v>
      </c>
      <c r="D1366" s="7">
        <v>-1.2878653593361378E-2</v>
      </c>
      <c r="E1366" s="7">
        <v>-8.1729888916015625E-3</v>
      </c>
      <c r="F1366" s="7">
        <v>1.1804028414189816E-2</v>
      </c>
      <c r="G1366" s="7">
        <v>1.6259646043181419E-2</v>
      </c>
      <c r="H1366" s="7">
        <v>3.0598010867834091E-2</v>
      </c>
      <c r="J1366">
        <f t="shared" si="383"/>
        <v>0</v>
      </c>
      <c r="K1366" s="9">
        <f t="shared" si="384"/>
        <v>0</v>
      </c>
      <c r="L1366" s="9">
        <f t="shared" si="390"/>
        <v>1</v>
      </c>
      <c r="M1366">
        <f t="shared" si="378"/>
        <v>0</v>
      </c>
      <c r="N1366" s="9">
        <f t="shared" si="385"/>
        <v>0</v>
      </c>
      <c r="O1366" s="9">
        <f t="shared" si="391"/>
        <v>1</v>
      </c>
      <c r="P1366">
        <f t="shared" si="379"/>
        <v>0</v>
      </c>
      <c r="Q1366" s="9">
        <f t="shared" si="386"/>
        <v>0</v>
      </c>
      <c r="R1366" s="9">
        <f t="shared" si="392"/>
        <v>1</v>
      </c>
      <c r="S1366">
        <f t="shared" si="380"/>
        <v>0</v>
      </c>
      <c r="T1366" s="9">
        <f t="shared" si="387"/>
        <v>0</v>
      </c>
      <c r="U1366" s="9">
        <f t="shared" si="393"/>
        <v>1</v>
      </c>
      <c r="V1366">
        <f t="shared" si="381"/>
        <v>0</v>
      </c>
      <c r="W1366" s="9">
        <f t="shared" si="388"/>
        <v>0</v>
      </c>
      <c r="X1366" s="9">
        <f t="shared" si="394"/>
        <v>1</v>
      </c>
      <c r="Y1366">
        <f t="shared" si="382"/>
        <v>0</v>
      </c>
      <c r="Z1366" s="9">
        <f t="shared" si="389"/>
        <v>0</v>
      </c>
      <c r="AA1366" s="9">
        <f t="shared" si="395"/>
        <v>1</v>
      </c>
    </row>
    <row r="1367" spans="1:27" x14ac:dyDescent="0.2">
      <c r="A1367" s="4">
        <v>42352</v>
      </c>
      <c r="B1367" s="7">
        <v>-1.1393474014274839E-2</v>
      </c>
      <c r="C1367" s="7">
        <v>-1.976616308093071E-2</v>
      </c>
      <c r="D1367" s="7">
        <v>-1.0689019225537777E-2</v>
      </c>
      <c r="E1367" s="7">
        <v>-6.7987074144184589E-3</v>
      </c>
      <c r="F1367" s="7">
        <v>1.463751308619976E-2</v>
      </c>
      <c r="G1367" s="7">
        <v>1.7122982069849968E-2</v>
      </c>
      <c r="H1367" s="7">
        <v>2.4193663150072098E-2</v>
      </c>
      <c r="J1367">
        <f t="shared" si="383"/>
        <v>0</v>
      </c>
      <c r="K1367" s="9">
        <f t="shared" si="384"/>
        <v>0</v>
      </c>
      <c r="L1367" s="9">
        <f t="shared" si="390"/>
        <v>1</v>
      </c>
      <c r="M1367">
        <f t="shared" si="378"/>
        <v>1</v>
      </c>
      <c r="N1367" s="9">
        <f t="shared" si="385"/>
        <v>0</v>
      </c>
      <c r="O1367" s="9">
        <f t="shared" si="391"/>
        <v>0</v>
      </c>
      <c r="P1367">
        <f t="shared" si="379"/>
        <v>1</v>
      </c>
      <c r="Q1367" s="9">
        <f t="shared" si="386"/>
        <v>0</v>
      </c>
      <c r="R1367" s="9">
        <f t="shared" si="392"/>
        <v>0</v>
      </c>
      <c r="S1367">
        <f t="shared" si="380"/>
        <v>0</v>
      </c>
      <c r="T1367" s="9">
        <f t="shared" si="387"/>
        <v>0</v>
      </c>
      <c r="U1367" s="9">
        <f t="shared" si="393"/>
        <v>1</v>
      </c>
      <c r="V1367">
        <f t="shared" si="381"/>
        <v>0</v>
      </c>
      <c r="W1367" s="9">
        <f t="shared" si="388"/>
        <v>0</v>
      </c>
      <c r="X1367" s="9">
        <f t="shared" si="394"/>
        <v>1</v>
      </c>
      <c r="Y1367">
        <f t="shared" si="382"/>
        <v>0</v>
      </c>
      <c r="Z1367" s="9">
        <f t="shared" si="389"/>
        <v>0</v>
      </c>
      <c r="AA1367" s="9">
        <f t="shared" si="395"/>
        <v>1</v>
      </c>
    </row>
    <row r="1368" spans="1:27" x14ac:dyDescent="0.2">
      <c r="A1368" s="4">
        <v>42353</v>
      </c>
      <c r="B1368" s="7">
        <v>-1.692047781024449E-3</v>
      </c>
      <c r="C1368" s="7">
        <v>-3.6168660968542099E-2</v>
      </c>
      <c r="D1368" s="7">
        <v>-1.5453759580850601E-2</v>
      </c>
      <c r="E1368" s="7">
        <v>-9.3733882531523705E-3</v>
      </c>
      <c r="F1368" s="7">
        <v>1.1895878240466118E-2</v>
      </c>
      <c r="G1368" s="7">
        <v>1.5402079559862614E-2</v>
      </c>
      <c r="H1368" s="7">
        <v>2.4516962468624115E-2</v>
      </c>
      <c r="J1368">
        <f t="shared" si="383"/>
        <v>0</v>
      </c>
      <c r="K1368" s="9">
        <f t="shared" si="384"/>
        <v>0</v>
      </c>
      <c r="L1368" s="9">
        <f t="shared" si="390"/>
        <v>1</v>
      </c>
      <c r="M1368">
        <f t="shared" si="378"/>
        <v>0</v>
      </c>
      <c r="N1368" s="9">
        <f t="shared" si="385"/>
        <v>0</v>
      </c>
      <c r="O1368" s="9">
        <f t="shared" si="391"/>
        <v>0</v>
      </c>
      <c r="P1368">
        <f t="shared" si="379"/>
        <v>0</v>
      </c>
      <c r="Q1368" s="9">
        <f t="shared" si="386"/>
        <v>0</v>
      </c>
      <c r="R1368" s="9">
        <f t="shared" si="392"/>
        <v>0</v>
      </c>
      <c r="S1368">
        <f t="shared" si="380"/>
        <v>0</v>
      </c>
      <c r="T1368" s="9">
        <f t="shared" si="387"/>
        <v>0</v>
      </c>
      <c r="U1368" s="9">
        <f t="shared" si="393"/>
        <v>1</v>
      </c>
      <c r="V1368">
        <f t="shared" si="381"/>
        <v>0</v>
      </c>
      <c r="W1368" s="9">
        <f t="shared" si="388"/>
        <v>0</v>
      </c>
      <c r="X1368" s="9">
        <f t="shared" si="394"/>
        <v>1</v>
      </c>
      <c r="Y1368">
        <f t="shared" si="382"/>
        <v>0</v>
      </c>
      <c r="Z1368" s="9">
        <f t="shared" si="389"/>
        <v>0</v>
      </c>
      <c r="AA1368" s="9">
        <f t="shared" si="395"/>
        <v>1</v>
      </c>
    </row>
    <row r="1369" spans="1:27" x14ac:dyDescent="0.2">
      <c r="A1369" s="4">
        <v>42354</v>
      </c>
      <c r="B1369" s="7">
        <v>1.4106450929406435E-2</v>
      </c>
      <c r="C1369" s="7">
        <v>-3.2627556473016739E-2</v>
      </c>
      <c r="D1369" s="7">
        <v>-1.7416097223758698E-2</v>
      </c>
      <c r="E1369" s="7">
        <v>-1.1379015631973743E-2</v>
      </c>
      <c r="F1369" s="7">
        <v>1.3603369705379009E-2</v>
      </c>
      <c r="G1369" s="7">
        <v>1.684083603322506E-2</v>
      </c>
      <c r="H1369" s="7">
        <v>2.2736599668860435E-2</v>
      </c>
      <c r="J1369">
        <f t="shared" si="383"/>
        <v>0</v>
      </c>
      <c r="K1369" s="9">
        <f t="shared" si="384"/>
        <v>0</v>
      </c>
      <c r="L1369" s="9">
        <f t="shared" si="390"/>
        <v>1</v>
      </c>
      <c r="M1369">
        <f t="shared" si="378"/>
        <v>0</v>
      </c>
      <c r="N1369" s="9">
        <f t="shared" si="385"/>
        <v>0</v>
      </c>
      <c r="O1369" s="9">
        <f t="shared" si="391"/>
        <v>1</v>
      </c>
      <c r="P1369">
        <f t="shared" si="379"/>
        <v>0</v>
      </c>
      <c r="Q1369" s="9">
        <f t="shared" si="386"/>
        <v>0</v>
      </c>
      <c r="R1369" s="9">
        <f t="shared" si="392"/>
        <v>1</v>
      </c>
      <c r="S1369">
        <f t="shared" si="380"/>
        <v>1</v>
      </c>
      <c r="T1369" s="9">
        <f t="shared" si="387"/>
        <v>0</v>
      </c>
      <c r="U1369" s="9">
        <f t="shared" si="393"/>
        <v>0</v>
      </c>
      <c r="V1369">
        <f t="shared" si="381"/>
        <v>0</v>
      </c>
      <c r="W1369" s="9">
        <f t="shared" si="388"/>
        <v>0</v>
      </c>
      <c r="X1369" s="9">
        <f t="shared" si="394"/>
        <v>1</v>
      </c>
      <c r="Y1369">
        <f t="shared" si="382"/>
        <v>0</v>
      </c>
      <c r="Z1369" s="9">
        <f t="shared" si="389"/>
        <v>0</v>
      </c>
      <c r="AA1369" s="9">
        <f t="shared" si="395"/>
        <v>1</v>
      </c>
    </row>
    <row r="1370" spans="1:27" x14ac:dyDescent="0.2">
      <c r="A1370" s="4">
        <v>42355</v>
      </c>
      <c r="B1370" s="7">
        <v>-2.5555693657557704E-2</v>
      </c>
      <c r="C1370" s="7">
        <v>-2.8978772461414337E-2</v>
      </c>
      <c r="D1370" s="7">
        <v>-1.281533669680357E-2</v>
      </c>
      <c r="E1370" s="7">
        <v>-8.0197220668196678E-3</v>
      </c>
      <c r="F1370" s="7">
        <v>1.0663310997188091E-2</v>
      </c>
      <c r="G1370" s="7">
        <v>1.396052073687315E-2</v>
      </c>
      <c r="H1370" s="7">
        <v>1.4510137960314751E-2</v>
      </c>
      <c r="J1370">
        <f t="shared" si="383"/>
        <v>0</v>
      </c>
      <c r="K1370" s="9">
        <f t="shared" si="384"/>
        <v>0</v>
      </c>
      <c r="L1370" s="9">
        <f t="shared" si="390"/>
        <v>1</v>
      </c>
      <c r="M1370">
        <f t="shared" si="378"/>
        <v>1</v>
      </c>
      <c r="N1370" s="9">
        <f t="shared" si="385"/>
        <v>0</v>
      </c>
      <c r="O1370" s="9">
        <f t="shared" si="391"/>
        <v>0</v>
      </c>
      <c r="P1370">
        <f t="shared" si="379"/>
        <v>1</v>
      </c>
      <c r="Q1370" s="9">
        <f t="shared" si="386"/>
        <v>0</v>
      </c>
      <c r="R1370" s="9">
        <f t="shared" si="392"/>
        <v>0</v>
      </c>
      <c r="S1370">
        <f t="shared" si="380"/>
        <v>0</v>
      </c>
      <c r="T1370" s="9">
        <f t="shared" si="387"/>
        <v>0</v>
      </c>
      <c r="U1370" s="9">
        <f t="shared" si="393"/>
        <v>0</v>
      </c>
      <c r="V1370">
        <f t="shared" si="381"/>
        <v>0</v>
      </c>
      <c r="W1370" s="9">
        <f t="shared" si="388"/>
        <v>0</v>
      </c>
      <c r="X1370" s="9">
        <f t="shared" si="394"/>
        <v>1</v>
      </c>
      <c r="Y1370">
        <f t="shared" si="382"/>
        <v>0</v>
      </c>
      <c r="Z1370" s="9">
        <f t="shared" si="389"/>
        <v>0</v>
      </c>
      <c r="AA1370" s="9">
        <f t="shared" si="395"/>
        <v>1</v>
      </c>
    </row>
    <row r="1371" spans="1:27" x14ac:dyDescent="0.2">
      <c r="A1371" s="4">
        <v>42356</v>
      </c>
      <c r="B1371" s="7">
        <v>1.4549146577275948E-2</v>
      </c>
      <c r="C1371" s="7">
        <v>-5.0542842596769333E-2</v>
      </c>
      <c r="D1371" s="7">
        <v>-1.7515253275632858E-2</v>
      </c>
      <c r="E1371" s="7">
        <v>-1.0443462058901787E-2</v>
      </c>
      <c r="F1371" s="7">
        <v>8.8626593351364136E-3</v>
      </c>
      <c r="G1371" s="7">
        <v>1.506840530782938E-2</v>
      </c>
      <c r="H1371" s="7">
        <v>3.458058089017868E-2</v>
      </c>
      <c r="J1371">
        <f t="shared" si="383"/>
        <v>0</v>
      </c>
      <c r="K1371" s="9">
        <f t="shared" si="384"/>
        <v>0</v>
      </c>
      <c r="L1371" s="9">
        <f t="shared" si="390"/>
        <v>1</v>
      </c>
      <c r="M1371">
        <f t="shared" si="378"/>
        <v>0</v>
      </c>
      <c r="N1371" s="9">
        <f t="shared" si="385"/>
        <v>0</v>
      </c>
      <c r="O1371" s="9">
        <f t="shared" si="391"/>
        <v>0</v>
      </c>
      <c r="P1371">
        <f t="shared" si="379"/>
        <v>0</v>
      </c>
      <c r="Q1371" s="9">
        <f t="shared" si="386"/>
        <v>0</v>
      </c>
      <c r="R1371" s="9">
        <f t="shared" si="392"/>
        <v>0</v>
      </c>
      <c r="S1371">
        <f t="shared" si="380"/>
        <v>1</v>
      </c>
      <c r="T1371" s="9">
        <f t="shared" si="387"/>
        <v>0</v>
      </c>
      <c r="U1371" s="9">
        <f t="shared" si="393"/>
        <v>0</v>
      </c>
      <c r="V1371">
        <f t="shared" si="381"/>
        <v>0</v>
      </c>
      <c r="W1371" s="9">
        <f t="shared" si="388"/>
        <v>0</v>
      </c>
      <c r="X1371" s="9">
        <f t="shared" si="394"/>
        <v>1</v>
      </c>
      <c r="Y1371">
        <f t="shared" si="382"/>
        <v>0</v>
      </c>
      <c r="Z1371" s="9">
        <f t="shared" si="389"/>
        <v>0</v>
      </c>
      <c r="AA1371" s="9">
        <f t="shared" si="395"/>
        <v>1</v>
      </c>
    </row>
    <row r="1372" spans="1:27" x14ac:dyDescent="0.2">
      <c r="A1372" s="4">
        <v>42359</v>
      </c>
      <c r="B1372" s="7">
        <v>1.4617829304867188E-2</v>
      </c>
      <c r="C1372" s="7">
        <v>-3.3807460218667984E-2</v>
      </c>
      <c r="D1372" s="7">
        <v>-1.5935314819216728E-2</v>
      </c>
      <c r="E1372" s="7">
        <v>-1.0691875591874123E-2</v>
      </c>
      <c r="F1372" s="7">
        <v>1.0934476740658283E-2</v>
      </c>
      <c r="G1372" s="7">
        <v>1.5982292592525482E-2</v>
      </c>
      <c r="H1372" s="7">
        <v>2.1140070632100105E-2</v>
      </c>
      <c r="J1372">
        <f t="shared" si="383"/>
        <v>0</v>
      </c>
      <c r="K1372" s="9">
        <f t="shared" si="384"/>
        <v>0</v>
      </c>
      <c r="L1372" s="9">
        <f t="shared" si="390"/>
        <v>1</v>
      </c>
      <c r="M1372">
        <f t="shared" si="378"/>
        <v>0</v>
      </c>
      <c r="N1372" s="9">
        <f t="shared" si="385"/>
        <v>0</v>
      </c>
      <c r="O1372" s="9">
        <f t="shared" si="391"/>
        <v>1</v>
      </c>
      <c r="P1372">
        <f t="shared" si="379"/>
        <v>0</v>
      </c>
      <c r="Q1372" s="9">
        <f t="shared" si="386"/>
        <v>0</v>
      </c>
      <c r="R1372" s="9">
        <f t="shared" si="392"/>
        <v>1</v>
      </c>
      <c r="S1372">
        <f t="shared" si="380"/>
        <v>1</v>
      </c>
      <c r="T1372" s="9">
        <f t="shared" si="387"/>
        <v>1</v>
      </c>
      <c r="U1372" s="9">
        <f t="shared" si="393"/>
        <v>0</v>
      </c>
      <c r="V1372">
        <f t="shared" si="381"/>
        <v>0</v>
      </c>
      <c r="W1372" s="9">
        <f t="shared" si="388"/>
        <v>0</v>
      </c>
      <c r="X1372" s="9">
        <f t="shared" si="394"/>
        <v>1</v>
      </c>
      <c r="Y1372">
        <f t="shared" si="382"/>
        <v>0</v>
      </c>
      <c r="Z1372" s="9">
        <f t="shared" si="389"/>
        <v>0</v>
      </c>
      <c r="AA1372" s="9">
        <f t="shared" si="395"/>
        <v>1</v>
      </c>
    </row>
    <row r="1373" spans="1:27" x14ac:dyDescent="0.2">
      <c r="A1373" s="4">
        <v>42360</v>
      </c>
      <c r="B1373" s="7">
        <v>-6.5841569521917316E-3</v>
      </c>
      <c r="C1373" s="7">
        <v>-3.6255601793527603E-2</v>
      </c>
      <c r="D1373" s="7">
        <v>-1.6746584326028824E-2</v>
      </c>
      <c r="E1373" s="7">
        <v>-1.1987625621259212E-2</v>
      </c>
      <c r="F1373" s="7">
        <v>1.3382746838033199E-2</v>
      </c>
      <c r="G1373" s="7">
        <v>1.866232231259346E-2</v>
      </c>
      <c r="H1373" s="7">
        <v>2.5612279772758484E-2</v>
      </c>
      <c r="J1373">
        <f t="shared" si="383"/>
        <v>0</v>
      </c>
      <c r="K1373" s="9">
        <f t="shared" si="384"/>
        <v>0</v>
      </c>
      <c r="L1373" s="9">
        <f t="shared" si="390"/>
        <v>1</v>
      </c>
      <c r="M1373">
        <f t="shared" si="378"/>
        <v>0</v>
      </c>
      <c r="N1373" s="9">
        <f t="shared" si="385"/>
        <v>0</v>
      </c>
      <c r="O1373" s="9">
        <f t="shared" si="391"/>
        <v>1</v>
      </c>
      <c r="P1373">
        <f t="shared" si="379"/>
        <v>0</v>
      </c>
      <c r="Q1373" s="9">
        <f t="shared" si="386"/>
        <v>0</v>
      </c>
      <c r="R1373" s="9">
        <f t="shared" si="392"/>
        <v>1</v>
      </c>
      <c r="S1373">
        <f t="shared" si="380"/>
        <v>0</v>
      </c>
      <c r="T1373" s="9">
        <f t="shared" si="387"/>
        <v>0</v>
      </c>
      <c r="U1373" s="9">
        <f t="shared" si="393"/>
        <v>0</v>
      </c>
      <c r="V1373">
        <f t="shared" si="381"/>
        <v>0</v>
      </c>
      <c r="W1373" s="9">
        <f t="shared" si="388"/>
        <v>0</v>
      </c>
      <c r="X1373" s="9">
        <f t="shared" si="394"/>
        <v>1</v>
      </c>
      <c r="Y1373">
        <f t="shared" si="382"/>
        <v>0</v>
      </c>
      <c r="Z1373" s="9">
        <f t="shared" si="389"/>
        <v>0</v>
      </c>
      <c r="AA1373" s="9">
        <f t="shared" si="395"/>
        <v>1</v>
      </c>
    </row>
    <row r="1374" spans="1:27" x14ac:dyDescent="0.2">
      <c r="A1374" s="4">
        <v>42361</v>
      </c>
      <c r="B1374" s="7">
        <v>-5.2425982257846932E-3</v>
      </c>
      <c r="C1374" s="7">
        <v>-3.9031438529491425E-2</v>
      </c>
      <c r="D1374" s="7">
        <v>-2.0828532055020332E-2</v>
      </c>
      <c r="E1374" s="7">
        <v>-1.3566995039582253E-2</v>
      </c>
      <c r="F1374" s="7">
        <v>9.8080011084675789E-3</v>
      </c>
      <c r="G1374" s="7">
        <v>1.5736138448119164E-2</v>
      </c>
      <c r="H1374" s="7">
        <v>2.990305982530117E-2</v>
      </c>
      <c r="J1374">
        <f t="shared" si="383"/>
        <v>0</v>
      </c>
      <c r="K1374" s="9">
        <f t="shared" si="384"/>
        <v>0</v>
      </c>
      <c r="L1374" s="9">
        <f t="shared" si="390"/>
        <v>1</v>
      </c>
      <c r="M1374">
        <f t="shared" si="378"/>
        <v>0</v>
      </c>
      <c r="N1374" s="9">
        <f t="shared" si="385"/>
        <v>0</v>
      </c>
      <c r="O1374" s="9">
        <f t="shared" si="391"/>
        <v>1</v>
      </c>
      <c r="P1374">
        <f t="shared" si="379"/>
        <v>0</v>
      </c>
      <c r="Q1374" s="9">
        <f t="shared" si="386"/>
        <v>0</v>
      </c>
      <c r="R1374" s="9">
        <f t="shared" si="392"/>
        <v>1</v>
      </c>
      <c r="S1374">
        <f t="shared" si="380"/>
        <v>0</v>
      </c>
      <c r="T1374" s="9">
        <f t="shared" si="387"/>
        <v>0</v>
      </c>
      <c r="U1374" s="9">
        <f t="shared" si="393"/>
        <v>1</v>
      </c>
      <c r="V1374">
        <f t="shared" si="381"/>
        <v>0</v>
      </c>
      <c r="W1374" s="9">
        <f t="shared" si="388"/>
        <v>0</v>
      </c>
      <c r="X1374" s="9">
        <f t="shared" si="394"/>
        <v>1</v>
      </c>
      <c r="Y1374">
        <f t="shared" si="382"/>
        <v>0</v>
      </c>
      <c r="Z1374" s="9">
        <f t="shared" si="389"/>
        <v>0</v>
      </c>
      <c r="AA1374" s="9">
        <f t="shared" si="395"/>
        <v>1</v>
      </c>
    </row>
    <row r="1375" spans="1:27" x14ac:dyDescent="0.2">
      <c r="A1375" s="4">
        <v>42362</v>
      </c>
      <c r="B1375" s="7">
        <v>6.9902328572901597E-3</v>
      </c>
      <c r="C1375" s="7">
        <v>-2.9949747025966644E-2</v>
      </c>
      <c r="D1375" s="7">
        <v>-1.6727158799767494E-2</v>
      </c>
      <c r="E1375" s="7">
        <v>-1.098957471549511E-2</v>
      </c>
      <c r="F1375" s="7">
        <v>1.1306317523121834E-2</v>
      </c>
      <c r="G1375" s="7">
        <v>1.665191538631916E-2</v>
      </c>
      <c r="H1375" s="7">
        <v>3.3088423311710358E-2</v>
      </c>
      <c r="J1375">
        <f t="shared" si="383"/>
        <v>0</v>
      </c>
      <c r="K1375" s="9">
        <f t="shared" si="384"/>
        <v>0</v>
      </c>
      <c r="L1375" s="9">
        <f t="shared" si="390"/>
        <v>1</v>
      </c>
      <c r="M1375">
        <f t="shared" si="378"/>
        <v>0</v>
      </c>
      <c r="N1375" s="9">
        <f t="shared" si="385"/>
        <v>0</v>
      </c>
      <c r="O1375" s="9">
        <f t="shared" si="391"/>
        <v>1</v>
      </c>
      <c r="P1375">
        <f t="shared" si="379"/>
        <v>0</v>
      </c>
      <c r="Q1375" s="9">
        <f t="shared" si="386"/>
        <v>0</v>
      </c>
      <c r="R1375" s="9">
        <f t="shared" si="392"/>
        <v>1</v>
      </c>
      <c r="S1375">
        <f t="shared" si="380"/>
        <v>0</v>
      </c>
      <c r="T1375" s="9">
        <f t="shared" si="387"/>
        <v>0</v>
      </c>
      <c r="U1375" s="9">
        <f t="shared" si="393"/>
        <v>1</v>
      </c>
      <c r="V1375">
        <f t="shared" si="381"/>
        <v>0</v>
      </c>
      <c r="W1375" s="9">
        <f t="shared" si="388"/>
        <v>0</v>
      </c>
      <c r="X1375" s="9">
        <f t="shared" si="394"/>
        <v>1</v>
      </c>
      <c r="Y1375">
        <f t="shared" si="382"/>
        <v>0</v>
      </c>
      <c r="Z1375" s="9">
        <f t="shared" si="389"/>
        <v>0</v>
      </c>
      <c r="AA1375" s="9">
        <f t="shared" si="395"/>
        <v>1</v>
      </c>
    </row>
    <row r="1376" spans="1:27" x14ac:dyDescent="0.2">
      <c r="A1376" s="4">
        <v>42366</v>
      </c>
      <c r="B1376" s="7">
        <v>-6.9902328572900756E-3</v>
      </c>
      <c r="C1376" s="7">
        <v>-2.3747062310576439E-2</v>
      </c>
      <c r="D1376" s="7">
        <v>-1.4767766930162907E-2</v>
      </c>
      <c r="E1376" s="7">
        <v>-9.7219320014119148E-3</v>
      </c>
      <c r="F1376" s="7">
        <v>1.2166964821517467E-2</v>
      </c>
      <c r="G1376" s="7">
        <v>1.5594902448356152E-2</v>
      </c>
      <c r="H1376" s="7">
        <v>2.3048238828778267E-2</v>
      </c>
      <c r="J1376">
        <f t="shared" si="383"/>
        <v>0</v>
      </c>
      <c r="K1376" s="9">
        <f t="shared" si="384"/>
        <v>0</v>
      </c>
      <c r="L1376" s="9">
        <f t="shared" si="390"/>
        <v>1</v>
      </c>
      <c r="M1376">
        <f t="shared" si="378"/>
        <v>0</v>
      </c>
      <c r="N1376" s="9">
        <f t="shared" si="385"/>
        <v>0</v>
      </c>
      <c r="O1376" s="9">
        <f t="shared" si="391"/>
        <v>1</v>
      </c>
      <c r="P1376">
        <f t="shared" si="379"/>
        <v>0</v>
      </c>
      <c r="Q1376" s="9">
        <f t="shared" si="386"/>
        <v>0</v>
      </c>
      <c r="R1376" s="9">
        <f t="shared" si="392"/>
        <v>1</v>
      </c>
      <c r="S1376">
        <f t="shared" si="380"/>
        <v>0</v>
      </c>
      <c r="T1376" s="9">
        <f t="shared" si="387"/>
        <v>0</v>
      </c>
      <c r="U1376" s="9">
        <f t="shared" si="393"/>
        <v>1</v>
      </c>
      <c r="V1376">
        <f t="shared" si="381"/>
        <v>0</v>
      </c>
      <c r="W1376" s="9">
        <f t="shared" si="388"/>
        <v>0</v>
      </c>
      <c r="X1376" s="9">
        <f t="shared" si="394"/>
        <v>1</v>
      </c>
      <c r="Y1376">
        <f t="shared" si="382"/>
        <v>0</v>
      </c>
      <c r="Z1376" s="9">
        <f t="shared" si="389"/>
        <v>0</v>
      </c>
      <c r="AA1376" s="9">
        <f t="shared" si="395"/>
        <v>1</v>
      </c>
    </row>
    <row r="1377" spans="1:27" x14ac:dyDescent="0.2">
      <c r="A1377" s="4">
        <v>42367</v>
      </c>
      <c r="B1377" s="7">
        <v>6.7318662900949379E-4</v>
      </c>
      <c r="C1377" s="7">
        <v>-3.375677764415741E-2</v>
      </c>
      <c r="D1377" s="7">
        <v>-1.7991751432418823E-2</v>
      </c>
      <c r="E1377" s="7">
        <v>-1.2160439975559711E-2</v>
      </c>
      <c r="F1377" s="7">
        <v>1.4002465642988682E-2</v>
      </c>
      <c r="G1377" s="7">
        <v>1.7787052318453789E-2</v>
      </c>
      <c r="H1377" s="7">
        <v>3.0066624283790588E-2</v>
      </c>
      <c r="J1377">
        <f t="shared" si="383"/>
        <v>0</v>
      </c>
      <c r="K1377" s="9">
        <f t="shared" si="384"/>
        <v>0</v>
      </c>
      <c r="L1377" s="9">
        <f t="shared" si="390"/>
        <v>1</v>
      </c>
      <c r="M1377">
        <f t="shared" si="378"/>
        <v>0</v>
      </c>
      <c r="N1377" s="9">
        <f t="shared" si="385"/>
        <v>0</v>
      </c>
      <c r="O1377" s="9">
        <f t="shared" si="391"/>
        <v>1</v>
      </c>
      <c r="P1377">
        <f t="shared" si="379"/>
        <v>0</v>
      </c>
      <c r="Q1377" s="9">
        <f t="shared" si="386"/>
        <v>0</v>
      </c>
      <c r="R1377" s="9">
        <f t="shared" si="392"/>
        <v>1</v>
      </c>
      <c r="S1377">
        <f t="shared" si="380"/>
        <v>0</v>
      </c>
      <c r="T1377" s="9">
        <f t="shared" si="387"/>
        <v>0</v>
      </c>
      <c r="U1377" s="9">
        <f t="shared" si="393"/>
        <v>1</v>
      </c>
      <c r="V1377">
        <f t="shared" si="381"/>
        <v>0</v>
      </c>
      <c r="W1377" s="9">
        <f t="shared" si="388"/>
        <v>0</v>
      </c>
      <c r="X1377" s="9">
        <f t="shared" si="394"/>
        <v>1</v>
      </c>
      <c r="Y1377">
        <f t="shared" si="382"/>
        <v>0</v>
      </c>
      <c r="Z1377" s="9">
        <f t="shared" si="389"/>
        <v>0</v>
      </c>
      <c r="AA1377" s="9">
        <f t="shared" si="395"/>
        <v>1</v>
      </c>
    </row>
    <row r="1378" spans="1:27" x14ac:dyDescent="0.2">
      <c r="A1378" s="4">
        <v>42368</v>
      </c>
      <c r="B1378" s="7">
        <v>-9.484975085899303E-3</v>
      </c>
      <c r="C1378" s="7">
        <v>-2.7838945388793945E-2</v>
      </c>
      <c r="D1378" s="7">
        <v>-1.7116459086537361E-2</v>
      </c>
      <c r="E1378" s="7">
        <v>-1.167292520403862E-2</v>
      </c>
      <c r="F1378" s="7">
        <v>1.5305872075259686E-2</v>
      </c>
      <c r="G1378" s="7">
        <v>1.7712023109197617E-2</v>
      </c>
      <c r="H1378" s="7">
        <v>2.3248512297868729E-2</v>
      </c>
      <c r="J1378">
        <f t="shared" si="383"/>
        <v>0</v>
      </c>
      <c r="K1378" s="9">
        <f t="shared" si="384"/>
        <v>0</v>
      </c>
      <c r="L1378" s="9">
        <f t="shared" si="390"/>
        <v>1</v>
      </c>
      <c r="M1378">
        <f t="shared" si="378"/>
        <v>0</v>
      </c>
      <c r="N1378" s="9">
        <f t="shared" si="385"/>
        <v>0</v>
      </c>
      <c r="O1378" s="9">
        <f t="shared" si="391"/>
        <v>1</v>
      </c>
      <c r="P1378">
        <f t="shared" si="379"/>
        <v>0</v>
      </c>
      <c r="Q1378" s="9">
        <f t="shared" si="386"/>
        <v>0</v>
      </c>
      <c r="R1378" s="9">
        <f t="shared" si="392"/>
        <v>1</v>
      </c>
      <c r="S1378">
        <f t="shared" si="380"/>
        <v>0</v>
      </c>
      <c r="T1378" s="9">
        <f t="shared" si="387"/>
        <v>0</v>
      </c>
      <c r="U1378" s="9">
        <f t="shared" si="393"/>
        <v>1</v>
      </c>
      <c r="V1378">
        <f t="shared" si="381"/>
        <v>0</v>
      </c>
      <c r="W1378" s="9">
        <f t="shared" si="388"/>
        <v>0</v>
      </c>
      <c r="X1378" s="9">
        <f t="shared" si="394"/>
        <v>1</v>
      </c>
      <c r="Y1378">
        <f t="shared" si="382"/>
        <v>0</v>
      </c>
      <c r="Z1378" s="9">
        <f t="shared" si="389"/>
        <v>0</v>
      </c>
      <c r="AA1378" s="9">
        <f t="shared" si="395"/>
        <v>1</v>
      </c>
    </row>
    <row r="1379" spans="1:27" x14ac:dyDescent="0.2">
      <c r="A1379" s="4">
        <v>42369</v>
      </c>
      <c r="B1379" s="7">
        <v>3.7735849504411567E-4</v>
      </c>
      <c r="C1379" s="7">
        <v>-3.1319595873355865E-2</v>
      </c>
      <c r="D1379" s="7">
        <v>-1.8096199259161949E-2</v>
      </c>
      <c r="E1379" s="7">
        <v>-1.1970413848757744E-2</v>
      </c>
      <c r="F1379" s="7">
        <v>1.1237580329179764E-2</v>
      </c>
      <c r="G1379" s="7">
        <v>1.4295157976448536E-2</v>
      </c>
      <c r="H1379" s="7">
        <v>2.3905687034130096E-2</v>
      </c>
      <c r="J1379">
        <f t="shared" si="383"/>
        <v>0</v>
      </c>
      <c r="K1379" s="9">
        <f t="shared" si="384"/>
        <v>0</v>
      </c>
      <c r="L1379" s="9">
        <f t="shared" si="390"/>
        <v>1</v>
      </c>
      <c r="M1379">
        <f t="shared" si="378"/>
        <v>0</v>
      </c>
      <c r="N1379" s="9">
        <f t="shared" si="385"/>
        <v>0</v>
      </c>
      <c r="O1379" s="9">
        <f t="shared" si="391"/>
        <v>1</v>
      </c>
      <c r="P1379">
        <f t="shared" si="379"/>
        <v>0</v>
      </c>
      <c r="Q1379" s="9">
        <f t="shared" si="386"/>
        <v>0</v>
      </c>
      <c r="R1379" s="9">
        <f t="shared" si="392"/>
        <v>1</v>
      </c>
      <c r="S1379">
        <f t="shared" si="380"/>
        <v>0</v>
      </c>
      <c r="T1379" s="9">
        <f t="shared" si="387"/>
        <v>0</v>
      </c>
      <c r="U1379" s="9">
        <f t="shared" si="393"/>
        <v>1</v>
      </c>
      <c r="V1379">
        <f t="shared" si="381"/>
        <v>0</v>
      </c>
      <c r="W1379" s="9">
        <f t="shared" si="388"/>
        <v>0</v>
      </c>
      <c r="X1379" s="9">
        <f t="shared" si="394"/>
        <v>1</v>
      </c>
      <c r="Y1379">
        <f t="shared" si="382"/>
        <v>0</v>
      </c>
      <c r="Z1379" s="9">
        <f t="shared" si="389"/>
        <v>0</v>
      </c>
      <c r="AA1379" s="9">
        <f t="shared" si="395"/>
        <v>1</v>
      </c>
    </row>
    <row r="1380" spans="1:27" x14ac:dyDescent="0.2">
      <c r="A1380" s="4">
        <v>42373</v>
      </c>
      <c r="B1380" s="7">
        <v>1.4049121215179405E-2</v>
      </c>
      <c r="C1380" s="7">
        <v>-3.2117139548063278E-2</v>
      </c>
      <c r="D1380" s="7">
        <v>-2.1417642012238503E-2</v>
      </c>
      <c r="E1380" s="7">
        <v>-1.4654453843832016E-2</v>
      </c>
      <c r="F1380" s="7">
        <v>1.3216112740337849E-2</v>
      </c>
      <c r="G1380" s="7">
        <v>1.6043506562709808E-2</v>
      </c>
      <c r="H1380" s="7">
        <v>2.224360778927803E-2</v>
      </c>
      <c r="J1380">
        <f t="shared" si="383"/>
        <v>0</v>
      </c>
      <c r="K1380" s="9">
        <f t="shared" si="384"/>
        <v>0</v>
      </c>
      <c r="L1380" s="9">
        <f t="shared" si="390"/>
        <v>1</v>
      </c>
      <c r="M1380">
        <f t="shared" si="378"/>
        <v>0</v>
      </c>
      <c r="N1380" s="9">
        <f t="shared" si="385"/>
        <v>0</v>
      </c>
      <c r="O1380" s="9">
        <f t="shared" si="391"/>
        <v>1</v>
      </c>
      <c r="P1380">
        <f t="shared" si="379"/>
        <v>0</v>
      </c>
      <c r="Q1380" s="9">
        <f t="shared" si="386"/>
        <v>0</v>
      </c>
      <c r="R1380" s="9">
        <f t="shared" si="392"/>
        <v>1</v>
      </c>
      <c r="S1380">
        <f t="shared" si="380"/>
        <v>1</v>
      </c>
      <c r="T1380" s="9">
        <f t="shared" si="387"/>
        <v>0</v>
      </c>
      <c r="U1380" s="9">
        <f t="shared" si="393"/>
        <v>0</v>
      </c>
      <c r="V1380">
        <f t="shared" si="381"/>
        <v>0</v>
      </c>
      <c r="W1380" s="9">
        <f t="shared" si="388"/>
        <v>0</v>
      </c>
      <c r="X1380" s="9">
        <f t="shared" si="394"/>
        <v>1</v>
      </c>
      <c r="Y1380">
        <f t="shared" si="382"/>
        <v>0</v>
      </c>
      <c r="Z1380" s="9">
        <f t="shared" si="389"/>
        <v>0</v>
      </c>
      <c r="AA1380" s="9">
        <f t="shared" si="395"/>
        <v>1</v>
      </c>
    </row>
    <row r="1381" spans="1:27" x14ac:dyDescent="0.2">
      <c r="A1381" s="4">
        <v>42374</v>
      </c>
      <c r="B1381" s="7">
        <v>2.97177038915748E-3</v>
      </c>
      <c r="C1381" s="7">
        <v>-2.4530239403247833E-2</v>
      </c>
      <c r="D1381" s="7">
        <v>-1.4366930350661278E-2</v>
      </c>
      <c r="E1381" s="7">
        <v>-1.0968050919473171E-2</v>
      </c>
      <c r="F1381" s="7">
        <v>1.3433065265417099E-2</v>
      </c>
      <c r="G1381" s="7">
        <v>1.6133150085806847E-2</v>
      </c>
      <c r="H1381" s="7">
        <v>1.9262693822383881E-2</v>
      </c>
      <c r="J1381">
        <f t="shared" si="383"/>
        <v>0</v>
      </c>
      <c r="K1381" s="9">
        <f t="shared" si="384"/>
        <v>0</v>
      </c>
      <c r="L1381" s="9">
        <f t="shared" si="390"/>
        <v>1</v>
      </c>
      <c r="M1381">
        <f t="shared" si="378"/>
        <v>0</v>
      </c>
      <c r="N1381" s="9">
        <f t="shared" si="385"/>
        <v>0</v>
      </c>
      <c r="O1381" s="9">
        <f t="shared" si="391"/>
        <v>1</v>
      </c>
      <c r="P1381">
        <f t="shared" si="379"/>
        <v>0</v>
      </c>
      <c r="Q1381" s="9">
        <f t="shared" si="386"/>
        <v>0</v>
      </c>
      <c r="R1381" s="9">
        <f t="shared" si="392"/>
        <v>1</v>
      </c>
      <c r="S1381">
        <f t="shared" si="380"/>
        <v>0</v>
      </c>
      <c r="T1381" s="9">
        <f t="shared" si="387"/>
        <v>0</v>
      </c>
      <c r="U1381" s="9">
        <f t="shared" si="393"/>
        <v>0</v>
      </c>
      <c r="V1381">
        <f t="shared" si="381"/>
        <v>0</v>
      </c>
      <c r="W1381" s="9">
        <f t="shared" si="388"/>
        <v>0</v>
      </c>
      <c r="X1381" s="9">
        <f t="shared" si="394"/>
        <v>1</v>
      </c>
      <c r="Y1381">
        <f t="shared" si="382"/>
        <v>0</v>
      </c>
      <c r="Z1381" s="9">
        <f t="shared" si="389"/>
        <v>0</v>
      </c>
      <c r="AA1381" s="9">
        <f t="shared" si="395"/>
        <v>1</v>
      </c>
    </row>
    <row r="1382" spans="1:27" x14ac:dyDescent="0.2">
      <c r="A1382" s="4">
        <v>42375</v>
      </c>
      <c r="B1382" s="7">
        <v>1.2440836861978014E-2</v>
      </c>
      <c r="C1382" s="7">
        <v>-2.9926856979727745E-2</v>
      </c>
      <c r="D1382" s="7">
        <v>-1.9157940521836281E-2</v>
      </c>
      <c r="E1382" s="7">
        <v>-1.3557911850512028E-2</v>
      </c>
      <c r="F1382" s="7">
        <v>1.2719531543552876E-2</v>
      </c>
      <c r="G1382" s="7">
        <v>1.6078686341643333E-2</v>
      </c>
      <c r="H1382" s="7">
        <v>2.2907301783561707E-2</v>
      </c>
      <c r="J1382">
        <f t="shared" si="383"/>
        <v>0</v>
      </c>
      <c r="K1382" s="9">
        <f t="shared" si="384"/>
        <v>0</v>
      </c>
      <c r="L1382" s="9">
        <f t="shared" si="390"/>
        <v>1</v>
      </c>
      <c r="M1382">
        <f t="shared" si="378"/>
        <v>0</v>
      </c>
      <c r="N1382" s="9">
        <f t="shared" si="385"/>
        <v>0</v>
      </c>
      <c r="O1382" s="9">
        <f t="shared" si="391"/>
        <v>1</v>
      </c>
      <c r="P1382">
        <f t="shared" si="379"/>
        <v>0</v>
      </c>
      <c r="Q1382" s="9">
        <f t="shared" si="386"/>
        <v>0</v>
      </c>
      <c r="R1382" s="9">
        <f t="shared" si="392"/>
        <v>1</v>
      </c>
      <c r="S1382">
        <f t="shared" si="380"/>
        <v>0</v>
      </c>
      <c r="T1382" s="9">
        <f t="shared" si="387"/>
        <v>0</v>
      </c>
      <c r="U1382" s="9">
        <f t="shared" si="393"/>
        <v>1</v>
      </c>
      <c r="V1382">
        <f t="shared" si="381"/>
        <v>0</v>
      </c>
      <c r="W1382" s="9">
        <f t="shared" si="388"/>
        <v>0</v>
      </c>
      <c r="X1382" s="9">
        <f t="shared" si="394"/>
        <v>1</v>
      </c>
      <c r="Y1382">
        <f t="shared" si="382"/>
        <v>0</v>
      </c>
      <c r="Z1382" s="9">
        <f t="shared" si="389"/>
        <v>0</v>
      </c>
      <c r="AA1382" s="9">
        <f t="shared" si="395"/>
        <v>1</v>
      </c>
    </row>
    <row r="1383" spans="1:27" x14ac:dyDescent="0.2">
      <c r="A1383" s="4">
        <v>42376</v>
      </c>
      <c r="B1383" s="7">
        <v>1.4456768578982777E-2</v>
      </c>
      <c r="C1383" s="7">
        <v>-2.1355731412768364E-2</v>
      </c>
      <c r="D1383" s="7">
        <v>-1.3224978931248188E-2</v>
      </c>
      <c r="E1383" s="7">
        <v>-9.9295675754547119E-3</v>
      </c>
      <c r="F1383" s="7">
        <v>1.114137377589941E-2</v>
      </c>
      <c r="G1383" s="7">
        <v>1.4291159808635712E-2</v>
      </c>
      <c r="H1383" s="7">
        <v>1.8163250759243965E-2</v>
      </c>
      <c r="J1383">
        <f t="shared" si="383"/>
        <v>0</v>
      </c>
      <c r="K1383" s="9">
        <f t="shared" si="384"/>
        <v>0</v>
      </c>
      <c r="L1383" s="9">
        <f t="shared" si="390"/>
        <v>1</v>
      </c>
      <c r="M1383">
        <f t="shared" si="378"/>
        <v>0</v>
      </c>
      <c r="N1383" s="9">
        <f t="shared" si="385"/>
        <v>0</v>
      </c>
      <c r="O1383" s="9">
        <f t="shared" si="391"/>
        <v>1</v>
      </c>
      <c r="P1383">
        <f t="shared" si="379"/>
        <v>0</v>
      </c>
      <c r="Q1383" s="9">
        <f t="shared" si="386"/>
        <v>0</v>
      </c>
      <c r="R1383" s="9">
        <f t="shared" si="392"/>
        <v>1</v>
      </c>
      <c r="S1383">
        <f t="shared" si="380"/>
        <v>1</v>
      </c>
      <c r="T1383" s="9">
        <f t="shared" si="387"/>
        <v>0</v>
      </c>
      <c r="U1383" s="9">
        <f t="shared" si="393"/>
        <v>0</v>
      </c>
      <c r="V1383">
        <f t="shared" si="381"/>
        <v>1</v>
      </c>
      <c r="W1383" s="9">
        <f t="shared" si="388"/>
        <v>0</v>
      </c>
      <c r="X1383" s="9">
        <f t="shared" si="394"/>
        <v>0</v>
      </c>
      <c r="Y1383">
        <f t="shared" si="382"/>
        <v>0</v>
      </c>
      <c r="Z1383" s="9">
        <f t="shared" si="389"/>
        <v>0</v>
      </c>
      <c r="AA1383" s="9">
        <f t="shared" si="395"/>
        <v>1</v>
      </c>
    </row>
    <row r="1384" spans="1:27" x14ac:dyDescent="0.2">
      <c r="A1384" s="4">
        <v>42377</v>
      </c>
      <c r="B1384" s="7">
        <v>-8.9768023583166323E-3</v>
      </c>
      <c r="C1384" s="7">
        <v>-2.5468697771430016E-2</v>
      </c>
      <c r="D1384" s="7">
        <v>-1.4211955480277538E-2</v>
      </c>
      <c r="E1384" s="7">
        <v>-1.1532781645655632E-2</v>
      </c>
      <c r="F1384" s="7">
        <v>1.3754469342529774E-2</v>
      </c>
      <c r="G1384" s="7">
        <v>1.7353488132357597E-2</v>
      </c>
      <c r="H1384" s="7">
        <v>2.2776046767830849E-2</v>
      </c>
      <c r="J1384">
        <f t="shared" si="383"/>
        <v>0</v>
      </c>
      <c r="K1384" s="9">
        <f t="shared" si="384"/>
        <v>0</v>
      </c>
      <c r="L1384" s="9">
        <f t="shared" si="390"/>
        <v>1</v>
      </c>
      <c r="M1384">
        <f t="shared" si="378"/>
        <v>0</v>
      </c>
      <c r="N1384" s="9">
        <f t="shared" si="385"/>
        <v>0</v>
      </c>
      <c r="O1384" s="9">
        <f t="shared" si="391"/>
        <v>1</v>
      </c>
      <c r="P1384">
        <f t="shared" si="379"/>
        <v>0</v>
      </c>
      <c r="Q1384" s="9">
        <f t="shared" si="386"/>
        <v>0</v>
      </c>
      <c r="R1384" s="9">
        <f t="shared" si="392"/>
        <v>1</v>
      </c>
      <c r="S1384">
        <f t="shared" si="380"/>
        <v>0</v>
      </c>
      <c r="T1384" s="9">
        <f t="shared" si="387"/>
        <v>0</v>
      </c>
      <c r="U1384" s="9">
        <f t="shared" si="393"/>
        <v>0</v>
      </c>
      <c r="V1384">
        <f t="shared" si="381"/>
        <v>0</v>
      </c>
      <c r="W1384" s="9">
        <f t="shared" si="388"/>
        <v>0</v>
      </c>
      <c r="X1384" s="9">
        <f t="shared" si="394"/>
        <v>0</v>
      </c>
      <c r="Y1384">
        <f t="shared" si="382"/>
        <v>0</v>
      </c>
      <c r="Z1384" s="9">
        <f t="shared" si="389"/>
        <v>0</v>
      </c>
      <c r="AA1384" s="9">
        <f t="shared" si="395"/>
        <v>1</v>
      </c>
    </row>
    <row r="1385" spans="1:27" x14ac:dyDescent="0.2">
      <c r="A1385" s="4">
        <v>42380</v>
      </c>
      <c r="B1385" s="7">
        <v>-1.5496106286707802E-3</v>
      </c>
      <c r="C1385" s="7">
        <v>-2.9430974274873734E-2</v>
      </c>
      <c r="D1385" s="7">
        <v>-1.7667865380644798E-2</v>
      </c>
      <c r="E1385" s="7">
        <v>-1.2306593358516693E-2</v>
      </c>
      <c r="F1385" s="7">
        <v>9.496503509581089E-3</v>
      </c>
      <c r="G1385" s="7">
        <v>1.3755024410784245E-2</v>
      </c>
      <c r="H1385" s="7">
        <v>2.6415513828396797E-2</v>
      </c>
      <c r="J1385">
        <f t="shared" si="383"/>
        <v>0</v>
      </c>
      <c r="K1385" s="9">
        <f t="shared" si="384"/>
        <v>0</v>
      </c>
      <c r="L1385" s="9">
        <f t="shared" si="390"/>
        <v>1</v>
      </c>
      <c r="M1385">
        <f t="shared" si="378"/>
        <v>0</v>
      </c>
      <c r="N1385" s="9">
        <f t="shared" si="385"/>
        <v>0</v>
      </c>
      <c r="O1385" s="9">
        <f t="shared" si="391"/>
        <v>1</v>
      </c>
      <c r="P1385">
        <f t="shared" si="379"/>
        <v>0</v>
      </c>
      <c r="Q1385" s="9">
        <f t="shared" si="386"/>
        <v>0</v>
      </c>
      <c r="R1385" s="9">
        <f t="shared" si="392"/>
        <v>1</v>
      </c>
      <c r="S1385">
        <f t="shared" si="380"/>
        <v>0</v>
      </c>
      <c r="T1385" s="9">
        <f t="shared" si="387"/>
        <v>0</v>
      </c>
      <c r="U1385" s="9">
        <f t="shared" si="393"/>
        <v>1</v>
      </c>
      <c r="V1385">
        <f t="shared" si="381"/>
        <v>0</v>
      </c>
      <c r="W1385" s="9">
        <f t="shared" si="388"/>
        <v>0</v>
      </c>
      <c r="X1385" s="9">
        <f t="shared" si="394"/>
        <v>1</v>
      </c>
      <c r="Y1385">
        <f t="shared" si="382"/>
        <v>0</v>
      </c>
      <c r="Z1385" s="9">
        <f t="shared" si="389"/>
        <v>0</v>
      </c>
      <c r="AA1385" s="9">
        <f t="shared" si="395"/>
        <v>1</v>
      </c>
    </row>
    <row r="1386" spans="1:27" x14ac:dyDescent="0.2">
      <c r="A1386" s="4">
        <v>42381</v>
      </c>
      <c r="B1386" s="7">
        <v>-1.0085351827239316E-2</v>
      </c>
      <c r="C1386" s="7">
        <v>-2.6240788400173187E-2</v>
      </c>
      <c r="D1386" s="7">
        <v>-1.8366117030382156E-2</v>
      </c>
      <c r="E1386" s="7">
        <v>-1.3634398579597473E-2</v>
      </c>
      <c r="F1386" s="7">
        <v>1.279554795473814E-2</v>
      </c>
      <c r="G1386" s="7">
        <v>1.62982027977705E-2</v>
      </c>
      <c r="H1386" s="7">
        <v>2.6065122336149216E-2</v>
      </c>
      <c r="J1386">
        <f t="shared" si="383"/>
        <v>0</v>
      </c>
      <c r="K1386" s="9">
        <f t="shared" si="384"/>
        <v>0</v>
      </c>
      <c r="L1386" s="9">
        <f t="shared" si="390"/>
        <v>1</v>
      </c>
      <c r="M1386">
        <f t="shared" si="378"/>
        <v>0</v>
      </c>
      <c r="N1386" s="9">
        <f t="shared" si="385"/>
        <v>0</v>
      </c>
      <c r="O1386" s="9">
        <f t="shared" si="391"/>
        <v>1</v>
      </c>
      <c r="P1386">
        <f t="shared" si="379"/>
        <v>0</v>
      </c>
      <c r="Q1386" s="9">
        <f t="shared" si="386"/>
        <v>0</v>
      </c>
      <c r="R1386" s="9">
        <f t="shared" si="392"/>
        <v>1</v>
      </c>
      <c r="S1386">
        <f t="shared" si="380"/>
        <v>0</v>
      </c>
      <c r="T1386" s="9">
        <f t="shared" si="387"/>
        <v>0</v>
      </c>
      <c r="U1386" s="9">
        <f t="shared" si="393"/>
        <v>1</v>
      </c>
      <c r="V1386">
        <f t="shared" si="381"/>
        <v>0</v>
      </c>
      <c r="W1386" s="9">
        <f t="shared" si="388"/>
        <v>0</v>
      </c>
      <c r="X1386" s="9">
        <f t="shared" si="394"/>
        <v>1</v>
      </c>
      <c r="Y1386">
        <f t="shared" si="382"/>
        <v>0</v>
      </c>
      <c r="Z1386" s="9">
        <f t="shared" si="389"/>
        <v>0</v>
      </c>
      <c r="AA1386" s="9">
        <f t="shared" si="395"/>
        <v>1</v>
      </c>
    </row>
    <row r="1387" spans="1:27" x14ac:dyDescent="0.2">
      <c r="A1387" s="4">
        <v>42382</v>
      </c>
      <c r="B1387" s="7">
        <v>1.7492984251779814E-3</v>
      </c>
      <c r="C1387" s="7">
        <v>-3.0975416302680969E-2</v>
      </c>
      <c r="D1387" s="7">
        <v>-1.7135264351963997E-2</v>
      </c>
      <c r="E1387" s="7">
        <v>-1.2166561558842659E-2</v>
      </c>
      <c r="F1387" s="7">
        <v>1.149455551058054E-2</v>
      </c>
      <c r="G1387" s="7">
        <v>1.5512800775468349E-2</v>
      </c>
      <c r="H1387" s="7">
        <v>2.8828615322709084E-2</v>
      </c>
      <c r="J1387">
        <f t="shared" si="383"/>
        <v>0</v>
      </c>
      <c r="K1387" s="9">
        <f t="shared" si="384"/>
        <v>0</v>
      </c>
      <c r="L1387" s="9">
        <f t="shared" si="390"/>
        <v>1</v>
      </c>
      <c r="M1387">
        <f t="shared" si="378"/>
        <v>0</v>
      </c>
      <c r="N1387" s="9">
        <f t="shared" si="385"/>
        <v>0</v>
      </c>
      <c r="O1387" s="9">
        <f t="shared" si="391"/>
        <v>1</v>
      </c>
      <c r="P1387">
        <f t="shared" si="379"/>
        <v>0</v>
      </c>
      <c r="Q1387" s="9">
        <f t="shared" si="386"/>
        <v>0</v>
      </c>
      <c r="R1387" s="9">
        <f t="shared" si="392"/>
        <v>1</v>
      </c>
      <c r="S1387">
        <f t="shared" si="380"/>
        <v>0</v>
      </c>
      <c r="T1387" s="9">
        <f t="shared" si="387"/>
        <v>0</v>
      </c>
      <c r="U1387" s="9">
        <f t="shared" si="393"/>
        <v>1</v>
      </c>
      <c r="V1387">
        <f t="shared" si="381"/>
        <v>0</v>
      </c>
      <c r="W1387" s="9">
        <f t="shared" si="388"/>
        <v>0</v>
      </c>
      <c r="X1387" s="9">
        <f t="shared" si="394"/>
        <v>1</v>
      </c>
      <c r="Y1387">
        <f t="shared" si="382"/>
        <v>0</v>
      </c>
      <c r="Z1387" s="9">
        <f t="shared" si="389"/>
        <v>0</v>
      </c>
      <c r="AA1387" s="9">
        <f t="shared" si="395"/>
        <v>1</v>
      </c>
    </row>
    <row r="1388" spans="1:27" x14ac:dyDescent="0.2">
      <c r="A1388" s="4">
        <v>42383</v>
      </c>
      <c r="B1388" s="7">
        <v>-1.2496112992537304E-2</v>
      </c>
      <c r="C1388" s="7">
        <v>-2.5146838277578354E-2</v>
      </c>
      <c r="D1388" s="7">
        <v>-1.7807455733418465E-2</v>
      </c>
      <c r="E1388" s="7">
        <v>-1.2994679622352123E-2</v>
      </c>
      <c r="F1388" s="7">
        <v>1.2894293293356895E-2</v>
      </c>
      <c r="G1388" s="7">
        <v>1.6166098415851593E-2</v>
      </c>
      <c r="H1388" s="7">
        <v>2.4110138416290283E-2</v>
      </c>
      <c r="J1388">
        <f t="shared" si="383"/>
        <v>0</v>
      </c>
      <c r="K1388" s="9">
        <f t="shared" si="384"/>
        <v>0</v>
      </c>
      <c r="L1388" s="9">
        <f t="shared" si="390"/>
        <v>1</v>
      </c>
      <c r="M1388">
        <f t="shared" si="378"/>
        <v>0</v>
      </c>
      <c r="N1388" s="9">
        <f t="shared" si="385"/>
        <v>0</v>
      </c>
      <c r="O1388" s="9">
        <f t="shared" si="391"/>
        <v>1</v>
      </c>
      <c r="P1388">
        <f t="shared" si="379"/>
        <v>0</v>
      </c>
      <c r="Q1388" s="9">
        <f t="shared" si="386"/>
        <v>0</v>
      </c>
      <c r="R1388" s="9">
        <f t="shared" si="392"/>
        <v>1</v>
      </c>
      <c r="S1388">
        <f t="shared" si="380"/>
        <v>0</v>
      </c>
      <c r="T1388" s="9">
        <f t="shared" si="387"/>
        <v>0</v>
      </c>
      <c r="U1388" s="9">
        <f t="shared" si="393"/>
        <v>1</v>
      </c>
      <c r="V1388">
        <f t="shared" si="381"/>
        <v>0</v>
      </c>
      <c r="W1388" s="9">
        <f t="shared" si="388"/>
        <v>0</v>
      </c>
      <c r="X1388" s="9">
        <f t="shared" si="394"/>
        <v>1</v>
      </c>
      <c r="Y1388">
        <f t="shared" si="382"/>
        <v>0</v>
      </c>
      <c r="Z1388" s="9">
        <f t="shared" si="389"/>
        <v>0</v>
      </c>
      <c r="AA1388" s="9">
        <f t="shared" si="395"/>
        <v>1</v>
      </c>
    </row>
    <row r="1389" spans="1:27" x14ac:dyDescent="0.2">
      <c r="A1389" s="4">
        <v>42384</v>
      </c>
      <c r="B1389" s="7">
        <v>1.5802204717279916E-2</v>
      </c>
      <c r="C1389" s="7">
        <v>-2.9119379818439484E-2</v>
      </c>
      <c r="D1389" s="7">
        <v>-1.5475713647902012E-2</v>
      </c>
      <c r="E1389" s="7">
        <v>-1.0731042362749577E-2</v>
      </c>
      <c r="F1389" s="7">
        <v>1.16984648630023E-2</v>
      </c>
      <c r="G1389" s="7">
        <v>1.5073568560183048E-2</v>
      </c>
      <c r="H1389" s="7">
        <v>2.7679139748215675E-2</v>
      </c>
      <c r="J1389">
        <f t="shared" si="383"/>
        <v>0</v>
      </c>
      <c r="K1389" s="9">
        <f t="shared" si="384"/>
        <v>0</v>
      </c>
      <c r="L1389" s="9">
        <f t="shared" si="390"/>
        <v>1</v>
      </c>
      <c r="M1389">
        <f t="shared" si="378"/>
        <v>0</v>
      </c>
      <c r="N1389" s="9">
        <f t="shared" si="385"/>
        <v>0</v>
      </c>
      <c r="O1389" s="9">
        <f t="shared" si="391"/>
        <v>1</v>
      </c>
      <c r="P1389">
        <f t="shared" si="379"/>
        <v>0</v>
      </c>
      <c r="Q1389" s="9">
        <f t="shared" si="386"/>
        <v>0</v>
      </c>
      <c r="R1389" s="9">
        <f t="shared" si="392"/>
        <v>1</v>
      </c>
      <c r="S1389">
        <f t="shared" si="380"/>
        <v>1</v>
      </c>
      <c r="T1389" s="9">
        <f t="shared" si="387"/>
        <v>0</v>
      </c>
      <c r="U1389" s="9">
        <f t="shared" si="393"/>
        <v>0</v>
      </c>
      <c r="V1389">
        <f t="shared" si="381"/>
        <v>1</v>
      </c>
      <c r="W1389" s="9">
        <f t="shared" si="388"/>
        <v>0</v>
      </c>
      <c r="X1389" s="9">
        <f t="shared" si="394"/>
        <v>0</v>
      </c>
      <c r="Y1389">
        <f t="shared" si="382"/>
        <v>0</v>
      </c>
      <c r="Z1389" s="9">
        <f t="shared" si="389"/>
        <v>0</v>
      </c>
      <c r="AA1389" s="9">
        <f t="shared" si="395"/>
        <v>1</v>
      </c>
    </row>
    <row r="1390" spans="1:27" x14ac:dyDescent="0.2">
      <c r="A1390" s="4">
        <v>42388</v>
      </c>
      <c r="B1390" s="7">
        <v>-1.4680248530566365E-3</v>
      </c>
      <c r="C1390" s="7">
        <v>-1.9985722377896309E-2</v>
      </c>
      <c r="D1390" s="7">
        <v>-1.1710125952959061E-2</v>
      </c>
      <c r="E1390" s="7">
        <v>-8.9534725993871689E-3</v>
      </c>
      <c r="F1390" s="7">
        <v>1.2472121044993401E-2</v>
      </c>
      <c r="G1390" s="7">
        <v>1.5469477511942387E-2</v>
      </c>
      <c r="H1390" s="7">
        <v>1.8453177064657211E-2</v>
      </c>
      <c r="J1390">
        <f t="shared" si="383"/>
        <v>0</v>
      </c>
      <c r="K1390" s="9">
        <f t="shared" si="384"/>
        <v>0</v>
      </c>
      <c r="L1390" s="9">
        <f t="shared" si="390"/>
        <v>1</v>
      </c>
      <c r="M1390">
        <f t="shared" si="378"/>
        <v>0</v>
      </c>
      <c r="N1390" s="9">
        <f t="shared" si="385"/>
        <v>0</v>
      </c>
      <c r="O1390" s="9">
        <f t="shared" si="391"/>
        <v>1</v>
      </c>
      <c r="P1390">
        <f t="shared" si="379"/>
        <v>0</v>
      </c>
      <c r="Q1390" s="9">
        <f t="shared" si="386"/>
        <v>0</v>
      </c>
      <c r="R1390" s="9">
        <f t="shared" si="392"/>
        <v>1</v>
      </c>
      <c r="S1390">
        <f t="shared" si="380"/>
        <v>0</v>
      </c>
      <c r="T1390" s="9">
        <f t="shared" si="387"/>
        <v>0</v>
      </c>
      <c r="U1390" s="9">
        <f t="shared" si="393"/>
        <v>0</v>
      </c>
      <c r="V1390">
        <f t="shared" si="381"/>
        <v>0</v>
      </c>
      <c r="W1390" s="9">
        <f t="shared" si="388"/>
        <v>0</v>
      </c>
      <c r="X1390" s="9">
        <f t="shared" si="394"/>
        <v>0</v>
      </c>
      <c r="Y1390">
        <f t="shared" si="382"/>
        <v>0</v>
      </c>
      <c r="Z1390" s="9">
        <f t="shared" si="389"/>
        <v>0</v>
      </c>
      <c r="AA1390" s="9">
        <f t="shared" si="395"/>
        <v>1</v>
      </c>
    </row>
    <row r="1391" spans="1:27" x14ac:dyDescent="0.2">
      <c r="A1391" s="4">
        <v>42389</v>
      </c>
      <c r="B1391" s="7">
        <v>1.5579051478936963E-2</v>
      </c>
      <c r="C1391" s="7">
        <v>-2.6607593521475792E-2</v>
      </c>
      <c r="D1391" s="7">
        <v>-1.7083950340747833E-2</v>
      </c>
      <c r="E1391" s="7">
        <v>-1.2487665750086308E-2</v>
      </c>
      <c r="F1391" s="7">
        <v>1.2536129914224148E-2</v>
      </c>
      <c r="G1391" s="7">
        <v>1.662263460457325E-2</v>
      </c>
      <c r="H1391" s="7">
        <v>2.7364326640963554E-2</v>
      </c>
      <c r="J1391">
        <f t="shared" si="383"/>
        <v>0</v>
      </c>
      <c r="K1391" s="9">
        <f t="shared" si="384"/>
        <v>0</v>
      </c>
      <c r="L1391" s="9">
        <f t="shared" si="390"/>
        <v>1</v>
      </c>
      <c r="M1391">
        <f t="shared" si="378"/>
        <v>0</v>
      </c>
      <c r="N1391" s="9">
        <f t="shared" si="385"/>
        <v>0</v>
      </c>
      <c r="O1391" s="9">
        <f t="shared" si="391"/>
        <v>1</v>
      </c>
      <c r="P1391">
        <f t="shared" si="379"/>
        <v>0</v>
      </c>
      <c r="Q1391" s="9">
        <f t="shared" si="386"/>
        <v>0</v>
      </c>
      <c r="R1391" s="9">
        <f t="shared" si="392"/>
        <v>1</v>
      </c>
      <c r="S1391">
        <f t="shared" si="380"/>
        <v>1</v>
      </c>
      <c r="T1391" s="9">
        <f t="shared" si="387"/>
        <v>0</v>
      </c>
      <c r="U1391" s="9">
        <f t="shared" si="393"/>
        <v>0</v>
      </c>
      <c r="V1391">
        <f t="shared" si="381"/>
        <v>0</v>
      </c>
      <c r="W1391" s="9">
        <f t="shared" si="388"/>
        <v>0</v>
      </c>
      <c r="X1391" s="9">
        <f t="shared" si="394"/>
        <v>1</v>
      </c>
      <c r="Y1391">
        <f t="shared" si="382"/>
        <v>0</v>
      </c>
      <c r="Z1391" s="9">
        <f t="shared" si="389"/>
        <v>0</v>
      </c>
      <c r="AA1391" s="9">
        <f t="shared" si="395"/>
        <v>1</v>
      </c>
    </row>
    <row r="1392" spans="1:27" x14ac:dyDescent="0.2">
      <c r="A1392" s="4">
        <v>42390</v>
      </c>
      <c r="B1392" s="7">
        <v>-7.2582427158054399E-3</v>
      </c>
      <c r="C1392" s="7">
        <v>-2.1214518696069717E-2</v>
      </c>
      <c r="D1392" s="7">
        <v>-1.0770505294203758E-2</v>
      </c>
      <c r="E1392" s="7">
        <v>-8.3877742290496826E-3</v>
      </c>
      <c r="F1392" s="7">
        <v>1.1647806502878666E-2</v>
      </c>
      <c r="G1392" s="7">
        <v>1.5370558016002178E-2</v>
      </c>
      <c r="H1392" s="7">
        <v>2.0356206223368645E-2</v>
      </c>
      <c r="J1392">
        <f t="shared" si="383"/>
        <v>0</v>
      </c>
      <c r="K1392" s="9">
        <f t="shared" si="384"/>
        <v>0</v>
      </c>
      <c r="L1392" s="9">
        <f t="shared" si="390"/>
        <v>1</v>
      </c>
      <c r="M1392">
        <f t="shared" si="378"/>
        <v>0</v>
      </c>
      <c r="N1392" s="9">
        <f t="shared" si="385"/>
        <v>0</v>
      </c>
      <c r="O1392" s="9">
        <f t="shared" si="391"/>
        <v>1</v>
      </c>
      <c r="P1392">
        <f t="shared" si="379"/>
        <v>0</v>
      </c>
      <c r="Q1392" s="9">
        <f t="shared" si="386"/>
        <v>0</v>
      </c>
      <c r="R1392" s="9">
        <f t="shared" si="392"/>
        <v>1</v>
      </c>
      <c r="S1392">
        <f t="shared" si="380"/>
        <v>0</v>
      </c>
      <c r="T1392" s="9">
        <f t="shared" si="387"/>
        <v>0</v>
      </c>
      <c r="U1392" s="9">
        <f t="shared" si="393"/>
        <v>0</v>
      </c>
      <c r="V1392">
        <f t="shared" si="381"/>
        <v>0</v>
      </c>
      <c r="W1392" s="9">
        <f t="shared" si="388"/>
        <v>0</v>
      </c>
      <c r="X1392" s="9">
        <f t="shared" si="394"/>
        <v>1</v>
      </c>
      <c r="Y1392">
        <f t="shared" si="382"/>
        <v>0</v>
      </c>
      <c r="Z1392" s="9">
        <f t="shared" si="389"/>
        <v>0</v>
      </c>
      <c r="AA1392" s="9">
        <f t="shared" si="395"/>
        <v>1</v>
      </c>
    </row>
    <row r="1393" spans="1:27" x14ac:dyDescent="0.2">
      <c r="A1393" s="4">
        <v>42391</v>
      </c>
      <c r="B1393" s="7">
        <v>-1.7316021642780463E-3</v>
      </c>
      <c r="C1393" s="7">
        <v>-2.752869576215744E-2</v>
      </c>
      <c r="D1393" s="7">
        <v>-1.4845749363303185E-2</v>
      </c>
      <c r="E1393" s="7">
        <v>-1.0493556037545204E-2</v>
      </c>
      <c r="F1393" s="7">
        <v>1.0402555577456951E-2</v>
      </c>
      <c r="G1393" s="7">
        <v>1.5078139491379261E-2</v>
      </c>
      <c r="H1393" s="7">
        <v>2.8818173334002495E-2</v>
      </c>
      <c r="J1393">
        <f t="shared" si="383"/>
        <v>0</v>
      </c>
      <c r="K1393" s="9">
        <f t="shared" si="384"/>
        <v>0</v>
      </c>
      <c r="L1393" s="9">
        <f t="shared" si="390"/>
        <v>1</v>
      </c>
      <c r="M1393">
        <f t="shared" si="378"/>
        <v>0</v>
      </c>
      <c r="N1393" s="9">
        <f t="shared" si="385"/>
        <v>0</v>
      </c>
      <c r="O1393" s="9">
        <f t="shared" si="391"/>
        <v>1</v>
      </c>
      <c r="P1393">
        <f t="shared" si="379"/>
        <v>0</v>
      </c>
      <c r="Q1393" s="9">
        <f t="shared" si="386"/>
        <v>0</v>
      </c>
      <c r="R1393" s="9">
        <f t="shared" si="392"/>
        <v>1</v>
      </c>
      <c r="S1393">
        <f t="shared" si="380"/>
        <v>0</v>
      </c>
      <c r="T1393" s="9">
        <f t="shared" si="387"/>
        <v>0</v>
      </c>
      <c r="U1393" s="9">
        <f t="shared" si="393"/>
        <v>1</v>
      </c>
      <c r="V1393">
        <f t="shared" si="381"/>
        <v>0</v>
      </c>
      <c r="W1393" s="9">
        <f t="shared" si="388"/>
        <v>0</v>
      </c>
      <c r="X1393" s="9">
        <f t="shared" si="394"/>
        <v>1</v>
      </c>
      <c r="Y1393">
        <f t="shared" si="382"/>
        <v>0</v>
      </c>
      <c r="Z1393" s="9">
        <f t="shared" si="389"/>
        <v>0</v>
      </c>
      <c r="AA1393" s="9">
        <f t="shared" si="395"/>
        <v>1</v>
      </c>
    </row>
    <row r="1394" spans="1:27" x14ac:dyDescent="0.2">
      <c r="A1394" s="4">
        <v>42394</v>
      </c>
      <c r="B1394" s="7">
        <v>8.1759176364154095E-3</v>
      </c>
      <c r="C1394" s="7">
        <v>-2.3608924821019173E-2</v>
      </c>
      <c r="D1394" s="7">
        <v>-1.5530702657997608E-2</v>
      </c>
      <c r="E1394" s="7">
        <v>-1.0888849385082722E-2</v>
      </c>
      <c r="F1394" s="7">
        <v>1.0573301464319229E-2</v>
      </c>
      <c r="G1394" s="7">
        <v>1.4656737446784973E-2</v>
      </c>
      <c r="H1394" s="7">
        <v>2.5565588846802711E-2</v>
      </c>
      <c r="J1394">
        <f t="shared" si="383"/>
        <v>0</v>
      </c>
      <c r="K1394" s="9">
        <f t="shared" si="384"/>
        <v>0</v>
      </c>
      <c r="L1394" s="9">
        <f t="shared" si="390"/>
        <v>1</v>
      </c>
      <c r="M1394">
        <f t="shared" si="378"/>
        <v>0</v>
      </c>
      <c r="N1394" s="9">
        <f t="shared" si="385"/>
        <v>0</v>
      </c>
      <c r="O1394" s="9">
        <f t="shared" si="391"/>
        <v>1</v>
      </c>
      <c r="P1394">
        <f t="shared" si="379"/>
        <v>0</v>
      </c>
      <c r="Q1394" s="9">
        <f t="shared" si="386"/>
        <v>0</v>
      </c>
      <c r="R1394" s="9">
        <f t="shared" si="392"/>
        <v>1</v>
      </c>
      <c r="S1394">
        <f t="shared" si="380"/>
        <v>0</v>
      </c>
      <c r="T1394" s="9">
        <f t="shared" si="387"/>
        <v>0</v>
      </c>
      <c r="U1394" s="9">
        <f t="shared" si="393"/>
        <v>1</v>
      </c>
      <c r="V1394">
        <f t="shared" si="381"/>
        <v>0</v>
      </c>
      <c r="W1394" s="9">
        <f t="shared" si="388"/>
        <v>0</v>
      </c>
      <c r="X1394" s="9">
        <f t="shared" si="394"/>
        <v>1</v>
      </c>
      <c r="Y1394">
        <f t="shared" si="382"/>
        <v>0</v>
      </c>
      <c r="Z1394" s="9">
        <f t="shared" si="389"/>
        <v>0</v>
      </c>
      <c r="AA1394" s="9">
        <f t="shared" si="395"/>
        <v>1</v>
      </c>
    </row>
    <row r="1395" spans="1:27" x14ac:dyDescent="0.2">
      <c r="A1395" s="4">
        <v>42395</v>
      </c>
      <c r="B1395" s="7">
        <v>1.339044945882222E-2</v>
      </c>
      <c r="C1395" s="7">
        <v>-1.796485111117363E-2</v>
      </c>
      <c r="D1395" s="7">
        <v>-1.1763276532292366E-2</v>
      </c>
      <c r="E1395" s="7">
        <v>-8.5221827030181885E-3</v>
      </c>
      <c r="F1395" s="7">
        <v>1.0908075608313084E-2</v>
      </c>
      <c r="G1395" s="7">
        <v>1.3935361988842487E-2</v>
      </c>
      <c r="H1395" s="7">
        <v>2.0392028614878654E-2</v>
      </c>
      <c r="J1395">
        <f t="shared" si="383"/>
        <v>0</v>
      </c>
      <c r="K1395" s="9">
        <f t="shared" si="384"/>
        <v>0</v>
      </c>
      <c r="L1395" s="9">
        <f t="shared" si="390"/>
        <v>1</v>
      </c>
      <c r="M1395">
        <f t="shared" si="378"/>
        <v>0</v>
      </c>
      <c r="N1395" s="9">
        <f t="shared" si="385"/>
        <v>0</v>
      </c>
      <c r="O1395" s="9">
        <f t="shared" si="391"/>
        <v>1</v>
      </c>
      <c r="P1395">
        <f t="shared" si="379"/>
        <v>0</v>
      </c>
      <c r="Q1395" s="9">
        <f t="shared" si="386"/>
        <v>0</v>
      </c>
      <c r="R1395" s="9">
        <f t="shared" si="392"/>
        <v>1</v>
      </c>
      <c r="S1395">
        <f t="shared" si="380"/>
        <v>1</v>
      </c>
      <c r="T1395" s="9">
        <f t="shared" si="387"/>
        <v>0</v>
      </c>
      <c r="U1395" s="9">
        <f t="shared" si="393"/>
        <v>0</v>
      </c>
      <c r="V1395">
        <f t="shared" si="381"/>
        <v>0</v>
      </c>
      <c r="W1395" s="9">
        <f t="shared" si="388"/>
        <v>0</v>
      </c>
      <c r="X1395" s="9">
        <f t="shared" si="394"/>
        <v>1</v>
      </c>
      <c r="Y1395">
        <f t="shared" si="382"/>
        <v>0</v>
      </c>
      <c r="Z1395" s="9">
        <f t="shared" si="389"/>
        <v>0</v>
      </c>
      <c r="AA1395" s="9">
        <f t="shared" si="395"/>
        <v>1</v>
      </c>
    </row>
    <row r="1396" spans="1:27" x14ac:dyDescent="0.2">
      <c r="A1396" s="4">
        <v>42396</v>
      </c>
      <c r="B1396" s="7">
        <v>-3.9356043643040874E-3</v>
      </c>
      <c r="C1396" s="7">
        <v>-1.7961135134100914E-2</v>
      </c>
      <c r="D1396" s="7">
        <v>-1.0007387027144432E-2</v>
      </c>
      <c r="E1396" s="7">
        <v>-8.4008444100618362E-3</v>
      </c>
      <c r="F1396" s="7">
        <v>1.2834513559937477E-2</v>
      </c>
      <c r="G1396" s="7">
        <v>1.6270723193883896E-2</v>
      </c>
      <c r="H1396" s="7">
        <v>2.424149215221405E-2</v>
      </c>
      <c r="J1396">
        <f t="shared" si="383"/>
        <v>0</v>
      </c>
      <c r="K1396" s="9">
        <f t="shared" si="384"/>
        <v>0</v>
      </c>
      <c r="L1396" s="9">
        <f t="shared" si="390"/>
        <v>1</v>
      </c>
      <c r="M1396">
        <f t="shared" si="378"/>
        <v>0</v>
      </c>
      <c r="N1396" s="9">
        <f t="shared" si="385"/>
        <v>0</v>
      </c>
      <c r="O1396" s="9">
        <f t="shared" si="391"/>
        <v>1</v>
      </c>
      <c r="P1396">
        <f t="shared" si="379"/>
        <v>0</v>
      </c>
      <c r="Q1396" s="9">
        <f t="shared" si="386"/>
        <v>0</v>
      </c>
      <c r="R1396" s="9">
        <f t="shared" si="392"/>
        <v>1</v>
      </c>
      <c r="S1396">
        <f t="shared" si="380"/>
        <v>0</v>
      </c>
      <c r="T1396" s="9">
        <f t="shared" si="387"/>
        <v>0</v>
      </c>
      <c r="U1396" s="9">
        <f t="shared" si="393"/>
        <v>0</v>
      </c>
      <c r="V1396">
        <f t="shared" si="381"/>
        <v>0</v>
      </c>
      <c r="W1396" s="9">
        <f t="shared" si="388"/>
        <v>0</v>
      </c>
      <c r="X1396" s="9">
        <f t="shared" si="394"/>
        <v>1</v>
      </c>
      <c r="Y1396">
        <f t="shared" si="382"/>
        <v>0</v>
      </c>
      <c r="Z1396" s="9">
        <f t="shared" si="389"/>
        <v>0</v>
      </c>
      <c r="AA1396" s="9">
        <f t="shared" si="395"/>
        <v>1</v>
      </c>
    </row>
    <row r="1397" spans="1:27" x14ac:dyDescent="0.2">
      <c r="A1397" s="4">
        <v>42397</v>
      </c>
      <c r="B1397" s="7">
        <v>-1.7925965809407533E-4</v>
      </c>
      <c r="C1397" s="7">
        <v>-1.8869750201702118E-2</v>
      </c>
      <c r="D1397" s="7">
        <v>-1.3154564425349236E-2</v>
      </c>
      <c r="E1397" s="7">
        <v>-9.3882307410240173E-3</v>
      </c>
      <c r="F1397" s="7">
        <v>1.1574137024581432E-2</v>
      </c>
      <c r="G1397" s="7">
        <v>1.47708710283041E-2</v>
      </c>
      <c r="H1397" s="7">
        <v>2.7095107361674309E-2</v>
      </c>
      <c r="J1397">
        <f t="shared" si="383"/>
        <v>0</v>
      </c>
      <c r="K1397" s="9">
        <f t="shared" si="384"/>
        <v>0</v>
      </c>
      <c r="L1397" s="9">
        <f t="shared" si="390"/>
        <v>1</v>
      </c>
      <c r="M1397">
        <f t="shared" si="378"/>
        <v>0</v>
      </c>
      <c r="N1397" s="9">
        <f t="shared" si="385"/>
        <v>0</v>
      </c>
      <c r="O1397" s="9">
        <f t="shared" si="391"/>
        <v>1</v>
      </c>
      <c r="P1397">
        <f t="shared" si="379"/>
        <v>0</v>
      </c>
      <c r="Q1397" s="9">
        <f t="shared" si="386"/>
        <v>0</v>
      </c>
      <c r="R1397" s="9">
        <f t="shared" si="392"/>
        <v>1</v>
      </c>
      <c r="S1397">
        <f t="shared" si="380"/>
        <v>0</v>
      </c>
      <c r="T1397" s="9">
        <f t="shared" si="387"/>
        <v>0</v>
      </c>
      <c r="U1397" s="9">
        <f t="shared" si="393"/>
        <v>1</v>
      </c>
      <c r="V1397">
        <f t="shared" si="381"/>
        <v>0</v>
      </c>
      <c r="W1397" s="9">
        <f t="shared" si="388"/>
        <v>0</v>
      </c>
      <c r="X1397" s="9">
        <f t="shared" si="394"/>
        <v>1</v>
      </c>
      <c r="Y1397">
        <f t="shared" si="382"/>
        <v>0</v>
      </c>
      <c r="Z1397" s="9">
        <f t="shared" si="389"/>
        <v>0</v>
      </c>
      <c r="AA1397" s="9">
        <f t="shared" si="395"/>
        <v>1</v>
      </c>
    </row>
    <row r="1398" spans="1:27" x14ac:dyDescent="0.2">
      <c r="A1398" s="4">
        <v>42398</v>
      </c>
      <c r="B1398" s="7">
        <v>7.168459088334187E-4</v>
      </c>
      <c r="C1398" s="7">
        <v>-2.3028232157230377E-2</v>
      </c>
      <c r="D1398" s="7">
        <v>-1.5895314514636993E-2</v>
      </c>
      <c r="E1398" s="7">
        <v>-1.1075986549258232E-2</v>
      </c>
      <c r="F1398" s="7">
        <v>1.33596146479249E-2</v>
      </c>
      <c r="G1398" s="7">
        <v>1.6598805785179138E-2</v>
      </c>
      <c r="H1398" s="7">
        <v>2.801222912967205E-2</v>
      </c>
      <c r="J1398">
        <f t="shared" si="383"/>
        <v>0</v>
      </c>
      <c r="K1398" s="9">
        <f t="shared" si="384"/>
        <v>0</v>
      </c>
      <c r="L1398" s="9">
        <f t="shared" si="390"/>
        <v>1</v>
      </c>
      <c r="M1398">
        <f t="shared" si="378"/>
        <v>0</v>
      </c>
      <c r="N1398" s="9">
        <f t="shared" si="385"/>
        <v>0</v>
      </c>
      <c r="O1398" s="9">
        <f t="shared" si="391"/>
        <v>1</v>
      </c>
      <c r="P1398">
        <f t="shared" si="379"/>
        <v>0</v>
      </c>
      <c r="Q1398" s="9">
        <f t="shared" si="386"/>
        <v>0</v>
      </c>
      <c r="R1398" s="9">
        <f t="shared" si="392"/>
        <v>1</v>
      </c>
      <c r="S1398">
        <f t="shared" si="380"/>
        <v>0</v>
      </c>
      <c r="T1398" s="9">
        <f t="shared" si="387"/>
        <v>0</v>
      </c>
      <c r="U1398" s="9">
        <f t="shared" si="393"/>
        <v>1</v>
      </c>
      <c r="V1398">
        <f t="shared" si="381"/>
        <v>0</v>
      </c>
      <c r="W1398" s="9">
        <f t="shared" si="388"/>
        <v>0</v>
      </c>
      <c r="X1398" s="9">
        <f t="shared" si="394"/>
        <v>1</v>
      </c>
      <c r="Y1398">
        <f t="shared" si="382"/>
        <v>0</v>
      </c>
      <c r="Z1398" s="9">
        <f t="shared" si="389"/>
        <v>0</v>
      </c>
      <c r="AA1398" s="9">
        <f t="shared" si="395"/>
        <v>1</v>
      </c>
    </row>
    <row r="1399" spans="1:27" x14ac:dyDescent="0.2">
      <c r="A1399" s="4">
        <v>42401</v>
      </c>
      <c r="B1399" s="7">
        <v>1.0248273983703989E-2</v>
      </c>
      <c r="C1399" s="7">
        <v>-2.3813130334019661E-2</v>
      </c>
      <c r="D1399" s="7">
        <v>-1.5320432372391224E-2</v>
      </c>
      <c r="E1399" s="7">
        <v>-1.0366767644882202E-2</v>
      </c>
      <c r="F1399" s="7">
        <v>1.3290314003825188E-2</v>
      </c>
      <c r="G1399" s="7">
        <v>1.6482828184962273E-2</v>
      </c>
      <c r="H1399" s="7">
        <v>2.7268096804618835E-2</v>
      </c>
      <c r="J1399">
        <f t="shared" si="383"/>
        <v>0</v>
      </c>
      <c r="K1399" s="9">
        <f t="shared" si="384"/>
        <v>0</v>
      </c>
      <c r="L1399" s="9">
        <f t="shared" si="390"/>
        <v>1</v>
      </c>
      <c r="M1399">
        <f t="shared" si="378"/>
        <v>0</v>
      </c>
      <c r="N1399" s="9">
        <f t="shared" si="385"/>
        <v>0</v>
      </c>
      <c r="O1399" s="9">
        <f t="shared" si="391"/>
        <v>1</v>
      </c>
      <c r="P1399">
        <f t="shared" si="379"/>
        <v>0</v>
      </c>
      <c r="Q1399" s="9">
        <f t="shared" si="386"/>
        <v>0</v>
      </c>
      <c r="R1399" s="9">
        <f t="shared" si="392"/>
        <v>1</v>
      </c>
      <c r="S1399">
        <f t="shared" si="380"/>
        <v>0</v>
      </c>
      <c r="T1399" s="9">
        <f t="shared" si="387"/>
        <v>0</v>
      </c>
      <c r="U1399" s="9">
        <f t="shared" si="393"/>
        <v>1</v>
      </c>
      <c r="V1399">
        <f t="shared" si="381"/>
        <v>0</v>
      </c>
      <c r="W1399" s="9">
        <f t="shared" si="388"/>
        <v>0</v>
      </c>
      <c r="X1399" s="9">
        <f t="shared" si="394"/>
        <v>1</v>
      </c>
      <c r="Y1399">
        <f t="shared" si="382"/>
        <v>0</v>
      </c>
      <c r="Z1399" s="9">
        <f t="shared" si="389"/>
        <v>0</v>
      </c>
      <c r="AA1399" s="9">
        <f t="shared" si="395"/>
        <v>1</v>
      </c>
    </row>
    <row r="1400" spans="1:27" x14ac:dyDescent="0.2">
      <c r="A1400" s="4">
        <v>42402</v>
      </c>
      <c r="B1400" s="7">
        <v>-5.3210359538568479E-4</v>
      </c>
      <c r="C1400" s="7">
        <v>-2.2149112075567245E-2</v>
      </c>
      <c r="D1400" s="7">
        <v>-1.2189492583274841E-2</v>
      </c>
      <c r="E1400" s="7">
        <v>-8.1604290753602982E-3</v>
      </c>
      <c r="F1400" s="7">
        <v>1.2559704482555389E-2</v>
      </c>
      <c r="G1400" s="7">
        <v>1.5470640733838081E-2</v>
      </c>
      <c r="H1400" s="7">
        <v>2.2667236626148224E-2</v>
      </c>
      <c r="J1400">
        <f t="shared" si="383"/>
        <v>0</v>
      </c>
      <c r="K1400" s="9">
        <f t="shared" si="384"/>
        <v>0</v>
      </c>
      <c r="L1400" s="9">
        <f t="shared" si="390"/>
        <v>1</v>
      </c>
      <c r="M1400">
        <f t="shared" si="378"/>
        <v>0</v>
      </c>
      <c r="N1400" s="9">
        <f t="shared" si="385"/>
        <v>0</v>
      </c>
      <c r="O1400" s="9">
        <f t="shared" si="391"/>
        <v>1</v>
      </c>
      <c r="P1400">
        <f t="shared" si="379"/>
        <v>0</v>
      </c>
      <c r="Q1400" s="9">
        <f t="shared" si="386"/>
        <v>0</v>
      </c>
      <c r="R1400" s="9">
        <f t="shared" si="392"/>
        <v>1</v>
      </c>
      <c r="S1400">
        <f t="shared" si="380"/>
        <v>0</v>
      </c>
      <c r="T1400" s="9">
        <f t="shared" si="387"/>
        <v>0</v>
      </c>
      <c r="U1400" s="9">
        <f t="shared" si="393"/>
        <v>1</v>
      </c>
      <c r="V1400">
        <f t="shared" si="381"/>
        <v>0</v>
      </c>
      <c r="W1400" s="9">
        <f t="shared" si="388"/>
        <v>0</v>
      </c>
      <c r="X1400" s="9">
        <f t="shared" si="394"/>
        <v>1</v>
      </c>
      <c r="Y1400">
        <f t="shared" si="382"/>
        <v>0</v>
      </c>
      <c r="Z1400" s="9">
        <f t="shared" si="389"/>
        <v>0</v>
      </c>
      <c r="AA1400" s="9">
        <f t="shared" si="395"/>
        <v>1</v>
      </c>
    </row>
    <row r="1401" spans="1:27" x14ac:dyDescent="0.2">
      <c r="A1401" s="4">
        <v>42403</v>
      </c>
      <c r="B1401" s="7">
        <v>1.2342570509068784E-2</v>
      </c>
      <c r="C1401" s="7">
        <v>-2.2060766816139221E-2</v>
      </c>
      <c r="D1401" s="7">
        <v>-1.4442122541368008E-2</v>
      </c>
      <c r="E1401" s="7">
        <v>-9.4539141282439232E-3</v>
      </c>
      <c r="F1401" s="7">
        <v>1.3221452012658119E-2</v>
      </c>
      <c r="G1401" s="7">
        <v>1.5717646107077599E-2</v>
      </c>
      <c r="H1401" s="7">
        <v>2.5041645392775536E-2</v>
      </c>
      <c r="J1401">
        <f t="shared" si="383"/>
        <v>0</v>
      </c>
      <c r="K1401" s="9">
        <f t="shared" si="384"/>
        <v>0</v>
      </c>
      <c r="L1401" s="9">
        <f t="shared" si="390"/>
        <v>1</v>
      </c>
      <c r="M1401">
        <f t="shared" si="378"/>
        <v>0</v>
      </c>
      <c r="N1401" s="9">
        <f t="shared" si="385"/>
        <v>0</v>
      </c>
      <c r="O1401" s="9">
        <f t="shared" si="391"/>
        <v>1</v>
      </c>
      <c r="P1401">
        <f t="shared" si="379"/>
        <v>0</v>
      </c>
      <c r="Q1401" s="9">
        <f t="shared" si="386"/>
        <v>0</v>
      </c>
      <c r="R1401" s="9">
        <f t="shared" si="392"/>
        <v>1</v>
      </c>
      <c r="S1401">
        <f t="shared" si="380"/>
        <v>0</v>
      </c>
      <c r="T1401" s="9">
        <f t="shared" si="387"/>
        <v>0</v>
      </c>
      <c r="U1401" s="9">
        <f t="shared" si="393"/>
        <v>1</v>
      </c>
      <c r="V1401">
        <f t="shared" si="381"/>
        <v>0</v>
      </c>
      <c r="W1401" s="9">
        <f t="shared" si="388"/>
        <v>0</v>
      </c>
      <c r="X1401" s="9">
        <f t="shared" si="394"/>
        <v>1</v>
      </c>
      <c r="Y1401">
        <f t="shared" si="382"/>
        <v>0</v>
      </c>
      <c r="Z1401" s="9">
        <f t="shared" si="389"/>
        <v>0</v>
      </c>
      <c r="AA1401" s="9">
        <f t="shared" si="395"/>
        <v>1</v>
      </c>
    </row>
    <row r="1402" spans="1:27" x14ac:dyDescent="0.2">
      <c r="A1402" s="4">
        <v>42404</v>
      </c>
      <c r="B1402" s="7">
        <v>1.4180932757719649E-2</v>
      </c>
      <c r="C1402" s="7">
        <v>-2.0919734612107277E-2</v>
      </c>
      <c r="D1402" s="7">
        <v>-1.0858208872377872E-2</v>
      </c>
      <c r="E1402" s="7">
        <v>-7.2636399418115616E-3</v>
      </c>
      <c r="F1402" s="7">
        <v>1.2489824555814266E-2</v>
      </c>
      <c r="G1402" s="7">
        <v>1.5095500275492668E-2</v>
      </c>
      <c r="H1402" s="7">
        <v>2.1097501739859581E-2</v>
      </c>
      <c r="J1402">
        <f t="shared" si="383"/>
        <v>0</v>
      </c>
      <c r="K1402" s="9">
        <f t="shared" si="384"/>
        <v>0</v>
      </c>
      <c r="L1402" s="9">
        <f t="shared" si="390"/>
        <v>1</v>
      </c>
      <c r="M1402">
        <f t="shared" si="378"/>
        <v>0</v>
      </c>
      <c r="N1402" s="9">
        <f t="shared" si="385"/>
        <v>0</v>
      </c>
      <c r="O1402" s="9">
        <f t="shared" si="391"/>
        <v>1</v>
      </c>
      <c r="P1402">
        <f t="shared" si="379"/>
        <v>0</v>
      </c>
      <c r="Q1402" s="9">
        <f t="shared" si="386"/>
        <v>0</v>
      </c>
      <c r="R1402" s="9">
        <f t="shared" si="392"/>
        <v>1</v>
      </c>
      <c r="S1402">
        <f t="shared" si="380"/>
        <v>1</v>
      </c>
      <c r="T1402" s="9">
        <f t="shared" si="387"/>
        <v>0</v>
      </c>
      <c r="U1402" s="9">
        <f t="shared" si="393"/>
        <v>0</v>
      </c>
      <c r="V1402">
        <f t="shared" si="381"/>
        <v>0</v>
      </c>
      <c r="W1402" s="9">
        <f t="shared" si="388"/>
        <v>0</v>
      </c>
      <c r="X1402" s="9">
        <f t="shared" si="394"/>
        <v>1</v>
      </c>
      <c r="Y1402">
        <f t="shared" si="382"/>
        <v>0</v>
      </c>
      <c r="Z1402" s="9">
        <f t="shared" si="389"/>
        <v>0</v>
      </c>
      <c r="AA1402" s="9">
        <f t="shared" si="395"/>
        <v>1</v>
      </c>
    </row>
    <row r="1403" spans="1:27" x14ac:dyDescent="0.2">
      <c r="A1403" s="4">
        <v>42405</v>
      </c>
      <c r="B1403" s="7">
        <v>1.7275632763018444E-4</v>
      </c>
      <c r="C1403" s="7">
        <v>-2.3906448855996132E-2</v>
      </c>
      <c r="D1403" s="7">
        <v>-1.128801517188549E-2</v>
      </c>
      <c r="E1403" s="7">
        <v>-8.0978181213140488E-3</v>
      </c>
      <c r="F1403" s="7">
        <v>1.3397194445133209E-2</v>
      </c>
      <c r="G1403" s="7">
        <v>1.6834640875458717E-2</v>
      </c>
      <c r="H1403" s="7">
        <v>2.4465905502438545E-2</v>
      </c>
      <c r="J1403">
        <f t="shared" si="383"/>
        <v>0</v>
      </c>
      <c r="K1403" s="9">
        <f t="shared" si="384"/>
        <v>0</v>
      </c>
      <c r="L1403" s="9">
        <f t="shared" si="390"/>
        <v>1</v>
      </c>
      <c r="M1403">
        <f t="shared" si="378"/>
        <v>0</v>
      </c>
      <c r="N1403" s="9">
        <f t="shared" si="385"/>
        <v>0</v>
      </c>
      <c r="O1403" s="9">
        <f t="shared" si="391"/>
        <v>1</v>
      </c>
      <c r="P1403">
        <f t="shared" si="379"/>
        <v>0</v>
      </c>
      <c r="Q1403" s="9">
        <f t="shared" si="386"/>
        <v>0</v>
      </c>
      <c r="R1403" s="9">
        <f t="shared" si="392"/>
        <v>1</v>
      </c>
      <c r="S1403">
        <f t="shared" si="380"/>
        <v>0</v>
      </c>
      <c r="T1403" s="9">
        <f t="shared" si="387"/>
        <v>0</v>
      </c>
      <c r="U1403" s="9">
        <f t="shared" si="393"/>
        <v>0</v>
      </c>
      <c r="V1403">
        <f t="shared" si="381"/>
        <v>0</v>
      </c>
      <c r="W1403" s="9">
        <f t="shared" si="388"/>
        <v>0</v>
      </c>
      <c r="X1403" s="9">
        <f t="shared" si="394"/>
        <v>1</v>
      </c>
      <c r="Y1403">
        <f t="shared" si="382"/>
        <v>0</v>
      </c>
      <c r="Z1403" s="9">
        <f t="shared" si="389"/>
        <v>0</v>
      </c>
      <c r="AA1403" s="9">
        <f t="shared" si="395"/>
        <v>1</v>
      </c>
    </row>
    <row r="1404" spans="1:27" x14ac:dyDescent="0.2">
      <c r="A1404" s="4">
        <v>42408</v>
      </c>
      <c r="B1404" s="7">
        <v>3.4048371092381145E-2</v>
      </c>
      <c r="C1404" s="7">
        <v>-2.9862629249691963E-2</v>
      </c>
      <c r="D1404" s="7">
        <v>-1.7221547663211823E-2</v>
      </c>
      <c r="E1404" s="7">
        <v>-1.2441985309123993E-2</v>
      </c>
      <c r="F1404" s="7">
        <v>1.5120166353881359E-2</v>
      </c>
      <c r="G1404" s="7">
        <v>1.9490709528326988E-2</v>
      </c>
      <c r="H1404" s="7">
        <v>3.3502526581287384E-2</v>
      </c>
      <c r="J1404">
        <f t="shared" si="383"/>
        <v>0</v>
      </c>
      <c r="K1404" s="9">
        <f t="shared" si="384"/>
        <v>0</v>
      </c>
      <c r="L1404" s="9">
        <f t="shared" si="390"/>
        <v>1</v>
      </c>
      <c r="M1404">
        <f t="shared" si="378"/>
        <v>0</v>
      </c>
      <c r="N1404" s="9">
        <f t="shared" si="385"/>
        <v>0</v>
      </c>
      <c r="O1404" s="9">
        <f t="shared" si="391"/>
        <v>1</v>
      </c>
      <c r="P1404">
        <f t="shared" si="379"/>
        <v>0</v>
      </c>
      <c r="Q1404" s="9">
        <f t="shared" si="386"/>
        <v>0</v>
      </c>
      <c r="R1404" s="9">
        <f t="shared" si="392"/>
        <v>1</v>
      </c>
      <c r="S1404">
        <f t="shared" si="380"/>
        <v>1</v>
      </c>
      <c r="T1404" s="9">
        <f t="shared" si="387"/>
        <v>0</v>
      </c>
      <c r="U1404" s="9">
        <f t="shared" si="393"/>
        <v>0</v>
      </c>
      <c r="V1404">
        <f t="shared" si="381"/>
        <v>1</v>
      </c>
      <c r="W1404" s="9">
        <f t="shared" si="388"/>
        <v>0</v>
      </c>
      <c r="X1404" s="9">
        <f t="shared" si="394"/>
        <v>0</v>
      </c>
      <c r="Y1404">
        <f t="shared" si="382"/>
        <v>1</v>
      </c>
      <c r="Z1404" s="9">
        <f t="shared" si="389"/>
        <v>0</v>
      </c>
      <c r="AA1404" s="9">
        <f t="shared" si="395"/>
        <v>0</v>
      </c>
    </row>
    <row r="1405" spans="1:27" x14ac:dyDescent="0.2">
      <c r="A1405" s="4">
        <v>42409</v>
      </c>
      <c r="B1405" s="7">
        <v>6.6761247576879994E-4</v>
      </c>
      <c r="C1405" s="7">
        <v>-2.4271152913570404E-2</v>
      </c>
      <c r="D1405" s="7">
        <v>-6.9268513470888138E-3</v>
      </c>
      <c r="E1405" s="7">
        <v>-6.1511276289820671E-3</v>
      </c>
      <c r="F1405" s="7">
        <v>1.3159009627997875E-2</v>
      </c>
      <c r="G1405" s="7">
        <v>1.7886493355035782E-2</v>
      </c>
      <c r="H1405" s="7">
        <v>2.3469226434826851E-2</v>
      </c>
      <c r="J1405">
        <f t="shared" si="383"/>
        <v>0</v>
      </c>
      <c r="K1405" s="9">
        <f t="shared" si="384"/>
        <v>0</v>
      </c>
      <c r="L1405" s="9">
        <f t="shared" si="390"/>
        <v>1</v>
      </c>
      <c r="M1405">
        <f t="shared" si="378"/>
        <v>0</v>
      </c>
      <c r="N1405" s="9">
        <f t="shared" si="385"/>
        <v>0</v>
      </c>
      <c r="O1405" s="9">
        <f t="shared" si="391"/>
        <v>1</v>
      </c>
      <c r="P1405">
        <f t="shared" si="379"/>
        <v>0</v>
      </c>
      <c r="Q1405" s="9">
        <f t="shared" si="386"/>
        <v>0</v>
      </c>
      <c r="R1405" s="9">
        <f t="shared" si="392"/>
        <v>1</v>
      </c>
      <c r="S1405">
        <f t="shared" si="380"/>
        <v>0</v>
      </c>
      <c r="T1405" s="9">
        <f t="shared" si="387"/>
        <v>0</v>
      </c>
      <c r="U1405" s="9">
        <f t="shared" si="393"/>
        <v>0</v>
      </c>
      <c r="V1405">
        <f t="shared" si="381"/>
        <v>0</v>
      </c>
      <c r="W1405" s="9">
        <f t="shared" si="388"/>
        <v>0</v>
      </c>
      <c r="X1405" s="9">
        <f t="shared" si="394"/>
        <v>0</v>
      </c>
      <c r="Y1405">
        <f t="shared" si="382"/>
        <v>0</v>
      </c>
      <c r="Z1405" s="9">
        <f t="shared" si="389"/>
        <v>0</v>
      </c>
      <c r="AA1405" s="9">
        <f t="shared" si="395"/>
        <v>0</v>
      </c>
    </row>
    <row r="1406" spans="1:27" x14ac:dyDescent="0.2">
      <c r="A1406" s="4">
        <v>42410</v>
      </c>
      <c r="B1406" s="7">
        <v>-3.3425283898759861E-3</v>
      </c>
      <c r="C1406" s="7">
        <v>-3.2726787030696869E-2</v>
      </c>
      <c r="D1406" s="7">
        <v>-2.0153481513261795E-2</v>
      </c>
      <c r="E1406" s="7">
        <v>-1.454062107950449E-2</v>
      </c>
      <c r="F1406" s="7">
        <v>1.3580670580267906E-2</v>
      </c>
      <c r="G1406" s="7">
        <v>1.9493311643600464E-2</v>
      </c>
      <c r="H1406" s="7">
        <v>3.7730313837528229E-2</v>
      </c>
      <c r="J1406">
        <f t="shared" si="383"/>
        <v>0</v>
      </c>
      <c r="K1406" s="9">
        <f t="shared" si="384"/>
        <v>0</v>
      </c>
      <c r="L1406" s="9">
        <f t="shared" si="390"/>
        <v>1</v>
      </c>
      <c r="M1406">
        <f t="shared" si="378"/>
        <v>0</v>
      </c>
      <c r="N1406" s="9">
        <f t="shared" si="385"/>
        <v>0</v>
      </c>
      <c r="O1406" s="9">
        <f t="shared" si="391"/>
        <v>1</v>
      </c>
      <c r="P1406">
        <f t="shared" si="379"/>
        <v>0</v>
      </c>
      <c r="Q1406" s="9">
        <f t="shared" si="386"/>
        <v>0</v>
      </c>
      <c r="R1406" s="9">
        <f t="shared" si="392"/>
        <v>1</v>
      </c>
      <c r="S1406">
        <f t="shared" si="380"/>
        <v>0</v>
      </c>
      <c r="T1406" s="9">
        <f t="shared" si="387"/>
        <v>0</v>
      </c>
      <c r="U1406" s="9">
        <f t="shared" si="393"/>
        <v>1</v>
      </c>
      <c r="V1406">
        <f t="shared" si="381"/>
        <v>0</v>
      </c>
      <c r="W1406" s="9">
        <f t="shared" si="388"/>
        <v>0</v>
      </c>
      <c r="X1406" s="9">
        <f t="shared" si="394"/>
        <v>1</v>
      </c>
      <c r="Y1406">
        <f t="shared" si="382"/>
        <v>0</v>
      </c>
      <c r="Z1406" s="9">
        <f t="shared" si="389"/>
        <v>0</v>
      </c>
      <c r="AA1406" s="9">
        <f t="shared" si="395"/>
        <v>1</v>
      </c>
    </row>
    <row r="1407" spans="1:27" x14ac:dyDescent="0.2">
      <c r="A1407" s="4">
        <v>42411</v>
      </c>
      <c r="B1407" s="7">
        <v>4.3567030690630552E-2</v>
      </c>
      <c r="C1407" s="7">
        <v>-2.9507556930184364E-2</v>
      </c>
      <c r="D1407" s="7">
        <v>-1.8095044419169426E-2</v>
      </c>
      <c r="E1407" s="7">
        <v>-1.2288723140954971E-2</v>
      </c>
      <c r="F1407" s="7">
        <v>1.1087366379797459E-2</v>
      </c>
      <c r="G1407" s="7">
        <v>1.668836921453476E-2</v>
      </c>
      <c r="H1407" s="7">
        <v>3.4441474825143814E-2</v>
      </c>
      <c r="J1407">
        <f t="shared" si="383"/>
        <v>0</v>
      </c>
      <c r="K1407" s="9">
        <f t="shared" si="384"/>
        <v>0</v>
      </c>
      <c r="L1407" s="9">
        <f t="shared" si="390"/>
        <v>1</v>
      </c>
      <c r="M1407">
        <f t="shared" si="378"/>
        <v>0</v>
      </c>
      <c r="N1407" s="9">
        <f t="shared" si="385"/>
        <v>0</v>
      </c>
      <c r="O1407" s="9">
        <f t="shared" si="391"/>
        <v>1</v>
      </c>
      <c r="P1407">
        <f t="shared" si="379"/>
        <v>0</v>
      </c>
      <c r="Q1407" s="9">
        <f t="shared" si="386"/>
        <v>0</v>
      </c>
      <c r="R1407" s="9">
        <f t="shared" si="392"/>
        <v>1</v>
      </c>
      <c r="S1407">
        <f t="shared" si="380"/>
        <v>1</v>
      </c>
      <c r="T1407" s="9">
        <f t="shared" si="387"/>
        <v>0</v>
      </c>
      <c r="U1407" s="9">
        <f t="shared" si="393"/>
        <v>0</v>
      </c>
      <c r="V1407">
        <f t="shared" si="381"/>
        <v>1</v>
      </c>
      <c r="W1407" s="9">
        <f t="shared" si="388"/>
        <v>0</v>
      </c>
      <c r="X1407" s="9">
        <f t="shared" si="394"/>
        <v>0</v>
      </c>
      <c r="Y1407">
        <f t="shared" si="382"/>
        <v>1</v>
      </c>
      <c r="Z1407" s="9">
        <f t="shared" si="389"/>
        <v>0</v>
      </c>
      <c r="AA1407" s="9">
        <f t="shared" si="395"/>
        <v>0</v>
      </c>
    </row>
    <row r="1408" spans="1:27" x14ac:dyDescent="0.2">
      <c r="A1408" s="4">
        <v>42412</v>
      </c>
      <c r="B1408" s="7">
        <v>-7.0768288913616046E-3</v>
      </c>
      <c r="C1408" s="7">
        <v>-4.0577054023742676E-2</v>
      </c>
      <c r="D1408" s="7">
        <v>-1.1598560959100723E-2</v>
      </c>
      <c r="E1408" s="7">
        <v>-1.1830320581793785E-2</v>
      </c>
      <c r="F1408" s="7">
        <v>2.0558124408125877E-2</v>
      </c>
      <c r="G1408" s="7">
        <v>2.7169676497578621E-2</v>
      </c>
      <c r="H1408" s="7">
        <v>3.8551505655050278E-2</v>
      </c>
      <c r="J1408">
        <f t="shared" si="383"/>
        <v>0</v>
      </c>
      <c r="K1408" s="9">
        <f t="shared" si="384"/>
        <v>0</v>
      </c>
      <c r="L1408" s="9">
        <f t="shared" si="390"/>
        <v>1</v>
      </c>
      <c r="M1408">
        <f t="shared" si="378"/>
        <v>0</v>
      </c>
      <c r="N1408" s="9">
        <f t="shared" si="385"/>
        <v>0</v>
      </c>
      <c r="O1408" s="9">
        <f t="shared" si="391"/>
        <v>1</v>
      </c>
      <c r="P1408">
        <f t="shared" si="379"/>
        <v>0</v>
      </c>
      <c r="Q1408" s="9">
        <f t="shared" si="386"/>
        <v>0</v>
      </c>
      <c r="R1408" s="9">
        <f t="shared" si="392"/>
        <v>1</v>
      </c>
      <c r="S1408">
        <f t="shared" si="380"/>
        <v>0</v>
      </c>
      <c r="T1408" s="9">
        <f t="shared" si="387"/>
        <v>0</v>
      </c>
      <c r="U1408" s="9">
        <f t="shared" si="393"/>
        <v>0</v>
      </c>
      <c r="V1408">
        <f t="shared" si="381"/>
        <v>0</v>
      </c>
      <c r="W1408" s="9">
        <f t="shared" si="388"/>
        <v>0</v>
      </c>
      <c r="X1408" s="9">
        <f t="shared" si="394"/>
        <v>0</v>
      </c>
      <c r="Y1408">
        <f t="shared" si="382"/>
        <v>0</v>
      </c>
      <c r="Z1408" s="9">
        <f t="shared" si="389"/>
        <v>0</v>
      </c>
      <c r="AA1408" s="9">
        <f t="shared" si="395"/>
        <v>0</v>
      </c>
    </row>
    <row r="1409" spans="1:27" x14ac:dyDescent="0.2">
      <c r="A1409" s="4">
        <v>42416</v>
      </c>
      <c r="B1409" s="7">
        <v>-2.5501995011214352E-2</v>
      </c>
      <c r="C1409" s="7">
        <v>-4.246075451374054E-2</v>
      </c>
      <c r="D1409" s="7">
        <v>-2.4038076400756836E-2</v>
      </c>
      <c r="E1409" s="7">
        <v>-1.7620669677853584E-2</v>
      </c>
      <c r="F1409" s="7">
        <v>1.3930680230259895E-2</v>
      </c>
      <c r="G1409" s="7">
        <v>2.182576060295105E-2</v>
      </c>
      <c r="H1409" s="7">
        <v>4.9045410007238388E-2</v>
      </c>
      <c r="J1409">
        <f t="shared" si="383"/>
        <v>0</v>
      </c>
      <c r="K1409" s="9">
        <f t="shared" si="384"/>
        <v>0</v>
      </c>
      <c r="L1409" s="9">
        <f t="shared" si="390"/>
        <v>1</v>
      </c>
      <c r="M1409">
        <f t="shared" si="378"/>
        <v>1</v>
      </c>
      <c r="N1409" s="9">
        <f t="shared" si="385"/>
        <v>0</v>
      </c>
      <c r="O1409" s="9">
        <f t="shared" si="391"/>
        <v>0</v>
      </c>
      <c r="P1409">
        <f t="shared" si="379"/>
        <v>1</v>
      </c>
      <c r="Q1409" s="9">
        <f t="shared" si="386"/>
        <v>0</v>
      </c>
      <c r="R1409" s="9">
        <f t="shared" si="392"/>
        <v>0</v>
      </c>
      <c r="S1409">
        <f t="shared" si="380"/>
        <v>0</v>
      </c>
      <c r="T1409" s="9">
        <f t="shared" si="387"/>
        <v>0</v>
      </c>
      <c r="U1409" s="9">
        <f t="shared" si="393"/>
        <v>1</v>
      </c>
      <c r="V1409">
        <f t="shared" si="381"/>
        <v>0</v>
      </c>
      <c r="W1409" s="9">
        <f t="shared" si="388"/>
        <v>0</v>
      </c>
      <c r="X1409" s="9">
        <f t="shared" si="394"/>
        <v>1</v>
      </c>
      <c r="Y1409">
        <f t="shared" si="382"/>
        <v>0</v>
      </c>
      <c r="Z1409" s="9">
        <f t="shared" si="389"/>
        <v>0</v>
      </c>
      <c r="AA1409" s="9">
        <f t="shared" si="395"/>
        <v>1</v>
      </c>
    </row>
    <row r="1410" spans="1:27" x14ac:dyDescent="0.2">
      <c r="A1410" s="4">
        <v>42417</v>
      </c>
      <c r="B1410" s="7">
        <v>2.6457229157720655E-3</v>
      </c>
      <c r="C1410" s="7">
        <v>-4.6417195349931717E-2</v>
      </c>
      <c r="D1410" s="7">
        <v>-1.9856352359056473E-2</v>
      </c>
      <c r="E1410" s="7">
        <v>-1.3259324245154858E-2</v>
      </c>
      <c r="F1410" s="7">
        <v>1.07120331376791E-2</v>
      </c>
      <c r="G1410" s="7">
        <v>1.8173951655626297E-2</v>
      </c>
      <c r="H1410" s="7">
        <v>4.9232650548219681E-2</v>
      </c>
      <c r="J1410">
        <f t="shared" si="383"/>
        <v>0</v>
      </c>
      <c r="K1410" s="9">
        <f t="shared" si="384"/>
        <v>0</v>
      </c>
      <c r="L1410" s="9">
        <f t="shared" si="390"/>
        <v>1</v>
      </c>
      <c r="M1410">
        <f t="shared" ref="M1410:M1473" si="396">IF($B1410&lt;D1410,1,0)</f>
        <v>0</v>
      </c>
      <c r="N1410" s="9">
        <f t="shared" si="385"/>
        <v>0</v>
      </c>
      <c r="O1410" s="9">
        <f t="shared" si="391"/>
        <v>0</v>
      </c>
      <c r="P1410">
        <f t="shared" ref="P1410:P1473" si="397">IF($B1410&lt;E1410,1,0)</f>
        <v>0</v>
      </c>
      <c r="Q1410" s="9">
        <f t="shared" si="386"/>
        <v>0</v>
      </c>
      <c r="R1410" s="9">
        <f t="shared" si="392"/>
        <v>0</v>
      </c>
      <c r="S1410">
        <f t="shared" ref="S1410:S1473" si="398">IF($B1410&gt;F1410,1,0)</f>
        <v>0</v>
      </c>
      <c r="T1410" s="9">
        <f t="shared" si="387"/>
        <v>0</v>
      </c>
      <c r="U1410" s="9">
        <f t="shared" si="393"/>
        <v>1</v>
      </c>
      <c r="V1410">
        <f t="shared" ref="V1410:V1473" si="399">IF($B1410&gt;G1410,1,0)</f>
        <v>0</v>
      </c>
      <c r="W1410" s="9">
        <f t="shared" si="388"/>
        <v>0</v>
      </c>
      <c r="X1410" s="9">
        <f t="shared" si="394"/>
        <v>1</v>
      </c>
      <c r="Y1410">
        <f t="shared" ref="Y1410:Y1473" si="400">IF($B1410&gt;H1410,1,0)</f>
        <v>0</v>
      </c>
      <c r="Z1410" s="9">
        <f t="shared" si="389"/>
        <v>0</v>
      </c>
      <c r="AA1410" s="9">
        <f t="shared" si="395"/>
        <v>1</v>
      </c>
    </row>
    <row r="1411" spans="1:27" x14ac:dyDescent="0.2">
      <c r="A1411" s="4">
        <v>42418</v>
      </c>
      <c r="B1411" s="7">
        <v>1.2309362711336593E-2</v>
      </c>
      <c r="C1411" s="7">
        <v>-3.7635859102010727E-2</v>
      </c>
      <c r="D1411" s="7">
        <v>-2.4431942030787468E-2</v>
      </c>
      <c r="E1411" s="7">
        <v>-1.790127158164978E-2</v>
      </c>
      <c r="F1411" s="7">
        <v>1.5146429650485516E-2</v>
      </c>
      <c r="G1411" s="7">
        <v>2.1851101890206337E-2</v>
      </c>
      <c r="H1411" s="7">
        <v>4.3461866676807404E-2</v>
      </c>
      <c r="J1411">
        <f t="shared" ref="J1411:J1474" si="401">IF(B1411&lt;C1411,1,0)</f>
        <v>0</v>
      </c>
      <c r="K1411" s="9">
        <f t="shared" si="384"/>
        <v>0</v>
      </c>
      <c r="L1411" s="9">
        <f t="shared" si="390"/>
        <v>1</v>
      </c>
      <c r="M1411">
        <f t="shared" si="396"/>
        <v>0</v>
      </c>
      <c r="N1411" s="9">
        <f t="shared" si="385"/>
        <v>0</v>
      </c>
      <c r="O1411" s="9">
        <f t="shared" si="391"/>
        <v>1</v>
      </c>
      <c r="P1411">
        <f t="shared" si="397"/>
        <v>0</v>
      </c>
      <c r="Q1411" s="9">
        <f t="shared" si="386"/>
        <v>0</v>
      </c>
      <c r="R1411" s="9">
        <f t="shared" si="392"/>
        <v>1</v>
      </c>
      <c r="S1411">
        <f t="shared" si="398"/>
        <v>0</v>
      </c>
      <c r="T1411" s="9">
        <f t="shared" si="387"/>
        <v>0</v>
      </c>
      <c r="U1411" s="9">
        <f t="shared" si="393"/>
        <v>1</v>
      </c>
      <c r="V1411">
        <f t="shared" si="399"/>
        <v>0</v>
      </c>
      <c r="W1411" s="9">
        <f t="shared" si="388"/>
        <v>0</v>
      </c>
      <c r="X1411" s="9">
        <f t="shared" si="394"/>
        <v>1</v>
      </c>
      <c r="Y1411">
        <f t="shared" si="400"/>
        <v>0</v>
      </c>
      <c r="Z1411" s="9">
        <f t="shared" si="389"/>
        <v>0</v>
      </c>
      <c r="AA1411" s="9">
        <f t="shared" si="395"/>
        <v>1</v>
      </c>
    </row>
    <row r="1412" spans="1:27" x14ac:dyDescent="0.2">
      <c r="A1412" s="4">
        <v>42419</v>
      </c>
      <c r="B1412" s="7">
        <v>3.5009195130383253E-3</v>
      </c>
      <c r="C1412" s="7">
        <v>-3.0615586787462234E-2</v>
      </c>
      <c r="D1412" s="7">
        <v>-1.8935525789856911E-2</v>
      </c>
      <c r="E1412" s="7">
        <v>-1.3623169623315334E-2</v>
      </c>
      <c r="F1412" s="7">
        <v>1.2273538857698441E-2</v>
      </c>
      <c r="G1412" s="7">
        <v>1.852891594171524E-2</v>
      </c>
      <c r="H1412" s="7">
        <v>3.5233590751886368E-2</v>
      </c>
      <c r="J1412">
        <f t="shared" si="401"/>
        <v>0</v>
      </c>
      <c r="K1412" s="9">
        <f t="shared" ref="K1412:K1475" si="402">IF(J1412=J1411,IF(J1411=1,1,0),0)</f>
        <v>0</v>
      </c>
      <c r="L1412" s="9">
        <f t="shared" si="390"/>
        <v>1</v>
      </c>
      <c r="M1412">
        <f t="shared" si="396"/>
        <v>0</v>
      </c>
      <c r="N1412" s="9">
        <f t="shared" ref="N1412:N1475" si="403">IF(M1412=M1411,IF(M1411=1,1,0),0)</f>
        <v>0</v>
      </c>
      <c r="O1412" s="9">
        <f t="shared" si="391"/>
        <v>1</v>
      </c>
      <c r="P1412">
        <f t="shared" si="397"/>
        <v>0</v>
      </c>
      <c r="Q1412" s="9">
        <f t="shared" ref="Q1412:Q1475" si="404">IF(P1412=P1411,IF(P1411=1,1,0),0)</f>
        <v>0</v>
      </c>
      <c r="R1412" s="9">
        <f t="shared" si="392"/>
        <v>1</v>
      </c>
      <c r="S1412">
        <f t="shared" si="398"/>
        <v>0</v>
      </c>
      <c r="T1412" s="9">
        <f t="shared" ref="T1412:T1475" si="405">IF(S1412=S1411,IF(S1411=1,1,0),0)</f>
        <v>0</v>
      </c>
      <c r="U1412" s="9">
        <f t="shared" si="393"/>
        <v>1</v>
      </c>
      <c r="V1412">
        <f t="shared" si="399"/>
        <v>0</v>
      </c>
      <c r="W1412" s="9">
        <f t="shared" ref="W1412:W1475" si="406">IF(V1412=V1411,IF(V1411=1,1,0),0)</f>
        <v>0</v>
      </c>
      <c r="X1412" s="9">
        <f t="shared" si="394"/>
        <v>1</v>
      </c>
      <c r="Y1412">
        <f t="shared" si="400"/>
        <v>0</v>
      </c>
      <c r="Z1412" s="9">
        <f t="shared" ref="Z1412:Z1475" si="407">IF(Y1412=Y1411,IF(Y1411=1,1,0),0)</f>
        <v>0</v>
      </c>
      <c r="AA1412" s="9">
        <f t="shared" si="395"/>
        <v>1</v>
      </c>
    </row>
    <row r="1413" spans="1:27" x14ac:dyDescent="0.2">
      <c r="A1413" s="4">
        <v>42422</v>
      </c>
      <c r="B1413" s="7">
        <v>-1.7033059071268276E-2</v>
      </c>
      <c r="C1413" s="7">
        <v>-3.0687563121318817E-2</v>
      </c>
      <c r="D1413" s="7">
        <v>-2.1421365439891815E-2</v>
      </c>
      <c r="E1413" s="7">
        <v>-1.5211373567581177E-2</v>
      </c>
      <c r="F1413" s="7">
        <v>1.6910012811422348E-2</v>
      </c>
      <c r="G1413" s="7">
        <v>2.0553557202219963E-2</v>
      </c>
      <c r="H1413" s="7">
        <v>3.5069815814495087E-2</v>
      </c>
      <c r="J1413">
        <f t="shared" si="401"/>
        <v>0</v>
      </c>
      <c r="K1413" s="9">
        <f t="shared" si="402"/>
        <v>0</v>
      </c>
      <c r="L1413" s="9">
        <f t="shared" ref="L1413:L1476" si="408">IF(J1413=J1412,IF(J1412=0,1,0),0)</f>
        <v>1</v>
      </c>
      <c r="M1413">
        <f t="shared" si="396"/>
        <v>0</v>
      </c>
      <c r="N1413" s="9">
        <f t="shared" si="403"/>
        <v>0</v>
      </c>
      <c r="O1413" s="9">
        <f t="shared" ref="O1413:O1476" si="409">IF(M1413=M1412,IF(M1412=0,1,0),0)</f>
        <v>1</v>
      </c>
      <c r="P1413">
        <f t="shared" si="397"/>
        <v>1</v>
      </c>
      <c r="Q1413" s="9">
        <f t="shared" si="404"/>
        <v>0</v>
      </c>
      <c r="R1413" s="9">
        <f t="shared" ref="R1413:R1476" si="410">IF(P1413=P1412,IF(P1412=0,1,0),0)</f>
        <v>0</v>
      </c>
      <c r="S1413">
        <f t="shared" si="398"/>
        <v>0</v>
      </c>
      <c r="T1413" s="9">
        <f t="shared" si="405"/>
        <v>0</v>
      </c>
      <c r="U1413" s="9">
        <f t="shared" ref="U1413:U1476" si="411">IF(S1413=S1412,IF(S1412=0,1,0),0)</f>
        <v>1</v>
      </c>
      <c r="V1413">
        <f t="shared" si="399"/>
        <v>0</v>
      </c>
      <c r="W1413" s="9">
        <f t="shared" si="406"/>
        <v>0</v>
      </c>
      <c r="X1413" s="9">
        <f t="shared" ref="X1413:X1476" si="412">IF(V1413=V1412,IF(V1412=0,1,0),0)</f>
        <v>1</v>
      </c>
      <c r="Y1413">
        <f t="shared" si="400"/>
        <v>0</v>
      </c>
      <c r="Z1413" s="9">
        <f t="shared" si="407"/>
        <v>0</v>
      </c>
      <c r="AA1413" s="9">
        <f t="shared" ref="AA1413:AA1476" si="413">IF(Y1413=Y1412,IF(Y1412=0,1,0),0)</f>
        <v>1</v>
      </c>
    </row>
    <row r="1414" spans="1:27" x14ac:dyDescent="0.2">
      <c r="A1414" s="4">
        <v>42423</v>
      </c>
      <c r="B1414" s="7">
        <v>1.05262398548455E-2</v>
      </c>
      <c r="C1414" s="7">
        <v>-3.5442087799310684E-2</v>
      </c>
      <c r="D1414" s="7">
        <v>-1.9400646910071373E-2</v>
      </c>
      <c r="E1414" s="7">
        <v>-1.2623072601854801E-2</v>
      </c>
      <c r="F1414" s="7">
        <v>1.2122906744480133E-2</v>
      </c>
      <c r="G1414" s="7">
        <v>1.6620876267552376E-2</v>
      </c>
      <c r="H1414" s="7">
        <v>3.7568110972642899E-2</v>
      </c>
      <c r="J1414">
        <f t="shared" si="401"/>
        <v>0</v>
      </c>
      <c r="K1414" s="9">
        <f t="shared" si="402"/>
        <v>0</v>
      </c>
      <c r="L1414" s="9">
        <f t="shared" si="408"/>
        <v>1</v>
      </c>
      <c r="M1414">
        <f t="shared" si="396"/>
        <v>0</v>
      </c>
      <c r="N1414" s="9">
        <f t="shared" si="403"/>
        <v>0</v>
      </c>
      <c r="O1414" s="9">
        <f t="shared" si="409"/>
        <v>1</v>
      </c>
      <c r="P1414">
        <f t="shared" si="397"/>
        <v>0</v>
      </c>
      <c r="Q1414" s="9">
        <f t="shared" si="404"/>
        <v>0</v>
      </c>
      <c r="R1414" s="9">
        <f t="shared" si="410"/>
        <v>0</v>
      </c>
      <c r="S1414">
        <f t="shared" si="398"/>
        <v>0</v>
      </c>
      <c r="T1414" s="9">
        <f t="shared" si="405"/>
        <v>0</v>
      </c>
      <c r="U1414" s="9">
        <f t="shared" si="411"/>
        <v>1</v>
      </c>
      <c r="V1414">
        <f t="shared" si="399"/>
        <v>0</v>
      </c>
      <c r="W1414" s="9">
        <f t="shared" si="406"/>
        <v>0</v>
      </c>
      <c r="X1414" s="9">
        <f t="shared" si="412"/>
        <v>1</v>
      </c>
      <c r="Y1414">
        <f t="shared" si="400"/>
        <v>0</v>
      </c>
      <c r="Z1414" s="9">
        <f t="shared" si="407"/>
        <v>0</v>
      </c>
      <c r="AA1414" s="9">
        <f t="shared" si="413"/>
        <v>1</v>
      </c>
    </row>
    <row r="1415" spans="1:27" x14ac:dyDescent="0.2">
      <c r="A1415" s="4">
        <v>42424</v>
      </c>
      <c r="B1415" s="7">
        <v>1.34236747714809E-2</v>
      </c>
      <c r="C1415" s="7">
        <v>-2.1511955186724663E-2</v>
      </c>
      <c r="D1415" s="7">
        <v>-1.6845976933836937E-2</v>
      </c>
      <c r="E1415" s="7">
        <v>-1.1830940842628479E-2</v>
      </c>
      <c r="F1415" s="7">
        <v>1.5003439038991928E-2</v>
      </c>
      <c r="G1415" s="7">
        <v>1.709333062171936E-2</v>
      </c>
      <c r="H1415" s="7">
        <v>2.389998733997345E-2</v>
      </c>
      <c r="J1415">
        <f t="shared" si="401"/>
        <v>0</v>
      </c>
      <c r="K1415" s="9">
        <f t="shared" si="402"/>
        <v>0</v>
      </c>
      <c r="L1415" s="9">
        <f t="shared" si="408"/>
        <v>1</v>
      </c>
      <c r="M1415">
        <f t="shared" si="396"/>
        <v>0</v>
      </c>
      <c r="N1415" s="9">
        <f t="shared" si="403"/>
        <v>0</v>
      </c>
      <c r="O1415" s="9">
        <f t="shared" si="409"/>
        <v>1</v>
      </c>
      <c r="P1415">
        <f t="shared" si="397"/>
        <v>0</v>
      </c>
      <c r="Q1415" s="9">
        <f t="shared" si="404"/>
        <v>0</v>
      </c>
      <c r="R1415" s="9">
        <f t="shared" si="410"/>
        <v>1</v>
      </c>
      <c r="S1415">
        <f t="shared" si="398"/>
        <v>0</v>
      </c>
      <c r="T1415" s="9">
        <f t="shared" si="405"/>
        <v>0</v>
      </c>
      <c r="U1415" s="9">
        <f t="shared" si="411"/>
        <v>1</v>
      </c>
      <c r="V1415">
        <f t="shared" si="399"/>
        <v>0</v>
      </c>
      <c r="W1415" s="9">
        <f t="shared" si="406"/>
        <v>0</v>
      </c>
      <c r="X1415" s="9">
        <f t="shared" si="412"/>
        <v>1</v>
      </c>
      <c r="Y1415">
        <f t="shared" si="400"/>
        <v>0</v>
      </c>
      <c r="Z1415" s="9">
        <f t="shared" si="407"/>
        <v>0</v>
      </c>
      <c r="AA1415" s="9">
        <f t="shared" si="413"/>
        <v>1</v>
      </c>
    </row>
    <row r="1416" spans="1:27" x14ac:dyDescent="0.2">
      <c r="A1416" s="4">
        <v>42425</v>
      </c>
      <c r="B1416" s="7">
        <v>-2.0987883610433864E-4</v>
      </c>
      <c r="C1416" s="7">
        <v>-2.7479138225317001E-2</v>
      </c>
      <c r="D1416" s="7">
        <v>-1.8009191378951073E-2</v>
      </c>
      <c r="E1416" s="7">
        <v>-1.4383524656295776E-2</v>
      </c>
      <c r="F1416" s="7">
        <v>1.8473178148269653E-2</v>
      </c>
      <c r="G1416" s="7">
        <v>2.1276373416185379E-2</v>
      </c>
      <c r="H1416" s="7">
        <v>3.0136594548821449E-2</v>
      </c>
      <c r="J1416">
        <f t="shared" si="401"/>
        <v>0</v>
      </c>
      <c r="K1416" s="9">
        <f t="shared" si="402"/>
        <v>0</v>
      </c>
      <c r="L1416" s="9">
        <f t="shared" si="408"/>
        <v>1</v>
      </c>
      <c r="M1416">
        <f t="shared" si="396"/>
        <v>0</v>
      </c>
      <c r="N1416" s="9">
        <f t="shared" si="403"/>
        <v>0</v>
      </c>
      <c r="O1416" s="9">
        <f t="shared" si="409"/>
        <v>1</v>
      </c>
      <c r="P1416">
        <f t="shared" si="397"/>
        <v>0</v>
      </c>
      <c r="Q1416" s="9">
        <f t="shared" si="404"/>
        <v>0</v>
      </c>
      <c r="R1416" s="9">
        <f t="shared" si="410"/>
        <v>1</v>
      </c>
      <c r="S1416">
        <f t="shared" si="398"/>
        <v>0</v>
      </c>
      <c r="T1416" s="9">
        <f t="shared" si="405"/>
        <v>0</v>
      </c>
      <c r="U1416" s="9">
        <f t="shared" si="411"/>
        <v>1</v>
      </c>
      <c r="V1416">
        <f t="shared" si="399"/>
        <v>0</v>
      </c>
      <c r="W1416" s="9">
        <f t="shared" si="406"/>
        <v>0</v>
      </c>
      <c r="X1416" s="9">
        <f t="shared" si="412"/>
        <v>1</v>
      </c>
      <c r="Y1416">
        <f t="shared" si="400"/>
        <v>0</v>
      </c>
      <c r="Z1416" s="9">
        <f t="shared" si="407"/>
        <v>0</v>
      </c>
      <c r="AA1416" s="9">
        <f t="shared" si="413"/>
        <v>1</v>
      </c>
    </row>
    <row r="1417" spans="1:27" x14ac:dyDescent="0.2">
      <c r="A1417" s="4">
        <v>42426</v>
      </c>
      <c r="B1417" s="7">
        <v>-1.4867622627818548E-2</v>
      </c>
      <c r="C1417" s="7">
        <v>-2.6707369834184647E-2</v>
      </c>
      <c r="D1417" s="7">
        <v>-2.2461067885160446E-2</v>
      </c>
      <c r="E1417" s="7">
        <v>-1.6397839412093163E-2</v>
      </c>
      <c r="F1417" s="7">
        <v>1.5881940722465515E-2</v>
      </c>
      <c r="G1417" s="7">
        <v>1.8518555909395218E-2</v>
      </c>
      <c r="H1417" s="7">
        <v>2.8675835579633713E-2</v>
      </c>
      <c r="J1417">
        <f t="shared" si="401"/>
        <v>0</v>
      </c>
      <c r="K1417" s="9">
        <f t="shared" si="402"/>
        <v>0</v>
      </c>
      <c r="L1417" s="9">
        <f t="shared" si="408"/>
        <v>1</v>
      </c>
      <c r="M1417">
        <f t="shared" si="396"/>
        <v>0</v>
      </c>
      <c r="N1417" s="9">
        <f t="shared" si="403"/>
        <v>0</v>
      </c>
      <c r="O1417" s="9">
        <f t="shared" si="409"/>
        <v>1</v>
      </c>
      <c r="P1417">
        <f t="shared" si="397"/>
        <v>0</v>
      </c>
      <c r="Q1417" s="9">
        <f t="shared" si="404"/>
        <v>0</v>
      </c>
      <c r="R1417" s="9">
        <f t="shared" si="410"/>
        <v>1</v>
      </c>
      <c r="S1417">
        <f t="shared" si="398"/>
        <v>0</v>
      </c>
      <c r="T1417" s="9">
        <f t="shared" si="405"/>
        <v>0</v>
      </c>
      <c r="U1417" s="9">
        <f t="shared" si="411"/>
        <v>1</v>
      </c>
      <c r="V1417">
        <f t="shared" si="399"/>
        <v>0</v>
      </c>
      <c r="W1417" s="9">
        <f t="shared" si="406"/>
        <v>0</v>
      </c>
      <c r="X1417" s="9">
        <f t="shared" si="412"/>
        <v>1</v>
      </c>
      <c r="Y1417">
        <f t="shared" si="400"/>
        <v>0</v>
      </c>
      <c r="Z1417" s="9">
        <f t="shared" si="407"/>
        <v>0</v>
      </c>
      <c r="AA1417" s="9">
        <f t="shared" si="413"/>
        <v>1</v>
      </c>
    </row>
    <row r="1418" spans="1:27" x14ac:dyDescent="0.2">
      <c r="A1418" s="4">
        <v>42429</v>
      </c>
      <c r="B1418" s="7">
        <v>1.1406348206436606E-2</v>
      </c>
      <c r="C1418" s="7">
        <v>-3.3914182335138321E-2</v>
      </c>
      <c r="D1418" s="7">
        <v>-2.0692171528935432E-2</v>
      </c>
      <c r="E1418" s="7">
        <v>-1.4704473316669464E-2</v>
      </c>
      <c r="F1418" s="7">
        <v>1.3626148924231529E-2</v>
      </c>
      <c r="G1418" s="7">
        <v>1.7300017178058624E-2</v>
      </c>
      <c r="H1418" s="7">
        <v>3.2718412578105927E-2</v>
      </c>
      <c r="J1418">
        <f t="shared" si="401"/>
        <v>0</v>
      </c>
      <c r="K1418" s="9">
        <f t="shared" si="402"/>
        <v>0</v>
      </c>
      <c r="L1418" s="9">
        <f t="shared" si="408"/>
        <v>1</v>
      </c>
      <c r="M1418">
        <f t="shared" si="396"/>
        <v>0</v>
      </c>
      <c r="N1418" s="9">
        <f t="shared" si="403"/>
        <v>0</v>
      </c>
      <c r="O1418" s="9">
        <f t="shared" si="409"/>
        <v>1</v>
      </c>
      <c r="P1418">
        <f t="shared" si="397"/>
        <v>0</v>
      </c>
      <c r="Q1418" s="9">
        <f t="shared" si="404"/>
        <v>0</v>
      </c>
      <c r="R1418" s="9">
        <f t="shared" si="410"/>
        <v>1</v>
      </c>
      <c r="S1418">
        <f t="shared" si="398"/>
        <v>0</v>
      </c>
      <c r="T1418" s="9">
        <f t="shared" si="405"/>
        <v>0</v>
      </c>
      <c r="U1418" s="9">
        <f t="shared" si="411"/>
        <v>1</v>
      </c>
      <c r="V1418">
        <f t="shared" si="399"/>
        <v>0</v>
      </c>
      <c r="W1418" s="9">
        <f t="shared" si="406"/>
        <v>0</v>
      </c>
      <c r="X1418" s="9">
        <f t="shared" si="412"/>
        <v>1</v>
      </c>
      <c r="Y1418">
        <f t="shared" si="400"/>
        <v>0</v>
      </c>
      <c r="Z1418" s="9">
        <f t="shared" si="407"/>
        <v>0</v>
      </c>
      <c r="AA1418" s="9">
        <f t="shared" si="413"/>
        <v>1</v>
      </c>
    </row>
    <row r="1419" spans="1:27" x14ac:dyDescent="0.2">
      <c r="A1419" s="4">
        <v>42430</v>
      </c>
      <c r="B1419" s="7">
        <v>-2.9206576010644587E-3</v>
      </c>
      <c r="C1419" s="7">
        <v>-2.5623511523008347E-2</v>
      </c>
      <c r="D1419" s="7">
        <v>-1.954972930252552E-2</v>
      </c>
      <c r="E1419" s="7">
        <v>-1.4522453770041466E-2</v>
      </c>
      <c r="F1419" s="7">
        <v>1.5716232359409332E-2</v>
      </c>
      <c r="G1419" s="7">
        <v>1.8144620582461357E-2</v>
      </c>
      <c r="H1419" s="7">
        <v>2.2702448070049286E-2</v>
      </c>
      <c r="J1419">
        <f t="shared" si="401"/>
        <v>0</v>
      </c>
      <c r="K1419" s="9">
        <f t="shared" si="402"/>
        <v>0</v>
      </c>
      <c r="L1419" s="9">
        <f t="shared" si="408"/>
        <v>1</v>
      </c>
      <c r="M1419">
        <f t="shared" si="396"/>
        <v>0</v>
      </c>
      <c r="N1419" s="9">
        <f t="shared" si="403"/>
        <v>0</v>
      </c>
      <c r="O1419" s="9">
        <f t="shared" si="409"/>
        <v>1</v>
      </c>
      <c r="P1419">
        <f t="shared" si="397"/>
        <v>0</v>
      </c>
      <c r="Q1419" s="9">
        <f t="shared" si="404"/>
        <v>0</v>
      </c>
      <c r="R1419" s="9">
        <f t="shared" si="410"/>
        <v>1</v>
      </c>
      <c r="S1419">
        <f t="shared" si="398"/>
        <v>0</v>
      </c>
      <c r="T1419" s="9">
        <f t="shared" si="405"/>
        <v>0</v>
      </c>
      <c r="U1419" s="9">
        <f t="shared" si="411"/>
        <v>1</v>
      </c>
      <c r="V1419">
        <f t="shared" si="399"/>
        <v>0</v>
      </c>
      <c r="W1419" s="9">
        <f t="shared" si="406"/>
        <v>0</v>
      </c>
      <c r="X1419" s="9">
        <f t="shared" si="412"/>
        <v>1</v>
      </c>
      <c r="Y1419">
        <f t="shared" si="400"/>
        <v>0</v>
      </c>
      <c r="Z1419" s="9">
        <f t="shared" si="407"/>
        <v>0</v>
      </c>
      <c r="AA1419" s="9">
        <f t="shared" si="413"/>
        <v>1</v>
      </c>
    </row>
    <row r="1420" spans="1:27" x14ac:dyDescent="0.2">
      <c r="A1420" s="4">
        <v>42431</v>
      </c>
      <c r="B1420" s="7">
        <v>8.8975754829056005E-3</v>
      </c>
      <c r="C1420" s="7">
        <v>-3.2222490757703781E-2</v>
      </c>
      <c r="D1420" s="7">
        <v>-2.413250133395195E-2</v>
      </c>
      <c r="E1420" s="7">
        <v>-1.7977025359869003E-2</v>
      </c>
      <c r="F1420" s="7">
        <v>1.7752159386873245E-2</v>
      </c>
      <c r="G1420" s="7">
        <v>2.0646722987294197E-2</v>
      </c>
      <c r="H1420" s="7">
        <v>3.128497302532196E-2</v>
      </c>
      <c r="J1420">
        <f t="shared" si="401"/>
        <v>0</v>
      </c>
      <c r="K1420" s="9">
        <f t="shared" si="402"/>
        <v>0</v>
      </c>
      <c r="L1420" s="9">
        <f t="shared" si="408"/>
        <v>1</v>
      </c>
      <c r="M1420">
        <f t="shared" si="396"/>
        <v>0</v>
      </c>
      <c r="N1420" s="9">
        <f t="shared" si="403"/>
        <v>0</v>
      </c>
      <c r="O1420" s="9">
        <f t="shared" si="409"/>
        <v>1</v>
      </c>
      <c r="P1420">
        <f t="shared" si="397"/>
        <v>0</v>
      </c>
      <c r="Q1420" s="9">
        <f t="shared" si="404"/>
        <v>0</v>
      </c>
      <c r="R1420" s="9">
        <f t="shared" si="410"/>
        <v>1</v>
      </c>
      <c r="S1420">
        <f t="shared" si="398"/>
        <v>0</v>
      </c>
      <c r="T1420" s="9">
        <f t="shared" si="405"/>
        <v>0</v>
      </c>
      <c r="U1420" s="9">
        <f t="shared" si="411"/>
        <v>1</v>
      </c>
      <c r="V1420">
        <f t="shared" si="399"/>
        <v>0</v>
      </c>
      <c r="W1420" s="9">
        <f t="shared" si="406"/>
        <v>0</v>
      </c>
      <c r="X1420" s="9">
        <f t="shared" si="412"/>
        <v>1</v>
      </c>
      <c r="Y1420">
        <f t="shared" si="400"/>
        <v>0</v>
      </c>
      <c r="Z1420" s="9">
        <f t="shared" si="407"/>
        <v>0</v>
      </c>
      <c r="AA1420" s="9">
        <f t="shared" si="413"/>
        <v>1</v>
      </c>
    </row>
    <row r="1421" spans="1:27" x14ac:dyDescent="0.2">
      <c r="A1421" s="4">
        <v>42432</v>
      </c>
      <c r="B1421" s="7">
        <v>1.3120188205136893E-2</v>
      </c>
      <c r="C1421" s="7">
        <v>-2.4339845404028893E-2</v>
      </c>
      <c r="D1421" s="7">
        <v>-1.9979089498519897E-2</v>
      </c>
      <c r="E1421" s="7">
        <v>-1.4401702210307121E-2</v>
      </c>
      <c r="F1421" s="7">
        <v>1.5331041999161243E-2</v>
      </c>
      <c r="G1421" s="7">
        <v>1.7154622822999954E-2</v>
      </c>
      <c r="H1421" s="7">
        <v>2.0911196246743202E-2</v>
      </c>
      <c r="J1421">
        <f t="shared" si="401"/>
        <v>0</v>
      </c>
      <c r="K1421" s="9">
        <f t="shared" si="402"/>
        <v>0</v>
      </c>
      <c r="L1421" s="9">
        <f t="shared" si="408"/>
        <v>1</v>
      </c>
      <c r="M1421">
        <f t="shared" si="396"/>
        <v>0</v>
      </c>
      <c r="N1421" s="9">
        <f t="shared" si="403"/>
        <v>0</v>
      </c>
      <c r="O1421" s="9">
        <f t="shared" si="409"/>
        <v>1</v>
      </c>
      <c r="P1421">
        <f t="shared" si="397"/>
        <v>0</v>
      </c>
      <c r="Q1421" s="9">
        <f t="shared" si="404"/>
        <v>0</v>
      </c>
      <c r="R1421" s="9">
        <f t="shared" si="410"/>
        <v>1</v>
      </c>
      <c r="S1421">
        <f t="shared" si="398"/>
        <v>0</v>
      </c>
      <c r="T1421" s="9">
        <f t="shared" si="405"/>
        <v>0</v>
      </c>
      <c r="U1421" s="9">
        <f t="shared" si="411"/>
        <v>1</v>
      </c>
      <c r="V1421">
        <f t="shared" si="399"/>
        <v>0</v>
      </c>
      <c r="W1421" s="9">
        <f t="shared" si="406"/>
        <v>0</v>
      </c>
      <c r="X1421" s="9">
        <f t="shared" si="412"/>
        <v>1</v>
      </c>
      <c r="Y1421">
        <f t="shared" si="400"/>
        <v>0</v>
      </c>
      <c r="Z1421" s="9">
        <f t="shared" si="407"/>
        <v>0</v>
      </c>
      <c r="AA1421" s="9">
        <f t="shared" si="413"/>
        <v>1</v>
      </c>
    </row>
    <row r="1422" spans="1:27" x14ac:dyDescent="0.2">
      <c r="A1422" s="4">
        <v>42433</v>
      </c>
      <c r="B1422" s="7">
        <v>9.8858015745593268E-3</v>
      </c>
      <c r="C1422" s="7">
        <v>-2.9142145067453384E-2</v>
      </c>
      <c r="D1422" s="7">
        <v>-1.9995586946606636E-2</v>
      </c>
      <c r="E1422" s="7">
        <v>-1.5953138470649719E-2</v>
      </c>
      <c r="F1422" s="7">
        <v>1.896405965089798E-2</v>
      </c>
      <c r="G1422" s="7">
        <v>2.1533379331231117E-2</v>
      </c>
      <c r="H1422" s="7">
        <v>2.7924474328756332E-2</v>
      </c>
      <c r="J1422">
        <f t="shared" si="401"/>
        <v>0</v>
      </c>
      <c r="K1422" s="9">
        <f t="shared" si="402"/>
        <v>0</v>
      </c>
      <c r="L1422" s="9">
        <f t="shared" si="408"/>
        <v>1</v>
      </c>
      <c r="M1422">
        <f t="shared" si="396"/>
        <v>0</v>
      </c>
      <c r="N1422" s="9">
        <f t="shared" si="403"/>
        <v>0</v>
      </c>
      <c r="O1422" s="9">
        <f t="shared" si="409"/>
        <v>1</v>
      </c>
      <c r="P1422">
        <f t="shared" si="397"/>
        <v>0</v>
      </c>
      <c r="Q1422" s="9">
        <f t="shared" si="404"/>
        <v>0</v>
      </c>
      <c r="R1422" s="9">
        <f t="shared" si="410"/>
        <v>1</v>
      </c>
      <c r="S1422">
        <f t="shared" si="398"/>
        <v>0</v>
      </c>
      <c r="T1422" s="9">
        <f t="shared" si="405"/>
        <v>0</v>
      </c>
      <c r="U1422" s="9">
        <f t="shared" si="411"/>
        <v>1</v>
      </c>
      <c r="V1422">
        <f t="shared" si="399"/>
        <v>0</v>
      </c>
      <c r="W1422" s="9">
        <f t="shared" si="406"/>
        <v>0</v>
      </c>
      <c r="X1422" s="9">
        <f t="shared" si="412"/>
        <v>1</v>
      </c>
      <c r="Y1422">
        <f t="shared" si="400"/>
        <v>0</v>
      </c>
      <c r="Z1422" s="9">
        <f t="shared" si="407"/>
        <v>0</v>
      </c>
      <c r="AA1422" s="9">
        <f t="shared" si="413"/>
        <v>1</v>
      </c>
    </row>
    <row r="1423" spans="1:27" x14ac:dyDescent="0.2">
      <c r="A1423" s="4">
        <v>42436</v>
      </c>
      <c r="B1423" s="7">
        <v>-5.2866340036860394E-3</v>
      </c>
      <c r="C1423" s="7">
        <v>-1.8836278468370438E-2</v>
      </c>
      <c r="D1423" s="7">
        <v>-1.7140066251158714E-2</v>
      </c>
      <c r="E1423" s="7">
        <v>-1.3914600014686584E-2</v>
      </c>
      <c r="F1423" s="7">
        <v>1.704585924744606E-2</v>
      </c>
      <c r="G1423" s="7">
        <v>1.8896043300628662E-2</v>
      </c>
      <c r="H1423" s="7">
        <v>2.463989332318306E-2</v>
      </c>
      <c r="J1423">
        <f t="shared" si="401"/>
        <v>0</v>
      </c>
      <c r="K1423" s="9">
        <f t="shared" si="402"/>
        <v>0</v>
      </c>
      <c r="L1423" s="9">
        <f t="shared" si="408"/>
        <v>1</v>
      </c>
      <c r="M1423">
        <f t="shared" si="396"/>
        <v>0</v>
      </c>
      <c r="N1423" s="9">
        <f t="shared" si="403"/>
        <v>0</v>
      </c>
      <c r="O1423" s="9">
        <f t="shared" si="409"/>
        <v>1</v>
      </c>
      <c r="P1423">
        <f t="shared" si="397"/>
        <v>0</v>
      </c>
      <c r="Q1423" s="9">
        <f t="shared" si="404"/>
        <v>0</v>
      </c>
      <c r="R1423" s="9">
        <f t="shared" si="410"/>
        <v>1</v>
      </c>
      <c r="S1423">
        <f t="shared" si="398"/>
        <v>0</v>
      </c>
      <c r="T1423" s="9">
        <f t="shared" si="405"/>
        <v>0</v>
      </c>
      <c r="U1423" s="9">
        <f t="shared" si="411"/>
        <v>1</v>
      </c>
      <c r="V1423">
        <f t="shared" si="399"/>
        <v>0</v>
      </c>
      <c r="W1423" s="9">
        <f t="shared" si="406"/>
        <v>0</v>
      </c>
      <c r="X1423" s="9">
        <f t="shared" si="412"/>
        <v>1</v>
      </c>
      <c r="Y1423">
        <f t="shared" si="400"/>
        <v>0</v>
      </c>
      <c r="Z1423" s="9">
        <f t="shared" si="407"/>
        <v>0</v>
      </c>
      <c r="AA1423" s="9">
        <f t="shared" si="413"/>
        <v>1</v>
      </c>
    </row>
    <row r="1424" spans="1:27" x14ac:dyDescent="0.2">
      <c r="A1424" s="4">
        <v>42437</v>
      </c>
      <c r="B1424" s="7">
        <v>-8.706320546782889E-4</v>
      </c>
      <c r="C1424" s="7">
        <v>-2.9058218002319336E-2</v>
      </c>
      <c r="D1424" s="7">
        <v>-2.2622754797339439E-2</v>
      </c>
      <c r="E1424" s="7">
        <v>-1.6245979815721512E-2</v>
      </c>
      <c r="F1424" s="7">
        <v>1.6041690483689308E-2</v>
      </c>
      <c r="G1424" s="7">
        <v>1.8371399492025375E-2</v>
      </c>
      <c r="H1424" s="7">
        <v>2.8188694268465042E-2</v>
      </c>
      <c r="J1424">
        <f t="shared" si="401"/>
        <v>0</v>
      </c>
      <c r="K1424" s="9">
        <f t="shared" si="402"/>
        <v>0</v>
      </c>
      <c r="L1424" s="9">
        <f t="shared" si="408"/>
        <v>1</v>
      </c>
      <c r="M1424">
        <f t="shared" si="396"/>
        <v>0</v>
      </c>
      <c r="N1424" s="9">
        <f t="shared" si="403"/>
        <v>0</v>
      </c>
      <c r="O1424" s="9">
        <f t="shared" si="409"/>
        <v>1</v>
      </c>
      <c r="P1424">
        <f t="shared" si="397"/>
        <v>0</v>
      </c>
      <c r="Q1424" s="9">
        <f t="shared" si="404"/>
        <v>0</v>
      </c>
      <c r="R1424" s="9">
        <f t="shared" si="410"/>
        <v>1</v>
      </c>
      <c r="S1424">
        <f t="shared" si="398"/>
        <v>0</v>
      </c>
      <c r="T1424" s="9">
        <f t="shared" si="405"/>
        <v>0</v>
      </c>
      <c r="U1424" s="9">
        <f t="shared" si="411"/>
        <v>1</v>
      </c>
      <c r="V1424">
        <f t="shared" si="399"/>
        <v>0</v>
      </c>
      <c r="W1424" s="9">
        <f t="shared" si="406"/>
        <v>0</v>
      </c>
      <c r="X1424" s="9">
        <f t="shared" si="412"/>
        <v>1</v>
      </c>
      <c r="Y1424">
        <f t="shared" si="400"/>
        <v>0</v>
      </c>
      <c r="Z1424" s="9">
        <f t="shared" si="407"/>
        <v>0</v>
      </c>
      <c r="AA1424" s="9">
        <f t="shared" si="413"/>
        <v>1</v>
      </c>
    </row>
    <row r="1425" spans="1:27" x14ac:dyDescent="0.2">
      <c r="A1425" s="4">
        <v>42438</v>
      </c>
      <c r="B1425" s="7">
        <v>-4.3645667031636916E-3</v>
      </c>
      <c r="C1425" s="7">
        <v>-2.6176527142524719E-2</v>
      </c>
      <c r="D1425" s="7">
        <v>-2.1727511659264565E-2</v>
      </c>
      <c r="E1425" s="7">
        <v>-1.5791647136211395E-2</v>
      </c>
      <c r="F1425" s="7">
        <v>1.5357285737991333E-2</v>
      </c>
      <c r="G1425" s="7">
        <v>1.8008528277277946E-2</v>
      </c>
      <c r="H1425" s="7">
        <v>2.6898136362433434E-2</v>
      </c>
      <c r="J1425">
        <f t="shared" si="401"/>
        <v>0</v>
      </c>
      <c r="K1425" s="9">
        <f t="shared" si="402"/>
        <v>0</v>
      </c>
      <c r="L1425" s="9">
        <f t="shared" si="408"/>
        <v>1</v>
      </c>
      <c r="M1425">
        <f t="shared" si="396"/>
        <v>0</v>
      </c>
      <c r="N1425" s="9">
        <f t="shared" si="403"/>
        <v>0</v>
      </c>
      <c r="O1425" s="9">
        <f t="shared" si="409"/>
        <v>1</v>
      </c>
      <c r="P1425">
        <f t="shared" si="397"/>
        <v>0</v>
      </c>
      <c r="Q1425" s="9">
        <f t="shared" si="404"/>
        <v>0</v>
      </c>
      <c r="R1425" s="9">
        <f t="shared" si="410"/>
        <v>1</v>
      </c>
      <c r="S1425">
        <f t="shared" si="398"/>
        <v>0</v>
      </c>
      <c r="T1425" s="9">
        <f t="shared" si="405"/>
        <v>0</v>
      </c>
      <c r="U1425" s="9">
        <f t="shared" si="411"/>
        <v>1</v>
      </c>
      <c r="V1425">
        <f t="shared" si="399"/>
        <v>0</v>
      </c>
      <c r="W1425" s="9">
        <f t="shared" si="406"/>
        <v>0</v>
      </c>
      <c r="X1425" s="9">
        <f t="shared" si="412"/>
        <v>1</v>
      </c>
      <c r="Y1425">
        <f t="shared" si="400"/>
        <v>0</v>
      </c>
      <c r="Z1425" s="9">
        <f t="shared" si="407"/>
        <v>0</v>
      </c>
      <c r="AA1425" s="9">
        <f t="shared" si="413"/>
        <v>1</v>
      </c>
    </row>
    <row r="1426" spans="1:27" x14ac:dyDescent="0.2">
      <c r="A1426" s="4">
        <v>42439</v>
      </c>
      <c r="B1426" s="7">
        <v>1.2173101074616183E-2</v>
      </c>
      <c r="C1426" s="7">
        <v>-3.305082768201828E-2</v>
      </c>
      <c r="D1426" s="7">
        <v>-2.2706829011440277E-2</v>
      </c>
      <c r="E1426" s="7">
        <v>-1.700778491795063E-2</v>
      </c>
      <c r="F1426" s="7">
        <v>1.7960822209715843E-2</v>
      </c>
      <c r="G1426" s="7">
        <v>2.0812865346670151E-2</v>
      </c>
      <c r="H1426" s="7">
        <v>3.2228350639343262E-2</v>
      </c>
      <c r="J1426">
        <f t="shared" si="401"/>
        <v>0</v>
      </c>
      <c r="K1426" s="9">
        <f t="shared" si="402"/>
        <v>0</v>
      </c>
      <c r="L1426" s="9">
        <f t="shared" si="408"/>
        <v>1</v>
      </c>
      <c r="M1426">
        <f t="shared" si="396"/>
        <v>0</v>
      </c>
      <c r="N1426" s="9">
        <f t="shared" si="403"/>
        <v>0</v>
      </c>
      <c r="O1426" s="9">
        <f t="shared" si="409"/>
        <v>1</v>
      </c>
      <c r="P1426">
        <f t="shared" si="397"/>
        <v>0</v>
      </c>
      <c r="Q1426" s="9">
        <f t="shared" si="404"/>
        <v>0</v>
      </c>
      <c r="R1426" s="9">
        <f t="shared" si="410"/>
        <v>1</v>
      </c>
      <c r="S1426">
        <f t="shared" si="398"/>
        <v>0</v>
      </c>
      <c r="T1426" s="9">
        <f t="shared" si="405"/>
        <v>0</v>
      </c>
      <c r="U1426" s="9">
        <f t="shared" si="411"/>
        <v>1</v>
      </c>
      <c r="V1426">
        <f t="shared" si="399"/>
        <v>0</v>
      </c>
      <c r="W1426" s="9">
        <f t="shared" si="406"/>
        <v>0</v>
      </c>
      <c r="X1426" s="9">
        <f t="shared" si="412"/>
        <v>1</v>
      </c>
      <c r="Y1426">
        <f t="shared" si="400"/>
        <v>0</v>
      </c>
      <c r="Z1426" s="9">
        <f t="shared" si="407"/>
        <v>0</v>
      </c>
      <c r="AA1426" s="9">
        <f t="shared" si="413"/>
        <v>1</v>
      </c>
    </row>
    <row r="1427" spans="1:27" x14ac:dyDescent="0.2">
      <c r="A1427" s="4">
        <v>42440</v>
      </c>
      <c r="B1427" s="7">
        <v>-1.0583780968934753E-2</v>
      </c>
      <c r="C1427" s="7">
        <v>-1.8449358642101288E-2</v>
      </c>
      <c r="D1427" s="7">
        <v>-1.5365157276391983E-2</v>
      </c>
      <c r="E1427" s="7">
        <v>-1.2072052806615829E-2</v>
      </c>
      <c r="F1427" s="7">
        <v>1.6052039340138435E-2</v>
      </c>
      <c r="G1427" s="7">
        <v>1.7685085535049438E-2</v>
      </c>
      <c r="H1427" s="7">
        <v>2.146926149725914E-2</v>
      </c>
      <c r="J1427">
        <f t="shared" si="401"/>
        <v>0</v>
      </c>
      <c r="K1427" s="9">
        <f t="shared" si="402"/>
        <v>0</v>
      </c>
      <c r="L1427" s="9">
        <f t="shared" si="408"/>
        <v>1</v>
      </c>
      <c r="M1427">
        <f t="shared" si="396"/>
        <v>0</v>
      </c>
      <c r="N1427" s="9">
        <f t="shared" si="403"/>
        <v>0</v>
      </c>
      <c r="O1427" s="9">
        <f t="shared" si="409"/>
        <v>1</v>
      </c>
      <c r="P1427">
        <f t="shared" si="397"/>
        <v>0</v>
      </c>
      <c r="Q1427" s="9">
        <f t="shared" si="404"/>
        <v>0</v>
      </c>
      <c r="R1427" s="9">
        <f t="shared" si="410"/>
        <v>1</v>
      </c>
      <c r="S1427">
        <f t="shared" si="398"/>
        <v>0</v>
      </c>
      <c r="T1427" s="9">
        <f t="shared" si="405"/>
        <v>0</v>
      </c>
      <c r="U1427" s="9">
        <f t="shared" si="411"/>
        <v>1</v>
      </c>
      <c r="V1427">
        <f t="shared" si="399"/>
        <v>0</v>
      </c>
      <c r="W1427" s="9">
        <f t="shared" si="406"/>
        <v>0</v>
      </c>
      <c r="X1427" s="9">
        <f t="shared" si="412"/>
        <v>1</v>
      </c>
      <c r="Y1427">
        <f t="shared" si="400"/>
        <v>0</v>
      </c>
      <c r="Z1427" s="9">
        <f t="shared" si="407"/>
        <v>0</v>
      </c>
      <c r="AA1427" s="9">
        <f t="shared" si="413"/>
        <v>1</v>
      </c>
    </row>
    <row r="1428" spans="1:27" x14ac:dyDescent="0.2">
      <c r="A1428" s="4">
        <v>42443</v>
      </c>
      <c r="B1428" s="7">
        <v>-1.1419569096275582E-2</v>
      </c>
      <c r="C1428" s="7">
        <v>-3.4152936190366745E-2</v>
      </c>
      <c r="D1428" s="7">
        <v>-1.8760537728667259E-2</v>
      </c>
      <c r="E1428" s="7">
        <v>-1.4365864917635918E-2</v>
      </c>
      <c r="F1428" s="7">
        <v>1.5695124864578247E-2</v>
      </c>
      <c r="G1428" s="7">
        <v>1.9628981128334999E-2</v>
      </c>
      <c r="H1428" s="7">
        <v>3.436988964676857E-2</v>
      </c>
      <c r="J1428">
        <f t="shared" si="401"/>
        <v>0</v>
      </c>
      <c r="K1428" s="9">
        <f t="shared" si="402"/>
        <v>0</v>
      </c>
      <c r="L1428" s="9">
        <f t="shared" si="408"/>
        <v>1</v>
      </c>
      <c r="M1428">
        <f t="shared" si="396"/>
        <v>0</v>
      </c>
      <c r="N1428" s="9">
        <f t="shared" si="403"/>
        <v>0</v>
      </c>
      <c r="O1428" s="9">
        <f t="shared" si="409"/>
        <v>1</v>
      </c>
      <c r="P1428">
        <f t="shared" si="397"/>
        <v>0</v>
      </c>
      <c r="Q1428" s="9">
        <f t="shared" si="404"/>
        <v>0</v>
      </c>
      <c r="R1428" s="9">
        <f t="shared" si="410"/>
        <v>1</v>
      </c>
      <c r="S1428">
        <f t="shared" si="398"/>
        <v>0</v>
      </c>
      <c r="T1428" s="9">
        <f t="shared" si="405"/>
        <v>0</v>
      </c>
      <c r="U1428" s="9">
        <f t="shared" si="411"/>
        <v>1</v>
      </c>
      <c r="V1428">
        <f t="shared" si="399"/>
        <v>0</v>
      </c>
      <c r="W1428" s="9">
        <f t="shared" si="406"/>
        <v>0</v>
      </c>
      <c r="X1428" s="9">
        <f t="shared" si="412"/>
        <v>1</v>
      </c>
      <c r="Y1428">
        <f t="shared" si="400"/>
        <v>0</v>
      </c>
      <c r="Z1428" s="9">
        <f t="shared" si="407"/>
        <v>0</v>
      </c>
      <c r="AA1428" s="9">
        <f t="shared" si="413"/>
        <v>1</v>
      </c>
    </row>
    <row r="1429" spans="1:27" x14ac:dyDescent="0.2">
      <c r="A1429" s="4">
        <v>42444</v>
      </c>
      <c r="B1429" s="7">
        <v>-1.1389000773913235E-2</v>
      </c>
      <c r="C1429" s="7">
        <v>-3.6841772496700287E-2</v>
      </c>
      <c r="D1429" s="7">
        <v>-1.9604763016104698E-2</v>
      </c>
      <c r="E1429" s="7">
        <v>-1.4855425804853439E-2</v>
      </c>
      <c r="F1429" s="7">
        <v>1.5439034439623356E-2</v>
      </c>
      <c r="G1429" s="7">
        <v>1.975533552467823E-2</v>
      </c>
      <c r="H1429" s="7">
        <v>3.5853128880262375E-2</v>
      </c>
      <c r="J1429">
        <f t="shared" si="401"/>
        <v>0</v>
      </c>
      <c r="K1429" s="9">
        <f t="shared" si="402"/>
        <v>0</v>
      </c>
      <c r="L1429" s="9">
        <f t="shared" si="408"/>
        <v>1</v>
      </c>
      <c r="M1429">
        <f t="shared" si="396"/>
        <v>0</v>
      </c>
      <c r="N1429" s="9">
        <f t="shared" si="403"/>
        <v>0</v>
      </c>
      <c r="O1429" s="9">
        <f t="shared" si="409"/>
        <v>1</v>
      </c>
      <c r="P1429">
        <f t="shared" si="397"/>
        <v>0</v>
      </c>
      <c r="Q1429" s="9">
        <f t="shared" si="404"/>
        <v>0</v>
      </c>
      <c r="R1429" s="9">
        <f t="shared" si="410"/>
        <v>1</v>
      </c>
      <c r="S1429">
        <f t="shared" si="398"/>
        <v>0</v>
      </c>
      <c r="T1429" s="9">
        <f t="shared" si="405"/>
        <v>0</v>
      </c>
      <c r="U1429" s="9">
        <f t="shared" si="411"/>
        <v>1</v>
      </c>
      <c r="V1429">
        <f t="shared" si="399"/>
        <v>0</v>
      </c>
      <c r="W1429" s="9">
        <f t="shared" si="406"/>
        <v>0</v>
      </c>
      <c r="X1429" s="9">
        <f t="shared" si="412"/>
        <v>1</v>
      </c>
      <c r="Y1429">
        <f t="shared" si="400"/>
        <v>0</v>
      </c>
      <c r="Z1429" s="9">
        <f t="shared" si="407"/>
        <v>0</v>
      </c>
      <c r="AA1429" s="9">
        <f t="shared" si="413"/>
        <v>1</v>
      </c>
    </row>
    <row r="1430" spans="1:27" x14ac:dyDescent="0.2">
      <c r="A1430" s="4">
        <v>42445</v>
      </c>
      <c r="B1430" s="7">
        <v>-9.7529266508421513E-4</v>
      </c>
      <c r="C1430" s="7">
        <v>-2.9392436146736145E-2</v>
      </c>
      <c r="D1430" s="7">
        <v>-1.6309419646859169E-2</v>
      </c>
      <c r="E1430" s="7">
        <v>-1.1364826001226902E-2</v>
      </c>
      <c r="F1430" s="7">
        <v>9.7917988896369934E-3</v>
      </c>
      <c r="G1430" s="7">
        <v>1.4206670224666595E-2</v>
      </c>
      <c r="H1430" s="7">
        <v>2.889237180352211E-2</v>
      </c>
      <c r="J1430">
        <f t="shared" si="401"/>
        <v>0</v>
      </c>
      <c r="K1430" s="9">
        <f t="shared" si="402"/>
        <v>0</v>
      </c>
      <c r="L1430" s="9">
        <f t="shared" si="408"/>
        <v>1</v>
      </c>
      <c r="M1430">
        <f t="shared" si="396"/>
        <v>0</v>
      </c>
      <c r="N1430" s="9">
        <f t="shared" si="403"/>
        <v>0</v>
      </c>
      <c r="O1430" s="9">
        <f t="shared" si="409"/>
        <v>1</v>
      </c>
      <c r="P1430">
        <f t="shared" si="397"/>
        <v>0</v>
      </c>
      <c r="Q1430" s="9">
        <f t="shared" si="404"/>
        <v>0</v>
      </c>
      <c r="R1430" s="9">
        <f t="shared" si="410"/>
        <v>1</v>
      </c>
      <c r="S1430">
        <f t="shared" si="398"/>
        <v>0</v>
      </c>
      <c r="T1430" s="9">
        <f t="shared" si="405"/>
        <v>0</v>
      </c>
      <c r="U1430" s="9">
        <f t="shared" si="411"/>
        <v>1</v>
      </c>
      <c r="V1430">
        <f t="shared" si="399"/>
        <v>0</v>
      </c>
      <c r="W1430" s="9">
        <f t="shared" si="406"/>
        <v>0</v>
      </c>
      <c r="X1430" s="9">
        <f t="shared" si="412"/>
        <v>1</v>
      </c>
      <c r="Y1430">
        <f t="shared" si="400"/>
        <v>0</v>
      </c>
      <c r="Z1430" s="9">
        <f t="shared" si="407"/>
        <v>0</v>
      </c>
      <c r="AA1430" s="9">
        <f t="shared" si="413"/>
        <v>1</v>
      </c>
    </row>
    <row r="1431" spans="1:27" x14ac:dyDescent="0.2">
      <c r="A1431" s="4">
        <v>42446</v>
      </c>
      <c r="B1431" s="7">
        <v>2.8220567642251247E-2</v>
      </c>
      <c r="C1431" s="7">
        <v>-2.9351409524679184E-2</v>
      </c>
      <c r="D1431" s="7">
        <v>-1.9360896199941635E-2</v>
      </c>
      <c r="E1431" s="7">
        <v>-1.4915785752236843E-2</v>
      </c>
      <c r="F1431" s="7">
        <v>1.4332621358335018E-2</v>
      </c>
      <c r="G1431" s="7">
        <v>1.8621858209371567E-2</v>
      </c>
      <c r="H1431" s="7">
        <v>3.193100169301033E-2</v>
      </c>
      <c r="J1431">
        <f t="shared" si="401"/>
        <v>0</v>
      </c>
      <c r="K1431" s="9">
        <f t="shared" si="402"/>
        <v>0</v>
      </c>
      <c r="L1431" s="9">
        <f t="shared" si="408"/>
        <v>1</v>
      </c>
      <c r="M1431">
        <f t="shared" si="396"/>
        <v>0</v>
      </c>
      <c r="N1431" s="9">
        <f t="shared" si="403"/>
        <v>0</v>
      </c>
      <c r="O1431" s="9">
        <f t="shared" si="409"/>
        <v>1</v>
      </c>
      <c r="P1431">
        <f t="shared" si="397"/>
        <v>0</v>
      </c>
      <c r="Q1431" s="9">
        <f t="shared" si="404"/>
        <v>0</v>
      </c>
      <c r="R1431" s="9">
        <f t="shared" si="410"/>
        <v>1</v>
      </c>
      <c r="S1431">
        <f t="shared" si="398"/>
        <v>1</v>
      </c>
      <c r="T1431" s="9">
        <f t="shared" si="405"/>
        <v>0</v>
      </c>
      <c r="U1431" s="9">
        <f t="shared" si="411"/>
        <v>0</v>
      </c>
      <c r="V1431">
        <f t="shared" si="399"/>
        <v>1</v>
      </c>
      <c r="W1431" s="9">
        <f t="shared" si="406"/>
        <v>0</v>
      </c>
      <c r="X1431" s="9">
        <f t="shared" si="412"/>
        <v>0</v>
      </c>
      <c r="Y1431">
        <f t="shared" si="400"/>
        <v>0</v>
      </c>
      <c r="Z1431" s="9">
        <f t="shared" si="407"/>
        <v>0</v>
      </c>
      <c r="AA1431" s="9">
        <f t="shared" si="413"/>
        <v>1</v>
      </c>
    </row>
    <row r="1432" spans="1:27" x14ac:dyDescent="0.2">
      <c r="A1432" s="4">
        <v>42447</v>
      </c>
      <c r="B1432" s="7">
        <v>-8.4944741309916291E-3</v>
      </c>
      <c r="C1432" s="7">
        <v>-1.9179016351699829E-2</v>
      </c>
      <c r="D1432" s="7">
        <v>-8.8813193142414093E-3</v>
      </c>
      <c r="E1432" s="7">
        <v>-7.5873392634093761E-3</v>
      </c>
      <c r="F1432" s="7">
        <v>1.0303139686584473E-2</v>
      </c>
      <c r="G1432" s="7">
        <v>1.4363816939294338E-2</v>
      </c>
      <c r="H1432" s="7">
        <v>1.7591318115592003E-2</v>
      </c>
      <c r="J1432">
        <f t="shared" si="401"/>
        <v>0</v>
      </c>
      <c r="K1432" s="9">
        <f t="shared" si="402"/>
        <v>0</v>
      </c>
      <c r="L1432" s="9">
        <f t="shared" si="408"/>
        <v>1</v>
      </c>
      <c r="M1432">
        <f t="shared" si="396"/>
        <v>0</v>
      </c>
      <c r="N1432" s="9">
        <f t="shared" si="403"/>
        <v>0</v>
      </c>
      <c r="O1432" s="9">
        <f t="shared" si="409"/>
        <v>1</v>
      </c>
      <c r="P1432">
        <f t="shared" si="397"/>
        <v>1</v>
      </c>
      <c r="Q1432" s="9">
        <f t="shared" si="404"/>
        <v>0</v>
      </c>
      <c r="R1432" s="9">
        <f t="shared" si="410"/>
        <v>0</v>
      </c>
      <c r="S1432">
        <f t="shared" si="398"/>
        <v>0</v>
      </c>
      <c r="T1432" s="9">
        <f t="shared" si="405"/>
        <v>0</v>
      </c>
      <c r="U1432" s="9">
        <f t="shared" si="411"/>
        <v>0</v>
      </c>
      <c r="V1432">
        <f t="shared" si="399"/>
        <v>0</v>
      </c>
      <c r="W1432" s="9">
        <f t="shared" si="406"/>
        <v>0</v>
      </c>
      <c r="X1432" s="9">
        <f t="shared" si="412"/>
        <v>0</v>
      </c>
      <c r="Y1432">
        <f t="shared" si="400"/>
        <v>0</v>
      </c>
      <c r="Z1432" s="9">
        <f t="shared" si="407"/>
        <v>0</v>
      </c>
      <c r="AA1432" s="9">
        <f t="shared" si="413"/>
        <v>1</v>
      </c>
    </row>
    <row r="1433" spans="1:27" x14ac:dyDescent="0.2">
      <c r="A1433" s="4">
        <v>42450</v>
      </c>
      <c r="B1433" s="7">
        <v>-8.0848949497094938E-3</v>
      </c>
      <c r="C1433" s="7">
        <v>-3.248625248670578E-2</v>
      </c>
      <c r="D1433" s="7">
        <v>-1.9744312390685081E-2</v>
      </c>
      <c r="E1433" s="7">
        <v>-1.3641782104969025E-2</v>
      </c>
      <c r="F1433" s="7">
        <v>9.2380177229642868E-3</v>
      </c>
      <c r="G1433" s="7">
        <v>1.4556248672306538E-2</v>
      </c>
      <c r="H1433" s="7">
        <v>3.0709944665431976E-2</v>
      </c>
      <c r="J1433">
        <f t="shared" si="401"/>
        <v>0</v>
      </c>
      <c r="K1433" s="9">
        <f t="shared" si="402"/>
        <v>0</v>
      </c>
      <c r="L1433" s="9">
        <f t="shared" si="408"/>
        <v>1</v>
      </c>
      <c r="M1433">
        <f t="shared" si="396"/>
        <v>0</v>
      </c>
      <c r="N1433" s="9">
        <f t="shared" si="403"/>
        <v>0</v>
      </c>
      <c r="O1433" s="9">
        <f t="shared" si="409"/>
        <v>1</v>
      </c>
      <c r="P1433">
        <f t="shared" si="397"/>
        <v>0</v>
      </c>
      <c r="Q1433" s="9">
        <f t="shared" si="404"/>
        <v>0</v>
      </c>
      <c r="R1433" s="9">
        <f t="shared" si="410"/>
        <v>0</v>
      </c>
      <c r="S1433">
        <f t="shared" si="398"/>
        <v>0</v>
      </c>
      <c r="T1433" s="9">
        <f t="shared" si="405"/>
        <v>0</v>
      </c>
      <c r="U1433" s="9">
        <f t="shared" si="411"/>
        <v>1</v>
      </c>
      <c r="V1433">
        <f t="shared" si="399"/>
        <v>0</v>
      </c>
      <c r="W1433" s="9">
        <f t="shared" si="406"/>
        <v>0</v>
      </c>
      <c r="X1433" s="9">
        <f t="shared" si="412"/>
        <v>1</v>
      </c>
      <c r="Y1433">
        <f t="shared" si="400"/>
        <v>0</v>
      </c>
      <c r="Z1433" s="9">
        <f t="shared" si="407"/>
        <v>0</v>
      </c>
      <c r="AA1433" s="9">
        <f t="shared" si="413"/>
        <v>1</v>
      </c>
    </row>
    <row r="1434" spans="1:27" x14ac:dyDescent="0.2">
      <c r="A1434" s="4">
        <v>42451</v>
      </c>
      <c r="B1434" s="7">
        <v>3.5301705467241287E-3</v>
      </c>
      <c r="C1434" s="7">
        <v>-3.5619314759969711E-2</v>
      </c>
      <c r="D1434" s="7">
        <v>-2.0793568342924118E-2</v>
      </c>
      <c r="E1434" s="7">
        <v>-1.4802348800003529E-2</v>
      </c>
      <c r="F1434" s="7">
        <v>1.0527340695261955E-2</v>
      </c>
      <c r="G1434" s="7">
        <v>1.6046660020947456E-2</v>
      </c>
      <c r="H1434" s="7">
        <v>3.3260367810726166E-2</v>
      </c>
      <c r="J1434">
        <f t="shared" si="401"/>
        <v>0</v>
      </c>
      <c r="K1434" s="9">
        <f t="shared" si="402"/>
        <v>0</v>
      </c>
      <c r="L1434" s="9">
        <f t="shared" si="408"/>
        <v>1</v>
      </c>
      <c r="M1434">
        <f t="shared" si="396"/>
        <v>0</v>
      </c>
      <c r="N1434" s="9">
        <f t="shared" si="403"/>
        <v>0</v>
      </c>
      <c r="O1434" s="9">
        <f t="shared" si="409"/>
        <v>1</v>
      </c>
      <c r="P1434">
        <f t="shared" si="397"/>
        <v>0</v>
      </c>
      <c r="Q1434" s="9">
        <f t="shared" si="404"/>
        <v>0</v>
      </c>
      <c r="R1434" s="9">
        <f t="shared" si="410"/>
        <v>1</v>
      </c>
      <c r="S1434">
        <f t="shared" si="398"/>
        <v>0</v>
      </c>
      <c r="T1434" s="9">
        <f t="shared" si="405"/>
        <v>0</v>
      </c>
      <c r="U1434" s="9">
        <f t="shared" si="411"/>
        <v>1</v>
      </c>
      <c r="V1434">
        <f t="shared" si="399"/>
        <v>0</v>
      </c>
      <c r="W1434" s="9">
        <f t="shared" si="406"/>
        <v>0</v>
      </c>
      <c r="X1434" s="9">
        <f t="shared" si="412"/>
        <v>1</v>
      </c>
      <c r="Y1434">
        <f t="shared" si="400"/>
        <v>0</v>
      </c>
      <c r="Z1434" s="9">
        <f t="shared" si="407"/>
        <v>0</v>
      </c>
      <c r="AA1434" s="9">
        <f t="shared" si="413"/>
        <v>1</v>
      </c>
    </row>
    <row r="1435" spans="1:27" x14ac:dyDescent="0.2">
      <c r="A1435" s="4">
        <v>42452</v>
      </c>
      <c r="B1435" s="7">
        <v>-1.9898739555372327E-2</v>
      </c>
      <c r="C1435" s="7">
        <v>-2.4420814588665962E-2</v>
      </c>
      <c r="D1435" s="7">
        <v>-1.8168609589338303E-2</v>
      </c>
      <c r="E1435" s="7">
        <v>-1.3508276082575321E-2</v>
      </c>
      <c r="F1435" s="7">
        <v>1.0690134949982166E-2</v>
      </c>
      <c r="G1435" s="7">
        <v>1.5355471521615982E-2</v>
      </c>
      <c r="H1435" s="7">
        <v>2.799111045897007E-2</v>
      </c>
      <c r="J1435">
        <f t="shared" si="401"/>
        <v>0</v>
      </c>
      <c r="K1435" s="9">
        <f t="shared" si="402"/>
        <v>0</v>
      </c>
      <c r="L1435" s="9">
        <f t="shared" si="408"/>
        <v>1</v>
      </c>
      <c r="M1435">
        <f t="shared" si="396"/>
        <v>1</v>
      </c>
      <c r="N1435" s="9">
        <f t="shared" si="403"/>
        <v>0</v>
      </c>
      <c r="O1435" s="9">
        <f t="shared" si="409"/>
        <v>0</v>
      </c>
      <c r="P1435">
        <f t="shared" si="397"/>
        <v>1</v>
      </c>
      <c r="Q1435" s="9">
        <f t="shared" si="404"/>
        <v>0</v>
      </c>
      <c r="R1435" s="9">
        <f t="shared" si="410"/>
        <v>0</v>
      </c>
      <c r="S1435">
        <f t="shared" si="398"/>
        <v>0</v>
      </c>
      <c r="T1435" s="9">
        <f t="shared" si="405"/>
        <v>0</v>
      </c>
      <c r="U1435" s="9">
        <f t="shared" si="411"/>
        <v>1</v>
      </c>
      <c r="V1435">
        <f t="shared" si="399"/>
        <v>0</v>
      </c>
      <c r="W1435" s="9">
        <f t="shared" si="406"/>
        <v>0</v>
      </c>
      <c r="X1435" s="9">
        <f t="shared" si="412"/>
        <v>1</v>
      </c>
      <c r="Y1435">
        <f t="shared" si="400"/>
        <v>0</v>
      </c>
      <c r="Z1435" s="9">
        <f t="shared" si="407"/>
        <v>0</v>
      </c>
      <c r="AA1435" s="9">
        <f t="shared" si="413"/>
        <v>1</v>
      </c>
    </row>
    <row r="1436" spans="1:27" x14ac:dyDescent="0.2">
      <c r="A1436" s="4">
        <v>42453</v>
      </c>
      <c r="B1436" s="7">
        <v>-1.9627091678488173E-3</v>
      </c>
      <c r="C1436" s="7">
        <v>-3.6788389086723328E-2</v>
      </c>
      <c r="D1436" s="7">
        <v>-1.6592022031545639E-2</v>
      </c>
      <c r="E1436" s="7">
        <v>-1.3075776398181915E-2</v>
      </c>
      <c r="F1436" s="7">
        <v>1.193180400878191E-2</v>
      </c>
      <c r="G1436" s="7">
        <v>1.8346125259995461E-2</v>
      </c>
      <c r="H1436" s="7">
        <v>4.4345501810312271E-2</v>
      </c>
      <c r="J1436">
        <f t="shared" si="401"/>
        <v>0</v>
      </c>
      <c r="K1436" s="9">
        <f t="shared" si="402"/>
        <v>0</v>
      </c>
      <c r="L1436" s="9">
        <f t="shared" si="408"/>
        <v>1</v>
      </c>
      <c r="M1436">
        <f t="shared" si="396"/>
        <v>0</v>
      </c>
      <c r="N1436" s="9">
        <f t="shared" si="403"/>
        <v>0</v>
      </c>
      <c r="O1436" s="9">
        <f t="shared" si="409"/>
        <v>0</v>
      </c>
      <c r="P1436">
        <f t="shared" si="397"/>
        <v>0</v>
      </c>
      <c r="Q1436" s="9">
        <f t="shared" si="404"/>
        <v>0</v>
      </c>
      <c r="R1436" s="9">
        <f t="shared" si="410"/>
        <v>0</v>
      </c>
      <c r="S1436">
        <f t="shared" si="398"/>
        <v>0</v>
      </c>
      <c r="T1436" s="9">
        <f t="shared" si="405"/>
        <v>0</v>
      </c>
      <c r="U1436" s="9">
        <f t="shared" si="411"/>
        <v>1</v>
      </c>
      <c r="V1436">
        <f t="shared" si="399"/>
        <v>0</v>
      </c>
      <c r="W1436" s="9">
        <f t="shared" si="406"/>
        <v>0</v>
      </c>
      <c r="X1436" s="9">
        <f t="shared" si="412"/>
        <v>1</v>
      </c>
      <c r="Y1436">
        <f t="shared" si="400"/>
        <v>0</v>
      </c>
      <c r="Z1436" s="9">
        <f t="shared" si="407"/>
        <v>0</v>
      </c>
      <c r="AA1436" s="9">
        <f t="shared" si="413"/>
        <v>1</v>
      </c>
    </row>
    <row r="1437" spans="1:27" x14ac:dyDescent="0.2">
      <c r="A1437" s="4">
        <v>42457</v>
      </c>
      <c r="B1437" s="7">
        <v>-1.2286523231340946E-3</v>
      </c>
      <c r="C1437" s="7">
        <v>-2.7897754684090614E-2</v>
      </c>
      <c r="D1437" s="7">
        <v>-1.9918220117688179E-2</v>
      </c>
      <c r="E1437" s="7">
        <v>-1.4981914311647415E-2</v>
      </c>
      <c r="F1437" s="7">
        <v>1.4189513400197029E-2</v>
      </c>
      <c r="G1437" s="7">
        <v>1.82604119181633E-2</v>
      </c>
      <c r="H1437" s="7">
        <v>3.3082503825426102E-2</v>
      </c>
      <c r="J1437">
        <f t="shared" si="401"/>
        <v>0</v>
      </c>
      <c r="K1437" s="9">
        <f t="shared" si="402"/>
        <v>0</v>
      </c>
      <c r="L1437" s="9">
        <f t="shared" si="408"/>
        <v>1</v>
      </c>
      <c r="M1437">
        <f t="shared" si="396"/>
        <v>0</v>
      </c>
      <c r="N1437" s="9">
        <f t="shared" si="403"/>
        <v>0</v>
      </c>
      <c r="O1437" s="9">
        <f t="shared" si="409"/>
        <v>1</v>
      </c>
      <c r="P1437">
        <f t="shared" si="397"/>
        <v>0</v>
      </c>
      <c r="Q1437" s="9">
        <f t="shared" si="404"/>
        <v>0</v>
      </c>
      <c r="R1437" s="9">
        <f t="shared" si="410"/>
        <v>1</v>
      </c>
      <c r="S1437">
        <f t="shared" si="398"/>
        <v>0</v>
      </c>
      <c r="T1437" s="9">
        <f t="shared" si="405"/>
        <v>0</v>
      </c>
      <c r="U1437" s="9">
        <f t="shared" si="411"/>
        <v>1</v>
      </c>
      <c r="V1437">
        <f t="shared" si="399"/>
        <v>0</v>
      </c>
      <c r="W1437" s="9">
        <f t="shared" si="406"/>
        <v>0</v>
      </c>
      <c r="X1437" s="9">
        <f t="shared" si="412"/>
        <v>1</v>
      </c>
      <c r="Y1437">
        <f t="shared" si="400"/>
        <v>0</v>
      </c>
      <c r="Z1437" s="9">
        <f t="shared" si="407"/>
        <v>0</v>
      </c>
      <c r="AA1437" s="9">
        <f t="shared" si="413"/>
        <v>1</v>
      </c>
    </row>
    <row r="1438" spans="1:27" x14ac:dyDescent="0.2">
      <c r="A1438" s="4">
        <v>42458</v>
      </c>
      <c r="B1438" s="7">
        <v>1.2785711045590772E-2</v>
      </c>
      <c r="C1438" s="7">
        <v>-2.2888012230396271E-2</v>
      </c>
      <c r="D1438" s="7">
        <v>-1.8168030306696892E-2</v>
      </c>
      <c r="E1438" s="7">
        <v>-1.2891956605017185E-2</v>
      </c>
      <c r="F1438" s="7">
        <v>1.153405848890543E-2</v>
      </c>
      <c r="G1438" s="7">
        <v>1.5199454501271248E-2</v>
      </c>
      <c r="H1438" s="7">
        <v>2.8013475239276886E-2</v>
      </c>
      <c r="J1438">
        <f t="shared" si="401"/>
        <v>0</v>
      </c>
      <c r="K1438" s="9">
        <f t="shared" si="402"/>
        <v>0</v>
      </c>
      <c r="L1438" s="9">
        <f t="shared" si="408"/>
        <v>1</v>
      </c>
      <c r="M1438">
        <f t="shared" si="396"/>
        <v>0</v>
      </c>
      <c r="N1438" s="9">
        <f t="shared" si="403"/>
        <v>0</v>
      </c>
      <c r="O1438" s="9">
        <f t="shared" si="409"/>
        <v>1</v>
      </c>
      <c r="P1438">
        <f t="shared" si="397"/>
        <v>0</v>
      </c>
      <c r="Q1438" s="9">
        <f t="shared" si="404"/>
        <v>0</v>
      </c>
      <c r="R1438" s="9">
        <f t="shared" si="410"/>
        <v>1</v>
      </c>
      <c r="S1438">
        <f t="shared" si="398"/>
        <v>1</v>
      </c>
      <c r="T1438" s="9">
        <f t="shared" si="405"/>
        <v>0</v>
      </c>
      <c r="U1438" s="9">
        <f t="shared" si="411"/>
        <v>0</v>
      </c>
      <c r="V1438">
        <f t="shared" si="399"/>
        <v>0</v>
      </c>
      <c r="W1438" s="9">
        <f t="shared" si="406"/>
        <v>0</v>
      </c>
      <c r="X1438" s="9">
        <f t="shared" si="412"/>
        <v>1</v>
      </c>
      <c r="Y1438">
        <f t="shared" si="400"/>
        <v>0</v>
      </c>
      <c r="Z1438" s="9">
        <f t="shared" si="407"/>
        <v>0</v>
      </c>
      <c r="AA1438" s="9">
        <f t="shared" si="413"/>
        <v>1</v>
      </c>
    </row>
    <row r="1439" spans="1:27" x14ac:dyDescent="0.2">
      <c r="A1439" s="4">
        <v>42459</v>
      </c>
      <c r="B1439" s="7">
        <v>-7.2278708297419027E-3</v>
      </c>
      <c r="C1439" s="7">
        <v>-2.2823650389909744E-2</v>
      </c>
      <c r="D1439" s="7">
        <v>-1.3908901251852512E-2</v>
      </c>
      <c r="E1439" s="7">
        <v>-1.1337271891534328E-2</v>
      </c>
      <c r="F1439" s="7">
        <v>1.4860041439533234E-2</v>
      </c>
      <c r="G1439" s="7">
        <v>1.8568720668554306E-2</v>
      </c>
      <c r="H1439" s="7">
        <v>2.9339900240302086E-2</v>
      </c>
      <c r="J1439">
        <f t="shared" si="401"/>
        <v>0</v>
      </c>
      <c r="K1439" s="9">
        <f t="shared" si="402"/>
        <v>0</v>
      </c>
      <c r="L1439" s="9">
        <f t="shared" si="408"/>
        <v>1</v>
      </c>
      <c r="M1439">
        <f t="shared" si="396"/>
        <v>0</v>
      </c>
      <c r="N1439" s="9">
        <f t="shared" si="403"/>
        <v>0</v>
      </c>
      <c r="O1439" s="9">
        <f t="shared" si="409"/>
        <v>1</v>
      </c>
      <c r="P1439">
        <f t="shared" si="397"/>
        <v>0</v>
      </c>
      <c r="Q1439" s="9">
        <f t="shared" si="404"/>
        <v>0</v>
      </c>
      <c r="R1439" s="9">
        <f t="shared" si="410"/>
        <v>1</v>
      </c>
      <c r="S1439">
        <f t="shared" si="398"/>
        <v>0</v>
      </c>
      <c r="T1439" s="9">
        <f t="shared" si="405"/>
        <v>0</v>
      </c>
      <c r="U1439" s="9">
        <f t="shared" si="411"/>
        <v>0</v>
      </c>
      <c r="V1439">
        <f t="shared" si="399"/>
        <v>0</v>
      </c>
      <c r="W1439" s="9">
        <f t="shared" si="406"/>
        <v>0</v>
      </c>
      <c r="X1439" s="9">
        <f t="shared" si="412"/>
        <v>1</v>
      </c>
      <c r="Y1439">
        <f t="shared" si="400"/>
        <v>0</v>
      </c>
      <c r="Z1439" s="9">
        <f t="shared" si="407"/>
        <v>0</v>
      </c>
      <c r="AA1439" s="9">
        <f t="shared" si="413"/>
        <v>1</v>
      </c>
    </row>
    <row r="1440" spans="1:27" x14ac:dyDescent="0.2">
      <c r="A1440" s="4">
        <v>42460</v>
      </c>
      <c r="B1440" s="7">
        <v>5.9323240898291928E-3</v>
      </c>
      <c r="C1440" s="7">
        <v>-2.8590591624379158E-2</v>
      </c>
      <c r="D1440" s="7">
        <v>-1.7750116065144539E-2</v>
      </c>
      <c r="E1440" s="7">
        <v>-1.2276521883904934E-2</v>
      </c>
      <c r="F1440" s="7">
        <v>1.2083521112799644E-2</v>
      </c>
      <c r="G1440" s="7">
        <v>1.6555598005652428E-2</v>
      </c>
      <c r="H1440" s="7">
        <v>3.4110534936189651E-2</v>
      </c>
      <c r="J1440">
        <f t="shared" si="401"/>
        <v>0</v>
      </c>
      <c r="K1440" s="9">
        <f t="shared" si="402"/>
        <v>0</v>
      </c>
      <c r="L1440" s="9">
        <f t="shared" si="408"/>
        <v>1</v>
      </c>
      <c r="M1440">
        <f t="shared" si="396"/>
        <v>0</v>
      </c>
      <c r="N1440" s="9">
        <f t="shared" si="403"/>
        <v>0</v>
      </c>
      <c r="O1440" s="9">
        <f t="shared" si="409"/>
        <v>1</v>
      </c>
      <c r="P1440">
        <f t="shared" si="397"/>
        <v>0</v>
      </c>
      <c r="Q1440" s="9">
        <f t="shared" si="404"/>
        <v>0</v>
      </c>
      <c r="R1440" s="9">
        <f t="shared" si="410"/>
        <v>1</v>
      </c>
      <c r="S1440">
        <f t="shared" si="398"/>
        <v>0</v>
      </c>
      <c r="T1440" s="9">
        <f t="shared" si="405"/>
        <v>0</v>
      </c>
      <c r="U1440" s="9">
        <f t="shared" si="411"/>
        <v>1</v>
      </c>
      <c r="V1440">
        <f t="shared" si="399"/>
        <v>0</v>
      </c>
      <c r="W1440" s="9">
        <f t="shared" si="406"/>
        <v>0</v>
      </c>
      <c r="X1440" s="9">
        <f t="shared" si="412"/>
        <v>1</v>
      </c>
      <c r="Y1440">
        <f t="shared" si="400"/>
        <v>0</v>
      </c>
      <c r="Z1440" s="9">
        <f t="shared" si="407"/>
        <v>0</v>
      </c>
      <c r="AA1440" s="9">
        <f t="shared" si="413"/>
        <v>1</v>
      </c>
    </row>
    <row r="1441" spans="1:27" x14ac:dyDescent="0.2">
      <c r="A1441" s="4">
        <v>42461</v>
      </c>
      <c r="B1441" s="7">
        <v>-9.7704734261512965E-3</v>
      </c>
      <c r="C1441" s="7">
        <v>-2.3935422301292419E-2</v>
      </c>
      <c r="D1441" s="7">
        <v>-1.641693152487278E-2</v>
      </c>
      <c r="E1441" s="7">
        <v>-1.080691535025835E-2</v>
      </c>
      <c r="F1441" s="7">
        <v>1.2733599171042442E-2</v>
      </c>
      <c r="G1441" s="7">
        <v>1.5421856194734573E-2</v>
      </c>
      <c r="H1441" s="7">
        <v>2.4717375636100769E-2</v>
      </c>
      <c r="J1441">
        <f t="shared" si="401"/>
        <v>0</v>
      </c>
      <c r="K1441" s="9">
        <f t="shared" si="402"/>
        <v>0</v>
      </c>
      <c r="L1441" s="9">
        <f t="shared" si="408"/>
        <v>1</v>
      </c>
      <c r="M1441">
        <f t="shared" si="396"/>
        <v>0</v>
      </c>
      <c r="N1441" s="9">
        <f t="shared" si="403"/>
        <v>0</v>
      </c>
      <c r="O1441" s="9">
        <f t="shared" si="409"/>
        <v>1</v>
      </c>
      <c r="P1441">
        <f t="shared" si="397"/>
        <v>0</v>
      </c>
      <c r="Q1441" s="9">
        <f t="shared" si="404"/>
        <v>0</v>
      </c>
      <c r="R1441" s="9">
        <f t="shared" si="410"/>
        <v>1</v>
      </c>
      <c r="S1441">
        <f t="shared" si="398"/>
        <v>0</v>
      </c>
      <c r="T1441" s="9">
        <f t="shared" si="405"/>
        <v>0</v>
      </c>
      <c r="U1441" s="9">
        <f t="shared" si="411"/>
        <v>1</v>
      </c>
      <c r="V1441">
        <f t="shared" si="399"/>
        <v>0</v>
      </c>
      <c r="W1441" s="9">
        <f t="shared" si="406"/>
        <v>0</v>
      </c>
      <c r="X1441" s="9">
        <f t="shared" si="412"/>
        <v>1</v>
      </c>
      <c r="Y1441">
        <f t="shared" si="400"/>
        <v>0</v>
      </c>
      <c r="Z1441" s="9">
        <f t="shared" si="407"/>
        <v>0</v>
      </c>
      <c r="AA1441" s="9">
        <f t="shared" si="413"/>
        <v>1</v>
      </c>
    </row>
    <row r="1442" spans="1:27" x14ac:dyDescent="0.2">
      <c r="A1442" s="4">
        <v>42464</v>
      </c>
      <c r="B1442" s="7">
        <v>-3.4423441909727901E-3</v>
      </c>
      <c r="C1442" s="7">
        <v>-3.3267080783843994E-2</v>
      </c>
      <c r="D1442" s="7">
        <v>-1.7929967492818832E-2</v>
      </c>
      <c r="E1442" s="7">
        <v>-1.1921531520783901E-2</v>
      </c>
      <c r="F1442" s="7">
        <v>1.3136139139533043E-2</v>
      </c>
      <c r="G1442" s="7">
        <v>1.6982873901724815E-2</v>
      </c>
      <c r="H1442" s="7">
        <v>3.4078724682331085E-2</v>
      </c>
      <c r="J1442">
        <f t="shared" si="401"/>
        <v>0</v>
      </c>
      <c r="K1442" s="9">
        <f t="shared" si="402"/>
        <v>0</v>
      </c>
      <c r="L1442" s="9">
        <f t="shared" si="408"/>
        <v>1</v>
      </c>
      <c r="M1442">
        <f t="shared" si="396"/>
        <v>0</v>
      </c>
      <c r="N1442" s="9">
        <f t="shared" si="403"/>
        <v>0</v>
      </c>
      <c r="O1442" s="9">
        <f t="shared" si="409"/>
        <v>1</v>
      </c>
      <c r="P1442">
        <f t="shared" si="397"/>
        <v>0</v>
      </c>
      <c r="Q1442" s="9">
        <f t="shared" si="404"/>
        <v>0</v>
      </c>
      <c r="R1442" s="9">
        <f t="shared" si="410"/>
        <v>1</v>
      </c>
      <c r="S1442">
        <f t="shared" si="398"/>
        <v>0</v>
      </c>
      <c r="T1442" s="9">
        <f t="shared" si="405"/>
        <v>0</v>
      </c>
      <c r="U1442" s="9">
        <f t="shared" si="411"/>
        <v>1</v>
      </c>
      <c r="V1442">
        <f t="shared" si="399"/>
        <v>0</v>
      </c>
      <c r="W1442" s="9">
        <f t="shared" si="406"/>
        <v>0</v>
      </c>
      <c r="X1442" s="9">
        <f t="shared" si="412"/>
        <v>1</v>
      </c>
      <c r="Y1442">
        <f t="shared" si="400"/>
        <v>0</v>
      </c>
      <c r="Z1442" s="9">
        <f t="shared" si="407"/>
        <v>0</v>
      </c>
      <c r="AA1442" s="9">
        <f t="shared" si="413"/>
        <v>1</v>
      </c>
    </row>
    <row r="1443" spans="1:27" x14ac:dyDescent="0.2">
      <c r="A1443" s="4">
        <v>42465</v>
      </c>
      <c r="B1443" s="7">
        <v>8.5023402968250911E-3</v>
      </c>
      <c r="C1443" s="7">
        <v>-2.9337642714381218E-2</v>
      </c>
      <c r="D1443" s="7">
        <v>-1.861225813627243E-2</v>
      </c>
      <c r="E1443" s="7">
        <v>-1.2520999647676945E-2</v>
      </c>
      <c r="F1443" s="7">
        <v>1.305612176656723E-2</v>
      </c>
      <c r="G1443" s="7">
        <v>1.6693893820047379E-2</v>
      </c>
      <c r="H1443" s="7">
        <v>3.1071927398443222E-2</v>
      </c>
      <c r="J1443">
        <f t="shared" si="401"/>
        <v>0</v>
      </c>
      <c r="K1443" s="9">
        <f t="shared" si="402"/>
        <v>0</v>
      </c>
      <c r="L1443" s="9">
        <f t="shared" si="408"/>
        <v>1</v>
      </c>
      <c r="M1443">
        <f t="shared" si="396"/>
        <v>0</v>
      </c>
      <c r="N1443" s="9">
        <f t="shared" si="403"/>
        <v>0</v>
      </c>
      <c r="O1443" s="9">
        <f t="shared" si="409"/>
        <v>1</v>
      </c>
      <c r="P1443">
        <f t="shared" si="397"/>
        <v>0</v>
      </c>
      <c r="Q1443" s="9">
        <f t="shared" si="404"/>
        <v>0</v>
      </c>
      <c r="R1443" s="9">
        <f t="shared" si="410"/>
        <v>1</v>
      </c>
      <c r="S1443">
        <f t="shared" si="398"/>
        <v>0</v>
      </c>
      <c r="T1443" s="9">
        <f t="shared" si="405"/>
        <v>0</v>
      </c>
      <c r="U1443" s="9">
        <f t="shared" si="411"/>
        <v>1</v>
      </c>
      <c r="V1443">
        <f t="shared" si="399"/>
        <v>0</v>
      </c>
      <c r="W1443" s="9">
        <f t="shared" si="406"/>
        <v>0</v>
      </c>
      <c r="X1443" s="9">
        <f t="shared" si="412"/>
        <v>1</v>
      </c>
      <c r="Y1443">
        <f t="shared" si="400"/>
        <v>0</v>
      </c>
      <c r="Z1443" s="9">
        <f t="shared" si="407"/>
        <v>0</v>
      </c>
      <c r="AA1443" s="9">
        <f t="shared" si="413"/>
        <v>1</v>
      </c>
    </row>
    <row r="1444" spans="1:27" x14ac:dyDescent="0.2">
      <c r="A1444" s="4">
        <v>42466</v>
      </c>
      <c r="B1444" s="7">
        <v>-4.8145672176403056E-3</v>
      </c>
      <c r="C1444" s="7">
        <v>-2.3491447791457176E-2</v>
      </c>
      <c r="D1444" s="7">
        <v>-1.5198228880763054E-2</v>
      </c>
      <c r="E1444" s="7">
        <v>-1.0030122473835945E-2</v>
      </c>
      <c r="F1444" s="7">
        <v>1.2699881568551064E-2</v>
      </c>
      <c r="G1444" s="7">
        <v>1.5475638210773468E-2</v>
      </c>
      <c r="H1444" s="7">
        <v>2.3404231294989586E-2</v>
      </c>
      <c r="J1444">
        <f t="shared" si="401"/>
        <v>0</v>
      </c>
      <c r="K1444" s="9">
        <f t="shared" si="402"/>
        <v>0</v>
      </c>
      <c r="L1444" s="9">
        <f t="shared" si="408"/>
        <v>1</v>
      </c>
      <c r="M1444">
        <f t="shared" si="396"/>
        <v>0</v>
      </c>
      <c r="N1444" s="9">
        <f t="shared" si="403"/>
        <v>0</v>
      </c>
      <c r="O1444" s="9">
        <f t="shared" si="409"/>
        <v>1</v>
      </c>
      <c r="P1444">
        <f t="shared" si="397"/>
        <v>0</v>
      </c>
      <c r="Q1444" s="9">
        <f t="shared" si="404"/>
        <v>0</v>
      </c>
      <c r="R1444" s="9">
        <f t="shared" si="410"/>
        <v>1</v>
      </c>
      <c r="S1444">
        <f t="shared" si="398"/>
        <v>0</v>
      </c>
      <c r="T1444" s="9">
        <f t="shared" si="405"/>
        <v>0</v>
      </c>
      <c r="U1444" s="9">
        <f t="shared" si="411"/>
        <v>1</v>
      </c>
      <c r="V1444">
        <f t="shared" si="399"/>
        <v>0</v>
      </c>
      <c r="W1444" s="9">
        <f t="shared" si="406"/>
        <v>0</v>
      </c>
      <c r="X1444" s="9">
        <f t="shared" si="412"/>
        <v>1</v>
      </c>
      <c r="Y1444">
        <f t="shared" si="400"/>
        <v>0</v>
      </c>
      <c r="Z1444" s="9">
        <f t="shared" si="407"/>
        <v>0</v>
      </c>
      <c r="AA1444" s="9">
        <f t="shared" si="413"/>
        <v>1</v>
      </c>
    </row>
    <row r="1445" spans="1:27" x14ac:dyDescent="0.2">
      <c r="A1445" s="4">
        <v>42467</v>
      </c>
      <c r="B1445" s="7">
        <v>1.1144215876145848E-2</v>
      </c>
      <c r="C1445" s="7">
        <v>-2.9047274962067604E-2</v>
      </c>
      <c r="D1445" s="7">
        <v>-1.8294097855687141E-2</v>
      </c>
      <c r="E1445" s="7">
        <v>-1.2057752348482609E-2</v>
      </c>
      <c r="F1445" s="7">
        <v>1.3087854720652103E-2</v>
      </c>
      <c r="G1445" s="7">
        <v>1.6289936378598213E-2</v>
      </c>
      <c r="H1445" s="7">
        <v>2.9355894774198532E-2</v>
      </c>
      <c r="J1445">
        <f t="shared" si="401"/>
        <v>0</v>
      </c>
      <c r="K1445" s="9">
        <f t="shared" si="402"/>
        <v>0</v>
      </c>
      <c r="L1445" s="9">
        <f t="shared" si="408"/>
        <v>1</v>
      </c>
      <c r="M1445">
        <f t="shared" si="396"/>
        <v>0</v>
      </c>
      <c r="N1445" s="9">
        <f t="shared" si="403"/>
        <v>0</v>
      </c>
      <c r="O1445" s="9">
        <f t="shared" si="409"/>
        <v>1</v>
      </c>
      <c r="P1445">
        <f t="shared" si="397"/>
        <v>0</v>
      </c>
      <c r="Q1445" s="9">
        <f t="shared" si="404"/>
        <v>0</v>
      </c>
      <c r="R1445" s="9">
        <f t="shared" si="410"/>
        <v>1</v>
      </c>
      <c r="S1445">
        <f t="shared" si="398"/>
        <v>0</v>
      </c>
      <c r="T1445" s="9">
        <f t="shared" si="405"/>
        <v>0</v>
      </c>
      <c r="U1445" s="9">
        <f t="shared" si="411"/>
        <v>1</v>
      </c>
      <c r="V1445">
        <f t="shared" si="399"/>
        <v>0</v>
      </c>
      <c r="W1445" s="9">
        <f t="shared" si="406"/>
        <v>0</v>
      </c>
      <c r="X1445" s="9">
        <f t="shared" si="412"/>
        <v>1</v>
      </c>
      <c r="Y1445">
        <f t="shared" si="400"/>
        <v>0</v>
      </c>
      <c r="Z1445" s="9">
        <f t="shared" si="407"/>
        <v>0</v>
      </c>
      <c r="AA1445" s="9">
        <f t="shared" si="413"/>
        <v>1</v>
      </c>
    </row>
    <row r="1446" spans="1:27" x14ac:dyDescent="0.2">
      <c r="A1446" s="4">
        <v>42468</v>
      </c>
      <c r="B1446" s="7">
        <v>5.0833207456107725E-3</v>
      </c>
      <c r="C1446" s="7">
        <v>-2.3684760555624962E-2</v>
      </c>
      <c r="D1446" s="7">
        <v>-1.4725043438374996E-2</v>
      </c>
      <c r="E1446" s="7">
        <v>-1.0139741934835911E-2</v>
      </c>
      <c r="F1446" s="7">
        <v>1.3388899154961109E-2</v>
      </c>
      <c r="G1446" s="7">
        <v>1.6340026631951332E-2</v>
      </c>
      <c r="H1446" s="7">
        <v>2.4064678698778152E-2</v>
      </c>
      <c r="J1446">
        <f t="shared" si="401"/>
        <v>0</v>
      </c>
      <c r="K1446" s="9">
        <f t="shared" si="402"/>
        <v>0</v>
      </c>
      <c r="L1446" s="9">
        <f t="shared" si="408"/>
        <v>1</v>
      </c>
      <c r="M1446">
        <f t="shared" si="396"/>
        <v>0</v>
      </c>
      <c r="N1446" s="9">
        <f t="shared" si="403"/>
        <v>0</v>
      </c>
      <c r="O1446" s="9">
        <f t="shared" si="409"/>
        <v>1</v>
      </c>
      <c r="P1446">
        <f t="shared" si="397"/>
        <v>0</v>
      </c>
      <c r="Q1446" s="9">
        <f t="shared" si="404"/>
        <v>0</v>
      </c>
      <c r="R1446" s="9">
        <f t="shared" si="410"/>
        <v>1</v>
      </c>
      <c r="S1446">
        <f t="shared" si="398"/>
        <v>0</v>
      </c>
      <c r="T1446" s="9">
        <f t="shared" si="405"/>
        <v>0</v>
      </c>
      <c r="U1446" s="9">
        <f t="shared" si="411"/>
        <v>1</v>
      </c>
      <c r="V1446">
        <f t="shared" si="399"/>
        <v>0</v>
      </c>
      <c r="W1446" s="9">
        <f t="shared" si="406"/>
        <v>0</v>
      </c>
      <c r="X1446" s="9">
        <f t="shared" si="412"/>
        <v>1</v>
      </c>
      <c r="Y1446">
        <f t="shared" si="400"/>
        <v>0</v>
      </c>
      <c r="Z1446" s="9">
        <f t="shared" si="407"/>
        <v>0</v>
      </c>
      <c r="AA1446" s="9">
        <f t="shared" si="413"/>
        <v>1</v>
      </c>
    </row>
    <row r="1447" spans="1:27" x14ac:dyDescent="0.2">
      <c r="A1447" s="4">
        <v>42471</v>
      </c>
      <c r="B1447" s="7">
        <v>1.1363758650315223E-2</v>
      </c>
      <c r="C1447" s="7">
        <v>-2.3247925564646721E-2</v>
      </c>
      <c r="D1447" s="7">
        <v>-1.6202520579099655E-2</v>
      </c>
      <c r="E1447" s="7">
        <v>-1.0856442153453827E-2</v>
      </c>
      <c r="F1447" s="7">
        <v>1.3262095861136913E-2</v>
      </c>
      <c r="G1447" s="7">
        <v>1.6230234876275063E-2</v>
      </c>
      <c r="H1447" s="7">
        <v>2.5511238723993301E-2</v>
      </c>
      <c r="J1447">
        <f t="shared" si="401"/>
        <v>0</v>
      </c>
      <c r="K1447" s="9">
        <f t="shared" si="402"/>
        <v>0</v>
      </c>
      <c r="L1447" s="9">
        <f t="shared" si="408"/>
        <v>1</v>
      </c>
      <c r="M1447">
        <f t="shared" si="396"/>
        <v>0</v>
      </c>
      <c r="N1447" s="9">
        <f t="shared" si="403"/>
        <v>0</v>
      </c>
      <c r="O1447" s="9">
        <f t="shared" si="409"/>
        <v>1</v>
      </c>
      <c r="P1447">
        <f t="shared" si="397"/>
        <v>0</v>
      </c>
      <c r="Q1447" s="9">
        <f t="shared" si="404"/>
        <v>0</v>
      </c>
      <c r="R1447" s="9">
        <f t="shared" si="410"/>
        <v>1</v>
      </c>
      <c r="S1447">
        <f t="shared" si="398"/>
        <v>0</v>
      </c>
      <c r="T1447" s="9">
        <f t="shared" si="405"/>
        <v>0</v>
      </c>
      <c r="U1447" s="9">
        <f t="shared" si="411"/>
        <v>1</v>
      </c>
      <c r="V1447">
        <f t="shared" si="399"/>
        <v>0</v>
      </c>
      <c r="W1447" s="9">
        <f t="shared" si="406"/>
        <v>0</v>
      </c>
      <c r="X1447" s="9">
        <f t="shared" si="412"/>
        <v>1</v>
      </c>
      <c r="Y1447">
        <f t="shared" si="400"/>
        <v>0</v>
      </c>
      <c r="Z1447" s="9">
        <f t="shared" si="407"/>
        <v>0</v>
      </c>
      <c r="AA1447" s="9">
        <f t="shared" si="413"/>
        <v>1</v>
      </c>
    </row>
    <row r="1448" spans="1:27" x14ac:dyDescent="0.2">
      <c r="A1448" s="4">
        <v>42472</v>
      </c>
      <c r="B1448" s="7">
        <v>2.1461794335435169E-3</v>
      </c>
      <c r="C1448" s="7">
        <v>-2.3943368345499039E-2</v>
      </c>
      <c r="D1448" s="7">
        <v>-1.4340338297188282E-2</v>
      </c>
      <c r="E1448" s="7">
        <v>-1.0016122832894325E-2</v>
      </c>
      <c r="F1448" s="7">
        <v>1.3701600022614002E-2</v>
      </c>
      <c r="G1448" s="7">
        <v>1.6911597922444344E-2</v>
      </c>
      <c r="H1448" s="7">
        <v>2.5892803445458412E-2</v>
      </c>
      <c r="J1448">
        <f t="shared" si="401"/>
        <v>0</v>
      </c>
      <c r="K1448" s="9">
        <f t="shared" si="402"/>
        <v>0</v>
      </c>
      <c r="L1448" s="9">
        <f t="shared" si="408"/>
        <v>1</v>
      </c>
      <c r="M1448">
        <f t="shared" si="396"/>
        <v>0</v>
      </c>
      <c r="N1448" s="9">
        <f t="shared" si="403"/>
        <v>0</v>
      </c>
      <c r="O1448" s="9">
        <f t="shared" si="409"/>
        <v>1</v>
      </c>
      <c r="P1448">
        <f t="shared" si="397"/>
        <v>0</v>
      </c>
      <c r="Q1448" s="9">
        <f t="shared" si="404"/>
        <v>0</v>
      </c>
      <c r="R1448" s="9">
        <f t="shared" si="410"/>
        <v>1</v>
      </c>
      <c r="S1448">
        <f t="shared" si="398"/>
        <v>0</v>
      </c>
      <c r="T1448" s="9">
        <f t="shared" si="405"/>
        <v>0</v>
      </c>
      <c r="U1448" s="9">
        <f t="shared" si="411"/>
        <v>1</v>
      </c>
      <c r="V1448">
        <f t="shared" si="399"/>
        <v>0</v>
      </c>
      <c r="W1448" s="9">
        <f t="shared" si="406"/>
        <v>0</v>
      </c>
      <c r="X1448" s="9">
        <f t="shared" si="412"/>
        <v>1</v>
      </c>
      <c r="Y1448">
        <f t="shared" si="400"/>
        <v>0</v>
      </c>
      <c r="Z1448" s="9">
        <f t="shared" si="407"/>
        <v>0</v>
      </c>
      <c r="AA1448" s="9">
        <f t="shared" si="413"/>
        <v>1</v>
      </c>
    </row>
    <row r="1449" spans="1:27" x14ac:dyDescent="0.2">
      <c r="A1449" s="4">
        <v>42473</v>
      </c>
      <c r="B1449" s="7">
        <v>-1.0055148161460378E-2</v>
      </c>
      <c r="C1449" s="7">
        <v>-3.4086234867572784E-2</v>
      </c>
      <c r="D1449" s="7">
        <v>-2.2155001759529114E-2</v>
      </c>
      <c r="E1449" s="7">
        <v>-1.4949793927371502E-2</v>
      </c>
      <c r="F1449" s="7">
        <v>1.1933861300349236E-2</v>
      </c>
      <c r="G1449" s="7">
        <v>1.5320517122745514E-2</v>
      </c>
      <c r="H1449" s="7">
        <v>2.3294705897569656E-2</v>
      </c>
      <c r="J1449">
        <f t="shared" si="401"/>
        <v>0</v>
      </c>
      <c r="K1449" s="9">
        <f t="shared" si="402"/>
        <v>0</v>
      </c>
      <c r="L1449" s="9">
        <f t="shared" si="408"/>
        <v>1</v>
      </c>
      <c r="M1449">
        <f t="shared" si="396"/>
        <v>0</v>
      </c>
      <c r="N1449" s="9">
        <f t="shared" si="403"/>
        <v>0</v>
      </c>
      <c r="O1449" s="9">
        <f t="shared" si="409"/>
        <v>1</v>
      </c>
      <c r="P1449">
        <f t="shared" si="397"/>
        <v>0</v>
      </c>
      <c r="Q1449" s="9">
        <f t="shared" si="404"/>
        <v>0</v>
      </c>
      <c r="R1449" s="9">
        <f t="shared" si="410"/>
        <v>1</v>
      </c>
      <c r="S1449">
        <f t="shared" si="398"/>
        <v>0</v>
      </c>
      <c r="T1449" s="9">
        <f t="shared" si="405"/>
        <v>0</v>
      </c>
      <c r="U1449" s="9">
        <f t="shared" si="411"/>
        <v>1</v>
      </c>
      <c r="V1449">
        <f t="shared" si="399"/>
        <v>0</v>
      </c>
      <c r="W1449" s="9">
        <f t="shared" si="406"/>
        <v>0</v>
      </c>
      <c r="X1449" s="9">
        <f t="shared" si="412"/>
        <v>1</v>
      </c>
      <c r="Y1449">
        <f t="shared" si="400"/>
        <v>0</v>
      </c>
      <c r="Z1449" s="9">
        <f t="shared" si="407"/>
        <v>0</v>
      </c>
      <c r="AA1449" s="9">
        <f t="shared" si="413"/>
        <v>1</v>
      </c>
    </row>
    <row r="1450" spans="1:27" x14ac:dyDescent="0.2">
      <c r="A1450" s="4">
        <v>42474</v>
      </c>
      <c r="B1450" s="7">
        <v>-1.7639424914354614E-2</v>
      </c>
      <c r="C1450" s="7">
        <v>-3.9573986083269119E-2</v>
      </c>
      <c r="D1450" s="7">
        <v>-2.1568739786744118E-2</v>
      </c>
      <c r="E1450" s="7">
        <v>-1.3873249292373657E-2</v>
      </c>
      <c r="F1450" s="7">
        <v>9.8174577578902245E-3</v>
      </c>
      <c r="G1450" s="7">
        <v>1.3942049816250801E-2</v>
      </c>
      <c r="H1450" s="7">
        <v>2.6274766772985458E-2</v>
      </c>
      <c r="J1450">
        <f t="shared" si="401"/>
        <v>0</v>
      </c>
      <c r="K1450" s="9">
        <f t="shared" si="402"/>
        <v>0</v>
      </c>
      <c r="L1450" s="9">
        <f t="shared" si="408"/>
        <v>1</v>
      </c>
      <c r="M1450">
        <f t="shared" si="396"/>
        <v>0</v>
      </c>
      <c r="N1450" s="9">
        <f t="shared" si="403"/>
        <v>0</v>
      </c>
      <c r="O1450" s="9">
        <f t="shared" si="409"/>
        <v>1</v>
      </c>
      <c r="P1450">
        <f t="shared" si="397"/>
        <v>1</v>
      </c>
      <c r="Q1450" s="9">
        <f t="shared" si="404"/>
        <v>0</v>
      </c>
      <c r="R1450" s="9">
        <f t="shared" si="410"/>
        <v>0</v>
      </c>
      <c r="S1450">
        <f t="shared" si="398"/>
        <v>0</v>
      </c>
      <c r="T1450" s="9">
        <f t="shared" si="405"/>
        <v>0</v>
      </c>
      <c r="U1450" s="9">
        <f t="shared" si="411"/>
        <v>1</v>
      </c>
      <c r="V1450">
        <f t="shared" si="399"/>
        <v>0</v>
      </c>
      <c r="W1450" s="9">
        <f t="shared" si="406"/>
        <v>0</v>
      </c>
      <c r="X1450" s="9">
        <f t="shared" si="412"/>
        <v>1</v>
      </c>
      <c r="Y1450">
        <f t="shared" si="400"/>
        <v>0</v>
      </c>
      <c r="Z1450" s="9">
        <f t="shared" si="407"/>
        <v>0</v>
      </c>
      <c r="AA1450" s="9">
        <f t="shared" si="413"/>
        <v>1</v>
      </c>
    </row>
    <row r="1451" spans="1:27" x14ac:dyDescent="0.2">
      <c r="A1451" s="4">
        <v>42475</v>
      </c>
      <c r="B1451" s="7">
        <v>6.5904798976573137E-3</v>
      </c>
      <c r="C1451" s="7">
        <v>-4.7879498451948166E-2</v>
      </c>
      <c r="D1451" s="7">
        <v>-2.2510068491101265E-2</v>
      </c>
      <c r="E1451" s="7">
        <v>-1.4553569257259369E-2</v>
      </c>
      <c r="F1451" s="7">
        <v>9.9815437570214272E-3</v>
      </c>
      <c r="G1451" s="7">
        <v>1.4911488629877567E-2</v>
      </c>
      <c r="H1451" s="7">
        <v>3.1993161886930466E-2</v>
      </c>
      <c r="J1451">
        <f t="shared" si="401"/>
        <v>0</v>
      </c>
      <c r="K1451" s="9">
        <f t="shared" si="402"/>
        <v>0</v>
      </c>
      <c r="L1451" s="9">
        <f t="shared" si="408"/>
        <v>1</v>
      </c>
      <c r="M1451">
        <f t="shared" si="396"/>
        <v>0</v>
      </c>
      <c r="N1451" s="9">
        <f t="shared" si="403"/>
        <v>0</v>
      </c>
      <c r="O1451" s="9">
        <f t="shared" si="409"/>
        <v>1</v>
      </c>
      <c r="P1451">
        <f t="shared" si="397"/>
        <v>0</v>
      </c>
      <c r="Q1451" s="9">
        <f t="shared" si="404"/>
        <v>0</v>
      </c>
      <c r="R1451" s="9">
        <f t="shared" si="410"/>
        <v>0</v>
      </c>
      <c r="S1451">
        <f t="shared" si="398"/>
        <v>0</v>
      </c>
      <c r="T1451" s="9">
        <f t="shared" si="405"/>
        <v>0</v>
      </c>
      <c r="U1451" s="9">
        <f t="shared" si="411"/>
        <v>1</v>
      </c>
      <c r="V1451">
        <f t="shared" si="399"/>
        <v>0</v>
      </c>
      <c r="W1451" s="9">
        <f t="shared" si="406"/>
        <v>0</v>
      </c>
      <c r="X1451" s="9">
        <f t="shared" si="412"/>
        <v>1</v>
      </c>
      <c r="Y1451">
        <f t="shared" si="400"/>
        <v>0</v>
      </c>
      <c r="Z1451" s="9">
        <f t="shared" si="407"/>
        <v>0</v>
      </c>
      <c r="AA1451" s="9">
        <f t="shared" si="413"/>
        <v>1</v>
      </c>
    </row>
    <row r="1452" spans="1:27" x14ac:dyDescent="0.2">
      <c r="A1452" s="4">
        <v>42478</v>
      </c>
      <c r="B1452" s="7">
        <v>4.0539993258034067E-4</v>
      </c>
      <c r="C1452" s="7">
        <v>-3.7055309861898422E-2</v>
      </c>
      <c r="D1452" s="7">
        <v>-2.1464074030518532E-2</v>
      </c>
      <c r="E1452" s="7">
        <v>-1.412844005972147E-2</v>
      </c>
      <c r="F1452" s="7">
        <v>9.1677429154515266E-3</v>
      </c>
      <c r="G1452" s="7">
        <v>1.3655220158398151E-2</v>
      </c>
      <c r="H1452" s="7">
        <v>2.1159544587135315E-2</v>
      </c>
      <c r="J1452">
        <f t="shared" si="401"/>
        <v>0</v>
      </c>
      <c r="K1452" s="9">
        <f t="shared" si="402"/>
        <v>0</v>
      </c>
      <c r="L1452" s="9">
        <f t="shared" si="408"/>
        <v>1</v>
      </c>
      <c r="M1452">
        <f t="shared" si="396"/>
        <v>0</v>
      </c>
      <c r="N1452" s="9">
        <f t="shared" si="403"/>
        <v>0</v>
      </c>
      <c r="O1452" s="9">
        <f t="shared" si="409"/>
        <v>1</v>
      </c>
      <c r="P1452">
        <f t="shared" si="397"/>
        <v>0</v>
      </c>
      <c r="Q1452" s="9">
        <f t="shared" si="404"/>
        <v>0</v>
      </c>
      <c r="R1452" s="9">
        <f t="shared" si="410"/>
        <v>1</v>
      </c>
      <c r="S1452">
        <f t="shared" si="398"/>
        <v>0</v>
      </c>
      <c r="T1452" s="9">
        <f t="shared" si="405"/>
        <v>0</v>
      </c>
      <c r="U1452" s="9">
        <f t="shared" si="411"/>
        <v>1</v>
      </c>
      <c r="V1452">
        <f t="shared" si="399"/>
        <v>0</v>
      </c>
      <c r="W1452" s="9">
        <f t="shared" si="406"/>
        <v>0</v>
      </c>
      <c r="X1452" s="9">
        <f t="shared" si="412"/>
        <v>1</v>
      </c>
      <c r="Y1452">
        <f t="shared" si="400"/>
        <v>0</v>
      </c>
      <c r="Z1452" s="9">
        <f t="shared" si="407"/>
        <v>0</v>
      </c>
      <c r="AA1452" s="9">
        <f t="shared" si="413"/>
        <v>1</v>
      </c>
    </row>
    <row r="1453" spans="1:27" x14ac:dyDescent="0.2">
      <c r="A1453" s="4">
        <v>42479</v>
      </c>
      <c r="B1453" s="7">
        <v>1.5603952087003421E-2</v>
      </c>
      <c r="C1453" s="7">
        <v>-3.7632714956998825E-2</v>
      </c>
      <c r="D1453" s="7">
        <v>-2.3187065497040749E-2</v>
      </c>
      <c r="E1453" s="7">
        <v>-1.5601501800119877E-2</v>
      </c>
      <c r="F1453" s="7">
        <v>1.0412400588393211E-2</v>
      </c>
      <c r="G1453" s="7">
        <v>1.4788765460252762E-2</v>
      </c>
      <c r="H1453" s="7">
        <v>2.4273775517940521E-2</v>
      </c>
      <c r="J1453">
        <f t="shared" si="401"/>
        <v>0</v>
      </c>
      <c r="K1453" s="9">
        <f t="shared" si="402"/>
        <v>0</v>
      </c>
      <c r="L1453" s="9">
        <f t="shared" si="408"/>
        <v>1</v>
      </c>
      <c r="M1453">
        <f t="shared" si="396"/>
        <v>0</v>
      </c>
      <c r="N1453" s="9">
        <f t="shared" si="403"/>
        <v>0</v>
      </c>
      <c r="O1453" s="9">
        <f t="shared" si="409"/>
        <v>1</v>
      </c>
      <c r="P1453">
        <f t="shared" si="397"/>
        <v>0</v>
      </c>
      <c r="Q1453" s="9">
        <f t="shared" si="404"/>
        <v>0</v>
      </c>
      <c r="R1453" s="9">
        <f t="shared" si="410"/>
        <v>1</v>
      </c>
      <c r="S1453">
        <f t="shared" si="398"/>
        <v>1</v>
      </c>
      <c r="T1453" s="9">
        <f t="shared" si="405"/>
        <v>0</v>
      </c>
      <c r="U1453" s="9">
        <f t="shared" si="411"/>
        <v>0</v>
      </c>
      <c r="V1453">
        <f t="shared" si="399"/>
        <v>1</v>
      </c>
      <c r="W1453" s="9">
        <f t="shared" si="406"/>
        <v>0</v>
      </c>
      <c r="X1453" s="9">
        <f t="shared" si="412"/>
        <v>0</v>
      </c>
      <c r="Y1453">
        <f t="shared" si="400"/>
        <v>0</v>
      </c>
      <c r="Z1453" s="9">
        <f t="shared" si="407"/>
        <v>0</v>
      </c>
      <c r="AA1453" s="9">
        <f t="shared" si="413"/>
        <v>1</v>
      </c>
    </row>
    <row r="1454" spans="1:27" x14ac:dyDescent="0.2">
      <c r="A1454" s="4">
        <v>42480</v>
      </c>
      <c r="B1454" s="7">
        <v>1.5960418196849969E-4</v>
      </c>
      <c r="C1454" s="7">
        <v>-3.5765368491411209E-2</v>
      </c>
      <c r="D1454" s="7">
        <v>-1.8088642507791519E-2</v>
      </c>
      <c r="E1454" s="7">
        <v>-1.2585170567035675E-2</v>
      </c>
      <c r="F1454" s="7">
        <v>1.0155609808862209E-2</v>
      </c>
      <c r="G1454" s="7">
        <v>1.4519649557769299E-2</v>
      </c>
      <c r="H1454" s="7">
        <v>1.9692447036504745E-2</v>
      </c>
      <c r="J1454">
        <f t="shared" si="401"/>
        <v>0</v>
      </c>
      <c r="K1454" s="9">
        <f t="shared" si="402"/>
        <v>0</v>
      </c>
      <c r="L1454" s="9">
        <f t="shared" si="408"/>
        <v>1</v>
      </c>
      <c r="M1454">
        <f t="shared" si="396"/>
        <v>0</v>
      </c>
      <c r="N1454" s="9">
        <f t="shared" si="403"/>
        <v>0</v>
      </c>
      <c r="O1454" s="9">
        <f t="shared" si="409"/>
        <v>1</v>
      </c>
      <c r="P1454">
        <f t="shared" si="397"/>
        <v>0</v>
      </c>
      <c r="Q1454" s="9">
        <f t="shared" si="404"/>
        <v>0</v>
      </c>
      <c r="R1454" s="9">
        <f t="shared" si="410"/>
        <v>1</v>
      </c>
      <c r="S1454">
        <f t="shared" si="398"/>
        <v>0</v>
      </c>
      <c r="T1454" s="9">
        <f t="shared" si="405"/>
        <v>0</v>
      </c>
      <c r="U1454" s="9">
        <f t="shared" si="411"/>
        <v>0</v>
      </c>
      <c r="V1454">
        <f t="shared" si="399"/>
        <v>0</v>
      </c>
      <c r="W1454" s="9">
        <f t="shared" si="406"/>
        <v>0</v>
      </c>
      <c r="X1454" s="9">
        <f t="shared" si="412"/>
        <v>0</v>
      </c>
      <c r="Y1454">
        <f t="shared" si="400"/>
        <v>0</v>
      </c>
      <c r="Z1454" s="9">
        <f t="shared" si="407"/>
        <v>0</v>
      </c>
      <c r="AA1454" s="9">
        <f t="shared" si="413"/>
        <v>1</v>
      </c>
    </row>
    <row r="1455" spans="1:27" x14ac:dyDescent="0.2">
      <c r="A1455" s="4">
        <v>42481</v>
      </c>
      <c r="B1455" s="7">
        <v>-3.3570489524589789E-3</v>
      </c>
      <c r="C1455" s="7">
        <v>-4.5104719698429108E-2</v>
      </c>
      <c r="D1455" s="7">
        <v>-2.6146138086915016E-2</v>
      </c>
      <c r="E1455" s="7">
        <v>-1.7891282215714455E-2</v>
      </c>
      <c r="F1455" s="7">
        <v>1.211326289921999E-2</v>
      </c>
      <c r="G1455" s="7">
        <v>1.709689199924469E-2</v>
      </c>
      <c r="H1455" s="7">
        <v>2.8085164725780487E-2</v>
      </c>
      <c r="J1455">
        <f t="shared" si="401"/>
        <v>0</v>
      </c>
      <c r="K1455" s="9">
        <f t="shared" si="402"/>
        <v>0</v>
      </c>
      <c r="L1455" s="9">
        <f t="shared" si="408"/>
        <v>1</v>
      </c>
      <c r="M1455">
        <f t="shared" si="396"/>
        <v>0</v>
      </c>
      <c r="N1455" s="9">
        <f t="shared" si="403"/>
        <v>0</v>
      </c>
      <c r="O1455" s="9">
        <f t="shared" si="409"/>
        <v>1</v>
      </c>
      <c r="P1455">
        <f t="shared" si="397"/>
        <v>0</v>
      </c>
      <c r="Q1455" s="9">
        <f t="shared" si="404"/>
        <v>0</v>
      </c>
      <c r="R1455" s="9">
        <f t="shared" si="410"/>
        <v>1</v>
      </c>
      <c r="S1455">
        <f t="shared" si="398"/>
        <v>0</v>
      </c>
      <c r="T1455" s="9">
        <f t="shared" si="405"/>
        <v>0</v>
      </c>
      <c r="U1455" s="9">
        <f t="shared" si="411"/>
        <v>1</v>
      </c>
      <c r="V1455">
        <f t="shared" si="399"/>
        <v>0</v>
      </c>
      <c r="W1455" s="9">
        <f t="shared" si="406"/>
        <v>0</v>
      </c>
      <c r="X1455" s="9">
        <f t="shared" si="412"/>
        <v>1</v>
      </c>
      <c r="Y1455">
        <f t="shared" si="400"/>
        <v>0</v>
      </c>
      <c r="Z1455" s="9">
        <f t="shared" si="407"/>
        <v>0</v>
      </c>
      <c r="AA1455" s="9">
        <f t="shared" si="413"/>
        <v>1</v>
      </c>
    </row>
    <row r="1456" spans="1:27" x14ac:dyDescent="0.2">
      <c r="A1456" s="4">
        <v>42482</v>
      </c>
      <c r="B1456" s="7">
        <v>-1.6174947875205785E-2</v>
      </c>
      <c r="C1456" s="7">
        <v>-4.1754860430955887E-2</v>
      </c>
      <c r="D1456" s="7">
        <v>-2.3125646635890007E-2</v>
      </c>
      <c r="E1456" s="7">
        <v>-1.544896699488163E-2</v>
      </c>
      <c r="F1456" s="7">
        <v>1.1023001745343208E-2</v>
      </c>
      <c r="G1456" s="7">
        <v>1.5245188027620316E-2</v>
      </c>
      <c r="H1456" s="7">
        <v>2.5191249325871468E-2</v>
      </c>
      <c r="J1456">
        <f t="shared" si="401"/>
        <v>0</v>
      </c>
      <c r="K1456" s="9">
        <f t="shared" si="402"/>
        <v>0</v>
      </c>
      <c r="L1456" s="9">
        <f t="shared" si="408"/>
        <v>1</v>
      </c>
      <c r="M1456">
        <f t="shared" si="396"/>
        <v>0</v>
      </c>
      <c r="N1456" s="9">
        <f t="shared" si="403"/>
        <v>0</v>
      </c>
      <c r="O1456" s="9">
        <f t="shared" si="409"/>
        <v>1</v>
      </c>
      <c r="P1456">
        <f t="shared" si="397"/>
        <v>1</v>
      </c>
      <c r="Q1456" s="9">
        <f t="shared" si="404"/>
        <v>0</v>
      </c>
      <c r="R1456" s="9">
        <f t="shared" si="410"/>
        <v>0</v>
      </c>
      <c r="S1456">
        <f t="shared" si="398"/>
        <v>0</v>
      </c>
      <c r="T1456" s="9">
        <f t="shared" si="405"/>
        <v>0</v>
      </c>
      <c r="U1456" s="9">
        <f t="shared" si="411"/>
        <v>1</v>
      </c>
      <c r="V1456">
        <f t="shared" si="399"/>
        <v>0</v>
      </c>
      <c r="W1456" s="9">
        <f t="shared" si="406"/>
        <v>0</v>
      </c>
      <c r="X1456" s="9">
        <f t="shared" si="412"/>
        <v>1</v>
      </c>
      <c r="Y1456">
        <f t="shared" si="400"/>
        <v>0</v>
      </c>
      <c r="Z1456" s="9">
        <f t="shared" si="407"/>
        <v>0</v>
      </c>
      <c r="AA1456" s="9">
        <f t="shared" si="413"/>
        <v>1</v>
      </c>
    </row>
    <row r="1457" spans="1:27" x14ac:dyDescent="0.2">
      <c r="A1457" s="4">
        <v>42485</v>
      </c>
      <c r="B1457" s="7">
        <v>8.4752449878445647E-3</v>
      </c>
      <c r="C1457" s="7">
        <v>-3.8766030222177505E-2</v>
      </c>
      <c r="D1457" s="7">
        <v>-1.6546610742807388E-2</v>
      </c>
      <c r="E1457" s="7">
        <v>-1.0926451534032822E-2</v>
      </c>
      <c r="F1457" s="7">
        <v>1.1583897285163403E-2</v>
      </c>
      <c r="G1457" s="7">
        <v>1.6710670664906502E-2</v>
      </c>
      <c r="H1457" s="7">
        <v>3.8658037781715393E-2</v>
      </c>
      <c r="J1457">
        <f t="shared" si="401"/>
        <v>0</v>
      </c>
      <c r="K1457" s="9">
        <f t="shared" si="402"/>
        <v>0</v>
      </c>
      <c r="L1457" s="9">
        <f t="shared" si="408"/>
        <v>1</v>
      </c>
      <c r="M1457">
        <f t="shared" si="396"/>
        <v>0</v>
      </c>
      <c r="N1457" s="9">
        <f t="shared" si="403"/>
        <v>0</v>
      </c>
      <c r="O1457" s="9">
        <f t="shared" si="409"/>
        <v>1</v>
      </c>
      <c r="P1457">
        <f t="shared" si="397"/>
        <v>0</v>
      </c>
      <c r="Q1457" s="9">
        <f t="shared" si="404"/>
        <v>0</v>
      </c>
      <c r="R1457" s="9">
        <f t="shared" si="410"/>
        <v>0</v>
      </c>
      <c r="S1457">
        <f t="shared" si="398"/>
        <v>0</v>
      </c>
      <c r="T1457" s="9">
        <f t="shared" si="405"/>
        <v>0</v>
      </c>
      <c r="U1457" s="9">
        <f t="shared" si="411"/>
        <v>1</v>
      </c>
      <c r="V1457">
        <f t="shared" si="399"/>
        <v>0</v>
      </c>
      <c r="W1457" s="9">
        <f t="shared" si="406"/>
        <v>0</v>
      </c>
      <c r="X1457" s="9">
        <f t="shared" si="412"/>
        <v>1</v>
      </c>
      <c r="Y1457">
        <f t="shared" si="400"/>
        <v>0</v>
      </c>
      <c r="Z1457" s="9">
        <f t="shared" si="407"/>
        <v>0</v>
      </c>
      <c r="AA1457" s="9">
        <f t="shared" si="413"/>
        <v>1</v>
      </c>
    </row>
    <row r="1458" spans="1:27" x14ac:dyDescent="0.2">
      <c r="A1458" s="4">
        <v>42486</v>
      </c>
      <c r="B1458" s="7">
        <v>2.8199217829315568E-3</v>
      </c>
      <c r="C1458" s="7">
        <v>-2.3619581013917923E-2</v>
      </c>
      <c r="D1458" s="7">
        <v>-1.481762807816267E-2</v>
      </c>
      <c r="E1458" s="7">
        <v>-9.8732775077223778E-3</v>
      </c>
      <c r="F1458" s="7">
        <v>9.3046892434358597E-3</v>
      </c>
      <c r="G1458" s="7">
        <v>1.3234702870249748E-2</v>
      </c>
      <c r="H1458" s="7">
        <v>2.2997701540589333E-2</v>
      </c>
      <c r="J1458">
        <f t="shared" si="401"/>
        <v>0</v>
      </c>
      <c r="K1458" s="9">
        <f t="shared" si="402"/>
        <v>0</v>
      </c>
      <c r="L1458" s="9">
        <f t="shared" si="408"/>
        <v>1</v>
      </c>
      <c r="M1458">
        <f t="shared" si="396"/>
        <v>0</v>
      </c>
      <c r="N1458" s="9">
        <f t="shared" si="403"/>
        <v>0</v>
      </c>
      <c r="O1458" s="9">
        <f t="shared" si="409"/>
        <v>1</v>
      </c>
      <c r="P1458">
        <f t="shared" si="397"/>
        <v>0</v>
      </c>
      <c r="Q1458" s="9">
        <f t="shared" si="404"/>
        <v>0</v>
      </c>
      <c r="R1458" s="9">
        <f t="shared" si="410"/>
        <v>1</v>
      </c>
      <c r="S1458">
        <f t="shared" si="398"/>
        <v>0</v>
      </c>
      <c r="T1458" s="9">
        <f t="shared" si="405"/>
        <v>0</v>
      </c>
      <c r="U1458" s="9">
        <f t="shared" si="411"/>
        <v>1</v>
      </c>
      <c r="V1458">
        <f t="shared" si="399"/>
        <v>0</v>
      </c>
      <c r="W1458" s="9">
        <f t="shared" si="406"/>
        <v>0</v>
      </c>
      <c r="X1458" s="9">
        <f t="shared" si="412"/>
        <v>1</v>
      </c>
      <c r="Y1458">
        <f t="shared" si="400"/>
        <v>0</v>
      </c>
      <c r="Z1458" s="9">
        <f t="shared" si="407"/>
        <v>0</v>
      </c>
      <c r="AA1458" s="9">
        <f t="shared" si="413"/>
        <v>1</v>
      </c>
    </row>
    <row r="1459" spans="1:27" x14ac:dyDescent="0.2">
      <c r="A1459" s="4">
        <v>42487</v>
      </c>
      <c r="B1459" s="7">
        <v>5.8080930838979384E-3</v>
      </c>
      <c r="C1459" s="7">
        <v>-2.6625623926520348E-2</v>
      </c>
      <c r="D1459" s="7">
        <v>-1.7737094312906265E-2</v>
      </c>
      <c r="E1459" s="7">
        <v>-1.1925292201340199E-2</v>
      </c>
      <c r="F1459" s="7">
        <v>1.0047906078398228E-2</v>
      </c>
      <c r="G1459" s="7">
        <v>1.3653828762471676E-2</v>
      </c>
      <c r="H1459" s="7">
        <v>2.3141901940107346E-2</v>
      </c>
      <c r="J1459">
        <f t="shared" si="401"/>
        <v>0</v>
      </c>
      <c r="K1459" s="9">
        <f t="shared" si="402"/>
        <v>0</v>
      </c>
      <c r="L1459" s="9">
        <f t="shared" si="408"/>
        <v>1</v>
      </c>
      <c r="M1459">
        <f t="shared" si="396"/>
        <v>0</v>
      </c>
      <c r="N1459" s="9">
        <f t="shared" si="403"/>
        <v>0</v>
      </c>
      <c r="O1459" s="9">
        <f t="shared" si="409"/>
        <v>1</v>
      </c>
      <c r="P1459">
        <f t="shared" si="397"/>
        <v>0</v>
      </c>
      <c r="Q1459" s="9">
        <f t="shared" si="404"/>
        <v>0</v>
      </c>
      <c r="R1459" s="9">
        <f t="shared" si="410"/>
        <v>1</v>
      </c>
      <c r="S1459">
        <f t="shared" si="398"/>
        <v>0</v>
      </c>
      <c r="T1459" s="9">
        <f t="shared" si="405"/>
        <v>0</v>
      </c>
      <c r="U1459" s="9">
        <f t="shared" si="411"/>
        <v>1</v>
      </c>
      <c r="V1459">
        <f t="shared" si="399"/>
        <v>0</v>
      </c>
      <c r="W1459" s="9">
        <f t="shared" si="406"/>
        <v>0</v>
      </c>
      <c r="X1459" s="9">
        <f t="shared" si="412"/>
        <v>1</v>
      </c>
      <c r="Y1459">
        <f t="shared" si="400"/>
        <v>0</v>
      </c>
      <c r="Z1459" s="9">
        <f t="shared" si="407"/>
        <v>0</v>
      </c>
      <c r="AA1459" s="9">
        <f t="shared" si="413"/>
        <v>1</v>
      </c>
    </row>
    <row r="1460" spans="1:27" x14ac:dyDescent="0.2">
      <c r="A1460" s="4">
        <v>42488</v>
      </c>
      <c r="B1460" s="7">
        <v>1.2906686461756543E-2</v>
      </c>
      <c r="C1460" s="7">
        <v>-2.6985762640833855E-2</v>
      </c>
      <c r="D1460" s="7">
        <v>-1.7233142629265785E-2</v>
      </c>
      <c r="E1460" s="7">
        <v>-1.2420403771102428E-2</v>
      </c>
      <c r="F1460" s="7">
        <v>1.0648848488926888E-2</v>
      </c>
      <c r="G1460" s="7">
        <v>1.4313981868326664E-2</v>
      </c>
      <c r="H1460" s="7">
        <v>2.2768270224332809E-2</v>
      </c>
      <c r="J1460">
        <f t="shared" si="401"/>
        <v>0</v>
      </c>
      <c r="K1460" s="9">
        <f t="shared" si="402"/>
        <v>0</v>
      </c>
      <c r="L1460" s="9">
        <f t="shared" si="408"/>
        <v>1</v>
      </c>
      <c r="M1460">
        <f t="shared" si="396"/>
        <v>0</v>
      </c>
      <c r="N1460" s="9">
        <f t="shared" si="403"/>
        <v>0</v>
      </c>
      <c r="O1460" s="9">
        <f t="shared" si="409"/>
        <v>1</v>
      </c>
      <c r="P1460">
        <f t="shared" si="397"/>
        <v>0</v>
      </c>
      <c r="Q1460" s="9">
        <f t="shared" si="404"/>
        <v>0</v>
      </c>
      <c r="R1460" s="9">
        <f t="shared" si="410"/>
        <v>1</v>
      </c>
      <c r="S1460">
        <f t="shared" si="398"/>
        <v>1</v>
      </c>
      <c r="T1460" s="9">
        <f t="shared" si="405"/>
        <v>0</v>
      </c>
      <c r="U1460" s="9">
        <f t="shared" si="411"/>
        <v>0</v>
      </c>
      <c r="V1460">
        <f t="shared" si="399"/>
        <v>0</v>
      </c>
      <c r="W1460" s="9">
        <f t="shared" si="406"/>
        <v>0</v>
      </c>
      <c r="X1460" s="9">
        <f t="shared" si="412"/>
        <v>1</v>
      </c>
      <c r="Y1460">
        <f t="shared" si="400"/>
        <v>0</v>
      </c>
      <c r="Z1460" s="9">
        <f t="shared" si="407"/>
        <v>0</v>
      </c>
      <c r="AA1460" s="9">
        <f t="shared" si="413"/>
        <v>1</v>
      </c>
    </row>
    <row r="1461" spans="1:27" x14ac:dyDescent="0.2">
      <c r="A1461" s="4">
        <v>42489</v>
      </c>
      <c r="B1461" s="7">
        <v>1.8851510591866068E-2</v>
      </c>
      <c r="C1461" s="7">
        <v>-2.6635186746716499E-2</v>
      </c>
      <c r="D1461" s="7">
        <v>-1.5562698245048523E-2</v>
      </c>
      <c r="E1461" s="7">
        <v>-1.2024468742311001E-2</v>
      </c>
      <c r="F1461" s="7">
        <v>1.0586266405880451E-2</v>
      </c>
      <c r="G1461" s="7">
        <v>1.4399192295968533E-2</v>
      </c>
      <c r="H1461" s="7">
        <v>2.0436746999621391E-2</v>
      </c>
      <c r="J1461">
        <f t="shared" si="401"/>
        <v>0</v>
      </c>
      <c r="K1461" s="9">
        <f t="shared" si="402"/>
        <v>0</v>
      </c>
      <c r="L1461" s="9">
        <f t="shared" si="408"/>
        <v>1</v>
      </c>
      <c r="M1461">
        <f t="shared" si="396"/>
        <v>0</v>
      </c>
      <c r="N1461" s="9">
        <f t="shared" si="403"/>
        <v>0</v>
      </c>
      <c r="O1461" s="9">
        <f t="shared" si="409"/>
        <v>1</v>
      </c>
      <c r="P1461">
        <f t="shared" si="397"/>
        <v>0</v>
      </c>
      <c r="Q1461" s="9">
        <f t="shared" si="404"/>
        <v>0</v>
      </c>
      <c r="R1461" s="9">
        <f t="shared" si="410"/>
        <v>1</v>
      </c>
      <c r="S1461">
        <f t="shared" si="398"/>
        <v>1</v>
      </c>
      <c r="T1461" s="9">
        <f t="shared" si="405"/>
        <v>1</v>
      </c>
      <c r="U1461" s="9">
        <f t="shared" si="411"/>
        <v>0</v>
      </c>
      <c r="V1461">
        <f t="shared" si="399"/>
        <v>1</v>
      </c>
      <c r="W1461" s="9">
        <f t="shared" si="406"/>
        <v>0</v>
      </c>
      <c r="X1461" s="9">
        <f t="shared" si="412"/>
        <v>0</v>
      </c>
      <c r="Y1461">
        <f t="shared" si="400"/>
        <v>0</v>
      </c>
      <c r="Z1461" s="9">
        <f t="shared" si="407"/>
        <v>0</v>
      </c>
      <c r="AA1461" s="9">
        <f t="shared" si="413"/>
        <v>1</v>
      </c>
    </row>
    <row r="1462" spans="1:27" x14ac:dyDescent="0.2">
      <c r="A1462" s="4">
        <v>42492</v>
      </c>
      <c r="B1462" s="7">
        <v>4.0985248571882927E-3</v>
      </c>
      <c r="C1462" s="7">
        <v>-3.2277576625347137E-2</v>
      </c>
      <c r="D1462" s="7">
        <v>-1.6178807243704796E-2</v>
      </c>
      <c r="E1462" s="7">
        <v>-1.3789299875497818E-2</v>
      </c>
      <c r="F1462" s="7">
        <v>1.441879291087389E-2</v>
      </c>
      <c r="G1462" s="7">
        <v>1.8609464168548584E-2</v>
      </c>
      <c r="H1462" s="7">
        <v>2.4951823055744171E-2</v>
      </c>
      <c r="J1462">
        <f t="shared" si="401"/>
        <v>0</v>
      </c>
      <c r="K1462" s="9">
        <f t="shared" si="402"/>
        <v>0</v>
      </c>
      <c r="L1462" s="9">
        <f t="shared" si="408"/>
        <v>1</v>
      </c>
      <c r="M1462">
        <f t="shared" si="396"/>
        <v>0</v>
      </c>
      <c r="N1462" s="9">
        <f t="shared" si="403"/>
        <v>0</v>
      </c>
      <c r="O1462" s="9">
        <f t="shared" si="409"/>
        <v>1</v>
      </c>
      <c r="P1462">
        <f t="shared" si="397"/>
        <v>0</v>
      </c>
      <c r="Q1462" s="9">
        <f t="shared" si="404"/>
        <v>0</v>
      </c>
      <c r="R1462" s="9">
        <f t="shared" si="410"/>
        <v>1</v>
      </c>
      <c r="S1462">
        <f t="shared" si="398"/>
        <v>0</v>
      </c>
      <c r="T1462" s="9">
        <f t="shared" si="405"/>
        <v>0</v>
      </c>
      <c r="U1462" s="9">
        <f t="shared" si="411"/>
        <v>0</v>
      </c>
      <c r="V1462">
        <f t="shared" si="399"/>
        <v>0</v>
      </c>
      <c r="W1462" s="9">
        <f t="shared" si="406"/>
        <v>0</v>
      </c>
      <c r="X1462" s="9">
        <f t="shared" si="412"/>
        <v>0</v>
      </c>
      <c r="Y1462">
        <f t="shared" si="400"/>
        <v>0</v>
      </c>
      <c r="Z1462" s="9">
        <f t="shared" si="407"/>
        <v>0</v>
      </c>
      <c r="AA1462" s="9">
        <f t="shared" si="413"/>
        <v>1</v>
      </c>
    </row>
    <row r="1463" spans="1:27" x14ac:dyDescent="0.2">
      <c r="A1463" s="4">
        <v>42493</v>
      </c>
      <c r="B1463" s="7">
        <v>-3.0916704174845373E-3</v>
      </c>
      <c r="C1463" s="7">
        <v>-3.17513607442379E-2</v>
      </c>
      <c r="D1463" s="7">
        <v>-2.1245740354061127E-2</v>
      </c>
      <c r="E1463" s="7">
        <v>-1.5674181282520294E-2</v>
      </c>
      <c r="F1463" s="7">
        <v>1.0746469721198082E-2</v>
      </c>
      <c r="G1463" s="7">
        <v>1.4993999153375626E-2</v>
      </c>
      <c r="H1463" s="7">
        <v>2.3928556591272354E-2</v>
      </c>
      <c r="J1463">
        <f t="shared" si="401"/>
        <v>0</v>
      </c>
      <c r="K1463" s="9">
        <f t="shared" si="402"/>
        <v>0</v>
      </c>
      <c r="L1463" s="9">
        <f t="shared" si="408"/>
        <v>1</v>
      </c>
      <c r="M1463">
        <f t="shared" si="396"/>
        <v>0</v>
      </c>
      <c r="N1463" s="9">
        <f t="shared" si="403"/>
        <v>0</v>
      </c>
      <c r="O1463" s="9">
        <f t="shared" si="409"/>
        <v>1</v>
      </c>
      <c r="P1463">
        <f t="shared" si="397"/>
        <v>0</v>
      </c>
      <c r="Q1463" s="9">
        <f t="shared" si="404"/>
        <v>0</v>
      </c>
      <c r="R1463" s="9">
        <f t="shared" si="410"/>
        <v>1</v>
      </c>
      <c r="S1463">
        <f t="shared" si="398"/>
        <v>0</v>
      </c>
      <c r="T1463" s="9">
        <f t="shared" si="405"/>
        <v>0</v>
      </c>
      <c r="U1463" s="9">
        <f t="shared" si="411"/>
        <v>1</v>
      </c>
      <c r="V1463">
        <f t="shared" si="399"/>
        <v>0</v>
      </c>
      <c r="W1463" s="9">
        <f t="shared" si="406"/>
        <v>0</v>
      </c>
      <c r="X1463" s="9">
        <f t="shared" si="412"/>
        <v>1</v>
      </c>
      <c r="Y1463">
        <f t="shared" si="400"/>
        <v>0</v>
      </c>
      <c r="Z1463" s="9">
        <f t="shared" si="407"/>
        <v>0</v>
      </c>
      <c r="AA1463" s="9">
        <f t="shared" si="413"/>
        <v>1</v>
      </c>
    </row>
    <row r="1464" spans="1:27" x14ac:dyDescent="0.2">
      <c r="A1464" s="4">
        <v>42494</v>
      </c>
      <c r="B1464" s="7">
        <v>-1.3561115002533439E-2</v>
      </c>
      <c r="C1464" s="7">
        <v>-2.923104539513588E-2</v>
      </c>
      <c r="D1464" s="7">
        <v>-2.0413236692547798E-2</v>
      </c>
      <c r="E1464" s="7">
        <v>-1.4756518416106701E-2</v>
      </c>
      <c r="F1464" s="7">
        <v>9.3500446528196335E-3</v>
      </c>
      <c r="G1464" s="7">
        <v>1.3744118623435497E-2</v>
      </c>
      <c r="H1464" s="7">
        <v>2.4831077083945274E-2</v>
      </c>
      <c r="J1464">
        <f t="shared" si="401"/>
        <v>0</v>
      </c>
      <c r="K1464" s="9">
        <f t="shared" si="402"/>
        <v>0</v>
      </c>
      <c r="L1464" s="9">
        <f t="shared" si="408"/>
        <v>1</v>
      </c>
      <c r="M1464">
        <f t="shared" si="396"/>
        <v>0</v>
      </c>
      <c r="N1464" s="9">
        <f t="shared" si="403"/>
        <v>0</v>
      </c>
      <c r="O1464" s="9">
        <f t="shared" si="409"/>
        <v>1</v>
      </c>
      <c r="P1464">
        <f t="shared" si="397"/>
        <v>0</v>
      </c>
      <c r="Q1464" s="9">
        <f t="shared" si="404"/>
        <v>0</v>
      </c>
      <c r="R1464" s="9">
        <f t="shared" si="410"/>
        <v>1</v>
      </c>
      <c r="S1464">
        <f t="shared" si="398"/>
        <v>0</v>
      </c>
      <c r="T1464" s="9">
        <f t="shared" si="405"/>
        <v>0</v>
      </c>
      <c r="U1464" s="9">
        <f t="shared" si="411"/>
        <v>1</v>
      </c>
      <c r="V1464">
        <f t="shared" si="399"/>
        <v>0</v>
      </c>
      <c r="W1464" s="9">
        <f t="shared" si="406"/>
        <v>0</v>
      </c>
      <c r="X1464" s="9">
        <f t="shared" si="412"/>
        <v>1</v>
      </c>
      <c r="Y1464">
        <f t="shared" si="400"/>
        <v>0</v>
      </c>
      <c r="Z1464" s="9">
        <f t="shared" si="407"/>
        <v>0</v>
      </c>
      <c r="AA1464" s="9">
        <f t="shared" si="413"/>
        <v>1</v>
      </c>
    </row>
    <row r="1465" spans="1:27" x14ac:dyDescent="0.2">
      <c r="A1465" s="4">
        <v>42495</v>
      </c>
      <c r="B1465" s="7">
        <v>-1.6491934471842046E-3</v>
      </c>
      <c r="C1465" s="7">
        <v>-3.7795279175043106E-2</v>
      </c>
      <c r="D1465" s="7">
        <v>-2.0282173529267311E-2</v>
      </c>
      <c r="E1465" s="7">
        <v>-1.4465701766312122E-2</v>
      </c>
      <c r="F1465" s="7">
        <v>9.190533310174942E-3</v>
      </c>
      <c r="G1465" s="7">
        <v>1.4499888755381107E-2</v>
      </c>
      <c r="H1465" s="7">
        <v>3.0769810080528259E-2</v>
      </c>
      <c r="J1465">
        <f t="shared" si="401"/>
        <v>0</v>
      </c>
      <c r="K1465" s="9">
        <f t="shared" si="402"/>
        <v>0</v>
      </c>
      <c r="L1465" s="9">
        <f t="shared" si="408"/>
        <v>1</v>
      </c>
      <c r="M1465">
        <f t="shared" si="396"/>
        <v>0</v>
      </c>
      <c r="N1465" s="9">
        <f t="shared" si="403"/>
        <v>0</v>
      </c>
      <c r="O1465" s="9">
        <f t="shared" si="409"/>
        <v>1</v>
      </c>
      <c r="P1465">
        <f t="shared" si="397"/>
        <v>0</v>
      </c>
      <c r="Q1465" s="9">
        <f t="shared" si="404"/>
        <v>0</v>
      </c>
      <c r="R1465" s="9">
        <f t="shared" si="410"/>
        <v>1</v>
      </c>
      <c r="S1465">
        <f t="shared" si="398"/>
        <v>0</v>
      </c>
      <c r="T1465" s="9">
        <f t="shared" si="405"/>
        <v>0</v>
      </c>
      <c r="U1465" s="9">
        <f t="shared" si="411"/>
        <v>1</v>
      </c>
      <c r="V1465">
        <f t="shared" si="399"/>
        <v>0</v>
      </c>
      <c r="W1465" s="9">
        <f t="shared" si="406"/>
        <v>0</v>
      </c>
      <c r="X1465" s="9">
        <f t="shared" si="412"/>
        <v>1</v>
      </c>
      <c r="Y1465">
        <f t="shared" si="400"/>
        <v>0</v>
      </c>
      <c r="Z1465" s="9">
        <f t="shared" si="407"/>
        <v>0</v>
      </c>
      <c r="AA1465" s="9">
        <f t="shared" si="413"/>
        <v>1</v>
      </c>
    </row>
    <row r="1466" spans="1:27" x14ac:dyDescent="0.2">
      <c r="A1466" s="4">
        <v>42496</v>
      </c>
      <c r="B1466" s="7">
        <v>1.6911909912191294E-2</v>
      </c>
      <c r="C1466" s="7">
        <v>-3.3969774842262268E-2</v>
      </c>
      <c r="D1466" s="7">
        <v>-2.2859016433358192E-2</v>
      </c>
      <c r="E1466" s="7">
        <v>-1.6351144760847092E-2</v>
      </c>
      <c r="F1466" s="7">
        <v>1.0582049377262592E-2</v>
      </c>
      <c r="G1466" s="7">
        <v>1.522313617169857E-2</v>
      </c>
      <c r="H1466" s="7">
        <v>2.5898844003677368E-2</v>
      </c>
      <c r="J1466">
        <f t="shared" si="401"/>
        <v>0</v>
      </c>
      <c r="K1466" s="9">
        <f t="shared" si="402"/>
        <v>0</v>
      </c>
      <c r="L1466" s="9">
        <f t="shared" si="408"/>
        <v>1</v>
      </c>
      <c r="M1466">
        <f t="shared" si="396"/>
        <v>0</v>
      </c>
      <c r="N1466" s="9">
        <f t="shared" si="403"/>
        <v>0</v>
      </c>
      <c r="O1466" s="9">
        <f t="shared" si="409"/>
        <v>1</v>
      </c>
      <c r="P1466">
        <f t="shared" si="397"/>
        <v>0</v>
      </c>
      <c r="Q1466" s="9">
        <f t="shared" si="404"/>
        <v>0</v>
      </c>
      <c r="R1466" s="9">
        <f t="shared" si="410"/>
        <v>1</v>
      </c>
      <c r="S1466">
        <f t="shared" si="398"/>
        <v>1</v>
      </c>
      <c r="T1466" s="9">
        <f t="shared" si="405"/>
        <v>0</v>
      </c>
      <c r="U1466" s="9">
        <f t="shared" si="411"/>
        <v>0</v>
      </c>
      <c r="V1466">
        <f t="shared" si="399"/>
        <v>1</v>
      </c>
      <c r="W1466" s="9">
        <f t="shared" si="406"/>
        <v>0</v>
      </c>
      <c r="X1466" s="9">
        <f t="shared" si="412"/>
        <v>0</v>
      </c>
      <c r="Y1466">
        <f t="shared" si="400"/>
        <v>0</v>
      </c>
      <c r="Z1466" s="9">
        <f t="shared" si="407"/>
        <v>0</v>
      </c>
      <c r="AA1466" s="9">
        <f t="shared" si="413"/>
        <v>1</v>
      </c>
    </row>
    <row r="1467" spans="1:27" x14ac:dyDescent="0.2">
      <c r="A1467" s="4">
        <v>42499</v>
      </c>
      <c r="B1467" s="7">
        <v>-2.1402050978516045E-2</v>
      </c>
      <c r="C1467" s="7">
        <v>-2.2590771317481995E-2</v>
      </c>
      <c r="D1467" s="7">
        <v>-1.4456289820373058E-2</v>
      </c>
      <c r="E1467" s="7">
        <v>-1.0949141345918179E-2</v>
      </c>
      <c r="F1467" s="7">
        <v>9.7198225557804108E-3</v>
      </c>
      <c r="G1467" s="7">
        <v>1.2916621752083302E-2</v>
      </c>
      <c r="H1467" s="7">
        <v>1.566830649971962E-2</v>
      </c>
      <c r="J1467">
        <f t="shared" si="401"/>
        <v>0</v>
      </c>
      <c r="K1467" s="9">
        <f t="shared" si="402"/>
        <v>0</v>
      </c>
      <c r="L1467" s="9">
        <f t="shared" si="408"/>
        <v>1</v>
      </c>
      <c r="M1467">
        <f t="shared" si="396"/>
        <v>1</v>
      </c>
      <c r="N1467" s="9">
        <f t="shared" si="403"/>
        <v>0</v>
      </c>
      <c r="O1467" s="9">
        <f t="shared" si="409"/>
        <v>0</v>
      </c>
      <c r="P1467">
        <f t="shared" si="397"/>
        <v>1</v>
      </c>
      <c r="Q1467" s="9">
        <f t="shared" si="404"/>
        <v>0</v>
      </c>
      <c r="R1467" s="9">
        <f t="shared" si="410"/>
        <v>0</v>
      </c>
      <c r="S1467">
        <f t="shared" si="398"/>
        <v>0</v>
      </c>
      <c r="T1467" s="9">
        <f t="shared" si="405"/>
        <v>0</v>
      </c>
      <c r="U1467" s="9">
        <f t="shared" si="411"/>
        <v>0</v>
      </c>
      <c r="V1467">
        <f t="shared" si="399"/>
        <v>0</v>
      </c>
      <c r="W1467" s="9">
        <f t="shared" si="406"/>
        <v>0</v>
      </c>
      <c r="X1467" s="9">
        <f t="shared" si="412"/>
        <v>0</v>
      </c>
      <c r="Y1467">
        <f t="shared" si="400"/>
        <v>0</v>
      </c>
      <c r="Z1467" s="9">
        <f t="shared" si="407"/>
        <v>0</v>
      </c>
      <c r="AA1467" s="9">
        <f t="shared" si="413"/>
        <v>1</v>
      </c>
    </row>
    <row r="1468" spans="1:27" x14ac:dyDescent="0.2">
      <c r="A1468" s="4">
        <v>42500</v>
      </c>
      <c r="B1468" s="7">
        <v>-1.422138187067659E-3</v>
      </c>
      <c r="C1468" s="7">
        <v>-4.0359415113925934E-2</v>
      </c>
      <c r="D1468" s="7">
        <v>-1.9600510597229004E-2</v>
      </c>
      <c r="E1468" s="7">
        <v>-1.3582509942352772E-2</v>
      </c>
      <c r="F1468" s="7">
        <v>7.4850525707006454E-3</v>
      </c>
      <c r="G1468" s="7">
        <v>1.3148906640708447E-2</v>
      </c>
      <c r="H1468" s="7">
        <v>3.2831393182277679E-2</v>
      </c>
      <c r="J1468">
        <f t="shared" si="401"/>
        <v>0</v>
      </c>
      <c r="K1468" s="9">
        <f t="shared" si="402"/>
        <v>0</v>
      </c>
      <c r="L1468" s="9">
        <f t="shared" si="408"/>
        <v>1</v>
      </c>
      <c r="M1468">
        <f t="shared" si="396"/>
        <v>0</v>
      </c>
      <c r="N1468" s="9">
        <f t="shared" si="403"/>
        <v>0</v>
      </c>
      <c r="O1468" s="9">
        <f t="shared" si="409"/>
        <v>0</v>
      </c>
      <c r="P1468">
        <f t="shared" si="397"/>
        <v>0</v>
      </c>
      <c r="Q1468" s="9">
        <f t="shared" si="404"/>
        <v>0</v>
      </c>
      <c r="R1468" s="9">
        <f t="shared" si="410"/>
        <v>0</v>
      </c>
      <c r="S1468">
        <f t="shared" si="398"/>
        <v>0</v>
      </c>
      <c r="T1468" s="9">
        <f t="shared" si="405"/>
        <v>0</v>
      </c>
      <c r="U1468" s="9">
        <f t="shared" si="411"/>
        <v>1</v>
      </c>
      <c r="V1468">
        <f t="shared" si="399"/>
        <v>0</v>
      </c>
      <c r="W1468" s="9">
        <f t="shared" si="406"/>
        <v>0</v>
      </c>
      <c r="X1468" s="9">
        <f t="shared" si="412"/>
        <v>1</v>
      </c>
      <c r="Y1468">
        <f t="shared" si="400"/>
        <v>0</v>
      </c>
      <c r="Z1468" s="9">
        <f t="shared" si="407"/>
        <v>0</v>
      </c>
      <c r="AA1468" s="9">
        <f t="shared" si="413"/>
        <v>1</v>
      </c>
    </row>
    <row r="1469" spans="1:27" x14ac:dyDescent="0.2">
      <c r="A1469" s="4">
        <v>42501</v>
      </c>
      <c r="B1469" s="7">
        <v>8.4242516866039011E-3</v>
      </c>
      <c r="C1469" s="7">
        <v>-3.9377942681312561E-2</v>
      </c>
      <c r="D1469" s="7">
        <v>-2.6040149852633476E-2</v>
      </c>
      <c r="E1469" s="7">
        <v>-1.9111791625618935E-2</v>
      </c>
      <c r="F1469" s="7">
        <v>1.2062389403581619E-2</v>
      </c>
      <c r="G1469" s="7">
        <v>1.7481781542301178E-2</v>
      </c>
      <c r="H1469" s="7">
        <v>3.0911767855286598E-2</v>
      </c>
      <c r="J1469">
        <f t="shared" si="401"/>
        <v>0</v>
      </c>
      <c r="K1469" s="9">
        <f t="shared" si="402"/>
        <v>0</v>
      </c>
      <c r="L1469" s="9">
        <f t="shared" si="408"/>
        <v>1</v>
      </c>
      <c r="M1469">
        <f t="shared" si="396"/>
        <v>0</v>
      </c>
      <c r="N1469" s="9">
        <f t="shared" si="403"/>
        <v>0</v>
      </c>
      <c r="O1469" s="9">
        <f t="shared" si="409"/>
        <v>1</v>
      </c>
      <c r="P1469">
        <f t="shared" si="397"/>
        <v>0</v>
      </c>
      <c r="Q1469" s="9">
        <f t="shared" si="404"/>
        <v>0</v>
      </c>
      <c r="R1469" s="9">
        <f t="shared" si="410"/>
        <v>1</v>
      </c>
      <c r="S1469">
        <f t="shared" si="398"/>
        <v>0</v>
      </c>
      <c r="T1469" s="9">
        <f t="shared" si="405"/>
        <v>0</v>
      </c>
      <c r="U1469" s="9">
        <f t="shared" si="411"/>
        <v>1</v>
      </c>
      <c r="V1469">
        <f t="shared" si="399"/>
        <v>0</v>
      </c>
      <c r="W1469" s="9">
        <f t="shared" si="406"/>
        <v>0</v>
      </c>
      <c r="X1469" s="9">
        <f t="shared" si="412"/>
        <v>1</v>
      </c>
      <c r="Y1469">
        <f t="shared" si="400"/>
        <v>0</v>
      </c>
      <c r="Z1469" s="9">
        <f t="shared" si="407"/>
        <v>0</v>
      </c>
      <c r="AA1469" s="9">
        <f t="shared" si="413"/>
        <v>1</v>
      </c>
    </row>
    <row r="1470" spans="1:27" x14ac:dyDescent="0.2">
      <c r="A1470" s="4">
        <v>42502</v>
      </c>
      <c r="B1470" s="7">
        <v>-3.3769223593598354E-3</v>
      </c>
      <c r="C1470" s="7">
        <v>-2.6581177487969398E-2</v>
      </c>
      <c r="D1470" s="7">
        <v>-1.9333168864250183E-2</v>
      </c>
      <c r="E1470" s="7">
        <v>-1.4382736757397652E-2</v>
      </c>
      <c r="F1470" s="7">
        <v>9.4447294250130653E-3</v>
      </c>
      <c r="G1470" s="7">
        <v>1.3692167587578297E-2</v>
      </c>
      <c r="H1470" s="7">
        <v>2.1416068077087402E-2</v>
      </c>
      <c r="J1470">
        <f t="shared" si="401"/>
        <v>0</v>
      </c>
      <c r="K1470" s="9">
        <f t="shared" si="402"/>
        <v>0</v>
      </c>
      <c r="L1470" s="9">
        <f t="shared" si="408"/>
        <v>1</v>
      </c>
      <c r="M1470">
        <f t="shared" si="396"/>
        <v>0</v>
      </c>
      <c r="N1470" s="9">
        <f t="shared" si="403"/>
        <v>0</v>
      </c>
      <c r="O1470" s="9">
        <f t="shared" si="409"/>
        <v>1</v>
      </c>
      <c r="P1470">
        <f t="shared" si="397"/>
        <v>0</v>
      </c>
      <c r="Q1470" s="9">
        <f t="shared" si="404"/>
        <v>0</v>
      </c>
      <c r="R1470" s="9">
        <f t="shared" si="410"/>
        <v>1</v>
      </c>
      <c r="S1470">
        <f t="shared" si="398"/>
        <v>0</v>
      </c>
      <c r="T1470" s="9">
        <f t="shared" si="405"/>
        <v>0</v>
      </c>
      <c r="U1470" s="9">
        <f t="shared" si="411"/>
        <v>1</v>
      </c>
      <c r="V1470">
        <f t="shared" si="399"/>
        <v>0</v>
      </c>
      <c r="W1470" s="9">
        <f t="shared" si="406"/>
        <v>0</v>
      </c>
      <c r="X1470" s="9">
        <f t="shared" si="412"/>
        <v>1</v>
      </c>
      <c r="Y1470">
        <f t="shared" si="400"/>
        <v>0</v>
      </c>
      <c r="Z1470" s="9">
        <f t="shared" si="407"/>
        <v>0</v>
      </c>
      <c r="AA1470" s="9">
        <f t="shared" si="413"/>
        <v>1</v>
      </c>
    </row>
    <row r="1471" spans="1:27" x14ac:dyDescent="0.2">
      <c r="A1471" s="4">
        <v>42503</v>
      </c>
      <c r="B1471" s="7">
        <v>1.1792917754953182E-3</v>
      </c>
      <c r="C1471" s="7">
        <v>-3.0448781326413155E-2</v>
      </c>
      <c r="D1471" s="7">
        <v>-2.1244455128908157E-2</v>
      </c>
      <c r="E1471" s="7">
        <v>-1.5713836997747421E-2</v>
      </c>
      <c r="F1471" s="7">
        <v>1.0056640021502972E-2</v>
      </c>
      <c r="G1471" s="7">
        <v>1.5041100792586803E-2</v>
      </c>
      <c r="H1471" s="7">
        <v>2.7955576777458191E-2</v>
      </c>
      <c r="J1471">
        <f t="shared" si="401"/>
        <v>0</v>
      </c>
      <c r="K1471" s="9">
        <f t="shared" si="402"/>
        <v>0</v>
      </c>
      <c r="L1471" s="9">
        <f t="shared" si="408"/>
        <v>1</v>
      </c>
      <c r="M1471">
        <f t="shared" si="396"/>
        <v>0</v>
      </c>
      <c r="N1471" s="9">
        <f t="shared" si="403"/>
        <v>0</v>
      </c>
      <c r="O1471" s="9">
        <f t="shared" si="409"/>
        <v>1</v>
      </c>
      <c r="P1471">
        <f t="shared" si="397"/>
        <v>0</v>
      </c>
      <c r="Q1471" s="9">
        <f t="shared" si="404"/>
        <v>0</v>
      </c>
      <c r="R1471" s="9">
        <f t="shared" si="410"/>
        <v>1</v>
      </c>
      <c r="S1471">
        <f t="shared" si="398"/>
        <v>0</v>
      </c>
      <c r="T1471" s="9">
        <f t="shared" si="405"/>
        <v>0</v>
      </c>
      <c r="U1471" s="9">
        <f t="shared" si="411"/>
        <v>1</v>
      </c>
      <c r="V1471">
        <f t="shared" si="399"/>
        <v>0</v>
      </c>
      <c r="W1471" s="9">
        <f t="shared" si="406"/>
        <v>0</v>
      </c>
      <c r="X1471" s="9">
        <f t="shared" si="412"/>
        <v>1</v>
      </c>
      <c r="Y1471">
        <f t="shared" si="400"/>
        <v>0</v>
      </c>
      <c r="Z1471" s="9">
        <f t="shared" si="407"/>
        <v>0</v>
      </c>
      <c r="AA1471" s="9">
        <f t="shared" si="413"/>
        <v>1</v>
      </c>
    </row>
    <row r="1472" spans="1:27" x14ac:dyDescent="0.2">
      <c r="A1472" s="4">
        <v>42506</v>
      </c>
      <c r="B1472" s="7">
        <v>1.1779026843863256E-3</v>
      </c>
      <c r="C1472" s="7">
        <v>-3.0285932123661041E-2</v>
      </c>
      <c r="D1472" s="7">
        <v>-2.1872824057936668E-2</v>
      </c>
      <c r="E1472" s="7">
        <v>-1.6123339533805847E-2</v>
      </c>
      <c r="F1472" s="7">
        <v>1.1545043438673019E-2</v>
      </c>
      <c r="G1472" s="7">
        <v>1.5785042196512222E-2</v>
      </c>
      <c r="H1472" s="7">
        <v>2.567681297659874E-2</v>
      </c>
      <c r="J1472">
        <f t="shared" si="401"/>
        <v>0</v>
      </c>
      <c r="K1472" s="9">
        <f t="shared" si="402"/>
        <v>0</v>
      </c>
      <c r="L1472" s="9">
        <f t="shared" si="408"/>
        <v>1</v>
      </c>
      <c r="M1472">
        <f t="shared" si="396"/>
        <v>0</v>
      </c>
      <c r="N1472" s="9">
        <f t="shared" si="403"/>
        <v>0</v>
      </c>
      <c r="O1472" s="9">
        <f t="shared" si="409"/>
        <v>1</v>
      </c>
      <c r="P1472">
        <f t="shared" si="397"/>
        <v>0</v>
      </c>
      <c r="Q1472" s="9">
        <f t="shared" si="404"/>
        <v>0</v>
      </c>
      <c r="R1472" s="9">
        <f t="shared" si="410"/>
        <v>1</v>
      </c>
      <c r="S1472">
        <f t="shared" si="398"/>
        <v>0</v>
      </c>
      <c r="T1472" s="9">
        <f t="shared" si="405"/>
        <v>0</v>
      </c>
      <c r="U1472" s="9">
        <f t="shared" si="411"/>
        <v>1</v>
      </c>
      <c r="V1472">
        <f t="shared" si="399"/>
        <v>0</v>
      </c>
      <c r="W1472" s="9">
        <f t="shared" si="406"/>
        <v>0</v>
      </c>
      <c r="X1472" s="9">
        <f t="shared" si="412"/>
        <v>1</v>
      </c>
      <c r="Y1472">
        <f t="shared" si="400"/>
        <v>0</v>
      </c>
      <c r="Z1472" s="9">
        <f t="shared" si="407"/>
        <v>0</v>
      </c>
      <c r="AA1472" s="9">
        <f t="shared" si="413"/>
        <v>1</v>
      </c>
    </row>
    <row r="1473" spans="1:27" x14ac:dyDescent="0.2">
      <c r="A1473" s="4">
        <v>42507</v>
      </c>
      <c r="B1473" s="7">
        <v>2.1167347482477054E-3</v>
      </c>
      <c r="C1473" s="7">
        <v>-2.7799243107438087E-2</v>
      </c>
      <c r="D1473" s="7">
        <v>-2.0800556987524033E-2</v>
      </c>
      <c r="E1473" s="7">
        <v>-1.5380682423710823E-2</v>
      </c>
      <c r="F1473" s="7">
        <v>1.3846018351614475E-2</v>
      </c>
      <c r="G1473" s="7">
        <v>1.6142120584845543E-2</v>
      </c>
      <c r="H1473" s="7">
        <v>2.2552106529474258E-2</v>
      </c>
      <c r="J1473">
        <f t="shared" si="401"/>
        <v>0</v>
      </c>
      <c r="K1473" s="9">
        <f t="shared" si="402"/>
        <v>0</v>
      </c>
      <c r="L1473" s="9">
        <f t="shared" si="408"/>
        <v>1</v>
      </c>
      <c r="M1473">
        <f t="shared" si="396"/>
        <v>0</v>
      </c>
      <c r="N1473" s="9">
        <f t="shared" si="403"/>
        <v>0</v>
      </c>
      <c r="O1473" s="9">
        <f t="shared" si="409"/>
        <v>1</v>
      </c>
      <c r="P1473">
        <f t="shared" si="397"/>
        <v>0</v>
      </c>
      <c r="Q1473" s="9">
        <f t="shared" si="404"/>
        <v>0</v>
      </c>
      <c r="R1473" s="9">
        <f t="shared" si="410"/>
        <v>1</v>
      </c>
      <c r="S1473">
        <f t="shared" si="398"/>
        <v>0</v>
      </c>
      <c r="T1473" s="9">
        <f t="shared" si="405"/>
        <v>0</v>
      </c>
      <c r="U1473" s="9">
        <f t="shared" si="411"/>
        <v>1</v>
      </c>
      <c r="V1473">
        <f t="shared" si="399"/>
        <v>0</v>
      </c>
      <c r="W1473" s="9">
        <f t="shared" si="406"/>
        <v>0</v>
      </c>
      <c r="X1473" s="9">
        <f t="shared" si="412"/>
        <v>1</v>
      </c>
      <c r="Y1473">
        <f t="shared" si="400"/>
        <v>0</v>
      </c>
      <c r="Z1473" s="9">
        <f t="shared" si="407"/>
        <v>0</v>
      </c>
      <c r="AA1473" s="9">
        <f t="shared" si="413"/>
        <v>1</v>
      </c>
    </row>
    <row r="1474" spans="1:27" x14ac:dyDescent="0.2">
      <c r="A1474" s="4">
        <v>42508</v>
      </c>
      <c r="B1474" s="7">
        <v>-1.9597858347966467E-3</v>
      </c>
      <c r="C1474" s="7">
        <v>-2.4685943499207497E-2</v>
      </c>
      <c r="D1474" s="7">
        <v>-1.9366774708032608E-2</v>
      </c>
      <c r="E1474" s="7">
        <v>-1.3934748247265816E-2</v>
      </c>
      <c r="F1474" s="7">
        <v>1.1599421501159668E-2</v>
      </c>
      <c r="G1474" s="7">
        <v>1.3884709216654301E-2</v>
      </c>
      <c r="H1474" s="7">
        <v>1.8943902105093002E-2</v>
      </c>
      <c r="J1474">
        <f t="shared" si="401"/>
        <v>0</v>
      </c>
      <c r="K1474" s="9">
        <f t="shared" si="402"/>
        <v>0</v>
      </c>
      <c r="L1474" s="9">
        <f t="shared" si="408"/>
        <v>1</v>
      </c>
      <c r="M1474">
        <f t="shared" ref="M1474:M1537" si="414">IF($B1474&lt;D1474,1,0)</f>
        <v>0</v>
      </c>
      <c r="N1474" s="9">
        <f t="shared" si="403"/>
        <v>0</v>
      </c>
      <c r="O1474" s="9">
        <f t="shared" si="409"/>
        <v>1</v>
      </c>
      <c r="P1474">
        <f t="shared" ref="P1474:P1537" si="415">IF($B1474&lt;E1474,1,0)</f>
        <v>0</v>
      </c>
      <c r="Q1474" s="9">
        <f t="shared" si="404"/>
        <v>0</v>
      </c>
      <c r="R1474" s="9">
        <f t="shared" si="410"/>
        <v>1</v>
      </c>
      <c r="S1474">
        <f t="shared" ref="S1474:S1537" si="416">IF($B1474&gt;F1474,1,0)</f>
        <v>0</v>
      </c>
      <c r="T1474" s="9">
        <f t="shared" si="405"/>
        <v>0</v>
      </c>
      <c r="U1474" s="9">
        <f t="shared" si="411"/>
        <v>1</v>
      </c>
      <c r="V1474">
        <f t="shared" ref="V1474:V1537" si="417">IF($B1474&gt;G1474,1,0)</f>
        <v>0</v>
      </c>
      <c r="W1474" s="9">
        <f t="shared" si="406"/>
        <v>0</v>
      </c>
      <c r="X1474" s="9">
        <f t="shared" si="412"/>
        <v>1</v>
      </c>
      <c r="Y1474">
        <f t="shared" ref="Y1474:Y1537" si="418">IF($B1474&gt;H1474,1,0)</f>
        <v>0</v>
      </c>
      <c r="Z1474" s="9">
        <f t="shared" si="407"/>
        <v>0</v>
      </c>
      <c r="AA1474" s="9">
        <f t="shared" si="413"/>
        <v>1</v>
      </c>
    </row>
    <row r="1475" spans="1:27" x14ac:dyDescent="0.2">
      <c r="A1475" s="4">
        <v>42509</v>
      </c>
      <c r="B1475" s="7">
        <v>-1.5499282279315848E-2</v>
      </c>
      <c r="C1475" s="7">
        <v>-2.731267549097538E-2</v>
      </c>
      <c r="D1475" s="7">
        <v>-2.0098499953746796E-2</v>
      </c>
      <c r="E1475" s="7">
        <v>-1.4809140935540199E-2</v>
      </c>
      <c r="F1475" s="7">
        <v>1.3877591118216515E-2</v>
      </c>
      <c r="G1475" s="7">
        <v>1.5861721709370613E-2</v>
      </c>
      <c r="H1475" s="7">
        <v>2.2524168714880943E-2</v>
      </c>
      <c r="J1475">
        <f t="shared" ref="J1475:J1538" si="419">IF(B1475&lt;C1475,1,0)</f>
        <v>0</v>
      </c>
      <c r="K1475" s="9">
        <f t="shared" si="402"/>
        <v>0</v>
      </c>
      <c r="L1475" s="9">
        <f t="shared" si="408"/>
        <v>1</v>
      </c>
      <c r="M1475">
        <f t="shared" si="414"/>
        <v>0</v>
      </c>
      <c r="N1475" s="9">
        <f t="shared" si="403"/>
        <v>0</v>
      </c>
      <c r="O1475" s="9">
        <f t="shared" si="409"/>
        <v>1</v>
      </c>
      <c r="P1475">
        <f t="shared" si="415"/>
        <v>1</v>
      </c>
      <c r="Q1475" s="9">
        <f t="shared" si="404"/>
        <v>0</v>
      </c>
      <c r="R1475" s="9">
        <f t="shared" si="410"/>
        <v>0</v>
      </c>
      <c r="S1475">
        <f t="shared" si="416"/>
        <v>0</v>
      </c>
      <c r="T1475" s="9">
        <f t="shared" si="405"/>
        <v>0</v>
      </c>
      <c r="U1475" s="9">
        <f t="shared" si="411"/>
        <v>1</v>
      </c>
      <c r="V1475">
        <f t="shared" si="417"/>
        <v>0</v>
      </c>
      <c r="W1475" s="9">
        <f t="shared" si="406"/>
        <v>0</v>
      </c>
      <c r="X1475" s="9">
        <f t="shared" si="412"/>
        <v>1</v>
      </c>
      <c r="Y1475">
        <f t="shared" si="418"/>
        <v>0</v>
      </c>
      <c r="Z1475" s="9">
        <f t="shared" si="407"/>
        <v>0</v>
      </c>
      <c r="AA1475" s="9">
        <f t="shared" si="413"/>
        <v>1</v>
      </c>
    </row>
    <row r="1476" spans="1:27" x14ac:dyDescent="0.2">
      <c r="A1476" s="4">
        <v>42510</v>
      </c>
      <c r="B1476" s="7">
        <v>-1.5153330650159538E-3</v>
      </c>
      <c r="C1476" s="7">
        <v>-3.5638898611068726E-2</v>
      </c>
      <c r="D1476" s="7">
        <v>-1.9094644114375114E-2</v>
      </c>
      <c r="E1476" s="7">
        <v>-1.3519172556698322E-2</v>
      </c>
      <c r="F1476" s="7">
        <v>1.0627709329128265E-2</v>
      </c>
      <c r="G1476" s="7">
        <v>1.4392619952559471E-2</v>
      </c>
      <c r="H1476" s="7">
        <v>2.9480185359716415E-2</v>
      </c>
      <c r="J1476">
        <f t="shared" si="419"/>
        <v>0</v>
      </c>
      <c r="K1476" s="9">
        <f t="shared" ref="K1476:K1539" si="420">IF(J1476=J1475,IF(J1475=1,1,0),0)</f>
        <v>0</v>
      </c>
      <c r="L1476" s="9">
        <f t="shared" si="408"/>
        <v>1</v>
      </c>
      <c r="M1476">
        <f t="shared" si="414"/>
        <v>0</v>
      </c>
      <c r="N1476" s="9">
        <f t="shared" ref="N1476:N1539" si="421">IF(M1476=M1475,IF(M1475=1,1,0),0)</f>
        <v>0</v>
      </c>
      <c r="O1476" s="9">
        <f t="shared" si="409"/>
        <v>1</v>
      </c>
      <c r="P1476">
        <f t="shared" si="415"/>
        <v>0</v>
      </c>
      <c r="Q1476" s="9">
        <f t="shared" ref="Q1476:Q1539" si="422">IF(P1476=P1475,IF(P1475=1,1,0),0)</f>
        <v>0</v>
      </c>
      <c r="R1476" s="9">
        <f t="shared" si="410"/>
        <v>0</v>
      </c>
      <c r="S1476">
        <f t="shared" si="416"/>
        <v>0</v>
      </c>
      <c r="T1476" s="9">
        <f t="shared" ref="T1476:T1539" si="423">IF(S1476=S1475,IF(S1475=1,1,0),0)</f>
        <v>0</v>
      </c>
      <c r="U1476" s="9">
        <f t="shared" si="411"/>
        <v>1</v>
      </c>
      <c r="V1476">
        <f t="shared" si="417"/>
        <v>0</v>
      </c>
      <c r="W1476" s="9">
        <f t="shared" ref="W1476:W1539" si="424">IF(V1476=V1475,IF(V1475=1,1,0),0)</f>
        <v>0</v>
      </c>
      <c r="X1476" s="9">
        <f t="shared" si="412"/>
        <v>1</v>
      </c>
      <c r="Y1476">
        <f t="shared" si="418"/>
        <v>0</v>
      </c>
      <c r="Z1476" s="9">
        <f t="shared" ref="Z1476:Z1539" si="425">IF(Y1476=Y1475,IF(Y1475=1,1,0),0)</f>
        <v>0</v>
      </c>
      <c r="AA1476" s="9">
        <f t="shared" si="413"/>
        <v>1</v>
      </c>
    </row>
    <row r="1477" spans="1:27" x14ac:dyDescent="0.2">
      <c r="A1477" s="4">
        <v>42513</v>
      </c>
      <c r="B1477" s="7">
        <v>-1.1180323796781161E-3</v>
      </c>
      <c r="C1477" s="7">
        <v>-2.7979673817753792E-2</v>
      </c>
      <c r="D1477" s="7">
        <v>-2.1057335659861565E-2</v>
      </c>
      <c r="E1477" s="7">
        <v>-1.4777219854295254E-2</v>
      </c>
      <c r="F1477" s="7">
        <v>1.0325687006115913E-2</v>
      </c>
      <c r="G1477" s="7">
        <v>1.3813041150569916E-2</v>
      </c>
      <c r="H1477" s="7">
        <v>2.3298049345612526E-2</v>
      </c>
      <c r="J1477">
        <f t="shared" si="419"/>
        <v>0</v>
      </c>
      <c r="K1477" s="9">
        <f t="shared" si="420"/>
        <v>0</v>
      </c>
      <c r="L1477" s="9">
        <f t="shared" ref="L1477:L1540" si="426">IF(J1477=J1476,IF(J1476=0,1,0),0)</f>
        <v>1</v>
      </c>
      <c r="M1477">
        <f t="shared" si="414"/>
        <v>0</v>
      </c>
      <c r="N1477" s="9">
        <f t="shared" si="421"/>
        <v>0</v>
      </c>
      <c r="O1477" s="9">
        <f t="shared" ref="O1477:O1540" si="427">IF(M1477=M1476,IF(M1476=0,1,0),0)</f>
        <v>1</v>
      </c>
      <c r="P1477">
        <f t="shared" si="415"/>
        <v>0</v>
      </c>
      <c r="Q1477" s="9">
        <f t="shared" si="422"/>
        <v>0</v>
      </c>
      <c r="R1477" s="9">
        <f t="shared" ref="R1477:R1540" si="428">IF(P1477=P1476,IF(P1476=0,1,0),0)</f>
        <v>1</v>
      </c>
      <c r="S1477">
        <f t="shared" si="416"/>
        <v>0</v>
      </c>
      <c r="T1477" s="9">
        <f t="shared" si="423"/>
        <v>0</v>
      </c>
      <c r="U1477" s="9">
        <f t="shared" ref="U1477:U1540" si="429">IF(S1477=S1476,IF(S1476=0,1,0),0)</f>
        <v>1</v>
      </c>
      <c r="V1477">
        <f t="shared" si="417"/>
        <v>0</v>
      </c>
      <c r="W1477" s="9">
        <f t="shared" si="424"/>
        <v>0</v>
      </c>
      <c r="X1477" s="9">
        <f t="shared" ref="X1477:X1540" si="430">IF(V1477=V1476,IF(V1476=0,1,0),0)</f>
        <v>1</v>
      </c>
      <c r="Y1477">
        <f t="shared" si="418"/>
        <v>0</v>
      </c>
      <c r="Z1477" s="9">
        <f t="shared" si="425"/>
        <v>0</v>
      </c>
      <c r="AA1477" s="9">
        <f t="shared" ref="AA1477:AA1540" si="431">IF(Y1477=Y1476,IF(Y1476=0,1,0),0)</f>
        <v>1</v>
      </c>
    </row>
    <row r="1478" spans="1:27" x14ac:dyDescent="0.2">
      <c r="A1478" s="4">
        <v>42514</v>
      </c>
      <c r="B1478" s="7">
        <v>-1.7979280615499318E-2</v>
      </c>
      <c r="C1478" s="7">
        <v>-2.6554219424724579E-2</v>
      </c>
      <c r="D1478" s="7">
        <v>-2.0496688783168793E-2</v>
      </c>
      <c r="E1478" s="7">
        <v>-1.4889921993017197E-2</v>
      </c>
      <c r="F1478" s="7">
        <v>1.1168016120791435E-2</v>
      </c>
      <c r="G1478" s="7">
        <v>1.4739539474248886E-2</v>
      </c>
      <c r="H1478" s="7">
        <v>2.5546599179506302E-2</v>
      </c>
      <c r="J1478">
        <f t="shared" si="419"/>
        <v>0</v>
      </c>
      <c r="K1478" s="9">
        <f t="shared" si="420"/>
        <v>0</v>
      </c>
      <c r="L1478" s="9">
        <f t="shared" si="426"/>
        <v>1</v>
      </c>
      <c r="M1478">
        <f t="shared" si="414"/>
        <v>0</v>
      </c>
      <c r="N1478" s="9">
        <f t="shared" si="421"/>
        <v>0</v>
      </c>
      <c r="O1478" s="9">
        <f t="shared" si="427"/>
        <v>1</v>
      </c>
      <c r="P1478">
        <f t="shared" si="415"/>
        <v>1</v>
      </c>
      <c r="Q1478" s="9">
        <f t="shared" si="422"/>
        <v>0</v>
      </c>
      <c r="R1478" s="9">
        <f t="shared" si="428"/>
        <v>0</v>
      </c>
      <c r="S1478">
        <f t="shared" si="416"/>
        <v>0</v>
      </c>
      <c r="T1478" s="9">
        <f t="shared" si="423"/>
        <v>0</v>
      </c>
      <c r="U1478" s="9">
        <f t="shared" si="429"/>
        <v>1</v>
      </c>
      <c r="V1478">
        <f t="shared" si="417"/>
        <v>0</v>
      </c>
      <c r="W1478" s="9">
        <f t="shared" si="424"/>
        <v>0</v>
      </c>
      <c r="X1478" s="9">
        <f t="shared" si="430"/>
        <v>1</v>
      </c>
      <c r="Y1478">
        <f t="shared" si="418"/>
        <v>0</v>
      </c>
      <c r="Z1478" s="9">
        <f t="shared" si="425"/>
        <v>0</v>
      </c>
      <c r="AA1478" s="9">
        <f t="shared" si="431"/>
        <v>1</v>
      </c>
    </row>
    <row r="1479" spans="1:27" x14ac:dyDescent="0.2">
      <c r="A1479" s="4">
        <v>42515</v>
      </c>
      <c r="B1479" s="7">
        <v>-4.4027792278895405E-3</v>
      </c>
      <c r="C1479" s="7">
        <v>-2.7514899149537086E-2</v>
      </c>
      <c r="D1479" s="7">
        <v>-1.4821222983300686E-2</v>
      </c>
      <c r="E1479" s="7">
        <v>-1.0960415937006474E-2</v>
      </c>
      <c r="F1479" s="7">
        <v>8.9080166071653366E-3</v>
      </c>
      <c r="G1479" s="7">
        <v>1.3546395115554333E-2</v>
      </c>
      <c r="H1479" s="7">
        <v>3.3752571791410446E-2</v>
      </c>
      <c r="J1479">
        <f t="shared" si="419"/>
        <v>0</v>
      </c>
      <c r="K1479" s="9">
        <f t="shared" si="420"/>
        <v>0</v>
      </c>
      <c r="L1479" s="9">
        <f t="shared" si="426"/>
        <v>1</v>
      </c>
      <c r="M1479">
        <f t="shared" si="414"/>
        <v>0</v>
      </c>
      <c r="N1479" s="9">
        <f t="shared" si="421"/>
        <v>0</v>
      </c>
      <c r="O1479" s="9">
        <f t="shared" si="427"/>
        <v>1</v>
      </c>
      <c r="P1479">
        <f t="shared" si="415"/>
        <v>0</v>
      </c>
      <c r="Q1479" s="9">
        <f t="shared" si="422"/>
        <v>0</v>
      </c>
      <c r="R1479" s="9">
        <f t="shared" si="428"/>
        <v>0</v>
      </c>
      <c r="S1479">
        <f t="shared" si="416"/>
        <v>0</v>
      </c>
      <c r="T1479" s="9">
        <f t="shared" si="423"/>
        <v>0</v>
      </c>
      <c r="U1479" s="9">
        <f t="shared" si="429"/>
        <v>1</v>
      </c>
      <c r="V1479">
        <f t="shared" si="417"/>
        <v>0</v>
      </c>
      <c r="W1479" s="9">
        <f t="shared" si="424"/>
        <v>0</v>
      </c>
      <c r="X1479" s="9">
        <f t="shared" si="430"/>
        <v>1</v>
      </c>
      <c r="Y1479">
        <f t="shared" si="418"/>
        <v>0</v>
      </c>
      <c r="Z1479" s="9">
        <f t="shared" si="425"/>
        <v>0</v>
      </c>
      <c r="AA1479" s="9">
        <f t="shared" si="431"/>
        <v>1</v>
      </c>
    </row>
    <row r="1480" spans="1:27" x14ac:dyDescent="0.2">
      <c r="A1480" s="4">
        <v>42516</v>
      </c>
      <c r="B1480" s="7">
        <v>-2.7820981859254189E-3</v>
      </c>
      <c r="C1480" s="7">
        <v>-2.5444613769650459E-2</v>
      </c>
      <c r="D1480" s="7">
        <v>-1.8127098679542542E-2</v>
      </c>
      <c r="E1480" s="7">
        <v>-1.4015274122357368E-2</v>
      </c>
      <c r="F1480" s="7">
        <v>1.2215595692396164E-2</v>
      </c>
      <c r="G1480" s="7">
        <v>1.6587160527706146E-2</v>
      </c>
      <c r="H1480" s="7">
        <v>3.3728688955307007E-2</v>
      </c>
      <c r="J1480">
        <f t="shared" si="419"/>
        <v>0</v>
      </c>
      <c r="K1480" s="9">
        <f t="shared" si="420"/>
        <v>0</v>
      </c>
      <c r="L1480" s="9">
        <f t="shared" si="426"/>
        <v>1</v>
      </c>
      <c r="M1480">
        <f t="shared" si="414"/>
        <v>0</v>
      </c>
      <c r="N1480" s="9">
        <f t="shared" si="421"/>
        <v>0</v>
      </c>
      <c r="O1480" s="9">
        <f t="shared" si="427"/>
        <v>1</v>
      </c>
      <c r="P1480">
        <f t="shared" si="415"/>
        <v>0</v>
      </c>
      <c r="Q1480" s="9">
        <f t="shared" si="422"/>
        <v>0</v>
      </c>
      <c r="R1480" s="9">
        <f t="shared" si="428"/>
        <v>1</v>
      </c>
      <c r="S1480">
        <f t="shared" si="416"/>
        <v>0</v>
      </c>
      <c r="T1480" s="9">
        <f t="shared" si="423"/>
        <v>0</v>
      </c>
      <c r="U1480" s="9">
        <f t="shared" si="429"/>
        <v>1</v>
      </c>
      <c r="V1480">
        <f t="shared" si="417"/>
        <v>0</v>
      </c>
      <c r="W1480" s="9">
        <f t="shared" si="424"/>
        <v>0</v>
      </c>
      <c r="X1480" s="9">
        <f t="shared" si="430"/>
        <v>1</v>
      </c>
      <c r="Y1480">
        <f t="shared" si="418"/>
        <v>0</v>
      </c>
      <c r="Z1480" s="9">
        <f t="shared" si="425"/>
        <v>0</v>
      </c>
      <c r="AA1480" s="9">
        <f t="shared" si="431"/>
        <v>1</v>
      </c>
    </row>
    <row r="1481" spans="1:27" x14ac:dyDescent="0.2">
      <c r="A1481" s="4">
        <v>42517</v>
      </c>
      <c r="B1481" s="7">
        <v>-5.4227394407598906E-3</v>
      </c>
      <c r="C1481" s="7">
        <v>-1.7590038478374481E-2</v>
      </c>
      <c r="D1481" s="7">
        <v>-1.517190970480442E-2</v>
      </c>
      <c r="E1481" s="7">
        <v>-1.0873164050281048E-2</v>
      </c>
      <c r="F1481" s="7">
        <v>1.0176939889788628E-2</v>
      </c>
      <c r="G1481" s="7">
        <v>1.346459798514843E-2</v>
      </c>
      <c r="H1481" s="7">
        <v>2.661038376390934E-2</v>
      </c>
      <c r="J1481">
        <f t="shared" si="419"/>
        <v>0</v>
      </c>
      <c r="K1481" s="9">
        <f t="shared" si="420"/>
        <v>0</v>
      </c>
      <c r="L1481" s="9">
        <f t="shared" si="426"/>
        <v>1</v>
      </c>
      <c r="M1481">
        <f t="shared" si="414"/>
        <v>0</v>
      </c>
      <c r="N1481" s="9">
        <f t="shared" si="421"/>
        <v>0</v>
      </c>
      <c r="O1481" s="9">
        <f t="shared" si="427"/>
        <v>1</v>
      </c>
      <c r="P1481">
        <f t="shared" si="415"/>
        <v>0</v>
      </c>
      <c r="Q1481" s="9">
        <f t="shared" si="422"/>
        <v>0</v>
      </c>
      <c r="R1481" s="9">
        <f t="shared" si="428"/>
        <v>1</v>
      </c>
      <c r="S1481">
        <f t="shared" si="416"/>
        <v>0</v>
      </c>
      <c r="T1481" s="9">
        <f t="shared" si="423"/>
        <v>0</v>
      </c>
      <c r="U1481" s="9">
        <f t="shared" si="429"/>
        <v>1</v>
      </c>
      <c r="V1481">
        <f t="shared" si="417"/>
        <v>0</v>
      </c>
      <c r="W1481" s="9">
        <f t="shared" si="424"/>
        <v>0</v>
      </c>
      <c r="X1481" s="9">
        <f t="shared" si="430"/>
        <v>1</v>
      </c>
      <c r="Y1481">
        <f t="shared" si="418"/>
        <v>0</v>
      </c>
      <c r="Z1481" s="9">
        <f t="shared" si="425"/>
        <v>0</v>
      </c>
      <c r="AA1481" s="9">
        <f t="shared" si="431"/>
        <v>1</v>
      </c>
    </row>
    <row r="1482" spans="1:27" x14ac:dyDescent="0.2">
      <c r="A1482" s="4">
        <v>42521</v>
      </c>
      <c r="B1482" s="7">
        <v>8.2351976983894301E-4</v>
      </c>
      <c r="C1482" s="7">
        <v>-3.1678222119808197E-2</v>
      </c>
      <c r="D1482" s="7">
        <v>-1.9210390746593475E-2</v>
      </c>
      <c r="E1482" s="7">
        <v>-1.3737304136157036E-2</v>
      </c>
      <c r="F1482" s="7">
        <v>1.2380163185298443E-2</v>
      </c>
      <c r="G1482" s="7">
        <v>1.6905942931771278E-2</v>
      </c>
      <c r="H1482" s="7">
        <v>3.4323025494813919E-2</v>
      </c>
      <c r="J1482">
        <f t="shared" si="419"/>
        <v>0</v>
      </c>
      <c r="K1482" s="9">
        <f t="shared" si="420"/>
        <v>0</v>
      </c>
      <c r="L1482" s="9">
        <f t="shared" si="426"/>
        <v>1</v>
      </c>
      <c r="M1482">
        <f t="shared" si="414"/>
        <v>0</v>
      </c>
      <c r="N1482" s="9">
        <f t="shared" si="421"/>
        <v>0</v>
      </c>
      <c r="O1482" s="9">
        <f t="shared" si="427"/>
        <v>1</v>
      </c>
      <c r="P1482">
        <f t="shared" si="415"/>
        <v>0</v>
      </c>
      <c r="Q1482" s="9">
        <f t="shared" si="422"/>
        <v>0</v>
      </c>
      <c r="R1482" s="9">
        <f t="shared" si="428"/>
        <v>1</v>
      </c>
      <c r="S1482">
        <f t="shared" si="416"/>
        <v>0</v>
      </c>
      <c r="T1482" s="9">
        <f t="shared" si="423"/>
        <v>0</v>
      </c>
      <c r="U1482" s="9">
        <f t="shared" si="429"/>
        <v>1</v>
      </c>
      <c r="V1482">
        <f t="shared" si="417"/>
        <v>0</v>
      </c>
      <c r="W1482" s="9">
        <f t="shared" si="424"/>
        <v>0</v>
      </c>
      <c r="X1482" s="9">
        <f t="shared" si="430"/>
        <v>1</v>
      </c>
      <c r="Y1482">
        <f t="shared" si="418"/>
        <v>0</v>
      </c>
      <c r="Z1482" s="9">
        <f t="shared" si="425"/>
        <v>0</v>
      </c>
      <c r="AA1482" s="9">
        <f t="shared" si="431"/>
        <v>1</v>
      </c>
    </row>
    <row r="1483" spans="1:27" x14ac:dyDescent="0.2">
      <c r="A1483" s="4">
        <v>42522</v>
      </c>
      <c r="B1483" s="7">
        <v>-2.3900781971519271E-3</v>
      </c>
      <c r="C1483" s="7">
        <v>-2.8412599116563797E-2</v>
      </c>
      <c r="D1483" s="7">
        <v>-1.948242262005806E-2</v>
      </c>
      <c r="E1483" s="7">
        <v>-1.3614657334983349E-2</v>
      </c>
      <c r="F1483" s="7">
        <v>1.1893808841705322E-2</v>
      </c>
      <c r="G1483" s="7">
        <v>1.6081329435110092E-2</v>
      </c>
      <c r="H1483" s="7">
        <v>3.0527641996741295E-2</v>
      </c>
      <c r="J1483">
        <f t="shared" si="419"/>
        <v>0</v>
      </c>
      <c r="K1483" s="9">
        <f t="shared" si="420"/>
        <v>0</v>
      </c>
      <c r="L1483" s="9">
        <f t="shared" si="426"/>
        <v>1</v>
      </c>
      <c r="M1483">
        <f t="shared" si="414"/>
        <v>0</v>
      </c>
      <c r="N1483" s="9">
        <f t="shared" si="421"/>
        <v>0</v>
      </c>
      <c r="O1483" s="9">
        <f t="shared" si="427"/>
        <v>1</v>
      </c>
      <c r="P1483">
        <f t="shared" si="415"/>
        <v>0</v>
      </c>
      <c r="Q1483" s="9">
        <f t="shared" si="422"/>
        <v>0</v>
      </c>
      <c r="R1483" s="9">
        <f t="shared" si="428"/>
        <v>1</v>
      </c>
      <c r="S1483">
        <f t="shared" si="416"/>
        <v>0</v>
      </c>
      <c r="T1483" s="9">
        <f t="shared" si="423"/>
        <v>0</v>
      </c>
      <c r="U1483" s="9">
        <f t="shared" si="429"/>
        <v>1</v>
      </c>
      <c r="V1483">
        <f t="shared" si="417"/>
        <v>0</v>
      </c>
      <c r="W1483" s="9">
        <f t="shared" si="424"/>
        <v>0</v>
      </c>
      <c r="X1483" s="9">
        <f t="shared" si="430"/>
        <v>1</v>
      </c>
      <c r="Y1483">
        <f t="shared" si="418"/>
        <v>0</v>
      </c>
      <c r="Z1483" s="9">
        <f t="shared" si="425"/>
        <v>0</v>
      </c>
      <c r="AA1483" s="9">
        <f t="shared" si="431"/>
        <v>1</v>
      </c>
    </row>
    <row r="1484" spans="1:27" x14ac:dyDescent="0.2">
      <c r="A1484" s="4">
        <v>42523</v>
      </c>
      <c r="B1484" s="7">
        <v>-1.734319301627942E-3</v>
      </c>
      <c r="C1484" s="7">
        <v>-2.7719691395759583E-2</v>
      </c>
      <c r="D1484" s="7">
        <v>-1.8874378874897957E-2</v>
      </c>
      <c r="E1484" s="7">
        <v>-1.2516213580965996E-2</v>
      </c>
      <c r="F1484" s="7">
        <v>1.2615198269486427E-2</v>
      </c>
      <c r="G1484" s="7">
        <v>1.5465294942259789E-2</v>
      </c>
      <c r="H1484" s="7">
        <v>2.6944402605295181E-2</v>
      </c>
      <c r="J1484">
        <f t="shared" si="419"/>
        <v>0</v>
      </c>
      <c r="K1484" s="9">
        <f t="shared" si="420"/>
        <v>0</v>
      </c>
      <c r="L1484" s="9">
        <f t="shared" si="426"/>
        <v>1</v>
      </c>
      <c r="M1484">
        <f t="shared" si="414"/>
        <v>0</v>
      </c>
      <c r="N1484" s="9">
        <f t="shared" si="421"/>
        <v>0</v>
      </c>
      <c r="O1484" s="9">
        <f t="shared" si="427"/>
        <v>1</v>
      </c>
      <c r="P1484">
        <f t="shared" si="415"/>
        <v>0</v>
      </c>
      <c r="Q1484" s="9">
        <f t="shared" si="422"/>
        <v>0</v>
      </c>
      <c r="R1484" s="9">
        <f t="shared" si="428"/>
        <v>1</v>
      </c>
      <c r="S1484">
        <f t="shared" si="416"/>
        <v>0</v>
      </c>
      <c r="T1484" s="9">
        <f t="shared" si="423"/>
        <v>0</v>
      </c>
      <c r="U1484" s="9">
        <f t="shared" si="429"/>
        <v>1</v>
      </c>
      <c r="V1484">
        <f t="shared" si="417"/>
        <v>0</v>
      </c>
      <c r="W1484" s="9">
        <f t="shared" si="424"/>
        <v>0</v>
      </c>
      <c r="X1484" s="9">
        <f t="shared" si="430"/>
        <v>1</v>
      </c>
      <c r="Y1484">
        <f t="shared" si="418"/>
        <v>0</v>
      </c>
      <c r="Z1484" s="9">
        <f t="shared" si="425"/>
        <v>0</v>
      </c>
      <c r="AA1484" s="9">
        <f t="shared" si="431"/>
        <v>1</v>
      </c>
    </row>
    <row r="1485" spans="1:27" x14ac:dyDescent="0.2">
      <c r="A1485" s="4">
        <v>42524</v>
      </c>
      <c r="B1485" s="7">
        <v>2.4736964835912794E-2</v>
      </c>
      <c r="C1485" s="7">
        <v>-2.5994244962930679E-2</v>
      </c>
      <c r="D1485" s="7">
        <v>-1.8185233697295189E-2</v>
      </c>
      <c r="E1485" s="7">
        <v>-1.1747450567781925E-2</v>
      </c>
      <c r="F1485" s="7">
        <v>1.1548138223588467E-2</v>
      </c>
      <c r="G1485" s="7">
        <v>1.4235096983611584E-2</v>
      </c>
      <c r="H1485" s="7">
        <v>2.4736965075135231E-2</v>
      </c>
      <c r="J1485">
        <f t="shared" si="419"/>
        <v>0</v>
      </c>
      <c r="K1485" s="9">
        <f t="shared" si="420"/>
        <v>0</v>
      </c>
      <c r="L1485" s="9">
        <f t="shared" si="426"/>
        <v>1</v>
      </c>
      <c r="M1485">
        <f t="shared" si="414"/>
        <v>0</v>
      </c>
      <c r="N1485" s="9">
        <f t="shared" si="421"/>
        <v>0</v>
      </c>
      <c r="O1485" s="9">
        <f t="shared" si="427"/>
        <v>1</v>
      </c>
      <c r="P1485">
        <f t="shared" si="415"/>
        <v>0</v>
      </c>
      <c r="Q1485" s="9">
        <f t="shared" si="422"/>
        <v>0</v>
      </c>
      <c r="R1485" s="9">
        <f t="shared" si="428"/>
        <v>1</v>
      </c>
      <c r="S1485">
        <f t="shared" si="416"/>
        <v>1</v>
      </c>
      <c r="T1485" s="9">
        <f t="shared" si="423"/>
        <v>0</v>
      </c>
      <c r="U1485" s="9">
        <f t="shared" si="429"/>
        <v>0</v>
      </c>
      <c r="V1485">
        <f t="shared" si="417"/>
        <v>1</v>
      </c>
      <c r="W1485" s="9">
        <f t="shared" si="424"/>
        <v>0</v>
      </c>
      <c r="X1485" s="9">
        <f t="shared" si="430"/>
        <v>0</v>
      </c>
      <c r="Y1485">
        <f t="shared" si="418"/>
        <v>0</v>
      </c>
      <c r="Z1485" s="9">
        <f t="shared" si="425"/>
        <v>0</v>
      </c>
      <c r="AA1485" s="9">
        <f t="shared" si="431"/>
        <v>1</v>
      </c>
    </row>
    <row r="1486" spans="1:27" x14ac:dyDescent="0.2">
      <c r="A1486" s="4">
        <v>42527</v>
      </c>
      <c r="B1486" s="7">
        <v>3.6221716263908476E-3</v>
      </c>
      <c r="C1486" s="7">
        <v>-2.8404699638485909E-2</v>
      </c>
      <c r="D1486" s="7">
        <v>-1.3037867844104767E-2</v>
      </c>
      <c r="E1486" s="7">
        <v>-9.9372938275337219E-3</v>
      </c>
      <c r="F1486" s="7">
        <v>1.3211849145591259E-2</v>
      </c>
      <c r="G1486" s="7">
        <v>1.7529740929603577E-2</v>
      </c>
      <c r="H1486" s="7">
        <v>2.4992099031805992E-2</v>
      </c>
      <c r="J1486">
        <f t="shared" si="419"/>
        <v>0</v>
      </c>
      <c r="K1486" s="9">
        <f t="shared" si="420"/>
        <v>0</v>
      </c>
      <c r="L1486" s="9">
        <f t="shared" si="426"/>
        <v>1</v>
      </c>
      <c r="M1486">
        <f t="shared" si="414"/>
        <v>0</v>
      </c>
      <c r="N1486" s="9">
        <f t="shared" si="421"/>
        <v>0</v>
      </c>
      <c r="O1486" s="9">
        <f t="shared" si="427"/>
        <v>1</v>
      </c>
      <c r="P1486">
        <f t="shared" si="415"/>
        <v>0</v>
      </c>
      <c r="Q1486" s="9">
        <f t="shared" si="422"/>
        <v>0</v>
      </c>
      <c r="R1486" s="9">
        <f t="shared" si="428"/>
        <v>1</v>
      </c>
      <c r="S1486">
        <f t="shared" si="416"/>
        <v>0</v>
      </c>
      <c r="T1486" s="9">
        <f t="shared" si="423"/>
        <v>0</v>
      </c>
      <c r="U1486" s="9">
        <f t="shared" si="429"/>
        <v>0</v>
      </c>
      <c r="V1486">
        <f t="shared" si="417"/>
        <v>0</v>
      </c>
      <c r="W1486" s="9">
        <f t="shared" si="424"/>
        <v>0</v>
      </c>
      <c r="X1486" s="9">
        <f t="shared" si="430"/>
        <v>0</v>
      </c>
      <c r="Y1486">
        <f t="shared" si="418"/>
        <v>0</v>
      </c>
      <c r="Z1486" s="9">
        <f t="shared" si="425"/>
        <v>0</v>
      </c>
      <c r="AA1486" s="9">
        <f t="shared" si="431"/>
        <v>1</v>
      </c>
    </row>
    <row r="1487" spans="1:27" x14ac:dyDescent="0.2">
      <c r="A1487" s="4">
        <v>42528</v>
      </c>
      <c r="B1487" s="7">
        <v>-1.6070711163540587E-4</v>
      </c>
      <c r="C1487" s="7">
        <v>-3.3560216426849365E-2</v>
      </c>
      <c r="D1487" s="7">
        <v>-2.0694021135568619E-2</v>
      </c>
      <c r="E1487" s="7">
        <v>-1.5365607105195522E-2</v>
      </c>
      <c r="F1487" s="7">
        <v>1.4611542224884033E-2</v>
      </c>
      <c r="G1487" s="7">
        <v>1.9979557022452354E-2</v>
      </c>
      <c r="H1487" s="7">
        <v>3.6388479173183441E-2</v>
      </c>
      <c r="J1487">
        <f t="shared" si="419"/>
        <v>0</v>
      </c>
      <c r="K1487" s="9">
        <f t="shared" si="420"/>
        <v>0</v>
      </c>
      <c r="L1487" s="9">
        <f t="shared" si="426"/>
        <v>1</v>
      </c>
      <c r="M1487">
        <f t="shared" si="414"/>
        <v>0</v>
      </c>
      <c r="N1487" s="9">
        <f t="shared" si="421"/>
        <v>0</v>
      </c>
      <c r="O1487" s="9">
        <f t="shared" si="427"/>
        <v>1</v>
      </c>
      <c r="P1487">
        <f t="shared" si="415"/>
        <v>0</v>
      </c>
      <c r="Q1487" s="9">
        <f t="shared" si="422"/>
        <v>0</v>
      </c>
      <c r="R1487" s="9">
        <f t="shared" si="428"/>
        <v>1</v>
      </c>
      <c r="S1487">
        <f t="shared" si="416"/>
        <v>0</v>
      </c>
      <c r="T1487" s="9">
        <f t="shared" si="423"/>
        <v>0</v>
      </c>
      <c r="U1487" s="9">
        <f t="shared" si="429"/>
        <v>1</v>
      </c>
      <c r="V1487">
        <f t="shared" si="417"/>
        <v>0</v>
      </c>
      <c r="W1487" s="9">
        <f t="shared" si="424"/>
        <v>0</v>
      </c>
      <c r="X1487" s="9">
        <f t="shared" si="430"/>
        <v>1</v>
      </c>
      <c r="Y1487">
        <f t="shared" si="418"/>
        <v>0</v>
      </c>
      <c r="Z1487" s="9">
        <f t="shared" si="425"/>
        <v>0</v>
      </c>
      <c r="AA1487" s="9">
        <f t="shared" si="431"/>
        <v>1</v>
      </c>
    </row>
    <row r="1488" spans="1:27" x14ac:dyDescent="0.2">
      <c r="A1488" s="4">
        <v>42529</v>
      </c>
      <c r="B1488" s="7">
        <v>1.2299492164346533E-2</v>
      </c>
      <c r="C1488" s="7">
        <v>-2.5866976007819176E-2</v>
      </c>
      <c r="D1488" s="7">
        <v>-1.8060008063912392E-2</v>
      </c>
      <c r="E1488" s="7">
        <v>-1.2444783002138138E-2</v>
      </c>
      <c r="F1488" s="7">
        <v>1.0458085685968399E-2</v>
      </c>
      <c r="G1488" s="7">
        <v>1.5875859186053276E-2</v>
      </c>
      <c r="H1488" s="7">
        <v>3.1771000474691391E-2</v>
      </c>
      <c r="J1488">
        <f t="shared" si="419"/>
        <v>0</v>
      </c>
      <c r="K1488" s="9">
        <f t="shared" si="420"/>
        <v>0</v>
      </c>
      <c r="L1488" s="9">
        <f t="shared" si="426"/>
        <v>1</v>
      </c>
      <c r="M1488">
        <f t="shared" si="414"/>
        <v>0</v>
      </c>
      <c r="N1488" s="9">
        <f t="shared" si="421"/>
        <v>0</v>
      </c>
      <c r="O1488" s="9">
        <f t="shared" si="427"/>
        <v>1</v>
      </c>
      <c r="P1488">
        <f t="shared" si="415"/>
        <v>0</v>
      </c>
      <c r="Q1488" s="9">
        <f t="shared" si="422"/>
        <v>0</v>
      </c>
      <c r="R1488" s="9">
        <f t="shared" si="428"/>
        <v>1</v>
      </c>
      <c r="S1488">
        <f t="shared" si="416"/>
        <v>1</v>
      </c>
      <c r="T1488" s="9">
        <f t="shared" si="423"/>
        <v>0</v>
      </c>
      <c r="U1488" s="9">
        <f t="shared" si="429"/>
        <v>0</v>
      </c>
      <c r="V1488">
        <f t="shared" si="417"/>
        <v>0</v>
      </c>
      <c r="W1488" s="9">
        <f t="shared" si="424"/>
        <v>0</v>
      </c>
      <c r="X1488" s="9">
        <f t="shared" si="430"/>
        <v>1</v>
      </c>
      <c r="Y1488">
        <f t="shared" si="418"/>
        <v>0</v>
      </c>
      <c r="Z1488" s="9">
        <f t="shared" si="425"/>
        <v>0</v>
      </c>
      <c r="AA1488" s="9">
        <f t="shared" si="431"/>
        <v>1</v>
      </c>
    </row>
    <row r="1489" spans="1:27" x14ac:dyDescent="0.2">
      <c r="A1489" s="4">
        <v>42530</v>
      </c>
      <c r="B1489" s="7">
        <v>8.2213901810458973E-3</v>
      </c>
      <c r="C1489" s="7">
        <v>-3.7394922226667404E-2</v>
      </c>
      <c r="D1489" s="7">
        <v>-1.9797621294856071E-2</v>
      </c>
      <c r="E1489" s="7">
        <v>-1.4655162580311298E-2</v>
      </c>
      <c r="F1489" s="7">
        <v>1.2037456966936588E-2</v>
      </c>
      <c r="G1489" s="7">
        <v>1.7734736204147339E-2</v>
      </c>
      <c r="H1489" s="7">
        <v>2.7308281511068344E-2</v>
      </c>
      <c r="J1489">
        <f t="shared" si="419"/>
        <v>0</v>
      </c>
      <c r="K1489" s="9">
        <f t="shared" si="420"/>
        <v>0</v>
      </c>
      <c r="L1489" s="9">
        <f t="shared" si="426"/>
        <v>1</v>
      </c>
      <c r="M1489">
        <f t="shared" si="414"/>
        <v>0</v>
      </c>
      <c r="N1489" s="9">
        <f t="shared" si="421"/>
        <v>0</v>
      </c>
      <c r="O1489" s="9">
        <f t="shared" si="427"/>
        <v>1</v>
      </c>
      <c r="P1489">
        <f t="shared" si="415"/>
        <v>0</v>
      </c>
      <c r="Q1489" s="9">
        <f t="shared" si="422"/>
        <v>0</v>
      </c>
      <c r="R1489" s="9">
        <f t="shared" si="428"/>
        <v>1</v>
      </c>
      <c r="S1489">
        <f t="shared" si="416"/>
        <v>0</v>
      </c>
      <c r="T1489" s="9">
        <f t="shared" si="423"/>
        <v>0</v>
      </c>
      <c r="U1489" s="9">
        <f t="shared" si="429"/>
        <v>0</v>
      </c>
      <c r="V1489">
        <f t="shared" si="417"/>
        <v>0</v>
      </c>
      <c r="W1489" s="9">
        <f t="shared" si="424"/>
        <v>0</v>
      </c>
      <c r="X1489" s="9">
        <f t="shared" si="430"/>
        <v>1</v>
      </c>
      <c r="Y1489">
        <f t="shared" si="418"/>
        <v>0</v>
      </c>
      <c r="Z1489" s="9">
        <f t="shared" si="425"/>
        <v>0</v>
      </c>
      <c r="AA1489" s="9">
        <f t="shared" si="431"/>
        <v>1</v>
      </c>
    </row>
    <row r="1490" spans="1:27" x14ac:dyDescent="0.2">
      <c r="A1490" s="4">
        <v>42531</v>
      </c>
      <c r="B1490" s="7">
        <v>2.5161202140504975E-3</v>
      </c>
      <c r="C1490" s="7">
        <v>-3.7345066666603088E-2</v>
      </c>
      <c r="D1490" s="7">
        <v>-2.1367704495787621E-2</v>
      </c>
      <c r="E1490" s="7">
        <v>-1.5448558144271374E-2</v>
      </c>
      <c r="F1490" s="7">
        <v>1.2093720957636833E-2</v>
      </c>
      <c r="G1490" s="7">
        <v>1.8532516434788704E-2</v>
      </c>
      <c r="H1490" s="7">
        <v>2.8457840904593468E-2</v>
      </c>
      <c r="J1490">
        <f t="shared" si="419"/>
        <v>0</v>
      </c>
      <c r="K1490" s="9">
        <f t="shared" si="420"/>
        <v>0</v>
      </c>
      <c r="L1490" s="9">
        <f t="shared" si="426"/>
        <v>1</v>
      </c>
      <c r="M1490">
        <f t="shared" si="414"/>
        <v>0</v>
      </c>
      <c r="N1490" s="9">
        <f t="shared" si="421"/>
        <v>0</v>
      </c>
      <c r="O1490" s="9">
        <f t="shared" si="427"/>
        <v>1</v>
      </c>
      <c r="P1490">
        <f t="shared" si="415"/>
        <v>0</v>
      </c>
      <c r="Q1490" s="9">
        <f t="shared" si="422"/>
        <v>0</v>
      </c>
      <c r="R1490" s="9">
        <f t="shared" si="428"/>
        <v>1</v>
      </c>
      <c r="S1490">
        <f t="shared" si="416"/>
        <v>0</v>
      </c>
      <c r="T1490" s="9">
        <f t="shared" si="423"/>
        <v>0</v>
      </c>
      <c r="U1490" s="9">
        <f t="shared" si="429"/>
        <v>1</v>
      </c>
      <c r="V1490">
        <f t="shared" si="417"/>
        <v>0</v>
      </c>
      <c r="W1490" s="9">
        <f t="shared" si="424"/>
        <v>0</v>
      </c>
      <c r="X1490" s="9">
        <f t="shared" si="430"/>
        <v>1</v>
      </c>
      <c r="Y1490">
        <f t="shared" si="418"/>
        <v>0</v>
      </c>
      <c r="Z1490" s="9">
        <f t="shared" si="425"/>
        <v>0</v>
      </c>
      <c r="AA1490" s="9">
        <f t="shared" si="431"/>
        <v>1</v>
      </c>
    </row>
    <row r="1491" spans="1:27" x14ac:dyDescent="0.2">
      <c r="A1491" s="4">
        <v>42534</v>
      </c>
      <c r="B1491" s="7">
        <v>8.6011946324338062E-3</v>
      </c>
      <c r="C1491" s="7">
        <v>-3.5006940364837646E-2</v>
      </c>
      <c r="D1491" s="7">
        <v>-2.2120578214526176E-2</v>
      </c>
      <c r="E1491" s="7">
        <v>-1.5436567366123199E-2</v>
      </c>
      <c r="F1491" s="7">
        <v>1.2753698043525219E-2</v>
      </c>
      <c r="G1491" s="7">
        <v>1.7174562439322472E-2</v>
      </c>
      <c r="H1491" s="7">
        <v>2.5099724531173706E-2</v>
      </c>
      <c r="J1491">
        <f t="shared" si="419"/>
        <v>0</v>
      </c>
      <c r="K1491" s="9">
        <f t="shared" si="420"/>
        <v>0</v>
      </c>
      <c r="L1491" s="9">
        <f t="shared" si="426"/>
        <v>1</v>
      </c>
      <c r="M1491">
        <f t="shared" si="414"/>
        <v>0</v>
      </c>
      <c r="N1491" s="9">
        <f t="shared" si="421"/>
        <v>0</v>
      </c>
      <c r="O1491" s="9">
        <f t="shared" si="427"/>
        <v>1</v>
      </c>
      <c r="P1491">
        <f t="shared" si="415"/>
        <v>0</v>
      </c>
      <c r="Q1491" s="9">
        <f t="shared" si="422"/>
        <v>0</v>
      </c>
      <c r="R1491" s="9">
        <f t="shared" si="428"/>
        <v>1</v>
      </c>
      <c r="S1491">
        <f t="shared" si="416"/>
        <v>0</v>
      </c>
      <c r="T1491" s="9">
        <f t="shared" si="423"/>
        <v>0</v>
      </c>
      <c r="U1491" s="9">
        <f t="shared" si="429"/>
        <v>1</v>
      </c>
      <c r="V1491">
        <f t="shared" si="417"/>
        <v>0</v>
      </c>
      <c r="W1491" s="9">
        <f t="shared" si="424"/>
        <v>0</v>
      </c>
      <c r="X1491" s="9">
        <f t="shared" si="430"/>
        <v>1</v>
      </c>
      <c r="Y1491">
        <f t="shared" si="418"/>
        <v>0</v>
      </c>
      <c r="Z1491" s="9">
        <f t="shared" si="425"/>
        <v>0</v>
      </c>
      <c r="AA1491" s="9">
        <f t="shared" si="431"/>
        <v>1</v>
      </c>
    </row>
    <row r="1492" spans="1:27" x14ac:dyDescent="0.2">
      <c r="A1492" s="4">
        <v>42535</v>
      </c>
      <c r="B1492" s="7">
        <v>9.3385220794379336E-4</v>
      </c>
      <c r="C1492" s="7">
        <v>-3.4383945167064667E-2</v>
      </c>
      <c r="D1492" s="7">
        <v>-2.0257288590073586E-2</v>
      </c>
      <c r="E1492" s="7">
        <v>-1.4157271012663841E-2</v>
      </c>
      <c r="F1492" s="7">
        <v>1.2247646227478981E-2</v>
      </c>
      <c r="G1492" s="7">
        <v>1.663975790143013E-2</v>
      </c>
      <c r="H1492" s="7">
        <v>2.244165912270546E-2</v>
      </c>
      <c r="J1492">
        <f t="shared" si="419"/>
        <v>0</v>
      </c>
      <c r="K1492" s="9">
        <f t="shared" si="420"/>
        <v>0</v>
      </c>
      <c r="L1492" s="9">
        <f t="shared" si="426"/>
        <v>1</v>
      </c>
      <c r="M1492">
        <f t="shared" si="414"/>
        <v>0</v>
      </c>
      <c r="N1492" s="9">
        <f t="shared" si="421"/>
        <v>0</v>
      </c>
      <c r="O1492" s="9">
        <f t="shared" si="427"/>
        <v>1</v>
      </c>
      <c r="P1492">
        <f t="shared" si="415"/>
        <v>0</v>
      </c>
      <c r="Q1492" s="9">
        <f t="shared" si="422"/>
        <v>0</v>
      </c>
      <c r="R1492" s="9">
        <f t="shared" si="428"/>
        <v>1</v>
      </c>
      <c r="S1492">
        <f t="shared" si="416"/>
        <v>0</v>
      </c>
      <c r="T1492" s="9">
        <f t="shared" si="423"/>
        <v>0</v>
      </c>
      <c r="U1492" s="9">
        <f t="shared" si="429"/>
        <v>1</v>
      </c>
      <c r="V1492">
        <f t="shared" si="417"/>
        <v>0</v>
      </c>
      <c r="W1492" s="9">
        <f t="shared" si="424"/>
        <v>0</v>
      </c>
      <c r="X1492" s="9">
        <f t="shared" si="430"/>
        <v>1</v>
      </c>
      <c r="Y1492">
        <f t="shared" si="418"/>
        <v>0</v>
      </c>
      <c r="Z1492" s="9">
        <f t="shared" si="425"/>
        <v>0</v>
      </c>
      <c r="AA1492" s="9">
        <f t="shared" si="431"/>
        <v>1</v>
      </c>
    </row>
    <row r="1493" spans="1:27" x14ac:dyDescent="0.2">
      <c r="A1493" s="4">
        <v>42536</v>
      </c>
      <c r="B1493" s="7">
        <v>1.5555728428349547E-4</v>
      </c>
      <c r="C1493" s="7">
        <v>-3.6408368498086929E-2</v>
      </c>
      <c r="D1493" s="7">
        <v>-2.3318272083997726E-2</v>
      </c>
      <c r="E1493" s="7">
        <v>-1.624617911875248E-2</v>
      </c>
      <c r="F1493" s="7">
        <v>1.2819079682230949E-2</v>
      </c>
      <c r="G1493" s="7">
        <v>1.7583722248673439E-2</v>
      </c>
      <c r="H1493" s="7">
        <v>2.64560766518116E-2</v>
      </c>
      <c r="J1493">
        <f t="shared" si="419"/>
        <v>0</v>
      </c>
      <c r="K1493" s="9">
        <f t="shared" si="420"/>
        <v>0</v>
      </c>
      <c r="L1493" s="9">
        <f t="shared" si="426"/>
        <v>1</v>
      </c>
      <c r="M1493">
        <f t="shared" si="414"/>
        <v>0</v>
      </c>
      <c r="N1493" s="9">
        <f t="shared" si="421"/>
        <v>0</v>
      </c>
      <c r="O1493" s="9">
        <f t="shared" si="427"/>
        <v>1</v>
      </c>
      <c r="P1493">
        <f t="shared" si="415"/>
        <v>0</v>
      </c>
      <c r="Q1493" s="9">
        <f t="shared" si="422"/>
        <v>0</v>
      </c>
      <c r="R1493" s="9">
        <f t="shared" si="428"/>
        <v>1</v>
      </c>
      <c r="S1493">
        <f t="shared" si="416"/>
        <v>0</v>
      </c>
      <c r="T1493" s="9">
        <f t="shared" si="423"/>
        <v>0</v>
      </c>
      <c r="U1493" s="9">
        <f t="shared" si="429"/>
        <v>1</v>
      </c>
      <c r="V1493">
        <f t="shared" si="417"/>
        <v>0</v>
      </c>
      <c r="W1493" s="9">
        <f t="shared" si="424"/>
        <v>0</v>
      </c>
      <c r="X1493" s="9">
        <f t="shared" si="430"/>
        <v>1</v>
      </c>
      <c r="Y1493">
        <f t="shared" si="418"/>
        <v>0</v>
      </c>
      <c r="Z1493" s="9">
        <f t="shared" si="425"/>
        <v>0</v>
      </c>
      <c r="AA1493" s="9">
        <f t="shared" si="431"/>
        <v>1</v>
      </c>
    </row>
    <row r="1494" spans="1:27" x14ac:dyDescent="0.2">
      <c r="A1494" s="4">
        <v>42537</v>
      </c>
      <c r="B1494" s="7">
        <v>7.9786627217429702E-3</v>
      </c>
      <c r="C1494" s="7">
        <v>-3.684614971280098E-2</v>
      </c>
      <c r="D1494" s="7">
        <v>-2.3600101470947266E-2</v>
      </c>
      <c r="E1494" s="7">
        <v>-1.6448376700282097E-2</v>
      </c>
      <c r="F1494" s="7">
        <v>1.4033953659236431E-2</v>
      </c>
      <c r="G1494" s="7">
        <v>1.8187364563345909E-2</v>
      </c>
      <c r="H1494" s="7">
        <v>2.6258634403347969E-2</v>
      </c>
      <c r="J1494">
        <f t="shared" si="419"/>
        <v>0</v>
      </c>
      <c r="K1494" s="9">
        <f t="shared" si="420"/>
        <v>0</v>
      </c>
      <c r="L1494" s="9">
        <f t="shared" si="426"/>
        <v>1</v>
      </c>
      <c r="M1494">
        <f t="shared" si="414"/>
        <v>0</v>
      </c>
      <c r="N1494" s="9">
        <f t="shared" si="421"/>
        <v>0</v>
      </c>
      <c r="O1494" s="9">
        <f t="shared" si="427"/>
        <v>1</v>
      </c>
      <c r="P1494">
        <f t="shared" si="415"/>
        <v>0</v>
      </c>
      <c r="Q1494" s="9">
        <f t="shared" si="422"/>
        <v>0</v>
      </c>
      <c r="R1494" s="9">
        <f t="shared" si="428"/>
        <v>1</v>
      </c>
      <c r="S1494">
        <f t="shared" si="416"/>
        <v>0</v>
      </c>
      <c r="T1494" s="9">
        <f t="shared" si="423"/>
        <v>0</v>
      </c>
      <c r="U1494" s="9">
        <f t="shared" si="429"/>
        <v>1</v>
      </c>
      <c r="V1494">
        <f t="shared" si="417"/>
        <v>0</v>
      </c>
      <c r="W1494" s="9">
        <f t="shared" si="424"/>
        <v>0</v>
      </c>
      <c r="X1494" s="9">
        <f t="shared" si="430"/>
        <v>1</v>
      </c>
      <c r="Y1494">
        <f t="shared" si="418"/>
        <v>0</v>
      </c>
      <c r="Z1494" s="9">
        <f t="shared" si="425"/>
        <v>0</v>
      </c>
      <c r="AA1494" s="9">
        <f t="shared" si="431"/>
        <v>1</v>
      </c>
    </row>
    <row r="1495" spans="1:27" x14ac:dyDescent="0.2">
      <c r="A1495" s="4">
        <v>42538</v>
      </c>
      <c r="B1495" s="7">
        <v>-2.7814280467451436E-3</v>
      </c>
      <c r="C1495" s="7">
        <v>-4.0562890470027924E-2</v>
      </c>
      <c r="D1495" s="7">
        <v>-2.2250775247812271E-2</v>
      </c>
      <c r="E1495" s="7">
        <v>-1.6364485025405884E-2</v>
      </c>
      <c r="F1495" s="7">
        <v>1.719466969370842E-2</v>
      </c>
      <c r="G1495" s="7">
        <v>2.143445797264576E-2</v>
      </c>
      <c r="H1495" s="7">
        <v>2.7960497885942459E-2</v>
      </c>
      <c r="J1495">
        <f t="shared" si="419"/>
        <v>0</v>
      </c>
      <c r="K1495" s="9">
        <f t="shared" si="420"/>
        <v>0</v>
      </c>
      <c r="L1495" s="9">
        <f t="shared" si="426"/>
        <v>1</v>
      </c>
      <c r="M1495">
        <f t="shared" si="414"/>
        <v>0</v>
      </c>
      <c r="N1495" s="9">
        <f t="shared" si="421"/>
        <v>0</v>
      </c>
      <c r="O1495" s="9">
        <f t="shared" si="427"/>
        <v>1</v>
      </c>
      <c r="P1495">
        <f t="shared" si="415"/>
        <v>0</v>
      </c>
      <c r="Q1495" s="9">
        <f t="shared" si="422"/>
        <v>0</v>
      </c>
      <c r="R1495" s="9">
        <f t="shared" si="428"/>
        <v>1</v>
      </c>
      <c r="S1495">
        <f t="shared" si="416"/>
        <v>0</v>
      </c>
      <c r="T1495" s="9">
        <f t="shared" si="423"/>
        <v>0</v>
      </c>
      <c r="U1495" s="9">
        <f t="shared" si="429"/>
        <v>1</v>
      </c>
      <c r="V1495">
        <f t="shared" si="417"/>
        <v>0</v>
      </c>
      <c r="W1495" s="9">
        <f t="shared" si="424"/>
        <v>0</v>
      </c>
      <c r="X1495" s="9">
        <f t="shared" si="430"/>
        <v>1</v>
      </c>
      <c r="Y1495">
        <f t="shared" si="418"/>
        <v>0</v>
      </c>
      <c r="Z1495" s="9">
        <f t="shared" si="425"/>
        <v>0</v>
      </c>
      <c r="AA1495" s="9">
        <f t="shared" si="431"/>
        <v>1</v>
      </c>
    </row>
    <row r="1496" spans="1:27" x14ac:dyDescent="0.2">
      <c r="A1496" s="4">
        <v>42541</v>
      </c>
      <c r="B1496" s="7">
        <v>-1.9361090268664404E-3</v>
      </c>
      <c r="C1496" s="7">
        <v>-4.1330821812152863E-2</v>
      </c>
      <c r="D1496" s="7">
        <v>-2.3676101118326187E-2</v>
      </c>
      <c r="E1496" s="7">
        <v>-1.65590550750494E-2</v>
      </c>
      <c r="F1496" s="7">
        <v>1.4763593673706055E-2</v>
      </c>
      <c r="G1496" s="7">
        <v>1.9307341426610947E-2</v>
      </c>
      <c r="H1496" s="7">
        <v>2.9230145737528801E-2</v>
      </c>
      <c r="J1496">
        <f t="shared" si="419"/>
        <v>0</v>
      </c>
      <c r="K1496" s="9">
        <f t="shared" si="420"/>
        <v>0</v>
      </c>
      <c r="L1496" s="9">
        <f t="shared" si="426"/>
        <v>1</v>
      </c>
      <c r="M1496">
        <f t="shared" si="414"/>
        <v>0</v>
      </c>
      <c r="N1496" s="9">
        <f t="shared" si="421"/>
        <v>0</v>
      </c>
      <c r="O1496" s="9">
        <f t="shared" si="427"/>
        <v>1</v>
      </c>
      <c r="P1496">
        <f t="shared" si="415"/>
        <v>0</v>
      </c>
      <c r="Q1496" s="9">
        <f t="shared" si="422"/>
        <v>0</v>
      </c>
      <c r="R1496" s="9">
        <f t="shared" si="428"/>
        <v>1</v>
      </c>
      <c r="S1496">
        <f t="shared" si="416"/>
        <v>0</v>
      </c>
      <c r="T1496" s="9">
        <f t="shared" si="423"/>
        <v>0</v>
      </c>
      <c r="U1496" s="9">
        <f t="shared" si="429"/>
        <v>1</v>
      </c>
      <c r="V1496">
        <f t="shared" si="417"/>
        <v>0</v>
      </c>
      <c r="W1496" s="9">
        <f t="shared" si="424"/>
        <v>0</v>
      </c>
      <c r="X1496" s="9">
        <f t="shared" si="430"/>
        <v>1</v>
      </c>
      <c r="Y1496">
        <f t="shared" si="418"/>
        <v>0</v>
      </c>
      <c r="Z1496" s="9">
        <f t="shared" si="425"/>
        <v>0</v>
      </c>
      <c r="AA1496" s="9">
        <f t="shared" si="431"/>
        <v>1</v>
      </c>
    </row>
    <row r="1497" spans="1:27" x14ac:dyDescent="0.2">
      <c r="A1497" s="4">
        <v>42542</v>
      </c>
      <c r="B1497" s="7">
        <v>-1.5231694595499006E-2</v>
      </c>
      <c r="C1497" s="7">
        <v>-3.4017808735370636E-2</v>
      </c>
      <c r="D1497" s="7">
        <v>-2.1239127963781357E-2</v>
      </c>
      <c r="E1497" s="7">
        <v>-1.4209031127393246E-2</v>
      </c>
      <c r="F1497" s="7">
        <v>1.2583901174366474E-2</v>
      </c>
      <c r="G1497" s="7">
        <v>1.6139643266797066E-2</v>
      </c>
      <c r="H1497" s="7">
        <v>2.3149136453866959E-2</v>
      </c>
      <c r="J1497">
        <f t="shared" si="419"/>
        <v>0</v>
      </c>
      <c r="K1497" s="9">
        <f t="shared" si="420"/>
        <v>0</v>
      </c>
      <c r="L1497" s="9">
        <f t="shared" si="426"/>
        <v>1</v>
      </c>
      <c r="M1497">
        <f t="shared" si="414"/>
        <v>0</v>
      </c>
      <c r="N1497" s="9">
        <f t="shared" si="421"/>
        <v>0</v>
      </c>
      <c r="O1497" s="9">
        <f t="shared" si="427"/>
        <v>1</v>
      </c>
      <c r="P1497">
        <f t="shared" si="415"/>
        <v>1</v>
      </c>
      <c r="Q1497" s="9">
        <f t="shared" si="422"/>
        <v>0</v>
      </c>
      <c r="R1497" s="9">
        <f t="shared" si="428"/>
        <v>0</v>
      </c>
      <c r="S1497">
        <f t="shared" si="416"/>
        <v>0</v>
      </c>
      <c r="T1497" s="9">
        <f t="shared" si="423"/>
        <v>0</v>
      </c>
      <c r="U1497" s="9">
        <f t="shared" si="429"/>
        <v>1</v>
      </c>
      <c r="V1497">
        <f t="shared" si="417"/>
        <v>0</v>
      </c>
      <c r="W1497" s="9">
        <f t="shared" si="424"/>
        <v>0</v>
      </c>
      <c r="X1497" s="9">
        <f t="shared" si="430"/>
        <v>1</v>
      </c>
      <c r="Y1497">
        <f t="shared" si="418"/>
        <v>0</v>
      </c>
      <c r="Z1497" s="9">
        <f t="shared" si="425"/>
        <v>0</v>
      </c>
      <c r="AA1497" s="9">
        <f t="shared" si="431"/>
        <v>1</v>
      </c>
    </row>
    <row r="1498" spans="1:27" x14ac:dyDescent="0.2">
      <c r="A1498" s="4">
        <v>42543</v>
      </c>
      <c r="B1498" s="7">
        <v>-1.9696677630475462E-3</v>
      </c>
      <c r="C1498" s="7">
        <v>-4.2719975113868713E-2</v>
      </c>
      <c r="D1498" s="7">
        <v>-2.0280200988054276E-2</v>
      </c>
      <c r="E1498" s="7">
        <v>-1.3275470584630966E-2</v>
      </c>
      <c r="F1498" s="7">
        <v>1.0921571403741837E-2</v>
      </c>
      <c r="G1498" s="7">
        <v>1.604188047349453E-2</v>
      </c>
      <c r="H1498" s="7">
        <v>3.0817313119769096E-2</v>
      </c>
      <c r="J1498">
        <f t="shared" si="419"/>
        <v>0</v>
      </c>
      <c r="K1498" s="9">
        <f t="shared" si="420"/>
        <v>0</v>
      </c>
      <c r="L1498" s="9">
        <f t="shared" si="426"/>
        <v>1</v>
      </c>
      <c r="M1498">
        <f t="shared" si="414"/>
        <v>0</v>
      </c>
      <c r="N1498" s="9">
        <f t="shared" si="421"/>
        <v>0</v>
      </c>
      <c r="O1498" s="9">
        <f t="shared" si="427"/>
        <v>1</v>
      </c>
      <c r="P1498">
        <f t="shared" si="415"/>
        <v>0</v>
      </c>
      <c r="Q1498" s="9">
        <f t="shared" si="422"/>
        <v>0</v>
      </c>
      <c r="R1498" s="9">
        <f t="shared" si="428"/>
        <v>0</v>
      </c>
      <c r="S1498">
        <f t="shared" si="416"/>
        <v>0</v>
      </c>
      <c r="T1498" s="9">
        <f t="shared" si="423"/>
        <v>0</v>
      </c>
      <c r="U1498" s="9">
        <f t="shared" si="429"/>
        <v>1</v>
      </c>
      <c r="V1498">
        <f t="shared" si="417"/>
        <v>0</v>
      </c>
      <c r="W1498" s="9">
        <f t="shared" si="424"/>
        <v>0</v>
      </c>
      <c r="X1498" s="9">
        <f t="shared" si="430"/>
        <v>1</v>
      </c>
      <c r="Y1498">
        <f t="shared" si="418"/>
        <v>0</v>
      </c>
      <c r="Z1498" s="9">
        <f t="shared" si="425"/>
        <v>0</v>
      </c>
      <c r="AA1498" s="9">
        <f t="shared" si="431"/>
        <v>1</v>
      </c>
    </row>
    <row r="1499" spans="1:27" x14ac:dyDescent="0.2">
      <c r="A1499" s="4">
        <v>42544</v>
      </c>
      <c r="B1499" s="7">
        <v>-5.075952359226127E-3</v>
      </c>
      <c r="C1499" s="7">
        <v>-2.9862178489565849E-2</v>
      </c>
      <c r="D1499" s="7">
        <v>-1.7923332750797272E-2</v>
      </c>
      <c r="E1499" s="7">
        <v>-1.275533065199852E-2</v>
      </c>
      <c r="F1499" s="7">
        <v>1.4420897699892521E-2</v>
      </c>
      <c r="G1499" s="7">
        <v>1.9307168200612068E-2</v>
      </c>
      <c r="H1499" s="7">
        <v>3.4625891596078873E-2</v>
      </c>
      <c r="J1499">
        <f t="shared" si="419"/>
        <v>0</v>
      </c>
      <c r="K1499" s="9">
        <f t="shared" si="420"/>
        <v>0</v>
      </c>
      <c r="L1499" s="9">
        <f t="shared" si="426"/>
        <v>1</v>
      </c>
      <c r="M1499">
        <f t="shared" si="414"/>
        <v>0</v>
      </c>
      <c r="N1499" s="9">
        <f t="shared" si="421"/>
        <v>0</v>
      </c>
      <c r="O1499" s="9">
        <f t="shared" si="427"/>
        <v>1</v>
      </c>
      <c r="P1499">
        <f t="shared" si="415"/>
        <v>0</v>
      </c>
      <c r="Q1499" s="9">
        <f t="shared" si="422"/>
        <v>0</v>
      </c>
      <c r="R1499" s="9">
        <f t="shared" si="428"/>
        <v>1</v>
      </c>
      <c r="S1499">
        <f t="shared" si="416"/>
        <v>0</v>
      </c>
      <c r="T1499" s="9">
        <f t="shared" si="423"/>
        <v>0</v>
      </c>
      <c r="U1499" s="9">
        <f t="shared" si="429"/>
        <v>1</v>
      </c>
      <c r="V1499">
        <f t="shared" si="417"/>
        <v>0</v>
      </c>
      <c r="W1499" s="9">
        <f t="shared" si="424"/>
        <v>0</v>
      </c>
      <c r="X1499" s="9">
        <f t="shared" si="430"/>
        <v>1</v>
      </c>
      <c r="Y1499">
        <f t="shared" si="418"/>
        <v>0</v>
      </c>
      <c r="Z1499" s="9">
        <f t="shared" si="425"/>
        <v>0</v>
      </c>
      <c r="AA1499" s="9">
        <f t="shared" si="431"/>
        <v>1</v>
      </c>
    </row>
    <row r="1500" spans="1:27" x14ac:dyDescent="0.2">
      <c r="A1500" s="4">
        <v>42545</v>
      </c>
      <c r="B1500" s="7">
        <v>4.5993841335088645E-2</v>
      </c>
      <c r="C1500" s="7">
        <v>-2.6488220319151878E-2</v>
      </c>
      <c r="D1500" s="7">
        <v>-1.6399931162595749E-2</v>
      </c>
      <c r="E1500" s="7">
        <v>-1.1010449379682541E-2</v>
      </c>
      <c r="F1500" s="7">
        <v>1.0900028049945831E-2</v>
      </c>
      <c r="G1500" s="7">
        <v>1.5342168509960175E-2</v>
      </c>
      <c r="H1500" s="7">
        <v>2.8498530387878418E-2</v>
      </c>
      <c r="J1500">
        <f t="shared" si="419"/>
        <v>0</v>
      </c>
      <c r="K1500" s="9">
        <f t="shared" si="420"/>
        <v>0</v>
      </c>
      <c r="L1500" s="9">
        <f t="shared" si="426"/>
        <v>1</v>
      </c>
      <c r="M1500">
        <f t="shared" si="414"/>
        <v>0</v>
      </c>
      <c r="N1500" s="9">
        <f t="shared" si="421"/>
        <v>0</v>
      </c>
      <c r="O1500" s="9">
        <f t="shared" si="427"/>
        <v>1</v>
      </c>
      <c r="P1500">
        <f t="shared" si="415"/>
        <v>0</v>
      </c>
      <c r="Q1500" s="9">
        <f t="shared" si="422"/>
        <v>0</v>
      </c>
      <c r="R1500" s="9">
        <f t="shared" si="428"/>
        <v>1</v>
      </c>
      <c r="S1500">
        <f t="shared" si="416"/>
        <v>1</v>
      </c>
      <c r="T1500" s="9">
        <f t="shared" si="423"/>
        <v>0</v>
      </c>
      <c r="U1500" s="9">
        <f t="shared" si="429"/>
        <v>0</v>
      </c>
      <c r="V1500">
        <f t="shared" si="417"/>
        <v>1</v>
      </c>
      <c r="W1500" s="9">
        <f t="shared" si="424"/>
        <v>0</v>
      </c>
      <c r="X1500" s="9">
        <f t="shared" si="430"/>
        <v>0</v>
      </c>
      <c r="Y1500">
        <f t="shared" si="418"/>
        <v>1</v>
      </c>
      <c r="Z1500" s="9">
        <f t="shared" si="425"/>
        <v>0</v>
      </c>
      <c r="AA1500" s="9">
        <f t="shared" si="431"/>
        <v>0</v>
      </c>
    </row>
    <row r="1501" spans="1:27" x14ac:dyDescent="0.2">
      <c r="A1501" s="4">
        <v>42548</v>
      </c>
      <c r="B1501" s="7">
        <v>2.1627516200233834E-3</v>
      </c>
      <c r="C1501" s="7">
        <v>-4.3419599533081055E-2</v>
      </c>
      <c r="D1501" s="7">
        <v>-1.2868781574070454E-2</v>
      </c>
      <c r="E1501" s="7">
        <v>-1.5512396581470966E-2</v>
      </c>
      <c r="F1501" s="7">
        <v>2.4586359038949013E-2</v>
      </c>
      <c r="G1501" s="7">
        <v>3.1737048178911209E-2</v>
      </c>
      <c r="H1501" s="7">
        <v>4.4125199317932129E-2</v>
      </c>
      <c r="J1501">
        <f t="shared" si="419"/>
        <v>0</v>
      </c>
      <c r="K1501" s="9">
        <f t="shared" si="420"/>
        <v>0</v>
      </c>
      <c r="L1501" s="9">
        <f t="shared" si="426"/>
        <v>1</v>
      </c>
      <c r="M1501">
        <f t="shared" si="414"/>
        <v>0</v>
      </c>
      <c r="N1501" s="9">
        <f t="shared" si="421"/>
        <v>0</v>
      </c>
      <c r="O1501" s="9">
        <f t="shared" si="427"/>
        <v>1</v>
      </c>
      <c r="P1501">
        <f t="shared" si="415"/>
        <v>0</v>
      </c>
      <c r="Q1501" s="9">
        <f t="shared" si="422"/>
        <v>0</v>
      </c>
      <c r="R1501" s="9">
        <f t="shared" si="428"/>
        <v>1</v>
      </c>
      <c r="S1501">
        <f t="shared" si="416"/>
        <v>0</v>
      </c>
      <c r="T1501" s="9">
        <f t="shared" si="423"/>
        <v>0</v>
      </c>
      <c r="U1501" s="9">
        <f t="shared" si="429"/>
        <v>0</v>
      </c>
      <c r="V1501">
        <f t="shared" si="417"/>
        <v>0</v>
      </c>
      <c r="W1501" s="9">
        <f t="shared" si="424"/>
        <v>0</v>
      </c>
      <c r="X1501" s="9">
        <f t="shared" si="430"/>
        <v>0</v>
      </c>
      <c r="Y1501">
        <f t="shared" si="418"/>
        <v>0</v>
      </c>
      <c r="Z1501" s="9">
        <f t="shared" si="425"/>
        <v>0</v>
      </c>
      <c r="AA1501" s="9">
        <f t="shared" si="431"/>
        <v>0</v>
      </c>
    </row>
    <row r="1502" spans="1:27" x14ac:dyDescent="0.2">
      <c r="A1502" s="4">
        <v>42549</v>
      </c>
      <c r="B1502" s="7">
        <v>-4.8765809196478571E-3</v>
      </c>
      <c r="C1502" s="7">
        <v>-5.5246472358703613E-2</v>
      </c>
      <c r="D1502" s="7">
        <v>-3.2007075846195221E-2</v>
      </c>
      <c r="E1502" s="7">
        <v>-2.6384634897112846E-2</v>
      </c>
      <c r="F1502" s="7">
        <v>2.104472741484642E-2</v>
      </c>
      <c r="G1502" s="7">
        <v>2.9802296310663223E-2</v>
      </c>
      <c r="H1502" s="7">
        <v>5.3936567157506943E-2</v>
      </c>
      <c r="J1502">
        <f t="shared" si="419"/>
        <v>0</v>
      </c>
      <c r="K1502" s="9">
        <f t="shared" si="420"/>
        <v>0</v>
      </c>
      <c r="L1502" s="9">
        <f t="shared" si="426"/>
        <v>1</v>
      </c>
      <c r="M1502">
        <f t="shared" si="414"/>
        <v>0</v>
      </c>
      <c r="N1502" s="9">
        <f t="shared" si="421"/>
        <v>0</v>
      </c>
      <c r="O1502" s="9">
        <f t="shared" si="427"/>
        <v>1</v>
      </c>
      <c r="P1502">
        <f t="shared" si="415"/>
        <v>0</v>
      </c>
      <c r="Q1502" s="9">
        <f t="shared" si="422"/>
        <v>0</v>
      </c>
      <c r="R1502" s="9">
        <f t="shared" si="428"/>
        <v>1</v>
      </c>
      <c r="S1502">
        <f t="shared" si="416"/>
        <v>0</v>
      </c>
      <c r="T1502" s="9">
        <f t="shared" si="423"/>
        <v>0</v>
      </c>
      <c r="U1502" s="9">
        <f t="shared" si="429"/>
        <v>1</v>
      </c>
      <c r="V1502">
        <f t="shared" si="417"/>
        <v>0</v>
      </c>
      <c r="W1502" s="9">
        <f t="shared" si="424"/>
        <v>0</v>
      </c>
      <c r="X1502" s="9">
        <f t="shared" si="430"/>
        <v>1</v>
      </c>
      <c r="Y1502">
        <f t="shared" si="418"/>
        <v>0</v>
      </c>
      <c r="Z1502" s="9">
        <f t="shared" si="425"/>
        <v>0</v>
      </c>
      <c r="AA1502" s="9">
        <f t="shared" si="431"/>
        <v>1</v>
      </c>
    </row>
    <row r="1503" spans="1:27" x14ac:dyDescent="0.2">
      <c r="A1503" s="4">
        <v>42550</v>
      </c>
      <c r="B1503" s="7">
        <v>7.2004788689815765E-3</v>
      </c>
      <c r="C1503" s="7">
        <v>-4.1350908577442169E-2</v>
      </c>
      <c r="D1503" s="7">
        <v>-2.7820058166980743E-2</v>
      </c>
      <c r="E1503" s="7">
        <v>-2.0228128880262375E-2</v>
      </c>
      <c r="F1503" s="7">
        <v>9.6429195255041122E-3</v>
      </c>
      <c r="G1503" s="7">
        <v>1.7220586538314819E-2</v>
      </c>
      <c r="H1503" s="7">
        <v>3.5261977463960648E-2</v>
      </c>
      <c r="J1503">
        <f t="shared" si="419"/>
        <v>0</v>
      </c>
      <c r="K1503" s="9">
        <f t="shared" si="420"/>
        <v>0</v>
      </c>
      <c r="L1503" s="9">
        <f t="shared" si="426"/>
        <v>1</v>
      </c>
      <c r="M1503">
        <f t="shared" si="414"/>
        <v>0</v>
      </c>
      <c r="N1503" s="9">
        <f t="shared" si="421"/>
        <v>0</v>
      </c>
      <c r="O1503" s="9">
        <f t="shared" si="427"/>
        <v>1</v>
      </c>
      <c r="P1503">
        <f t="shared" si="415"/>
        <v>0</v>
      </c>
      <c r="Q1503" s="9">
        <f t="shared" si="422"/>
        <v>0</v>
      </c>
      <c r="R1503" s="9">
        <f t="shared" si="428"/>
        <v>1</v>
      </c>
      <c r="S1503">
        <f t="shared" si="416"/>
        <v>0</v>
      </c>
      <c r="T1503" s="9">
        <f t="shared" si="423"/>
        <v>0</v>
      </c>
      <c r="U1503" s="9">
        <f t="shared" si="429"/>
        <v>1</v>
      </c>
      <c r="V1503">
        <f t="shared" si="417"/>
        <v>0</v>
      </c>
      <c r="W1503" s="9">
        <f t="shared" si="424"/>
        <v>0</v>
      </c>
      <c r="X1503" s="9">
        <f t="shared" si="430"/>
        <v>1</v>
      </c>
      <c r="Y1503">
        <f t="shared" si="418"/>
        <v>0</v>
      </c>
      <c r="Z1503" s="9">
        <f t="shared" si="425"/>
        <v>0</v>
      </c>
      <c r="AA1503" s="9">
        <f t="shared" si="431"/>
        <v>1</v>
      </c>
    </row>
    <row r="1504" spans="1:27" x14ac:dyDescent="0.2">
      <c r="A1504" s="4">
        <v>42551</v>
      </c>
      <c r="B1504" s="7">
        <v>-4.75921578191996E-3</v>
      </c>
      <c r="C1504" s="7">
        <v>-3.8813501596450806E-2</v>
      </c>
      <c r="D1504" s="7">
        <v>-2.6742888614535332E-2</v>
      </c>
      <c r="E1504" s="7">
        <v>-2.0252268761396408E-2</v>
      </c>
      <c r="F1504" s="7">
        <v>1.0415305383503437E-2</v>
      </c>
      <c r="G1504" s="7">
        <v>1.7657844349741936E-2</v>
      </c>
      <c r="H1504" s="7">
        <v>3.0801039189100266E-2</v>
      </c>
      <c r="J1504">
        <f t="shared" si="419"/>
        <v>0</v>
      </c>
      <c r="K1504" s="9">
        <f t="shared" si="420"/>
        <v>0</v>
      </c>
      <c r="L1504" s="9">
        <f t="shared" si="426"/>
        <v>1</v>
      </c>
      <c r="M1504">
        <f t="shared" si="414"/>
        <v>0</v>
      </c>
      <c r="N1504" s="9">
        <f t="shared" si="421"/>
        <v>0</v>
      </c>
      <c r="O1504" s="9">
        <f t="shared" si="427"/>
        <v>1</v>
      </c>
      <c r="P1504">
        <f t="shared" si="415"/>
        <v>0</v>
      </c>
      <c r="Q1504" s="9">
        <f t="shared" si="422"/>
        <v>0</v>
      </c>
      <c r="R1504" s="9">
        <f t="shared" si="428"/>
        <v>1</v>
      </c>
      <c r="S1504">
        <f t="shared" si="416"/>
        <v>0</v>
      </c>
      <c r="T1504" s="9">
        <f t="shared" si="423"/>
        <v>0</v>
      </c>
      <c r="U1504" s="9">
        <f t="shared" si="429"/>
        <v>1</v>
      </c>
      <c r="V1504">
        <f t="shared" si="417"/>
        <v>0</v>
      </c>
      <c r="W1504" s="9">
        <f t="shared" si="424"/>
        <v>0</v>
      </c>
      <c r="X1504" s="9">
        <f t="shared" si="430"/>
        <v>1</v>
      </c>
      <c r="Y1504">
        <f t="shared" si="418"/>
        <v>0</v>
      </c>
      <c r="Z1504" s="9">
        <f t="shared" si="425"/>
        <v>0</v>
      </c>
      <c r="AA1504" s="9">
        <f t="shared" si="431"/>
        <v>1</v>
      </c>
    </row>
    <row r="1505" spans="1:27" x14ac:dyDescent="0.2">
      <c r="A1505" s="4">
        <v>42552</v>
      </c>
      <c r="B1505" s="7">
        <v>1.3836887930701544E-2</v>
      </c>
      <c r="C1505" s="7">
        <v>-4.2478356510400772E-2</v>
      </c>
      <c r="D1505" s="7">
        <v>-2.868407778441906E-2</v>
      </c>
      <c r="E1505" s="7">
        <v>-2.1406479179859161E-2</v>
      </c>
      <c r="F1505" s="7">
        <v>1.0543041862547398E-2</v>
      </c>
      <c r="G1505" s="7">
        <v>1.8326757475733757E-2</v>
      </c>
      <c r="H1505" s="7">
        <v>3.6039523780345917E-2</v>
      </c>
      <c r="J1505">
        <f t="shared" si="419"/>
        <v>0</v>
      </c>
      <c r="K1505" s="9">
        <f t="shared" si="420"/>
        <v>0</v>
      </c>
      <c r="L1505" s="9">
        <f t="shared" si="426"/>
        <v>1</v>
      </c>
      <c r="M1505">
        <f t="shared" si="414"/>
        <v>0</v>
      </c>
      <c r="N1505" s="9">
        <f t="shared" si="421"/>
        <v>0</v>
      </c>
      <c r="O1505" s="9">
        <f t="shared" si="427"/>
        <v>1</v>
      </c>
      <c r="P1505">
        <f t="shared" si="415"/>
        <v>0</v>
      </c>
      <c r="Q1505" s="9">
        <f t="shared" si="422"/>
        <v>0</v>
      </c>
      <c r="R1505" s="9">
        <f t="shared" si="428"/>
        <v>1</v>
      </c>
      <c r="S1505">
        <f t="shared" si="416"/>
        <v>1</v>
      </c>
      <c r="T1505" s="9">
        <f t="shared" si="423"/>
        <v>0</v>
      </c>
      <c r="U1505" s="9">
        <f t="shared" si="429"/>
        <v>0</v>
      </c>
      <c r="V1505">
        <f t="shared" si="417"/>
        <v>0</v>
      </c>
      <c r="W1505" s="9">
        <f t="shared" si="424"/>
        <v>0</v>
      </c>
      <c r="X1505" s="9">
        <f t="shared" si="430"/>
        <v>1</v>
      </c>
      <c r="Y1505">
        <f t="shared" si="418"/>
        <v>0</v>
      </c>
      <c r="Z1505" s="9">
        <f t="shared" si="425"/>
        <v>0</v>
      </c>
      <c r="AA1505" s="9">
        <f t="shared" si="431"/>
        <v>1</v>
      </c>
    </row>
    <row r="1506" spans="1:27" x14ac:dyDescent="0.2">
      <c r="A1506" s="4">
        <v>42556</v>
      </c>
      <c r="B1506" s="7">
        <v>1.4605293539105455E-2</v>
      </c>
      <c r="C1506" s="7">
        <v>-3.0754653736948967E-2</v>
      </c>
      <c r="D1506" s="7">
        <v>-2.0894784480333328E-2</v>
      </c>
      <c r="E1506" s="7">
        <v>-1.6027281060814857E-2</v>
      </c>
      <c r="F1506" s="7">
        <v>1.4351097866892815E-2</v>
      </c>
      <c r="G1506" s="7">
        <v>1.7492020502686501E-2</v>
      </c>
      <c r="H1506" s="7">
        <v>1.9856752827763557E-2</v>
      </c>
      <c r="J1506">
        <f t="shared" si="419"/>
        <v>0</v>
      </c>
      <c r="K1506" s="9">
        <f t="shared" si="420"/>
        <v>0</v>
      </c>
      <c r="L1506" s="9">
        <f t="shared" si="426"/>
        <v>1</v>
      </c>
      <c r="M1506">
        <f t="shared" si="414"/>
        <v>0</v>
      </c>
      <c r="N1506" s="9">
        <f t="shared" si="421"/>
        <v>0</v>
      </c>
      <c r="O1506" s="9">
        <f t="shared" si="427"/>
        <v>1</v>
      </c>
      <c r="P1506">
        <f t="shared" si="415"/>
        <v>0</v>
      </c>
      <c r="Q1506" s="9">
        <f t="shared" si="422"/>
        <v>0</v>
      </c>
      <c r="R1506" s="9">
        <f t="shared" si="428"/>
        <v>1</v>
      </c>
      <c r="S1506">
        <f t="shared" si="416"/>
        <v>1</v>
      </c>
      <c r="T1506" s="9">
        <f t="shared" si="423"/>
        <v>1</v>
      </c>
      <c r="U1506" s="9">
        <f t="shared" si="429"/>
        <v>0</v>
      </c>
      <c r="V1506">
        <f t="shared" si="417"/>
        <v>0</v>
      </c>
      <c r="W1506" s="9">
        <f t="shared" si="424"/>
        <v>0</v>
      </c>
      <c r="X1506" s="9">
        <f t="shared" si="430"/>
        <v>1</v>
      </c>
      <c r="Y1506">
        <f t="shared" si="418"/>
        <v>0</v>
      </c>
      <c r="Z1506" s="9">
        <f t="shared" si="425"/>
        <v>0</v>
      </c>
      <c r="AA1506" s="9">
        <f t="shared" si="431"/>
        <v>1</v>
      </c>
    </row>
    <row r="1507" spans="1:27" x14ac:dyDescent="0.2">
      <c r="A1507" s="4">
        <v>42557</v>
      </c>
      <c r="B1507" s="7">
        <v>6.1633477076685475E-3</v>
      </c>
      <c r="C1507" s="7">
        <v>-2.4297116324305534E-2</v>
      </c>
      <c r="D1507" s="7">
        <v>-1.8375035375356674E-2</v>
      </c>
      <c r="E1507" s="7">
        <v>-1.4861023984849453E-2</v>
      </c>
      <c r="F1507" s="7">
        <v>1.337460707873106E-2</v>
      </c>
      <c r="G1507" s="7">
        <v>1.6757531091570854E-2</v>
      </c>
      <c r="H1507" s="7">
        <v>2.0214607939124107E-2</v>
      </c>
      <c r="J1507">
        <f t="shared" si="419"/>
        <v>0</v>
      </c>
      <c r="K1507" s="9">
        <f t="shared" si="420"/>
        <v>0</v>
      </c>
      <c r="L1507" s="9">
        <f t="shared" si="426"/>
        <v>1</v>
      </c>
      <c r="M1507">
        <f t="shared" si="414"/>
        <v>0</v>
      </c>
      <c r="N1507" s="9">
        <f t="shared" si="421"/>
        <v>0</v>
      </c>
      <c r="O1507" s="9">
        <f t="shared" si="427"/>
        <v>1</v>
      </c>
      <c r="P1507">
        <f t="shared" si="415"/>
        <v>0</v>
      </c>
      <c r="Q1507" s="9">
        <f t="shared" si="422"/>
        <v>0</v>
      </c>
      <c r="R1507" s="9">
        <f t="shared" si="428"/>
        <v>1</v>
      </c>
      <c r="S1507">
        <f t="shared" si="416"/>
        <v>0</v>
      </c>
      <c r="T1507" s="9">
        <f t="shared" si="423"/>
        <v>0</v>
      </c>
      <c r="U1507" s="9">
        <f t="shared" si="429"/>
        <v>0</v>
      </c>
      <c r="V1507">
        <f t="shared" si="417"/>
        <v>0</v>
      </c>
      <c r="W1507" s="9">
        <f t="shared" si="424"/>
        <v>0</v>
      </c>
      <c r="X1507" s="9">
        <f t="shared" si="430"/>
        <v>1</v>
      </c>
      <c r="Y1507">
        <f t="shared" si="418"/>
        <v>0</v>
      </c>
      <c r="Z1507" s="9">
        <f t="shared" si="425"/>
        <v>0</v>
      </c>
      <c r="AA1507" s="9">
        <f t="shared" si="431"/>
        <v>1</v>
      </c>
    </row>
    <row r="1508" spans="1:27" x14ac:dyDescent="0.2">
      <c r="A1508" s="4">
        <v>42558</v>
      </c>
      <c r="B1508" s="7">
        <v>-3.6640814846506525E-3</v>
      </c>
      <c r="C1508" s="7">
        <v>-3.6850504577159882E-2</v>
      </c>
      <c r="D1508" s="7">
        <v>-2.5925764814019203E-2</v>
      </c>
      <c r="E1508" s="7">
        <v>-1.9725130870938301E-2</v>
      </c>
      <c r="F1508" s="7">
        <v>1.5156054869294167E-2</v>
      </c>
      <c r="G1508" s="7">
        <v>1.945287361741066E-2</v>
      </c>
      <c r="H1508" s="7">
        <v>2.6564925909042358E-2</v>
      </c>
      <c r="J1508">
        <f t="shared" si="419"/>
        <v>0</v>
      </c>
      <c r="K1508" s="9">
        <f t="shared" si="420"/>
        <v>0</v>
      </c>
      <c r="L1508" s="9">
        <f t="shared" si="426"/>
        <v>1</v>
      </c>
      <c r="M1508">
        <f t="shared" si="414"/>
        <v>0</v>
      </c>
      <c r="N1508" s="9">
        <f t="shared" si="421"/>
        <v>0</v>
      </c>
      <c r="O1508" s="9">
        <f t="shared" si="427"/>
        <v>1</v>
      </c>
      <c r="P1508">
        <f t="shared" si="415"/>
        <v>0</v>
      </c>
      <c r="Q1508" s="9">
        <f t="shared" si="422"/>
        <v>0</v>
      </c>
      <c r="R1508" s="9">
        <f t="shared" si="428"/>
        <v>1</v>
      </c>
      <c r="S1508">
        <f t="shared" si="416"/>
        <v>0</v>
      </c>
      <c r="T1508" s="9">
        <f t="shared" si="423"/>
        <v>0</v>
      </c>
      <c r="U1508" s="9">
        <f t="shared" si="429"/>
        <v>1</v>
      </c>
      <c r="V1508">
        <f t="shared" si="417"/>
        <v>0</v>
      </c>
      <c r="W1508" s="9">
        <f t="shared" si="424"/>
        <v>0</v>
      </c>
      <c r="X1508" s="9">
        <f t="shared" si="430"/>
        <v>1</v>
      </c>
      <c r="Y1508">
        <f t="shared" si="418"/>
        <v>0</v>
      </c>
      <c r="Z1508" s="9">
        <f t="shared" si="425"/>
        <v>0</v>
      </c>
      <c r="AA1508" s="9">
        <f t="shared" si="431"/>
        <v>1</v>
      </c>
    </row>
    <row r="1509" spans="1:27" x14ac:dyDescent="0.2">
      <c r="A1509" s="4">
        <v>42559</v>
      </c>
      <c r="B1509" s="7">
        <v>-2.7200898962129725E-3</v>
      </c>
      <c r="C1509" s="7">
        <v>-3.6694619804620743E-2</v>
      </c>
      <c r="D1509" s="7">
        <v>-2.6542803272604942E-2</v>
      </c>
      <c r="E1509" s="7">
        <v>-1.9319633021950722E-2</v>
      </c>
      <c r="F1509" s="7">
        <v>1.2722589075565338E-2</v>
      </c>
      <c r="G1509" s="7">
        <v>1.7066271975636482E-2</v>
      </c>
      <c r="H1509" s="7">
        <v>2.635284885764122E-2</v>
      </c>
      <c r="J1509">
        <f t="shared" si="419"/>
        <v>0</v>
      </c>
      <c r="K1509" s="9">
        <f t="shared" si="420"/>
        <v>0</v>
      </c>
      <c r="L1509" s="9">
        <f t="shared" si="426"/>
        <v>1</v>
      </c>
      <c r="M1509">
        <f t="shared" si="414"/>
        <v>0</v>
      </c>
      <c r="N1509" s="9">
        <f t="shared" si="421"/>
        <v>0</v>
      </c>
      <c r="O1509" s="9">
        <f t="shared" si="427"/>
        <v>1</v>
      </c>
      <c r="P1509">
        <f t="shared" si="415"/>
        <v>0</v>
      </c>
      <c r="Q1509" s="9">
        <f t="shared" si="422"/>
        <v>0</v>
      </c>
      <c r="R1509" s="9">
        <f t="shared" si="428"/>
        <v>1</v>
      </c>
      <c r="S1509">
        <f t="shared" si="416"/>
        <v>0</v>
      </c>
      <c r="T1509" s="9">
        <f t="shared" si="423"/>
        <v>0</v>
      </c>
      <c r="U1509" s="9">
        <f t="shared" si="429"/>
        <v>1</v>
      </c>
      <c r="V1509">
        <f t="shared" si="417"/>
        <v>0</v>
      </c>
      <c r="W1509" s="9">
        <f t="shared" si="424"/>
        <v>0</v>
      </c>
      <c r="X1509" s="9">
        <f t="shared" si="430"/>
        <v>1</v>
      </c>
      <c r="Y1509">
        <f t="shared" si="418"/>
        <v>0</v>
      </c>
      <c r="Z1509" s="9">
        <f t="shared" si="425"/>
        <v>0</v>
      </c>
      <c r="AA1509" s="9">
        <f t="shared" si="431"/>
        <v>1</v>
      </c>
    </row>
    <row r="1510" spans="1:27" x14ac:dyDescent="0.2">
      <c r="A1510" s="4">
        <v>42562</v>
      </c>
      <c r="B1510" s="7">
        <v>-1.3259670451038282E-3</v>
      </c>
      <c r="C1510" s="7">
        <v>-3.5515002906322479E-2</v>
      </c>
      <c r="D1510" s="7">
        <v>-2.5821514427661896E-2</v>
      </c>
      <c r="E1510" s="7">
        <v>-2.0243434235453606E-2</v>
      </c>
      <c r="F1510" s="7">
        <v>1.5871850773692131E-2</v>
      </c>
      <c r="G1510" s="7">
        <v>2.0313955843448639E-2</v>
      </c>
      <c r="H1510" s="7">
        <v>3.1338769942522049E-2</v>
      </c>
      <c r="J1510">
        <f t="shared" si="419"/>
        <v>0</v>
      </c>
      <c r="K1510" s="9">
        <f t="shared" si="420"/>
        <v>0</v>
      </c>
      <c r="L1510" s="9">
        <f t="shared" si="426"/>
        <v>1</v>
      </c>
      <c r="M1510">
        <f t="shared" si="414"/>
        <v>0</v>
      </c>
      <c r="N1510" s="9">
        <f t="shared" si="421"/>
        <v>0</v>
      </c>
      <c r="O1510" s="9">
        <f t="shared" si="427"/>
        <v>1</v>
      </c>
      <c r="P1510">
        <f t="shared" si="415"/>
        <v>0</v>
      </c>
      <c r="Q1510" s="9">
        <f t="shared" si="422"/>
        <v>0</v>
      </c>
      <c r="R1510" s="9">
        <f t="shared" si="428"/>
        <v>1</v>
      </c>
      <c r="S1510">
        <f t="shared" si="416"/>
        <v>0</v>
      </c>
      <c r="T1510" s="9">
        <f t="shared" si="423"/>
        <v>0</v>
      </c>
      <c r="U1510" s="9">
        <f t="shared" si="429"/>
        <v>1</v>
      </c>
      <c r="V1510">
        <f t="shared" si="417"/>
        <v>0</v>
      </c>
      <c r="W1510" s="9">
        <f t="shared" si="424"/>
        <v>0</v>
      </c>
      <c r="X1510" s="9">
        <f t="shared" si="430"/>
        <v>1</v>
      </c>
      <c r="Y1510">
        <f t="shared" si="418"/>
        <v>0</v>
      </c>
      <c r="Z1510" s="9">
        <f t="shared" si="425"/>
        <v>0</v>
      </c>
      <c r="AA1510" s="9">
        <f t="shared" si="431"/>
        <v>1</v>
      </c>
    </row>
    <row r="1511" spans="1:27" x14ac:dyDescent="0.2">
      <c r="A1511" s="4">
        <v>42563</v>
      </c>
      <c r="B1511" s="7">
        <v>-1.5825583822060823E-2</v>
      </c>
      <c r="C1511" s="7">
        <v>-3.6816846579313278E-2</v>
      </c>
      <c r="D1511" s="7">
        <v>-2.6886718347668648E-2</v>
      </c>
      <c r="E1511" s="7">
        <v>-2.0500602200627327E-2</v>
      </c>
      <c r="F1511" s="7">
        <v>1.6128694638609886E-2</v>
      </c>
      <c r="G1511" s="7">
        <v>1.9862694665789604E-2</v>
      </c>
      <c r="H1511" s="7">
        <v>2.8592465445399284E-2</v>
      </c>
      <c r="J1511">
        <f t="shared" si="419"/>
        <v>0</v>
      </c>
      <c r="K1511" s="9">
        <f t="shared" si="420"/>
        <v>0</v>
      </c>
      <c r="L1511" s="9">
        <f t="shared" si="426"/>
        <v>1</v>
      </c>
      <c r="M1511">
        <f t="shared" si="414"/>
        <v>0</v>
      </c>
      <c r="N1511" s="9">
        <f t="shared" si="421"/>
        <v>0</v>
      </c>
      <c r="O1511" s="9">
        <f t="shared" si="427"/>
        <v>1</v>
      </c>
      <c r="P1511">
        <f t="shared" si="415"/>
        <v>0</v>
      </c>
      <c r="Q1511" s="9">
        <f t="shared" si="422"/>
        <v>0</v>
      </c>
      <c r="R1511" s="9">
        <f t="shared" si="428"/>
        <v>1</v>
      </c>
      <c r="S1511">
        <f t="shared" si="416"/>
        <v>0</v>
      </c>
      <c r="T1511" s="9">
        <f t="shared" si="423"/>
        <v>0</v>
      </c>
      <c r="U1511" s="9">
        <f t="shared" si="429"/>
        <v>1</v>
      </c>
      <c r="V1511">
        <f t="shared" si="417"/>
        <v>0</v>
      </c>
      <c r="W1511" s="9">
        <f t="shared" si="424"/>
        <v>0</v>
      </c>
      <c r="X1511" s="9">
        <f t="shared" si="430"/>
        <v>1</v>
      </c>
      <c r="Y1511">
        <f t="shared" si="418"/>
        <v>0</v>
      </c>
      <c r="Z1511" s="9">
        <f t="shared" si="425"/>
        <v>0</v>
      </c>
      <c r="AA1511" s="9">
        <f t="shared" si="431"/>
        <v>1</v>
      </c>
    </row>
    <row r="1512" spans="1:27" x14ac:dyDescent="0.2">
      <c r="A1512" s="4">
        <v>42564</v>
      </c>
      <c r="B1512" s="7">
        <v>6.1965930482193576E-3</v>
      </c>
      <c r="C1512" s="7">
        <v>-3.8495030254125595E-2</v>
      </c>
      <c r="D1512" s="7">
        <v>-2.3021569475531578E-2</v>
      </c>
      <c r="E1512" s="7">
        <v>-1.690780371427536E-2</v>
      </c>
      <c r="F1512" s="7">
        <v>1.2518052011728287E-2</v>
      </c>
      <c r="G1512" s="7">
        <v>1.6487067565321922E-2</v>
      </c>
      <c r="H1512" s="7">
        <v>2.9926981776952744E-2</v>
      </c>
      <c r="J1512">
        <f t="shared" si="419"/>
        <v>0</v>
      </c>
      <c r="K1512" s="9">
        <f t="shared" si="420"/>
        <v>0</v>
      </c>
      <c r="L1512" s="9">
        <f t="shared" si="426"/>
        <v>1</v>
      </c>
      <c r="M1512">
        <f t="shared" si="414"/>
        <v>0</v>
      </c>
      <c r="N1512" s="9">
        <f t="shared" si="421"/>
        <v>0</v>
      </c>
      <c r="O1512" s="9">
        <f t="shared" si="427"/>
        <v>1</v>
      </c>
      <c r="P1512">
        <f t="shared" si="415"/>
        <v>0</v>
      </c>
      <c r="Q1512" s="9">
        <f t="shared" si="422"/>
        <v>0</v>
      </c>
      <c r="R1512" s="9">
        <f t="shared" si="428"/>
        <v>1</v>
      </c>
      <c r="S1512">
        <f t="shared" si="416"/>
        <v>0</v>
      </c>
      <c r="T1512" s="9">
        <f t="shared" si="423"/>
        <v>0</v>
      </c>
      <c r="U1512" s="9">
        <f t="shared" si="429"/>
        <v>1</v>
      </c>
      <c r="V1512">
        <f t="shared" si="417"/>
        <v>0</v>
      </c>
      <c r="W1512" s="9">
        <f t="shared" si="424"/>
        <v>0</v>
      </c>
      <c r="X1512" s="9">
        <f t="shared" si="430"/>
        <v>1</v>
      </c>
      <c r="Y1512">
        <f t="shared" si="418"/>
        <v>0</v>
      </c>
      <c r="Z1512" s="9">
        <f t="shared" si="425"/>
        <v>0</v>
      </c>
      <c r="AA1512" s="9">
        <f t="shared" si="431"/>
        <v>1</v>
      </c>
    </row>
    <row r="1513" spans="1:27" x14ac:dyDescent="0.2">
      <c r="A1513" s="4">
        <v>42565</v>
      </c>
      <c r="B1513" s="7">
        <v>-8.5208677590585102E-3</v>
      </c>
      <c r="C1513" s="7">
        <v>-2.8042910620570183E-2</v>
      </c>
      <c r="D1513" s="7">
        <v>-2.2843560203909874E-2</v>
      </c>
      <c r="E1513" s="7">
        <v>-1.7118124291300774E-2</v>
      </c>
      <c r="F1513" s="7">
        <v>1.2909753248095512E-2</v>
      </c>
      <c r="G1513" s="7">
        <v>1.5885761007666588E-2</v>
      </c>
      <c r="H1513" s="7">
        <v>2.0832408219575882E-2</v>
      </c>
      <c r="J1513">
        <f t="shared" si="419"/>
        <v>0</v>
      </c>
      <c r="K1513" s="9">
        <f t="shared" si="420"/>
        <v>0</v>
      </c>
      <c r="L1513" s="9">
        <f t="shared" si="426"/>
        <v>1</v>
      </c>
      <c r="M1513">
        <f t="shared" si="414"/>
        <v>0</v>
      </c>
      <c r="N1513" s="9">
        <f t="shared" si="421"/>
        <v>0</v>
      </c>
      <c r="O1513" s="9">
        <f t="shared" si="427"/>
        <v>1</v>
      </c>
      <c r="P1513">
        <f t="shared" si="415"/>
        <v>0</v>
      </c>
      <c r="Q1513" s="9">
        <f t="shared" si="422"/>
        <v>0</v>
      </c>
      <c r="R1513" s="9">
        <f t="shared" si="428"/>
        <v>1</v>
      </c>
      <c r="S1513">
        <f t="shared" si="416"/>
        <v>0</v>
      </c>
      <c r="T1513" s="9">
        <f t="shared" si="423"/>
        <v>0</v>
      </c>
      <c r="U1513" s="9">
        <f t="shared" si="429"/>
        <v>1</v>
      </c>
      <c r="V1513">
        <f t="shared" si="417"/>
        <v>0</v>
      </c>
      <c r="W1513" s="9">
        <f t="shared" si="424"/>
        <v>0</v>
      </c>
      <c r="X1513" s="9">
        <f t="shared" si="430"/>
        <v>1</v>
      </c>
      <c r="Y1513">
        <f t="shared" si="418"/>
        <v>0</v>
      </c>
      <c r="Z1513" s="9">
        <f t="shared" si="425"/>
        <v>0</v>
      </c>
      <c r="AA1513" s="9">
        <f t="shared" si="431"/>
        <v>1</v>
      </c>
    </row>
    <row r="1514" spans="1:27" x14ac:dyDescent="0.2">
      <c r="A1514" s="4">
        <v>42566</v>
      </c>
      <c r="B1514" s="7">
        <v>-3.6095692672544811E-3</v>
      </c>
      <c r="C1514" s="7">
        <v>-2.9515624046325684E-2</v>
      </c>
      <c r="D1514" s="7">
        <v>-2.2183254361152649E-2</v>
      </c>
      <c r="E1514" s="7">
        <v>-1.6481606289744377E-2</v>
      </c>
      <c r="F1514" s="7">
        <v>1.1992617510259151E-2</v>
      </c>
      <c r="G1514" s="7">
        <v>1.5530980192124844E-2</v>
      </c>
      <c r="H1514" s="7">
        <v>2.682335302233696E-2</v>
      </c>
      <c r="J1514">
        <f t="shared" si="419"/>
        <v>0</v>
      </c>
      <c r="K1514" s="9">
        <f t="shared" si="420"/>
        <v>0</v>
      </c>
      <c r="L1514" s="9">
        <f t="shared" si="426"/>
        <v>1</v>
      </c>
      <c r="M1514">
        <f t="shared" si="414"/>
        <v>0</v>
      </c>
      <c r="N1514" s="9">
        <f t="shared" si="421"/>
        <v>0</v>
      </c>
      <c r="O1514" s="9">
        <f t="shared" si="427"/>
        <v>1</v>
      </c>
      <c r="P1514">
        <f t="shared" si="415"/>
        <v>0</v>
      </c>
      <c r="Q1514" s="9">
        <f t="shared" si="422"/>
        <v>0</v>
      </c>
      <c r="R1514" s="9">
        <f t="shared" si="428"/>
        <v>1</v>
      </c>
      <c r="S1514">
        <f t="shared" si="416"/>
        <v>0</v>
      </c>
      <c r="T1514" s="9">
        <f t="shared" si="423"/>
        <v>0</v>
      </c>
      <c r="U1514" s="9">
        <f t="shared" si="429"/>
        <v>1</v>
      </c>
      <c r="V1514">
        <f t="shared" si="417"/>
        <v>0</v>
      </c>
      <c r="W1514" s="9">
        <f t="shared" si="424"/>
        <v>0</v>
      </c>
      <c r="X1514" s="9">
        <f t="shared" si="430"/>
        <v>1</v>
      </c>
      <c r="Y1514">
        <f t="shared" si="418"/>
        <v>0</v>
      </c>
      <c r="Z1514" s="9">
        <f t="shared" si="425"/>
        <v>0</v>
      </c>
      <c r="AA1514" s="9">
        <f t="shared" si="431"/>
        <v>1</v>
      </c>
    </row>
    <row r="1515" spans="1:27" x14ac:dyDescent="0.2">
      <c r="A1515" s="4">
        <v>42569</v>
      </c>
      <c r="B1515" s="7">
        <v>1.4303461617288724E-3</v>
      </c>
      <c r="C1515" s="7">
        <v>-3.2559897750616074E-2</v>
      </c>
      <c r="D1515" s="7">
        <v>-2.4822162464261055E-2</v>
      </c>
      <c r="E1515" s="7">
        <v>-1.8374858424067497E-2</v>
      </c>
      <c r="F1515" s="7">
        <v>1.3388470746576786E-2</v>
      </c>
      <c r="G1515" s="7">
        <v>1.6999222338199615E-2</v>
      </c>
      <c r="H1515" s="7">
        <v>2.7562528848648071E-2</v>
      </c>
      <c r="J1515">
        <f t="shared" si="419"/>
        <v>0</v>
      </c>
      <c r="K1515" s="9">
        <f t="shared" si="420"/>
        <v>0</v>
      </c>
      <c r="L1515" s="9">
        <f t="shared" si="426"/>
        <v>1</v>
      </c>
      <c r="M1515">
        <f t="shared" si="414"/>
        <v>0</v>
      </c>
      <c r="N1515" s="9">
        <f t="shared" si="421"/>
        <v>0</v>
      </c>
      <c r="O1515" s="9">
        <f t="shared" si="427"/>
        <v>1</v>
      </c>
      <c r="P1515">
        <f t="shared" si="415"/>
        <v>0</v>
      </c>
      <c r="Q1515" s="9">
        <f t="shared" si="422"/>
        <v>0</v>
      </c>
      <c r="R1515" s="9">
        <f t="shared" si="428"/>
        <v>1</v>
      </c>
      <c r="S1515">
        <f t="shared" si="416"/>
        <v>0</v>
      </c>
      <c r="T1515" s="9">
        <f t="shared" si="423"/>
        <v>0</v>
      </c>
      <c r="U1515" s="9">
        <f t="shared" si="429"/>
        <v>1</v>
      </c>
      <c r="V1515">
        <f t="shared" si="417"/>
        <v>0</v>
      </c>
      <c r="W1515" s="9">
        <f t="shared" si="424"/>
        <v>0</v>
      </c>
      <c r="X1515" s="9">
        <f t="shared" si="430"/>
        <v>1</v>
      </c>
      <c r="Y1515">
        <f t="shared" si="418"/>
        <v>0</v>
      </c>
      <c r="Z1515" s="9">
        <f t="shared" si="425"/>
        <v>0</v>
      </c>
      <c r="AA1515" s="9">
        <f t="shared" si="431"/>
        <v>1</v>
      </c>
    </row>
    <row r="1516" spans="1:27" x14ac:dyDescent="0.2">
      <c r="A1516" s="4">
        <v>42570</v>
      </c>
      <c r="B1516" s="7">
        <v>2.2542840926128541E-3</v>
      </c>
      <c r="C1516" s="7">
        <v>-2.960360050201416E-2</v>
      </c>
      <c r="D1516" s="7">
        <v>-2.470165491104126E-2</v>
      </c>
      <c r="E1516" s="7">
        <v>-1.7950251698493958E-2</v>
      </c>
      <c r="F1516" s="7">
        <v>1.2298272922635078E-2</v>
      </c>
      <c r="G1516" s="7">
        <v>1.5580261126160622E-2</v>
      </c>
      <c r="H1516" s="7">
        <v>2.3388786241412163E-2</v>
      </c>
      <c r="J1516">
        <f t="shared" si="419"/>
        <v>0</v>
      </c>
      <c r="K1516" s="9">
        <f t="shared" si="420"/>
        <v>0</v>
      </c>
      <c r="L1516" s="9">
        <f t="shared" si="426"/>
        <v>1</v>
      </c>
      <c r="M1516">
        <f t="shared" si="414"/>
        <v>0</v>
      </c>
      <c r="N1516" s="9">
        <f t="shared" si="421"/>
        <v>0</v>
      </c>
      <c r="O1516" s="9">
        <f t="shared" si="427"/>
        <v>1</v>
      </c>
      <c r="P1516">
        <f t="shared" si="415"/>
        <v>0</v>
      </c>
      <c r="Q1516" s="9">
        <f t="shared" si="422"/>
        <v>0</v>
      </c>
      <c r="R1516" s="9">
        <f t="shared" si="428"/>
        <v>1</v>
      </c>
      <c r="S1516">
        <f t="shared" si="416"/>
        <v>0</v>
      </c>
      <c r="T1516" s="9">
        <f t="shared" si="423"/>
        <v>0</v>
      </c>
      <c r="U1516" s="9">
        <f t="shared" si="429"/>
        <v>1</v>
      </c>
      <c r="V1516">
        <f t="shared" si="417"/>
        <v>0</v>
      </c>
      <c r="W1516" s="9">
        <f t="shared" si="424"/>
        <v>0</v>
      </c>
      <c r="X1516" s="9">
        <f t="shared" si="430"/>
        <v>1</v>
      </c>
      <c r="Y1516">
        <f t="shared" si="418"/>
        <v>0</v>
      </c>
      <c r="Z1516" s="9">
        <f t="shared" si="425"/>
        <v>0</v>
      </c>
      <c r="AA1516" s="9">
        <f t="shared" si="431"/>
        <v>1</v>
      </c>
    </row>
    <row r="1517" spans="1:27" x14ac:dyDescent="0.2">
      <c r="A1517" s="4">
        <v>42571</v>
      </c>
      <c r="B1517" s="7">
        <v>-9.8054790764353379E-3</v>
      </c>
      <c r="C1517" s="7">
        <v>-2.8230400756001472E-2</v>
      </c>
      <c r="D1517" s="7">
        <v>-2.4045387282967567E-2</v>
      </c>
      <c r="E1517" s="7">
        <v>-1.7022931948304176E-2</v>
      </c>
      <c r="F1517" s="7">
        <v>1.2593007646501064E-2</v>
      </c>
      <c r="G1517" s="7">
        <v>1.4714643359184265E-2</v>
      </c>
      <c r="H1517" s="7">
        <v>1.9599534571170807E-2</v>
      </c>
      <c r="J1517">
        <f t="shared" si="419"/>
        <v>0</v>
      </c>
      <c r="K1517" s="9">
        <f t="shared" si="420"/>
        <v>0</v>
      </c>
      <c r="L1517" s="9">
        <f t="shared" si="426"/>
        <v>1</v>
      </c>
      <c r="M1517">
        <f t="shared" si="414"/>
        <v>0</v>
      </c>
      <c r="N1517" s="9">
        <f t="shared" si="421"/>
        <v>0</v>
      </c>
      <c r="O1517" s="9">
        <f t="shared" si="427"/>
        <v>1</v>
      </c>
      <c r="P1517">
        <f t="shared" si="415"/>
        <v>0</v>
      </c>
      <c r="Q1517" s="9">
        <f t="shared" si="422"/>
        <v>0</v>
      </c>
      <c r="R1517" s="9">
        <f t="shared" si="428"/>
        <v>1</v>
      </c>
      <c r="S1517">
        <f t="shared" si="416"/>
        <v>0</v>
      </c>
      <c r="T1517" s="9">
        <f t="shared" si="423"/>
        <v>0</v>
      </c>
      <c r="U1517" s="9">
        <f t="shared" si="429"/>
        <v>1</v>
      </c>
      <c r="V1517">
        <f t="shared" si="417"/>
        <v>0</v>
      </c>
      <c r="W1517" s="9">
        <f t="shared" si="424"/>
        <v>0</v>
      </c>
      <c r="X1517" s="9">
        <f t="shared" si="430"/>
        <v>1</v>
      </c>
      <c r="Y1517">
        <f t="shared" si="418"/>
        <v>0</v>
      </c>
      <c r="Z1517" s="9">
        <f t="shared" si="425"/>
        <v>0</v>
      </c>
      <c r="AA1517" s="9">
        <f t="shared" si="431"/>
        <v>1</v>
      </c>
    </row>
    <row r="1518" spans="1:27" x14ac:dyDescent="0.2">
      <c r="A1518" s="4">
        <v>42572</v>
      </c>
      <c r="B1518" s="7">
        <v>8.8292465053808073E-3</v>
      </c>
      <c r="C1518" s="7">
        <v>-3.1739071011543274E-2</v>
      </c>
      <c r="D1518" s="7">
        <v>-2.2066870704293251E-2</v>
      </c>
      <c r="E1518" s="7">
        <v>-1.6195002943277359E-2</v>
      </c>
      <c r="F1518" s="7">
        <v>1.2895276769995689E-2</v>
      </c>
      <c r="G1518" s="7">
        <v>1.5831882134079933E-2</v>
      </c>
      <c r="H1518" s="7">
        <v>2.7639726176857948E-2</v>
      </c>
      <c r="J1518">
        <f t="shared" si="419"/>
        <v>0</v>
      </c>
      <c r="K1518" s="9">
        <f t="shared" si="420"/>
        <v>0</v>
      </c>
      <c r="L1518" s="9">
        <f t="shared" si="426"/>
        <v>1</v>
      </c>
      <c r="M1518">
        <f t="shared" si="414"/>
        <v>0</v>
      </c>
      <c r="N1518" s="9">
        <f t="shared" si="421"/>
        <v>0</v>
      </c>
      <c r="O1518" s="9">
        <f t="shared" si="427"/>
        <v>1</v>
      </c>
      <c r="P1518">
        <f t="shared" si="415"/>
        <v>0</v>
      </c>
      <c r="Q1518" s="9">
        <f t="shared" si="422"/>
        <v>0</v>
      </c>
      <c r="R1518" s="9">
        <f t="shared" si="428"/>
        <v>1</v>
      </c>
      <c r="S1518">
        <f t="shared" si="416"/>
        <v>0</v>
      </c>
      <c r="T1518" s="9">
        <f t="shared" si="423"/>
        <v>0</v>
      </c>
      <c r="U1518" s="9">
        <f t="shared" si="429"/>
        <v>1</v>
      </c>
      <c r="V1518">
        <f t="shared" si="417"/>
        <v>0</v>
      </c>
      <c r="W1518" s="9">
        <f t="shared" si="424"/>
        <v>0</v>
      </c>
      <c r="X1518" s="9">
        <f t="shared" si="430"/>
        <v>1</v>
      </c>
      <c r="Y1518">
        <f t="shared" si="418"/>
        <v>0</v>
      </c>
      <c r="Z1518" s="9">
        <f t="shared" si="425"/>
        <v>0</v>
      </c>
      <c r="AA1518" s="9">
        <f t="shared" si="431"/>
        <v>1</v>
      </c>
    </row>
    <row r="1519" spans="1:27" x14ac:dyDescent="0.2">
      <c r="A1519" s="4">
        <v>42573</v>
      </c>
      <c r="B1519" s="7">
        <v>-5.7263568171524257E-3</v>
      </c>
      <c r="C1519" s="7">
        <v>-2.0929796621203423E-2</v>
      </c>
      <c r="D1519" s="7">
        <v>-1.8855137750506401E-2</v>
      </c>
      <c r="E1519" s="7">
        <v>-1.4495818875730038E-2</v>
      </c>
      <c r="F1519" s="7">
        <v>1.3109664432704449E-2</v>
      </c>
      <c r="G1519" s="7">
        <v>1.5202241949737072E-2</v>
      </c>
      <c r="H1519" s="7">
        <v>1.9833777099847794E-2</v>
      </c>
      <c r="J1519">
        <f t="shared" si="419"/>
        <v>0</v>
      </c>
      <c r="K1519" s="9">
        <f t="shared" si="420"/>
        <v>0</v>
      </c>
      <c r="L1519" s="9">
        <f t="shared" si="426"/>
        <v>1</v>
      </c>
      <c r="M1519">
        <f t="shared" si="414"/>
        <v>0</v>
      </c>
      <c r="N1519" s="9">
        <f t="shared" si="421"/>
        <v>0</v>
      </c>
      <c r="O1519" s="9">
        <f t="shared" si="427"/>
        <v>1</v>
      </c>
      <c r="P1519">
        <f t="shared" si="415"/>
        <v>0</v>
      </c>
      <c r="Q1519" s="9">
        <f t="shared" si="422"/>
        <v>0</v>
      </c>
      <c r="R1519" s="9">
        <f t="shared" si="428"/>
        <v>1</v>
      </c>
      <c r="S1519">
        <f t="shared" si="416"/>
        <v>0</v>
      </c>
      <c r="T1519" s="9">
        <f t="shared" si="423"/>
        <v>0</v>
      </c>
      <c r="U1519" s="9">
        <f t="shared" si="429"/>
        <v>1</v>
      </c>
      <c r="V1519">
        <f t="shared" si="417"/>
        <v>0</v>
      </c>
      <c r="W1519" s="9">
        <f t="shared" si="424"/>
        <v>0</v>
      </c>
      <c r="X1519" s="9">
        <f t="shared" si="430"/>
        <v>1</v>
      </c>
      <c r="Y1519">
        <f t="shared" si="418"/>
        <v>0</v>
      </c>
      <c r="Z1519" s="9">
        <f t="shared" si="425"/>
        <v>0</v>
      </c>
      <c r="AA1519" s="9">
        <f t="shared" si="431"/>
        <v>1</v>
      </c>
    </row>
    <row r="1520" spans="1:27" x14ac:dyDescent="0.2">
      <c r="A1520" s="4">
        <v>42576</v>
      </c>
      <c r="B1520" s="7">
        <v>-2.9513056345804208E-3</v>
      </c>
      <c r="C1520" s="7">
        <v>-2.5452315807342529E-2</v>
      </c>
      <c r="D1520" s="7">
        <v>-2.1323394030332565E-2</v>
      </c>
      <c r="E1520" s="7">
        <v>-1.5595545060932636E-2</v>
      </c>
      <c r="F1520" s="7">
        <v>1.2229885905981064E-2</v>
      </c>
      <c r="G1520" s="7">
        <v>1.4957667328417301E-2</v>
      </c>
      <c r="H1520" s="7">
        <v>2.5522582232952118E-2</v>
      </c>
      <c r="J1520">
        <f t="shared" si="419"/>
        <v>0</v>
      </c>
      <c r="K1520" s="9">
        <f t="shared" si="420"/>
        <v>0</v>
      </c>
      <c r="L1520" s="9">
        <f t="shared" si="426"/>
        <v>1</v>
      </c>
      <c r="M1520">
        <f t="shared" si="414"/>
        <v>0</v>
      </c>
      <c r="N1520" s="9">
        <f t="shared" si="421"/>
        <v>0</v>
      </c>
      <c r="O1520" s="9">
        <f t="shared" si="427"/>
        <v>1</v>
      </c>
      <c r="P1520">
        <f t="shared" si="415"/>
        <v>0</v>
      </c>
      <c r="Q1520" s="9">
        <f t="shared" si="422"/>
        <v>0</v>
      </c>
      <c r="R1520" s="9">
        <f t="shared" si="428"/>
        <v>1</v>
      </c>
      <c r="S1520">
        <f t="shared" si="416"/>
        <v>0</v>
      </c>
      <c r="T1520" s="9">
        <f t="shared" si="423"/>
        <v>0</v>
      </c>
      <c r="U1520" s="9">
        <f t="shared" si="429"/>
        <v>1</v>
      </c>
      <c r="V1520">
        <f t="shared" si="417"/>
        <v>0</v>
      </c>
      <c r="W1520" s="9">
        <f t="shared" si="424"/>
        <v>0</v>
      </c>
      <c r="X1520" s="9">
        <f t="shared" si="430"/>
        <v>1</v>
      </c>
      <c r="Y1520">
        <f t="shared" si="418"/>
        <v>0</v>
      </c>
      <c r="Z1520" s="9">
        <f t="shared" si="425"/>
        <v>0</v>
      </c>
      <c r="AA1520" s="9">
        <f t="shared" si="431"/>
        <v>1</v>
      </c>
    </row>
    <row r="1521" spans="1:27" x14ac:dyDescent="0.2">
      <c r="A1521" s="4">
        <v>42577</v>
      </c>
      <c r="B1521" s="7">
        <v>9.8473666253955983E-4</v>
      </c>
      <c r="C1521" s="7">
        <v>-2.0495893433690071E-2</v>
      </c>
      <c r="D1521" s="7">
        <v>-1.62016861140728E-2</v>
      </c>
      <c r="E1521" s="7">
        <v>-1.2457774952054024E-2</v>
      </c>
      <c r="F1521" s="7">
        <v>9.6576018258929253E-3</v>
      </c>
      <c r="G1521" s="7">
        <v>1.3450074009597301E-2</v>
      </c>
      <c r="H1521" s="7">
        <v>2.5281995534896851E-2</v>
      </c>
      <c r="J1521">
        <f t="shared" si="419"/>
        <v>0</v>
      </c>
      <c r="K1521" s="9">
        <f t="shared" si="420"/>
        <v>0</v>
      </c>
      <c r="L1521" s="9">
        <f t="shared" si="426"/>
        <v>1</v>
      </c>
      <c r="M1521">
        <f t="shared" si="414"/>
        <v>0</v>
      </c>
      <c r="N1521" s="9">
        <f t="shared" si="421"/>
        <v>0</v>
      </c>
      <c r="O1521" s="9">
        <f t="shared" si="427"/>
        <v>1</v>
      </c>
      <c r="P1521">
        <f t="shared" si="415"/>
        <v>0</v>
      </c>
      <c r="Q1521" s="9">
        <f t="shared" si="422"/>
        <v>0</v>
      </c>
      <c r="R1521" s="9">
        <f t="shared" si="428"/>
        <v>1</v>
      </c>
      <c r="S1521">
        <f t="shared" si="416"/>
        <v>0</v>
      </c>
      <c r="T1521" s="9">
        <f t="shared" si="423"/>
        <v>0</v>
      </c>
      <c r="U1521" s="9">
        <f t="shared" si="429"/>
        <v>1</v>
      </c>
      <c r="V1521">
        <f t="shared" si="417"/>
        <v>0</v>
      </c>
      <c r="W1521" s="9">
        <f t="shared" si="424"/>
        <v>0</v>
      </c>
      <c r="X1521" s="9">
        <f t="shared" si="430"/>
        <v>1</v>
      </c>
      <c r="Y1521">
        <f t="shared" si="418"/>
        <v>0</v>
      </c>
      <c r="Z1521" s="9">
        <f t="shared" si="425"/>
        <v>0</v>
      </c>
      <c r="AA1521" s="9">
        <f t="shared" si="431"/>
        <v>1</v>
      </c>
    </row>
    <row r="1522" spans="1:27" x14ac:dyDescent="0.2">
      <c r="A1522" s="4">
        <v>42578</v>
      </c>
      <c r="B1522" s="7">
        <v>4.457042316953019E-3</v>
      </c>
      <c r="C1522" s="7">
        <v>-1.7887519672513008E-2</v>
      </c>
      <c r="D1522" s="7">
        <v>-1.5708053484559059E-2</v>
      </c>
      <c r="E1522" s="7">
        <v>-1.1630021966993809E-2</v>
      </c>
      <c r="F1522" s="7">
        <v>9.0341009199619293E-3</v>
      </c>
      <c r="G1522" s="7">
        <v>1.2550469487905502E-2</v>
      </c>
      <c r="H1522" s="7">
        <v>2.275284007191658E-2</v>
      </c>
      <c r="J1522">
        <f t="shared" si="419"/>
        <v>0</v>
      </c>
      <c r="K1522" s="9">
        <f t="shared" si="420"/>
        <v>0</v>
      </c>
      <c r="L1522" s="9">
        <f t="shared" si="426"/>
        <v>1</v>
      </c>
      <c r="M1522">
        <f t="shared" si="414"/>
        <v>0</v>
      </c>
      <c r="N1522" s="9">
        <f t="shared" si="421"/>
        <v>0</v>
      </c>
      <c r="O1522" s="9">
        <f t="shared" si="427"/>
        <v>1</v>
      </c>
      <c r="P1522">
        <f t="shared" si="415"/>
        <v>0</v>
      </c>
      <c r="Q1522" s="9">
        <f t="shared" si="422"/>
        <v>0</v>
      </c>
      <c r="R1522" s="9">
        <f t="shared" si="428"/>
        <v>1</v>
      </c>
      <c r="S1522">
        <f t="shared" si="416"/>
        <v>0</v>
      </c>
      <c r="T1522" s="9">
        <f t="shared" si="423"/>
        <v>0</v>
      </c>
      <c r="U1522" s="9">
        <f t="shared" si="429"/>
        <v>1</v>
      </c>
      <c r="V1522">
        <f t="shared" si="417"/>
        <v>0</v>
      </c>
      <c r="W1522" s="9">
        <f t="shared" si="424"/>
        <v>0</v>
      </c>
      <c r="X1522" s="9">
        <f t="shared" si="430"/>
        <v>1</v>
      </c>
      <c r="Y1522">
        <f t="shared" si="418"/>
        <v>0</v>
      </c>
      <c r="Z1522" s="9">
        <f t="shared" si="425"/>
        <v>0</v>
      </c>
      <c r="AA1522" s="9">
        <f t="shared" si="431"/>
        <v>1</v>
      </c>
    </row>
    <row r="1523" spans="1:27" x14ac:dyDescent="0.2">
      <c r="A1523" s="4">
        <v>42579</v>
      </c>
      <c r="B1523" s="7">
        <v>4.2121160432950942E-3</v>
      </c>
      <c r="C1523" s="7">
        <v>-1.9658969715237617E-2</v>
      </c>
      <c r="D1523" s="7">
        <v>-1.4716023579239845E-2</v>
      </c>
      <c r="E1523" s="7">
        <v>-1.1906319297850132E-2</v>
      </c>
      <c r="F1523" s="7">
        <v>1.2991372495889664E-2</v>
      </c>
      <c r="G1523" s="7">
        <v>1.6436271369457245E-2</v>
      </c>
      <c r="H1523" s="7">
        <v>2.7453269809484482E-2</v>
      </c>
      <c r="J1523">
        <f t="shared" si="419"/>
        <v>0</v>
      </c>
      <c r="K1523" s="9">
        <f t="shared" si="420"/>
        <v>0</v>
      </c>
      <c r="L1523" s="9">
        <f t="shared" si="426"/>
        <v>1</v>
      </c>
      <c r="M1523">
        <f t="shared" si="414"/>
        <v>0</v>
      </c>
      <c r="N1523" s="9">
        <f t="shared" si="421"/>
        <v>0</v>
      </c>
      <c r="O1523" s="9">
        <f t="shared" si="427"/>
        <v>1</v>
      </c>
      <c r="P1523">
        <f t="shared" si="415"/>
        <v>0</v>
      </c>
      <c r="Q1523" s="9">
        <f t="shared" si="422"/>
        <v>0</v>
      </c>
      <c r="R1523" s="9">
        <f t="shared" si="428"/>
        <v>1</v>
      </c>
      <c r="S1523">
        <f t="shared" si="416"/>
        <v>0</v>
      </c>
      <c r="T1523" s="9">
        <f t="shared" si="423"/>
        <v>0</v>
      </c>
      <c r="U1523" s="9">
        <f t="shared" si="429"/>
        <v>1</v>
      </c>
      <c r="V1523">
        <f t="shared" si="417"/>
        <v>0</v>
      </c>
      <c r="W1523" s="9">
        <f t="shared" si="424"/>
        <v>0</v>
      </c>
      <c r="X1523" s="9">
        <f t="shared" si="430"/>
        <v>1</v>
      </c>
      <c r="Y1523">
        <f t="shared" si="418"/>
        <v>0</v>
      </c>
      <c r="Z1523" s="9">
        <f t="shared" si="425"/>
        <v>0</v>
      </c>
      <c r="AA1523" s="9">
        <f t="shared" si="431"/>
        <v>1</v>
      </c>
    </row>
    <row r="1524" spans="1:27" x14ac:dyDescent="0.2">
      <c r="A1524" s="4">
        <v>42580</v>
      </c>
      <c r="B1524" s="7">
        <v>1.2456805241589703E-2</v>
      </c>
      <c r="C1524" s="7">
        <v>-2.367188036441803E-2</v>
      </c>
      <c r="D1524" s="7">
        <v>-1.7292339354753494E-2</v>
      </c>
      <c r="E1524" s="7">
        <v>-1.2496830895543098E-2</v>
      </c>
      <c r="F1524" s="7">
        <v>1.1310433968901634E-2</v>
      </c>
      <c r="G1524" s="7">
        <v>1.4608300291001797E-2</v>
      </c>
      <c r="H1524" s="7">
        <v>2.4970939382910728E-2</v>
      </c>
      <c r="J1524">
        <f t="shared" si="419"/>
        <v>0</v>
      </c>
      <c r="K1524" s="9">
        <f t="shared" si="420"/>
        <v>0</v>
      </c>
      <c r="L1524" s="9">
        <f t="shared" si="426"/>
        <v>1</v>
      </c>
      <c r="M1524">
        <f t="shared" si="414"/>
        <v>0</v>
      </c>
      <c r="N1524" s="9">
        <f t="shared" si="421"/>
        <v>0</v>
      </c>
      <c r="O1524" s="9">
        <f t="shared" si="427"/>
        <v>1</v>
      </c>
      <c r="P1524">
        <f t="shared" si="415"/>
        <v>0</v>
      </c>
      <c r="Q1524" s="9">
        <f t="shared" si="422"/>
        <v>0</v>
      </c>
      <c r="R1524" s="9">
        <f t="shared" si="428"/>
        <v>1</v>
      </c>
      <c r="S1524">
        <f t="shared" si="416"/>
        <v>1</v>
      </c>
      <c r="T1524" s="9">
        <f t="shared" si="423"/>
        <v>0</v>
      </c>
      <c r="U1524" s="9">
        <f t="shared" si="429"/>
        <v>0</v>
      </c>
      <c r="V1524">
        <f t="shared" si="417"/>
        <v>0</v>
      </c>
      <c r="W1524" s="9">
        <f t="shared" si="424"/>
        <v>0</v>
      </c>
      <c r="X1524" s="9">
        <f t="shared" si="430"/>
        <v>1</v>
      </c>
      <c r="Y1524">
        <f t="shared" si="418"/>
        <v>0</v>
      </c>
      <c r="Z1524" s="9">
        <f t="shared" si="425"/>
        <v>0</v>
      </c>
      <c r="AA1524" s="9">
        <f t="shared" si="431"/>
        <v>1</v>
      </c>
    </row>
    <row r="1525" spans="1:27" x14ac:dyDescent="0.2">
      <c r="A1525" s="4">
        <v>42583</v>
      </c>
      <c r="B1525" s="7">
        <v>1.7775149103183108E-3</v>
      </c>
      <c r="C1525" s="7">
        <v>-2.2568389773368835E-2</v>
      </c>
      <c r="D1525" s="7">
        <v>-1.4265717938542366E-2</v>
      </c>
      <c r="E1525" s="7">
        <v>-9.8798004910349846E-3</v>
      </c>
      <c r="F1525" s="7">
        <v>9.7001977264881134E-3</v>
      </c>
      <c r="G1525" s="7">
        <v>1.3156117871403694E-2</v>
      </c>
      <c r="H1525" s="7">
        <v>2.077261358499527E-2</v>
      </c>
      <c r="J1525">
        <f t="shared" si="419"/>
        <v>0</v>
      </c>
      <c r="K1525" s="9">
        <f t="shared" si="420"/>
        <v>0</v>
      </c>
      <c r="L1525" s="9">
        <f t="shared" si="426"/>
        <v>1</v>
      </c>
      <c r="M1525">
        <f t="shared" si="414"/>
        <v>0</v>
      </c>
      <c r="N1525" s="9">
        <f t="shared" si="421"/>
        <v>0</v>
      </c>
      <c r="O1525" s="9">
        <f t="shared" si="427"/>
        <v>1</v>
      </c>
      <c r="P1525">
        <f t="shared" si="415"/>
        <v>0</v>
      </c>
      <c r="Q1525" s="9">
        <f t="shared" si="422"/>
        <v>0</v>
      </c>
      <c r="R1525" s="9">
        <f t="shared" si="428"/>
        <v>1</v>
      </c>
      <c r="S1525">
        <f t="shared" si="416"/>
        <v>0</v>
      </c>
      <c r="T1525" s="9">
        <f t="shared" si="423"/>
        <v>0</v>
      </c>
      <c r="U1525" s="9">
        <f t="shared" si="429"/>
        <v>0</v>
      </c>
      <c r="V1525">
        <f t="shared" si="417"/>
        <v>0</v>
      </c>
      <c r="W1525" s="9">
        <f t="shared" si="424"/>
        <v>0</v>
      </c>
      <c r="X1525" s="9">
        <f t="shared" si="430"/>
        <v>1</v>
      </c>
      <c r="Y1525">
        <f t="shared" si="418"/>
        <v>0</v>
      </c>
      <c r="Z1525" s="9">
        <f t="shared" si="425"/>
        <v>0</v>
      </c>
      <c r="AA1525" s="9">
        <f t="shared" si="431"/>
        <v>1</v>
      </c>
    </row>
    <row r="1526" spans="1:27" x14ac:dyDescent="0.2">
      <c r="A1526" s="4">
        <v>42584</v>
      </c>
      <c r="B1526" s="7">
        <v>9.5736794264164662E-3</v>
      </c>
      <c r="C1526" s="7">
        <v>-2.8397681191563606E-2</v>
      </c>
      <c r="D1526" s="7">
        <v>-1.8776722252368927E-2</v>
      </c>
      <c r="E1526" s="7">
        <v>-1.3261293061077595E-2</v>
      </c>
      <c r="F1526" s="7">
        <v>1.1398513801395893E-2</v>
      </c>
      <c r="G1526" s="7">
        <v>1.5523352660238743E-2</v>
      </c>
      <c r="H1526" s="7">
        <v>2.8252452611923218E-2</v>
      </c>
      <c r="J1526">
        <f t="shared" si="419"/>
        <v>0</v>
      </c>
      <c r="K1526" s="9">
        <f t="shared" si="420"/>
        <v>0</v>
      </c>
      <c r="L1526" s="9">
        <f t="shared" si="426"/>
        <v>1</v>
      </c>
      <c r="M1526">
        <f t="shared" si="414"/>
        <v>0</v>
      </c>
      <c r="N1526" s="9">
        <f t="shared" si="421"/>
        <v>0</v>
      </c>
      <c r="O1526" s="9">
        <f t="shared" si="427"/>
        <v>1</v>
      </c>
      <c r="P1526">
        <f t="shared" si="415"/>
        <v>0</v>
      </c>
      <c r="Q1526" s="9">
        <f t="shared" si="422"/>
        <v>0</v>
      </c>
      <c r="R1526" s="9">
        <f t="shared" si="428"/>
        <v>1</v>
      </c>
      <c r="S1526">
        <f t="shared" si="416"/>
        <v>0</v>
      </c>
      <c r="T1526" s="9">
        <f t="shared" si="423"/>
        <v>0</v>
      </c>
      <c r="U1526" s="9">
        <f t="shared" si="429"/>
        <v>1</v>
      </c>
      <c r="V1526">
        <f t="shared" si="417"/>
        <v>0</v>
      </c>
      <c r="W1526" s="9">
        <f t="shared" si="424"/>
        <v>0</v>
      </c>
      <c r="X1526" s="9">
        <f t="shared" si="430"/>
        <v>1</v>
      </c>
      <c r="Y1526">
        <f t="shared" si="418"/>
        <v>0</v>
      </c>
      <c r="Z1526" s="9">
        <f t="shared" si="425"/>
        <v>0</v>
      </c>
      <c r="AA1526" s="9">
        <f t="shared" si="431"/>
        <v>1</v>
      </c>
    </row>
    <row r="1527" spans="1:27" x14ac:dyDescent="0.2">
      <c r="A1527" s="4">
        <v>42585</v>
      </c>
      <c r="B1527" s="7">
        <v>-6.1018384505912441E-3</v>
      </c>
      <c r="C1527" s="7">
        <v>-2.2492190822958946E-2</v>
      </c>
      <c r="D1527" s="7">
        <v>-1.4089557342231274E-2</v>
      </c>
      <c r="E1527" s="7">
        <v>-9.4935204833745956E-3</v>
      </c>
      <c r="F1527" s="7">
        <v>8.1779807806015015E-3</v>
      </c>
      <c r="G1527" s="7">
        <v>1.2220760807394981E-2</v>
      </c>
      <c r="H1527" s="7">
        <v>2.1582590416073799E-2</v>
      </c>
      <c r="J1527">
        <f t="shared" si="419"/>
        <v>0</v>
      </c>
      <c r="K1527" s="9">
        <f t="shared" si="420"/>
        <v>0</v>
      </c>
      <c r="L1527" s="9">
        <f t="shared" si="426"/>
        <v>1</v>
      </c>
      <c r="M1527">
        <f t="shared" si="414"/>
        <v>0</v>
      </c>
      <c r="N1527" s="9">
        <f t="shared" si="421"/>
        <v>0</v>
      </c>
      <c r="O1527" s="9">
        <f t="shared" si="427"/>
        <v>1</v>
      </c>
      <c r="P1527">
        <f t="shared" si="415"/>
        <v>0</v>
      </c>
      <c r="Q1527" s="9">
        <f t="shared" si="422"/>
        <v>0</v>
      </c>
      <c r="R1527" s="9">
        <f t="shared" si="428"/>
        <v>1</v>
      </c>
      <c r="S1527">
        <f t="shared" si="416"/>
        <v>0</v>
      </c>
      <c r="T1527" s="9">
        <f t="shared" si="423"/>
        <v>0</v>
      </c>
      <c r="U1527" s="9">
        <f t="shared" si="429"/>
        <v>1</v>
      </c>
      <c r="V1527">
        <f t="shared" si="417"/>
        <v>0</v>
      </c>
      <c r="W1527" s="9">
        <f t="shared" si="424"/>
        <v>0</v>
      </c>
      <c r="X1527" s="9">
        <f t="shared" si="430"/>
        <v>1</v>
      </c>
      <c r="Y1527">
        <f t="shared" si="418"/>
        <v>0</v>
      </c>
      <c r="Z1527" s="9">
        <f t="shared" si="425"/>
        <v>0</v>
      </c>
      <c r="AA1527" s="9">
        <f t="shared" si="431"/>
        <v>1</v>
      </c>
    </row>
    <row r="1528" spans="1:27" x14ac:dyDescent="0.2">
      <c r="A1528" s="4">
        <v>42586</v>
      </c>
      <c r="B1528" s="7">
        <v>1.9890241925292328E-3</v>
      </c>
      <c r="C1528" s="7">
        <v>-2.7562370523810387E-2</v>
      </c>
      <c r="D1528" s="7">
        <v>-1.6850164160132408E-2</v>
      </c>
      <c r="E1528" s="7">
        <v>-1.1352687142789364E-2</v>
      </c>
      <c r="F1528" s="7">
        <v>8.4059815853834152E-3</v>
      </c>
      <c r="G1528" s="7">
        <v>1.3188527897000313E-2</v>
      </c>
      <c r="H1528" s="7">
        <v>2.9738388955593109E-2</v>
      </c>
      <c r="J1528">
        <f t="shared" si="419"/>
        <v>0</v>
      </c>
      <c r="K1528" s="9">
        <f t="shared" si="420"/>
        <v>0</v>
      </c>
      <c r="L1528" s="9">
        <f t="shared" si="426"/>
        <v>1</v>
      </c>
      <c r="M1528">
        <f t="shared" si="414"/>
        <v>0</v>
      </c>
      <c r="N1528" s="9">
        <f t="shared" si="421"/>
        <v>0</v>
      </c>
      <c r="O1528" s="9">
        <f t="shared" si="427"/>
        <v>1</v>
      </c>
      <c r="P1528">
        <f t="shared" si="415"/>
        <v>0</v>
      </c>
      <c r="Q1528" s="9">
        <f t="shared" si="422"/>
        <v>0</v>
      </c>
      <c r="R1528" s="9">
        <f t="shared" si="428"/>
        <v>1</v>
      </c>
      <c r="S1528">
        <f t="shared" si="416"/>
        <v>0</v>
      </c>
      <c r="T1528" s="9">
        <f t="shared" si="423"/>
        <v>0</v>
      </c>
      <c r="U1528" s="9">
        <f t="shared" si="429"/>
        <v>1</v>
      </c>
      <c r="V1528">
        <f t="shared" si="417"/>
        <v>0</v>
      </c>
      <c r="W1528" s="9">
        <f t="shared" si="424"/>
        <v>0</v>
      </c>
      <c r="X1528" s="9">
        <f t="shared" si="430"/>
        <v>1</v>
      </c>
      <c r="Y1528">
        <f t="shared" si="418"/>
        <v>0</v>
      </c>
      <c r="Z1528" s="9">
        <f t="shared" si="425"/>
        <v>0</v>
      </c>
      <c r="AA1528" s="9">
        <f t="shared" si="431"/>
        <v>1</v>
      </c>
    </row>
    <row r="1529" spans="1:27" x14ac:dyDescent="0.2">
      <c r="A1529" s="4">
        <v>42587</v>
      </c>
      <c r="B1529" s="7">
        <v>-1.662252580382724E-2</v>
      </c>
      <c r="C1529" s="7">
        <v>-2.4067172780632973E-2</v>
      </c>
      <c r="D1529" s="7">
        <v>-1.6674689948558807E-2</v>
      </c>
      <c r="E1529" s="7">
        <v>-1.1604558676481247E-2</v>
      </c>
      <c r="F1529" s="7">
        <v>9.603528305888176E-3</v>
      </c>
      <c r="G1529" s="7">
        <v>1.4026224613189697E-2</v>
      </c>
      <c r="H1529" s="7">
        <v>2.794305607676506E-2</v>
      </c>
      <c r="J1529">
        <f t="shared" si="419"/>
        <v>0</v>
      </c>
      <c r="K1529" s="9">
        <f t="shared" si="420"/>
        <v>0</v>
      </c>
      <c r="L1529" s="9">
        <f t="shared" si="426"/>
        <v>1</v>
      </c>
      <c r="M1529">
        <f t="shared" si="414"/>
        <v>0</v>
      </c>
      <c r="N1529" s="9">
        <f t="shared" si="421"/>
        <v>0</v>
      </c>
      <c r="O1529" s="9">
        <f t="shared" si="427"/>
        <v>1</v>
      </c>
      <c r="P1529">
        <f t="shared" si="415"/>
        <v>1</v>
      </c>
      <c r="Q1529" s="9">
        <f t="shared" si="422"/>
        <v>0</v>
      </c>
      <c r="R1529" s="9">
        <f t="shared" si="428"/>
        <v>0</v>
      </c>
      <c r="S1529">
        <f t="shared" si="416"/>
        <v>0</v>
      </c>
      <c r="T1529" s="9">
        <f t="shared" si="423"/>
        <v>0</v>
      </c>
      <c r="U1529" s="9">
        <f t="shared" si="429"/>
        <v>1</v>
      </c>
      <c r="V1529">
        <f t="shared" si="417"/>
        <v>0</v>
      </c>
      <c r="W1529" s="9">
        <f t="shared" si="424"/>
        <v>0</v>
      </c>
      <c r="X1529" s="9">
        <f t="shared" si="430"/>
        <v>1</v>
      </c>
      <c r="Y1529">
        <f t="shared" si="418"/>
        <v>0</v>
      </c>
      <c r="Z1529" s="9">
        <f t="shared" si="425"/>
        <v>0</v>
      </c>
      <c r="AA1529" s="9">
        <f t="shared" si="431"/>
        <v>1</v>
      </c>
    </row>
    <row r="1530" spans="1:27" x14ac:dyDescent="0.2">
      <c r="A1530" s="4">
        <v>42590</v>
      </c>
      <c r="B1530" s="7">
        <v>-2.2473602986418165E-3</v>
      </c>
      <c r="C1530" s="7">
        <v>-3.2225035130977631E-2</v>
      </c>
      <c r="D1530" s="7">
        <v>-1.4554468914866447E-2</v>
      </c>
      <c r="E1530" s="7">
        <v>-9.3321120366454124E-3</v>
      </c>
      <c r="F1530" s="7">
        <v>8.4906583651900291E-3</v>
      </c>
      <c r="G1530" s="7">
        <v>1.3775601983070374E-2</v>
      </c>
      <c r="H1530" s="7">
        <v>3.5003107041120529E-2</v>
      </c>
      <c r="J1530">
        <f t="shared" si="419"/>
        <v>0</v>
      </c>
      <c r="K1530" s="9">
        <f t="shared" si="420"/>
        <v>0</v>
      </c>
      <c r="L1530" s="9">
        <f t="shared" si="426"/>
        <v>1</v>
      </c>
      <c r="M1530">
        <f t="shared" si="414"/>
        <v>0</v>
      </c>
      <c r="N1530" s="9">
        <f t="shared" si="421"/>
        <v>0</v>
      </c>
      <c r="O1530" s="9">
        <f t="shared" si="427"/>
        <v>1</v>
      </c>
      <c r="P1530">
        <f t="shared" si="415"/>
        <v>0</v>
      </c>
      <c r="Q1530" s="9">
        <f t="shared" si="422"/>
        <v>0</v>
      </c>
      <c r="R1530" s="9">
        <f t="shared" si="428"/>
        <v>0</v>
      </c>
      <c r="S1530">
        <f t="shared" si="416"/>
        <v>0</v>
      </c>
      <c r="T1530" s="9">
        <f t="shared" si="423"/>
        <v>0</v>
      </c>
      <c r="U1530" s="9">
        <f t="shared" si="429"/>
        <v>1</v>
      </c>
      <c r="V1530">
        <f t="shared" si="417"/>
        <v>0</v>
      </c>
      <c r="W1530" s="9">
        <f t="shared" si="424"/>
        <v>0</v>
      </c>
      <c r="X1530" s="9">
        <f t="shared" si="430"/>
        <v>1</v>
      </c>
      <c r="Y1530">
        <f t="shared" si="418"/>
        <v>0</v>
      </c>
      <c r="Z1530" s="9">
        <f t="shared" si="425"/>
        <v>0</v>
      </c>
      <c r="AA1530" s="9">
        <f t="shared" si="431"/>
        <v>1</v>
      </c>
    </row>
    <row r="1531" spans="1:27" x14ac:dyDescent="0.2">
      <c r="A1531" s="4">
        <v>42591</v>
      </c>
      <c r="B1531" s="7">
        <v>4.1909955072126923E-3</v>
      </c>
      <c r="C1531" s="7">
        <v>-3.9535120129585266E-2</v>
      </c>
      <c r="D1531" s="7">
        <v>-2.3171687498688698E-2</v>
      </c>
      <c r="E1531" s="7">
        <v>-1.6546007245779037E-2</v>
      </c>
      <c r="F1531" s="7">
        <v>1.1708768084645271E-2</v>
      </c>
      <c r="G1531" s="7">
        <v>1.697026751935482E-2</v>
      </c>
      <c r="H1531" s="7">
        <v>3.0296996235847473E-2</v>
      </c>
      <c r="J1531">
        <f t="shared" si="419"/>
        <v>0</v>
      </c>
      <c r="K1531" s="9">
        <f t="shared" si="420"/>
        <v>0</v>
      </c>
      <c r="L1531" s="9">
        <f t="shared" si="426"/>
        <v>1</v>
      </c>
      <c r="M1531">
        <f t="shared" si="414"/>
        <v>0</v>
      </c>
      <c r="N1531" s="9">
        <f t="shared" si="421"/>
        <v>0</v>
      </c>
      <c r="O1531" s="9">
        <f t="shared" si="427"/>
        <v>1</v>
      </c>
      <c r="P1531">
        <f t="shared" si="415"/>
        <v>0</v>
      </c>
      <c r="Q1531" s="9">
        <f t="shared" si="422"/>
        <v>0</v>
      </c>
      <c r="R1531" s="9">
        <f t="shared" si="428"/>
        <v>1</v>
      </c>
      <c r="S1531">
        <f t="shared" si="416"/>
        <v>0</v>
      </c>
      <c r="T1531" s="9">
        <f t="shared" si="423"/>
        <v>0</v>
      </c>
      <c r="U1531" s="9">
        <f t="shared" si="429"/>
        <v>1</v>
      </c>
      <c r="V1531">
        <f t="shared" si="417"/>
        <v>0</v>
      </c>
      <c r="W1531" s="9">
        <f t="shared" si="424"/>
        <v>0</v>
      </c>
      <c r="X1531" s="9">
        <f t="shared" si="430"/>
        <v>1</v>
      </c>
      <c r="Y1531">
        <f t="shared" si="418"/>
        <v>0</v>
      </c>
      <c r="Z1531" s="9">
        <f t="shared" si="425"/>
        <v>0</v>
      </c>
      <c r="AA1531" s="9">
        <f t="shared" si="431"/>
        <v>1</v>
      </c>
    </row>
    <row r="1532" spans="1:27" x14ac:dyDescent="0.2">
      <c r="A1532" s="4">
        <v>42592</v>
      </c>
      <c r="B1532" s="7">
        <v>3.9503647690344165E-3</v>
      </c>
      <c r="C1532" s="7">
        <v>-3.004777617752552E-2</v>
      </c>
      <c r="D1532" s="7">
        <v>-1.9054658710956573E-2</v>
      </c>
      <c r="E1532" s="7">
        <v>-1.2886721640825272E-2</v>
      </c>
      <c r="F1532" s="7">
        <v>8.1187579780817032E-3</v>
      </c>
      <c r="G1532" s="7">
        <v>1.2721733190119267E-2</v>
      </c>
      <c r="H1532" s="7">
        <v>2.0868232473731041E-2</v>
      </c>
      <c r="J1532">
        <f t="shared" si="419"/>
        <v>0</v>
      </c>
      <c r="K1532" s="9">
        <f t="shared" si="420"/>
        <v>0</v>
      </c>
      <c r="L1532" s="9">
        <f t="shared" si="426"/>
        <v>1</v>
      </c>
      <c r="M1532">
        <f t="shared" si="414"/>
        <v>0</v>
      </c>
      <c r="N1532" s="9">
        <f t="shared" si="421"/>
        <v>0</v>
      </c>
      <c r="O1532" s="9">
        <f t="shared" si="427"/>
        <v>1</v>
      </c>
      <c r="P1532">
        <f t="shared" si="415"/>
        <v>0</v>
      </c>
      <c r="Q1532" s="9">
        <f t="shared" si="422"/>
        <v>0</v>
      </c>
      <c r="R1532" s="9">
        <f t="shared" si="428"/>
        <v>1</v>
      </c>
      <c r="S1532">
        <f t="shared" si="416"/>
        <v>0</v>
      </c>
      <c r="T1532" s="9">
        <f t="shared" si="423"/>
        <v>0</v>
      </c>
      <c r="U1532" s="9">
        <f t="shared" si="429"/>
        <v>1</v>
      </c>
      <c r="V1532">
        <f t="shared" si="417"/>
        <v>0</v>
      </c>
      <c r="W1532" s="9">
        <f t="shared" si="424"/>
        <v>0</v>
      </c>
      <c r="X1532" s="9">
        <f t="shared" si="430"/>
        <v>1</v>
      </c>
      <c r="Y1532">
        <f t="shared" si="418"/>
        <v>0</v>
      </c>
      <c r="Z1532" s="9">
        <f t="shared" si="425"/>
        <v>0</v>
      </c>
      <c r="AA1532" s="9">
        <f t="shared" si="431"/>
        <v>1</v>
      </c>
    </row>
    <row r="1533" spans="1:27" x14ac:dyDescent="0.2">
      <c r="A1533" s="4">
        <v>42593</v>
      </c>
      <c r="B1533" s="7">
        <v>-1.3398840771872823E-3</v>
      </c>
      <c r="C1533" s="7">
        <v>-3.6564882844686508E-2</v>
      </c>
      <c r="D1533" s="7">
        <v>-2.106185257434845E-2</v>
      </c>
      <c r="E1533" s="7">
        <v>-1.5226864255964756E-2</v>
      </c>
      <c r="F1533" s="7">
        <v>1.1600303463637829E-2</v>
      </c>
      <c r="G1533" s="7">
        <v>1.6520492732524872E-2</v>
      </c>
      <c r="H1533" s="7">
        <v>2.698163129389286E-2</v>
      </c>
      <c r="J1533">
        <f t="shared" si="419"/>
        <v>0</v>
      </c>
      <c r="K1533" s="9">
        <f t="shared" si="420"/>
        <v>0</v>
      </c>
      <c r="L1533" s="9">
        <f t="shared" si="426"/>
        <v>1</v>
      </c>
      <c r="M1533">
        <f t="shared" si="414"/>
        <v>0</v>
      </c>
      <c r="N1533" s="9">
        <f t="shared" si="421"/>
        <v>0</v>
      </c>
      <c r="O1533" s="9">
        <f t="shared" si="427"/>
        <v>1</v>
      </c>
      <c r="P1533">
        <f t="shared" si="415"/>
        <v>0</v>
      </c>
      <c r="Q1533" s="9">
        <f t="shared" si="422"/>
        <v>0</v>
      </c>
      <c r="R1533" s="9">
        <f t="shared" si="428"/>
        <v>1</v>
      </c>
      <c r="S1533">
        <f t="shared" si="416"/>
        <v>0</v>
      </c>
      <c r="T1533" s="9">
        <f t="shared" si="423"/>
        <v>0</v>
      </c>
      <c r="U1533" s="9">
        <f t="shared" si="429"/>
        <v>1</v>
      </c>
      <c r="V1533">
        <f t="shared" si="417"/>
        <v>0</v>
      </c>
      <c r="W1533" s="9">
        <f t="shared" si="424"/>
        <v>0</v>
      </c>
      <c r="X1533" s="9">
        <f t="shared" si="430"/>
        <v>1</v>
      </c>
      <c r="Y1533">
        <f t="shared" si="418"/>
        <v>0</v>
      </c>
      <c r="Z1533" s="9">
        <f t="shared" si="425"/>
        <v>0</v>
      </c>
      <c r="AA1533" s="9">
        <f t="shared" si="431"/>
        <v>1</v>
      </c>
    </row>
    <row r="1534" spans="1:27" x14ac:dyDescent="0.2">
      <c r="A1534" s="4">
        <v>42594</v>
      </c>
      <c r="B1534" s="7">
        <v>-5.003184091484229E-3</v>
      </c>
      <c r="C1534" s="7">
        <v>-3.4633129835128784E-2</v>
      </c>
      <c r="D1534" s="7">
        <v>-2.1054953336715698E-2</v>
      </c>
      <c r="E1534" s="7">
        <v>-1.4405069872736931E-2</v>
      </c>
      <c r="F1534" s="7">
        <v>9.0325493365526199E-3</v>
      </c>
      <c r="G1534" s="7">
        <v>1.3880904763936996E-2</v>
      </c>
      <c r="H1534" s="7">
        <v>2.4947859346866608E-2</v>
      </c>
      <c r="J1534">
        <f t="shared" si="419"/>
        <v>0</v>
      </c>
      <c r="K1534" s="9">
        <f t="shared" si="420"/>
        <v>0</v>
      </c>
      <c r="L1534" s="9">
        <f t="shared" si="426"/>
        <v>1</v>
      </c>
      <c r="M1534">
        <f t="shared" si="414"/>
        <v>0</v>
      </c>
      <c r="N1534" s="9">
        <f t="shared" si="421"/>
        <v>0</v>
      </c>
      <c r="O1534" s="9">
        <f t="shared" si="427"/>
        <v>1</v>
      </c>
      <c r="P1534">
        <f t="shared" si="415"/>
        <v>0</v>
      </c>
      <c r="Q1534" s="9">
        <f t="shared" si="422"/>
        <v>0</v>
      </c>
      <c r="R1534" s="9">
        <f t="shared" si="428"/>
        <v>1</v>
      </c>
      <c r="S1534">
        <f t="shared" si="416"/>
        <v>0</v>
      </c>
      <c r="T1534" s="9">
        <f t="shared" si="423"/>
        <v>0</v>
      </c>
      <c r="U1534" s="9">
        <f t="shared" si="429"/>
        <v>1</v>
      </c>
      <c r="V1534">
        <f t="shared" si="417"/>
        <v>0</v>
      </c>
      <c r="W1534" s="9">
        <f t="shared" si="424"/>
        <v>0</v>
      </c>
      <c r="X1534" s="9">
        <f t="shared" si="430"/>
        <v>1</v>
      </c>
      <c r="Y1534">
        <f t="shared" si="418"/>
        <v>0</v>
      </c>
      <c r="Z1534" s="9">
        <f t="shared" si="425"/>
        <v>0</v>
      </c>
      <c r="AA1534" s="9">
        <f t="shared" si="431"/>
        <v>1</v>
      </c>
    </row>
    <row r="1535" spans="1:27" x14ac:dyDescent="0.2">
      <c r="A1535" s="4">
        <v>42597</v>
      </c>
      <c r="B1535" s="7">
        <v>3.363106192915361E-3</v>
      </c>
      <c r="C1535" s="7">
        <v>-3.2798849046230316E-2</v>
      </c>
      <c r="D1535" s="7">
        <v>-1.9253911450505257E-2</v>
      </c>
      <c r="E1535" s="7">
        <v>-1.2658273801207542E-2</v>
      </c>
      <c r="F1535" s="7">
        <v>9.1449804604053497E-3</v>
      </c>
      <c r="G1535" s="7">
        <v>1.2696856632828712E-2</v>
      </c>
      <c r="H1535" s="7">
        <v>2.181391604244709E-2</v>
      </c>
      <c r="J1535">
        <f t="shared" si="419"/>
        <v>0</v>
      </c>
      <c r="K1535" s="9">
        <f t="shared" si="420"/>
        <v>0</v>
      </c>
      <c r="L1535" s="9">
        <f t="shared" si="426"/>
        <v>1</v>
      </c>
      <c r="M1535">
        <f t="shared" si="414"/>
        <v>0</v>
      </c>
      <c r="N1535" s="9">
        <f t="shared" si="421"/>
        <v>0</v>
      </c>
      <c r="O1535" s="9">
        <f t="shared" si="427"/>
        <v>1</v>
      </c>
      <c r="P1535">
        <f t="shared" si="415"/>
        <v>0</v>
      </c>
      <c r="Q1535" s="9">
        <f t="shared" si="422"/>
        <v>0</v>
      </c>
      <c r="R1535" s="9">
        <f t="shared" si="428"/>
        <v>1</v>
      </c>
      <c r="S1535">
        <f t="shared" si="416"/>
        <v>0</v>
      </c>
      <c r="T1535" s="9">
        <f t="shared" si="423"/>
        <v>0</v>
      </c>
      <c r="U1535" s="9">
        <f t="shared" si="429"/>
        <v>1</v>
      </c>
      <c r="V1535">
        <f t="shared" si="417"/>
        <v>0</v>
      </c>
      <c r="W1535" s="9">
        <f t="shared" si="424"/>
        <v>0</v>
      </c>
      <c r="X1535" s="9">
        <f t="shared" si="430"/>
        <v>1</v>
      </c>
      <c r="Y1535">
        <f t="shared" si="418"/>
        <v>0</v>
      </c>
      <c r="Z1535" s="9">
        <f t="shared" si="425"/>
        <v>0</v>
      </c>
      <c r="AA1535" s="9">
        <f t="shared" si="431"/>
        <v>1</v>
      </c>
    </row>
    <row r="1536" spans="1:27" x14ac:dyDescent="0.2">
      <c r="A1536" s="4">
        <v>42598</v>
      </c>
      <c r="B1536" s="7">
        <v>7.5814247482192711E-3</v>
      </c>
      <c r="C1536" s="7">
        <v>-3.1480211764574051E-2</v>
      </c>
      <c r="D1536" s="7">
        <v>-1.935732364654541E-2</v>
      </c>
      <c r="E1536" s="7">
        <v>-1.3013205491006374E-2</v>
      </c>
      <c r="F1536" s="7">
        <v>9.9155232310295105E-3</v>
      </c>
      <c r="G1536" s="7">
        <v>1.3225972652435303E-2</v>
      </c>
      <c r="H1536" s="7">
        <v>1.9129015505313873E-2</v>
      </c>
      <c r="J1536">
        <f t="shared" si="419"/>
        <v>0</v>
      </c>
      <c r="K1536" s="9">
        <f t="shared" si="420"/>
        <v>0</v>
      </c>
      <c r="L1536" s="9">
        <f t="shared" si="426"/>
        <v>1</v>
      </c>
      <c r="M1536">
        <f t="shared" si="414"/>
        <v>0</v>
      </c>
      <c r="N1536" s="9">
        <f t="shared" si="421"/>
        <v>0</v>
      </c>
      <c r="O1536" s="9">
        <f t="shared" si="427"/>
        <v>1</v>
      </c>
      <c r="P1536">
        <f t="shared" si="415"/>
        <v>0</v>
      </c>
      <c r="Q1536" s="9">
        <f t="shared" si="422"/>
        <v>0</v>
      </c>
      <c r="R1536" s="9">
        <f t="shared" si="428"/>
        <v>1</v>
      </c>
      <c r="S1536">
        <f t="shared" si="416"/>
        <v>0</v>
      </c>
      <c r="T1536" s="9">
        <f t="shared" si="423"/>
        <v>0</v>
      </c>
      <c r="U1536" s="9">
        <f t="shared" si="429"/>
        <v>1</v>
      </c>
      <c r="V1536">
        <f t="shared" si="417"/>
        <v>0</v>
      </c>
      <c r="W1536" s="9">
        <f t="shared" si="424"/>
        <v>0</v>
      </c>
      <c r="X1536" s="9">
        <f t="shared" si="430"/>
        <v>1</v>
      </c>
      <c r="Y1536">
        <f t="shared" si="418"/>
        <v>0</v>
      </c>
      <c r="Z1536" s="9">
        <f t="shared" si="425"/>
        <v>0</v>
      </c>
      <c r="AA1536" s="9">
        <f t="shared" si="431"/>
        <v>1</v>
      </c>
    </row>
    <row r="1537" spans="1:27" x14ac:dyDescent="0.2">
      <c r="A1537" s="4">
        <v>42599</v>
      </c>
      <c r="B1537" s="7">
        <v>-5.7923821540078442E-3</v>
      </c>
      <c r="C1537" s="7">
        <v>-3.2747991383075714E-2</v>
      </c>
      <c r="D1537" s="7">
        <v>-1.820424385368824E-2</v>
      </c>
      <c r="E1537" s="7">
        <v>-1.2061004526913166E-2</v>
      </c>
      <c r="F1537" s="7">
        <v>9.8064402118325233E-3</v>
      </c>
      <c r="G1537" s="7">
        <v>1.3156821019947529E-2</v>
      </c>
      <c r="H1537" s="7">
        <v>1.7128681764006615E-2</v>
      </c>
      <c r="J1537">
        <f t="shared" si="419"/>
        <v>0</v>
      </c>
      <c r="K1537" s="9">
        <f t="shared" si="420"/>
        <v>0</v>
      </c>
      <c r="L1537" s="9">
        <f t="shared" si="426"/>
        <v>1</v>
      </c>
      <c r="M1537">
        <f t="shared" si="414"/>
        <v>0</v>
      </c>
      <c r="N1537" s="9">
        <f t="shared" si="421"/>
        <v>0</v>
      </c>
      <c r="O1537" s="9">
        <f t="shared" si="427"/>
        <v>1</v>
      </c>
      <c r="P1537">
        <f t="shared" si="415"/>
        <v>0</v>
      </c>
      <c r="Q1537" s="9">
        <f t="shared" si="422"/>
        <v>0</v>
      </c>
      <c r="R1537" s="9">
        <f t="shared" si="428"/>
        <v>1</v>
      </c>
      <c r="S1537">
        <f t="shared" si="416"/>
        <v>0</v>
      </c>
      <c r="T1537" s="9">
        <f t="shared" si="423"/>
        <v>0</v>
      </c>
      <c r="U1537" s="9">
        <f t="shared" si="429"/>
        <v>1</v>
      </c>
      <c r="V1537">
        <f t="shared" si="417"/>
        <v>0</v>
      </c>
      <c r="W1537" s="9">
        <f t="shared" si="424"/>
        <v>0</v>
      </c>
      <c r="X1537" s="9">
        <f t="shared" si="430"/>
        <v>1</v>
      </c>
      <c r="Y1537">
        <f t="shared" si="418"/>
        <v>0</v>
      </c>
      <c r="Z1537" s="9">
        <f t="shared" si="425"/>
        <v>0</v>
      </c>
      <c r="AA1537" s="9">
        <f t="shared" si="431"/>
        <v>1</v>
      </c>
    </row>
    <row r="1538" spans="1:27" x14ac:dyDescent="0.2">
      <c r="A1538" s="4">
        <v>42600</v>
      </c>
      <c r="B1538" s="7">
        <v>6.3105744149280019E-3</v>
      </c>
      <c r="C1538" s="7">
        <v>-3.5274278372526169E-2</v>
      </c>
      <c r="D1538" s="7">
        <v>-1.9337644800543785E-2</v>
      </c>
      <c r="E1538" s="7">
        <v>-1.2369256466627121E-2</v>
      </c>
      <c r="F1538" s="7">
        <v>8.3020934835076332E-3</v>
      </c>
      <c r="G1538" s="7">
        <v>1.2182748876512051E-2</v>
      </c>
      <c r="H1538" s="7">
        <v>2.0752983167767525E-2</v>
      </c>
      <c r="J1538">
        <f t="shared" si="419"/>
        <v>0</v>
      </c>
      <c r="K1538" s="9">
        <f t="shared" si="420"/>
        <v>0</v>
      </c>
      <c r="L1538" s="9">
        <f t="shared" si="426"/>
        <v>1</v>
      </c>
      <c r="M1538">
        <f t="shared" ref="M1538:M1601" si="432">IF($B1538&lt;D1538,1,0)</f>
        <v>0</v>
      </c>
      <c r="N1538" s="9">
        <f t="shared" si="421"/>
        <v>0</v>
      </c>
      <c r="O1538" s="9">
        <f t="shared" si="427"/>
        <v>1</v>
      </c>
      <c r="P1538">
        <f t="shared" ref="P1538:P1601" si="433">IF($B1538&lt;E1538,1,0)</f>
        <v>0</v>
      </c>
      <c r="Q1538" s="9">
        <f t="shared" si="422"/>
        <v>0</v>
      </c>
      <c r="R1538" s="9">
        <f t="shared" si="428"/>
        <v>1</v>
      </c>
      <c r="S1538">
        <f t="shared" ref="S1538:S1601" si="434">IF($B1538&gt;F1538,1,0)</f>
        <v>0</v>
      </c>
      <c r="T1538" s="9">
        <f t="shared" si="423"/>
        <v>0</v>
      </c>
      <c r="U1538" s="9">
        <f t="shared" si="429"/>
        <v>1</v>
      </c>
      <c r="V1538">
        <f t="shared" ref="V1538:V1601" si="435">IF($B1538&gt;G1538,1,0)</f>
        <v>0</v>
      </c>
      <c r="W1538" s="9">
        <f t="shared" si="424"/>
        <v>0</v>
      </c>
      <c r="X1538" s="9">
        <f t="shared" si="430"/>
        <v>1</v>
      </c>
      <c r="Y1538">
        <f t="shared" ref="Y1538:Y1601" si="436">IF($B1538&gt;H1538,1,0)</f>
        <v>0</v>
      </c>
      <c r="Z1538" s="9">
        <f t="shared" si="425"/>
        <v>0</v>
      </c>
      <c r="AA1538" s="9">
        <f t="shared" si="431"/>
        <v>1</v>
      </c>
    </row>
    <row r="1539" spans="1:27" x14ac:dyDescent="0.2">
      <c r="A1539" s="4">
        <v>42601</v>
      </c>
      <c r="B1539" s="7">
        <v>-8.025009630434933E-3</v>
      </c>
      <c r="C1539" s="7">
        <v>-3.2644562423229218E-2</v>
      </c>
      <c r="D1539" s="7">
        <v>-1.8284451216459274E-2</v>
      </c>
      <c r="E1539" s="7">
        <v>-1.1976969428360462E-2</v>
      </c>
      <c r="F1539" s="7">
        <v>8.5337962955236435E-3</v>
      </c>
      <c r="G1539" s="7">
        <v>1.2202559970319271E-2</v>
      </c>
      <c r="H1539" s="7">
        <v>1.6586503013968468E-2</v>
      </c>
      <c r="J1539">
        <f t="shared" ref="J1539:J1602" si="437">IF(B1539&lt;C1539,1,0)</f>
        <v>0</v>
      </c>
      <c r="K1539" s="9">
        <f t="shared" si="420"/>
        <v>0</v>
      </c>
      <c r="L1539" s="9">
        <f t="shared" si="426"/>
        <v>1</v>
      </c>
      <c r="M1539">
        <f t="shared" si="432"/>
        <v>0</v>
      </c>
      <c r="N1539" s="9">
        <f t="shared" si="421"/>
        <v>0</v>
      </c>
      <c r="O1539" s="9">
        <f t="shared" si="427"/>
        <v>1</v>
      </c>
      <c r="P1539">
        <f t="shared" si="433"/>
        <v>0</v>
      </c>
      <c r="Q1539" s="9">
        <f t="shared" si="422"/>
        <v>0</v>
      </c>
      <c r="R1539" s="9">
        <f t="shared" si="428"/>
        <v>1</v>
      </c>
      <c r="S1539">
        <f t="shared" si="434"/>
        <v>0</v>
      </c>
      <c r="T1539" s="9">
        <f t="shared" si="423"/>
        <v>0</v>
      </c>
      <c r="U1539" s="9">
        <f t="shared" si="429"/>
        <v>1</v>
      </c>
      <c r="V1539">
        <f t="shared" si="435"/>
        <v>0</v>
      </c>
      <c r="W1539" s="9">
        <f t="shared" si="424"/>
        <v>0</v>
      </c>
      <c r="X1539" s="9">
        <f t="shared" si="430"/>
        <v>1</v>
      </c>
      <c r="Y1539">
        <f t="shared" si="436"/>
        <v>0</v>
      </c>
      <c r="Z1539" s="9">
        <f t="shared" si="425"/>
        <v>0</v>
      </c>
      <c r="AA1539" s="9">
        <f t="shared" si="431"/>
        <v>1</v>
      </c>
    </row>
    <row r="1540" spans="1:27" x14ac:dyDescent="0.2">
      <c r="A1540" s="4">
        <v>42604</v>
      </c>
      <c r="B1540" s="7">
        <v>-2.0163555616146637E-3</v>
      </c>
      <c r="C1540" s="7">
        <v>-3.8697749376296997E-2</v>
      </c>
      <c r="D1540" s="7">
        <v>-1.9731219857931137E-2</v>
      </c>
      <c r="E1540" s="7">
        <v>-1.2493208982050419E-2</v>
      </c>
      <c r="F1540" s="7">
        <v>7.8085614368319511E-3</v>
      </c>
      <c r="G1540" s="7">
        <v>1.2241772376000881E-2</v>
      </c>
      <c r="H1540" s="7">
        <v>2.1921047940850258E-2</v>
      </c>
      <c r="J1540">
        <f t="shared" si="437"/>
        <v>0</v>
      </c>
      <c r="K1540" s="9">
        <f t="shared" ref="K1540:K1603" si="438">IF(J1540=J1539,IF(J1539=1,1,0),0)</f>
        <v>0</v>
      </c>
      <c r="L1540" s="9">
        <f t="shared" si="426"/>
        <v>1</v>
      </c>
      <c r="M1540">
        <f t="shared" si="432"/>
        <v>0</v>
      </c>
      <c r="N1540" s="9">
        <f t="shared" ref="N1540:N1603" si="439">IF(M1540=M1539,IF(M1539=1,1,0),0)</f>
        <v>0</v>
      </c>
      <c r="O1540" s="9">
        <f t="shared" si="427"/>
        <v>1</v>
      </c>
      <c r="P1540">
        <f t="shared" si="433"/>
        <v>0</v>
      </c>
      <c r="Q1540" s="9">
        <f t="shared" ref="Q1540:Q1603" si="440">IF(P1540=P1539,IF(P1539=1,1,0),0)</f>
        <v>0</v>
      </c>
      <c r="R1540" s="9">
        <f t="shared" si="428"/>
        <v>1</v>
      </c>
      <c r="S1540">
        <f t="shared" si="434"/>
        <v>0</v>
      </c>
      <c r="T1540" s="9">
        <f t="shared" ref="T1540:T1603" si="441">IF(S1540=S1539,IF(S1539=1,1,0),0)</f>
        <v>0</v>
      </c>
      <c r="U1540" s="9">
        <f t="shared" si="429"/>
        <v>1</v>
      </c>
      <c r="V1540">
        <f t="shared" si="435"/>
        <v>0</v>
      </c>
      <c r="W1540" s="9">
        <f t="shared" ref="W1540:W1603" si="442">IF(V1540=V1539,IF(V1539=1,1,0),0)</f>
        <v>0</v>
      </c>
      <c r="X1540" s="9">
        <f t="shared" si="430"/>
        <v>1</v>
      </c>
      <c r="Y1540">
        <f t="shared" si="436"/>
        <v>0</v>
      </c>
      <c r="Z1540" s="9">
        <f t="shared" ref="Z1540:Z1603" si="443">IF(Y1540=Y1539,IF(Y1539=1,1,0),0)</f>
        <v>0</v>
      </c>
      <c r="AA1540" s="9">
        <f t="shared" si="431"/>
        <v>1</v>
      </c>
    </row>
    <row r="1541" spans="1:27" x14ac:dyDescent="0.2">
      <c r="A1541" s="4">
        <v>42605</v>
      </c>
      <c r="B1541" s="7">
        <v>2.1655536223166415E-3</v>
      </c>
      <c r="C1541" s="7">
        <v>-3.8211017847061157E-2</v>
      </c>
      <c r="D1541" s="7">
        <v>-2.1375376731157303E-2</v>
      </c>
      <c r="E1541" s="7">
        <v>-1.4131891541182995E-2</v>
      </c>
      <c r="F1541" s="7">
        <v>9.5799872651696205E-3</v>
      </c>
      <c r="G1541" s="7">
        <v>1.3854503631591797E-2</v>
      </c>
      <c r="H1541" s="7">
        <v>2.2002115845680237E-2</v>
      </c>
      <c r="J1541">
        <f t="shared" si="437"/>
        <v>0</v>
      </c>
      <c r="K1541" s="9">
        <f t="shared" si="438"/>
        <v>0</v>
      </c>
      <c r="L1541" s="9">
        <f t="shared" ref="L1541:L1604" si="444">IF(J1541=J1540,IF(J1540=0,1,0),0)</f>
        <v>1</v>
      </c>
      <c r="M1541">
        <f t="shared" si="432"/>
        <v>0</v>
      </c>
      <c r="N1541" s="9">
        <f t="shared" si="439"/>
        <v>0</v>
      </c>
      <c r="O1541" s="9">
        <f t="shared" ref="O1541:O1604" si="445">IF(M1541=M1540,IF(M1540=0,1,0),0)</f>
        <v>1</v>
      </c>
      <c r="P1541">
        <f t="shared" si="433"/>
        <v>0</v>
      </c>
      <c r="Q1541" s="9">
        <f t="shared" si="440"/>
        <v>0</v>
      </c>
      <c r="R1541" s="9">
        <f t="shared" ref="R1541:R1604" si="446">IF(P1541=P1540,IF(P1540=0,1,0),0)</f>
        <v>1</v>
      </c>
      <c r="S1541">
        <f t="shared" si="434"/>
        <v>0</v>
      </c>
      <c r="T1541" s="9">
        <f t="shared" si="441"/>
        <v>0</v>
      </c>
      <c r="U1541" s="9">
        <f t="shared" ref="U1541:U1604" si="447">IF(S1541=S1540,IF(S1540=0,1,0),0)</f>
        <v>1</v>
      </c>
      <c r="V1541">
        <f t="shared" si="435"/>
        <v>0</v>
      </c>
      <c r="W1541" s="9">
        <f t="shared" si="442"/>
        <v>0</v>
      </c>
      <c r="X1541" s="9">
        <f t="shared" ref="X1541:X1604" si="448">IF(V1541=V1540,IF(V1540=0,1,0),0)</f>
        <v>1</v>
      </c>
      <c r="Y1541">
        <f t="shared" si="436"/>
        <v>0</v>
      </c>
      <c r="Z1541" s="9">
        <f t="shared" si="443"/>
        <v>0</v>
      </c>
      <c r="AA1541" s="9">
        <f t="shared" ref="AA1541:AA1604" si="449">IF(Y1541=Y1540,IF(Y1540=0,1,0),0)</f>
        <v>1</v>
      </c>
    </row>
    <row r="1542" spans="1:27" x14ac:dyDescent="0.2">
      <c r="A1542" s="4">
        <v>42606</v>
      </c>
      <c r="B1542" s="7">
        <v>-1.1901061173550961E-2</v>
      </c>
      <c r="C1542" s="7">
        <v>-3.2107390463352203E-2</v>
      </c>
      <c r="D1542" s="7">
        <v>-1.9070366397500038E-2</v>
      </c>
      <c r="E1542" s="7">
        <v>-1.2346702627837658E-2</v>
      </c>
      <c r="F1542" s="7">
        <v>8.7930457666516304E-3</v>
      </c>
      <c r="G1542" s="7">
        <v>1.2416793033480644E-2</v>
      </c>
      <c r="H1542" s="7">
        <v>1.7348207533359528E-2</v>
      </c>
      <c r="J1542">
        <f t="shared" si="437"/>
        <v>0</v>
      </c>
      <c r="K1542" s="9">
        <f t="shared" si="438"/>
        <v>0</v>
      </c>
      <c r="L1542" s="9">
        <f t="shared" si="444"/>
        <v>1</v>
      </c>
      <c r="M1542">
        <f t="shared" si="432"/>
        <v>0</v>
      </c>
      <c r="N1542" s="9">
        <f t="shared" si="439"/>
        <v>0</v>
      </c>
      <c r="O1542" s="9">
        <f t="shared" si="445"/>
        <v>1</v>
      </c>
      <c r="P1542">
        <f t="shared" si="433"/>
        <v>0</v>
      </c>
      <c r="Q1542" s="9">
        <f t="shared" si="440"/>
        <v>0</v>
      </c>
      <c r="R1542" s="9">
        <f t="shared" si="446"/>
        <v>1</v>
      </c>
      <c r="S1542">
        <f t="shared" si="434"/>
        <v>0</v>
      </c>
      <c r="T1542" s="9">
        <f t="shared" si="441"/>
        <v>0</v>
      </c>
      <c r="U1542" s="9">
        <f t="shared" si="447"/>
        <v>1</v>
      </c>
      <c r="V1542">
        <f t="shared" si="435"/>
        <v>0</v>
      </c>
      <c r="W1542" s="9">
        <f t="shared" si="442"/>
        <v>0</v>
      </c>
      <c r="X1542" s="9">
        <f t="shared" si="448"/>
        <v>1</v>
      </c>
      <c r="Y1542">
        <f t="shared" si="436"/>
        <v>0</v>
      </c>
      <c r="Z1542" s="9">
        <f t="shared" si="443"/>
        <v>0</v>
      </c>
      <c r="AA1542" s="9">
        <f t="shared" si="449"/>
        <v>1</v>
      </c>
    </row>
    <row r="1543" spans="1:27" x14ac:dyDescent="0.2">
      <c r="A1543" s="4">
        <v>42607</v>
      </c>
      <c r="B1543" s="7">
        <v>-3.175469915670625E-3</v>
      </c>
      <c r="C1543" s="7">
        <v>-4.0615934878587723E-2</v>
      </c>
      <c r="D1543" s="7">
        <v>-1.9484026357531548E-2</v>
      </c>
      <c r="E1543" s="7">
        <v>-1.2498828582465649E-2</v>
      </c>
      <c r="F1543" s="7">
        <v>7.9879527911543846E-3</v>
      </c>
      <c r="G1543" s="7">
        <v>1.2694994919002056E-2</v>
      </c>
      <c r="H1543" s="7">
        <v>2.5258027017116547E-2</v>
      </c>
      <c r="J1543">
        <f t="shared" si="437"/>
        <v>0</v>
      </c>
      <c r="K1543" s="9">
        <f t="shared" si="438"/>
        <v>0</v>
      </c>
      <c r="L1543" s="9">
        <f t="shared" si="444"/>
        <v>1</v>
      </c>
      <c r="M1543">
        <f t="shared" si="432"/>
        <v>0</v>
      </c>
      <c r="N1543" s="9">
        <f t="shared" si="439"/>
        <v>0</v>
      </c>
      <c r="O1543" s="9">
        <f t="shared" si="445"/>
        <v>1</v>
      </c>
      <c r="P1543">
        <f t="shared" si="433"/>
        <v>0</v>
      </c>
      <c r="Q1543" s="9">
        <f t="shared" si="440"/>
        <v>0</v>
      </c>
      <c r="R1543" s="9">
        <f t="shared" si="446"/>
        <v>1</v>
      </c>
      <c r="S1543">
        <f t="shared" si="434"/>
        <v>0</v>
      </c>
      <c r="T1543" s="9">
        <f t="shared" si="441"/>
        <v>0</v>
      </c>
      <c r="U1543" s="9">
        <f t="shared" si="447"/>
        <v>1</v>
      </c>
      <c r="V1543">
        <f t="shared" si="435"/>
        <v>0</v>
      </c>
      <c r="W1543" s="9">
        <f t="shared" si="442"/>
        <v>0</v>
      </c>
      <c r="X1543" s="9">
        <f t="shared" si="448"/>
        <v>1</v>
      </c>
      <c r="Y1543">
        <f t="shared" si="436"/>
        <v>0</v>
      </c>
      <c r="Z1543" s="9">
        <f t="shared" si="443"/>
        <v>0</v>
      </c>
      <c r="AA1543" s="9">
        <f t="shared" si="449"/>
        <v>1</v>
      </c>
    </row>
    <row r="1544" spans="1:27" x14ac:dyDescent="0.2">
      <c r="A1544" s="4">
        <v>42608</v>
      </c>
      <c r="B1544" s="7">
        <v>1.2260189979351023E-3</v>
      </c>
      <c r="C1544" s="7">
        <v>-3.9923999458551407E-2</v>
      </c>
      <c r="D1544" s="7">
        <v>-2.2111160680651665E-2</v>
      </c>
      <c r="E1544" s="7">
        <v>-1.4639563858509064E-2</v>
      </c>
      <c r="F1544" s="7">
        <v>9.7208283841609955E-3</v>
      </c>
      <c r="G1544" s="7">
        <v>1.4100085943937302E-2</v>
      </c>
      <c r="H1544" s="7">
        <v>2.3654313758015633E-2</v>
      </c>
      <c r="J1544">
        <f t="shared" si="437"/>
        <v>0</v>
      </c>
      <c r="K1544" s="9">
        <f t="shared" si="438"/>
        <v>0</v>
      </c>
      <c r="L1544" s="9">
        <f t="shared" si="444"/>
        <v>1</v>
      </c>
      <c r="M1544">
        <f t="shared" si="432"/>
        <v>0</v>
      </c>
      <c r="N1544" s="9">
        <f t="shared" si="439"/>
        <v>0</v>
      </c>
      <c r="O1544" s="9">
        <f t="shared" si="445"/>
        <v>1</v>
      </c>
      <c r="P1544">
        <f t="shared" si="433"/>
        <v>0</v>
      </c>
      <c r="Q1544" s="9">
        <f t="shared" si="440"/>
        <v>0</v>
      </c>
      <c r="R1544" s="9">
        <f t="shared" si="446"/>
        <v>1</v>
      </c>
      <c r="S1544">
        <f t="shared" si="434"/>
        <v>0</v>
      </c>
      <c r="T1544" s="9">
        <f t="shared" si="441"/>
        <v>0</v>
      </c>
      <c r="U1544" s="9">
        <f t="shared" si="447"/>
        <v>1</v>
      </c>
      <c r="V1544">
        <f t="shared" si="435"/>
        <v>0</v>
      </c>
      <c r="W1544" s="9">
        <f t="shared" si="442"/>
        <v>0</v>
      </c>
      <c r="X1544" s="9">
        <f t="shared" si="448"/>
        <v>1</v>
      </c>
      <c r="Y1544">
        <f t="shared" si="436"/>
        <v>0</v>
      </c>
      <c r="Z1544" s="9">
        <f t="shared" si="443"/>
        <v>0</v>
      </c>
      <c r="AA1544" s="9">
        <f t="shared" si="449"/>
        <v>1</v>
      </c>
    </row>
    <row r="1545" spans="1:27" x14ac:dyDescent="0.2">
      <c r="A1545" s="4">
        <v>42611</v>
      </c>
      <c r="B1545" s="7">
        <v>1.0432022717246402E-3</v>
      </c>
      <c r="C1545" s="7">
        <v>-3.9550788700580597E-2</v>
      </c>
      <c r="D1545" s="7">
        <v>-2.2574871778488159E-2</v>
      </c>
      <c r="E1545" s="7">
        <v>-1.5382533892989159E-2</v>
      </c>
      <c r="F1545" s="7">
        <v>1.0950726456940174E-2</v>
      </c>
      <c r="G1545" s="7">
        <v>1.5276899561285973E-2</v>
      </c>
      <c r="H1545" s="7">
        <v>2.336491271853447E-2</v>
      </c>
      <c r="J1545">
        <f t="shared" si="437"/>
        <v>0</v>
      </c>
      <c r="K1545" s="9">
        <f t="shared" si="438"/>
        <v>0</v>
      </c>
      <c r="L1545" s="9">
        <f t="shared" si="444"/>
        <v>1</v>
      </c>
      <c r="M1545">
        <f t="shared" si="432"/>
        <v>0</v>
      </c>
      <c r="N1545" s="9">
        <f t="shared" si="439"/>
        <v>0</v>
      </c>
      <c r="O1545" s="9">
        <f t="shared" si="445"/>
        <v>1</v>
      </c>
      <c r="P1545">
        <f t="shared" si="433"/>
        <v>0</v>
      </c>
      <c r="Q1545" s="9">
        <f t="shared" si="440"/>
        <v>0</v>
      </c>
      <c r="R1545" s="9">
        <f t="shared" si="446"/>
        <v>1</v>
      </c>
      <c r="S1545">
        <f t="shared" si="434"/>
        <v>0</v>
      </c>
      <c r="T1545" s="9">
        <f t="shared" si="441"/>
        <v>0</v>
      </c>
      <c r="U1545" s="9">
        <f t="shared" si="447"/>
        <v>1</v>
      </c>
      <c r="V1545">
        <f t="shared" si="435"/>
        <v>0</v>
      </c>
      <c r="W1545" s="9">
        <f t="shared" si="442"/>
        <v>0</v>
      </c>
      <c r="X1545" s="9">
        <f t="shared" si="448"/>
        <v>1</v>
      </c>
      <c r="Y1545">
        <f t="shared" si="436"/>
        <v>0</v>
      </c>
      <c r="Z1545" s="9">
        <f t="shared" si="443"/>
        <v>0</v>
      </c>
      <c r="AA1545" s="9">
        <f t="shared" si="449"/>
        <v>1</v>
      </c>
    </row>
    <row r="1546" spans="1:27" x14ac:dyDescent="0.2">
      <c r="A1546" s="4">
        <v>42612</v>
      </c>
      <c r="B1546" s="7">
        <v>-7.9953698014994246E-3</v>
      </c>
      <c r="C1546" s="7">
        <v>-4.1260931640863419E-2</v>
      </c>
      <c r="D1546" s="7">
        <v>-2.3680323734879494E-2</v>
      </c>
      <c r="E1546" s="7">
        <v>-1.6282027587294579E-2</v>
      </c>
      <c r="F1546" s="7">
        <v>1.1659840121865273E-2</v>
      </c>
      <c r="G1546" s="7">
        <v>1.6305532306432724E-2</v>
      </c>
      <c r="H1546" s="7">
        <v>2.490965835750103E-2</v>
      </c>
      <c r="J1546">
        <f t="shared" si="437"/>
        <v>0</v>
      </c>
      <c r="K1546" s="9">
        <f t="shared" si="438"/>
        <v>0</v>
      </c>
      <c r="L1546" s="9">
        <f t="shared" si="444"/>
        <v>1</v>
      </c>
      <c r="M1546">
        <f t="shared" si="432"/>
        <v>0</v>
      </c>
      <c r="N1546" s="9">
        <f t="shared" si="439"/>
        <v>0</v>
      </c>
      <c r="O1546" s="9">
        <f t="shared" si="445"/>
        <v>1</v>
      </c>
      <c r="P1546">
        <f t="shared" si="433"/>
        <v>0</v>
      </c>
      <c r="Q1546" s="9">
        <f t="shared" si="440"/>
        <v>0</v>
      </c>
      <c r="R1546" s="9">
        <f t="shared" si="446"/>
        <v>1</v>
      </c>
      <c r="S1546">
        <f t="shared" si="434"/>
        <v>0</v>
      </c>
      <c r="T1546" s="9">
        <f t="shared" si="441"/>
        <v>0</v>
      </c>
      <c r="U1546" s="9">
        <f t="shared" si="447"/>
        <v>1</v>
      </c>
      <c r="V1546">
        <f t="shared" si="435"/>
        <v>0</v>
      </c>
      <c r="W1546" s="9">
        <f t="shared" si="442"/>
        <v>0</v>
      </c>
      <c r="X1546" s="9">
        <f t="shared" si="448"/>
        <v>1</v>
      </c>
      <c r="Y1546">
        <f t="shared" si="436"/>
        <v>0</v>
      </c>
      <c r="Z1546" s="9">
        <f t="shared" si="443"/>
        <v>0</v>
      </c>
      <c r="AA1546" s="9">
        <f t="shared" si="449"/>
        <v>1</v>
      </c>
    </row>
    <row r="1547" spans="1:27" x14ac:dyDescent="0.2">
      <c r="A1547" s="4">
        <v>42613</v>
      </c>
      <c r="B1547" s="7">
        <v>-3.8917978076894134E-3</v>
      </c>
      <c r="C1547" s="7">
        <v>-3.9708070456981659E-2</v>
      </c>
      <c r="D1547" s="7">
        <v>-2.1460417658090591E-2</v>
      </c>
      <c r="E1547" s="7">
        <v>-1.3716564513742924E-2</v>
      </c>
      <c r="F1547" s="7">
        <v>6.9932015612721443E-3</v>
      </c>
      <c r="G1547" s="7">
        <v>1.1929705739021301E-2</v>
      </c>
      <c r="H1547" s="7">
        <v>2.3251499980688095E-2</v>
      </c>
      <c r="J1547">
        <f t="shared" si="437"/>
        <v>0</v>
      </c>
      <c r="K1547" s="9">
        <f t="shared" si="438"/>
        <v>0</v>
      </c>
      <c r="L1547" s="9">
        <f t="shared" si="444"/>
        <v>1</v>
      </c>
      <c r="M1547">
        <f t="shared" si="432"/>
        <v>0</v>
      </c>
      <c r="N1547" s="9">
        <f t="shared" si="439"/>
        <v>0</v>
      </c>
      <c r="O1547" s="9">
        <f t="shared" si="445"/>
        <v>1</v>
      </c>
      <c r="P1547">
        <f t="shared" si="433"/>
        <v>0</v>
      </c>
      <c r="Q1547" s="9">
        <f t="shared" si="440"/>
        <v>0</v>
      </c>
      <c r="R1547" s="9">
        <f t="shared" si="446"/>
        <v>1</v>
      </c>
      <c r="S1547">
        <f t="shared" si="434"/>
        <v>0</v>
      </c>
      <c r="T1547" s="9">
        <f t="shared" si="441"/>
        <v>0</v>
      </c>
      <c r="U1547" s="9">
        <f t="shared" si="447"/>
        <v>1</v>
      </c>
      <c r="V1547">
        <f t="shared" si="435"/>
        <v>0</v>
      </c>
      <c r="W1547" s="9">
        <f t="shared" si="442"/>
        <v>0</v>
      </c>
      <c r="X1547" s="9">
        <f t="shared" si="448"/>
        <v>1</v>
      </c>
      <c r="Y1547">
        <f t="shared" si="436"/>
        <v>0</v>
      </c>
      <c r="Z1547" s="9">
        <f t="shared" si="443"/>
        <v>0</v>
      </c>
      <c r="AA1547" s="9">
        <f t="shared" si="449"/>
        <v>1</v>
      </c>
    </row>
    <row r="1548" spans="1:27" x14ac:dyDescent="0.2">
      <c r="A1548" s="4">
        <v>42614</v>
      </c>
      <c r="B1548" s="7">
        <v>4.3486622030568887E-3</v>
      </c>
      <c r="C1548" s="7">
        <v>-4.1877858340740204E-2</v>
      </c>
      <c r="D1548" s="7">
        <v>-2.3426789790391922E-2</v>
      </c>
      <c r="E1548" s="7">
        <v>-1.5562542714178562E-2</v>
      </c>
      <c r="F1548" s="7">
        <v>9.9404482170939445E-3</v>
      </c>
      <c r="G1548" s="7">
        <v>1.4292437583208084E-2</v>
      </c>
      <c r="H1548" s="7">
        <v>2.3792088031768799E-2</v>
      </c>
      <c r="J1548">
        <f t="shared" si="437"/>
        <v>0</v>
      </c>
      <c r="K1548" s="9">
        <f t="shared" si="438"/>
        <v>0</v>
      </c>
      <c r="L1548" s="9">
        <f t="shared" si="444"/>
        <v>1</v>
      </c>
      <c r="M1548">
        <f t="shared" si="432"/>
        <v>0</v>
      </c>
      <c r="N1548" s="9">
        <f t="shared" si="439"/>
        <v>0</v>
      </c>
      <c r="O1548" s="9">
        <f t="shared" si="445"/>
        <v>1</v>
      </c>
      <c r="P1548">
        <f t="shared" si="433"/>
        <v>0</v>
      </c>
      <c r="Q1548" s="9">
        <f t="shared" si="440"/>
        <v>0</v>
      </c>
      <c r="R1548" s="9">
        <f t="shared" si="446"/>
        <v>1</v>
      </c>
      <c r="S1548">
        <f t="shared" si="434"/>
        <v>0</v>
      </c>
      <c r="T1548" s="9">
        <f t="shared" si="441"/>
        <v>0</v>
      </c>
      <c r="U1548" s="9">
        <f t="shared" si="447"/>
        <v>1</v>
      </c>
      <c r="V1548">
        <f t="shared" si="435"/>
        <v>0</v>
      </c>
      <c r="W1548" s="9">
        <f t="shared" si="442"/>
        <v>0</v>
      </c>
      <c r="X1548" s="9">
        <f t="shared" si="448"/>
        <v>1</v>
      </c>
      <c r="Y1548">
        <f t="shared" si="436"/>
        <v>0</v>
      </c>
      <c r="Z1548" s="9">
        <f t="shared" si="443"/>
        <v>0</v>
      </c>
      <c r="AA1548" s="9">
        <f t="shared" si="449"/>
        <v>1</v>
      </c>
    </row>
    <row r="1549" spans="1:27" x14ac:dyDescent="0.2">
      <c r="A1549" s="4">
        <v>42615</v>
      </c>
      <c r="B1549" s="7">
        <v>7.2815855712632729E-3</v>
      </c>
      <c r="C1549" s="7">
        <v>-3.5722389817237854E-2</v>
      </c>
      <c r="D1549" s="7">
        <v>-2.1324776113033295E-2</v>
      </c>
      <c r="E1549" s="7">
        <v>-1.3879545964300632E-2</v>
      </c>
      <c r="F1549" s="7">
        <v>8.7928948923945427E-3</v>
      </c>
      <c r="G1549" s="7">
        <v>1.2752051465213299E-2</v>
      </c>
      <c r="H1549" s="7">
        <v>1.8326712772250175E-2</v>
      </c>
      <c r="J1549">
        <f t="shared" si="437"/>
        <v>0</v>
      </c>
      <c r="K1549" s="9">
        <f t="shared" si="438"/>
        <v>0</v>
      </c>
      <c r="L1549" s="9">
        <f t="shared" si="444"/>
        <v>1</v>
      </c>
      <c r="M1549">
        <f t="shared" si="432"/>
        <v>0</v>
      </c>
      <c r="N1549" s="9">
        <f t="shared" si="439"/>
        <v>0</v>
      </c>
      <c r="O1549" s="9">
        <f t="shared" si="445"/>
        <v>1</v>
      </c>
      <c r="P1549">
        <f t="shared" si="433"/>
        <v>0</v>
      </c>
      <c r="Q1549" s="9">
        <f t="shared" si="440"/>
        <v>0</v>
      </c>
      <c r="R1549" s="9">
        <f t="shared" si="446"/>
        <v>1</v>
      </c>
      <c r="S1549">
        <f t="shared" si="434"/>
        <v>0</v>
      </c>
      <c r="T1549" s="9">
        <f t="shared" si="441"/>
        <v>0</v>
      </c>
      <c r="U1549" s="9">
        <f t="shared" si="447"/>
        <v>1</v>
      </c>
      <c r="V1549">
        <f t="shared" si="435"/>
        <v>0</v>
      </c>
      <c r="W1549" s="9">
        <f t="shared" si="442"/>
        <v>0</v>
      </c>
      <c r="X1549" s="9">
        <f t="shared" si="448"/>
        <v>1</v>
      </c>
      <c r="Y1549">
        <f t="shared" si="436"/>
        <v>0</v>
      </c>
      <c r="Z1549" s="9">
        <f t="shared" si="443"/>
        <v>0</v>
      </c>
      <c r="AA1549" s="9">
        <f t="shared" si="449"/>
        <v>1</v>
      </c>
    </row>
    <row r="1550" spans="1:27" x14ac:dyDescent="0.2">
      <c r="A1550" s="4">
        <v>42619</v>
      </c>
      <c r="B1550" s="7">
        <v>2.0347799572265821E-2</v>
      </c>
      <c r="C1550" s="7">
        <v>-3.890690952539444E-2</v>
      </c>
      <c r="D1550" s="7">
        <v>-2.0434323698282242E-2</v>
      </c>
      <c r="E1550" s="7">
        <v>-1.424088329076767E-2</v>
      </c>
      <c r="F1550" s="7">
        <v>1.0542372241616249E-2</v>
      </c>
      <c r="G1550" s="7">
        <v>1.5118024311959743E-2</v>
      </c>
      <c r="H1550" s="7">
        <v>2.2836832329630852E-2</v>
      </c>
      <c r="J1550">
        <f t="shared" si="437"/>
        <v>0</v>
      </c>
      <c r="K1550" s="9">
        <f t="shared" si="438"/>
        <v>0</v>
      </c>
      <c r="L1550" s="9">
        <f t="shared" si="444"/>
        <v>1</v>
      </c>
      <c r="M1550">
        <f t="shared" si="432"/>
        <v>0</v>
      </c>
      <c r="N1550" s="9">
        <f t="shared" si="439"/>
        <v>0</v>
      </c>
      <c r="O1550" s="9">
        <f t="shared" si="445"/>
        <v>1</v>
      </c>
      <c r="P1550">
        <f t="shared" si="433"/>
        <v>0</v>
      </c>
      <c r="Q1550" s="9">
        <f t="shared" si="440"/>
        <v>0</v>
      </c>
      <c r="R1550" s="9">
        <f t="shared" si="446"/>
        <v>1</v>
      </c>
      <c r="S1550">
        <f t="shared" si="434"/>
        <v>1</v>
      </c>
      <c r="T1550" s="9">
        <f t="shared" si="441"/>
        <v>0</v>
      </c>
      <c r="U1550" s="9">
        <f t="shared" si="447"/>
        <v>0</v>
      </c>
      <c r="V1550">
        <f t="shared" si="435"/>
        <v>1</v>
      </c>
      <c r="W1550" s="9">
        <f t="shared" si="442"/>
        <v>0</v>
      </c>
      <c r="X1550" s="9">
        <f t="shared" si="448"/>
        <v>0</v>
      </c>
      <c r="Y1550">
        <f t="shared" si="436"/>
        <v>0</v>
      </c>
      <c r="Z1550" s="9">
        <f t="shared" si="443"/>
        <v>0</v>
      </c>
      <c r="AA1550" s="9">
        <f t="shared" si="449"/>
        <v>1</v>
      </c>
    </row>
    <row r="1551" spans="1:27" x14ac:dyDescent="0.2">
      <c r="A1551" s="4">
        <v>42620</v>
      </c>
      <c r="B1551" s="7">
        <v>-3.7838083501956087E-3</v>
      </c>
      <c r="C1551" s="7">
        <v>-3.2367303967475891E-2</v>
      </c>
      <c r="D1551" s="7">
        <v>-1.3921252451837063E-2</v>
      </c>
      <c r="E1551" s="7">
        <v>-1.0273786261677742E-2</v>
      </c>
      <c r="F1551" s="7">
        <v>1.1624838225543499E-2</v>
      </c>
      <c r="G1551" s="7">
        <v>1.6823824495077133E-2</v>
      </c>
      <c r="H1551" s="7">
        <v>2.7423914521932602E-2</v>
      </c>
      <c r="J1551">
        <f t="shared" si="437"/>
        <v>0</v>
      </c>
      <c r="K1551" s="9">
        <f t="shared" si="438"/>
        <v>0</v>
      </c>
      <c r="L1551" s="9">
        <f t="shared" si="444"/>
        <v>1</v>
      </c>
      <c r="M1551">
        <f t="shared" si="432"/>
        <v>0</v>
      </c>
      <c r="N1551" s="9">
        <f t="shared" si="439"/>
        <v>0</v>
      </c>
      <c r="O1551" s="9">
        <f t="shared" si="445"/>
        <v>1</v>
      </c>
      <c r="P1551">
        <f t="shared" si="433"/>
        <v>0</v>
      </c>
      <c r="Q1551" s="9">
        <f t="shared" si="440"/>
        <v>0</v>
      </c>
      <c r="R1551" s="9">
        <f t="shared" si="446"/>
        <v>1</v>
      </c>
      <c r="S1551">
        <f t="shared" si="434"/>
        <v>0</v>
      </c>
      <c r="T1551" s="9">
        <f t="shared" si="441"/>
        <v>0</v>
      </c>
      <c r="U1551" s="9">
        <f t="shared" si="447"/>
        <v>0</v>
      </c>
      <c r="V1551">
        <f t="shared" si="435"/>
        <v>0</v>
      </c>
      <c r="W1551" s="9">
        <f t="shared" si="442"/>
        <v>0</v>
      </c>
      <c r="X1551" s="9">
        <f t="shared" si="448"/>
        <v>0</v>
      </c>
      <c r="Y1551">
        <f t="shared" si="436"/>
        <v>0</v>
      </c>
      <c r="Z1551" s="9">
        <f t="shared" si="443"/>
        <v>0</v>
      </c>
      <c r="AA1551" s="9">
        <f t="shared" si="449"/>
        <v>1</v>
      </c>
    </row>
    <row r="1552" spans="1:27" x14ac:dyDescent="0.2">
      <c r="A1552" s="4">
        <v>42621</v>
      </c>
      <c r="B1552" s="7">
        <v>-5.5905628071896019E-3</v>
      </c>
      <c r="C1552" s="7">
        <v>-3.2915320247411728E-2</v>
      </c>
      <c r="D1552" s="7">
        <v>-1.9534820690751076E-2</v>
      </c>
      <c r="E1552" s="7">
        <v>-1.3293487019836903E-2</v>
      </c>
      <c r="F1552" s="7">
        <v>9.4415200874209404E-3</v>
      </c>
      <c r="G1552" s="7">
        <v>1.5114475041627884E-2</v>
      </c>
      <c r="H1552" s="7">
        <v>3.3180460333824158E-2</v>
      </c>
      <c r="J1552">
        <f t="shared" si="437"/>
        <v>0</v>
      </c>
      <c r="K1552" s="9">
        <f t="shared" si="438"/>
        <v>0</v>
      </c>
      <c r="L1552" s="9">
        <f t="shared" si="444"/>
        <v>1</v>
      </c>
      <c r="M1552">
        <f t="shared" si="432"/>
        <v>0</v>
      </c>
      <c r="N1552" s="9">
        <f t="shared" si="439"/>
        <v>0</v>
      </c>
      <c r="O1552" s="9">
        <f t="shared" si="445"/>
        <v>1</v>
      </c>
      <c r="P1552">
        <f t="shared" si="433"/>
        <v>0</v>
      </c>
      <c r="Q1552" s="9">
        <f t="shared" si="440"/>
        <v>0</v>
      </c>
      <c r="R1552" s="9">
        <f t="shared" si="446"/>
        <v>1</v>
      </c>
      <c r="S1552">
        <f t="shared" si="434"/>
        <v>0</v>
      </c>
      <c r="T1552" s="9">
        <f t="shared" si="441"/>
        <v>0</v>
      </c>
      <c r="U1552" s="9">
        <f t="shared" si="447"/>
        <v>1</v>
      </c>
      <c r="V1552">
        <f t="shared" si="435"/>
        <v>0</v>
      </c>
      <c r="W1552" s="9">
        <f t="shared" si="442"/>
        <v>0</v>
      </c>
      <c r="X1552" s="9">
        <f t="shared" si="448"/>
        <v>1</v>
      </c>
      <c r="Y1552">
        <f t="shared" si="436"/>
        <v>0</v>
      </c>
      <c r="Z1552" s="9">
        <f t="shared" si="443"/>
        <v>0</v>
      </c>
      <c r="AA1552" s="9">
        <f t="shared" si="449"/>
        <v>1</v>
      </c>
    </row>
    <row r="1553" spans="1:27" x14ac:dyDescent="0.2">
      <c r="A1553" s="4">
        <v>42622</v>
      </c>
      <c r="B1553" s="7">
        <v>-5.3213541346107925E-3</v>
      </c>
      <c r="C1553" s="7">
        <v>-3.1147811561822891E-2</v>
      </c>
      <c r="D1553" s="7">
        <v>-1.8431698903441429E-2</v>
      </c>
      <c r="E1553" s="7">
        <v>-1.2085379101336002E-2</v>
      </c>
      <c r="F1553" s="7">
        <v>7.6573938131332397E-3</v>
      </c>
      <c r="G1553" s="7">
        <v>1.3196077197790146E-2</v>
      </c>
      <c r="H1553" s="7">
        <v>3.085600771009922E-2</v>
      </c>
      <c r="J1553">
        <f t="shared" si="437"/>
        <v>0</v>
      </c>
      <c r="K1553" s="9">
        <f t="shared" si="438"/>
        <v>0</v>
      </c>
      <c r="L1553" s="9">
        <f t="shared" si="444"/>
        <v>1</v>
      </c>
      <c r="M1553">
        <f t="shared" si="432"/>
        <v>0</v>
      </c>
      <c r="N1553" s="9">
        <f t="shared" si="439"/>
        <v>0</v>
      </c>
      <c r="O1553" s="9">
        <f t="shared" si="445"/>
        <v>1</v>
      </c>
      <c r="P1553">
        <f t="shared" si="433"/>
        <v>0</v>
      </c>
      <c r="Q1553" s="9">
        <f t="shared" si="440"/>
        <v>0</v>
      </c>
      <c r="R1553" s="9">
        <f t="shared" si="446"/>
        <v>1</v>
      </c>
      <c r="S1553">
        <f t="shared" si="434"/>
        <v>0</v>
      </c>
      <c r="T1553" s="9">
        <f t="shared" si="441"/>
        <v>0</v>
      </c>
      <c r="U1553" s="9">
        <f t="shared" si="447"/>
        <v>1</v>
      </c>
      <c r="V1553">
        <f t="shared" si="435"/>
        <v>0</v>
      </c>
      <c r="W1553" s="9">
        <f t="shared" si="442"/>
        <v>0</v>
      </c>
      <c r="X1553" s="9">
        <f t="shared" si="448"/>
        <v>1</v>
      </c>
      <c r="Y1553">
        <f t="shared" si="436"/>
        <v>0</v>
      </c>
      <c r="Z1553" s="9">
        <f t="shared" si="443"/>
        <v>0</v>
      </c>
      <c r="AA1553" s="9">
        <f t="shared" si="449"/>
        <v>1</v>
      </c>
    </row>
    <row r="1554" spans="1:27" x14ac:dyDescent="0.2">
      <c r="A1554" s="4">
        <v>42625</v>
      </c>
      <c r="B1554" s="7">
        <v>-6.8619957829833067E-3</v>
      </c>
      <c r="C1554" s="7">
        <v>-3.1615838408470154E-2</v>
      </c>
      <c r="D1554" s="7">
        <v>-1.8580559641122818E-2</v>
      </c>
      <c r="E1554" s="7">
        <v>-1.2823705561459064E-2</v>
      </c>
      <c r="F1554" s="7">
        <v>9.1761909425258636E-3</v>
      </c>
      <c r="G1554" s="7">
        <v>1.4810405671596527E-2</v>
      </c>
      <c r="H1554" s="7">
        <v>3.3345915377140045E-2</v>
      </c>
      <c r="J1554">
        <f t="shared" si="437"/>
        <v>0</v>
      </c>
      <c r="K1554" s="9">
        <f t="shared" si="438"/>
        <v>0</v>
      </c>
      <c r="L1554" s="9">
        <f t="shared" si="444"/>
        <v>1</v>
      </c>
      <c r="M1554">
        <f t="shared" si="432"/>
        <v>0</v>
      </c>
      <c r="N1554" s="9">
        <f t="shared" si="439"/>
        <v>0</v>
      </c>
      <c r="O1554" s="9">
        <f t="shared" si="445"/>
        <v>1</v>
      </c>
      <c r="P1554">
        <f t="shared" si="433"/>
        <v>0</v>
      </c>
      <c r="Q1554" s="9">
        <f t="shared" si="440"/>
        <v>0</v>
      </c>
      <c r="R1554" s="9">
        <f t="shared" si="446"/>
        <v>1</v>
      </c>
      <c r="S1554">
        <f t="shared" si="434"/>
        <v>0</v>
      </c>
      <c r="T1554" s="9">
        <f t="shared" si="441"/>
        <v>0</v>
      </c>
      <c r="U1554" s="9">
        <f t="shared" si="447"/>
        <v>1</v>
      </c>
      <c r="V1554">
        <f t="shared" si="435"/>
        <v>0</v>
      </c>
      <c r="W1554" s="9">
        <f t="shared" si="442"/>
        <v>0</v>
      </c>
      <c r="X1554" s="9">
        <f t="shared" si="448"/>
        <v>1</v>
      </c>
      <c r="Y1554">
        <f t="shared" si="436"/>
        <v>0</v>
      </c>
      <c r="Z1554" s="9">
        <f t="shared" si="443"/>
        <v>0</v>
      </c>
      <c r="AA1554" s="9">
        <f t="shared" si="449"/>
        <v>1</v>
      </c>
    </row>
    <row r="1555" spans="1:27" x14ac:dyDescent="0.2">
      <c r="A1555" s="4">
        <v>42626</v>
      </c>
      <c r="B1555" s="7">
        <v>-1.5144634122873043E-3</v>
      </c>
      <c r="C1555" s="7">
        <v>-3.2364711165428162E-2</v>
      </c>
      <c r="D1555" s="7">
        <v>-1.8741216510534286E-2</v>
      </c>
      <c r="E1555" s="7">
        <v>-1.2504427693784237E-2</v>
      </c>
      <c r="F1555" s="7">
        <v>7.9876817762851715E-3</v>
      </c>
      <c r="G1555" s="7">
        <v>1.3596242293715477E-2</v>
      </c>
      <c r="H1555" s="7">
        <v>3.2152749598026276E-2</v>
      </c>
      <c r="J1555">
        <f t="shared" si="437"/>
        <v>0</v>
      </c>
      <c r="K1555" s="9">
        <f t="shared" si="438"/>
        <v>0</v>
      </c>
      <c r="L1555" s="9">
        <f t="shared" si="444"/>
        <v>1</v>
      </c>
      <c r="M1555">
        <f t="shared" si="432"/>
        <v>0</v>
      </c>
      <c r="N1555" s="9">
        <f t="shared" si="439"/>
        <v>0</v>
      </c>
      <c r="O1555" s="9">
        <f t="shared" si="445"/>
        <v>1</v>
      </c>
      <c r="P1555">
        <f t="shared" si="433"/>
        <v>0</v>
      </c>
      <c r="Q1555" s="9">
        <f t="shared" si="440"/>
        <v>0</v>
      </c>
      <c r="R1555" s="9">
        <f t="shared" si="446"/>
        <v>1</v>
      </c>
      <c r="S1555">
        <f t="shared" si="434"/>
        <v>0</v>
      </c>
      <c r="T1555" s="9">
        <f t="shared" si="441"/>
        <v>0</v>
      </c>
      <c r="U1555" s="9">
        <f t="shared" si="447"/>
        <v>1</v>
      </c>
      <c r="V1555">
        <f t="shared" si="435"/>
        <v>0</v>
      </c>
      <c r="W1555" s="9">
        <f t="shared" si="442"/>
        <v>0</v>
      </c>
      <c r="X1555" s="9">
        <f t="shared" si="448"/>
        <v>1</v>
      </c>
      <c r="Y1555">
        <f t="shared" si="436"/>
        <v>0</v>
      </c>
      <c r="Z1555" s="9">
        <f t="shared" si="443"/>
        <v>0</v>
      </c>
      <c r="AA1555" s="9">
        <f t="shared" si="449"/>
        <v>1</v>
      </c>
    </row>
    <row r="1556" spans="1:27" x14ac:dyDescent="0.2">
      <c r="A1556" s="4">
        <v>42627</v>
      </c>
      <c r="B1556" s="7">
        <v>1.8170810572052584E-3</v>
      </c>
      <c r="C1556" s="7">
        <v>-2.7414830401539803E-2</v>
      </c>
      <c r="D1556" s="7">
        <v>-1.8754187971353531E-2</v>
      </c>
      <c r="E1556" s="7">
        <v>-1.2577741406857967E-2</v>
      </c>
      <c r="F1556" s="7">
        <v>1.0277261026203632E-2</v>
      </c>
      <c r="G1556" s="7">
        <v>1.4119388535618782E-2</v>
      </c>
      <c r="H1556" s="7">
        <v>2.7116740122437477E-2</v>
      </c>
      <c r="J1556">
        <f t="shared" si="437"/>
        <v>0</v>
      </c>
      <c r="K1556" s="9">
        <f t="shared" si="438"/>
        <v>0</v>
      </c>
      <c r="L1556" s="9">
        <f t="shared" si="444"/>
        <v>1</v>
      </c>
      <c r="M1556">
        <f t="shared" si="432"/>
        <v>0</v>
      </c>
      <c r="N1556" s="9">
        <f t="shared" si="439"/>
        <v>0</v>
      </c>
      <c r="O1556" s="9">
        <f t="shared" si="445"/>
        <v>1</v>
      </c>
      <c r="P1556">
        <f t="shared" si="433"/>
        <v>0</v>
      </c>
      <c r="Q1556" s="9">
        <f t="shared" si="440"/>
        <v>0</v>
      </c>
      <c r="R1556" s="9">
        <f t="shared" si="446"/>
        <v>1</v>
      </c>
      <c r="S1556">
        <f t="shared" si="434"/>
        <v>0</v>
      </c>
      <c r="T1556" s="9">
        <f t="shared" si="441"/>
        <v>0</v>
      </c>
      <c r="U1556" s="9">
        <f t="shared" si="447"/>
        <v>1</v>
      </c>
      <c r="V1556">
        <f t="shared" si="435"/>
        <v>0</v>
      </c>
      <c r="W1556" s="9">
        <f t="shared" si="442"/>
        <v>0</v>
      </c>
      <c r="X1556" s="9">
        <f t="shared" si="448"/>
        <v>1</v>
      </c>
      <c r="Y1556">
        <f t="shared" si="436"/>
        <v>0</v>
      </c>
      <c r="Z1556" s="9">
        <f t="shared" si="443"/>
        <v>0</v>
      </c>
      <c r="AA1556" s="9">
        <f t="shared" si="449"/>
        <v>1</v>
      </c>
    </row>
    <row r="1557" spans="1:27" x14ac:dyDescent="0.2">
      <c r="A1557" s="4">
        <v>42628</v>
      </c>
      <c r="B1557" s="7">
        <v>-6.0698213670757218E-3</v>
      </c>
      <c r="C1557" s="7">
        <v>-2.6891900226473808E-2</v>
      </c>
      <c r="D1557" s="7">
        <v>-1.8337761983275414E-2</v>
      </c>
      <c r="E1557" s="7">
        <v>-1.2579343281686306E-2</v>
      </c>
      <c r="F1557" s="7">
        <v>1.0920167900621891E-2</v>
      </c>
      <c r="G1557" s="7">
        <v>1.4679248444736004E-2</v>
      </c>
      <c r="H1557" s="7">
        <v>2.6578538119792938E-2</v>
      </c>
      <c r="J1557">
        <f t="shared" si="437"/>
        <v>0</v>
      </c>
      <c r="K1557" s="9">
        <f t="shared" si="438"/>
        <v>0</v>
      </c>
      <c r="L1557" s="9">
        <f t="shared" si="444"/>
        <v>1</v>
      </c>
      <c r="M1557">
        <f t="shared" si="432"/>
        <v>0</v>
      </c>
      <c r="N1557" s="9">
        <f t="shared" si="439"/>
        <v>0</v>
      </c>
      <c r="O1557" s="9">
        <f t="shared" si="445"/>
        <v>1</v>
      </c>
      <c r="P1557">
        <f t="shared" si="433"/>
        <v>0</v>
      </c>
      <c r="Q1557" s="9">
        <f t="shared" si="440"/>
        <v>0</v>
      </c>
      <c r="R1557" s="9">
        <f t="shared" si="446"/>
        <v>1</v>
      </c>
      <c r="S1557">
        <f t="shared" si="434"/>
        <v>0</v>
      </c>
      <c r="T1557" s="9">
        <f t="shared" si="441"/>
        <v>0</v>
      </c>
      <c r="U1557" s="9">
        <f t="shared" si="447"/>
        <v>1</v>
      </c>
      <c r="V1557">
        <f t="shared" si="435"/>
        <v>0</v>
      </c>
      <c r="W1557" s="9">
        <f t="shared" si="442"/>
        <v>0</v>
      </c>
      <c r="X1557" s="9">
        <f t="shared" si="448"/>
        <v>1</v>
      </c>
      <c r="Y1557">
        <f t="shared" si="436"/>
        <v>0</v>
      </c>
      <c r="Z1557" s="9">
        <f t="shared" si="443"/>
        <v>0</v>
      </c>
      <c r="AA1557" s="9">
        <f t="shared" si="449"/>
        <v>1</v>
      </c>
    </row>
    <row r="1558" spans="1:27" x14ac:dyDescent="0.2">
      <c r="A1558" s="4">
        <v>42629</v>
      </c>
      <c r="B1558" s="7">
        <v>-5.9537615759990593E-3</v>
      </c>
      <c r="C1558" s="7">
        <v>-2.9724378138780594E-2</v>
      </c>
      <c r="D1558" s="7">
        <v>-1.7928825691342354E-2</v>
      </c>
      <c r="E1558" s="7">
        <v>-1.1735673993825912E-2</v>
      </c>
      <c r="F1558" s="7">
        <v>9.4543071463704109E-3</v>
      </c>
      <c r="G1558" s="7">
        <v>1.3437965884804726E-2</v>
      </c>
      <c r="H1558" s="7">
        <v>2.7696702629327774E-2</v>
      </c>
      <c r="J1558">
        <f t="shared" si="437"/>
        <v>0</v>
      </c>
      <c r="K1558" s="9">
        <f t="shared" si="438"/>
        <v>0</v>
      </c>
      <c r="L1558" s="9">
        <f t="shared" si="444"/>
        <v>1</v>
      </c>
      <c r="M1558">
        <f t="shared" si="432"/>
        <v>0</v>
      </c>
      <c r="N1558" s="9">
        <f t="shared" si="439"/>
        <v>0</v>
      </c>
      <c r="O1558" s="9">
        <f t="shared" si="445"/>
        <v>1</v>
      </c>
      <c r="P1558">
        <f t="shared" si="433"/>
        <v>0</v>
      </c>
      <c r="Q1558" s="9">
        <f t="shared" si="440"/>
        <v>0</v>
      </c>
      <c r="R1558" s="9">
        <f t="shared" si="446"/>
        <v>1</v>
      </c>
      <c r="S1558">
        <f t="shared" si="434"/>
        <v>0</v>
      </c>
      <c r="T1558" s="9">
        <f t="shared" si="441"/>
        <v>0</v>
      </c>
      <c r="U1558" s="9">
        <f t="shared" si="447"/>
        <v>1</v>
      </c>
      <c r="V1558">
        <f t="shared" si="435"/>
        <v>0</v>
      </c>
      <c r="W1558" s="9">
        <f t="shared" si="442"/>
        <v>0</v>
      </c>
      <c r="X1558" s="9">
        <f t="shared" si="448"/>
        <v>1</v>
      </c>
      <c r="Y1558">
        <f t="shared" si="436"/>
        <v>0</v>
      </c>
      <c r="Z1558" s="9">
        <f t="shared" si="443"/>
        <v>0</v>
      </c>
      <c r="AA1558" s="9">
        <f t="shared" si="449"/>
        <v>1</v>
      </c>
    </row>
    <row r="1559" spans="1:27" x14ac:dyDescent="0.2">
      <c r="A1559" s="4">
        <v>42632</v>
      </c>
      <c r="B1559" s="7">
        <v>5.8015429898158393E-3</v>
      </c>
      <c r="C1559" s="7">
        <v>-3.0712136998772621E-2</v>
      </c>
      <c r="D1559" s="7">
        <v>-1.8353421241044998E-2</v>
      </c>
      <c r="E1559" s="7">
        <v>-1.2213717214763165E-2</v>
      </c>
      <c r="F1559" s="7">
        <v>9.83402319252491E-3</v>
      </c>
      <c r="G1559" s="7">
        <v>1.391705684363842E-2</v>
      </c>
      <c r="H1559" s="7">
        <v>2.8348440304398537E-2</v>
      </c>
      <c r="J1559">
        <f t="shared" si="437"/>
        <v>0</v>
      </c>
      <c r="K1559" s="9">
        <f t="shared" si="438"/>
        <v>0</v>
      </c>
      <c r="L1559" s="9">
        <f t="shared" si="444"/>
        <v>1</v>
      </c>
      <c r="M1559">
        <f t="shared" si="432"/>
        <v>0</v>
      </c>
      <c r="N1559" s="9">
        <f t="shared" si="439"/>
        <v>0</v>
      </c>
      <c r="O1559" s="9">
        <f t="shared" si="445"/>
        <v>1</v>
      </c>
      <c r="P1559">
        <f t="shared" si="433"/>
        <v>0</v>
      </c>
      <c r="Q1559" s="9">
        <f t="shared" si="440"/>
        <v>0</v>
      </c>
      <c r="R1559" s="9">
        <f t="shared" si="446"/>
        <v>1</v>
      </c>
      <c r="S1559">
        <f t="shared" si="434"/>
        <v>0</v>
      </c>
      <c r="T1559" s="9">
        <f t="shared" si="441"/>
        <v>0</v>
      </c>
      <c r="U1559" s="9">
        <f t="shared" si="447"/>
        <v>1</v>
      </c>
      <c r="V1559">
        <f t="shared" si="435"/>
        <v>0</v>
      </c>
      <c r="W1559" s="9">
        <f t="shared" si="442"/>
        <v>0</v>
      </c>
      <c r="X1559" s="9">
        <f t="shared" si="448"/>
        <v>1</v>
      </c>
      <c r="Y1559">
        <f t="shared" si="436"/>
        <v>0</v>
      </c>
      <c r="Z1559" s="9">
        <f t="shared" si="443"/>
        <v>0</v>
      </c>
      <c r="AA1559" s="9">
        <f t="shared" si="449"/>
        <v>1</v>
      </c>
    </row>
    <row r="1560" spans="1:27" x14ac:dyDescent="0.2">
      <c r="A1560" s="4">
        <v>42633</v>
      </c>
      <c r="B1560" s="7">
        <v>1.5221858618319806E-4</v>
      </c>
      <c r="C1560" s="7">
        <v>-2.2900644689798355E-2</v>
      </c>
      <c r="D1560" s="7">
        <v>-1.5817871317267418E-2</v>
      </c>
      <c r="E1560" s="7">
        <v>-1.0303611867129803E-2</v>
      </c>
      <c r="F1560" s="7">
        <v>8.5383942350745201E-3</v>
      </c>
      <c r="G1560" s="7">
        <v>1.1892766691744328E-2</v>
      </c>
      <c r="H1560" s="7">
        <v>2.0577942952513695E-2</v>
      </c>
      <c r="J1560">
        <f t="shared" si="437"/>
        <v>0</v>
      </c>
      <c r="K1560" s="9">
        <f t="shared" si="438"/>
        <v>0</v>
      </c>
      <c r="L1560" s="9">
        <f t="shared" si="444"/>
        <v>1</v>
      </c>
      <c r="M1560">
        <f t="shared" si="432"/>
        <v>0</v>
      </c>
      <c r="N1560" s="9">
        <f t="shared" si="439"/>
        <v>0</v>
      </c>
      <c r="O1560" s="9">
        <f t="shared" si="445"/>
        <v>1</v>
      </c>
      <c r="P1560">
        <f t="shared" si="433"/>
        <v>0</v>
      </c>
      <c r="Q1560" s="9">
        <f t="shared" si="440"/>
        <v>0</v>
      </c>
      <c r="R1560" s="9">
        <f t="shared" si="446"/>
        <v>1</v>
      </c>
      <c r="S1560">
        <f t="shared" si="434"/>
        <v>0</v>
      </c>
      <c r="T1560" s="9">
        <f t="shared" si="441"/>
        <v>0</v>
      </c>
      <c r="U1560" s="9">
        <f t="shared" si="447"/>
        <v>1</v>
      </c>
      <c r="V1560">
        <f t="shared" si="435"/>
        <v>0</v>
      </c>
      <c r="W1560" s="9">
        <f t="shared" si="442"/>
        <v>0</v>
      </c>
      <c r="X1560" s="9">
        <f t="shared" si="448"/>
        <v>1</v>
      </c>
      <c r="Y1560">
        <f t="shared" si="436"/>
        <v>0</v>
      </c>
      <c r="Z1560" s="9">
        <f t="shared" si="443"/>
        <v>0</v>
      </c>
      <c r="AA1560" s="9">
        <f t="shared" si="449"/>
        <v>1</v>
      </c>
    </row>
    <row r="1561" spans="1:27" x14ac:dyDescent="0.2">
      <c r="A1561" s="4">
        <v>42634</v>
      </c>
      <c r="B1561" s="7">
        <v>9.9955398316790567E-3</v>
      </c>
      <c r="C1561" s="7">
        <v>-2.6511570438742638E-2</v>
      </c>
      <c r="D1561" s="7">
        <v>-1.8971137702465057E-2</v>
      </c>
      <c r="E1561" s="7">
        <v>-1.2554842978715897E-2</v>
      </c>
      <c r="F1561" s="7">
        <v>9.2334151268005371E-3</v>
      </c>
      <c r="G1561" s="7">
        <v>1.2879716232419014E-2</v>
      </c>
      <c r="H1561" s="7">
        <v>2.4388885125517845E-2</v>
      </c>
      <c r="J1561">
        <f t="shared" si="437"/>
        <v>0</v>
      </c>
      <c r="K1561" s="9">
        <f t="shared" si="438"/>
        <v>0</v>
      </c>
      <c r="L1561" s="9">
        <f t="shared" si="444"/>
        <v>1</v>
      </c>
      <c r="M1561">
        <f t="shared" si="432"/>
        <v>0</v>
      </c>
      <c r="N1561" s="9">
        <f t="shared" si="439"/>
        <v>0</v>
      </c>
      <c r="O1561" s="9">
        <f t="shared" si="445"/>
        <v>1</v>
      </c>
      <c r="P1561">
        <f t="shared" si="433"/>
        <v>0</v>
      </c>
      <c r="Q1561" s="9">
        <f t="shared" si="440"/>
        <v>0</v>
      </c>
      <c r="R1561" s="9">
        <f t="shared" si="446"/>
        <v>1</v>
      </c>
      <c r="S1561">
        <f t="shared" si="434"/>
        <v>1</v>
      </c>
      <c r="T1561" s="9">
        <f t="shared" si="441"/>
        <v>0</v>
      </c>
      <c r="U1561" s="9">
        <f t="shared" si="447"/>
        <v>0</v>
      </c>
      <c r="V1561">
        <f t="shared" si="435"/>
        <v>0</v>
      </c>
      <c r="W1561" s="9">
        <f t="shared" si="442"/>
        <v>0</v>
      </c>
      <c r="X1561" s="9">
        <f t="shared" si="448"/>
        <v>1</v>
      </c>
      <c r="Y1561">
        <f t="shared" si="436"/>
        <v>0</v>
      </c>
      <c r="Z1561" s="9">
        <f t="shared" si="443"/>
        <v>0</v>
      </c>
      <c r="AA1561" s="9">
        <f t="shared" si="449"/>
        <v>1</v>
      </c>
    </row>
    <row r="1562" spans="1:27" x14ac:dyDescent="0.2">
      <c r="A1562" s="4">
        <v>42635</v>
      </c>
      <c r="B1562" s="7">
        <v>1.0120405731280705E-2</v>
      </c>
      <c r="C1562" s="7">
        <v>-2.95247882604599E-2</v>
      </c>
      <c r="D1562" s="7">
        <v>-1.6782414168119431E-2</v>
      </c>
      <c r="E1562" s="7">
        <v>-1.2328196316957474E-2</v>
      </c>
      <c r="F1562" s="7">
        <v>1.2181087397038937E-2</v>
      </c>
      <c r="G1562" s="7">
        <v>1.6208736225962639E-2</v>
      </c>
      <c r="H1562" s="7">
        <v>2.7691176161170006E-2</v>
      </c>
      <c r="J1562">
        <f t="shared" si="437"/>
        <v>0</v>
      </c>
      <c r="K1562" s="9">
        <f t="shared" si="438"/>
        <v>0</v>
      </c>
      <c r="L1562" s="9">
        <f t="shared" si="444"/>
        <v>1</v>
      </c>
      <c r="M1562">
        <f t="shared" si="432"/>
        <v>0</v>
      </c>
      <c r="N1562" s="9">
        <f t="shared" si="439"/>
        <v>0</v>
      </c>
      <c r="O1562" s="9">
        <f t="shared" si="445"/>
        <v>1</v>
      </c>
      <c r="P1562">
        <f t="shared" si="433"/>
        <v>0</v>
      </c>
      <c r="Q1562" s="9">
        <f t="shared" si="440"/>
        <v>0</v>
      </c>
      <c r="R1562" s="9">
        <f t="shared" si="446"/>
        <v>1</v>
      </c>
      <c r="S1562">
        <f t="shared" si="434"/>
        <v>0</v>
      </c>
      <c r="T1562" s="9">
        <f t="shared" si="441"/>
        <v>0</v>
      </c>
      <c r="U1562" s="9">
        <f t="shared" si="447"/>
        <v>0</v>
      </c>
      <c r="V1562">
        <f t="shared" si="435"/>
        <v>0</v>
      </c>
      <c r="W1562" s="9">
        <f t="shared" si="442"/>
        <v>0</v>
      </c>
      <c r="X1562" s="9">
        <f t="shared" si="448"/>
        <v>1</v>
      </c>
      <c r="Y1562">
        <f t="shared" si="436"/>
        <v>0</v>
      </c>
      <c r="Z1562" s="9">
        <f t="shared" si="443"/>
        <v>0</v>
      </c>
      <c r="AA1562" s="9">
        <f t="shared" si="449"/>
        <v>1</v>
      </c>
    </row>
    <row r="1563" spans="1:27" x14ac:dyDescent="0.2">
      <c r="A1563" s="4">
        <v>42636</v>
      </c>
      <c r="B1563" s="7">
        <v>-2.3896658373538777E-3</v>
      </c>
      <c r="C1563" s="7">
        <v>-2.7156200259923935E-2</v>
      </c>
      <c r="D1563" s="7">
        <v>-1.5678908675909042E-2</v>
      </c>
      <c r="E1563" s="7">
        <v>-1.1207983829081059E-2</v>
      </c>
      <c r="F1563" s="7">
        <v>1.0579128749668598E-2</v>
      </c>
      <c r="G1563" s="7">
        <v>1.4721912331879139E-2</v>
      </c>
      <c r="H1563" s="7">
        <v>2.5892917066812515E-2</v>
      </c>
      <c r="J1563">
        <f t="shared" si="437"/>
        <v>0</v>
      </c>
      <c r="K1563" s="9">
        <f t="shared" si="438"/>
        <v>0</v>
      </c>
      <c r="L1563" s="9">
        <f t="shared" si="444"/>
        <v>1</v>
      </c>
      <c r="M1563">
        <f t="shared" si="432"/>
        <v>0</v>
      </c>
      <c r="N1563" s="9">
        <f t="shared" si="439"/>
        <v>0</v>
      </c>
      <c r="O1563" s="9">
        <f t="shared" si="445"/>
        <v>1</v>
      </c>
      <c r="P1563">
        <f t="shared" si="433"/>
        <v>0</v>
      </c>
      <c r="Q1563" s="9">
        <f t="shared" si="440"/>
        <v>0</v>
      </c>
      <c r="R1563" s="9">
        <f t="shared" si="446"/>
        <v>1</v>
      </c>
      <c r="S1563">
        <f t="shared" si="434"/>
        <v>0</v>
      </c>
      <c r="T1563" s="9">
        <f t="shared" si="441"/>
        <v>0</v>
      </c>
      <c r="U1563" s="9">
        <f t="shared" si="447"/>
        <v>1</v>
      </c>
      <c r="V1563">
        <f t="shared" si="435"/>
        <v>0</v>
      </c>
      <c r="W1563" s="9">
        <f t="shared" si="442"/>
        <v>0</v>
      </c>
      <c r="X1563" s="9">
        <f t="shared" si="448"/>
        <v>1</v>
      </c>
      <c r="Y1563">
        <f t="shared" si="436"/>
        <v>0</v>
      </c>
      <c r="Z1563" s="9">
        <f t="shared" si="443"/>
        <v>0</v>
      </c>
      <c r="AA1563" s="9">
        <f t="shared" si="449"/>
        <v>1</v>
      </c>
    </row>
    <row r="1564" spans="1:27" x14ac:dyDescent="0.2">
      <c r="A1564" s="4">
        <v>42639</v>
      </c>
      <c r="B1564" s="7">
        <v>1.7181493040054677E-3</v>
      </c>
      <c r="C1564" s="7">
        <v>-2.5384841486811638E-2</v>
      </c>
      <c r="D1564" s="7">
        <v>-1.7704205587506294E-2</v>
      </c>
      <c r="E1564" s="7">
        <v>-1.1574395932257175E-2</v>
      </c>
      <c r="F1564" s="7">
        <v>7.7855484560132027E-3</v>
      </c>
      <c r="G1564" s="7">
        <v>1.1942480690777302E-2</v>
      </c>
      <c r="H1564" s="7">
        <v>2.6140732690691948E-2</v>
      </c>
      <c r="J1564">
        <f t="shared" si="437"/>
        <v>0</v>
      </c>
      <c r="K1564" s="9">
        <f t="shared" si="438"/>
        <v>0</v>
      </c>
      <c r="L1564" s="9">
        <f t="shared" si="444"/>
        <v>1</v>
      </c>
      <c r="M1564">
        <f t="shared" si="432"/>
        <v>0</v>
      </c>
      <c r="N1564" s="9">
        <f t="shared" si="439"/>
        <v>0</v>
      </c>
      <c r="O1564" s="9">
        <f t="shared" si="445"/>
        <v>1</v>
      </c>
      <c r="P1564">
        <f t="shared" si="433"/>
        <v>0</v>
      </c>
      <c r="Q1564" s="9">
        <f t="shared" si="440"/>
        <v>0</v>
      </c>
      <c r="R1564" s="9">
        <f t="shared" si="446"/>
        <v>1</v>
      </c>
      <c r="S1564">
        <f t="shared" si="434"/>
        <v>0</v>
      </c>
      <c r="T1564" s="9">
        <f t="shared" si="441"/>
        <v>0</v>
      </c>
      <c r="U1564" s="9">
        <f t="shared" si="447"/>
        <v>1</v>
      </c>
      <c r="V1564">
        <f t="shared" si="435"/>
        <v>0</v>
      </c>
      <c r="W1564" s="9">
        <f t="shared" si="442"/>
        <v>0</v>
      </c>
      <c r="X1564" s="9">
        <f t="shared" si="448"/>
        <v>1</v>
      </c>
      <c r="Y1564">
        <f t="shared" si="436"/>
        <v>0</v>
      </c>
      <c r="Z1564" s="9">
        <f t="shared" si="443"/>
        <v>0</v>
      </c>
      <c r="AA1564" s="9">
        <f t="shared" si="449"/>
        <v>1</v>
      </c>
    </row>
    <row r="1565" spans="1:27" x14ac:dyDescent="0.2">
      <c r="A1565" s="4">
        <v>42640</v>
      </c>
      <c r="B1565" s="7">
        <v>-1.0353457328359301E-2</v>
      </c>
      <c r="C1565" s="7">
        <v>-2.4768544360995293E-2</v>
      </c>
      <c r="D1565" s="7">
        <v>-1.7824685201048851E-2</v>
      </c>
      <c r="E1565" s="7">
        <v>-1.1826886795461178E-2</v>
      </c>
      <c r="F1565" s="7">
        <v>8.3237588405609131E-3</v>
      </c>
      <c r="G1565" s="7">
        <v>1.2209457345306873E-2</v>
      </c>
      <c r="H1565" s="7">
        <v>2.4851458147168159E-2</v>
      </c>
      <c r="J1565">
        <f t="shared" si="437"/>
        <v>0</v>
      </c>
      <c r="K1565" s="9">
        <f t="shared" si="438"/>
        <v>0</v>
      </c>
      <c r="L1565" s="9">
        <f t="shared" si="444"/>
        <v>1</v>
      </c>
      <c r="M1565">
        <f t="shared" si="432"/>
        <v>0</v>
      </c>
      <c r="N1565" s="9">
        <f t="shared" si="439"/>
        <v>0</v>
      </c>
      <c r="O1565" s="9">
        <f t="shared" si="445"/>
        <v>1</v>
      </c>
      <c r="P1565">
        <f t="shared" si="433"/>
        <v>0</v>
      </c>
      <c r="Q1565" s="9">
        <f t="shared" si="440"/>
        <v>0</v>
      </c>
      <c r="R1565" s="9">
        <f t="shared" si="446"/>
        <v>1</v>
      </c>
      <c r="S1565">
        <f t="shared" si="434"/>
        <v>0</v>
      </c>
      <c r="T1565" s="9">
        <f t="shared" si="441"/>
        <v>0</v>
      </c>
      <c r="U1565" s="9">
        <f t="shared" si="447"/>
        <v>1</v>
      </c>
      <c r="V1565">
        <f t="shared" si="435"/>
        <v>0</v>
      </c>
      <c r="W1565" s="9">
        <f t="shared" si="442"/>
        <v>0</v>
      </c>
      <c r="X1565" s="9">
        <f t="shared" si="448"/>
        <v>1</v>
      </c>
      <c r="Y1565">
        <f t="shared" si="436"/>
        <v>0</v>
      </c>
      <c r="Z1565" s="9">
        <f t="shared" si="443"/>
        <v>0</v>
      </c>
      <c r="AA1565" s="9">
        <f t="shared" si="449"/>
        <v>1</v>
      </c>
    </row>
    <row r="1566" spans="1:27" x14ac:dyDescent="0.2">
      <c r="A1566" s="4">
        <v>42641</v>
      </c>
      <c r="B1566" s="7">
        <v>-4.9898039570372985E-3</v>
      </c>
      <c r="C1566" s="7">
        <v>-3.2407276332378387E-2</v>
      </c>
      <c r="D1566" s="7">
        <v>-1.7965149134397507E-2</v>
      </c>
      <c r="E1566" s="7">
        <v>-1.1713076382875443E-2</v>
      </c>
      <c r="F1566" s="7">
        <v>7.6467068865895271E-3</v>
      </c>
      <c r="G1566" s="7">
        <v>1.2440781109035015E-2</v>
      </c>
      <c r="H1566" s="7">
        <v>3.1034471467137337E-2</v>
      </c>
      <c r="J1566">
        <f t="shared" si="437"/>
        <v>0</v>
      </c>
      <c r="K1566" s="9">
        <f t="shared" si="438"/>
        <v>0</v>
      </c>
      <c r="L1566" s="9">
        <f t="shared" si="444"/>
        <v>1</v>
      </c>
      <c r="M1566">
        <f t="shared" si="432"/>
        <v>0</v>
      </c>
      <c r="N1566" s="9">
        <f t="shared" si="439"/>
        <v>0</v>
      </c>
      <c r="O1566" s="9">
        <f t="shared" si="445"/>
        <v>1</v>
      </c>
      <c r="P1566">
        <f t="shared" si="433"/>
        <v>0</v>
      </c>
      <c r="Q1566" s="9">
        <f t="shared" si="440"/>
        <v>0</v>
      </c>
      <c r="R1566" s="9">
        <f t="shared" si="446"/>
        <v>1</v>
      </c>
      <c r="S1566">
        <f t="shared" si="434"/>
        <v>0</v>
      </c>
      <c r="T1566" s="9">
        <f t="shared" si="441"/>
        <v>0</v>
      </c>
      <c r="U1566" s="9">
        <f t="shared" si="447"/>
        <v>1</v>
      </c>
      <c r="V1566">
        <f t="shared" si="435"/>
        <v>0</v>
      </c>
      <c r="W1566" s="9">
        <f t="shared" si="442"/>
        <v>0</v>
      </c>
      <c r="X1566" s="9">
        <f t="shared" si="448"/>
        <v>1</v>
      </c>
      <c r="Y1566">
        <f t="shared" si="436"/>
        <v>0</v>
      </c>
      <c r="Z1566" s="9">
        <f t="shared" si="443"/>
        <v>0</v>
      </c>
      <c r="AA1566" s="9">
        <f t="shared" si="449"/>
        <v>1</v>
      </c>
    </row>
    <row r="1567" spans="1:27" x14ac:dyDescent="0.2">
      <c r="A1567" s="4">
        <v>42642</v>
      </c>
      <c r="B1567" s="7">
        <v>1.7416989749904873E-3</v>
      </c>
      <c r="C1567" s="7">
        <v>-2.9222909361124039E-2</v>
      </c>
      <c r="D1567" s="7">
        <v>-1.8334638327360153E-2</v>
      </c>
      <c r="E1567" s="7">
        <v>-1.2381379492580891E-2</v>
      </c>
      <c r="F1567" s="7">
        <v>9.0473322197794914E-3</v>
      </c>
      <c r="G1567" s="7">
        <v>1.3386842794716358E-2</v>
      </c>
      <c r="H1567" s="7">
        <v>2.9754301533102989E-2</v>
      </c>
      <c r="J1567">
        <f t="shared" si="437"/>
        <v>0</v>
      </c>
      <c r="K1567" s="9">
        <f t="shared" si="438"/>
        <v>0</v>
      </c>
      <c r="L1567" s="9">
        <f t="shared" si="444"/>
        <v>1</v>
      </c>
      <c r="M1567">
        <f t="shared" si="432"/>
        <v>0</v>
      </c>
      <c r="N1567" s="9">
        <f t="shared" si="439"/>
        <v>0</v>
      </c>
      <c r="O1567" s="9">
        <f t="shared" si="445"/>
        <v>1</v>
      </c>
      <c r="P1567">
        <f t="shared" si="433"/>
        <v>0</v>
      </c>
      <c r="Q1567" s="9">
        <f t="shared" si="440"/>
        <v>0</v>
      </c>
      <c r="R1567" s="9">
        <f t="shared" si="446"/>
        <v>1</v>
      </c>
      <c r="S1567">
        <f t="shared" si="434"/>
        <v>0</v>
      </c>
      <c r="T1567" s="9">
        <f t="shared" si="441"/>
        <v>0</v>
      </c>
      <c r="U1567" s="9">
        <f t="shared" si="447"/>
        <v>1</v>
      </c>
      <c r="V1567">
        <f t="shared" si="435"/>
        <v>0</v>
      </c>
      <c r="W1567" s="9">
        <f t="shared" si="442"/>
        <v>0</v>
      </c>
      <c r="X1567" s="9">
        <f t="shared" si="448"/>
        <v>1</v>
      </c>
      <c r="Y1567">
        <f t="shared" si="436"/>
        <v>0</v>
      </c>
      <c r="Z1567" s="9">
        <f t="shared" si="443"/>
        <v>0</v>
      </c>
      <c r="AA1567" s="9">
        <f t="shared" si="449"/>
        <v>1</v>
      </c>
    </row>
    <row r="1568" spans="1:27" x14ac:dyDescent="0.2">
      <c r="A1568" s="4">
        <v>42643</v>
      </c>
      <c r="B1568" s="7">
        <v>-6.3757331726468983E-3</v>
      </c>
      <c r="C1568" s="7">
        <v>-2.3421728983521461E-2</v>
      </c>
      <c r="D1568" s="7">
        <v>-1.7473850399255753E-2</v>
      </c>
      <c r="E1568" s="7">
        <v>-1.161535456776619E-2</v>
      </c>
      <c r="F1568" s="7">
        <v>8.8376142084598541E-3</v>
      </c>
      <c r="G1568" s="7">
        <v>1.2344297021627426E-2</v>
      </c>
      <c r="H1568" s="7">
        <v>2.4200288578867912E-2</v>
      </c>
      <c r="J1568">
        <f t="shared" si="437"/>
        <v>0</v>
      </c>
      <c r="K1568" s="9">
        <f t="shared" si="438"/>
        <v>0</v>
      </c>
      <c r="L1568" s="9">
        <f t="shared" si="444"/>
        <v>1</v>
      </c>
      <c r="M1568">
        <f t="shared" si="432"/>
        <v>0</v>
      </c>
      <c r="N1568" s="9">
        <f t="shared" si="439"/>
        <v>0</v>
      </c>
      <c r="O1568" s="9">
        <f t="shared" si="445"/>
        <v>1</v>
      </c>
      <c r="P1568">
        <f t="shared" si="433"/>
        <v>0</v>
      </c>
      <c r="Q1568" s="9">
        <f t="shared" si="440"/>
        <v>0</v>
      </c>
      <c r="R1568" s="9">
        <f t="shared" si="446"/>
        <v>1</v>
      </c>
      <c r="S1568">
        <f t="shared" si="434"/>
        <v>0</v>
      </c>
      <c r="T1568" s="9">
        <f t="shared" si="441"/>
        <v>0</v>
      </c>
      <c r="U1568" s="9">
        <f t="shared" si="447"/>
        <v>1</v>
      </c>
      <c r="V1568">
        <f t="shared" si="435"/>
        <v>0</v>
      </c>
      <c r="W1568" s="9">
        <f t="shared" si="442"/>
        <v>0</v>
      </c>
      <c r="X1568" s="9">
        <f t="shared" si="448"/>
        <v>1</v>
      </c>
      <c r="Y1568">
        <f t="shared" si="436"/>
        <v>0</v>
      </c>
      <c r="Z1568" s="9">
        <f t="shared" si="443"/>
        <v>0</v>
      </c>
      <c r="AA1568" s="9">
        <f t="shared" si="449"/>
        <v>1</v>
      </c>
    </row>
    <row r="1569" spans="1:27" x14ac:dyDescent="0.2">
      <c r="A1569" s="4">
        <v>42646</v>
      </c>
      <c r="B1569" s="7">
        <v>-3.2795666812142597E-3</v>
      </c>
      <c r="C1569" s="7">
        <v>-2.9045559465885162E-2</v>
      </c>
      <c r="D1569" s="7">
        <v>-1.7565017566084862E-2</v>
      </c>
      <c r="E1569" s="7">
        <v>-1.1263280175626278E-2</v>
      </c>
      <c r="F1569" s="7">
        <v>8.4725562483072281E-3</v>
      </c>
      <c r="G1569" s="7">
        <v>1.2469448149204254E-2</v>
      </c>
      <c r="H1569" s="7">
        <v>2.7474077418446541E-2</v>
      </c>
      <c r="J1569">
        <f t="shared" si="437"/>
        <v>0</v>
      </c>
      <c r="K1569" s="9">
        <f t="shared" si="438"/>
        <v>0</v>
      </c>
      <c r="L1569" s="9">
        <f t="shared" si="444"/>
        <v>1</v>
      </c>
      <c r="M1569">
        <f t="shared" si="432"/>
        <v>0</v>
      </c>
      <c r="N1569" s="9">
        <f t="shared" si="439"/>
        <v>0</v>
      </c>
      <c r="O1569" s="9">
        <f t="shared" si="445"/>
        <v>1</v>
      </c>
      <c r="P1569">
        <f t="shared" si="433"/>
        <v>0</v>
      </c>
      <c r="Q1569" s="9">
        <f t="shared" si="440"/>
        <v>0</v>
      </c>
      <c r="R1569" s="9">
        <f t="shared" si="446"/>
        <v>1</v>
      </c>
      <c r="S1569">
        <f t="shared" si="434"/>
        <v>0</v>
      </c>
      <c r="T1569" s="9">
        <f t="shared" si="441"/>
        <v>0</v>
      </c>
      <c r="U1569" s="9">
        <f t="shared" si="447"/>
        <v>1</v>
      </c>
      <c r="V1569">
        <f t="shared" si="435"/>
        <v>0</v>
      </c>
      <c r="W1569" s="9">
        <f t="shared" si="442"/>
        <v>0</v>
      </c>
      <c r="X1569" s="9">
        <f t="shared" si="448"/>
        <v>1</v>
      </c>
      <c r="Y1569">
        <f t="shared" si="436"/>
        <v>0</v>
      </c>
      <c r="Z1569" s="9">
        <f t="shared" si="443"/>
        <v>0</v>
      </c>
      <c r="AA1569" s="9">
        <f t="shared" si="449"/>
        <v>1</v>
      </c>
    </row>
    <row r="1570" spans="1:27" x14ac:dyDescent="0.2">
      <c r="A1570" s="4">
        <v>42647</v>
      </c>
      <c r="B1570" s="7">
        <v>-3.3164224453337263E-2</v>
      </c>
      <c r="C1570" s="7">
        <v>-2.8893167153000832E-2</v>
      </c>
      <c r="D1570" s="7">
        <v>-1.8164917826652527E-2</v>
      </c>
      <c r="E1570" s="7">
        <v>-1.2175270356237888E-2</v>
      </c>
      <c r="F1570" s="7">
        <v>1.0011387057602406E-2</v>
      </c>
      <c r="G1570" s="7">
        <v>1.4081551693379879E-2</v>
      </c>
      <c r="H1570" s="7">
        <v>2.9061334207653999E-2</v>
      </c>
      <c r="J1570">
        <f t="shared" si="437"/>
        <v>1</v>
      </c>
      <c r="K1570" s="9">
        <f t="shared" si="438"/>
        <v>0</v>
      </c>
      <c r="L1570" s="9">
        <f t="shared" si="444"/>
        <v>0</v>
      </c>
      <c r="M1570">
        <f t="shared" si="432"/>
        <v>1</v>
      </c>
      <c r="N1570" s="9">
        <f t="shared" si="439"/>
        <v>0</v>
      </c>
      <c r="O1570" s="9">
        <f t="shared" si="445"/>
        <v>0</v>
      </c>
      <c r="P1570">
        <f t="shared" si="433"/>
        <v>1</v>
      </c>
      <c r="Q1570" s="9">
        <f t="shared" si="440"/>
        <v>0</v>
      </c>
      <c r="R1570" s="9">
        <f t="shared" si="446"/>
        <v>0</v>
      </c>
      <c r="S1570">
        <f t="shared" si="434"/>
        <v>0</v>
      </c>
      <c r="T1570" s="9">
        <f t="shared" si="441"/>
        <v>0</v>
      </c>
      <c r="U1570" s="9">
        <f t="shared" si="447"/>
        <v>1</v>
      </c>
      <c r="V1570">
        <f t="shared" si="435"/>
        <v>0</v>
      </c>
      <c r="W1570" s="9">
        <f t="shared" si="442"/>
        <v>0</v>
      </c>
      <c r="X1570" s="9">
        <f t="shared" si="448"/>
        <v>1</v>
      </c>
      <c r="Y1570">
        <f t="shared" si="436"/>
        <v>0</v>
      </c>
      <c r="Z1570" s="9">
        <f t="shared" si="443"/>
        <v>0</v>
      </c>
      <c r="AA1570" s="9">
        <f t="shared" si="449"/>
        <v>1</v>
      </c>
    </row>
    <row r="1571" spans="1:27" x14ac:dyDescent="0.2">
      <c r="A1571" s="4">
        <v>42648</v>
      </c>
      <c r="B1571" s="7">
        <v>-8.6905002506894378E-4</v>
      </c>
      <c r="C1571" s="7">
        <v>-5.007011815905571E-2</v>
      </c>
      <c r="D1571" s="7">
        <v>-1.6791988164186478E-2</v>
      </c>
      <c r="E1571" s="7">
        <v>-1.1036920361220837E-2</v>
      </c>
      <c r="F1571" s="7">
        <v>7.9697733744978905E-3</v>
      </c>
      <c r="G1571" s="7">
        <v>1.5689091756939888E-2</v>
      </c>
      <c r="H1571" s="7">
        <v>4.926709458231926E-2</v>
      </c>
      <c r="J1571">
        <f t="shared" si="437"/>
        <v>0</v>
      </c>
      <c r="K1571" s="9">
        <f t="shared" si="438"/>
        <v>0</v>
      </c>
      <c r="L1571" s="9">
        <f t="shared" si="444"/>
        <v>0</v>
      </c>
      <c r="M1571">
        <f t="shared" si="432"/>
        <v>0</v>
      </c>
      <c r="N1571" s="9">
        <f t="shared" si="439"/>
        <v>0</v>
      </c>
      <c r="O1571" s="9">
        <f t="shared" si="445"/>
        <v>0</v>
      </c>
      <c r="P1571">
        <f t="shared" si="433"/>
        <v>0</v>
      </c>
      <c r="Q1571" s="9">
        <f t="shared" si="440"/>
        <v>0</v>
      </c>
      <c r="R1571" s="9">
        <f t="shared" si="446"/>
        <v>0</v>
      </c>
      <c r="S1571">
        <f t="shared" si="434"/>
        <v>0</v>
      </c>
      <c r="T1571" s="9">
        <f t="shared" si="441"/>
        <v>0</v>
      </c>
      <c r="U1571" s="9">
        <f t="shared" si="447"/>
        <v>1</v>
      </c>
      <c r="V1571">
        <f t="shared" si="435"/>
        <v>0</v>
      </c>
      <c r="W1571" s="9">
        <f t="shared" si="442"/>
        <v>0</v>
      </c>
      <c r="X1571" s="9">
        <f t="shared" si="448"/>
        <v>1</v>
      </c>
      <c r="Y1571">
        <f t="shared" si="436"/>
        <v>0</v>
      </c>
      <c r="Z1571" s="9">
        <f t="shared" si="443"/>
        <v>0</v>
      </c>
      <c r="AA1571" s="9">
        <f t="shared" si="449"/>
        <v>1</v>
      </c>
    </row>
    <row r="1572" spans="1:27" x14ac:dyDescent="0.2">
      <c r="A1572" s="4">
        <v>42649</v>
      </c>
      <c r="B1572" s="7">
        <v>-1.2246673936512509E-2</v>
      </c>
      <c r="C1572" s="7">
        <v>-4.7040652483701706E-2</v>
      </c>
      <c r="D1572" s="7">
        <v>-2.7921551838517189E-2</v>
      </c>
      <c r="E1572" s="7">
        <v>-2.0667331293225288E-2</v>
      </c>
      <c r="F1572" s="7">
        <v>1.2648560106754303E-2</v>
      </c>
      <c r="G1572" s="7">
        <v>1.9652565941214561E-2</v>
      </c>
      <c r="H1572" s="7">
        <v>3.79442498087883E-2</v>
      </c>
      <c r="J1572">
        <f t="shared" si="437"/>
        <v>0</v>
      </c>
      <c r="K1572" s="9">
        <f t="shared" si="438"/>
        <v>0</v>
      </c>
      <c r="L1572" s="9">
        <f t="shared" si="444"/>
        <v>1</v>
      </c>
      <c r="M1572">
        <f t="shared" si="432"/>
        <v>0</v>
      </c>
      <c r="N1572" s="9">
        <f t="shared" si="439"/>
        <v>0</v>
      </c>
      <c r="O1572" s="9">
        <f t="shared" si="445"/>
        <v>1</v>
      </c>
      <c r="P1572">
        <f t="shared" si="433"/>
        <v>0</v>
      </c>
      <c r="Q1572" s="9">
        <f t="shared" si="440"/>
        <v>0</v>
      </c>
      <c r="R1572" s="9">
        <f t="shared" si="446"/>
        <v>1</v>
      </c>
      <c r="S1572">
        <f t="shared" si="434"/>
        <v>0</v>
      </c>
      <c r="T1572" s="9">
        <f t="shared" si="441"/>
        <v>0</v>
      </c>
      <c r="U1572" s="9">
        <f t="shared" si="447"/>
        <v>1</v>
      </c>
      <c r="V1572">
        <f t="shared" si="435"/>
        <v>0</v>
      </c>
      <c r="W1572" s="9">
        <f t="shared" si="442"/>
        <v>0</v>
      </c>
      <c r="X1572" s="9">
        <f t="shared" si="448"/>
        <v>1</v>
      </c>
      <c r="Y1572">
        <f t="shared" si="436"/>
        <v>0</v>
      </c>
      <c r="Z1572" s="9">
        <f t="shared" si="443"/>
        <v>0</v>
      </c>
      <c r="AA1572" s="9">
        <f t="shared" si="449"/>
        <v>1</v>
      </c>
    </row>
    <row r="1573" spans="1:27" x14ac:dyDescent="0.2">
      <c r="A1573" s="4">
        <v>42650</v>
      </c>
      <c r="B1573" s="7">
        <v>-7.2037462594176291E-4</v>
      </c>
      <c r="C1573" s="7">
        <v>-4.3732553720474243E-2</v>
      </c>
      <c r="D1573" s="7">
        <v>-2.3574817925691605E-2</v>
      </c>
      <c r="E1573" s="7">
        <v>-1.5632009133696556E-2</v>
      </c>
      <c r="F1573" s="7">
        <v>5.7440949603915215E-3</v>
      </c>
      <c r="G1573" s="7">
        <v>1.2696869671344757E-2</v>
      </c>
      <c r="H1573" s="7">
        <v>3.1752925366163254E-2</v>
      </c>
      <c r="J1573">
        <f t="shared" si="437"/>
        <v>0</v>
      </c>
      <c r="K1573" s="9">
        <f t="shared" si="438"/>
        <v>0</v>
      </c>
      <c r="L1573" s="9">
        <f t="shared" si="444"/>
        <v>1</v>
      </c>
      <c r="M1573">
        <f t="shared" si="432"/>
        <v>0</v>
      </c>
      <c r="N1573" s="9">
        <f t="shared" si="439"/>
        <v>0</v>
      </c>
      <c r="O1573" s="9">
        <f t="shared" si="445"/>
        <v>1</v>
      </c>
      <c r="P1573">
        <f t="shared" si="433"/>
        <v>0</v>
      </c>
      <c r="Q1573" s="9">
        <f t="shared" si="440"/>
        <v>0</v>
      </c>
      <c r="R1573" s="9">
        <f t="shared" si="446"/>
        <v>1</v>
      </c>
      <c r="S1573">
        <f t="shared" si="434"/>
        <v>0</v>
      </c>
      <c r="T1573" s="9">
        <f t="shared" si="441"/>
        <v>0</v>
      </c>
      <c r="U1573" s="9">
        <f t="shared" si="447"/>
        <v>1</v>
      </c>
      <c r="V1573">
        <f t="shared" si="435"/>
        <v>0</v>
      </c>
      <c r="W1573" s="9">
        <f t="shared" si="442"/>
        <v>0</v>
      </c>
      <c r="X1573" s="9">
        <f t="shared" si="448"/>
        <v>1</v>
      </c>
      <c r="Y1573">
        <f t="shared" si="436"/>
        <v>0</v>
      </c>
      <c r="Z1573" s="9">
        <f t="shared" si="443"/>
        <v>0</v>
      </c>
      <c r="AA1573" s="9">
        <f t="shared" si="449"/>
        <v>1</v>
      </c>
    </row>
    <row r="1574" spans="1:27" x14ac:dyDescent="0.2">
      <c r="A1574" s="4">
        <v>42653</v>
      </c>
      <c r="B1574" s="7">
        <v>6.8624591048547902E-3</v>
      </c>
      <c r="C1574" s="7">
        <v>-4.2631454765796661E-2</v>
      </c>
      <c r="D1574" s="7">
        <v>-2.6771752163767815E-2</v>
      </c>
      <c r="E1574" s="7">
        <v>-1.8850294873118401E-2</v>
      </c>
      <c r="F1574" s="7">
        <v>9.4299912452697754E-3</v>
      </c>
      <c r="G1574" s="7">
        <v>1.6263950616121292E-2</v>
      </c>
      <c r="H1574" s="7">
        <v>3.1742367893457413E-2</v>
      </c>
      <c r="J1574">
        <f t="shared" si="437"/>
        <v>0</v>
      </c>
      <c r="K1574" s="9">
        <f t="shared" si="438"/>
        <v>0</v>
      </c>
      <c r="L1574" s="9">
        <f t="shared" si="444"/>
        <v>1</v>
      </c>
      <c r="M1574">
        <f t="shared" si="432"/>
        <v>0</v>
      </c>
      <c r="N1574" s="9">
        <f t="shared" si="439"/>
        <v>0</v>
      </c>
      <c r="O1574" s="9">
        <f t="shared" si="445"/>
        <v>1</v>
      </c>
      <c r="P1574">
        <f t="shared" si="433"/>
        <v>0</v>
      </c>
      <c r="Q1574" s="9">
        <f t="shared" si="440"/>
        <v>0</v>
      </c>
      <c r="R1574" s="9">
        <f t="shared" si="446"/>
        <v>1</v>
      </c>
      <c r="S1574">
        <f t="shared" si="434"/>
        <v>0</v>
      </c>
      <c r="T1574" s="9">
        <f t="shared" si="441"/>
        <v>0</v>
      </c>
      <c r="U1574" s="9">
        <f t="shared" si="447"/>
        <v>1</v>
      </c>
      <c r="V1574">
        <f t="shared" si="435"/>
        <v>0</v>
      </c>
      <c r="W1574" s="9">
        <f t="shared" si="442"/>
        <v>0</v>
      </c>
      <c r="X1574" s="9">
        <f t="shared" si="448"/>
        <v>1</v>
      </c>
      <c r="Y1574">
        <f t="shared" si="436"/>
        <v>0</v>
      </c>
      <c r="Z1574" s="9">
        <f t="shared" si="443"/>
        <v>0</v>
      </c>
      <c r="AA1574" s="9">
        <f t="shared" si="449"/>
        <v>1</v>
      </c>
    </row>
    <row r="1575" spans="1:27" x14ac:dyDescent="0.2">
      <c r="A1575" s="4">
        <v>42654</v>
      </c>
      <c r="B1575" s="7">
        <v>-3.5849470778259937E-3</v>
      </c>
      <c r="C1575" s="7">
        <v>-4.0328621864318848E-2</v>
      </c>
      <c r="D1575" s="7">
        <v>-2.409498393535614E-2</v>
      </c>
      <c r="E1575" s="7">
        <v>-1.6887884587049484E-2</v>
      </c>
      <c r="F1575" s="7">
        <v>8.9385826140642166E-3</v>
      </c>
      <c r="G1575" s="7">
        <v>1.5609543770551682E-2</v>
      </c>
      <c r="H1575" s="7">
        <v>2.7678865939378738E-2</v>
      </c>
      <c r="J1575">
        <f t="shared" si="437"/>
        <v>0</v>
      </c>
      <c r="K1575" s="9">
        <f t="shared" si="438"/>
        <v>0</v>
      </c>
      <c r="L1575" s="9">
        <f t="shared" si="444"/>
        <v>1</v>
      </c>
      <c r="M1575">
        <f t="shared" si="432"/>
        <v>0</v>
      </c>
      <c r="N1575" s="9">
        <f t="shared" si="439"/>
        <v>0</v>
      </c>
      <c r="O1575" s="9">
        <f t="shared" si="445"/>
        <v>1</v>
      </c>
      <c r="P1575">
        <f t="shared" si="433"/>
        <v>0</v>
      </c>
      <c r="Q1575" s="9">
        <f t="shared" si="440"/>
        <v>0</v>
      </c>
      <c r="R1575" s="9">
        <f t="shared" si="446"/>
        <v>1</v>
      </c>
      <c r="S1575">
        <f t="shared" si="434"/>
        <v>0</v>
      </c>
      <c r="T1575" s="9">
        <f t="shared" si="441"/>
        <v>0</v>
      </c>
      <c r="U1575" s="9">
        <f t="shared" si="447"/>
        <v>1</v>
      </c>
      <c r="V1575">
        <f t="shared" si="435"/>
        <v>0</v>
      </c>
      <c r="W1575" s="9">
        <f t="shared" si="442"/>
        <v>0</v>
      </c>
      <c r="X1575" s="9">
        <f t="shared" si="448"/>
        <v>1</v>
      </c>
      <c r="Y1575">
        <f t="shared" si="436"/>
        <v>0</v>
      </c>
      <c r="Z1575" s="9">
        <f t="shared" si="443"/>
        <v>0</v>
      </c>
      <c r="AA1575" s="9">
        <f t="shared" si="449"/>
        <v>1</v>
      </c>
    </row>
    <row r="1576" spans="1:27" x14ac:dyDescent="0.2">
      <c r="A1576" s="4">
        <v>42655</v>
      </c>
      <c r="B1576" s="7">
        <v>-1.5175115727140364E-3</v>
      </c>
      <c r="C1576" s="7">
        <v>-3.5330414772033691E-2</v>
      </c>
      <c r="D1576" s="7">
        <v>-2.3099415004253387E-2</v>
      </c>
      <c r="E1576" s="7">
        <v>-1.5296211466193199E-2</v>
      </c>
      <c r="F1576" s="7">
        <v>1.0276804678142071E-2</v>
      </c>
      <c r="G1576" s="7">
        <v>1.4204975217580795E-2</v>
      </c>
      <c r="H1576" s="7">
        <v>2.2899128496646881E-2</v>
      </c>
      <c r="J1576">
        <f t="shared" si="437"/>
        <v>0</v>
      </c>
      <c r="K1576" s="9">
        <f t="shared" si="438"/>
        <v>0</v>
      </c>
      <c r="L1576" s="9">
        <f t="shared" si="444"/>
        <v>1</v>
      </c>
      <c r="M1576">
        <f t="shared" si="432"/>
        <v>0</v>
      </c>
      <c r="N1576" s="9">
        <f t="shared" si="439"/>
        <v>0</v>
      </c>
      <c r="O1576" s="9">
        <f t="shared" si="445"/>
        <v>1</v>
      </c>
      <c r="P1576">
        <f t="shared" si="433"/>
        <v>0</v>
      </c>
      <c r="Q1576" s="9">
        <f t="shared" si="440"/>
        <v>0</v>
      </c>
      <c r="R1576" s="9">
        <f t="shared" si="446"/>
        <v>1</v>
      </c>
      <c r="S1576">
        <f t="shared" si="434"/>
        <v>0</v>
      </c>
      <c r="T1576" s="9">
        <f t="shared" si="441"/>
        <v>0</v>
      </c>
      <c r="U1576" s="9">
        <f t="shared" si="447"/>
        <v>1</v>
      </c>
      <c r="V1576">
        <f t="shared" si="435"/>
        <v>0</v>
      </c>
      <c r="W1576" s="9">
        <f t="shared" si="442"/>
        <v>0</v>
      </c>
      <c r="X1576" s="9">
        <f t="shared" si="448"/>
        <v>1</v>
      </c>
      <c r="Y1576">
        <f t="shared" si="436"/>
        <v>0</v>
      </c>
      <c r="Z1576" s="9">
        <f t="shared" si="443"/>
        <v>0</v>
      </c>
      <c r="AA1576" s="9">
        <f t="shared" si="449"/>
        <v>1</v>
      </c>
    </row>
    <row r="1577" spans="1:27" x14ac:dyDescent="0.2">
      <c r="A1577" s="4">
        <v>42656</v>
      </c>
      <c r="B1577" s="7">
        <v>3.1124082425299164E-3</v>
      </c>
      <c r="C1577" s="7">
        <v>-3.5582613199949265E-2</v>
      </c>
      <c r="D1577" s="7">
        <v>-2.3619648069143295E-2</v>
      </c>
      <c r="E1577" s="7">
        <v>-1.5983119606971741E-2</v>
      </c>
      <c r="F1577" s="7">
        <v>1.1549757793545723E-2</v>
      </c>
      <c r="G1577" s="7">
        <v>1.5515697188675404E-2</v>
      </c>
      <c r="H1577" s="7">
        <v>2.385513111948967E-2</v>
      </c>
      <c r="J1577">
        <f t="shared" si="437"/>
        <v>0</v>
      </c>
      <c r="K1577" s="9">
        <f t="shared" si="438"/>
        <v>0</v>
      </c>
      <c r="L1577" s="9">
        <f t="shared" si="444"/>
        <v>1</v>
      </c>
      <c r="M1577">
        <f t="shared" si="432"/>
        <v>0</v>
      </c>
      <c r="N1577" s="9">
        <f t="shared" si="439"/>
        <v>0</v>
      </c>
      <c r="O1577" s="9">
        <f t="shared" si="445"/>
        <v>1</v>
      </c>
      <c r="P1577">
        <f t="shared" si="433"/>
        <v>0</v>
      </c>
      <c r="Q1577" s="9">
        <f t="shared" si="440"/>
        <v>0</v>
      </c>
      <c r="R1577" s="9">
        <f t="shared" si="446"/>
        <v>1</v>
      </c>
      <c r="S1577">
        <f t="shared" si="434"/>
        <v>0</v>
      </c>
      <c r="T1577" s="9">
        <f t="shared" si="441"/>
        <v>0</v>
      </c>
      <c r="U1577" s="9">
        <f t="shared" si="447"/>
        <v>1</v>
      </c>
      <c r="V1577">
        <f t="shared" si="435"/>
        <v>0</v>
      </c>
      <c r="W1577" s="9">
        <f t="shared" si="442"/>
        <v>0</v>
      </c>
      <c r="X1577" s="9">
        <f t="shared" si="448"/>
        <v>1</v>
      </c>
      <c r="Y1577">
        <f t="shared" si="436"/>
        <v>0</v>
      </c>
      <c r="Z1577" s="9">
        <f t="shared" si="443"/>
        <v>0</v>
      </c>
      <c r="AA1577" s="9">
        <f t="shared" si="449"/>
        <v>1</v>
      </c>
    </row>
    <row r="1578" spans="1:27" x14ac:dyDescent="0.2">
      <c r="A1578" s="4">
        <v>42657</v>
      </c>
      <c r="B1578" s="7">
        <v>-1.5150913946450364E-3</v>
      </c>
      <c r="C1578" s="7">
        <v>-3.2438434660434723E-2</v>
      </c>
      <c r="D1578" s="7">
        <v>-2.1942220628261566E-2</v>
      </c>
      <c r="E1578" s="7">
        <v>-1.4646136201918125E-2</v>
      </c>
      <c r="F1578" s="7">
        <v>1.1820332147181034E-2</v>
      </c>
      <c r="G1578" s="7">
        <v>1.4708087779581547E-2</v>
      </c>
      <c r="H1578" s="7">
        <v>1.8910372629761696E-2</v>
      </c>
      <c r="J1578">
        <f t="shared" si="437"/>
        <v>0</v>
      </c>
      <c r="K1578" s="9">
        <f t="shared" si="438"/>
        <v>0</v>
      </c>
      <c r="L1578" s="9">
        <f t="shared" si="444"/>
        <v>1</v>
      </c>
      <c r="M1578">
        <f t="shared" si="432"/>
        <v>0</v>
      </c>
      <c r="N1578" s="9">
        <f t="shared" si="439"/>
        <v>0</v>
      </c>
      <c r="O1578" s="9">
        <f t="shared" si="445"/>
        <v>1</v>
      </c>
      <c r="P1578">
        <f t="shared" si="433"/>
        <v>0</v>
      </c>
      <c r="Q1578" s="9">
        <f t="shared" si="440"/>
        <v>0</v>
      </c>
      <c r="R1578" s="9">
        <f t="shared" si="446"/>
        <v>1</v>
      </c>
      <c r="S1578">
        <f t="shared" si="434"/>
        <v>0</v>
      </c>
      <c r="T1578" s="9">
        <f t="shared" si="441"/>
        <v>0</v>
      </c>
      <c r="U1578" s="9">
        <f t="shared" si="447"/>
        <v>1</v>
      </c>
      <c r="V1578">
        <f t="shared" si="435"/>
        <v>0</v>
      </c>
      <c r="W1578" s="9">
        <f t="shared" si="442"/>
        <v>0</v>
      </c>
      <c r="X1578" s="9">
        <f t="shared" si="448"/>
        <v>1</v>
      </c>
      <c r="Y1578">
        <f t="shared" si="436"/>
        <v>0</v>
      </c>
      <c r="Z1578" s="9">
        <f t="shared" si="443"/>
        <v>0</v>
      </c>
      <c r="AA1578" s="9">
        <f t="shared" si="449"/>
        <v>1</v>
      </c>
    </row>
    <row r="1579" spans="1:27" x14ac:dyDescent="0.2">
      <c r="A1579" s="4">
        <v>42660</v>
      </c>
      <c r="B1579" s="7">
        <v>1.0368894249041143E-3</v>
      </c>
      <c r="C1579" s="7">
        <v>-3.5709857940673828E-2</v>
      </c>
      <c r="D1579" s="7">
        <v>-2.3272931575775146E-2</v>
      </c>
      <c r="E1579" s="7">
        <v>-1.5364738181233406E-2</v>
      </c>
      <c r="F1579" s="7">
        <v>1.2171216309070587E-2</v>
      </c>
      <c r="G1579" s="7">
        <v>1.5341532416641712E-2</v>
      </c>
      <c r="H1579" s="7">
        <v>2.1624131128191948E-2</v>
      </c>
      <c r="J1579">
        <f t="shared" si="437"/>
        <v>0</v>
      </c>
      <c r="K1579" s="9">
        <f t="shared" si="438"/>
        <v>0</v>
      </c>
      <c r="L1579" s="9">
        <f t="shared" si="444"/>
        <v>1</v>
      </c>
      <c r="M1579">
        <f t="shared" si="432"/>
        <v>0</v>
      </c>
      <c r="N1579" s="9">
        <f t="shared" si="439"/>
        <v>0</v>
      </c>
      <c r="O1579" s="9">
        <f t="shared" si="445"/>
        <v>1</v>
      </c>
      <c r="P1579">
        <f t="shared" si="433"/>
        <v>0</v>
      </c>
      <c r="Q1579" s="9">
        <f t="shared" si="440"/>
        <v>0</v>
      </c>
      <c r="R1579" s="9">
        <f t="shared" si="446"/>
        <v>1</v>
      </c>
      <c r="S1579">
        <f t="shared" si="434"/>
        <v>0</v>
      </c>
      <c r="T1579" s="9">
        <f t="shared" si="441"/>
        <v>0</v>
      </c>
      <c r="U1579" s="9">
        <f t="shared" si="447"/>
        <v>1</v>
      </c>
      <c r="V1579">
        <f t="shared" si="435"/>
        <v>0</v>
      </c>
      <c r="W1579" s="9">
        <f t="shared" si="442"/>
        <v>0</v>
      </c>
      <c r="X1579" s="9">
        <f t="shared" si="448"/>
        <v>1</v>
      </c>
      <c r="Y1579">
        <f t="shared" si="436"/>
        <v>0</v>
      </c>
      <c r="Z1579" s="9">
        <f t="shared" si="443"/>
        <v>0</v>
      </c>
      <c r="AA1579" s="9">
        <f t="shared" si="449"/>
        <v>1</v>
      </c>
    </row>
    <row r="1580" spans="1:27" x14ac:dyDescent="0.2">
      <c r="A1580" s="4">
        <v>42661</v>
      </c>
      <c r="B1580" s="7">
        <v>5.0890695074712281E-3</v>
      </c>
      <c r="C1580" s="7">
        <v>-3.230898454785347E-2</v>
      </c>
      <c r="D1580" s="7">
        <v>-2.1965820342302322E-2</v>
      </c>
      <c r="E1580" s="7">
        <v>-1.4381741173565388E-2</v>
      </c>
      <c r="F1580" s="7">
        <v>1.2560436502099037E-2</v>
      </c>
      <c r="G1580" s="7">
        <v>1.5191467478871346E-2</v>
      </c>
      <c r="H1580" s="7">
        <v>1.9111955538392067E-2</v>
      </c>
      <c r="J1580">
        <f t="shared" si="437"/>
        <v>0</v>
      </c>
      <c r="K1580" s="9">
        <f t="shared" si="438"/>
        <v>0</v>
      </c>
      <c r="L1580" s="9">
        <f t="shared" si="444"/>
        <v>1</v>
      </c>
      <c r="M1580">
        <f t="shared" si="432"/>
        <v>0</v>
      </c>
      <c r="N1580" s="9">
        <f t="shared" si="439"/>
        <v>0</v>
      </c>
      <c r="O1580" s="9">
        <f t="shared" si="445"/>
        <v>1</v>
      </c>
      <c r="P1580">
        <f t="shared" si="433"/>
        <v>0</v>
      </c>
      <c r="Q1580" s="9">
        <f t="shared" si="440"/>
        <v>0</v>
      </c>
      <c r="R1580" s="9">
        <f t="shared" si="446"/>
        <v>1</v>
      </c>
      <c r="S1580">
        <f t="shared" si="434"/>
        <v>0</v>
      </c>
      <c r="T1580" s="9">
        <f t="shared" si="441"/>
        <v>0</v>
      </c>
      <c r="U1580" s="9">
        <f t="shared" si="447"/>
        <v>1</v>
      </c>
      <c r="V1580">
        <f t="shared" si="435"/>
        <v>0</v>
      </c>
      <c r="W1580" s="9">
        <f t="shared" si="442"/>
        <v>0</v>
      </c>
      <c r="X1580" s="9">
        <f t="shared" si="448"/>
        <v>1</v>
      </c>
      <c r="Y1580">
        <f t="shared" si="436"/>
        <v>0</v>
      </c>
      <c r="Z1580" s="9">
        <f t="shared" si="443"/>
        <v>0</v>
      </c>
      <c r="AA1580" s="9">
        <f t="shared" si="449"/>
        <v>1</v>
      </c>
    </row>
    <row r="1581" spans="1:27" x14ac:dyDescent="0.2">
      <c r="A1581" s="4">
        <v>42662</v>
      </c>
      <c r="B1581" s="7">
        <v>5.6155484302877123E-3</v>
      </c>
      <c r="C1581" s="7">
        <v>-3.4774046391248703E-2</v>
      </c>
      <c r="D1581" s="7">
        <v>-2.1671617403626442E-2</v>
      </c>
      <c r="E1581" s="7">
        <v>-1.4584179036319256E-2</v>
      </c>
      <c r="F1581" s="7">
        <v>1.3493976555764675E-2</v>
      </c>
      <c r="G1581" s="7">
        <v>1.6284525394439697E-2</v>
      </c>
      <c r="H1581" s="7">
        <v>1.8969479948282242E-2</v>
      </c>
      <c r="J1581">
        <f t="shared" si="437"/>
        <v>0</v>
      </c>
      <c r="K1581" s="9">
        <f t="shared" si="438"/>
        <v>0</v>
      </c>
      <c r="L1581" s="9">
        <f t="shared" si="444"/>
        <v>1</v>
      </c>
      <c r="M1581">
        <f t="shared" si="432"/>
        <v>0</v>
      </c>
      <c r="N1581" s="9">
        <f t="shared" si="439"/>
        <v>0</v>
      </c>
      <c r="O1581" s="9">
        <f t="shared" si="445"/>
        <v>1</v>
      </c>
      <c r="P1581">
        <f t="shared" si="433"/>
        <v>0</v>
      </c>
      <c r="Q1581" s="9">
        <f t="shared" si="440"/>
        <v>0</v>
      </c>
      <c r="R1581" s="9">
        <f t="shared" si="446"/>
        <v>1</v>
      </c>
      <c r="S1581">
        <f t="shared" si="434"/>
        <v>0</v>
      </c>
      <c r="T1581" s="9">
        <f t="shared" si="441"/>
        <v>0</v>
      </c>
      <c r="U1581" s="9">
        <f t="shared" si="447"/>
        <v>1</v>
      </c>
      <c r="V1581">
        <f t="shared" si="435"/>
        <v>0</v>
      </c>
      <c r="W1581" s="9">
        <f t="shared" si="442"/>
        <v>0</v>
      </c>
      <c r="X1581" s="9">
        <f t="shared" si="448"/>
        <v>1</v>
      </c>
      <c r="Y1581">
        <f t="shared" si="436"/>
        <v>0</v>
      </c>
      <c r="Z1581" s="9">
        <f t="shared" si="443"/>
        <v>0</v>
      </c>
      <c r="AA1581" s="9">
        <f t="shared" si="449"/>
        <v>1</v>
      </c>
    </row>
    <row r="1582" spans="1:27" x14ac:dyDescent="0.2">
      <c r="A1582" s="4">
        <v>42663</v>
      </c>
      <c r="B1582" s="7">
        <v>-1.8156705205130698E-3</v>
      </c>
      <c r="C1582" s="7">
        <v>-3.4001518040895462E-2</v>
      </c>
      <c r="D1582" s="7">
        <v>-2.1142693236470222E-2</v>
      </c>
      <c r="E1582" s="7">
        <v>-1.3853036798536777E-2</v>
      </c>
      <c r="F1582" s="7">
        <v>1.1775677092373371E-2</v>
      </c>
      <c r="G1582" s="7">
        <v>1.4642134308815002E-2</v>
      </c>
      <c r="H1582" s="7">
        <v>1.6961175948381424E-2</v>
      </c>
      <c r="J1582">
        <f t="shared" si="437"/>
        <v>0</v>
      </c>
      <c r="K1582" s="9">
        <f t="shared" si="438"/>
        <v>0</v>
      </c>
      <c r="L1582" s="9">
        <f t="shared" si="444"/>
        <v>1</v>
      </c>
      <c r="M1582">
        <f t="shared" si="432"/>
        <v>0</v>
      </c>
      <c r="N1582" s="9">
        <f t="shared" si="439"/>
        <v>0</v>
      </c>
      <c r="O1582" s="9">
        <f t="shared" si="445"/>
        <v>1</v>
      </c>
      <c r="P1582">
        <f t="shared" si="433"/>
        <v>0</v>
      </c>
      <c r="Q1582" s="9">
        <f t="shared" si="440"/>
        <v>0</v>
      </c>
      <c r="R1582" s="9">
        <f t="shared" si="446"/>
        <v>1</v>
      </c>
      <c r="S1582">
        <f t="shared" si="434"/>
        <v>0</v>
      </c>
      <c r="T1582" s="9">
        <f t="shared" si="441"/>
        <v>0</v>
      </c>
      <c r="U1582" s="9">
        <f t="shared" si="447"/>
        <v>1</v>
      </c>
      <c r="V1582">
        <f t="shared" si="435"/>
        <v>0</v>
      </c>
      <c r="W1582" s="9">
        <f t="shared" si="442"/>
        <v>0</v>
      </c>
      <c r="X1582" s="9">
        <f t="shared" si="448"/>
        <v>1</v>
      </c>
      <c r="Y1582">
        <f t="shared" si="436"/>
        <v>0</v>
      </c>
      <c r="Z1582" s="9">
        <f t="shared" si="443"/>
        <v>0</v>
      </c>
      <c r="AA1582" s="9">
        <f t="shared" si="449"/>
        <v>1</v>
      </c>
    </row>
    <row r="1583" spans="1:27" x14ac:dyDescent="0.2">
      <c r="A1583" s="4">
        <v>42664</v>
      </c>
      <c r="B1583" s="7">
        <v>2.3701362939324106E-4</v>
      </c>
      <c r="C1583" s="7">
        <v>-3.6165270954370499E-2</v>
      </c>
      <c r="D1583" s="7">
        <v>-2.270529605448246E-2</v>
      </c>
      <c r="E1583" s="7">
        <v>-1.4807614497840405E-2</v>
      </c>
      <c r="F1583" s="7">
        <v>1.1731244623661041E-2</v>
      </c>
      <c r="G1583" s="7">
        <v>1.4859096147119999E-2</v>
      </c>
      <c r="H1583" s="7">
        <v>2.0033137872815132E-2</v>
      </c>
      <c r="J1583">
        <f t="shared" si="437"/>
        <v>0</v>
      </c>
      <c r="K1583" s="9">
        <f t="shared" si="438"/>
        <v>0</v>
      </c>
      <c r="L1583" s="9">
        <f t="shared" si="444"/>
        <v>1</v>
      </c>
      <c r="M1583">
        <f t="shared" si="432"/>
        <v>0</v>
      </c>
      <c r="N1583" s="9">
        <f t="shared" si="439"/>
        <v>0</v>
      </c>
      <c r="O1583" s="9">
        <f t="shared" si="445"/>
        <v>1</v>
      </c>
      <c r="P1583">
        <f t="shared" si="433"/>
        <v>0</v>
      </c>
      <c r="Q1583" s="9">
        <f t="shared" si="440"/>
        <v>0</v>
      </c>
      <c r="R1583" s="9">
        <f t="shared" si="446"/>
        <v>1</v>
      </c>
      <c r="S1583">
        <f t="shared" si="434"/>
        <v>0</v>
      </c>
      <c r="T1583" s="9">
        <f t="shared" si="441"/>
        <v>0</v>
      </c>
      <c r="U1583" s="9">
        <f t="shared" si="447"/>
        <v>1</v>
      </c>
      <c r="V1583">
        <f t="shared" si="435"/>
        <v>0</v>
      </c>
      <c r="W1583" s="9">
        <f t="shared" si="442"/>
        <v>0</v>
      </c>
      <c r="X1583" s="9">
        <f t="shared" si="448"/>
        <v>1</v>
      </c>
      <c r="Y1583">
        <f t="shared" si="436"/>
        <v>0</v>
      </c>
      <c r="Z1583" s="9">
        <f t="shared" si="443"/>
        <v>0</v>
      </c>
      <c r="AA1583" s="9">
        <f t="shared" si="449"/>
        <v>1</v>
      </c>
    </row>
    <row r="1584" spans="1:27" x14ac:dyDescent="0.2">
      <c r="A1584" s="4">
        <v>42667</v>
      </c>
      <c r="B1584" s="7">
        <v>-2.8161901977989908E-3</v>
      </c>
      <c r="C1584" s="7">
        <v>-3.5125136375427246E-2</v>
      </c>
      <c r="D1584" s="7">
        <v>-2.2771198302507401E-2</v>
      </c>
      <c r="E1584" s="7">
        <v>-1.4930509030818939E-2</v>
      </c>
      <c r="F1584" s="7">
        <v>1.2310591526329517E-2</v>
      </c>
      <c r="G1584" s="7">
        <v>1.5459516085684299E-2</v>
      </c>
      <c r="H1584" s="7">
        <v>1.9736424088478088E-2</v>
      </c>
      <c r="J1584">
        <f t="shared" si="437"/>
        <v>0</v>
      </c>
      <c r="K1584" s="9">
        <f t="shared" si="438"/>
        <v>0</v>
      </c>
      <c r="L1584" s="9">
        <f t="shared" si="444"/>
        <v>1</v>
      </c>
      <c r="M1584">
        <f t="shared" si="432"/>
        <v>0</v>
      </c>
      <c r="N1584" s="9">
        <f t="shared" si="439"/>
        <v>0</v>
      </c>
      <c r="O1584" s="9">
        <f t="shared" si="445"/>
        <v>1</v>
      </c>
      <c r="P1584">
        <f t="shared" si="433"/>
        <v>0</v>
      </c>
      <c r="Q1584" s="9">
        <f t="shared" si="440"/>
        <v>0</v>
      </c>
      <c r="R1584" s="9">
        <f t="shared" si="446"/>
        <v>1</v>
      </c>
      <c r="S1584">
        <f t="shared" si="434"/>
        <v>0</v>
      </c>
      <c r="T1584" s="9">
        <f t="shared" si="441"/>
        <v>0</v>
      </c>
      <c r="U1584" s="9">
        <f t="shared" si="447"/>
        <v>1</v>
      </c>
      <c r="V1584">
        <f t="shared" si="435"/>
        <v>0</v>
      </c>
      <c r="W1584" s="9">
        <f t="shared" si="442"/>
        <v>0</v>
      </c>
      <c r="X1584" s="9">
        <f t="shared" si="448"/>
        <v>1</v>
      </c>
      <c r="Y1584">
        <f t="shared" si="436"/>
        <v>0</v>
      </c>
      <c r="Z1584" s="9">
        <f t="shared" si="443"/>
        <v>0</v>
      </c>
      <c r="AA1584" s="9">
        <f t="shared" si="449"/>
        <v>1</v>
      </c>
    </row>
    <row r="1585" spans="1:27" x14ac:dyDescent="0.2">
      <c r="A1585" s="4">
        <v>42668</v>
      </c>
      <c r="B1585" s="7">
        <v>8.0791943729126674E-3</v>
      </c>
      <c r="C1585" s="7">
        <v>-2.3316079750657082E-2</v>
      </c>
      <c r="D1585" s="7">
        <v>-1.6096541658043861E-2</v>
      </c>
      <c r="E1585" s="7">
        <v>-1.0495484806597233E-2</v>
      </c>
      <c r="F1585" s="7">
        <v>1.2494492344558239E-2</v>
      </c>
      <c r="G1585" s="7">
        <v>1.530828233808279E-2</v>
      </c>
      <c r="H1585" s="7">
        <v>2.6266854256391525E-2</v>
      </c>
      <c r="J1585">
        <f t="shared" si="437"/>
        <v>0</v>
      </c>
      <c r="K1585" s="9">
        <f t="shared" si="438"/>
        <v>0</v>
      </c>
      <c r="L1585" s="9">
        <f t="shared" si="444"/>
        <v>1</v>
      </c>
      <c r="M1585">
        <f t="shared" si="432"/>
        <v>0</v>
      </c>
      <c r="N1585" s="9">
        <f t="shared" si="439"/>
        <v>0</v>
      </c>
      <c r="O1585" s="9">
        <f t="shared" si="445"/>
        <v>1</v>
      </c>
      <c r="P1585">
        <f t="shared" si="433"/>
        <v>0</v>
      </c>
      <c r="Q1585" s="9">
        <f t="shared" si="440"/>
        <v>0</v>
      </c>
      <c r="R1585" s="9">
        <f t="shared" si="446"/>
        <v>1</v>
      </c>
      <c r="S1585">
        <f t="shared" si="434"/>
        <v>0</v>
      </c>
      <c r="T1585" s="9">
        <f t="shared" si="441"/>
        <v>0</v>
      </c>
      <c r="U1585" s="9">
        <f t="shared" si="447"/>
        <v>1</v>
      </c>
      <c r="V1585">
        <f t="shared" si="435"/>
        <v>0</v>
      </c>
      <c r="W1585" s="9">
        <f t="shared" si="442"/>
        <v>0</v>
      </c>
      <c r="X1585" s="9">
        <f t="shared" si="448"/>
        <v>1</v>
      </c>
      <c r="Y1585">
        <f t="shared" si="436"/>
        <v>0</v>
      </c>
      <c r="Z1585" s="9">
        <f t="shared" si="443"/>
        <v>0</v>
      </c>
      <c r="AA1585" s="9">
        <f t="shared" si="449"/>
        <v>1</v>
      </c>
    </row>
    <row r="1586" spans="1:27" x14ac:dyDescent="0.2">
      <c r="A1586" s="4">
        <v>42669</v>
      </c>
      <c r="B1586" s="7">
        <v>-5.2788033361785107E-3</v>
      </c>
      <c r="C1586" s="7">
        <v>-2.3481106385588646E-2</v>
      </c>
      <c r="D1586" s="7">
        <v>-1.5385646373033524E-2</v>
      </c>
      <c r="E1586" s="7">
        <v>-1.0510302148759365E-2</v>
      </c>
      <c r="F1586" s="7">
        <v>1.2453088536858559E-2</v>
      </c>
      <c r="G1586" s="7">
        <v>1.5474945306777954E-2</v>
      </c>
      <c r="H1586" s="7">
        <v>2.1967440843582153E-2</v>
      </c>
      <c r="J1586">
        <f t="shared" si="437"/>
        <v>0</v>
      </c>
      <c r="K1586" s="9">
        <f t="shared" si="438"/>
        <v>0</v>
      </c>
      <c r="L1586" s="9">
        <f t="shared" si="444"/>
        <v>1</v>
      </c>
      <c r="M1586">
        <f t="shared" si="432"/>
        <v>0</v>
      </c>
      <c r="N1586" s="9">
        <f t="shared" si="439"/>
        <v>0</v>
      </c>
      <c r="O1586" s="9">
        <f t="shared" si="445"/>
        <v>1</v>
      </c>
      <c r="P1586">
        <f t="shared" si="433"/>
        <v>0</v>
      </c>
      <c r="Q1586" s="9">
        <f t="shared" si="440"/>
        <v>0</v>
      </c>
      <c r="R1586" s="9">
        <f t="shared" si="446"/>
        <v>1</v>
      </c>
      <c r="S1586">
        <f t="shared" si="434"/>
        <v>0</v>
      </c>
      <c r="T1586" s="9">
        <f t="shared" si="441"/>
        <v>0</v>
      </c>
      <c r="U1586" s="9">
        <f t="shared" si="447"/>
        <v>1</v>
      </c>
      <c r="V1586">
        <f t="shared" si="435"/>
        <v>0</v>
      </c>
      <c r="W1586" s="9">
        <f t="shared" si="442"/>
        <v>0</v>
      </c>
      <c r="X1586" s="9">
        <f t="shared" si="448"/>
        <v>1</v>
      </c>
      <c r="Y1586">
        <f t="shared" si="436"/>
        <v>0</v>
      </c>
      <c r="Z1586" s="9">
        <f t="shared" si="443"/>
        <v>0</v>
      </c>
      <c r="AA1586" s="9">
        <f t="shared" si="449"/>
        <v>1</v>
      </c>
    </row>
    <row r="1587" spans="1:27" x14ac:dyDescent="0.2">
      <c r="A1587" s="4">
        <v>42670</v>
      </c>
      <c r="B1587" s="7">
        <v>2.6034901453962536E-3</v>
      </c>
      <c r="C1587" s="7">
        <v>-2.8780644759535789E-2</v>
      </c>
      <c r="D1587" s="7">
        <v>-1.8806612119078636E-2</v>
      </c>
      <c r="E1587" s="7">
        <v>-1.2584270909428596E-2</v>
      </c>
      <c r="F1587" s="7">
        <v>1.1328166350722313E-2</v>
      </c>
      <c r="G1587" s="7">
        <v>1.4884641394019127E-2</v>
      </c>
      <c r="H1587" s="7">
        <v>2.5318603962659836E-2</v>
      </c>
      <c r="J1587">
        <f t="shared" si="437"/>
        <v>0</v>
      </c>
      <c r="K1587" s="9">
        <f t="shared" si="438"/>
        <v>0</v>
      </c>
      <c r="L1587" s="9">
        <f t="shared" si="444"/>
        <v>1</v>
      </c>
      <c r="M1587">
        <f t="shared" si="432"/>
        <v>0</v>
      </c>
      <c r="N1587" s="9">
        <f t="shared" si="439"/>
        <v>0</v>
      </c>
      <c r="O1587" s="9">
        <f t="shared" si="445"/>
        <v>1</v>
      </c>
      <c r="P1587">
        <f t="shared" si="433"/>
        <v>0</v>
      </c>
      <c r="Q1587" s="9">
        <f t="shared" si="440"/>
        <v>0</v>
      </c>
      <c r="R1587" s="9">
        <f t="shared" si="446"/>
        <v>1</v>
      </c>
      <c r="S1587">
        <f t="shared" si="434"/>
        <v>0</v>
      </c>
      <c r="T1587" s="9">
        <f t="shared" si="441"/>
        <v>0</v>
      </c>
      <c r="U1587" s="9">
        <f t="shared" si="447"/>
        <v>1</v>
      </c>
      <c r="V1587">
        <f t="shared" si="435"/>
        <v>0</v>
      </c>
      <c r="W1587" s="9">
        <f t="shared" si="442"/>
        <v>0</v>
      </c>
      <c r="X1587" s="9">
        <f t="shared" si="448"/>
        <v>1</v>
      </c>
      <c r="Y1587">
        <f t="shared" si="436"/>
        <v>0</v>
      </c>
      <c r="Z1587" s="9">
        <f t="shared" si="443"/>
        <v>0</v>
      </c>
      <c r="AA1587" s="9">
        <f t="shared" si="449"/>
        <v>1</v>
      </c>
    </row>
    <row r="1588" spans="1:27" x14ac:dyDescent="0.2">
      <c r="A1588" s="4">
        <v>42671</v>
      </c>
      <c r="B1588" s="7">
        <v>5.9859250684302385E-3</v>
      </c>
      <c r="C1588" s="7">
        <v>-2.7740953490138054E-2</v>
      </c>
      <c r="D1588" s="7">
        <v>-1.9955022260546684E-2</v>
      </c>
      <c r="E1588" s="7">
        <v>-1.3732040300965309E-2</v>
      </c>
      <c r="F1588" s="7">
        <v>1.1172528378665447E-2</v>
      </c>
      <c r="G1588" s="7">
        <v>1.4369985088706017E-2</v>
      </c>
      <c r="H1588" s="7">
        <v>2.1244490519165993E-2</v>
      </c>
      <c r="J1588">
        <f t="shared" si="437"/>
        <v>0</v>
      </c>
      <c r="K1588" s="9">
        <f t="shared" si="438"/>
        <v>0</v>
      </c>
      <c r="L1588" s="9">
        <f t="shared" si="444"/>
        <v>1</v>
      </c>
      <c r="M1588">
        <f t="shared" si="432"/>
        <v>0</v>
      </c>
      <c r="N1588" s="9">
        <f t="shared" si="439"/>
        <v>0</v>
      </c>
      <c r="O1588" s="9">
        <f t="shared" si="445"/>
        <v>1</v>
      </c>
      <c r="P1588">
        <f t="shared" si="433"/>
        <v>0</v>
      </c>
      <c r="Q1588" s="9">
        <f t="shared" si="440"/>
        <v>0</v>
      </c>
      <c r="R1588" s="9">
        <f t="shared" si="446"/>
        <v>1</v>
      </c>
      <c r="S1588">
        <f t="shared" si="434"/>
        <v>0</v>
      </c>
      <c r="T1588" s="9">
        <f t="shared" si="441"/>
        <v>0</v>
      </c>
      <c r="U1588" s="9">
        <f t="shared" si="447"/>
        <v>1</v>
      </c>
      <c r="V1588">
        <f t="shared" si="435"/>
        <v>0</v>
      </c>
      <c r="W1588" s="9">
        <f t="shared" si="442"/>
        <v>0</v>
      </c>
      <c r="X1588" s="9">
        <f t="shared" si="448"/>
        <v>1</v>
      </c>
      <c r="Y1588">
        <f t="shared" si="436"/>
        <v>0</v>
      </c>
      <c r="Z1588" s="9">
        <f t="shared" si="443"/>
        <v>0</v>
      </c>
      <c r="AA1588" s="9">
        <f t="shared" si="449"/>
        <v>1</v>
      </c>
    </row>
    <row r="1589" spans="1:27" x14ac:dyDescent="0.2">
      <c r="A1589" s="4">
        <v>42674</v>
      </c>
      <c r="B1589" s="7">
        <v>-2.9020766279446455E-3</v>
      </c>
      <c r="C1589" s="7">
        <v>-2.6979502290487289E-2</v>
      </c>
      <c r="D1589" s="7">
        <v>-1.8850080668926239E-2</v>
      </c>
      <c r="E1589" s="7">
        <v>-1.4281553216278553E-2</v>
      </c>
      <c r="F1589" s="7">
        <v>1.237617339938879E-2</v>
      </c>
      <c r="G1589" s="7">
        <v>1.5674429014325142E-2</v>
      </c>
      <c r="H1589" s="7">
        <v>2.2682074457406998E-2</v>
      </c>
      <c r="J1589">
        <f t="shared" si="437"/>
        <v>0</v>
      </c>
      <c r="K1589" s="9">
        <f t="shared" si="438"/>
        <v>0</v>
      </c>
      <c r="L1589" s="9">
        <f t="shared" si="444"/>
        <v>1</v>
      </c>
      <c r="M1589">
        <f t="shared" si="432"/>
        <v>0</v>
      </c>
      <c r="N1589" s="9">
        <f t="shared" si="439"/>
        <v>0</v>
      </c>
      <c r="O1589" s="9">
        <f t="shared" si="445"/>
        <v>1</v>
      </c>
      <c r="P1589">
        <f t="shared" si="433"/>
        <v>0</v>
      </c>
      <c r="Q1589" s="9">
        <f t="shared" si="440"/>
        <v>0</v>
      </c>
      <c r="R1589" s="9">
        <f t="shared" si="446"/>
        <v>1</v>
      </c>
      <c r="S1589">
        <f t="shared" si="434"/>
        <v>0</v>
      </c>
      <c r="T1589" s="9">
        <f t="shared" si="441"/>
        <v>0</v>
      </c>
      <c r="U1589" s="9">
        <f t="shared" si="447"/>
        <v>1</v>
      </c>
      <c r="V1589">
        <f t="shared" si="435"/>
        <v>0</v>
      </c>
      <c r="W1589" s="9">
        <f t="shared" si="442"/>
        <v>0</v>
      </c>
      <c r="X1589" s="9">
        <f t="shared" si="448"/>
        <v>1</v>
      </c>
      <c r="Y1589">
        <f t="shared" si="436"/>
        <v>0</v>
      </c>
      <c r="Z1589" s="9">
        <f t="shared" si="443"/>
        <v>0</v>
      </c>
      <c r="AA1589" s="9">
        <f t="shared" si="449"/>
        <v>1</v>
      </c>
    </row>
    <row r="1590" spans="1:27" x14ac:dyDescent="0.2">
      <c r="A1590" s="4">
        <v>42675</v>
      </c>
      <c r="B1590" s="7">
        <v>1.1635756596699322E-2</v>
      </c>
      <c r="C1590" s="7">
        <v>-3.4290332347154617E-2</v>
      </c>
      <c r="D1590" s="7">
        <v>-2.2878944873809814E-2</v>
      </c>
      <c r="E1590" s="7">
        <v>-1.6100777313113213E-2</v>
      </c>
      <c r="F1590" s="7">
        <v>1.1135412380099297E-2</v>
      </c>
      <c r="G1590" s="7">
        <v>1.4892724342644215E-2</v>
      </c>
      <c r="H1590" s="7">
        <v>2.4634853005409241E-2</v>
      </c>
      <c r="J1590">
        <f t="shared" si="437"/>
        <v>0</v>
      </c>
      <c r="K1590" s="9">
        <f t="shared" si="438"/>
        <v>0</v>
      </c>
      <c r="L1590" s="9">
        <f t="shared" si="444"/>
        <v>1</v>
      </c>
      <c r="M1590">
        <f t="shared" si="432"/>
        <v>0</v>
      </c>
      <c r="N1590" s="9">
        <f t="shared" si="439"/>
        <v>0</v>
      </c>
      <c r="O1590" s="9">
        <f t="shared" si="445"/>
        <v>1</v>
      </c>
      <c r="P1590">
        <f t="shared" si="433"/>
        <v>0</v>
      </c>
      <c r="Q1590" s="9">
        <f t="shared" si="440"/>
        <v>0</v>
      </c>
      <c r="R1590" s="9">
        <f t="shared" si="446"/>
        <v>1</v>
      </c>
      <c r="S1590">
        <f t="shared" si="434"/>
        <v>1</v>
      </c>
      <c r="T1590" s="9">
        <f t="shared" si="441"/>
        <v>0</v>
      </c>
      <c r="U1590" s="9">
        <f t="shared" si="447"/>
        <v>0</v>
      </c>
      <c r="V1590">
        <f t="shared" si="435"/>
        <v>0</v>
      </c>
      <c r="W1590" s="9">
        <f t="shared" si="442"/>
        <v>0</v>
      </c>
      <c r="X1590" s="9">
        <f t="shared" si="448"/>
        <v>1</v>
      </c>
      <c r="Y1590">
        <f t="shared" si="436"/>
        <v>0</v>
      </c>
      <c r="Z1590" s="9">
        <f t="shared" si="443"/>
        <v>0</v>
      </c>
      <c r="AA1590" s="9">
        <f t="shared" si="449"/>
        <v>1</v>
      </c>
    </row>
    <row r="1591" spans="1:27" x14ac:dyDescent="0.2">
      <c r="A1591" s="4">
        <v>42676</v>
      </c>
      <c r="B1591" s="7">
        <v>1.5561518862813503E-2</v>
      </c>
      <c r="C1591" s="7">
        <v>-2.2023888304829597E-2</v>
      </c>
      <c r="D1591" s="7">
        <v>-1.3437073677778244E-2</v>
      </c>
      <c r="E1591" s="7">
        <v>-9.7838295623660088E-3</v>
      </c>
      <c r="F1591" s="7">
        <v>6.4728949218988419E-3</v>
      </c>
      <c r="G1591" s="7">
        <v>1.0447065345942974E-2</v>
      </c>
      <c r="H1591" s="7">
        <v>1.5269245021045208E-2</v>
      </c>
      <c r="J1591">
        <f t="shared" si="437"/>
        <v>0</v>
      </c>
      <c r="K1591" s="9">
        <f t="shared" si="438"/>
        <v>0</v>
      </c>
      <c r="L1591" s="9">
        <f t="shared" si="444"/>
        <v>1</v>
      </c>
      <c r="M1591">
        <f t="shared" si="432"/>
        <v>0</v>
      </c>
      <c r="N1591" s="9">
        <f t="shared" si="439"/>
        <v>0</v>
      </c>
      <c r="O1591" s="9">
        <f t="shared" si="445"/>
        <v>1</v>
      </c>
      <c r="P1591">
        <f t="shared" si="433"/>
        <v>0</v>
      </c>
      <c r="Q1591" s="9">
        <f t="shared" si="440"/>
        <v>0</v>
      </c>
      <c r="R1591" s="9">
        <f t="shared" si="446"/>
        <v>1</v>
      </c>
      <c r="S1591">
        <f t="shared" si="434"/>
        <v>1</v>
      </c>
      <c r="T1591" s="9">
        <f t="shared" si="441"/>
        <v>1</v>
      </c>
      <c r="U1591" s="9">
        <f t="shared" si="447"/>
        <v>0</v>
      </c>
      <c r="V1591">
        <f t="shared" si="435"/>
        <v>1</v>
      </c>
      <c r="W1591" s="9">
        <f t="shared" si="442"/>
        <v>0</v>
      </c>
      <c r="X1591" s="9">
        <f t="shared" si="448"/>
        <v>0</v>
      </c>
      <c r="Y1591">
        <f t="shared" si="436"/>
        <v>1</v>
      </c>
      <c r="Z1591" s="9">
        <f t="shared" si="443"/>
        <v>0</v>
      </c>
      <c r="AA1591" s="9">
        <f t="shared" si="449"/>
        <v>0</v>
      </c>
    </row>
    <row r="1592" spans="1:27" x14ac:dyDescent="0.2">
      <c r="A1592" s="4">
        <v>42677</v>
      </c>
      <c r="B1592" s="7">
        <v>-3.7526369904382979E-3</v>
      </c>
      <c r="C1592" s="7">
        <v>-2.7629122138023376E-2</v>
      </c>
      <c r="D1592" s="7">
        <v>-1.5004874207079411E-2</v>
      </c>
      <c r="E1592" s="7">
        <v>-1.1617937125265598E-2</v>
      </c>
      <c r="F1592" s="7">
        <v>8.3546433597803116E-3</v>
      </c>
      <c r="G1592" s="7">
        <v>1.3048113323748112E-2</v>
      </c>
      <c r="H1592" s="7">
        <v>1.9074916839599609E-2</v>
      </c>
      <c r="J1592">
        <f t="shared" si="437"/>
        <v>0</v>
      </c>
      <c r="K1592" s="9">
        <f t="shared" si="438"/>
        <v>0</v>
      </c>
      <c r="L1592" s="9">
        <f t="shared" si="444"/>
        <v>1</v>
      </c>
      <c r="M1592">
        <f t="shared" si="432"/>
        <v>0</v>
      </c>
      <c r="N1592" s="9">
        <f t="shared" si="439"/>
        <v>0</v>
      </c>
      <c r="O1592" s="9">
        <f t="shared" si="445"/>
        <v>1</v>
      </c>
      <c r="P1592">
        <f t="shared" si="433"/>
        <v>0</v>
      </c>
      <c r="Q1592" s="9">
        <f t="shared" si="440"/>
        <v>0</v>
      </c>
      <c r="R1592" s="9">
        <f t="shared" si="446"/>
        <v>1</v>
      </c>
      <c r="S1592">
        <f t="shared" si="434"/>
        <v>0</v>
      </c>
      <c r="T1592" s="9">
        <f t="shared" si="441"/>
        <v>0</v>
      </c>
      <c r="U1592" s="9">
        <f t="shared" si="447"/>
        <v>0</v>
      </c>
      <c r="V1592">
        <f t="shared" si="435"/>
        <v>0</v>
      </c>
      <c r="W1592" s="9">
        <f t="shared" si="442"/>
        <v>0</v>
      </c>
      <c r="X1592" s="9">
        <f t="shared" si="448"/>
        <v>0</v>
      </c>
      <c r="Y1592">
        <f t="shared" si="436"/>
        <v>0</v>
      </c>
      <c r="Z1592" s="9">
        <f t="shared" si="443"/>
        <v>0</v>
      </c>
      <c r="AA1592" s="9">
        <f t="shared" si="449"/>
        <v>0</v>
      </c>
    </row>
    <row r="1593" spans="1:27" x14ac:dyDescent="0.2">
      <c r="A1593" s="4">
        <v>42678</v>
      </c>
      <c r="B1593" s="7">
        <v>9.2031604010917153E-4</v>
      </c>
      <c r="C1593" s="7">
        <v>-3.2504227012395859E-2</v>
      </c>
      <c r="D1593" s="7">
        <v>-2.0126698538661003E-2</v>
      </c>
      <c r="E1593" s="7">
        <v>-1.4593400061130524E-2</v>
      </c>
      <c r="F1593" s="7">
        <v>7.4066706001758575E-3</v>
      </c>
      <c r="G1593" s="7">
        <v>1.3047592714428902E-2</v>
      </c>
      <c r="H1593" s="7">
        <v>2.5586085394024849E-2</v>
      </c>
      <c r="J1593">
        <f t="shared" si="437"/>
        <v>0</v>
      </c>
      <c r="K1593" s="9">
        <f t="shared" si="438"/>
        <v>0</v>
      </c>
      <c r="L1593" s="9">
        <f t="shared" si="444"/>
        <v>1</v>
      </c>
      <c r="M1593">
        <f t="shared" si="432"/>
        <v>0</v>
      </c>
      <c r="N1593" s="9">
        <f t="shared" si="439"/>
        <v>0</v>
      </c>
      <c r="O1593" s="9">
        <f t="shared" si="445"/>
        <v>1</v>
      </c>
      <c r="P1593">
        <f t="shared" si="433"/>
        <v>0</v>
      </c>
      <c r="Q1593" s="9">
        <f t="shared" si="440"/>
        <v>0</v>
      </c>
      <c r="R1593" s="9">
        <f t="shared" si="446"/>
        <v>1</v>
      </c>
      <c r="S1593">
        <f t="shared" si="434"/>
        <v>0</v>
      </c>
      <c r="T1593" s="9">
        <f t="shared" si="441"/>
        <v>0</v>
      </c>
      <c r="U1593" s="9">
        <f t="shared" si="447"/>
        <v>1</v>
      </c>
      <c r="V1593">
        <f t="shared" si="435"/>
        <v>0</v>
      </c>
      <c r="W1593" s="9">
        <f t="shared" si="442"/>
        <v>0</v>
      </c>
      <c r="X1593" s="9">
        <f t="shared" si="448"/>
        <v>1</v>
      </c>
      <c r="Y1593">
        <f t="shared" si="436"/>
        <v>0</v>
      </c>
      <c r="Z1593" s="9">
        <f t="shared" si="443"/>
        <v>0</v>
      </c>
      <c r="AA1593" s="9">
        <f t="shared" si="449"/>
        <v>1</v>
      </c>
    </row>
    <row r="1594" spans="1:27" x14ac:dyDescent="0.2">
      <c r="A1594" s="4">
        <v>42681</v>
      </c>
      <c r="B1594" s="7">
        <v>-1.9428607560745825E-2</v>
      </c>
      <c r="C1594" s="7">
        <v>-3.1563729047775269E-2</v>
      </c>
      <c r="D1594" s="7">
        <v>-2.0822839811444283E-2</v>
      </c>
      <c r="E1594" s="7">
        <v>-1.5633199363946915E-2</v>
      </c>
      <c r="F1594" s="7">
        <v>9.0014692395925522E-3</v>
      </c>
      <c r="G1594" s="7">
        <v>1.4534925110638142E-2</v>
      </c>
      <c r="H1594" s="7">
        <v>2.551029808819294E-2</v>
      </c>
      <c r="J1594">
        <f t="shared" si="437"/>
        <v>0</v>
      </c>
      <c r="K1594" s="9">
        <f t="shared" si="438"/>
        <v>0</v>
      </c>
      <c r="L1594" s="9">
        <f t="shared" si="444"/>
        <v>1</v>
      </c>
      <c r="M1594">
        <f t="shared" si="432"/>
        <v>0</v>
      </c>
      <c r="N1594" s="9">
        <f t="shared" si="439"/>
        <v>0</v>
      </c>
      <c r="O1594" s="9">
        <f t="shared" si="445"/>
        <v>1</v>
      </c>
      <c r="P1594">
        <f t="shared" si="433"/>
        <v>1</v>
      </c>
      <c r="Q1594" s="9">
        <f t="shared" si="440"/>
        <v>0</v>
      </c>
      <c r="R1594" s="9">
        <f t="shared" si="446"/>
        <v>0</v>
      </c>
      <c r="S1594">
        <f t="shared" si="434"/>
        <v>0</v>
      </c>
      <c r="T1594" s="9">
        <f t="shared" si="441"/>
        <v>0</v>
      </c>
      <c r="U1594" s="9">
        <f t="shared" si="447"/>
        <v>1</v>
      </c>
      <c r="V1594">
        <f t="shared" si="435"/>
        <v>0</v>
      </c>
      <c r="W1594" s="9">
        <f t="shared" si="442"/>
        <v>0</v>
      </c>
      <c r="X1594" s="9">
        <f t="shared" si="448"/>
        <v>1</v>
      </c>
      <c r="Y1594">
        <f t="shared" si="436"/>
        <v>0</v>
      </c>
      <c r="Z1594" s="9">
        <f t="shared" si="443"/>
        <v>0</v>
      </c>
      <c r="AA1594" s="9">
        <f t="shared" si="449"/>
        <v>1</v>
      </c>
    </row>
    <row r="1595" spans="1:27" x14ac:dyDescent="0.2">
      <c r="A1595" s="4">
        <v>42682</v>
      </c>
      <c r="B1595" s="7">
        <v>-3.8372731998672239E-3</v>
      </c>
      <c r="C1595" s="7">
        <v>-3.8673810660839081E-2</v>
      </c>
      <c r="D1595" s="7">
        <v>-1.8113285303115845E-2</v>
      </c>
      <c r="E1595" s="7">
        <v>-1.2822349555790424E-2</v>
      </c>
      <c r="F1595" s="7">
        <v>5.1277442835271358E-3</v>
      </c>
      <c r="G1595" s="7">
        <v>1.1842401698231697E-2</v>
      </c>
      <c r="H1595" s="7">
        <v>3.1494185328483582E-2</v>
      </c>
      <c r="J1595">
        <f t="shared" si="437"/>
        <v>0</v>
      </c>
      <c r="K1595" s="9">
        <f t="shared" si="438"/>
        <v>0</v>
      </c>
      <c r="L1595" s="9">
        <f t="shared" si="444"/>
        <v>1</v>
      </c>
      <c r="M1595">
        <f t="shared" si="432"/>
        <v>0</v>
      </c>
      <c r="N1595" s="9">
        <f t="shared" si="439"/>
        <v>0</v>
      </c>
      <c r="O1595" s="9">
        <f t="shared" si="445"/>
        <v>1</v>
      </c>
      <c r="P1595">
        <f t="shared" si="433"/>
        <v>0</v>
      </c>
      <c r="Q1595" s="9">
        <f t="shared" si="440"/>
        <v>0</v>
      </c>
      <c r="R1595" s="9">
        <f t="shared" si="446"/>
        <v>0</v>
      </c>
      <c r="S1595">
        <f t="shared" si="434"/>
        <v>0</v>
      </c>
      <c r="T1595" s="9">
        <f t="shared" si="441"/>
        <v>0</v>
      </c>
      <c r="U1595" s="9">
        <f t="shared" si="447"/>
        <v>1</v>
      </c>
      <c r="V1595">
        <f t="shared" si="435"/>
        <v>0</v>
      </c>
      <c r="W1595" s="9">
        <f t="shared" si="442"/>
        <v>0</v>
      </c>
      <c r="X1595" s="9">
        <f t="shared" si="448"/>
        <v>1</v>
      </c>
      <c r="Y1595">
        <f t="shared" si="436"/>
        <v>0</v>
      </c>
      <c r="Z1595" s="9">
        <f t="shared" si="443"/>
        <v>0</v>
      </c>
      <c r="AA1595" s="9">
        <f t="shared" si="449"/>
        <v>1</v>
      </c>
    </row>
    <row r="1596" spans="1:27" x14ac:dyDescent="0.2">
      <c r="A1596" s="4">
        <v>42683</v>
      </c>
      <c r="B1596" s="7">
        <v>-7.8492939665844152E-4</v>
      </c>
      <c r="C1596" s="7">
        <v>-3.1462389975786209E-2</v>
      </c>
      <c r="D1596" s="7">
        <v>-2.04191654920578E-2</v>
      </c>
      <c r="E1596" s="7">
        <v>-1.5146170742809772E-2</v>
      </c>
      <c r="F1596" s="7">
        <v>7.6890457421541214E-3</v>
      </c>
      <c r="G1596" s="7">
        <v>1.3455743901431561E-2</v>
      </c>
      <c r="H1596" s="7">
        <v>2.7372349053621292E-2</v>
      </c>
      <c r="J1596">
        <f t="shared" si="437"/>
        <v>0</v>
      </c>
      <c r="K1596" s="9">
        <f t="shared" si="438"/>
        <v>0</v>
      </c>
      <c r="L1596" s="9">
        <f t="shared" si="444"/>
        <v>1</v>
      </c>
      <c r="M1596">
        <f t="shared" si="432"/>
        <v>0</v>
      </c>
      <c r="N1596" s="9">
        <f t="shared" si="439"/>
        <v>0</v>
      </c>
      <c r="O1596" s="9">
        <f t="shared" si="445"/>
        <v>1</v>
      </c>
      <c r="P1596">
        <f t="shared" si="433"/>
        <v>0</v>
      </c>
      <c r="Q1596" s="9">
        <f t="shared" si="440"/>
        <v>0</v>
      </c>
      <c r="R1596" s="9">
        <f t="shared" si="446"/>
        <v>1</v>
      </c>
      <c r="S1596">
        <f t="shared" si="434"/>
        <v>0</v>
      </c>
      <c r="T1596" s="9">
        <f t="shared" si="441"/>
        <v>0</v>
      </c>
      <c r="U1596" s="9">
        <f t="shared" si="447"/>
        <v>1</v>
      </c>
      <c r="V1596">
        <f t="shared" si="435"/>
        <v>0</v>
      </c>
      <c r="W1596" s="9">
        <f t="shared" si="442"/>
        <v>0</v>
      </c>
      <c r="X1596" s="9">
        <f t="shared" si="448"/>
        <v>1</v>
      </c>
      <c r="Y1596">
        <f t="shared" si="436"/>
        <v>0</v>
      </c>
      <c r="Z1596" s="9">
        <f t="shared" si="443"/>
        <v>0</v>
      </c>
      <c r="AA1596" s="9">
        <f t="shared" si="449"/>
        <v>1</v>
      </c>
    </row>
    <row r="1597" spans="1:27" x14ac:dyDescent="0.2">
      <c r="A1597" s="4">
        <v>42684</v>
      </c>
      <c r="B1597" s="7">
        <v>-5.5907858527092036E-3</v>
      </c>
      <c r="C1597" s="7">
        <v>-1.4893953688442707E-2</v>
      </c>
      <c r="D1597" s="7">
        <v>-1.2895948253571987E-2</v>
      </c>
      <c r="E1597" s="7">
        <v>-1.5855882316827774E-2</v>
      </c>
      <c r="F1597" s="7">
        <v>1.911429688334465E-2</v>
      </c>
      <c r="G1597" s="7">
        <v>2.3890506476163864E-2</v>
      </c>
      <c r="H1597" s="7">
        <v>4.3639577925205231E-2</v>
      </c>
      <c r="J1597">
        <f t="shared" si="437"/>
        <v>0</v>
      </c>
      <c r="K1597" s="9">
        <f t="shared" si="438"/>
        <v>0</v>
      </c>
      <c r="L1597" s="9">
        <f t="shared" si="444"/>
        <v>1</v>
      </c>
      <c r="M1597">
        <f t="shared" si="432"/>
        <v>0</v>
      </c>
      <c r="N1597" s="9">
        <f t="shared" si="439"/>
        <v>0</v>
      </c>
      <c r="O1597" s="9">
        <f t="shared" si="445"/>
        <v>1</v>
      </c>
      <c r="P1597">
        <f t="shared" si="433"/>
        <v>0</v>
      </c>
      <c r="Q1597" s="9">
        <f t="shared" si="440"/>
        <v>0</v>
      </c>
      <c r="R1597" s="9">
        <f t="shared" si="446"/>
        <v>1</v>
      </c>
      <c r="S1597">
        <f t="shared" si="434"/>
        <v>0</v>
      </c>
      <c r="T1597" s="9">
        <f t="shared" si="441"/>
        <v>0</v>
      </c>
      <c r="U1597" s="9">
        <f t="shared" si="447"/>
        <v>1</v>
      </c>
      <c r="V1597">
        <f t="shared" si="435"/>
        <v>0</v>
      </c>
      <c r="W1597" s="9">
        <f t="shared" si="442"/>
        <v>0</v>
      </c>
      <c r="X1597" s="9">
        <f t="shared" si="448"/>
        <v>1</v>
      </c>
      <c r="Y1597">
        <f t="shared" si="436"/>
        <v>0</v>
      </c>
      <c r="Z1597" s="9">
        <f t="shared" si="443"/>
        <v>0</v>
      </c>
      <c r="AA1597" s="9">
        <f t="shared" si="449"/>
        <v>1</v>
      </c>
    </row>
    <row r="1598" spans="1:27" x14ac:dyDescent="0.2">
      <c r="A1598" s="4">
        <v>42685</v>
      </c>
      <c r="B1598" s="7">
        <v>-3.3808977486932866E-2</v>
      </c>
      <c r="C1598" s="7">
        <v>-3.3808976411819458E-2</v>
      </c>
      <c r="D1598" s="7">
        <v>-1.8896955996751785E-2</v>
      </c>
      <c r="E1598" s="7">
        <v>-1.6967834904789925E-2</v>
      </c>
      <c r="F1598" s="7">
        <v>1.5932623296976089E-2</v>
      </c>
      <c r="G1598" s="7">
        <v>2.1358145400881767E-2</v>
      </c>
      <c r="H1598" s="7">
        <v>4.0015432983636856E-2</v>
      </c>
      <c r="J1598">
        <f t="shared" si="437"/>
        <v>1</v>
      </c>
      <c r="K1598" s="9">
        <f t="shared" si="438"/>
        <v>0</v>
      </c>
      <c r="L1598" s="9">
        <f t="shared" si="444"/>
        <v>0</v>
      </c>
      <c r="M1598">
        <f t="shared" si="432"/>
        <v>1</v>
      </c>
      <c r="N1598" s="9">
        <f t="shared" si="439"/>
        <v>0</v>
      </c>
      <c r="O1598" s="9">
        <f t="shared" si="445"/>
        <v>0</v>
      </c>
      <c r="P1598">
        <f t="shared" si="433"/>
        <v>1</v>
      </c>
      <c r="Q1598" s="9">
        <f t="shared" si="440"/>
        <v>0</v>
      </c>
      <c r="R1598" s="9">
        <f t="shared" si="446"/>
        <v>0</v>
      </c>
      <c r="S1598">
        <f t="shared" si="434"/>
        <v>0</v>
      </c>
      <c r="T1598" s="9">
        <f t="shared" si="441"/>
        <v>0</v>
      </c>
      <c r="U1598" s="9">
        <f t="shared" si="447"/>
        <v>1</v>
      </c>
      <c r="V1598">
        <f t="shared" si="435"/>
        <v>0</v>
      </c>
      <c r="W1598" s="9">
        <f t="shared" si="442"/>
        <v>0</v>
      </c>
      <c r="X1598" s="9">
        <f t="shared" si="448"/>
        <v>1</v>
      </c>
      <c r="Y1598">
        <f t="shared" si="436"/>
        <v>0</v>
      </c>
      <c r="Z1598" s="9">
        <f t="shared" si="443"/>
        <v>0</v>
      </c>
      <c r="AA1598" s="9">
        <f t="shared" si="449"/>
        <v>1</v>
      </c>
    </row>
    <row r="1599" spans="1:27" x14ac:dyDescent="0.2">
      <c r="A1599" s="4">
        <v>42688</v>
      </c>
      <c r="B1599" s="7">
        <v>-2.1259206698554531E-3</v>
      </c>
      <c r="C1599" s="7">
        <v>-3.5362407565116882E-2</v>
      </c>
      <c r="D1599" s="7">
        <v>-1.2294601649045944E-2</v>
      </c>
      <c r="E1599" s="7">
        <v>-9.6098501235246658E-3</v>
      </c>
      <c r="F1599" s="7">
        <v>5.3688394837081432E-3</v>
      </c>
      <c r="G1599" s="7">
        <v>1.2539861723780632E-2</v>
      </c>
      <c r="H1599" s="7">
        <v>4.1711810976266861E-2</v>
      </c>
      <c r="J1599">
        <f t="shared" si="437"/>
        <v>0</v>
      </c>
      <c r="K1599" s="9">
        <f t="shared" si="438"/>
        <v>0</v>
      </c>
      <c r="L1599" s="9">
        <f t="shared" si="444"/>
        <v>0</v>
      </c>
      <c r="M1599">
        <f t="shared" si="432"/>
        <v>0</v>
      </c>
      <c r="N1599" s="9">
        <f t="shared" si="439"/>
        <v>0</v>
      </c>
      <c r="O1599" s="9">
        <f t="shared" si="445"/>
        <v>0</v>
      </c>
      <c r="P1599">
        <f t="shared" si="433"/>
        <v>0</v>
      </c>
      <c r="Q1599" s="9">
        <f t="shared" si="440"/>
        <v>0</v>
      </c>
      <c r="R1599" s="9">
        <f t="shared" si="446"/>
        <v>0</v>
      </c>
      <c r="S1599">
        <f t="shared" si="434"/>
        <v>0</v>
      </c>
      <c r="T1599" s="9">
        <f t="shared" si="441"/>
        <v>0</v>
      </c>
      <c r="U1599" s="9">
        <f t="shared" si="447"/>
        <v>1</v>
      </c>
      <c r="V1599">
        <f t="shared" si="435"/>
        <v>0</v>
      </c>
      <c r="W1599" s="9">
        <f t="shared" si="442"/>
        <v>0</v>
      </c>
      <c r="X1599" s="9">
        <f t="shared" si="448"/>
        <v>1</v>
      </c>
      <c r="Y1599">
        <f t="shared" si="436"/>
        <v>0</v>
      </c>
      <c r="Z1599" s="9">
        <f t="shared" si="443"/>
        <v>0</v>
      </c>
      <c r="AA1599" s="9">
        <f t="shared" si="449"/>
        <v>1</v>
      </c>
    </row>
    <row r="1600" spans="1:27" x14ac:dyDescent="0.2">
      <c r="A1600" s="4">
        <v>42689</v>
      </c>
      <c r="B1600" s="7">
        <v>2.289265982208276E-3</v>
      </c>
      <c r="C1600" s="7">
        <v>-2.9728574678301811E-2</v>
      </c>
      <c r="D1600" s="7">
        <v>-2.1095333620905876E-2</v>
      </c>
      <c r="E1600" s="7">
        <v>-1.7196131870150566E-2</v>
      </c>
      <c r="F1600" s="7">
        <v>1.2283409014344215E-2</v>
      </c>
      <c r="G1600" s="7">
        <v>1.8205437809228897E-2</v>
      </c>
      <c r="H1600" s="7">
        <v>3.6103885620832443E-2</v>
      </c>
      <c r="J1600">
        <f t="shared" si="437"/>
        <v>0</v>
      </c>
      <c r="K1600" s="9">
        <f t="shared" si="438"/>
        <v>0</v>
      </c>
      <c r="L1600" s="9">
        <f t="shared" si="444"/>
        <v>1</v>
      </c>
      <c r="M1600">
        <f t="shared" si="432"/>
        <v>0</v>
      </c>
      <c r="N1600" s="9">
        <f t="shared" si="439"/>
        <v>0</v>
      </c>
      <c r="O1600" s="9">
        <f t="shared" si="445"/>
        <v>1</v>
      </c>
      <c r="P1600">
        <f t="shared" si="433"/>
        <v>0</v>
      </c>
      <c r="Q1600" s="9">
        <f t="shared" si="440"/>
        <v>0</v>
      </c>
      <c r="R1600" s="9">
        <f t="shared" si="446"/>
        <v>1</v>
      </c>
      <c r="S1600">
        <f t="shared" si="434"/>
        <v>0</v>
      </c>
      <c r="T1600" s="9">
        <f t="shared" si="441"/>
        <v>0</v>
      </c>
      <c r="U1600" s="9">
        <f t="shared" si="447"/>
        <v>1</v>
      </c>
      <c r="V1600">
        <f t="shared" si="435"/>
        <v>0</v>
      </c>
      <c r="W1600" s="9">
        <f t="shared" si="442"/>
        <v>0</v>
      </c>
      <c r="X1600" s="9">
        <f t="shared" si="448"/>
        <v>1</v>
      </c>
      <c r="Y1600">
        <f t="shared" si="436"/>
        <v>0</v>
      </c>
      <c r="Z1600" s="9">
        <f t="shared" si="443"/>
        <v>0</v>
      </c>
      <c r="AA1600" s="9">
        <f t="shared" si="449"/>
        <v>1</v>
      </c>
    </row>
    <row r="1601" spans="1:27" x14ac:dyDescent="0.2">
      <c r="A1601" s="4">
        <v>42690</v>
      </c>
      <c r="B1601" s="7">
        <v>-4.9011600392958688E-4</v>
      </c>
      <c r="C1601" s="7">
        <v>-2.6275094598531723E-2</v>
      </c>
      <c r="D1601" s="7">
        <v>-2.0404333248734474E-2</v>
      </c>
      <c r="E1601" s="7">
        <v>-1.532370038330555E-2</v>
      </c>
      <c r="F1601" s="7">
        <v>8.786223828792572E-3</v>
      </c>
      <c r="G1601" s="7">
        <v>1.4329198747873306E-2</v>
      </c>
      <c r="H1601" s="7">
        <v>2.8277711942791939E-2</v>
      </c>
      <c r="J1601">
        <f t="shared" si="437"/>
        <v>0</v>
      </c>
      <c r="K1601" s="9">
        <f t="shared" si="438"/>
        <v>0</v>
      </c>
      <c r="L1601" s="9">
        <f t="shared" si="444"/>
        <v>1</v>
      </c>
      <c r="M1601">
        <f t="shared" si="432"/>
        <v>0</v>
      </c>
      <c r="N1601" s="9">
        <f t="shared" si="439"/>
        <v>0</v>
      </c>
      <c r="O1601" s="9">
        <f t="shared" si="445"/>
        <v>1</v>
      </c>
      <c r="P1601">
        <f t="shared" si="433"/>
        <v>0</v>
      </c>
      <c r="Q1601" s="9">
        <f t="shared" si="440"/>
        <v>0</v>
      </c>
      <c r="R1601" s="9">
        <f t="shared" si="446"/>
        <v>1</v>
      </c>
      <c r="S1601">
        <f t="shared" si="434"/>
        <v>0</v>
      </c>
      <c r="T1601" s="9">
        <f t="shared" si="441"/>
        <v>0</v>
      </c>
      <c r="U1601" s="9">
        <f t="shared" si="447"/>
        <v>1</v>
      </c>
      <c r="V1601">
        <f t="shared" si="435"/>
        <v>0</v>
      </c>
      <c r="W1601" s="9">
        <f t="shared" si="442"/>
        <v>0</v>
      </c>
      <c r="X1601" s="9">
        <f t="shared" si="448"/>
        <v>1</v>
      </c>
      <c r="Y1601">
        <f t="shared" si="436"/>
        <v>0</v>
      </c>
      <c r="Z1601" s="9">
        <f t="shared" si="443"/>
        <v>0</v>
      </c>
      <c r="AA1601" s="9">
        <f t="shared" si="449"/>
        <v>1</v>
      </c>
    </row>
    <row r="1602" spans="1:27" x14ac:dyDescent="0.2">
      <c r="A1602" s="4">
        <v>42691</v>
      </c>
      <c r="B1602" s="7">
        <v>-5.7358400455384609E-3</v>
      </c>
      <c r="C1602" s="7">
        <v>-2.949276939034462E-2</v>
      </c>
      <c r="D1602" s="7">
        <v>-2.2125842049717903E-2</v>
      </c>
      <c r="E1602" s="7">
        <v>-1.6462469473481178E-2</v>
      </c>
      <c r="F1602" s="7">
        <v>9.2760296538472176E-3</v>
      </c>
      <c r="G1602" s="7">
        <v>1.5087111853063107E-2</v>
      </c>
      <c r="H1602" s="7">
        <v>3.0618198215961456E-2</v>
      </c>
      <c r="J1602">
        <f t="shared" si="437"/>
        <v>0</v>
      </c>
      <c r="K1602" s="9">
        <f t="shared" si="438"/>
        <v>0</v>
      </c>
      <c r="L1602" s="9">
        <f t="shared" si="444"/>
        <v>1</v>
      </c>
      <c r="M1602">
        <f t="shared" ref="M1602:M1665" si="450">IF($B1602&lt;D1602,1,0)</f>
        <v>0</v>
      </c>
      <c r="N1602" s="9">
        <f t="shared" si="439"/>
        <v>0</v>
      </c>
      <c r="O1602" s="9">
        <f t="shared" si="445"/>
        <v>1</v>
      </c>
      <c r="P1602">
        <f t="shared" ref="P1602:P1665" si="451">IF($B1602&lt;E1602,1,0)</f>
        <v>0</v>
      </c>
      <c r="Q1602" s="9">
        <f t="shared" si="440"/>
        <v>0</v>
      </c>
      <c r="R1602" s="9">
        <f t="shared" si="446"/>
        <v>1</v>
      </c>
      <c r="S1602">
        <f t="shared" ref="S1602:S1665" si="452">IF($B1602&gt;F1602,1,0)</f>
        <v>0</v>
      </c>
      <c r="T1602" s="9">
        <f t="shared" si="441"/>
        <v>0</v>
      </c>
      <c r="U1602" s="9">
        <f t="shared" si="447"/>
        <v>1</v>
      </c>
      <c r="V1602">
        <f t="shared" ref="V1602:V1665" si="453">IF($B1602&gt;G1602,1,0)</f>
        <v>0</v>
      </c>
      <c r="W1602" s="9">
        <f t="shared" si="442"/>
        <v>0</v>
      </c>
      <c r="X1602" s="9">
        <f t="shared" si="448"/>
        <v>1</v>
      </c>
      <c r="Y1602">
        <f t="shared" ref="Y1602:Y1665" si="454">IF($B1602&gt;H1602,1,0)</f>
        <v>0</v>
      </c>
      <c r="Z1602" s="9">
        <f t="shared" si="443"/>
        <v>0</v>
      </c>
      <c r="AA1602" s="9">
        <f t="shared" si="449"/>
        <v>1</v>
      </c>
    </row>
    <row r="1603" spans="1:27" x14ac:dyDescent="0.2">
      <c r="A1603" s="4">
        <v>42692</v>
      </c>
      <c r="B1603" s="7">
        <v>-6.7612394773430744E-3</v>
      </c>
      <c r="C1603" s="7">
        <v>-3.0577009543776512E-2</v>
      </c>
      <c r="D1603" s="7">
        <v>-2.0186426118016243E-2</v>
      </c>
      <c r="E1603" s="7">
        <v>-1.5421911142766476E-2</v>
      </c>
      <c r="F1603" s="7">
        <v>9.9656656384468079E-3</v>
      </c>
      <c r="G1603" s="7">
        <v>1.5879049897193909E-2</v>
      </c>
      <c r="H1603" s="7">
        <v>3.4261412918567657E-2</v>
      </c>
      <c r="J1603">
        <f t="shared" ref="J1603:J1666" si="455">IF(B1603&lt;C1603,1,0)</f>
        <v>0</v>
      </c>
      <c r="K1603" s="9">
        <f t="shared" si="438"/>
        <v>0</v>
      </c>
      <c r="L1603" s="9">
        <f t="shared" si="444"/>
        <v>1</v>
      </c>
      <c r="M1603">
        <f t="shared" si="450"/>
        <v>0</v>
      </c>
      <c r="N1603" s="9">
        <f t="shared" si="439"/>
        <v>0</v>
      </c>
      <c r="O1603" s="9">
        <f t="shared" si="445"/>
        <v>1</v>
      </c>
      <c r="P1603">
        <f t="shared" si="451"/>
        <v>0</v>
      </c>
      <c r="Q1603" s="9">
        <f t="shared" si="440"/>
        <v>0</v>
      </c>
      <c r="R1603" s="9">
        <f t="shared" si="446"/>
        <v>1</v>
      </c>
      <c r="S1603">
        <f t="shared" si="452"/>
        <v>0</v>
      </c>
      <c r="T1603" s="9">
        <f t="shared" si="441"/>
        <v>0</v>
      </c>
      <c r="U1603" s="9">
        <f t="shared" si="447"/>
        <v>1</v>
      </c>
      <c r="V1603">
        <f t="shared" si="453"/>
        <v>0</v>
      </c>
      <c r="W1603" s="9">
        <f t="shared" si="442"/>
        <v>0</v>
      </c>
      <c r="X1603" s="9">
        <f t="shared" si="448"/>
        <v>1</v>
      </c>
      <c r="Y1603">
        <f t="shared" si="454"/>
        <v>0</v>
      </c>
      <c r="Z1603" s="9">
        <f t="shared" si="443"/>
        <v>0</v>
      </c>
      <c r="AA1603" s="9">
        <f t="shared" si="449"/>
        <v>1</v>
      </c>
    </row>
    <row r="1604" spans="1:27" x14ac:dyDescent="0.2">
      <c r="A1604" s="4">
        <v>42695</v>
      </c>
      <c r="B1604" s="7">
        <v>9.0965480740256557E-4</v>
      </c>
      <c r="C1604" s="7">
        <v>-2.4116929620504379E-2</v>
      </c>
      <c r="D1604" s="7">
        <v>-1.75347700715065E-2</v>
      </c>
      <c r="E1604" s="7">
        <v>-1.3122021220624447E-2</v>
      </c>
      <c r="F1604" s="7">
        <v>1.2969023548066616E-2</v>
      </c>
      <c r="G1604" s="7">
        <v>1.5468300320208073E-2</v>
      </c>
      <c r="H1604" s="7">
        <v>2.6788860559463501E-2</v>
      </c>
      <c r="J1604">
        <f t="shared" si="455"/>
        <v>0</v>
      </c>
      <c r="K1604" s="9">
        <f t="shared" ref="K1604:K1667" si="456">IF(J1604=J1603,IF(J1603=1,1,0),0)</f>
        <v>0</v>
      </c>
      <c r="L1604" s="9">
        <f t="shared" si="444"/>
        <v>1</v>
      </c>
      <c r="M1604">
        <f t="shared" si="450"/>
        <v>0</v>
      </c>
      <c r="N1604" s="9">
        <f t="shared" ref="N1604:N1667" si="457">IF(M1604=M1603,IF(M1603=1,1,0),0)</f>
        <v>0</v>
      </c>
      <c r="O1604" s="9">
        <f t="shared" si="445"/>
        <v>1</v>
      </c>
      <c r="P1604">
        <f t="shared" si="451"/>
        <v>0</v>
      </c>
      <c r="Q1604" s="9">
        <f t="shared" ref="Q1604:Q1667" si="458">IF(P1604=P1603,IF(P1603=1,1,0),0)</f>
        <v>0</v>
      </c>
      <c r="R1604" s="9">
        <f t="shared" si="446"/>
        <v>1</v>
      </c>
      <c r="S1604">
        <f t="shared" si="452"/>
        <v>0</v>
      </c>
      <c r="T1604" s="9">
        <f t="shared" ref="T1604:T1667" si="459">IF(S1604=S1603,IF(S1603=1,1,0),0)</f>
        <v>0</v>
      </c>
      <c r="U1604" s="9">
        <f t="shared" si="447"/>
        <v>1</v>
      </c>
      <c r="V1604">
        <f t="shared" si="453"/>
        <v>0</v>
      </c>
      <c r="W1604" s="9">
        <f t="shared" ref="W1604:W1667" si="460">IF(V1604=V1603,IF(V1603=1,1,0),0)</f>
        <v>0</v>
      </c>
      <c r="X1604" s="9">
        <f t="shared" si="448"/>
        <v>1</v>
      </c>
      <c r="Y1604">
        <f t="shared" si="454"/>
        <v>0</v>
      </c>
      <c r="Z1604" s="9">
        <f t="shared" ref="Z1604:Z1667" si="461">IF(Y1604=Y1603,IF(Y1603=1,1,0),0)</f>
        <v>0</v>
      </c>
      <c r="AA1604" s="9">
        <f t="shared" si="449"/>
        <v>1</v>
      </c>
    </row>
    <row r="1605" spans="1:27" x14ac:dyDescent="0.2">
      <c r="A1605" s="4">
        <v>42696</v>
      </c>
      <c r="B1605" s="7">
        <v>1.1565470103706028E-3</v>
      </c>
      <c r="C1605" s="7">
        <v>-2.1839726716279984E-2</v>
      </c>
      <c r="D1605" s="7">
        <v>-1.9055834040045738E-2</v>
      </c>
      <c r="E1605" s="7">
        <v>-1.3586921617388725E-2</v>
      </c>
      <c r="F1605" s="7">
        <v>1.2165232561528683E-2</v>
      </c>
      <c r="G1605" s="7">
        <v>1.4402087777853012E-2</v>
      </c>
      <c r="H1605" s="7">
        <v>2.1539798006415367E-2</v>
      </c>
      <c r="J1605">
        <f t="shared" si="455"/>
        <v>0</v>
      </c>
      <c r="K1605" s="9">
        <f t="shared" si="456"/>
        <v>0</v>
      </c>
      <c r="L1605" s="9">
        <f t="shared" ref="L1605:L1668" si="462">IF(J1605=J1604,IF(J1604=0,1,0),0)</f>
        <v>1</v>
      </c>
      <c r="M1605">
        <f t="shared" si="450"/>
        <v>0</v>
      </c>
      <c r="N1605" s="9">
        <f t="shared" si="457"/>
        <v>0</v>
      </c>
      <c r="O1605" s="9">
        <f t="shared" ref="O1605:O1668" si="463">IF(M1605=M1604,IF(M1604=0,1,0),0)</f>
        <v>1</v>
      </c>
      <c r="P1605">
        <f t="shared" si="451"/>
        <v>0</v>
      </c>
      <c r="Q1605" s="9">
        <f t="shared" si="458"/>
        <v>0</v>
      </c>
      <c r="R1605" s="9">
        <f t="shared" ref="R1605:R1668" si="464">IF(P1605=P1604,IF(P1604=0,1,0),0)</f>
        <v>1</v>
      </c>
      <c r="S1605">
        <f t="shared" si="452"/>
        <v>0</v>
      </c>
      <c r="T1605" s="9">
        <f t="shared" si="459"/>
        <v>0</v>
      </c>
      <c r="U1605" s="9">
        <f t="shared" ref="U1605:U1668" si="465">IF(S1605=S1604,IF(S1604=0,1,0),0)</f>
        <v>1</v>
      </c>
      <c r="V1605">
        <f t="shared" si="453"/>
        <v>0</v>
      </c>
      <c r="W1605" s="9">
        <f t="shared" si="460"/>
        <v>0</v>
      </c>
      <c r="X1605" s="9">
        <f t="shared" ref="X1605:X1668" si="466">IF(V1605=V1604,IF(V1604=0,1,0),0)</f>
        <v>1</v>
      </c>
      <c r="Y1605">
        <f t="shared" si="454"/>
        <v>0</v>
      </c>
      <c r="Z1605" s="9">
        <f t="shared" si="461"/>
        <v>0</v>
      </c>
      <c r="AA1605" s="9">
        <f t="shared" ref="AA1605:AA1668" si="467">IF(Y1605=Y1604,IF(Y1604=0,1,0),0)</f>
        <v>1</v>
      </c>
    </row>
    <row r="1606" spans="1:27" x14ac:dyDescent="0.2">
      <c r="A1606" s="4">
        <v>42697</v>
      </c>
      <c r="B1606" s="7">
        <v>-1.8246704949984729E-2</v>
      </c>
      <c r="C1606" s="7">
        <v>-1.9968878477811813E-2</v>
      </c>
      <c r="D1606" s="7">
        <v>-1.7975728958845139E-2</v>
      </c>
      <c r="E1606" s="7">
        <v>-1.3114198110997677E-2</v>
      </c>
      <c r="F1606" s="7">
        <v>1.2486279010772705E-2</v>
      </c>
      <c r="G1606" s="7">
        <v>1.4660407789051533E-2</v>
      </c>
      <c r="H1606" s="7">
        <v>2.2286726161837578E-2</v>
      </c>
      <c r="J1606">
        <f t="shared" si="455"/>
        <v>0</v>
      </c>
      <c r="K1606" s="9">
        <f t="shared" si="456"/>
        <v>0</v>
      </c>
      <c r="L1606" s="9">
        <f t="shared" si="462"/>
        <v>1</v>
      </c>
      <c r="M1606">
        <f t="shared" si="450"/>
        <v>1</v>
      </c>
      <c r="N1606" s="9">
        <f t="shared" si="457"/>
        <v>0</v>
      </c>
      <c r="O1606" s="9">
        <f t="shared" si="463"/>
        <v>0</v>
      </c>
      <c r="P1606">
        <f t="shared" si="451"/>
        <v>1</v>
      </c>
      <c r="Q1606" s="9">
        <f t="shared" si="458"/>
        <v>0</v>
      </c>
      <c r="R1606" s="9">
        <f t="shared" si="464"/>
        <v>0</v>
      </c>
      <c r="S1606">
        <f t="shared" si="452"/>
        <v>0</v>
      </c>
      <c r="T1606" s="9">
        <f t="shared" si="459"/>
        <v>0</v>
      </c>
      <c r="U1606" s="9">
        <f t="shared" si="465"/>
        <v>1</v>
      </c>
      <c r="V1606">
        <f t="shared" si="453"/>
        <v>0</v>
      </c>
      <c r="W1606" s="9">
        <f t="shared" si="460"/>
        <v>0</v>
      </c>
      <c r="X1606" s="9">
        <f t="shared" si="466"/>
        <v>1</v>
      </c>
      <c r="Y1606">
        <f t="shared" si="454"/>
        <v>0</v>
      </c>
      <c r="Z1606" s="9">
        <f t="shared" si="461"/>
        <v>0</v>
      </c>
      <c r="AA1606" s="9">
        <f t="shared" si="467"/>
        <v>1</v>
      </c>
    </row>
    <row r="1607" spans="1:27" x14ac:dyDescent="0.2">
      <c r="A1607" s="4">
        <v>42699</v>
      </c>
      <c r="B1607" s="7">
        <v>-9.2073125847790625E-3</v>
      </c>
      <c r="C1607" s="7">
        <v>-2.7666294947266579E-2</v>
      </c>
      <c r="D1607" s="7">
        <v>-1.4902594499289989E-2</v>
      </c>
      <c r="E1607" s="7">
        <v>-1.2055434286594391E-2</v>
      </c>
      <c r="F1607" s="7">
        <v>1.2549426406621933E-2</v>
      </c>
      <c r="G1607" s="7">
        <v>1.6814233735203743E-2</v>
      </c>
      <c r="H1607" s="7">
        <v>3.818000853061676E-2</v>
      </c>
      <c r="J1607">
        <f t="shared" si="455"/>
        <v>0</v>
      </c>
      <c r="K1607" s="9">
        <f t="shared" si="456"/>
        <v>0</v>
      </c>
      <c r="L1607" s="9">
        <f t="shared" si="462"/>
        <v>1</v>
      </c>
      <c r="M1607">
        <f t="shared" si="450"/>
        <v>0</v>
      </c>
      <c r="N1607" s="9">
        <f t="shared" si="457"/>
        <v>0</v>
      </c>
      <c r="O1607" s="9">
        <f t="shared" si="463"/>
        <v>0</v>
      </c>
      <c r="P1607">
        <f t="shared" si="451"/>
        <v>0</v>
      </c>
      <c r="Q1607" s="9">
        <f t="shared" si="458"/>
        <v>0</v>
      </c>
      <c r="R1607" s="9">
        <f t="shared" si="464"/>
        <v>0</v>
      </c>
      <c r="S1607">
        <f t="shared" si="452"/>
        <v>0</v>
      </c>
      <c r="T1607" s="9">
        <f t="shared" si="459"/>
        <v>0</v>
      </c>
      <c r="U1607" s="9">
        <f t="shared" si="465"/>
        <v>1</v>
      </c>
      <c r="V1607">
        <f t="shared" si="453"/>
        <v>0</v>
      </c>
      <c r="W1607" s="9">
        <f t="shared" si="460"/>
        <v>0</v>
      </c>
      <c r="X1607" s="9">
        <f t="shared" si="466"/>
        <v>1</v>
      </c>
      <c r="Y1607">
        <f t="shared" si="454"/>
        <v>0</v>
      </c>
      <c r="Z1607" s="9">
        <f t="shared" si="461"/>
        <v>0</v>
      </c>
      <c r="AA1607" s="9">
        <f t="shared" si="467"/>
        <v>1</v>
      </c>
    </row>
    <row r="1608" spans="1:27" x14ac:dyDescent="0.2">
      <c r="A1608" s="4">
        <v>42702</v>
      </c>
      <c r="B1608" s="7">
        <v>1.046776399320077E-2</v>
      </c>
      <c r="C1608" s="7">
        <v>-2.4381509050726891E-2</v>
      </c>
      <c r="D1608" s="7">
        <v>-1.6318842768669128E-2</v>
      </c>
      <c r="E1608" s="7">
        <v>-1.2945265509188175E-2</v>
      </c>
      <c r="F1608" s="7">
        <v>1.3563893735408783E-2</v>
      </c>
      <c r="G1608" s="7">
        <v>1.7601100727915764E-2</v>
      </c>
      <c r="H1608" s="7">
        <v>3.6127552390098572E-2</v>
      </c>
      <c r="J1608">
        <f t="shared" si="455"/>
        <v>0</v>
      </c>
      <c r="K1608" s="9">
        <f t="shared" si="456"/>
        <v>0</v>
      </c>
      <c r="L1608" s="9">
        <f t="shared" si="462"/>
        <v>1</v>
      </c>
      <c r="M1608">
        <f t="shared" si="450"/>
        <v>0</v>
      </c>
      <c r="N1608" s="9">
        <f t="shared" si="457"/>
        <v>0</v>
      </c>
      <c r="O1608" s="9">
        <f t="shared" si="463"/>
        <v>1</v>
      </c>
      <c r="P1608">
        <f t="shared" si="451"/>
        <v>0</v>
      </c>
      <c r="Q1608" s="9">
        <f t="shared" si="458"/>
        <v>0</v>
      </c>
      <c r="R1608" s="9">
        <f t="shared" si="464"/>
        <v>1</v>
      </c>
      <c r="S1608">
        <f t="shared" si="452"/>
        <v>0</v>
      </c>
      <c r="T1608" s="9">
        <f t="shared" si="459"/>
        <v>0</v>
      </c>
      <c r="U1608" s="9">
        <f t="shared" si="465"/>
        <v>1</v>
      </c>
      <c r="V1608">
        <f t="shared" si="453"/>
        <v>0</v>
      </c>
      <c r="W1608" s="9">
        <f t="shared" si="460"/>
        <v>0</v>
      </c>
      <c r="X1608" s="9">
        <f t="shared" si="466"/>
        <v>1</v>
      </c>
      <c r="Y1608">
        <f t="shared" si="454"/>
        <v>0</v>
      </c>
      <c r="Z1608" s="9">
        <f t="shared" si="461"/>
        <v>0</v>
      </c>
      <c r="AA1608" s="9">
        <f t="shared" si="467"/>
        <v>1</v>
      </c>
    </row>
    <row r="1609" spans="1:27" x14ac:dyDescent="0.2">
      <c r="A1609" s="4">
        <v>42703</v>
      </c>
      <c r="B1609" s="7">
        <v>-2.4383078461273008E-3</v>
      </c>
      <c r="C1609" s="7">
        <v>-1.8233254551887512E-2</v>
      </c>
      <c r="D1609" s="7">
        <v>-1.5029055997729301E-2</v>
      </c>
      <c r="E1609" s="7">
        <v>-1.1079797521233559E-2</v>
      </c>
      <c r="F1609" s="7">
        <v>1.0711331851780415E-2</v>
      </c>
      <c r="G1609" s="7">
        <v>1.4097020030021667E-2</v>
      </c>
      <c r="H1609" s="7">
        <v>2.3735618218779564E-2</v>
      </c>
      <c r="J1609">
        <f t="shared" si="455"/>
        <v>0</v>
      </c>
      <c r="K1609" s="9">
        <f t="shared" si="456"/>
        <v>0</v>
      </c>
      <c r="L1609" s="9">
        <f t="shared" si="462"/>
        <v>1</v>
      </c>
      <c r="M1609">
        <f t="shared" si="450"/>
        <v>0</v>
      </c>
      <c r="N1609" s="9">
        <f t="shared" si="457"/>
        <v>0</v>
      </c>
      <c r="O1609" s="9">
        <f t="shared" si="463"/>
        <v>1</v>
      </c>
      <c r="P1609">
        <f t="shared" si="451"/>
        <v>0</v>
      </c>
      <c r="Q1609" s="9">
        <f t="shared" si="458"/>
        <v>0</v>
      </c>
      <c r="R1609" s="9">
        <f t="shared" si="464"/>
        <v>1</v>
      </c>
      <c r="S1609">
        <f t="shared" si="452"/>
        <v>0</v>
      </c>
      <c r="T1609" s="9">
        <f t="shared" si="459"/>
        <v>0</v>
      </c>
      <c r="U1609" s="9">
        <f t="shared" si="465"/>
        <v>1</v>
      </c>
      <c r="V1609">
        <f t="shared" si="453"/>
        <v>0</v>
      </c>
      <c r="W1609" s="9">
        <f t="shared" si="460"/>
        <v>0</v>
      </c>
      <c r="X1609" s="9">
        <f t="shared" si="466"/>
        <v>1</v>
      </c>
      <c r="Y1609">
        <f t="shared" si="454"/>
        <v>0</v>
      </c>
      <c r="Z1609" s="9">
        <f t="shared" si="461"/>
        <v>0</v>
      </c>
      <c r="AA1609" s="9">
        <f t="shared" si="467"/>
        <v>1</v>
      </c>
    </row>
    <row r="1610" spans="1:27" x14ac:dyDescent="0.2">
      <c r="A1610" s="4">
        <v>42704</v>
      </c>
      <c r="B1610" s="7">
        <v>-1.4499766477763245E-2</v>
      </c>
      <c r="C1610" s="7">
        <v>-2.914448082447052E-2</v>
      </c>
      <c r="D1610" s="7">
        <v>-2.1282128989696503E-2</v>
      </c>
      <c r="E1610" s="7">
        <v>-1.463650818914175E-2</v>
      </c>
      <c r="F1610" s="7">
        <v>1.1503438465297222E-2</v>
      </c>
      <c r="G1610" s="7">
        <v>1.5684792771935463E-2</v>
      </c>
      <c r="H1610" s="7">
        <v>3.1086495146155357E-2</v>
      </c>
      <c r="J1610">
        <f t="shared" si="455"/>
        <v>0</v>
      </c>
      <c r="K1610" s="9">
        <f t="shared" si="456"/>
        <v>0</v>
      </c>
      <c r="L1610" s="9">
        <f t="shared" si="462"/>
        <v>1</v>
      </c>
      <c r="M1610">
        <f t="shared" si="450"/>
        <v>0</v>
      </c>
      <c r="N1610" s="9">
        <f t="shared" si="457"/>
        <v>0</v>
      </c>
      <c r="O1610" s="9">
        <f t="shared" si="463"/>
        <v>1</v>
      </c>
      <c r="P1610">
        <f t="shared" si="451"/>
        <v>0</v>
      </c>
      <c r="Q1610" s="9">
        <f t="shared" si="458"/>
        <v>0</v>
      </c>
      <c r="R1610" s="9">
        <f t="shared" si="464"/>
        <v>1</v>
      </c>
      <c r="S1610">
        <f t="shared" si="452"/>
        <v>0</v>
      </c>
      <c r="T1610" s="9">
        <f t="shared" si="459"/>
        <v>0</v>
      </c>
      <c r="U1610" s="9">
        <f t="shared" si="465"/>
        <v>1</v>
      </c>
      <c r="V1610">
        <f t="shared" si="453"/>
        <v>0</v>
      </c>
      <c r="W1610" s="9">
        <f t="shared" si="460"/>
        <v>0</v>
      </c>
      <c r="X1610" s="9">
        <f t="shared" si="466"/>
        <v>1</v>
      </c>
      <c r="Y1610">
        <f t="shared" si="454"/>
        <v>0</v>
      </c>
      <c r="Z1610" s="9">
        <f t="shared" si="461"/>
        <v>0</v>
      </c>
      <c r="AA1610" s="9">
        <f t="shared" si="467"/>
        <v>1</v>
      </c>
    </row>
    <row r="1611" spans="1:27" x14ac:dyDescent="0.2">
      <c r="A1611" s="4">
        <v>42705</v>
      </c>
      <c r="B1611" s="7">
        <v>-3.336616005669057E-3</v>
      </c>
      <c r="C1611" s="7">
        <v>-3.9155986160039902E-2</v>
      </c>
      <c r="D1611" s="7">
        <v>-2.1186953410506248E-2</v>
      </c>
      <c r="E1611" s="7">
        <v>-1.4102863147854805E-2</v>
      </c>
      <c r="F1611" s="7">
        <v>1.0139584541320801E-2</v>
      </c>
      <c r="G1611" s="7">
        <v>1.5434266068041325E-2</v>
      </c>
      <c r="H1611" s="7">
        <v>3.7240102887153625E-2</v>
      </c>
      <c r="J1611">
        <f t="shared" si="455"/>
        <v>0</v>
      </c>
      <c r="K1611" s="9">
        <f t="shared" si="456"/>
        <v>0</v>
      </c>
      <c r="L1611" s="9">
        <f t="shared" si="462"/>
        <v>1</v>
      </c>
      <c r="M1611">
        <f t="shared" si="450"/>
        <v>0</v>
      </c>
      <c r="N1611" s="9">
        <f t="shared" si="457"/>
        <v>0</v>
      </c>
      <c r="O1611" s="9">
        <f t="shared" si="463"/>
        <v>1</v>
      </c>
      <c r="P1611">
        <f t="shared" si="451"/>
        <v>0</v>
      </c>
      <c r="Q1611" s="9">
        <f t="shared" si="458"/>
        <v>0</v>
      </c>
      <c r="R1611" s="9">
        <f t="shared" si="464"/>
        <v>1</v>
      </c>
      <c r="S1611">
        <f t="shared" si="452"/>
        <v>0</v>
      </c>
      <c r="T1611" s="9">
        <f t="shared" si="459"/>
        <v>0</v>
      </c>
      <c r="U1611" s="9">
        <f t="shared" si="465"/>
        <v>1</v>
      </c>
      <c r="V1611">
        <f t="shared" si="453"/>
        <v>0</v>
      </c>
      <c r="W1611" s="9">
        <f t="shared" si="460"/>
        <v>0</v>
      </c>
      <c r="X1611" s="9">
        <f t="shared" si="466"/>
        <v>1</v>
      </c>
      <c r="Y1611">
        <f t="shared" si="454"/>
        <v>0</v>
      </c>
      <c r="Z1611" s="9">
        <f t="shared" si="461"/>
        <v>0</v>
      </c>
      <c r="AA1611" s="9">
        <f t="shared" si="467"/>
        <v>1</v>
      </c>
    </row>
    <row r="1612" spans="1:27" x14ac:dyDescent="0.2">
      <c r="A1612" s="4">
        <v>42706</v>
      </c>
      <c r="B1612" s="7">
        <v>7.0025905278335672E-3</v>
      </c>
      <c r="C1612" s="7">
        <v>-3.4246876835823059E-2</v>
      </c>
      <c r="D1612" s="7">
        <v>-2.1876225247979164E-2</v>
      </c>
      <c r="E1612" s="7">
        <v>-1.5571342781186104E-2</v>
      </c>
      <c r="F1612" s="7">
        <v>1.4449526555836201E-2</v>
      </c>
      <c r="G1612" s="7">
        <v>1.8671594560146332E-2</v>
      </c>
      <c r="H1612" s="7">
        <v>3.5484082996845245E-2</v>
      </c>
      <c r="J1612">
        <f t="shared" si="455"/>
        <v>0</v>
      </c>
      <c r="K1612" s="9">
        <f t="shared" si="456"/>
        <v>0</v>
      </c>
      <c r="L1612" s="9">
        <f t="shared" si="462"/>
        <v>1</v>
      </c>
      <c r="M1612">
        <f t="shared" si="450"/>
        <v>0</v>
      </c>
      <c r="N1612" s="9">
        <f t="shared" si="457"/>
        <v>0</v>
      </c>
      <c r="O1612" s="9">
        <f t="shared" si="463"/>
        <v>1</v>
      </c>
      <c r="P1612">
        <f t="shared" si="451"/>
        <v>0</v>
      </c>
      <c r="Q1612" s="9">
        <f t="shared" si="458"/>
        <v>0</v>
      </c>
      <c r="R1612" s="9">
        <f t="shared" si="464"/>
        <v>1</v>
      </c>
      <c r="S1612">
        <f t="shared" si="452"/>
        <v>0</v>
      </c>
      <c r="T1612" s="9">
        <f t="shared" si="459"/>
        <v>0</v>
      </c>
      <c r="U1612" s="9">
        <f t="shared" si="465"/>
        <v>1</v>
      </c>
      <c r="V1612">
        <f t="shared" si="453"/>
        <v>0</v>
      </c>
      <c r="W1612" s="9">
        <f t="shared" si="460"/>
        <v>0</v>
      </c>
      <c r="X1612" s="9">
        <f t="shared" si="466"/>
        <v>1</v>
      </c>
      <c r="Y1612">
        <f t="shared" si="454"/>
        <v>0</v>
      </c>
      <c r="Z1612" s="9">
        <f t="shared" si="461"/>
        <v>0</v>
      </c>
      <c r="AA1612" s="9">
        <f t="shared" si="467"/>
        <v>1</v>
      </c>
    </row>
    <row r="1613" spans="1:27" x14ac:dyDescent="0.2">
      <c r="A1613" s="4">
        <v>42709</v>
      </c>
      <c r="B1613" s="7">
        <v>-9.3652895185344356E-4</v>
      </c>
      <c r="C1613" s="7">
        <v>-2.3402772843837738E-2</v>
      </c>
      <c r="D1613" s="7">
        <v>-1.7474353313446045E-2</v>
      </c>
      <c r="E1613" s="7">
        <v>-1.1721641756594181E-2</v>
      </c>
      <c r="F1613" s="7">
        <v>1.0980185121297836E-2</v>
      </c>
      <c r="G1613" s="7">
        <v>1.4270675368607044E-2</v>
      </c>
      <c r="H1613" s="7">
        <v>2.4685373529791832E-2</v>
      </c>
      <c r="J1613">
        <f t="shared" si="455"/>
        <v>0</v>
      </c>
      <c r="K1613" s="9">
        <f t="shared" si="456"/>
        <v>0</v>
      </c>
      <c r="L1613" s="9">
        <f t="shared" si="462"/>
        <v>1</v>
      </c>
      <c r="M1613">
        <f t="shared" si="450"/>
        <v>0</v>
      </c>
      <c r="N1613" s="9">
        <f t="shared" si="457"/>
        <v>0</v>
      </c>
      <c r="O1613" s="9">
        <f t="shared" si="463"/>
        <v>1</v>
      </c>
      <c r="P1613">
        <f t="shared" si="451"/>
        <v>0</v>
      </c>
      <c r="Q1613" s="9">
        <f t="shared" si="458"/>
        <v>0</v>
      </c>
      <c r="R1613" s="9">
        <f t="shared" si="464"/>
        <v>1</v>
      </c>
      <c r="S1613">
        <f t="shared" si="452"/>
        <v>0</v>
      </c>
      <c r="T1613" s="9">
        <f t="shared" si="459"/>
        <v>0</v>
      </c>
      <c r="U1613" s="9">
        <f t="shared" si="465"/>
        <v>1</v>
      </c>
      <c r="V1613">
        <f t="shared" si="453"/>
        <v>0</v>
      </c>
      <c r="W1613" s="9">
        <f t="shared" si="460"/>
        <v>0</v>
      </c>
      <c r="X1613" s="9">
        <f t="shared" si="466"/>
        <v>1</v>
      </c>
      <c r="Y1613">
        <f t="shared" si="454"/>
        <v>0</v>
      </c>
      <c r="Z1613" s="9">
        <f t="shared" si="461"/>
        <v>0</v>
      </c>
      <c r="AA1613" s="9">
        <f t="shared" si="467"/>
        <v>1</v>
      </c>
    </row>
    <row r="1614" spans="1:27" x14ac:dyDescent="0.2">
      <c r="A1614" s="4">
        <v>42710</v>
      </c>
      <c r="B1614" s="7">
        <v>-5.4663614080821404E-3</v>
      </c>
      <c r="C1614" s="7">
        <v>-3.2352086156606674E-2</v>
      </c>
      <c r="D1614" s="7">
        <v>-2.1809076890349388E-2</v>
      </c>
      <c r="E1614" s="7">
        <v>-1.5721963718533516E-2</v>
      </c>
      <c r="F1614" s="7">
        <v>1.5957025811076164E-2</v>
      </c>
      <c r="G1614" s="7">
        <v>1.9576761871576309E-2</v>
      </c>
      <c r="H1614" s="7">
        <v>3.5129688680171967E-2</v>
      </c>
      <c r="J1614">
        <f t="shared" si="455"/>
        <v>0</v>
      </c>
      <c r="K1614" s="9">
        <f t="shared" si="456"/>
        <v>0</v>
      </c>
      <c r="L1614" s="9">
        <f t="shared" si="462"/>
        <v>1</v>
      </c>
      <c r="M1614">
        <f t="shared" si="450"/>
        <v>0</v>
      </c>
      <c r="N1614" s="9">
        <f t="shared" si="457"/>
        <v>0</v>
      </c>
      <c r="O1614" s="9">
        <f t="shared" si="463"/>
        <v>1</v>
      </c>
      <c r="P1614">
        <f t="shared" si="451"/>
        <v>0</v>
      </c>
      <c r="Q1614" s="9">
        <f t="shared" si="458"/>
        <v>0</v>
      </c>
      <c r="R1614" s="9">
        <f t="shared" si="464"/>
        <v>1</v>
      </c>
      <c r="S1614">
        <f t="shared" si="452"/>
        <v>0</v>
      </c>
      <c r="T1614" s="9">
        <f t="shared" si="459"/>
        <v>0</v>
      </c>
      <c r="U1614" s="9">
        <f t="shared" si="465"/>
        <v>1</v>
      </c>
      <c r="V1614">
        <f t="shared" si="453"/>
        <v>0</v>
      </c>
      <c r="W1614" s="9">
        <f t="shared" si="460"/>
        <v>0</v>
      </c>
      <c r="X1614" s="9">
        <f t="shared" si="466"/>
        <v>1</v>
      </c>
      <c r="Y1614">
        <f t="shared" si="454"/>
        <v>0</v>
      </c>
      <c r="Z1614" s="9">
        <f t="shared" si="461"/>
        <v>0</v>
      </c>
      <c r="AA1614" s="9">
        <f t="shared" si="467"/>
        <v>1</v>
      </c>
    </row>
    <row r="1615" spans="1:27" x14ac:dyDescent="0.2">
      <c r="A1615" s="4">
        <v>42711</v>
      </c>
      <c r="B1615" s="7">
        <v>6.3177875982997032E-3</v>
      </c>
      <c r="C1615" s="7">
        <v>-3.0655248090624809E-2</v>
      </c>
      <c r="D1615" s="7">
        <v>-1.9238624721765518E-2</v>
      </c>
      <c r="E1615" s="7">
        <v>-1.3125594705343246E-2</v>
      </c>
      <c r="F1615" s="7">
        <v>1.2687366455793381E-2</v>
      </c>
      <c r="G1615" s="7">
        <v>1.6514282673597336E-2</v>
      </c>
      <c r="H1615" s="7">
        <v>3.2968338578939438E-2</v>
      </c>
      <c r="J1615">
        <f t="shared" si="455"/>
        <v>0</v>
      </c>
      <c r="K1615" s="9">
        <f t="shared" si="456"/>
        <v>0</v>
      </c>
      <c r="L1615" s="9">
        <f t="shared" si="462"/>
        <v>1</v>
      </c>
      <c r="M1615">
        <f t="shared" si="450"/>
        <v>0</v>
      </c>
      <c r="N1615" s="9">
        <f t="shared" si="457"/>
        <v>0</v>
      </c>
      <c r="O1615" s="9">
        <f t="shared" si="463"/>
        <v>1</v>
      </c>
      <c r="P1615">
        <f t="shared" si="451"/>
        <v>0</v>
      </c>
      <c r="Q1615" s="9">
        <f t="shared" si="458"/>
        <v>0</v>
      </c>
      <c r="R1615" s="9">
        <f t="shared" si="464"/>
        <v>1</v>
      </c>
      <c r="S1615">
        <f t="shared" si="452"/>
        <v>0</v>
      </c>
      <c r="T1615" s="9">
        <f t="shared" si="459"/>
        <v>0</v>
      </c>
      <c r="U1615" s="9">
        <f t="shared" si="465"/>
        <v>1</v>
      </c>
      <c r="V1615">
        <f t="shared" si="453"/>
        <v>0</v>
      </c>
      <c r="W1615" s="9">
        <f t="shared" si="460"/>
        <v>0</v>
      </c>
      <c r="X1615" s="9">
        <f t="shared" si="466"/>
        <v>1</v>
      </c>
      <c r="Y1615">
        <f t="shared" si="454"/>
        <v>0</v>
      </c>
      <c r="Z1615" s="9">
        <f t="shared" si="461"/>
        <v>0</v>
      </c>
      <c r="AA1615" s="9">
        <f t="shared" si="467"/>
        <v>1</v>
      </c>
    </row>
    <row r="1616" spans="1:27" x14ac:dyDescent="0.2">
      <c r="A1616" s="4">
        <v>42712</v>
      </c>
      <c r="B1616" s="7">
        <v>-4.4353535693340083E-3</v>
      </c>
      <c r="C1616" s="7">
        <v>-2.8607763350009918E-2</v>
      </c>
      <c r="D1616" s="7">
        <v>-2.002335898578167E-2</v>
      </c>
      <c r="E1616" s="7">
        <v>-1.3043545186519623E-2</v>
      </c>
      <c r="F1616" s="7">
        <v>1.0056650266051292E-2</v>
      </c>
      <c r="G1616" s="7">
        <v>1.2465444393455982E-2</v>
      </c>
      <c r="H1616" s="7">
        <v>1.66451595723629E-2</v>
      </c>
      <c r="J1616">
        <f t="shared" si="455"/>
        <v>0</v>
      </c>
      <c r="K1616" s="9">
        <f t="shared" si="456"/>
        <v>0</v>
      </c>
      <c r="L1616" s="9">
        <f t="shared" si="462"/>
        <v>1</v>
      </c>
      <c r="M1616">
        <f t="shared" si="450"/>
        <v>0</v>
      </c>
      <c r="N1616" s="9">
        <f t="shared" si="457"/>
        <v>0</v>
      </c>
      <c r="O1616" s="9">
        <f t="shared" si="463"/>
        <v>1</v>
      </c>
      <c r="P1616">
        <f t="shared" si="451"/>
        <v>0</v>
      </c>
      <c r="Q1616" s="9">
        <f t="shared" si="458"/>
        <v>0</v>
      </c>
      <c r="R1616" s="9">
        <f t="shared" si="464"/>
        <v>1</v>
      </c>
      <c r="S1616">
        <f t="shared" si="452"/>
        <v>0</v>
      </c>
      <c r="T1616" s="9">
        <f t="shared" si="459"/>
        <v>0</v>
      </c>
      <c r="U1616" s="9">
        <f t="shared" si="465"/>
        <v>1</v>
      </c>
      <c r="V1616">
        <f t="shared" si="453"/>
        <v>0</v>
      </c>
      <c r="W1616" s="9">
        <f t="shared" si="460"/>
        <v>0</v>
      </c>
      <c r="X1616" s="9">
        <f t="shared" si="466"/>
        <v>1</v>
      </c>
      <c r="Y1616">
        <f t="shared" si="454"/>
        <v>0</v>
      </c>
      <c r="Z1616" s="9">
        <f t="shared" si="461"/>
        <v>0</v>
      </c>
      <c r="AA1616" s="9">
        <f t="shared" si="467"/>
        <v>1</v>
      </c>
    </row>
    <row r="1617" spans="1:27" x14ac:dyDescent="0.2">
      <c r="A1617" s="4">
        <v>42713</v>
      </c>
      <c r="B1617" s="7">
        <v>-8.930164103292745E-3</v>
      </c>
      <c r="C1617" s="7">
        <v>-3.4288715571165085E-2</v>
      </c>
      <c r="D1617" s="7">
        <v>-2.2555386647582054E-2</v>
      </c>
      <c r="E1617" s="7">
        <v>-1.4790838584303856E-2</v>
      </c>
      <c r="F1617" s="7">
        <v>1.0638972744345665E-2</v>
      </c>
      <c r="G1617" s="7">
        <v>1.36143509298563E-2</v>
      </c>
      <c r="H1617" s="7">
        <v>2.2760860621929169E-2</v>
      </c>
      <c r="J1617">
        <f t="shared" si="455"/>
        <v>0</v>
      </c>
      <c r="K1617" s="9">
        <f t="shared" si="456"/>
        <v>0</v>
      </c>
      <c r="L1617" s="9">
        <f t="shared" si="462"/>
        <v>1</v>
      </c>
      <c r="M1617">
        <f t="shared" si="450"/>
        <v>0</v>
      </c>
      <c r="N1617" s="9">
        <f t="shared" si="457"/>
        <v>0</v>
      </c>
      <c r="O1617" s="9">
        <f t="shared" si="463"/>
        <v>1</v>
      </c>
      <c r="P1617">
        <f t="shared" si="451"/>
        <v>0</v>
      </c>
      <c r="Q1617" s="9">
        <f t="shared" si="458"/>
        <v>0</v>
      </c>
      <c r="R1617" s="9">
        <f t="shared" si="464"/>
        <v>1</v>
      </c>
      <c r="S1617">
        <f t="shared" si="452"/>
        <v>0</v>
      </c>
      <c r="T1617" s="9">
        <f t="shared" si="459"/>
        <v>0</v>
      </c>
      <c r="U1617" s="9">
        <f t="shared" si="465"/>
        <v>1</v>
      </c>
      <c r="V1617">
        <f t="shared" si="453"/>
        <v>0</v>
      </c>
      <c r="W1617" s="9">
        <f t="shared" si="460"/>
        <v>0</v>
      </c>
      <c r="X1617" s="9">
        <f t="shared" si="466"/>
        <v>1</v>
      </c>
      <c r="Y1617">
        <f t="shared" si="454"/>
        <v>0</v>
      </c>
      <c r="Z1617" s="9">
        <f t="shared" si="461"/>
        <v>0</v>
      </c>
      <c r="AA1617" s="9">
        <f t="shared" si="467"/>
        <v>1</v>
      </c>
    </row>
    <row r="1618" spans="1:27" x14ac:dyDescent="0.2">
      <c r="A1618" s="4">
        <v>42716</v>
      </c>
      <c r="B1618" s="7">
        <v>3.5300738367138201E-3</v>
      </c>
      <c r="C1618" s="7">
        <v>-3.9452791213989258E-2</v>
      </c>
      <c r="D1618" s="7">
        <v>-2.2802960127592087E-2</v>
      </c>
      <c r="E1618" s="7">
        <v>-1.5167298726737499E-2</v>
      </c>
      <c r="F1618" s="7">
        <v>1.123530138283968E-2</v>
      </c>
      <c r="G1618" s="7">
        <v>1.45752327516675E-2</v>
      </c>
      <c r="H1618" s="7">
        <v>2.6515662670135498E-2</v>
      </c>
      <c r="J1618">
        <f t="shared" si="455"/>
        <v>0</v>
      </c>
      <c r="K1618" s="9">
        <f t="shared" si="456"/>
        <v>0</v>
      </c>
      <c r="L1618" s="9">
        <f t="shared" si="462"/>
        <v>1</v>
      </c>
      <c r="M1618">
        <f t="shared" si="450"/>
        <v>0</v>
      </c>
      <c r="N1618" s="9">
        <f t="shared" si="457"/>
        <v>0</v>
      </c>
      <c r="O1618" s="9">
        <f t="shared" si="463"/>
        <v>1</v>
      </c>
      <c r="P1618">
        <f t="shared" si="451"/>
        <v>0</v>
      </c>
      <c r="Q1618" s="9">
        <f t="shared" si="458"/>
        <v>0</v>
      </c>
      <c r="R1618" s="9">
        <f t="shared" si="464"/>
        <v>1</v>
      </c>
      <c r="S1618">
        <f t="shared" si="452"/>
        <v>0</v>
      </c>
      <c r="T1618" s="9">
        <f t="shared" si="459"/>
        <v>0</v>
      </c>
      <c r="U1618" s="9">
        <f t="shared" si="465"/>
        <v>1</v>
      </c>
      <c r="V1618">
        <f t="shared" si="453"/>
        <v>0</v>
      </c>
      <c r="W1618" s="9">
        <f t="shared" si="460"/>
        <v>0</v>
      </c>
      <c r="X1618" s="9">
        <f t="shared" si="466"/>
        <v>1</v>
      </c>
      <c r="Y1618">
        <f t="shared" si="454"/>
        <v>0</v>
      </c>
      <c r="Z1618" s="9">
        <f t="shared" si="461"/>
        <v>0</v>
      </c>
      <c r="AA1618" s="9">
        <f t="shared" si="467"/>
        <v>1</v>
      </c>
    </row>
    <row r="1619" spans="1:27" x14ac:dyDescent="0.2">
      <c r="A1619" s="4">
        <v>42717</v>
      </c>
      <c r="B1619" s="7">
        <v>-5.8615804409905539E-3</v>
      </c>
      <c r="C1619" s="7">
        <v>-3.3864732831716537E-2</v>
      </c>
      <c r="D1619" s="7">
        <v>-2.0516788586974144E-2</v>
      </c>
      <c r="E1619" s="7">
        <v>-1.349759753793478E-2</v>
      </c>
      <c r="F1619" s="7">
        <v>8.8440254330635071E-3</v>
      </c>
      <c r="G1619" s="7">
        <v>1.2499066069722176E-2</v>
      </c>
      <c r="H1619" s="7">
        <v>1.9333047792315483E-2</v>
      </c>
      <c r="J1619">
        <f t="shared" si="455"/>
        <v>0</v>
      </c>
      <c r="K1619" s="9">
        <f t="shared" si="456"/>
        <v>0</v>
      </c>
      <c r="L1619" s="9">
        <f t="shared" si="462"/>
        <v>1</v>
      </c>
      <c r="M1619">
        <f t="shared" si="450"/>
        <v>0</v>
      </c>
      <c r="N1619" s="9">
        <f t="shared" si="457"/>
        <v>0</v>
      </c>
      <c r="O1619" s="9">
        <f t="shared" si="463"/>
        <v>1</v>
      </c>
      <c r="P1619">
        <f t="shared" si="451"/>
        <v>0</v>
      </c>
      <c r="Q1619" s="9">
        <f t="shared" si="458"/>
        <v>0</v>
      </c>
      <c r="R1619" s="9">
        <f t="shared" si="464"/>
        <v>1</v>
      </c>
      <c r="S1619">
        <f t="shared" si="452"/>
        <v>0</v>
      </c>
      <c r="T1619" s="9">
        <f t="shared" si="459"/>
        <v>0</v>
      </c>
      <c r="U1619" s="9">
        <f t="shared" si="465"/>
        <v>1</v>
      </c>
      <c r="V1619">
        <f t="shared" si="453"/>
        <v>0</v>
      </c>
      <c r="W1619" s="9">
        <f t="shared" si="460"/>
        <v>0</v>
      </c>
      <c r="X1619" s="9">
        <f t="shared" si="466"/>
        <v>1</v>
      </c>
      <c r="Y1619">
        <f t="shared" si="454"/>
        <v>0</v>
      </c>
      <c r="Z1619" s="9">
        <f t="shared" si="461"/>
        <v>0</v>
      </c>
      <c r="AA1619" s="9">
        <f t="shared" si="467"/>
        <v>1</v>
      </c>
    </row>
    <row r="1620" spans="1:27" x14ac:dyDescent="0.2">
      <c r="A1620" s="4">
        <v>42718</v>
      </c>
      <c r="B1620" s="7">
        <v>3.9689439503560985E-3</v>
      </c>
      <c r="C1620" s="7">
        <v>-3.4852590411901474E-2</v>
      </c>
      <c r="D1620" s="7">
        <v>-2.01409962028265E-2</v>
      </c>
      <c r="E1620" s="7">
        <v>-1.2833955697715282E-2</v>
      </c>
      <c r="F1620" s="7">
        <v>7.482573390007019E-3</v>
      </c>
      <c r="G1620" s="7">
        <v>1.1363317258656025E-2</v>
      </c>
      <c r="H1620" s="7">
        <v>2.1035632118582726E-2</v>
      </c>
      <c r="J1620">
        <f t="shared" si="455"/>
        <v>0</v>
      </c>
      <c r="K1620" s="9">
        <f t="shared" si="456"/>
        <v>0</v>
      </c>
      <c r="L1620" s="9">
        <f t="shared" si="462"/>
        <v>1</v>
      </c>
      <c r="M1620">
        <f t="shared" si="450"/>
        <v>0</v>
      </c>
      <c r="N1620" s="9">
        <f t="shared" si="457"/>
        <v>0</v>
      </c>
      <c r="O1620" s="9">
        <f t="shared" si="463"/>
        <v>1</v>
      </c>
      <c r="P1620">
        <f t="shared" si="451"/>
        <v>0</v>
      </c>
      <c r="Q1620" s="9">
        <f t="shared" si="458"/>
        <v>0</v>
      </c>
      <c r="R1620" s="9">
        <f t="shared" si="464"/>
        <v>1</v>
      </c>
      <c r="S1620">
        <f t="shared" si="452"/>
        <v>0</v>
      </c>
      <c r="T1620" s="9">
        <f t="shared" si="459"/>
        <v>0</v>
      </c>
      <c r="U1620" s="9">
        <f t="shared" si="465"/>
        <v>1</v>
      </c>
      <c r="V1620">
        <f t="shared" si="453"/>
        <v>0</v>
      </c>
      <c r="W1620" s="9">
        <f t="shared" si="460"/>
        <v>0</v>
      </c>
      <c r="X1620" s="9">
        <f t="shared" si="466"/>
        <v>1</v>
      </c>
      <c r="Y1620">
        <f t="shared" si="454"/>
        <v>0</v>
      </c>
      <c r="Z1620" s="9">
        <f t="shared" si="461"/>
        <v>0</v>
      </c>
      <c r="AA1620" s="9">
        <f t="shared" si="467"/>
        <v>1</v>
      </c>
    </row>
    <row r="1621" spans="1:27" x14ac:dyDescent="0.2">
      <c r="A1621" s="4">
        <v>42719</v>
      </c>
      <c r="B1621" s="7">
        <v>-2.9271234878630398E-2</v>
      </c>
      <c r="C1621" s="7">
        <v>-4.069085419178009E-2</v>
      </c>
      <c r="D1621" s="7">
        <v>-2.3034719750285149E-2</v>
      </c>
      <c r="E1621" s="7">
        <v>-1.5760475769639015E-2</v>
      </c>
      <c r="F1621" s="7">
        <v>1.1315016075968742E-2</v>
      </c>
      <c r="G1621" s="7">
        <v>1.5212327241897583E-2</v>
      </c>
      <c r="H1621" s="7">
        <v>2.280752919614315E-2</v>
      </c>
      <c r="J1621">
        <f t="shared" si="455"/>
        <v>0</v>
      </c>
      <c r="K1621" s="9">
        <f t="shared" si="456"/>
        <v>0</v>
      </c>
      <c r="L1621" s="9">
        <f t="shared" si="462"/>
        <v>1</v>
      </c>
      <c r="M1621">
        <f t="shared" si="450"/>
        <v>1</v>
      </c>
      <c r="N1621" s="9">
        <f t="shared" si="457"/>
        <v>0</v>
      </c>
      <c r="O1621" s="9">
        <f t="shared" si="463"/>
        <v>0</v>
      </c>
      <c r="P1621">
        <f t="shared" si="451"/>
        <v>1</v>
      </c>
      <c r="Q1621" s="9">
        <f t="shared" si="458"/>
        <v>0</v>
      </c>
      <c r="R1621" s="9">
        <f t="shared" si="464"/>
        <v>0</v>
      </c>
      <c r="S1621">
        <f t="shared" si="452"/>
        <v>0</v>
      </c>
      <c r="T1621" s="9">
        <f t="shared" si="459"/>
        <v>0</v>
      </c>
      <c r="U1621" s="9">
        <f t="shared" si="465"/>
        <v>1</v>
      </c>
      <c r="V1621">
        <f t="shared" si="453"/>
        <v>0</v>
      </c>
      <c r="W1621" s="9">
        <f t="shared" si="460"/>
        <v>0</v>
      </c>
      <c r="X1621" s="9">
        <f t="shared" si="466"/>
        <v>1</v>
      </c>
      <c r="Y1621">
        <f t="shared" si="454"/>
        <v>0</v>
      </c>
      <c r="Z1621" s="9">
        <f t="shared" si="461"/>
        <v>0</v>
      </c>
      <c r="AA1621" s="9">
        <f t="shared" si="467"/>
        <v>1</v>
      </c>
    </row>
    <row r="1622" spans="1:27" x14ac:dyDescent="0.2">
      <c r="A1622" s="4">
        <v>42720</v>
      </c>
      <c r="B1622" s="7">
        <v>6.6281007974062214E-3</v>
      </c>
      <c r="C1622" s="7">
        <v>-5.7074818760156631E-2</v>
      </c>
      <c r="D1622" s="7">
        <v>-2.1823713555932045E-2</v>
      </c>
      <c r="E1622" s="7">
        <v>-1.3839875347912312E-2</v>
      </c>
      <c r="F1622" s="7">
        <v>6.628100760281086E-3</v>
      </c>
      <c r="G1622" s="7">
        <v>1.3464916497468948E-2</v>
      </c>
      <c r="H1622" s="7">
        <v>3.7844698876142502E-2</v>
      </c>
      <c r="J1622">
        <f t="shared" si="455"/>
        <v>0</v>
      </c>
      <c r="K1622" s="9">
        <f t="shared" si="456"/>
        <v>0</v>
      </c>
      <c r="L1622" s="9">
        <f t="shared" si="462"/>
        <v>1</v>
      </c>
      <c r="M1622">
        <f t="shared" si="450"/>
        <v>0</v>
      </c>
      <c r="N1622" s="9">
        <f t="shared" si="457"/>
        <v>0</v>
      </c>
      <c r="O1622" s="9">
        <f t="shared" si="463"/>
        <v>0</v>
      </c>
      <c r="P1622">
        <f t="shared" si="451"/>
        <v>0</v>
      </c>
      <c r="Q1622" s="9">
        <f t="shared" si="458"/>
        <v>0</v>
      </c>
      <c r="R1622" s="9">
        <f t="shared" si="464"/>
        <v>0</v>
      </c>
      <c r="S1622">
        <f t="shared" si="452"/>
        <v>1</v>
      </c>
      <c r="T1622" s="9">
        <f t="shared" si="459"/>
        <v>0</v>
      </c>
      <c r="U1622" s="9">
        <f t="shared" si="465"/>
        <v>0</v>
      </c>
      <c r="V1622">
        <f t="shared" si="453"/>
        <v>0</v>
      </c>
      <c r="W1622" s="9">
        <f t="shared" si="460"/>
        <v>0</v>
      </c>
      <c r="X1622" s="9">
        <f t="shared" si="466"/>
        <v>1</v>
      </c>
      <c r="Y1622">
        <f t="shared" si="454"/>
        <v>0</v>
      </c>
      <c r="Z1622" s="9">
        <f t="shared" si="461"/>
        <v>0</v>
      </c>
      <c r="AA1622" s="9">
        <f t="shared" si="467"/>
        <v>1</v>
      </c>
    </row>
    <row r="1623" spans="1:27" x14ac:dyDescent="0.2">
      <c r="A1623" s="4">
        <v>42723</v>
      </c>
      <c r="B1623" s="7">
        <v>4.5698295539547398E-3</v>
      </c>
      <c r="C1623" s="7">
        <v>-3.7870865315198898E-2</v>
      </c>
      <c r="D1623" s="7">
        <v>-2.3032104596495628E-2</v>
      </c>
      <c r="E1623" s="7">
        <v>-1.570337638258934E-2</v>
      </c>
      <c r="F1623" s="7">
        <v>8.6083291098475456E-3</v>
      </c>
      <c r="G1623" s="7">
        <v>1.4005835168063641E-2</v>
      </c>
      <c r="H1623" s="7">
        <v>2.3814680054783821E-2</v>
      </c>
      <c r="J1623">
        <f t="shared" si="455"/>
        <v>0</v>
      </c>
      <c r="K1623" s="9">
        <f t="shared" si="456"/>
        <v>0</v>
      </c>
      <c r="L1623" s="9">
        <f t="shared" si="462"/>
        <v>1</v>
      </c>
      <c r="M1623">
        <f t="shared" si="450"/>
        <v>0</v>
      </c>
      <c r="N1623" s="9">
        <f t="shared" si="457"/>
        <v>0</v>
      </c>
      <c r="O1623" s="9">
        <f t="shared" si="463"/>
        <v>1</v>
      </c>
      <c r="P1623">
        <f t="shared" si="451"/>
        <v>0</v>
      </c>
      <c r="Q1623" s="9">
        <f t="shared" si="458"/>
        <v>0</v>
      </c>
      <c r="R1623" s="9">
        <f t="shared" si="464"/>
        <v>1</v>
      </c>
      <c r="S1623">
        <f t="shared" si="452"/>
        <v>0</v>
      </c>
      <c r="T1623" s="9">
        <f t="shared" si="459"/>
        <v>0</v>
      </c>
      <c r="U1623" s="9">
        <f t="shared" si="465"/>
        <v>0</v>
      </c>
      <c r="V1623">
        <f t="shared" si="453"/>
        <v>0</v>
      </c>
      <c r="W1623" s="9">
        <f t="shared" si="460"/>
        <v>0</v>
      </c>
      <c r="X1623" s="9">
        <f t="shared" si="466"/>
        <v>1</v>
      </c>
      <c r="Y1623">
        <f t="shared" si="454"/>
        <v>0</v>
      </c>
      <c r="Z1623" s="9">
        <f t="shared" si="461"/>
        <v>0</v>
      </c>
      <c r="AA1623" s="9">
        <f t="shared" si="467"/>
        <v>1</v>
      </c>
    </row>
    <row r="1624" spans="1:27" x14ac:dyDescent="0.2">
      <c r="A1624" s="4">
        <v>42724</v>
      </c>
      <c r="B1624" s="7">
        <v>-7.9225766508506587E-3</v>
      </c>
      <c r="C1624" s="7">
        <v>-3.9009705185890198E-2</v>
      </c>
      <c r="D1624" s="7">
        <v>-2.40508783608675E-2</v>
      </c>
      <c r="E1624" s="7">
        <v>-1.6440829262137413E-2</v>
      </c>
      <c r="F1624" s="7">
        <v>8.8537847623229027E-3</v>
      </c>
      <c r="G1624" s="7">
        <v>1.4398904517292976E-2</v>
      </c>
      <c r="H1624" s="7">
        <v>2.5512004271149635E-2</v>
      </c>
      <c r="J1624">
        <f t="shared" si="455"/>
        <v>0</v>
      </c>
      <c r="K1624" s="9">
        <f t="shared" si="456"/>
        <v>0</v>
      </c>
      <c r="L1624" s="9">
        <f t="shared" si="462"/>
        <v>1</v>
      </c>
      <c r="M1624">
        <f t="shared" si="450"/>
        <v>0</v>
      </c>
      <c r="N1624" s="9">
        <f t="shared" si="457"/>
        <v>0</v>
      </c>
      <c r="O1624" s="9">
        <f t="shared" si="463"/>
        <v>1</v>
      </c>
      <c r="P1624">
        <f t="shared" si="451"/>
        <v>0</v>
      </c>
      <c r="Q1624" s="9">
        <f t="shared" si="458"/>
        <v>0</v>
      </c>
      <c r="R1624" s="9">
        <f t="shared" si="464"/>
        <v>1</v>
      </c>
      <c r="S1624">
        <f t="shared" si="452"/>
        <v>0</v>
      </c>
      <c r="T1624" s="9">
        <f t="shared" si="459"/>
        <v>0</v>
      </c>
      <c r="U1624" s="9">
        <f t="shared" si="465"/>
        <v>1</v>
      </c>
      <c r="V1624">
        <f t="shared" si="453"/>
        <v>0</v>
      </c>
      <c r="W1624" s="9">
        <f t="shared" si="460"/>
        <v>0</v>
      </c>
      <c r="X1624" s="9">
        <f t="shared" si="466"/>
        <v>1</v>
      </c>
      <c r="Y1624">
        <f t="shared" si="454"/>
        <v>0</v>
      </c>
      <c r="Z1624" s="9">
        <f t="shared" si="461"/>
        <v>0</v>
      </c>
      <c r="AA1624" s="9">
        <f t="shared" si="467"/>
        <v>1</v>
      </c>
    </row>
    <row r="1625" spans="1:27" x14ac:dyDescent="0.2">
      <c r="A1625" s="4">
        <v>42725</v>
      </c>
      <c r="B1625" s="7">
        <v>-3.535755362567202E-4</v>
      </c>
      <c r="C1625" s="7">
        <v>-4.3035577982664108E-2</v>
      </c>
      <c r="D1625" s="7">
        <v>-2.4197310209274292E-2</v>
      </c>
      <c r="E1625" s="7">
        <v>-1.6042139381170273E-2</v>
      </c>
      <c r="F1625" s="7">
        <v>7.7545070089399815E-3</v>
      </c>
      <c r="G1625" s="7">
        <v>1.3653716072440147E-2</v>
      </c>
      <c r="H1625" s="7">
        <v>2.9533592984080315E-2</v>
      </c>
      <c r="J1625">
        <f t="shared" si="455"/>
        <v>0</v>
      </c>
      <c r="K1625" s="9">
        <f t="shared" si="456"/>
        <v>0</v>
      </c>
      <c r="L1625" s="9">
        <f t="shared" si="462"/>
        <v>1</v>
      </c>
      <c r="M1625">
        <f t="shared" si="450"/>
        <v>0</v>
      </c>
      <c r="N1625" s="9">
        <f t="shared" si="457"/>
        <v>0</v>
      </c>
      <c r="O1625" s="9">
        <f t="shared" si="463"/>
        <v>1</v>
      </c>
      <c r="P1625">
        <f t="shared" si="451"/>
        <v>0</v>
      </c>
      <c r="Q1625" s="9">
        <f t="shared" si="458"/>
        <v>0</v>
      </c>
      <c r="R1625" s="9">
        <f t="shared" si="464"/>
        <v>1</v>
      </c>
      <c r="S1625">
        <f t="shared" si="452"/>
        <v>0</v>
      </c>
      <c r="T1625" s="9">
        <f t="shared" si="459"/>
        <v>0</v>
      </c>
      <c r="U1625" s="9">
        <f t="shared" si="465"/>
        <v>1</v>
      </c>
      <c r="V1625">
        <f t="shared" si="453"/>
        <v>0</v>
      </c>
      <c r="W1625" s="9">
        <f t="shared" si="460"/>
        <v>0</v>
      </c>
      <c r="X1625" s="9">
        <f t="shared" si="466"/>
        <v>1</v>
      </c>
      <c r="Y1625">
        <f t="shared" si="454"/>
        <v>0</v>
      </c>
      <c r="Z1625" s="9">
        <f t="shared" si="461"/>
        <v>0</v>
      </c>
      <c r="AA1625" s="9">
        <f t="shared" si="467"/>
        <v>1</v>
      </c>
    </row>
    <row r="1626" spans="1:27" x14ac:dyDescent="0.2">
      <c r="A1626" s="4">
        <v>42726</v>
      </c>
      <c r="B1626" s="7">
        <v>-1.6989049691226868E-3</v>
      </c>
      <c r="C1626" s="7">
        <v>-3.9261408150196075E-2</v>
      </c>
      <c r="D1626" s="7">
        <v>-2.5311680510640144E-2</v>
      </c>
      <c r="E1626" s="7">
        <v>-1.7329525202512741E-2</v>
      </c>
      <c r="F1626" s="7">
        <v>9.1648027300834656E-3</v>
      </c>
      <c r="G1626" s="7">
        <v>1.4810429885983467E-2</v>
      </c>
      <c r="H1626" s="7">
        <v>2.8163837268948555E-2</v>
      </c>
      <c r="J1626">
        <f t="shared" si="455"/>
        <v>0</v>
      </c>
      <c r="K1626" s="9">
        <f t="shared" si="456"/>
        <v>0</v>
      </c>
      <c r="L1626" s="9">
        <f t="shared" si="462"/>
        <v>1</v>
      </c>
      <c r="M1626">
        <f t="shared" si="450"/>
        <v>0</v>
      </c>
      <c r="N1626" s="9">
        <f t="shared" si="457"/>
        <v>0</v>
      </c>
      <c r="O1626" s="9">
        <f t="shared" si="463"/>
        <v>1</v>
      </c>
      <c r="P1626">
        <f t="shared" si="451"/>
        <v>0</v>
      </c>
      <c r="Q1626" s="9">
        <f t="shared" si="458"/>
        <v>0</v>
      </c>
      <c r="R1626" s="9">
        <f t="shared" si="464"/>
        <v>1</v>
      </c>
      <c r="S1626">
        <f t="shared" si="452"/>
        <v>0</v>
      </c>
      <c r="T1626" s="9">
        <f t="shared" si="459"/>
        <v>0</v>
      </c>
      <c r="U1626" s="9">
        <f t="shared" si="465"/>
        <v>1</v>
      </c>
      <c r="V1626">
        <f t="shared" si="453"/>
        <v>0</v>
      </c>
      <c r="W1626" s="9">
        <f t="shared" si="460"/>
        <v>0</v>
      </c>
      <c r="X1626" s="9">
        <f t="shared" si="466"/>
        <v>1</v>
      </c>
      <c r="Y1626">
        <f t="shared" si="454"/>
        <v>0</v>
      </c>
      <c r="Z1626" s="9">
        <f t="shared" si="461"/>
        <v>0</v>
      </c>
      <c r="AA1626" s="9">
        <f t="shared" si="467"/>
        <v>1</v>
      </c>
    </row>
    <row r="1627" spans="1:27" x14ac:dyDescent="0.2">
      <c r="A1627" s="4">
        <v>42727</v>
      </c>
      <c r="B1627" s="7">
        <v>3.0065104706771227E-3</v>
      </c>
      <c r="C1627" s="7">
        <v>-2.3351339623332024E-2</v>
      </c>
      <c r="D1627" s="7">
        <v>-1.6960859298706055E-2</v>
      </c>
      <c r="E1627" s="7">
        <v>-1.0954082943499088E-2</v>
      </c>
      <c r="F1627" s="7">
        <v>1.093018613755703E-2</v>
      </c>
      <c r="G1627" s="7">
        <v>1.3729298487305641E-2</v>
      </c>
      <c r="H1627" s="7">
        <v>2.5065794587135315E-2</v>
      </c>
      <c r="J1627">
        <f t="shared" si="455"/>
        <v>0</v>
      </c>
      <c r="K1627" s="9">
        <f t="shared" si="456"/>
        <v>0</v>
      </c>
      <c r="L1627" s="9">
        <f t="shared" si="462"/>
        <v>1</v>
      </c>
      <c r="M1627">
        <f t="shared" si="450"/>
        <v>0</v>
      </c>
      <c r="N1627" s="9">
        <f t="shared" si="457"/>
        <v>0</v>
      </c>
      <c r="O1627" s="9">
        <f t="shared" si="463"/>
        <v>1</v>
      </c>
      <c r="P1627">
        <f t="shared" si="451"/>
        <v>0</v>
      </c>
      <c r="Q1627" s="9">
        <f t="shared" si="458"/>
        <v>0</v>
      </c>
      <c r="R1627" s="9">
        <f t="shared" si="464"/>
        <v>1</v>
      </c>
      <c r="S1627">
        <f t="shared" si="452"/>
        <v>0</v>
      </c>
      <c r="T1627" s="9">
        <f t="shared" si="459"/>
        <v>0</v>
      </c>
      <c r="U1627" s="9">
        <f t="shared" si="465"/>
        <v>1</v>
      </c>
      <c r="V1627">
        <f t="shared" si="453"/>
        <v>0</v>
      </c>
      <c r="W1627" s="9">
        <f t="shared" si="460"/>
        <v>0</v>
      </c>
      <c r="X1627" s="9">
        <f t="shared" si="466"/>
        <v>1</v>
      </c>
      <c r="Y1627">
        <f t="shared" si="454"/>
        <v>0</v>
      </c>
      <c r="Z1627" s="9">
        <f t="shared" si="461"/>
        <v>0</v>
      </c>
      <c r="AA1627" s="9">
        <f t="shared" si="467"/>
        <v>1</v>
      </c>
    </row>
    <row r="1628" spans="1:27" x14ac:dyDescent="0.2">
      <c r="A1628" s="4">
        <v>42731</v>
      </c>
      <c r="B1628" s="7">
        <v>4.94985113013394E-3</v>
      </c>
      <c r="C1628" s="7">
        <v>-2.2597314789891243E-2</v>
      </c>
      <c r="D1628" s="7">
        <v>-1.6586039215326309E-2</v>
      </c>
      <c r="E1628" s="7">
        <v>-1.0699916630983353E-2</v>
      </c>
      <c r="F1628" s="7">
        <v>1.0446519590914249E-2</v>
      </c>
      <c r="G1628" s="7">
        <v>1.2885228730738163E-2</v>
      </c>
      <c r="H1628" s="7">
        <v>2.0811738446354866E-2</v>
      </c>
      <c r="J1628">
        <f t="shared" si="455"/>
        <v>0</v>
      </c>
      <c r="K1628" s="9">
        <f t="shared" si="456"/>
        <v>0</v>
      </c>
      <c r="L1628" s="9">
        <f t="shared" si="462"/>
        <v>1</v>
      </c>
      <c r="M1628">
        <f t="shared" si="450"/>
        <v>0</v>
      </c>
      <c r="N1628" s="9">
        <f t="shared" si="457"/>
        <v>0</v>
      </c>
      <c r="O1628" s="9">
        <f t="shared" si="463"/>
        <v>1</v>
      </c>
      <c r="P1628">
        <f t="shared" si="451"/>
        <v>0</v>
      </c>
      <c r="Q1628" s="9">
        <f t="shared" si="458"/>
        <v>0</v>
      </c>
      <c r="R1628" s="9">
        <f t="shared" si="464"/>
        <v>1</v>
      </c>
      <c r="S1628">
        <f t="shared" si="452"/>
        <v>0</v>
      </c>
      <c r="T1628" s="9">
        <f t="shared" si="459"/>
        <v>0</v>
      </c>
      <c r="U1628" s="9">
        <f t="shared" si="465"/>
        <v>1</v>
      </c>
      <c r="V1628">
        <f t="shared" si="453"/>
        <v>0</v>
      </c>
      <c r="W1628" s="9">
        <f t="shared" si="460"/>
        <v>0</v>
      </c>
      <c r="X1628" s="9">
        <f t="shared" si="466"/>
        <v>1</v>
      </c>
      <c r="Y1628">
        <f t="shared" si="454"/>
        <v>0</v>
      </c>
      <c r="Z1628" s="9">
        <f t="shared" si="461"/>
        <v>0</v>
      </c>
      <c r="AA1628" s="9">
        <f t="shared" si="467"/>
        <v>1</v>
      </c>
    </row>
    <row r="1629" spans="1:27" x14ac:dyDescent="0.2">
      <c r="A1629" s="4">
        <v>42732</v>
      </c>
      <c r="B1629" s="7">
        <v>2.1063725534147377E-3</v>
      </c>
      <c r="C1629" s="7">
        <v>-2.7567217126488686E-2</v>
      </c>
      <c r="D1629" s="7">
        <v>-1.7739420756697655E-2</v>
      </c>
      <c r="E1629" s="7">
        <v>-1.254789624363184E-2</v>
      </c>
      <c r="F1629" s="7">
        <v>1.2997266836464405E-2</v>
      </c>
      <c r="G1629" s="7">
        <v>1.5852268785238266E-2</v>
      </c>
      <c r="H1629" s="7">
        <v>2.4076540023088455E-2</v>
      </c>
      <c r="J1629">
        <f t="shared" si="455"/>
        <v>0</v>
      </c>
      <c r="K1629" s="9">
        <f t="shared" si="456"/>
        <v>0</v>
      </c>
      <c r="L1629" s="9">
        <f t="shared" si="462"/>
        <v>1</v>
      </c>
      <c r="M1629">
        <f t="shared" si="450"/>
        <v>0</v>
      </c>
      <c r="N1629" s="9">
        <f t="shared" si="457"/>
        <v>0</v>
      </c>
      <c r="O1629" s="9">
        <f t="shared" si="463"/>
        <v>1</v>
      </c>
      <c r="P1629">
        <f t="shared" si="451"/>
        <v>0</v>
      </c>
      <c r="Q1629" s="9">
        <f t="shared" si="458"/>
        <v>0</v>
      </c>
      <c r="R1629" s="9">
        <f t="shared" si="464"/>
        <v>1</v>
      </c>
      <c r="S1629">
        <f t="shared" si="452"/>
        <v>0</v>
      </c>
      <c r="T1629" s="9">
        <f t="shared" si="459"/>
        <v>0</v>
      </c>
      <c r="U1629" s="9">
        <f t="shared" si="465"/>
        <v>1</v>
      </c>
      <c r="V1629">
        <f t="shared" si="453"/>
        <v>0</v>
      </c>
      <c r="W1629" s="9">
        <f t="shared" si="460"/>
        <v>0</v>
      </c>
      <c r="X1629" s="9">
        <f t="shared" si="466"/>
        <v>1</v>
      </c>
      <c r="Y1629">
        <f t="shared" si="454"/>
        <v>0</v>
      </c>
      <c r="Z1629" s="9">
        <f t="shared" si="461"/>
        <v>0</v>
      </c>
      <c r="AA1629" s="9">
        <f t="shared" si="467"/>
        <v>1</v>
      </c>
    </row>
    <row r="1630" spans="1:27" x14ac:dyDescent="0.2">
      <c r="A1630" s="4">
        <v>42733</v>
      </c>
      <c r="B1630" s="7">
        <v>1.5226291467893482E-2</v>
      </c>
      <c r="C1630" s="7">
        <v>-2.6109073311090469E-2</v>
      </c>
      <c r="D1630" s="7">
        <v>-1.8765682354569435E-2</v>
      </c>
      <c r="E1630" s="7">
        <v>-1.2663507834076881E-2</v>
      </c>
      <c r="F1630" s="7">
        <v>1.1369745247066021E-2</v>
      </c>
      <c r="G1630" s="7">
        <v>1.3712299056351185E-2</v>
      </c>
      <c r="H1630" s="7">
        <v>2.0057937130331993E-2</v>
      </c>
      <c r="J1630">
        <f t="shared" si="455"/>
        <v>0</v>
      </c>
      <c r="K1630" s="9">
        <f t="shared" si="456"/>
        <v>0</v>
      </c>
      <c r="L1630" s="9">
        <f t="shared" si="462"/>
        <v>1</v>
      </c>
      <c r="M1630">
        <f t="shared" si="450"/>
        <v>0</v>
      </c>
      <c r="N1630" s="9">
        <f t="shared" si="457"/>
        <v>0</v>
      </c>
      <c r="O1630" s="9">
        <f t="shared" si="463"/>
        <v>1</v>
      </c>
      <c r="P1630">
        <f t="shared" si="451"/>
        <v>0</v>
      </c>
      <c r="Q1630" s="9">
        <f t="shared" si="458"/>
        <v>0</v>
      </c>
      <c r="R1630" s="9">
        <f t="shared" si="464"/>
        <v>1</v>
      </c>
      <c r="S1630">
        <f t="shared" si="452"/>
        <v>1</v>
      </c>
      <c r="T1630" s="9">
        <f t="shared" si="459"/>
        <v>0</v>
      </c>
      <c r="U1630" s="9">
        <f t="shared" si="465"/>
        <v>0</v>
      </c>
      <c r="V1630">
        <f t="shared" si="453"/>
        <v>1</v>
      </c>
      <c r="W1630" s="9">
        <f t="shared" si="460"/>
        <v>0</v>
      </c>
      <c r="X1630" s="9">
        <f t="shared" si="466"/>
        <v>0</v>
      </c>
      <c r="Y1630">
        <f t="shared" si="454"/>
        <v>0</v>
      </c>
      <c r="Z1630" s="9">
        <f t="shared" si="461"/>
        <v>0</v>
      </c>
      <c r="AA1630" s="9">
        <f t="shared" si="467"/>
        <v>1</v>
      </c>
    </row>
    <row r="1631" spans="1:27" x14ac:dyDescent="0.2">
      <c r="A1631" s="4">
        <v>42734</v>
      </c>
      <c r="B1631" s="7">
        <v>-5.5416195154701867E-3</v>
      </c>
      <c r="C1631" s="7">
        <v>-2.3539995774626732E-2</v>
      </c>
      <c r="D1631" s="7">
        <v>-1.4137438498437405E-2</v>
      </c>
      <c r="E1631" s="7">
        <v>-1.0363821871578693E-2</v>
      </c>
      <c r="F1631" s="7">
        <v>9.6930321305990219E-3</v>
      </c>
      <c r="G1631" s="7">
        <v>1.2780120596289635E-2</v>
      </c>
      <c r="H1631" s="7">
        <v>1.6677401959896088E-2</v>
      </c>
      <c r="J1631">
        <f t="shared" si="455"/>
        <v>0</v>
      </c>
      <c r="K1631" s="9">
        <f t="shared" si="456"/>
        <v>0</v>
      </c>
      <c r="L1631" s="9">
        <f t="shared" si="462"/>
        <v>1</v>
      </c>
      <c r="M1631">
        <f t="shared" si="450"/>
        <v>0</v>
      </c>
      <c r="N1631" s="9">
        <f t="shared" si="457"/>
        <v>0</v>
      </c>
      <c r="O1631" s="9">
        <f t="shared" si="463"/>
        <v>1</v>
      </c>
      <c r="P1631">
        <f t="shared" si="451"/>
        <v>0</v>
      </c>
      <c r="Q1631" s="9">
        <f t="shared" si="458"/>
        <v>0</v>
      </c>
      <c r="R1631" s="9">
        <f t="shared" si="464"/>
        <v>1</v>
      </c>
      <c r="S1631">
        <f t="shared" si="452"/>
        <v>0</v>
      </c>
      <c r="T1631" s="9">
        <f t="shared" si="459"/>
        <v>0</v>
      </c>
      <c r="U1631" s="9">
        <f t="shared" si="465"/>
        <v>0</v>
      </c>
      <c r="V1631">
        <f t="shared" si="453"/>
        <v>0</v>
      </c>
      <c r="W1631" s="9">
        <f t="shared" si="460"/>
        <v>0</v>
      </c>
      <c r="X1631" s="9">
        <f t="shared" si="466"/>
        <v>0</v>
      </c>
      <c r="Y1631">
        <f t="shared" si="454"/>
        <v>0</v>
      </c>
      <c r="Z1631" s="9">
        <f t="shared" si="461"/>
        <v>0</v>
      </c>
      <c r="AA1631" s="9">
        <f t="shared" si="467"/>
        <v>1</v>
      </c>
    </row>
    <row r="1632" spans="1:27" x14ac:dyDescent="0.2">
      <c r="A1632" s="4">
        <v>42738</v>
      </c>
      <c r="B1632" s="7">
        <v>8.9035467369948593E-3</v>
      </c>
      <c r="C1632" s="7">
        <v>-3.1324483454227448E-2</v>
      </c>
      <c r="D1632" s="7">
        <v>-1.9863571971654892E-2</v>
      </c>
      <c r="E1632" s="7">
        <v>-1.38891926035285E-2</v>
      </c>
      <c r="F1632" s="7">
        <v>9.5499930903315544E-3</v>
      </c>
      <c r="G1632" s="7">
        <v>1.3557982631027699E-2</v>
      </c>
      <c r="H1632" s="7">
        <v>2.555202879011631E-2</v>
      </c>
      <c r="J1632">
        <f t="shared" si="455"/>
        <v>0</v>
      </c>
      <c r="K1632" s="9">
        <f t="shared" si="456"/>
        <v>0</v>
      </c>
      <c r="L1632" s="9">
        <f t="shared" si="462"/>
        <v>1</v>
      </c>
      <c r="M1632">
        <f t="shared" si="450"/>
        <v>0</v>
      </c>
      <c r="N1632" s="9">
        <f t="shared" si="457"/>
        <v>0</v>
      </c>
      <c r="O1632" s="9">
        <f t="shared" si="463"/>
        <v>1</v>
      </c>
      <c r="P1632">
        <f t="shared" si="451"/>
        <v>0</v>
      </c>
      <c r="Q1632" s="9">
        <f t="shared" si="458"/>
        <v>0</v>
      </c>
      <c r="R1632" s="9">
        <f t="shared" si="464"/>
        <v>1</v>
      </c>
      <c r="S1632">
        <f t="shared" si="452"/>
        <v>0</v>
      </c>
      <c r="T1632" s="9">
        <f t="shared" si="459"/>
        <v>0</v>
      </c>
      <c r="U1632" s="9">
        <f t="shared" si="465"/>
        <v>1</v>
      </c>
      <c r="V1632">
        <f t="shared" si="453"/>
        <v>0</v>
      </c>
      <c r="W1632" s="9">
        <f t="shared" si="460"/>
        <v>0</v>
      </c>
      <c r="X1632" s="9">
        <f t="shared" si="466"/>
        <v>1</v>
      </c>
      <c r="Y1632">
        <f t="shared" si="454"/>
        <v>0</v>
      </c>
      <c r="Z1632" s="9">
        <f t="shared" si="461"/>
        <v>0</v>
      </c>
      <c r="AA1632" s="9">
        <f t="shared" si="467"/>
        <v>1</v>
      </c>
    </row>
    <row r="1633" spans="1:27" x14ac:dyDescent="0.2">
      <c r="A1633" s="4">
        <v>42739</v>
      </c>
      <c r="B1633" s="7">
        <v>2.8359061673610859E-3</v>
      </c>
      <c r="C1633" s="7">
        <v>-2.0957378670573235E-2</v>
      </c>
      <c r="D1633" s="7">
        <v>-1.5421327203512192E-2</v>
      </c>
      <c r="E1633" s="7">
        <v>-1.1472583748400211E-2</v>
      </c>
      <c r="F1633" s="7">
        <v>8.833802305161953E-3</v>
      </c>
      <c r="G1633" s="7">
        <v>1.2293199077248573E-2</v>
      </c>
      <c r="H1633" s="7">
        <v>1.9095728173851967E-2</v>
      </c>
      <c r="J1633">
        <f t="shared" si="455"/>
        <v>0</v>
      </c>
      <c r="K1633" s="9">
        <f t="shared" si="456"/>
        <v>0</v>
      </c>
      <c r="L1633" s="9">
        <f t="shared" si="462"/>
        <v>1</v>
      </c>
      <c r="M1633">
        <f t="shared" si="450"/>
        <v>0</v>
      </c>
      <c r="N1633" s="9">
        <f t="shared" si="457"/>
        <v>0</v>
      </c>
      <c r="O1633" s="9">
        <f t="shared" si="463"/>
        <v>1</v>
      </c>
      <c r="P1633">
        <f t="shared" si="451"/>
        <v>0</v>
      </c>
      <c r="Q1633" s="9">
        <f t="shared" si="458"/>
        <v>0</v>
      </c>
      <c r="R1633" s="9">
        <f t="shared" si="464"/>
        <v>1</v>
      </c>
      <c r="S1633">
        <f t="shared" si="452"/>
        <v>0</v>
      </c>
      <c r="T1633" s="9">
        <f t="shared" si="459"/>
        <v>0</v>
      </c>
      <c r="U1633" s="9">
        <f t="shared" si="465"/>
        <v>1</v>
      </c>
      <c r="V1633">
        <f t="shared" si="453"/>
        <v>0</v>
      </c>
      <c r="W1633" s="9">
        <f t="shared" si="460"/>
        <v>0</v>
      </c>
      <c r="X1633" s="9">
        <f t="shared" si="466"/>
        <v>1</v>
      </c>
      <c r="Y1633">
        <f t="shared" si="454"/>
        <v>0</v>
      </c>
      <c r="Z1633" s="9">
        <f t="shared" si="461"/>
        <v>0</v>
      </c>
      <c r="AA1633" s="9">
        <f t="shared" si="467"/>
        <v>1</v>
      </c>
    </row>
    <row r="1634" spans="1:27" x14ac:dyDescent="0.2">
      <c r="A1634" s="4">
        <v>42740</v>
      </c>
      <c r="B1634" s="7">
        <v>1.3636962375256521E-2</v>
      </c>
      <c r="C1634" s="7">
        <v>-3.0570385977625847E-2</v>
      </c>
      <c r="D1634" s="7">
        <v>-2.0843185484409332E-2</v>
      </c>
      <c r="E1634" s="7">
        <v>-1.5175977721810341E-2</v>
      </c>
      <c r="F1634" s="7">
        <v>1.0827829129993916E-2</v>
      </c>
      <c r="G1634" s="7">
        <v>1.4862614683806896E-2</v>
      </c>
      <c r="H1634" s="7">
        <v>2.4697484448552132E-2</v>
      </c>
      <c r="J1634">
        <f t="shared" si="455"/>
        <v>0</v>
      </c>
      <c r="K1634" s="9">
        <f t="shared" si="456"/>
        <v>0</v>
      </c>
      <c r="L1634" s="9">
        <f t="shared" si="462"/>
        <v>1</v>
      </c>
      <c r="M1634">
        <f t="shared" si="450"/>
        <v>0</v>
      </c>
      <c r="N1634" s="9">
        <f t="shared" si="457"/>
        <v>0</v>
      </c>
      <c r="O1634" s="9">
        <f t="shared" si="463"/>
        <v>1</v>
      </c>
      <c r="P1634">
        <f t="shared" si="451"/>
        <v>0</v>
      </c>
      <c r="Q1634" s="9">
        <f t="shared" si="458"/>
        <v>0</v>
      </c>
      <c r="R1634" s="9">
        <f t="shared" si="464"/>
        <v>1</v>
      </c>
      <c r="S1634">
        <f t="shared" si="452"/>
        <v>1</v>
      </c>
      <c r="T1634" s="9">
        <f t="shared" si="459"/>
        <v>0</v>
      </c>
      <c r="U1634" s="9">
        <f t="shared" si="465"/>
        <v>0</v>
      </c>
      <c r="V1634">
        <f t="shared" si="453"/>
        <v>0</v>
      </c>
      <c r="W1634" s="9">
        <f t="shared" si="460"/>
        <v>0</v>
      </c>
      <c r="X1634" s="9">
        <f t="shared" si="466"/>
        <v>1</v>
      </c>
      <c r="Y1634">
        <f t="shared" si="454"/>
        <v>0</v>
      </c>
      <c r="Z1634" s="9">
        <f t="shared" si="461"/>
        <v>0</v>
      </c>
      <c r="AA1634" s="9">
        <f t="shared" si="467"/>
        <v>1</v>
      </c>
    </row>
    <row r="1635" spans="1:27" x14ac:dyDescent="0.2">
      <c r="A1635" s="4">
        <v>42741</v>
      </c>
      <c r="B1635" s="7">
        <v>-6.7100094627145918E-3</v>
      </c>
      <c r="C1635" s="7">
        <v>-2.1090386435389519E-2</v>
      </c>
      <c r="D1635" s="7">
        <v>-1.4149907976388931E-2</v>
      </c>
      <c r="E1635" s="7">
        <v>-1.1312586255371571E-2</v>
      </c>
      <c r="F1635" s="7">
        <v>9.8311444744467735E-3</v>
      </c>
      <c r="G1635" s="7">
        <v>1.3606449589133263E-2</v>
      </c>
      <c r="H1635" s="7">
        <v>2.042393758893013E-2</v>
      </c>
      <c r="J1635">
        <f t="shared" si="455"/>
        <v>0</v>
      </c>
      <c r="K1635" s="9">
        <f t="shared" si="456"/>
        <v>0</v>
      </c>
      <c r="L1635" s="9">
        <f t="shared" si="462"/>
        <v>1</v>
      </c>
      <c r="M1635">
        <f t="shared" si="450"/>
        <v>0</v>
      </c>
      <c r="N1635" s="9">
        <f t="shared" si="457"/>
        <v>0</v>
      </c>
      <c r="O1635" s="9">
        <f t="shared" si="463"/>
        <v>1</v>
      </c>
      <c r="P1635">
        <f t="shared" si="451"/>
        <v>0</v>
      </c>
      <c r="Q1635" s="9">
        <f t="shared" si="458"/>
        <v>0</v>
      </c>
      <c r="R1635" s="9">
        <f t="shared" si="464"/>
        <v>1</v>
      </c>
      <c r="S1635">
        <f t="shared" si="452"/>
        <v>0</v>
      </c>
      <c r="T1635" s="9">
        <f t="shared" si="459"/>
        <v>0</v>
      </c>
      <c r="U1635" s="9">
        <f t="shared" si="465"/>
        <v>0</v>
      </c>
      <c r="V1635">
        <f t="shared" si="453"/>
        <v>0</v>
      </c>
      <c r="W1635" s="9">
        <f t="shared" si="460"/>
        <v>0</v>
      </c>
      <c r="X1635" s="9">
        <f t="shared" si="466"/>
        <v>1</v>
      </c>
      <c r="Y1635">
        <f t="shared" si="454"/>
        <v>0</v>
      </c>
      <c r="Z1635" s="9">
        <f t="shared" si="461"/>
        <v>0</v>
      </c>
      <c r="AA1635" s="9">
        <f t="shared" si="467"/>
        <v>1</v>
      </c>
    </row>
    <row r="1636" spans="1:27" x14ac:dyDescent="0.2">
      <c r="A1636" s="4">
        <v>42744</v>
      </c>
      <c r="B1636" s="7">
        <v>9.7528653309348432E-3</v>
      </c>
      <c r="C1636" s="7">
        <v>-2.6717938482761383E-2</v>
      </c>
      <c r="D1636" s="7">
        <v>-1.8390005454421043E-2</v>
      </c>
      <c r="E1636" s="7">
        <v>-1.3143574818968773E-2</v>
      </c>
      <c r="F1636" s="7">
        <v>8.4664998576045036E-3</v>
      </c>
      <c r="G1636" s="7">
        <v>1.2233074754476547E-2</v>
      </c>
      <c r="H1636" s="7">
        <v>2.4649413302540779E-2</v>
      </c>
      <c r="J1636">
        <f t="shared" si="455"/>
        <v>0</v>
      </c>
      <c r="K1636" s="9">
        <f t="shared" si="456"/>
        <v>0</v>
      </c>
      <c r="L1636" s="9">
        <f t="shared" si="462"/>
        <v>1</v>
      </c>
      <c r="M1636">
        <f t="shared" si="450"/>
        <v>0</v>
      </c>
      <c r="N1636" s="9">
        <f t="shared" si="457"/>
        <v>0</v>
      </c>
      <c r="O1636" s="9">
        <f t="shared" si="463"/>
        <v>1</v>
      </c>
      <c r="P1636">
        <f t="shared" si="451"/>
        <v>0</v>
      </c>
      <c r="Q1636" s="9">
        <f t="shared" si="458"/>
        <v>0</v>
      </c>
      <c r="R1636" s="9">
        <f t="shared" si="464"/>
        <v>1</v>
      </c>
      <c r="S1636">
        <f t="shared" si="452"/>
        <v>1</v>
      </c>
      <c r="T1636" s="9">
        <f t="shared" si="459"/>
        <v>0</v>
      </c>
      <c r="U1636" s="9">
        <f t="shared" si="465"/>
        <v>0</v>
      </c>
      <c r="V1636">
        <f t="shared" si="453"/>
        <v>0</v>
      </c>
      <c r="W1636" s="9">
        <f t="shared" si="460"/>
        <v>0</v>
      </c>
      <c r="X1636" s="9">
        <f t="shared" si="466"/>
        <v>1</v>
      </c>
      <c r="Y1636">
        <f t="shared" si="454"/>
        <v>0</v>
      </c>
      <c r="Z1636" s="9">
        <f t="shared" si="461"/>
        <v>0</v>
      </c>
      <c r="AA1636" s="9">
        <f t="shared" si="467"/>
        <v>1</v>
      </c>
    </row>
    <row r="1637" spans="1:27" x14ac:dyDescent="0.2">
      <c r="A1637" s="4">
        <v>42745</v>
      </c>
      <c r="B1637" s="7">
        <v>5.0624368276573032E-4</v>
      </c>
      <c r="C1637" s="7">
        <v>-2.2167544811964035E-2</v>
      </c>
      <c r="D1637" s="7">
        <v>-1.6473131254315376E-2</v>
      </c>
      <c r="E1637" s="7">
        <v>-1.1755780316889286E-2</v>
      </c>
      <c r="F1637" s="7">
        <v>7.7800708822906017E-3</v>
      </c>
      <c r="G1637" s="7">
        <v>1.1109776794910431E-2</v>
      </c>
      <c r="H1637" s="7">
        <v>1.6992999240756035E-2</v>
      </c>
      <c r="J1637">
        <f t="shared" si="455"/>
        <v>0</v>
      </c>
      <c r="K1637" s="9">
        <f t="shared" si="456"/>
        <v>0</v>
      </c>
      <c r="L1637" s="9">
        <f t="shared" si="462"/>
        <v>1</v>
      </c>
      <c r="M1637">
        <f t="shared" si="450"/>
        <v>0</v>
      </c>
      <c r="N1637" s="9">
        <f t="shared" si="457"/>
        <v>0</v>
      </c>
      <c r="O1637" s="9">
        <f t="shared" si="463"/>
        <v>1</v>
      </c>
      <c r="P1637">
        <f t="shared" si="451"/>
        <v>0</v>
      </c>
      <c r="Q1637" s="9">
        <f t="shared" si="458"/>
        <v>0</v>
      </c>
      <c r="R1637" s="9">
        <f t="shared" si="464"/>
        <v>1</v>
      </c>
      <c r="S1637">
        <f t="shared" si="452"/>
        <v>0</v>
      </c>
      <c r="T1637" s="9">
        <f t="shared" si="459"/>
        <v>0</v>
      </c>
      <c r="U1637" s="9">
        <f t="shared" si="465"/>
        <v>0</v>
      </c>
      <c r="V1637">
        <f t="shared" si="453"/>
        <v>0</v>
      </c>
      <c r="W1637" s="9">
        <f t="shared" si="460"/>
        <v>0</v>
      </c>
      <c r="X1637" s="9">
        <f t="shared" si="466"/>
        <v>1</v>
      </c>
      <c r="Y1637">
        <f t="shared" si="454"/>
        <v>0</v>
      </c>
      <c r="Z1637" s="9">
        <f t="shared" si="461"/>
        <v>0</v>
      </c>
      <c r="AA1637" s="9">
        <f t="shared" si="467"/>
        <v>1</v>
      </c>
    </row>
    <row r="1638" spans="1:27" x14ac:dyDescent="0.2">
      <c r="A1638" s="4">
        <v>42746</v>
      </c>
      <c r="B1638" s="7">
        <v>9.3195754504712246E-3</v>
      </c>
      <c r="C1638" s="7">
        <v>-2.5189740583300591E-2</v>
      </c>
      <c r="D1638" s="7">
        <v>-1.9893769174814224E-2</v>
      </c>
      <c r="E1638" s="7">
        <v>-1.4984840527176857E-2</v>
      </c>
      <c r="F1638" s="7">
        <v>1.0825134813785553E-2</v>
      </c>
      <c r="G1638" s="7">
        <v>1.4503861777484417E-2</v>
      </c>
      <c r="H1638" s="7">
        <v>2.4996615946292877E-2</v>
      </c>
      <c r="J1638">
        <f t="shared" si="455"/>
        <v>0</v>
      </c>
      <c r="K1638" s="9">
        <f t="shared" si="456"/>
        <v>0</v>
      </c>
      <c r="L1638" s="9">
        <f t="shared" si="462"/>
        <v>1</v>
      </c>
      <c r="M1638">
        <f t="shared" si="450"/>
        <v>0</v>
      </c>
      <c r="N1638" s="9">
        <f t="shared" si="457"/>
        <v>0</v>
      </c>
      <c r="O1638" s="9">
        <f t="shared" si="463"/>
        <v>1</v>
      </c>
      <c r="P1638">
        <f t="shared" si="451"/>
        <v>0</v>
      </c>
      <c r="Q1638" s="9">
        <f t="shared" si="458"/>
        <v>0</v>
      </c>
      <c r="R1638" s="9">
        <f t="shared" si="464"/>
        <v>1</v>
      </c>
      <c r="S1638">
        <f t="shared" si="452"/>
        <v>0</v>
      </c>
      <c r="T1638" s="9">
        <f t="shared" si="459"/>
        <v>0</v>
      </c>
      <c r="U1638" s="9">
        <f t="shared" si="465"/>
        <v>1</v>
      </c>
      <c r="V1638">
        <f t="shared" si="453"/>
        <v>0</v>
      </c>
      <c r="W1638" s="9">
        <f t="shared" si="460"/>
        <v>0</v>
      </c>
      <c r="X1638" s="9">
        <f t="shared" si="466"/>
        <v>1</v>
      </c>
      <c r="Y1638">
        <f t="shared" si="454"/>
        <v>0</v>
      </c>
      <c r="Z1638" s="9">
        <f t="shared" si="461"/>
        <v>0</v>
      </c>
      <c r="AA1638" s="9">
        <f t="shared" si="467"/>
        <v>1</v>
      </c>
    </row>
    <row r="1639" spans="1:27" x14ac:dyDescent="0.2">
      <c r="A1639" s="4">
        <v>42747</v>
      </c>
      <c r="B1639" s="7">
        <v>2.6706742630613275E-3</v>
      </c>
      <c r="C1639" s="7">
        <v>-1.5084799379110336E-2</v>
      </c>
      <c r="D1639" s="7">
        <v>-1.3576948083937168E-2</v>
      </c>
      <c r="E1639" s="7">
        <v>-1.1031823232769966E-2</v>
      </c>
      <c r="F1639" s="7">
        <v>9.1156279668211937E-3</v>
      </c>
      <c r="G1639" s="7">
        <v>1.2256952933967113E-2</v>
      </c>
      <c r="H1639" s="7">
        <v>1.9565431401133537E-2</v>
      </c>
      <c r="J1639">
        <f t="shared" si="455"/>
        <v>0</v>
      </c>
      <c r="K1639" s="9">
        <f t="shared" si="456"/>
        <v>0</v>
      </c>
      <c r="L1639" s="9">
        <f t="shared" si="462"/>
        <v>1</v>
      </c>
      <c r="M1639">
        <f t="shared" si="450"/>
        <v>0</v>
      </c>
      <c r="N1639" s="9">
        <f t="shared" si="457"/>
        <v>0</v>
      </c>
      <c r="O1639" s="9">
        <f t="shared" si="463"/>
        <v>1</v>
      </c>
      <c r="P1639">
        <f t="shared" si="451"/>
        <v>0</v>
      </c>
      <c r="Q1639" s="9">
        <f t="shared" si="458"/>
        <v>0</v>
      </c>
      <c r="R1639" s="9">
        <f t="shared" si="464"/>
        <v>1</v>
      </c>
      <c r="S1639">
        <f t="shared" si="452"/>
        <v>0</v>
      </c>
      <c r="T1639" s="9">
        <f t="shared" si="459"/>
        <v>0</v>
      </c>
      <c r="U1639" s="9">
        <f t="shared" si="465"/>
        <v>1</v>
      </c>
      <c r="V1639">
        <f t="shared" si="453"/>
        <v>0</v>
      </c>
      <c r="W1639" s="9">
        <f t="shared" si="460"/>
        <v>0</v>
      </c>
      <c r="X1639" s="9">
        <f t="shared" si="466"/>
        <v>1</v>
      </c>
      <c r="Y1639">
        <f t="shared" si="454"/>
        <v>0</v>
      </c>
      <c r="Z1639" s="9">
        <f t="shared" si="461"/>
        <v>0</v>
      </c>
      <c r="AA1639" s="9">
        <f t="shared" si="467"/>
        <v>1</v>
      </c>
    </row>
    <row r="1640" spans="1:27" x14ac:dyDescent="0.2">
      <c r="A1640" s="4">
        <v>42748</v>
      </c>
      <c r="B1640" s="7">
        <v>-3.0050106085360313E-3</v>
      </c>
      <c r="C1640" s="7">
        <v>-2.4136720225214958E-2</v>
      </c>
      <c r="D1640" s="7">
        <v>-1.8697164952754974E-2</v>
      </c>
      <c r="E1640" s="7">
        <v>-1.4704169705510139E-2</v>
      </c>
      <c r="F1640" s="7">
        <v>1.2461207807064056E-2</v>
      </c>
      <c r="G1640" s="7">
        <v>1.5640156343579292E-2</v>
      </c>
      <c r="H1640" s="7">
        <v>2.5586808100342751E-2</v>
      </c>
      <c r="J1640">
        <f t="shared" si="455"/>
        <v>0</v>
      </c>
      <c r="K1640" s="9">
        <f t="shared" si="456"/>
        <v>0</v>
      </c>
      <c r="L1640" s="9">
        <f t="shared" si="462"/>
        <v>1</v>
      </c>
      <c r="M1640">
        <f t="shared" si="450"/>
        <v>0</v>
      </c>
      <c r="N1640" s="9">
        <f t="shared" si="457"/>
        <v>0</v>
      </c>
      <c r="O1640" s="9">
        <f t="shared" si="463"/>
        <v>1</v>
      </c>
      <c r="P1640">
        <f t="shared" si="451"/>
        <v>0</v>
      </c>
      <c r="Q1640" s="9">
        <f t="shared" si="458"/>
        <v>0</v>
      </c>
      <c r="R1640" s="9">
        <f t="shared" si="464"/>
        <v>1</v>
      </c>
      <c r="S1640">
        <f t="shared" si="452"/>
        <v>0</v>
      </c>
      <c r="T1640" s="9">
        <f t="shared" si="459"/>
        <v>0</v>
      </c>
      <c r="U1640" s="9">
        <f t="shared" si="465"/>
        <v>1</v>
      </c>
      <c r="V1640">
        <f t="shared" si="453"/>
        <v>0</v>
      </c>
      <c r="W1640" s="9">
        <f t="shared" si="460"/>
        <v>0</v>
      </c>
      <c r="X1640" s="9">
        <f t="shared" si="466"/>
        <v>1</v>
      </c>
      <c r="Y1640">
        <f t="shared" si="454"/>
        <v>0</v>
      </c>
      <c r="Z1640" s="9">
        <f t="shared" si="461"/>
        <v>0</v>
      </c>
      <c r="AA1640" s="9">
        <f t="shared" si="467"/>
        <v>1</v>
      </c>
    </row>
    <row r="1641" spans="1:27" x14ac:dyDescent="0.2">
      <c r="A1641" s="4">
        <v>42752</v>
      </c>
      <c r="B1641" s="7">
        <v>1.3864320704378312E-2</v>
      </c>
      <c r="C1641" s="7">
        <v>-1.9488435238599777E-2</v>
      </c>
      <c r="D1641" s="7">
        <v>-1.6793509945273399E-2</v>
      </c>
      <c r="E1641" s="7">
        <v>-1.2489190325140953E-2</v>
      </c>
      <c r="F1641" s="7">
        <v>9.7662527114152908E-3</v>
      </c>
      <c r="G1641" s="7">
        <v>1.2632813304662704E-2</v>
      </c>
      <c r="H1641" s="7">
        <v>2.2481035441160202E-2</v>
      </c>
      <c r="J1641">
        <f t="shared" si="455"/>
        <v>0</v>
      </c>
      <c r="K1641" s="9">
        <f t="shared" si="456"/>
        <v>0</v>
      </c>
      <c r="L1641" s="9">
        <f t="shared" si="462"/>
        <v>1</v>
      </c>
      <c r="M1641">
        <f t="shared" si="450"/>
        <v>0</v>
      </c>
      <c r="N1641" s="9">
        <f t="shared" si="457"/>
        <v>0</v>
      </c>
      <c r="O1641" s="9">
        <f t="shared" si="463"/>
        <v>1</v>
      </c>
      <c r="P1641">
        <f t="shared" si="451"/>
        <v>0</v>
      </c>
      <c r="Q1641" s="9">
        <f t="shared" si="458"/>
        <v>0</v>
      </c>
      <c r="R1641" s="9">
        <f t="shared" si="464"/>
        <v>1</v>
      </c>
      <c r="S1641">
        <f t="shared" si="452"/>
        <v>1</v>
      </c>
      <c r="T1641" s="9">
        <f t="shared" si="459"/>
        <v>0</v>
      </c>
      <c r="U1641" s="9">
        <f t="shared" si="465"/>
        <v>0</v>
      </c>
      <c r="V1641">
        <f t="shared" si="453"/>
        <v>1</v>
      </c>
      <c r="W1641" s="9">
        <f t="shared" si="460"/>
        <v>0</v>
      </c>
      <c r="X1641" s="9">
        <f t="shared" si="466"/>
        <v>0</v>
      </c>
      <c r="Y1641">
        <f t="shared" si="454"/>
        <v>0</v>
      </c>
      <c r="Z1641" s="9">
        <f t="shared" si="461"/>
        <v>0</v>
      </c>
      <c r="AA1641" s="9">
        <f t="shared" si="467"/>
        <v>1</v>
      </c>
    </row>
    <row r="1642" spans="1:27" x14ac:dyDescent="0.2">
      <c r="A1642" s="4">
        <v>42753</v>
      </c>
      <c r="B1642" s="7">
        <v>-6.5979383836866051E-4</v>
      </c>
      <c r="C1642" s="7">
        <v>-1.1893282644450665E-2</v>
      </c>
      <c r="D1642" s="7">
        <v>-9.0274522081017494E-3</v>
      </c>
      <c r="E1642" s="7">
        <v>-8.3425035700201988E-3</v>
      </c>
      <c r="F1642" s="7">
        <v>9.2840502038598061E-3</v>
      </c>
      <c r="G1642" s="7">
        <v>1.2316755019128323E-2</v>
      </c>
      <c r="H1642" s="7">
        <v>1.8633423373103142E-2</v>
      </c>
      <c r="J1642">
        <f t="shared" si="455"/>
        <v>0</v>
      </c>
      <c r="K1642" s="9">
        <f t="shared" si="456"/>
        <v>0</v>
      </c>
      <c r="L1642" s="9">
        <f t="shared" si="462"/>
        <v>1</v>
      </c>
      <c r="M1642">
        <f t="shared" si="450"/>
        <v>0</v>
      </c>
      <c r="N1642" s="9">
        <f t="shared" si="457"/>
        <v>0</v>
      </c>
      <c r="O1642" s="9">
        <f t="shared" si="463"/>
        <v>1</v>
      </c>
      <c r="P1642">
        <f t="shared" si="451"/>
        <v>0</v>
      </c>
      <c r="Q1642" s="9">
        <f t="shared" si="458"/>
        <v>0</v>
      </c>
      <c r="R1642" s="9">
        <f t="shared" si="464"/>
        <v>1</v>
      </c>
      <c r="S1642">
        <f t="shared" si="452"/>
        <v>0</v>
      </c>
      <c r="T1642" s="9">
        <f t="shared" si="459"/>
        <v>0</v>
      </c>
      <c r="U1642" s="9">
        <f t="shared" si="465"/>
        <v>0</v>
      </c>
      <c r="V1642">
        <f t="shared" si="453"/>
        <v>0</v>
      </c>
      <c r="W1642" s="9">
        <f t="shared" si="460"/>
        <v>0</v>
      </c>
      <c r="X1642" s="9">
        <f t="shared" si="466"/>
        <v>0</v>
      </c>
      <c r="Y1642">
        <f t="shared" si="454"/>
        <v>0</v>
      </c>
      <c r="Z1642" s="9">
        <f t="shared" si="461"/>
        <v>0</v>
      </c>
      <c r="AA1642" s="9">
        <f t="shared" si="467"/>
        <v>1</v>
      </c>
    </row>
    <row r="1643" spans="1:27" x14ac:dyDescent="0.2">
      <c r="A1643" s="4">
        <v>42754</v>
      </c>
      <c r="B1643" s="7">
        <v>-8.7836162999426152E-3</v>
      </c>
      <c r="C1643" s="7">
        <v>-2.3962900042533875E-2</v>
      </c>
      <c r="D1643" s="7">
        <v>-1.7746739089488983E-2</v>
      </c>
      <c r="E1643" s="7">
        <v>-1.3056191615760326E-2</v>
      </c>
      <c r="F1643" s="7">
        <v>8.9692948386073112E-3</v>
      </c>
      <c r="G1643" s="7">
        <v>1.2947509065270424E-2</v>
      </c>
      <c r="H1643" s="7">
        <v>2.380668930709362E-2</v>
      </c>
      <c r="J1643">
        <f t="shared" si="455"/>
        <v>0</v>
      </c>
      <c r="K1643" s="9">
        <f t="shared" si="456"/>
        <v>0</v>
      </c>
      <c r="L1643" s="9">
        <f t="shared" si="462"/>
        <v>1</v>
      </c>
      <c r="M1643">
        <f t="shared" si="450"/>
        <v>0</v>
      </c>
      <c r="N1643" s="9">
        <f t="shared" si="457"/>
        <v>0</v>
      </c>
      <c r="O1643" s="9">
        <f t="shared" si="463"/>
        <v>1</v>
      </c>
      <c r="P1643">
        <f t="shared" si="451"/>
        <v>0</v>
      </c>
      <c r="Q1643" s="9">
        <f t="shared" si="458"/>
        <v>0</v>
      </c>
      <c r="R1643" s="9">
        <f t="shared" si="464"/>
        <v>1</v>
      </c>
      <c r="S1643">
        <f t="shared" si="452"/>
        <v>0</v>
      </c>
      <c r="T1643" s="9">
        <f t="shared" si="459"/>
        <v>0</v>
      </c>
      <c r="U1643" s="9">
        <f t="shared" si="465"/>
        <v>1</v>
      </c>
      <c r="V1643">
        <f t="shared" si="453"/>
        <v>0</v>
      </c>
      <c r="W1643" s="9">
        <f t="shared" si="460"/>
        <v>0</v>
      </c>
      <c r="X1643" s="9">
        <f t="shared" si="466"/>
        <v>1</v>
      </c>
      <c r="Y1643">
        <f t="shared" si="454"/>
        <v>0</v>
      </c>
      <c r="Z1643" s="9">
        <f t="shared" si="461"/>
        <v>0</v>
      </c>
      <c r="AA1643" s="9">
        <f t="shared" si="467"/>
        <v>1</v>
      </c>
    </row>
    <row r="1644" spans="1:27" x14ac:dyDescent="0.2">
      <c r="A1644" s="4">
        <v>42755</v>
      </c>
      <c r="B1644" s="7">
        <v>2.8257997527071791E-3</v>
      </c>
      <c r="C1644" s="7">
        <v>-2.2875484079122543E-2</v>
      </c>
      <c r="D1644" s="7">
        <v>-1.4436047524213791E-2</v>
      </c>
      <c r="E1644" s="7">
        <v>-1.0508646257221699E-2</v>
      </c>
      <c r="F1644" s="7">
        <v>7.6505905017256737E-3</v>
      </c>
      <c r="G1644" s="7">
        <v>1.157013513147831E-2</v>
      </c>
      <c r="H1644" s="7">
        <v>2.5421358644962311E-2</v>
      </c>
      <c r="J1644">
        <f t="shared" si="455"/>
        <v>0</v>
      </c>
      <c r="K1644" s="9">
        <f t="shared" si="456"/>
        <v>0</v>
      </c>
      <c r="L1644" s="9">
        <f t="shared" si="462"/>
        <v>1</v>
      </c>
      <c r="M1644">
        <f t="shared" si="450"/>
        <v>0</v>
      </c>
      <c r="N1644" s="9">
        <f t="shared" si="457"/>
        <v>0</v>
      </c>
      <c r="O1644" s="9">
        <f t="shared" si="463"/>
        <v>1</v>
      </c>
      <c r="P1644">
        <f t="shared" si="451"/>
        <v>0</v>
      </c>
      <c r="Q1644" s="9">
        <f t="shared" si="458"/>
        <v>0</v>
      </c>
      <c r="R1644" s="9">
        <f t="shared" si="464"/>
        <v>1</v>
      </c>
      <c r="S1644">
        <f t="shared" si="452"/>
        <v>0</v>
      </c>
      <c r="T1644" s="9">
        <f t="shared" si="459"/>
        <v>0</v>
      </c>
      <c r="U1644" s="9">
        <f t="shared" si="465"/>
        <v>1</v>
      </c>
      <c r="V1644">
        <f t="shared" si="453"/>
        <v>0</v>
      </c>
      <c r="W1644" s="9">
        <f t="shared" si="460"/>
        <v>0</v>
      </c>
      <c r="X1644" s="9">
        <f t="shared" si="466"/>
        <v>1</v>
      </c>
      <c r="Y1644">
        <f t="shared" si="454"/>
        <v>0</v>
      </c>
      <c r="Z1644" s="9">
        <f t="shared" si="461"/>
        <v>0</v>
      </c>
      <c r="AA1644" s="9">
        <f t="shared" si="467"/>
        <v>1</v>
      </c>
    </row>
    <row r="1645" spans="1:27" x14ac:dyDescent="0.2">
      <c r="A1645" s="4">
        <v>42758</v>
      </c>
      <c r="B1645" s="7">
        <v>8.8412061134070363E-3</v>
      </c>
      <c r="C1645" s="7">
        <v>-1.7867946997284889E-2</v>
      </c>
      <c r="D1645" s="7">
        <v>-1.4466593973338604E-2</v>
      </c>
      <c r="E1645" s="7">
        <v>-1.1057355441153049E-2</v>
      </c>
      <c r="F1645" s="7">
        <v>8.8097807019948959E-3</v>
      </c>
      <c r="G1645" s="7">
        <v>1.2359203770756721E-2</v>
      </c>
      <c r="H1645" s="7">
        <v>2.2438544780015945E-2</v>
      </c>
      <c r="J1645">
        <f t="shared" si="455"/>
        <v>0</v>
      </c>
      <c r="K1645" s="9">
        <f t="shared" si="456"/>
        <v>0</v>
      </c>
      <c r="L1645" s="9">
        <f t="shared" si="462"/>
        <v>1</v>
      </c>
      <c r="M1645">
        <f t="shared" si="450"/>
        <v>0</v>
      </c>
      <c r="N1645" s="9">
        <f t="shared" si="457"/>
        <v>0</v>
      </c>
      <c r="O1645" s="9">
        <f t="shared" si="463"/>
        <v>1</v>
      </c>
      <c r="P1645">
        <f t="shared" si="451"/>
        <v>0</v>
      </c>
      <c r="Q1645" s="9">
        <f t="shared" si="458"/>
        <v>0</v>
      </c>
      <c r="R1645" s="9">
        <f t="shared" si="464"/>
        <v>1</v>
      </c>
      <c r="S1645">
        <f t="shared" si="452"/>
        <v>1</v>
      </c>
      <c r="T1645" s="9">
        <f t="shared" si="459"/>
        <v>0</v>
      </c>
      <c r="U1645" s="9">
        <f t="shared" si="465"/>
        <v>0</v>
      </c>
      <c r="V1645">
        <f t="shared" si="453"/>
        <v>0</v>
      </c>
      <c r="W1645" s="9">
        <f t="shared" si="460"/>
        <v>0</v>
      </c>
      <c r="X1645" s="9">
        <f t="shared" si="466"/>
        <v>1</v>
      </c>
      <c r="Y1645">
        <f t="shared" si="454"/>
        <v>0</v>
      </c>
      <c r="Z1645" s="9">
        <f t="shared" si="461"/>
        <v>0</v>
      </c>
      <c r="AA1645" s="9">
        <f t="shared" si="467"/>
        <v>1</v>
      </c>
    </row>
    <row r="1646" spans="1:27" x14ac:dyDescent="0.2">
      <c r="A1646" s="4">
        <v>42759</v>
      </c>
      <c r="B1646" s="7">
        <v>-3.956483895074369E-3</v>
      </c>
      <c r="C1646" s="7">
        <v>-1.6493640840053558E-2</v>
      </c>
      <c r="D1646" s="7">
        <v>-1.2427698820829391E-2</v>
      </c>
      <c r="E1646" s="7">
        <v>-9.6524162217974663E-3</v>
      </c>
      <c r="F1646" s="7">
        <v>8.1361085176467896E-3</v>
      </c>
      <c r="G1646" s="7">
        <v>1.1616441421210766E-2</v>
      </c>
      <c r="H1646" s="7">
        <v>1.9788198173046112E-2</v>
      </c>
      <c r="J1646">
        <f t="shared" si="455"/>
        <v>0</v>
      </c>
      <c r="K1646" s="9">
        <f t="shared" si="456"/>
        <v>0</v>
      </c>
      <c r="L1646" s="9">
        <f t="shared" si="462"/>
        <v>1</v>
      </c>
      <c r="M1646">
        <f t="shared" si="450"/>
        <v>0</v>
      </c>
      <c r="N1646" s="9">
        <f t="shared" si="457"/>
        <v>0</v>
      </c>
      <c r="O1646" s="9">
        <f t="shared" si="463"/>
        <v>1</v>
      </c>
      <c r="P1646">
        <f t="shared" si="451"/>
        <v>0</v>
      </c>
      <c r="Q1646" s="9">
        <f t="shared" si="458"/>
        <v>0</v>
      </c>
      <c r="R1646" s="9">
        <f t="shared" si="464"/>
        <v>1</v>
      </c>
      <c r="S1646">
        <f t="shared" si="452"/>
        <v>0</v>
      </c>
      <c r="T1646" s="9">
        <f t="shared" si="459"/>
        <v>0</v>
      </c>
      <c r="U1646" s="9">
        <f t="shared" si="465"/>
        <v>0</v>
      </c>
      <c r="V1646">
        <f t="shared" si="453"/>
        <v>0</v>
      </c>
      <c r="W1646" s="9">
        <f t="shared" si="460"/>
        <v>0</v>
      </c>
      <c r="X1646" s="9">
        <f t="shared" si="466"/>
        <v>1</v>
      </c>
      <c r="Y1646">
        <f t="shared" si="454"/>
        <v>0</v>
      </c>
      <c r="Z1646" s="9">
        <f t="shared" si="461"/>
        <v>0</v>
      </c>
      <c r="AA1646" s="9">
        <f t="shared" si="467"/>
        <v>1</v>
      </c>
    </row>
    <row r="1647" spans="1:27" x14ac:dyDescent="0.2">
      <c r="A1647" s="4">
        <v>42760</v>
      </c>
      <c r="B1647" s="7">
        <v>-1.079475731720154E-2</v>
      </c>
      <c r="C1647" s="7">
        <v>-1.9074643030762672E-2</v>
      </c>
      <c r="D1647" s="7">
        <v>-1.473225187510252E-2</v>
      </c>
      <c r="E1647" s="7">
        <v>-1.0499621741473675E-2</v>
      </c>
      <c r="F1647" s="7">
        <v>8.1761619076132774E-3</v>
      </c>
      <c r="G1647" s="7">
        <v>1.1399670504033566E-2</v>
      </c>
      <c r="H1647" s="7">
        <v>2.2222496569156647E-2</v>
      </c>
      <c r="J1647">
        <f t="shared" si="455"/>
        <v>0</v>
      </c>
      <c r="K1647" s="9">
        <f t="shared" si="456"/>
        <v>0</v>
      </c>
      <c r="L1647" s="9">
        <f t="shared" si="462"/>
        <v>1</v>
      </c>
      <c r="M1647">
        <f t="shared" si="450"/>
        <v>0</v>
      </c>
      <c r="N1647" s="9">
        <f t="shared" si="457"/>
        <v>0</v>
      </c>
      <c r="O1647" s="9">
        <f t="shared" si="463"/>
        <v>1</v>
      </c>
      <c r="P1647">
        <f t="shared" si="451"/>
        <v>1</v>
      </c>
      <c r="Q1647" s="9">
        <f t="shared" si="458"/>
        <v>0</v>
      </c>
      <c r="R1647" s="9">
        <f t="shared" si="464"/>
        <v>0</v>
      </c>
      <c r="S1647">
        <f t="shared" si="452"/>
        <v>0</v>
      </c>
      <c r="T1647" s="9">
        <f t="shared" si="459"/>
        <v>0</v>
      </c>
      <c r="U1647" s="9">
        <f t="shared" si="465"/>
        <v>1</v>
      </c>
      <c r="V1647">
        <f t="shared" si="453"/>
        <v>0</v>
      </c>
      <c r="W1647" s="9">
        <f t="shared" si="460"/>
        <v>0</v>
      </c>
      <c r="X1647" s="9">
        <f t="shared" si="466"/>
        <v>1</v>
      </c>
      <c r="Y1647">
        <f t="shared" si="454"/>
        <v>0</v>
      </c>
      <c r="Z1647" s="9">
        <f t="shared" si="461"/>
        <v>0</v>
      </c>
      <c r="AA1647" s="9">
        <f t="shared" si="467"/>
        <v>1</v>
      </c>
    </row>
    <row r="1648" spans="1:27" x14ac:dyDescent="0.2">
      <c r="A1648" s="4">
        <v>42761</v>
      </c>
      <c r="B1648" s="7">
        <v>-6.7013150765567594E-3</v>
      </c>
      <c r="C1648" s="7">
        <v>-2.2094288840889931E-2</v>
      </c>
      <c r="D1648" s="7">
        <v>-1.3145341537892818E-2</v>
      </c>
      <c r="E1648" s="7">
        <v>-1.0251471772789955E-2</v>
      </c>
      <c r="F1648" s="7">
        <v>9.6060503274202347E-3</v>
      </c>
      <c r="G1648" s="7">
        <v>1.3555347919464111E-2</v>
      </c>
      <c r="H1648" s="7">
        <v>3.0099211260676384E-2</v>
      </c>
      <c r="J1648">
        <f t="shared" si="455"/>
        <v>0</v>
      </c>
      <c r="K1648" s="9">
        <f t="shared" si="456"/>
        <v>0</v>
      </c>
      <c r="L1648" s="9">
        <f t="shared" si="462"/>
        <v>1</v>
      </c>
      <c r="M1648">
        <f t="shared" si="450"/>
        <v>0</v>
      </c>
      <c r="N1648" s="9">
        <f t="shared" si="457"/>
        <v>0</v>
      </c>
      <c r="O1648" s="9">
        <f t="shared" si="463"/>
        <v>1</v>
      </c>
      <c r="P1648">
        <f t="shared" si="451"/>
        <v>0</v>
      </c>
      <c r="Q1648" s="9">
        <f t="shared" si="458"/>
        <v>0</v>
      </c>
      <c r="R1648" s="9">
        <f t="shared" si="464"/>
        <v>0</v>
      </c>
      <c r="S1648">
        <f t="shared" si="452"/>
        <v>0</v>
      </c>
      <c r="T1648" s="9">
        <f t="shared" si="459"/>
        <v>0</v>
      </c>
      <c r="U1648" s="9">
        <f t="shared" si="465"/>
        <v>1</v>
      </c>
      <c r="V1648">
        <f t="shared" si="453"/>
        <v>0</v>
      </c>
      <c r="W1648" s="9">
        <f t="shared" si="460"/>
        <v>0</v>
      </c>
      <c r="X1648" s="9">
        <f t="shared" si="466"/>
        <v>1</v>
      </c>
      <c r="Y1648">
        <f t="shared" si="454"/>
        <v>0</v>
      </c>
      <c r="Z1648" s="9">
        <f t="shared" si="461"/>
        <v>0</v>
      </c>
      <c r="AA1648" s="9">
        <f t="shared" si="467"/>
        <v>1</v>
      </c>
    </row>
    <row r="1649" spans="1:27" x14ac:dyDescent="0.2">
      <c r="A1649" s="4">
        <v>42762</v>
      </c>
      <c r="B1649" s="7">
        <v>-1.1773611653525806E-3</v>
      </c>
      <c r="C1649" s="7">
        <v>-1.937449537217617E-2</v>
      </c>
      <c r="D1649" s="7">
        <v>-1.3678865507245064E-2</v>
      </c>
      <c r="E1649" s="7">
        <v>-1.0160870850086212E-2</v>
      </c>
      <c r="F1649" s="7">
        <v>8.8855130597949028E-3</v>
      </c>
      <c r="G1649" s="7">
        <v>1.2415978126227856E-2</v>
      </c>
      <c r="H1649" s="7">
        <v>2.6716679334640503E-2</v>
      </c>
      <c r="J1649">
        <f t="shared" si="455"/>
        <v>0</v>
      </c>
      <c r="K1649" s="9">
        <f t="shared" si="456"/>
        <v>0</v>
      </c>
      <c r="L1649" s="9">
        <f t="shared" si="462"/>
        <v>1</v>
      </c>
      <c r="M1649">
        <f t="shared" si="450"/>
        <v>0</v>
      </c>
      <c r="N1649" s="9">
        <f t="shared" si="457"/>
        <v>0</v>
      </c>
      <c r="O1649" s="9">
        <f t="shared" si="463"/>
        <v>1</v>
      </c>
      <c r="P1649">
        <f t="shared" si="451"/>
        <v>0</v>
      </c>
      <c r="Q1649" s="9">
        <f t="shared" si="458"/>
        <v>0</v>
      </c>
      <c r="R1649" s="9">
        <f t="shared" si="464"/>
        <v>1</v>
      </c>
      <c r="S1649">
        <f t="shared" si="452"/>
        <v>0</v>
      </c>
      <c r="T1649" s="9">
        <f t="shared" si="459"/>
        <v>0</v>
      </c>
      <c r="U1649" s="9">
        <f t="shared" si="465"/>
        <v>1</v>
      </c>
      <c r="V1649">
        <f t="shared" si="453"/>
        <v>0</v>
      </c>
      <c r="W1649" s="9">
        <f t="shared" si="460"/>
        <v>0</v>
      </c>
      <c r="X1649" s="9">
        <f t="shared" si="466"/>
        <v>1</v>
      </c>
      <c r="Y1649">
        <f t="shared" si="454"/>
        <v>0</v>
      </c>
      <c r="Z1649" s="9">
        <f t="shared" si="461"/>
        <v>0</v>
      </c>
      <c r="AA1649" s="9">
        <f t="shared" si="467"/>
        <v>1</v>
      </c>
    </row>
    <row r="1650" spans="1:27" x14ac:dyDescent="0.2">
      <c r="A1650" s="4">
        <v>42765</v>
      </c>
      <c r="B1650" s="7">
        <v>4.0309090521407649E-3</v>
      </c>
      <c r="C1650" s="7">
        <v>-1.7078664153814316E-2</v>
      </c>
      <c r="D1650" s="7">
        <v>-1.4459977857768536E-2</v>
      </c>
      <c r="E1650" s="7">
        <v>-1.095137745141983E-2</v>
      </c>
      <c r="F1650" s="7">
        <v>9.985768236219883E-3</v>
      </c>
      <c r="G1650" s="7">
        <v>1.3285662047564983E-2</v>
      </c>
      <c r="H1650" s="7">
        <v>2.6547158136963844E-2</v>
      </c>
      <c r="J1650">
        <f t="shared" si="455"/>
        <v>0</v>
      </c>
      <c r="K1650" s="9">
        <f t="shared" si="456"/>
        <v>0</v>
      </c>
      <c r="L1650" s="9">
        <f t="shared" si="462"/>
        <v>1</v>
      </c>
      <c r="M1650">
        <f t="shared" si="450"/>
        <v>0</v>
      </c>
      <c r="N1650" s="9">
        <f t="shared" si="457"/>
        <v>0</v>
      </c>
      <c r="O1650" s="9">
        <f t="shared" si="463"/>
        <v>1</v>
      </c>
      <c r="P1650">
        <f t="shared" si="451"/>
        <v>0</v>
      </c>
      <c r="Q1650" s="9">
        <f t="shared" si="458"/>
        <v>0</v>
      </c>
      <c r="R1650" s="9">
        <f t="shared" si="464"/>
        <v>1</v>
      </c>
      <c r="S1650">
        <f t="shared" si="452"/>
        <v>0</v>
      </c>
      <c r="T1650" s="9">
        <f t="shared" si="459"/>
        <v>0</v>
      </c>
      <c r="U1650" s="9">
        <f t="shared" si="465"/>
        <v>1</v>
      </c>
      <c r="V1650">
        <f t="shared" si="453"/>
        <v>0</v>
      </c>
      <c r="W1650" s="9">
        <f t="shared" si="460"/>
        <v>0</v>
      </c>
      <c r="X1650" s="9">
        <f t="shared" si="466"/>
        <v>1</v>
      </c>
      <c r="Y1650">
        <f t="shared" si="454"/>
        <v>0</v>
      </c>
      <c r="Z1650" s="9">
        <f t="shared" si="461"/>
        <v>0</v>
      </c>
      <c r="AA1650" s="9">
        <f t="shared" si="467"/>
        <v>1</v>
      </c>
    </row>
    <row r="1651" spans="1:27" x14ac:dyDescent="0.2">
      <c r="A1651" s="4">
        <v>42766</v>
      </c>
      <c r="B1651" s="7">
        <v>1.2823891286864491E-2</v>
      </c>
      <c r="C1651" s="7">
        <v>-2.2159172222018242E-2</v>
      </c>
      <c r="D1651" s="7">
        <v>-1.5288730151951313E-2</v>
      </c>
      <c r="E1651" s="7">
        <v>-1.0416356846690178E-2</v>
      </c>
      <c r="F1651" s="7">
        <v>9.1818515211343765E-3</v>
      </c>
      <c r="G1651" s="7">
        <v>1.249367743730545E-2</v>
      </c>
      <c r="H1651" s="7">
        <v>2.3246027529239655E-2</v>
      </c>
      <c r="J1651">
        <f t="shared" si="455"/>
        <v>0</v>
      </c>
      <c r="K1651" s="9">
        <f t="shared" si="456"/>
        <v>0</v>
      </c>
      <c r="L1651" s="9">
        <f t="shared" si="462"/>
        <v>1</v>
      </c>
      <c r="M1651">
        <f t="shared" si="450"/>
        <v>0</v>
      </c>
      <c r="N1651" s="9">
        <f t="shared" si="457"/>
        <v>0</v>
      </c>
      <c r="O1651" s="9">
        <f t="shared" si="463"/>
        <v>1</v>
      </c>
      <c r="P1651">
        <f t="shared" si="451"/>
        <v>0</v>
      </c>
      <c r="Q1651" s="9">
        <f t="shared" si="458"/>
        <v>0</v>
      </c>
      <c r="R1651" s="9">
        <f t="shared" si="464"/>
        <v>1</v>
      </c>
      <c r="S1651">
        <f t="shared" si="452"/>
        <v>1</v>
      </c>
      <c r="T1651" s="9">
        <f t="shared" si="459"/>
        <v>0</v>
      </c>
      <c r="U1651" s="9">
        <f t="shared" si="465"/>
        <v>0</v>
      </c>
      <c r="V1651">
        <f t="shared" si="453"/>
        <v>1</v>
      </c>
      <c r="W1651" s="9">
        <f t="shared" si="460"/>
        <v>0</v>
      </c>
      <c r="X1651" s="9">
        <f t="shared" si="466"/>
        <v>0</v>
      </c>
      <c r="Y1651">
        <f t="shared" si="454"/>
        <v>0</v>
      </c>
      <c r="Z1651" s="9">
        <f t="shared" si="461"/>
        <v>0</v>
      </c>
      <c r="AA1651" s="9">
        <f t="shared" si="467"/>
        <v>1</v>
      </c>
    </row>
    <row r="1652" spans="1:27" x14ac:dyDescent="0.2">
      <c r="A1652" s="4">
        <v>42767</v>
      </c>
      <c r="B1652" s="7">
        <v>-2.4852966151724153E-3</v>
      </c>
      <c r="C1652" s="7">
        <v>-2.4333231151103973E-2</v>
      </c>
      <c r="D1652" s="7">
        <v>-1.3610450550913811E-2</v>
      </c>
      <c r="E1652" s="7">
        <v>-9.5764435827732086E-3</v>
      </c>
      <c r="F1652" s="7">
        <v>9.9177639931440353E-3</v>
      </c>
      <c r="G1652" s="7">
        <v>1.3670329004526138E-2</v>
      </c>
      <c r="H1652" s="7">
        <v>2.3106060922145844E-2</v>
      </c>
      <c r="J1652">
        <f t="shared" si="455"/>
        <v>0</v>
      </c>
      <c r="K1652" s="9">
        <f t="shared" si="456"/>
        <v>0</v>
      </c>
      <c r="L1652" s="9">
        <f t="shared" si="462"/>
        <v>1</v>
      </c>
      <c r="M1652">
        <f t="shared" si="450"/>
        <v>0</v>
      </c>
      <c r="N1652" s="9">
        <f t="shared" si="457"/>
        <v>0</v>
      </c>
      <c r="O1652" s="9">
        <f t="shared" si="463"/>
        <v>1</v>
      </c>
      <c r="P1652">
        <f t="shared" si="451"/>
        <v>0</v>
      </c>
      <c r="Q1652" s="9">
        <f t="shared" si="458"/>
        <v>0</v>
      </c>
      <c r="R1652" s="9">
        <f t="shared" si="464"/>
        <v>1</v>
      </c>
      <c r="S1652">
        <f t="shared" si="452"/>
        <v>0</v>
      </c>
      <c r="T1652" s="9">
        <f t="shared" si="459"/>
        <v>0</v>
      </c>
      <c r="U1652" s="9">
        <f t="shared" si="465"/>
        <v>0</v>
      </c>
      <c r="V1652">
        <f t="shared" si="453"/>
        <v>0</v>
      </c>
      <c r="W1652" s="9">
        <f t="shared" si="460"/>
        <v>0</v>
      </c>
      <c r="X1652" s="9">
        <f t="shared" si="466"/>
        <v>0</v>
      </c>
      <c r="Y1652">
        <f t="shared" si="454"/>
        <v>0</v>
      </c>
      <c r="Z1652" s="9">
        <f t="shared" si="461"/>
        <v>0</v>
      </c>
      <c r="AA1652" s="9">
        <f t="shared" si="467"/>
        <v>1</v>
      </c>
    </row>
    <row r="1653" spans="1:27" x14ac:dyDescent="0.2">
      <c r="A1653" s="4">
        <v>42768</v>
      </c>
      <c r="B1653" s="7">
        <v>9.1649074811177896E-3</v>
      </c>
      <c r="C1653" s="7">
        <v>-2.7264945209026337E-2</v>
      </c>
      <c r="D1653" s="7">
        <v>-1.7524093389511108E-2</v>
      </c>
      <c r="E1653" s="7">
        <v>-1.1714153923094273E-2</v>
      </c>
      <c r="F1653" s="7">
        <v>9.703480638563633E-3</v>
      </c>
      <c r="G1653" s="7">
        <v>1.3556424528360367E-2</v>
      </c>
      <c r="H1653" s="7">
        <v>2.7521878480911255E-2</v>
      </c>
      <c r="J1653">
        <f t="shared" si="455"/>
        <v>0</v>
      </c>
      <c r="K1653" s="9">
        <f t="shared" si="456"/>
        <v>0</v>
      </c>
      <c r="L1653" s="9">
        <f t="shared" si="462"/>
        <v>1</v>
      </c>
      <c r="M1653">
        <f t="shared" si="450"/>
        <v>0</v>
      </c>
      <c r="N1653" s="9">
        <f t="shared" si="457"/>
        <v>0</v>
      </c>
      <c r="O1653" s="9">
        <f t="shared" si="463"/>
        <v>1</v>
      </c>
      <c r="P1653">
        <f t="shared" si="451"/>
        <v>0</v>
      </c>
      <c r="Q1653" s="9">
        <f t="shared" si="458"/>
        <v>0</v>
      </c>
      <c r="R1653" s="9">
        <f t="shared" si="464"/>
        <v>1</v>
      </c>
      <c r="S1653">
        <f t="shared" si="452"/>
        <v>0</v>
      </c>
      <c r="T1653" s="9">
        <f t="shared" si="459"/>
        <v>0</v>
      </c>
      <c r="U1653" s="9">
        <f t="shared" si="465"/>
        <v>1</v>
      </c>
      <c r="V1653">
        <f t="shared" si="453"/>
        <v>0</v>
      </c>
      <c r="W1653" s="9">
        <f t="shared" si="460"/>
        <v>0</v>
      </c>
      <c r="X1653" s="9">
        <f t="shared" si="466"/>
        <v>1</v>
      </c>
      <c r="Y1653">
        <f t="shared" si="454"/>
        <v>0</v>
      </c>
      <c r="Z1653" s="9">
        <f t="shared" si="461"/>
        <v>0</v>
      </c>
      <c r="AA1653" s="9">
        <f t="shared" si="467"/>
        <v>1</v>
      </c>
    </row>
    <row r="1654" spans="1:27" x14ac:dyDescent="0.2">
      <c r="A1654" s="4">
        <v>42769</v>
      </c>
      <c r="B1654" s="7">
        <v>1.4783182718574833E-3</v>
      </c>
      <c r="C1654" s="7">
        <v>-2.5582555681467056E-2</v>
      </c>
      <c r="D1654" s="7">
        <v>-1.5094541013240814E-2</v>
      </c>
      <c r="E1654" s="7">
        <v>-1.0323884896934032E-2</v>
      </c>
      <c r="F1654" s="7">
        <v>1.0017950087785721E-2</v>
      </c>
      <c r="G1654" s="7">
        <v>1.3566949404776096E-2</v>
      </c>
      <c r="H1654" s="7">
        <v>2.3645959794521332E-2</v>
      </c>
      <c r="J1654">
        <f t="shared" si="455"/>
        <v>0</v>
      </c>
      <c r="K1654" s="9">
        <f t="shared" si="456"/>
        <v>0</v>
      </c>
      <c r="L1654" s="9">
        <f t="shared" si="462"/>
        <v>1</v>
      </c>
      <c r="M1654">
        <f t="shared" si="450"/>
        <v>0</v>
      </c>
      <c r="N1654" s="9">
        <f t="shared" si="457"/>
        <v>0</v>
      </c>
      <c r="O1654" s="9">
        <f t="shared" si="463"/>
        <v>1</v>
      </c>
      <c r="P1654">
        <f t="shared" si="451"/>
        <v>0</v>
      </c>
      <c r="Q1654" s="9">
        <f t="shared" si="458"/>
        <v>0</v>
      </c>
      <c r="R1654" s="9">
        <f t="shared" si="464"/>
        <v>1</v>
      </c>
      <c r="S1654">
        <f t="shared" si="452"/>
        <v>0</v>
      </c>
      <c r="T1654" s="9">
        <f t="shared" si="459"/>
        <v>0</v>
      </c>
      <c r="U1654" s="9">
        <f t="shared" si="465"/>
        <v>1</v>
      </c>
      <c r="V1654">
        <f t="shared" si="453"/>
        <v>0</v>
      </c>
      <c r="W1654" s="9">
        <f t="shared" si="460"/>
        <v>0</v>
      </c>
      <c r="X1654" s="9">
        <f t="shared" si="466"/>
        <v>1</v>
      </c>
      <c r="Y1654">
        <f t="shared" si="454"/>
        <v>0</v>
      </c>
      <c r="Z1654" s="9">
        <f t="shared" si="461"/>
        <v>0</v>
      </c>
      <c r="AA1654" s="9">
        <f t="shared" si="467"/>
        <v>1</v>
      </c>
    </row>
    <row r="1655" spans="1:27" x14ac:dyDescent="0.2">
      <c r="A1655" s="4">
        <v>42772</v>
      </c>
      <c r="B1655" s="7">
        <v>9.3935753012021617E-3</v>
      </c>
      <c r="C1655" s="7">
        <v>-2.504543773829937E-2</v>
      </c>
      <c r="D1655" s="7">
        <v>-1.6346527263522148E-2</v>
      </c>
      <c r="E1655" s="7">
        <v>-1.0803518816828728E-2</v>
      </c>
      <c r="F1655" s="7">
        <v>9.357883594930172E-3</v>
      </c>
      <c r="G1655" s="7">
        <v>1.3179861009120941E-2</v>
      </c>
      <c r="H1655" s="7">
        <v>2.6018723845481873E-2</v>
      </c>
      <c r="J1655">
        <f t="shared" si="455"/>
        <v>0</v>
      </c>
      <c r="K1655" s="9">
        <f t="shared" si="456"/>
        <v>0</v>
      </c>
      <c r="L1655" s="9">
        <f t="shared" si="462"/>
        <v>1</v>
      </c>
      <c r="M1655">
        <f t="shared" si="450"/>
        <v>0</v>
      </c>
      <c r="N1655" s="9">
        <f t="shared" si="457"/>
        <v>0</v>
      </c>
      <c r="O1655" s="9">
        <f t="shared" si="463"/>
        <v>1</v>
      </c>
      <c r="P1655">
        <f t="shared" si="451"/>
        <v>0</v>
      </c>
      <c r="Q1655" s="9">
        <f t="shared" si="458"/>
        <v>0</v>
      </c>
      <c r="R1655" s="9">
        <f t="shared" si="464"/>
        <v>1</v>
      </c>
      <c r="S1655">
        <f t="shared" si="452"/>
        <v>1</v>
      </c>
      <c r="T1655" s="9">
        <f t="shared" si="459"/>
        <v>0</v>
      </c>
      <c r="U1655" s="9">
        <f t="shared" si="465"/>
        <v>0</v>
      </c>
      <c r="V1655">
        <f t="shared" si="453"/>
        <v>0</v>
      </c>
      <c r="W1655" s="9">
        <f t="shared" si="460"/>
        <v>0</v>
      </c>
      <c r="X1655" s="9">
        <f t="shared" si="466"/>
        <v>1</v>
      </c>
      <c r="Y1655">
        <f t="shared" si="454"/>
        <v>0</v>
      </c>
      <c r="Z1655" s="9">
        <f t="shared" si="461"/>
        <v>0</v>
      </c>
      <c r="AA1655" s="9">
        <f t="shared" si="467"/>
        <v>1</v>
      </c>
    </row>
    <row r="1656" spans="1:27" x14ac:dyDescent="0.2">
      <c r="A1656" s="4">
        <v>42773</v>
      </c>
      <c r="B1656" s="7">
        <v>3.408817520503309E-3</v>
      </c>
      <c r="C1656" s="7">
        <v>-2.6596680283546448E-2</v>
      </c>
      <c r="D1656" s="7">
        <v>-1.4166434295475483E-2</v>
      </c>
      <c r="E1656" s="7">
        <v>-9.8570762202143669E-3</v>
      </c>
      <c r="F1656" s="7">
        <v>1.0820750147104263E-2</v>
      </c>
      <c r="G1656" s="7">
        <v>1.4749906957149506E-2</v>
      </c>
      <c r="H1656" s="7">
        <v>2.630084753036499E-2</v>
      </c>
      <c r="J1656">
        <f t="shared" si="455"/>
        <v>0</v>
      </c>
      <c r="K1656" s="9">
        <f t="shared" si="456"/>
        <v>0</v>
      </c>
      <c r="L1656" s="9">
        <f t="shared" si="462"/>
        <v>1</v>
      </c>
      <c r="M1656">
        <f t="shared" si="450"/>
        <v>0</v>
      </c>
      <c r="N1656" s="9">
        <f t="shared" si="457"/>
        <v>0</v>
      </c>
      <c r="O1656" s="9">
        <f t="shared" si="463"/>
        <v>1</v>
      </c>
      <c r="P1656">
        <f t="shared" si="451"/>
        <v>0</v>
      </c>
      <c r="Q1656" s="9">
        <f t="shared" si="458"/>
        <v>0</v>
      </c>
      <c r="R1656" s="9">
        <f t="shared" si="464"/>
        <v>1</v>
      </c>
      <c r="S1656">
        <f t="shared" si="452"/>
        <v>0</v>
      </c>
      <c r="T1656" s="9">
        <f t="shared" si="459"/>
        <v>0</v>
      </c>
      <c r="U1656" s="9">
        <f t="shared" si="465"/>
        <v>0</v>
      </c>
      <c r="V1656">
        <f t="shared" si="453"/>
        <v>0</v>
      </c>
      <c r="W1656" s="9">
        <f t="shared" si="460"/>
        <v>0</v>
      </c>
      <c r="X1656" s="9">
        <f t="shared" si="466"/>
        <v>1</v>
      </c>
      <c r="Y1656">
        <f t="shared" si="454"/>
        <v>0</v>
      </c>
      <c r="Z1656" s="9">
        <f t="shared" si="461"/>
        <v>0</v>
      </c>
      <c r="AA1656" s="9">
        <f t="shared" si="467"/>
        <v>1</v>
      </c>
    </row>
    <row r="1657" spans="1:27" x14ac:dyDescent="0.2">
      <c r="A1657" s="4">
        <v>42774</v>
      </c>
      <c r="B1657" s="7">
        <v>2.7510333718897976E-3</v>
      </c>
      <c r="C1657" s="7">
        <v>-2.2185495123267174E-2</v>
      </c>
      <c r="D1657" s="7">
        <v>-1.4100683853030205E-2</v>
      </c>
      <c r="E1657" s="7">
        <v>-8.9816320687532425E-3</v>
      </c>
      <c r="F1657" s="7">
        <v>9.3477051705121994E-3</v>
      </c>
      <c r="G1657" s="7">
        <v>1.2648710981011391E-2</v>
      </c>
      <c r="H1657" s="7">
        <v>2.3699546232819557E-2</v>
      </c>
      <c r="J1657">
        <f t="shared" si="455"/>
        <v>0</v>
      </c>
      <c r="K1657" s="9">
        <f t="shared" si="456"/>
        <v>0</v>
      </c>
      <c r="L1657" s="9">
        <f t="shared" si="462"/>
        <v>1</v>
      </c>
      <c r="M1657">
        <f t="shared" si="450"/>
        <v>0</v>
      </c>
      <c r="N1657" s="9">
        <f t="shared" si="457"/>
        <v>0</v>
      </c>
      <c r="O1657" s="9">
        <f t="shared" si="463"/>
        <v>1</v>
      </c>
      <c r="P1657">
        <f t="shared" si="451"/>
        <v>0</v>
      </c>
      <c r="Q1657" s="9">
        <f t="shared" si="458"/>
        <v>0</v>
      </c>
      <c r="R1657" s="9">
        <f t="shared" si="464"/>
        <v>1</v>
      </c>
      <c r="S1657">
        <f t="shared" si="452"/>
        <v>0</v>
      </c>
      <c r="T1657" s="9">
        <f t="shared" si="459"/>
        <v>0</v>
      </c>
      <c r="U1657" s="9">
        <f t="shared" si="465"/>
        <v>1</v>
      </c>
      <c r="V1657">
        <f t="shared" si="453"/>
        <v>0</v>
      </c>
      <c r="W1657" s="9">
        <f t="shared" si="460"/>
        <v>0</v>
      </c>
      <c r="X1657" s="9">
        <f t="shared" si="466"/>
        <v>1</v>
      </c>
      <c r="Y1657">
        <f t="shared" si="454"/>
        <v>0</v>
      </c>
      <c r="Z1657" s="9">
        <f t="shared" si="461"/>
        <v>0</v>
      </c>
      <c r="AA1657" s="9">
        <f t="shared" si="467"/>
        <v>1</v>
      </c>
    </row>
    <row r="1658" spans="1:27" x14ac:dyDescent="0.2">
      <c r="A1658" s="4">
        <v>42775</v>
      </c>
      <c r="B1658" s="7">
        <v>-2.0220818148876641E-3</v>
      </c>
      <c r="C1658" s="7">
        <v>-3.2552182674407959E-2</v>
      </c>
      <c r="D1658" s="7">
        <v>-1.9468368962407112E-2</v>
      </c>
      <c r="E1658" s="7">
        <v>-1.2897918932139874E-2</v>
      </c>
      <c r="F1658" s="7">
        <v>9.3805994838476181E-3</v>
      </c>
      <c r="G1658" s="7">
        <v>1.3120584189891815E-2</v>
      </c>
      <c r="H1658" s="7">
        <v>2.0395718514919281E-2</v>
      </c>
      <c r="J1658">
        <f t="shared" si="455"/>
        <v>0</v>
      </c>
      <c r="K1658" s="9">
        <f t="shared" si="456"/>
        <v>0</v>
      </c>
      <c r="L1658" s="9">
        <f t="shared" si="462"/>
        <v>1</v>
      </c>
      <c r="M1658">
        <f t="shared" si="450"/>
        <v>0</v>
      </c>
      <c r="N1658" s="9">
        <f t="shared" si="457"/>
        <v>0</v>
      </c>
      <c r="O1658" s="9">
        <f t="shared" si="463"/>
        <v>1</v>
      </c>
      <c r="P1658">
        <f t="shared" si="451"/>
        <v>0</v>
      </c>
      <c r="Q1658" s="9">
        <f t="shared" si="458"/>
        <v>0</v>
      </c>
      <c r="R1658" s="9">
        <f t="shared" si="464"/>
        <v>1</v>
      </c>
      <c r="S1658">
        <f t="shared" si="452"/>
        <v>0</v>
      </c>
      <c r="T1658" s="9">
        <f t="shared" si="459"/>
        <v>0</v>
      </c>
      <c r="U1658" s="9">
        <f t="shared" si="465"/>
        <v>1</v>
      </c>
      <c r="V1658">
        <f t="shared" si="453"/>
        <v>0</v>
      </c>
      <c r="W1658" s="9">
        <f t="shared" si="460"/>
        <v>0</v>
      </c>
      <c r="X1658" s="9">
        <f t="shared" si="466"/>
        <v>1</v>
      </c>
      <c r="Y1658">
        <f t="shared" si="454"/>
        <v>0</v>
      </c>
      <c r="Z1658" s="9">
        <f t="shared" si="461"/>
        <v>0</v>
      </c>
      <c r="AA1658" s="9">
        <f t="shared" si="467"/>
        <v>1</v>
      </c>
    </row>
    <row r="1659" spans="1:27" x14ac:dyDescent="0.2">
      <c r="A1659" s="4">
        <v>42776</v>
      </c>
      <c r="B1659" s="7">
        <v>-5.6691639501740972E-4</v>
      </c>
      <c r="C1659" s="7">
        <v>-3.5262316465377808E-2</v>
      </c>
      <c r="D1659" s="7">
        <v>-2.0212139934301376E-2</v>
      </c>
      <c r="E1659" s="7">
        <v>-1.3233114033937454E-2</v>
      </c>
      <c r="F1659" s="7">
        <v>9.8147019743919373E-3</v>
      </c>
      <c r="G1659" s="7">
        <v>1.3370572589337826E-2</v>
      </c>
      <c r="H1659" s="7">
        <v>2.1505430340766907E-2</v>
      </c>
      <c r="J1659">
        <f t="shared" si="455"/>
        <v>0</v>
      </c>
      <c r="K1659" s="9">
        <f t="shared" si="456"/>
        <v>0</v>
      </c>
      <c r="L1659" s="9">
        <f t="shared" si="462"/>
        <v>1</v>
      </c>
      <c r="M1659">
        <f t="shared" si="450"/>
        <v>0</v>
      </c>
      <c r="N1659" s="9">
        <f t="shared" si="457"/>
        <v>0</v>
      </c>
      <c r="O1659" s="9">
        <f t="shared" si="463"/>
        <v>1</v>
      </c>
      <c r="P1659">
        <f t="shared" si="451"/>
        <v>0</v>
      </c>
      <c r="Q1659" s="9">
        <f t="shared" si="458"/>
        <v>0</v>
      </c>
      <c r="R1659" s="9">
        <f t="shared" si="464"/>
        <v>1</v>
      </c>
      <c r="S1659">
        <f t="shared" si="452"/>
        <v>0</v>
      </c>
      <c r="T1659" s="9">
        <f t="shared" si="459"/>
        <v>0</v>
      </c>
      <c r="U1659" s="9">
        <f t="shared" si="465"/>
        <v>1</v>
      </c>
      <c r="V1659">
        <f t="shared" si="453"/>
        <v>0</v>
      </c>
      <c r="W1659" s="9">
        <f t="shared" si="460"/>
        <v>0</v>
      </c>
      <c r="X1659" s="9">
        <f t="shared" si="466"/>
        <v>1</v>
      </c>
      <c r="Y1659">
        <f t="shared" si="454"/>
        <v>0</v>
      </c>
      <c r="Z1659" s="9">
        <f t="shared" si="461"/>
        <v>0</v>
      </c>
      <c r="AA1659" s="9">
        <f t="shared" si="467"/>
        <v>1</v>
      </c>
    </row>
    <row r="1660" spans="1:27" x14ac:dyDescent="0.2">
      <c r="A1660" s="4">
        <v>42779</v>
      </c>
      <c r="B1660" s="7">
        <v>-8.1340939776936901E-3</v>
      </c>
      <c r="C1660" s="7">
        <v>-3.7164315581321716E-2</v>
      </c>
      <c r="D1660" s="7">
        <v>-2.1160610020160675E-2</v>
      </c>
      <c r="E1660" s="7">
        <v>-1.4278136193752289E-2</v>
      </c>
      <c r="F1660" s="7">
        <v>1.1383679695427418E-2</v>
      </c>
      <c r="G1660" s="7">
        <v>1.5065214596688747E-2</v>
      </c>
      <c r="H1660" s="7">
        <v>2.2990724071860313E-2</v>
      </c>
      <c r="J1660">
        <f t="shared" si="455"/>
        <v>0</v>
      </c>
      <c r="K1660" s="9">
        <f t="shared" si="456"/>
        <v>0</v>
      </c>
      <c r="L1660" s="9">
        <f t="shared" si="462"/>
        <v>1</v>
      </c>
      <c r="M1660">
        <f t="shared" si="450"/>
        <v>0</v>
      </c>
      <c r="N1660" s="9">
        <f t="shared" si="457"/>
        <v>0</v>
      </c>
      <c r="O1660" s="9">
        <f t="shared" si="463"/>
        <v>1</v>
      </c>
      <c r="P1660">
        <f t="shared" si="451"/>
        <v>0</v>
      </c>
      <c r="Q1660" s="9">
        <f t="shared" si="458"/>
        <v>0</v>
      </c>
      <c r="R1660" s="9">
        <f t="shared" si="464"/>
        <v>1</v>
      </c>
      <c r="S1660">
        <f t="shared" si="452"/>
        <v>0</v>
      </c>
      <c r="T1660" s="9">
        <f t="shared" si="459"/>
        <v>0</v>
      </c>
      <c r="U1660" s="9">
        <f t="shared" si="465"/>
        <v>1</v>
      </c>
      <c r="V1660">
        <f t="shared" si="453"/>
        <v>0</v>
      </c>
      <c r="W1660" s="9">
        <f t="shared" si="460"/>
        <v>0</v>
      </c>
      <c r="X1660" s="9">
        <f t="shared" si="466"/>
        <v>1</v>
      </c>
      <c r="Y1660">
        <f t="shared" si="454"/>
        <v>0</v>
      </c>
      <c r="Z1660" s="9">
        <f t="shared" si="461"/>
        <v>0</v>
      </c>
      <c r="AA1660" s="9">
        <f t="shared" si="467"/>
        <v>1</v>
      </c>
    </row>
    <row r="1661" spans="1:27" x14ac:dyDescent="0.2">
      <c r="A1661" s="4">
        <v>42780</v>
      </c>
      <c r="B1661" s="7">
        <v>-4.0844668296464553E-4</v>
      </c>
      <c r="C1661" s="7">
        <v>-3.6541447043418884E-2</v>
      </c>
      <c r="D1661" s="7">
        <v>-1.8786164000630379E-2</v>
      </c>
      <c r="E1661" s="7">
        <v>-1.1370319873094559E-2</v>
      </c>
      <c r="F1661" s="7">
        <v>7.8508760780096054E-3</v>
      </c>
      <c r="G1661" s="7">
        <v>1.127544604241848E-2</v>
      </c>
      <c r="H1661" s="7">
        <v>1.9456267356872559E-2</v>
      </c>
      <c r="J1661">
        <f t="shared" si="455"/>
        <v>0</v>
      </c>
      <c r="K1661" s="9">
        <f t="shared" si="456"/>
        <v>0</v>
      </c>
      <c r="L1661" s="9">
        <f t="shared" si="462"/>
        <v>1</v>
      </c>
      <c r="M1661">
        <f t="shared" si="450"/>
        <v>0</v>
      </c>
      <c r="N1661" s="9">
        <f t="shared" si="457"/>
        <v>0</v>
      </c>
      <c r="O1661" s="9">
        <f t="shared" si="463"/>
        <v>1</v>
      </c>
      <c r="P1661">
        <f t="shared" si="451"/>
        <v>0</v>
      </c>
      <c r="Q1661" s="9">
        <f t="shared" si="458"/>
        <v>0</v>
      </c>
      <c r="R1661" s="9">
        <f t="shared" si="464"/>
        <v>1</v>
      </c>
      <c r="S1661">
        <f t="shared" si="452"/>
        <v>0</v>
      </c>
      <c r="T1661" s="9">
        <f t="shared" si="459"/>
        <v>0</v>
      </c>
      <c r="U1661" s="9">
        <f t="shared" si="465"/>
        <v>1</v>
      </c>
      <c r="V1661">
        <f t="shared" si="453"/>
        <v>0</v>
      </c>
      <c r="W1661" s="9">
        <f t="shared" si="460"/>
        <v>0</v>
      </c>
      <c r="X1661" s="9">
        <f t="shared" si="466"/>
        <v>1</v>
      </c>
      <c r="Y1661">
        <f t="shared" si="454"/>
        <v>0</v>
      </c>
      <c r="Z1661" s="9">
        <f t="shared" si="461"/>
        <v>0</v>
      </c>
      <c r="AA1661" s="9">
        <f t="shared" si="467"/>
        <v>1</v>
      </c>
    </row>
    <row r="1662" spans="1:27" x14ac:dyDescent="0.2">
      <c r="A1662" s="4">
        <v>42781</v>
      </c>
      <c r="B1662" s="7">
        <v>6.3528475591457046E-3</v>
      </c>
      <c r="C1662" s="7">
        <v>-3.6833386868238449E-2</v>
      </c>
      <c r="D1662" s="7">
        <v>-2.1071849390864372E-2</v>
      </c>
      <c r="E1662" s="7">
        <v>-1.3633853755891323E-2</v>
      </c>
      <c r="F1662" s="7">
        <v>9.7096702083945274E-3</v>
      </c>
      <c r="G1662" s="7">
        <v>1.317882165312767E-2</v>
      </c>
      <c r="H1662" s="7">
        <v>1.924743689596653E-2</v>
      </c>
      <c r="J1662">
        <f t="shared" si="455"/>
        <v>0</v>
      </c>
      <c r="K1662" s="9">
        <f t="shared" si="456"/>
        <v>0</v>
      </c>
      <c r="L1662" s="9">
        <f t="shared" si="462"/>
        <v>1</v>
      </c>
      <c r="M1662">
        <f t="shared" si="450"/>
        <v>0</v>
      </c>
      <c r="N1662" s="9">
        <f t="shared" si="457"/>
        <v>0</v>
      </c>
      <c r="O1662" s="9">
        <f t="shared" si="463"/>
        <v>1</v>
      </c>
      <c r="P1662">
        <f t="shared" si="451"/>
        <v>0</v>
      </c>
      <c r="Q1662" s="9">
        <f t="shared" si="458"/>
        <v>0</v>
      </c>
      <c r="R1662" s="9">
        <f t="shared" si="464"/>
        <v>1</v>
      </c>
      <c r="S1662">
        <f t="shared" si="452"/>
        <v>0</v>
      </c>
      <c r="T1662" s="9">
        <f t="shared" si="459"/>
        <v>0</v>
      </c>
      <c r="U1662" s="9">
        <f t="shared" si="465"/>
        <v>1</v>
      </c>
      <c r="V1662">
        <f t="shared" si="453"/>
        <v>0</v>
      </c>
      <c r="W1662" s="9">
        <f t="shared" si="460"/>
        <v>0</v>
      </c>
      <c r="X1662" s="9">
        <f t="shared" si="466"/>
        <v>1</v>
      </c>
      <c r="Y1662">
        <f t="shared" si="454"/>
        <v>0</v>
      </c>
      <c r="Z1662" s="9">
        <f t="shared" si="461"/>
        <v>0</v>
      </c>
      <c r="AA1662" s="9">
        <f t="shared" si="467"/>
        <v>1</v>
      </c>
    </row>
    <row r="1663" spans="1:27" x14ac:dyDescent="0.2">
      <c r="A1663" s="4">
        <v>42782</v>
      </c>
      <c r="B1663" s="7">
        <v>6.7160506516439804E-3</v>
      </c>
      <c r="C1663" s="7">
        <v>-3.4167848527431488E-2</v>
      </c>
      <c r="D1663" s="7">
        <v>-1.8379144370555878E-2</v>
      </c>
      <c r="E1663" s="7">
        <v>-1.1831479147076607E-2</v>
      </c>
      <c r="F1663" s="7">
        <v>9.0063577517867088E-3</v>
      </c>
      <c r="G1663" s="7">
        <v>1.2318262830376625E-2</v>
      </c>
      <c r="H1663" s="7">
        <v>1.5755865722894669E-2</v>
      </c>
      <c r="J1663">
        <f t="shared" si="455"/>
        <v>0</v>
      </c>
      <c r="K1663" s="9">
        <f t="shared" si="456"/>
        <v>0</v>
      </c>
      <c r="L1663" s="9">
        <f t="shared" si="462"/>
        <v>1</v>
      </c>
      <c r="M1663">
        <f t="shared" si="450"/>
        <v>0</v>
      </c>
      <c r="N1663" s="9">
        <f t="shared" si="457"/>
        <v>0</v>
      </c>
      <c r="O1663" s="9">
        <f t="shared" si="463"/>
        <v>1</v>
      </c>
      <c r="P1663">
        <f t="shared" si="451"/>
        <v>0</v>
      </c>
      <c r="Q1663" s="9">
        <f t="shared" si="458"/>
        <v>0</v>
      </c>
      <c r="R1663" s="9">
        <f t="shared" si="464"/>
        <v>1</v>
      </c>
      <c r="S1663">
        <f t="shared" si="452"/>
        <v>0</v>
      </c>
      <c r="T1663" s="9">
        <f t="shared" si="459"/>
        <v>0</v>
      </c>
      <c r="U1663" s="9">
        <f t="shared" si="465"/>
        <v>1</v>
      </c>
      <c r="V1663">
        <f t="shared" si="453"/>
        <v>0</v>
      </c>
      <c r="W1663" s="9">
        <f t="shared" si="460"/>
        <v>0</v>
      </c>
      <c r="X1663" s="9">
        <f t="shared" si="466"/>
        <v>1</v>
      </c>
      <c r="Y1663">
        <f t="shared" si="454"/>
        <v>0</v>
      </c>
      <c r="Z1663" s="9">
        <f t="shared" si="461"/>
        <v>0</v>
      </c>
      <c r="AA1663" s="9">
        <f t="shared" si="467"/>
        <v>1</v>
      </c>
    </row>
    <row r="1664" spans="1:27" x14ac:dyDescent="0.2">
      <c r="A1664" s="4">
        <v>42783</v>
      </c>
      <c r="B1664" s="7">
        <v>-1.9373593402263105E-3</v>
      </c>
      <c r="C1664" s="7">
        <v>-3.5062797367572784E-2</v>
      </c>
      <c r="D1664" s="7">
        <v>-1.8465526401996613E-2</v>
      </c>
      <c r="E1664" s="7">
        <v>-1.2459591962397099E-2</v>
      </c>
      <c r="F1664" s="7">
        <v>9.8969228565692902E-3</v>
      </c>
      <c r="G1664" s="7">
        <v>1.3574163429439068E-2</v>
      </c>
      <c r="H1664" s="7">
        <v>1.8642475828528404E-2</v>
      </c>
      <c r="J1664">
        <f t="shared" si="455"/>
        <v>0</v>
      </c>
      <c r="K1664" s="9">
        <f t="shared" si="456"/>
        <v>0</v>
      </c>
      <c r="L1664" s="9">
        <f t="shared" si="462"/>
        <v>1</v>
      </c>
      <c r="M1664">
        <f t="shared" si="450"/>
        <v>0</v>
      </c>
      <c r="N1664" s="9">
        <f t="shared" si="457"/>
        <v>0</v>
      </c>
      <c r="O1664" s="9">
        <f t="shared" si="463"/>
        <v>1</v>
      </c>
      <c r="P1664">
        <f t="shared" si="451"/>
        <v>0</v>
      </c>
      <c r="Q1664" s="9">
        <f t="shared" si="458"/>
        <v>0</v>
      </c>
      <c r="R1664" s="9">
        <f t="shared" si="464"/>
        <v>1</v>
      </c>
      <c r="S1664">
        <f t="shared" si="452"/>
        <v>0</v>
      </c>
      <c r="T1664" s="9">
        <f t="shared" si="459"/>
        <v>0</v>
      </c>
      <c r="U1664" s="9">
        <f t="shared" si="465"/>
        <v>1</v>
      </c>
      <c r="V1664">
        <f t="shared" si="453"/>
        <v>0</v>
      </c>
      <c r="W1664" s="9">
        <f t="shared" si="460"/>
        <v>0</v>
      </c>
      <c r="X1664" s="9">
        <f t="shared" si="466"/>
        <v>1</v>
      </c>
      <c r="Y1664">
        <f t="shared" si="454"/>
        <v>0</v>
      </c>
      <c r="Z1664" s="9">
        <f t="shared" si="461"/>
        <v>0</v>
      </c>
      <c r="AA1664" s="9">
        <f t="shared" si="467"/>
        <v>1</v>
      </c>
    </row>
    <row r="1665" spans="1:27" x14ac:dyDescent="0.2">
      <c r="A1665" s="4">
        <v>42787</v>
      </c>
      <c r="B1665" s="7">
        <v>1.4543221672410483E-4</v>
      </c>
      <c r="C1665" s="7">
        <v>-3.5801306366920471E-2</v>
      </c>
      <c r="D1665" s="7">
        <v>-2.028847299516201E-2</v>
      </c>
      <c r="E1665" s="7">
        <v>-1.269528828561306E-2</v>
      </c>
      <c r="F1665" s="7">
        <v>7.7866446226835251E-3</v>
      </c>
      <c r="G1665" s="7">
        <v>1.1651040054857731E-2</v>
      </c>
      <c r="H1665" s="7">
        <v>1.863565668463707E-2</v>
      </c>
      <c r="J1665">
        <f t="shared" si="455"/>
        <v>0</v>
      </c>
      <c r="K1665" s="9">
        <f t="shared" si="456"/>
        <v>0</v>
      </c>
      <c r="L1665" s="9">
        <f t="shared" si="462"/>
        <v>1</v>
      </c>
      <c r="M1665">
        <f t="shared" si="450"/>
        <v>0</v>
      </c>
      <c r="N1665" s="9">
        <f t="shared" si="457"/>
        <v>0</v>
      </c>
      <c r="O1665" s="9">
        <f t="shared" si="463"/>
        <v>1</v>
      </c>
      <c r="P1665">
        <f t="shared" si="451"/>
        <v>0</v>
      </c>
      <c r="Q1665" s="9">
        <f t="shared" si="458"/>
        <v>0</v>
      </c>
      <c r="R1665" s="9">
        <f t="shared" si="464"/>
        <v>1</v>
      </c>
      <c r="S1665">
        <f t="shared" si="452"/>
        <v>0</v>
      </c>
      <c r="T1665" s="9">
        <f t="shared" si="459"/>
        <v>0</v>
      </c>
      <c r="U1665" s="9">
        <f t="shared" si="465"/>
        <v>1</v>
      </c>
      <c r="V1665">
        <f t="shared" si="453"/>
        <v>0</v>
      </c>
      <c r="W1665" s="9">
        <f t="shared" si="460"/>
        <v>0</v>
      </c>
      <c r="X1665" s="9">
        <f t="shared" si="466"/>
        <v>1</v>
      </c>
      <c r="Y1665">
        <f t="shared" si="454"/>
        <v>0</v>
      </c>
      <c r="Z1665" s="9">
        <f t="shared" si="461"/>
        <v>0</v>
      </c>
      <c r="AA1665" s="9">
        <f t="shared" si="467"/>
        <v>1</v>
      </c>
    </row>
    <row r="1666" spans="1:27" x14ac:dyDescent="0.2">
      <c r="A1666" s="4">
        <v>42788</v>
      </c>
      <c r="B1666" s="7">
        <v>-4.2585985098672315E-3</v>
      </c>
      <c r="C1666" s="7">
        <v>-2.3352339863777161E-2</v>
      </c>
      <c r="D1666" s="7">
        <v>-1.4507036656141281E-2</v>
      </c>
      <c r="E1666" s="7">
        <v>-9.5298467203974724E-3</v>
      </c>
      <c r="F1666" s="7">
        <v>1.055916678160429E-2</v>
      </c>
      <c r="G1666" s="7">
        <v>1.3802663423120975E-2</v>
      </c>
      <c r="H1666" s="7">
        <v>2.5427177548408508E-2</v>
      </c>
      <c r="J1666">
        <f t="shared" si="455"/>
        <v>0</v>
      </c>
      <c r="K1666" s="9">
        <f t="shared" si="456"/>
        <v>0</v>
      </c>
      <c r="L1666" s="9">
        <f t="shared" si="462"/>
        <v>1</v>
      </c>
      <c r="M1666">
        <f t="shared" ref="M1666:M1674" si="468">IF($B1666&lt;D1666,1,0)</f>
        <v>0</v>
      </c>
      <c r="N1666" s="9">
        <f t="shared" si="457"/>
        <v>0</v>
      </c>
      <c r="O1666" s="9">
        <f t="shared" si="463"/>
        <v>1</v>
      </c>
      <c r="P1666">
        <f t="shared" ref="P1666:P1674" si="469">IF($B1666&lt;E1666,1,0)</f>
        <v>0</v>
      </c>
      <c r="Q1666" s="9">
        <f t="shared" si="458"/>
        <v>0</v>
      </c>
      <c r="R1666" s="9">
        <f t="shared" si="464"/>
        <v>1</v>
      </c>
      <c r="S1666">
        <f t="shared" ref="S1666:S1674" si="470">IF($B1666&gt;F1666,1,0)</f>
        <v>0</v>
      </c>
      <c r="T1666" s="9">
        <f t="shared" si="459"/>
        <v>0</v>
      </c>
      <c r="U1666" s="9">
        <f t="shared" si="465"/>
        <v>1</v>
      </c>
      <c r="V1666">
        <f t="shared" ref="V1666:V1674" si="471">IF($B1666&gt;G1666,1,0)</f>
        <v>0</v>
      </c>
      <c r="W1666" s="9">
        <f t="shared" si="460"/>
        <v>0</v>
      </c>
      <c r="X1666" s="9">
        <f t="shared" si="466"/>
        <v>1</v>
      </c>
      <c r="Y1666">
        <f t="shared" ref="Y1666:Y1674" si="472">IF($B1666&gt;H1666,1,0)</f>
        <v>0</v>
      </c>
      <c r="Z1666" s="9">
        <f t="shared" si="461"/>
        <v>0</v>
      </c>
      <c r="AA1666" s="9">
        <f t="shared" si="467"/>
        <v>1</v>
      </c>
    </row>
    <row r="1667" spans="1:27" x14ac:dyDescent="0.2">
      <c r="A1667" s="4">
        <v>42789</v>
      </c>
      <c r="B1667" s="7">
        <v>1.4818426615456359E-2</v>
      </c>
      <c r="C1667" s="7">
        <v>-2.3228021338582039E-2</v>
      </c>
      <c r="D1667" s="7">
        <v>-1.378053892403841E-2</v>
      </c>
      <c r="E1667" s="7">
        <v>-8.6865322664380074E-3</v>
      </c>
      <c r="F1667" s="7">
        <v>8.1658186390995979E-3</v>
      </c>
      <c r="G1667" s="7">
        <v>1.1546650901436806E-2</v>
      </c>
      <c r="H1667" s="7">
        <v>2.3443896323442459E-2</v>
      </c>
      <c r="J1667">
        <f t="shared" ref="J1667:J1674" si="473">IF(B1667&lt;C1667,1,0)</f>
        <v>0</v>
      </c>
      <c r="K1667" s="9">
        <f t="shared" si="456"/>
        <v>0</v>
      </c>
      <c r="L1667" s="9">
        <f t="shared" si="462"/>
        <v>1</v>
      </c>
      <c r="M1667">
        <f t="shared" si="468"/>
        <v>0</v>
      </c>
      <c r="N1667" s="9">
        <f t="shared" si="457"/>
        <v>0</v>
      </c>
      <c r="O1667" s="9">
        <f t="shared" si="463"/>
        <v>1</v>
      </c>
      <c r="P1667">
        <f t="shared" si="469"/>
        <v>0</v>
      </c>
      <c r="Q1667" s="9">
        <f t="shared" si="458"/>
        <v>0</v>
      </c>
      <c r="R1667" s="9">
        <f t="shared" si="464"/>
        <v>1</v>
      </c>
      <c r="S1667">
        <f t="shared" si="470"/>
        <v>1</v>
      </c>
      <c r="T1667" s="9">
        <f t="shared" si="459"/>
        <v>0</v>
      </c>
      <c r="U1667" s="9">
        <f t="shared" si="465"/>
        <v>0</v>
      </c>
      <c r="V1667">
        <f t="shared" si="471"/>
        <v>1</v>
      </c>
      <c r="W1667" s="9">
        <f t="shared" si="460"/>
        <v>0</v>
      </c>
      <c r="X1667" s="9">
        <f t="shared" si="466"/>
        <v>0</v>
      </c>
      <c r="Y1667">
        <f t="shared" si="472"/>
        <v>0</v>
      </c>
      <c r="Z1667" s="9">
        <f t="shared" si="461"/>
        <v>0</v>
      </c>
      <c r="AA1667" s="9">
        <f t="shared" si="467"/>
        <v>1</v>
      </c>
    </row>
    <row r="1668" spans="1:27" x14ac:dyDescent="0.2">
      <c r="A1668" s="4">
        <v>42790</v>
      </c>
      <c r="B1668" s="7">
        <v>5.6597758040327082E-3</v>
      </c>
      <c r="C1668" s="7">
        <v>-1.8628723919391632E-2</v>
      </c>
      <c r="D1668" s="7">
        <v>-9.792843833565712E-3</v>
      </c>
      <c r="E1668" s="7">
        <v>-6.8327328190207481E-3</v>
      </c>
      <c r="F1668" s="7">
        <v>7.4375038966536522E-3</v>
      </c>
      <c r="G1668" s="7">
        <v>1.0847190394997597E-2</v>
      </c>
      <c r="H1668" s="7">
        <v>1.6876894980669022E-2</v>
      </c>
      <c r="J1668">
        <f t="shared" si="473"/>
        <v>0</v>
      </c>
      <c r="K1668" s="9">
        <f t="shared" ref="K1668:K1674" si="474">IF(J1668=J1667,IF(J1667=1,1,0),0)</f>
        <v>0</v>
      </c>
      <c r="L1668" s="9">
        <f t="shared" si="462"/>
        <v>1</v>
      </c>
      <c r="M1668">
        <f t="shared" si="468"/>
        <v>0</v>
      </c>
      <c r="N1668" s="9">
        <f t="shared" ref="N1668:N1674" si="475">IF(M1668=M1667,IF(M1667=1,1,0),0)</f>
        <v>0</v>
      </c>
      <c r="O1668" s="9">
        <f t="shared" si="463"/>
        <v>1</v>
      </c>
      <c r="P1668">
        <f t="shared" si="469"/>
        <v>0</v>
      </c>
      <c r="Q1668" s="9">
        <f t="shared" ref="Q1668:Q1674" si="476">IF(P1668=P1667,IF(P1667=1,1,0),0)</f>
        <v>0</v>
      </c>
      <c r="R1668" s="9">
        <f t="shared" si="464"/>
        <v>1</v>
      </c>
      <c r="S1668">
        <f t="shared" si="470"/>
        <v>0</v>
      </c>
      <c r="T1668" s="9">
        <f t="shared" ref="T1668:T1674" si="477">IF(S1668=S1667,IF(S1667=1,1,0),0)</f>
        <v>0</v>
      </c>
      <c r="U1668" s="9">
        <f t="shared" si="465"/>
        <v>0</v>
      </c>
      <c r="V1668">
        <f t="shared" si="471"/>
        <v>0</v>
      </c>
      <c r="W1668" s="9">
        <f t="shared" ref="W1668:W1674" si="478">IF(V1668=V1667,IF(V1667=1,1,0),0)</f>
        <v>0</v>
      </c>
      <c r="X1668" s="9">
        <f t="shared" si="466"/>
        <v>0</v>
      </c>
      <c r="Y1668">
        <f t="shared" si="472"/>
        <v>0</v>
      </c>
      <c r="Z1668" s="9">
        <f t="shared" ref="Z1668:Z1674" si="479">IF(Y1668=Y1667,IF(Y1667=1,1,0),0)</f>
        <v>0</v>
      </c>
      <c r="AA1668" s="9">
        <f t="shared" si="467"/>
        <v>1</v>
      </c>
    </row>
    <row r="1669" spans="1:27" x14ac:dyDescent="0.2">
      <c r="A1669" s="4">
        <v>42793</v>
      </c>
      <c r="B1669" s="7">
        <v>6.1982980504942937E-4</v>
      </c>
      <c r="C1669" s="7">
        <v>-2.4553267285227776E-2</v>
      </c>
      <c r="D1669" s="7">
        <v>-1.5290655195713043E-2</v>
      </c>
      <c r="E1669" s="7">
        <v>-1.1155585758388042E-2</v>
      </c>
      <c r="F1669" s="7">
        <v>8.789530023932457E-3</v>
      </c>
      <c r="G1669" s="7">
        <v>1.273143757134676E-2</v>
      </c>
      <c r="H1669" s="7">
        <v>2.2375648841261864E-2</v>
      </c>
      <c r="J1669">
        <f t="shared" si="473"/>
        <v>0</v>
      </c>
      <c r="K1669" s="9">
        <f t="shared" si="474"/>
        <v>0</v>
      </c>
      <c r="L1669" s="9">
        <f t="shared" ref="L1669:L1674" si="480">IF(J1669=J1668,IF(J1668=0,1,0),0)</f>
        <v>1</v>
      </c>
      <c r="M1669">
        <f t="shared" si="468"/>
        <v>0</v>
      </c>
      <c r="N1669" s="9">
        <f t="shared" si="475"/>
        <v>0</v>
      </c>
      <c r="O1669" s="9">
        <f t="shared" ref="O1669:O1674" si="481">IF(M1669=M1668,IF(M1668=0,1,0),0)</f>
        <v>1</v>
      </c>
      <c r="P1669">
        <f t="shared" si="469"/>
        <v>0</v>
      </c>
      <c r="Q1669" s="9">
        <f t="shared" si="476"/>
        <v>0</v>
      </c>
      <c r="R1669" s="9">
        <f t="shared" ref="R1669:R1674" si="482">IF(P1669=P1668,IF(P1668=0,1,0),0)</f>
        <v>1</v>
      </c>
      <c r="S1669">
        <f t="shared" si="470"/>
        <v>0</v>
      </c>
      <c r="T1669" s="9">
        <f t="shared" si="477"/>
        <v>0</v>
      </c>
      <c r="U1669" s="9">
        <f t="shared" ref="U1669:U1674" si="483">IF(S1669=S1668,IF(S1668=0,1,0),0)</f>
        <v>1</v>
      </c>
      <c r="V1669">
        <f t="shared" si="471"/>
        <v>0</v>
      </c>
      <c r="W1669" s="9">
        <f t="shared" si="478"/>
        <v>0</v>
      </c>
      <c r="X1669" s="9">
        <f t="shared" ref="X1669:X1674" si="484">IF(V1669=V1668,IF(V1668=0,1,0),0)</f>
        <v>1</v>
      </c>
      <c r="Y1669">
        <f t="shared" si="472"/>
        <v>0</v>
      </c>
      <c r="Z1669" s="9">
        <f t="shared" si="479"/>
        <v>0</v>
      </c>
      <c r="AA1669" s="9">
        <f t="shared" ref="AA1669:AA1674" si="485">IF(Y1669=Y1668,IF(Y1668=0,1,0),0)</f>
        <v>1</v>
      </c>
    </row>
    <row r="1670" spans="1:27" x14ac:dyDescent="0.2">
      <c r="A1670" s="4">
        <v>42794</v>
      </c>
      <c r="B1670" s="7">
        <v>-3.9001919937595871E-3</v>
      </c>
      <c r="C1670" s="7">
        <v>-2.3356419056653976E-2</v>
      </c>
      <c r="D1670" s="7">
        <v>-1.7069296911358833E-2</v>
      </c>
      <c r="E1670" s="7">
        <v>-1.232052780687809E-2</v>
      </c>
      <c r="F1670" s="7">
        <v>7.5109414756298065E-3</v>
      </c>
      <c r="G1670" s="7">
        <v>1.1512828059494495E-2</v>
      </c>
      <c r="H1670" s="7">
        <v>2.1695429459214211E-2</v>
      </c>
      <c r="J1670">
        <f t="shared" si="473"/>
        <v>0</v>
      </c>
      <c r="K1670" s="9">
        <f t="shared" si="474"/>
        <v>0</v>
      </c>
      <c r="L1670" s="9">
        <f t="shared" si="480"/>
        <v>1</v>
      </c>
      <c r="M1670">
        <f t="shared" si="468"/>
        <v>0</v>
      </c>
      <c r="N1670" s="9">
        <f t="shared" si="475"/>
        <v>0</v>
      </c>
      <c r="O1670" s="9">
        <f t="shared" si="481"/>
        <v>1</v>
      </c>
      <c r="P1670">
        <f t="shared" si="469"/>
        <v>0</v>
      </c>
      <c r="Q1670" s="9">
        <f t="shared" si="476"/>
        <v>0</v>
      </c>
      <c r="R1670" s="9">
        <f t="shared" si="482"/>
        <v>1</v>
      </c>
      <c r="S1670">
        <f t="shared" si="470"/>
        <v>0</v>
      </c>
      <c r="T1670" s="9">
        <f t="shared" si="477"/>
        <v>0</v>
      </c>
      <c r="U1670" s="9">
        <f t="shared" si="483"/>
        <v>1</v>
      </c>
      <c r="V1670">
        <f t="shared" si="471"/>
        <v>0</v>
      </c>
      <c r="W1670" s="9">
        <f t="shared" si="478"/>
        <v>0</v>
      </c>
      <c r="X1670" s="9">
        <f t="shared" si="484"/>
        <v>1</v>
      </c>
      <c r="Y1670">
        <f t="shared" si="472"/>
        <v>0</v>
      </c>
      <c r="Z1670" s="9">
        <f t="shared" si="479"/>
        <v>0</v>
      </c>
      <c r="AA1670" s="9">
        <f t="shared" si="485"/>
        <v>1</v>
      </c>
    </row>
    <row r="1671" spans="1:27" x14ac:dyDescent="0.2">
      <c r="A1671" s="4">
        <v>42795</v>
      </c>
      <c r="B1671" s="7">
        <v>-3.1151429001454452E-3</v>
      </c>
      <c r="C1671" s="7">
        <v>-2.3687593638896942E-2</v>
      </c>
      <c r="D1671" s="7">
        <v>-1.6069168224930763E-2</v>
      </c>
      <c r="E1671" s="7">
        <v>-1.1664631776511669E-2</v>
      </c>
      <c r="F1671" s="7">
        <v>6.995116826146841E-3</v>
      </c>
      <c r="G1671" s="7">
        <v>1.1154236271977425E-2</v>
      </c>
      <c r="H1671" s="7">
        <v>2.3377630859613419E-2</v>
      </c>
      <c r="J1671">
        <f t="shared" si="473"/>
        <v>0</v>
      </c>
      <c r="K1671" s="9">
        <f t="shared" si="474"/>
        <v>0</v>
      </c>
      <c r="L1671" s="9">
        <f t="shared" si="480"/>
        <v>1</v>
      </c>
      <c r="M1671">
        <f t="shared" si="468"/>
        <v>0</v>
      </c>
      <c r="N1671" s="9">
        <f t="shared" si="475"/>
        <v>0</v>
      </c>
      <c r="O1671" s="9">
        <f t="shared" si="481"/>
        <v>1</v>
      </c>
      <c r="P1671">
        <f t="shared" si="469"/>
        <v>0</v>
      </c>
      <c r="Q1671" s="9">
        <f t="shared" si="476"/>
        <v>0</v>
      </c>
      <c r="R1671" s="9">
        <f t="shared" si="482"/>
        <v>1</v>
      </c>
      <c r="S1671">
        <f t="shared" si="470"/>
        <v>0</v>
      </c>
      <c r="T1671" s="9">
        <f t="shared" si="477"/>
        <v>0</v>
      </c>
      <c r="U1671" s="9">
        <f t="shared" si="483"/>
        <v>1</v>
      </c>
      <c r="V1671">
        <f t="shared" si="471"/>
        <v>0</v>
      </c>
      <c r="W1671" s="9">
        <f t="shared" si="478"/>
        <v>0</v>
      </c>
      <c r="X1671" s="9">
        <f t="shared" si="484"/>
        <v>1</v>
      </c>
      <c r="Y1671">
        <f t="shared" si="472"/>
        <v>0</v>
      </c>
      <c r="Z1671" s="9">
        <f t="shared" si="479"/>
        <v>0</v>
      </c>
      <c r="AA1671" s="9">
        <f t="shared" si="485"/>
        <v>1</v>
      </c>
    </row>
    <row r="1672" spans="1:27" x14ac:dyDescent="0.2">
      <c r="A1672" s="4">
        <v>42796</v>
      </c>
      <c r="B1672" s="7">
        <v>-1.3774433421839658E-2</v>
      </c>
      <c r="C1672" s="7">
        <v>-2.1675817668437958E-2</v>
      </c>
      <c r="D1672" s="7">
        <v>-1.4871116727590561E-2</v>
      </c>
      <c r="E1672" s="7">
        <v>-1.1477939784526825E-2</v>
      </c>
      <c r="F1672" s="7">
        <v>7.8697400167584419E-3</v>
      </c>
      <c r="G1672" s="7">
        <v>1.2136910110712051E-2</v>
      </c>
      <c r="H1672" s="7">
        <v>2.5122374296188354E-2</v>
      </c>
      <c r="J1672">
        <f t="shared" si="473"/>
        <v>0</v>
      </c>
      <c r="K1672" s="9">
        <f t="shared" si="474"/>
        <v>0</v>
      </c>
      <c r="L1672" s="9">
        <f t="shared" si="480"/>
        <v>1</v>
      </c>
      <c r="M1672">
        <f t="shared" si="468"/>
        <v>0</v>
      </c>
      <c r="N1672" s="9">
        <f t="shared" si="475"/>
        <v>0</v>
      </c>
      <c r="O1672" s="9">
        <f t="shared" si="481"/>
        <v>1</v>
      </c>
      <c r="P1672">
        <f t="shared" si="469"/>
        <v>1</v>
      </c>
      <c r="Q1672" s="9">
        <f t="shared" si="476"/>
        <v>0</v>
      </c>
      <c r="R1672" s="9">
        <f t="shared" si="482"/>
        <v>0</v>
      </c>
      <c r="S1672">
        <f t="shared" si="470"/>
        <v>0</v>
      </c>
      <c r="T1672" s="9">
        <f t="shared" si="477"/>
        <v>0</v>
      </c>
      <c r="U1672" s="9">
        <f t="shared" si="483"/>
        <v>1</v>
      </c>
      <c r="V1672">
        <f t="shared" si="471"/>
        <v>0</v>
      </c>
      <c r="W1672" s="9">
        <f t="shared" si="478"/>
        <v>0</v>
      </c>
      <c r="X1672" s="9">
        <f t="shared" si="484"/>
        <v>1</v>
      </c>
      <c r="Y1672">
        <f t="shared" si="472"/>
        <v>0</v>
      </c>
      <c r="Z1672" s="9">
        <f t="shared" si="479"/>
        <v>0</v>
      </c>
      <c r="AA1672" s="9">
        <f t="shared" si="485"/>
        <v>1</v>
      </c>
    </row>
    <row r="1673" spans="1:27" x14ac:dyDescent="0.2">
      <c r="A1673" s="4">
        <v>42797</v>
      </c>
      <c r="B1673" s="7">
        <v>-5.2045331759631806E-3</v>
      </c>
      <c r="C1673" s="7">
        <v>-2.3854779079556465E-2</v>
      </c>
      <c r="D1673" s="7">
        <v>-1.2769630178809166E-2</v>
      </c>
      <c r="E1673" s="7">
        <v>-8.556014858186245E-3</v>
      </c>
      <c r="F1673" s="7">
        <v>4.7037368640303612E-3</v>
      </c>
      <c r="G1673" s="7">
        <v>8.7942583486437798E-3</v>
      </c>
      <c r="H1673" s="7">
        <v>2.3752795532345772E-2</v>
      </c>
      <c r="J1673">
        <f t="shared" si="473"/>
        <v>0</v>
      </c>
      <c r="K1673" s="9">
        <f t="shared" si="474"/>
        <v>0</v>
      </c>
      <c r="L1673" s="9">
        <f t="shared" si="480"/>
        <v>1</v>
      </c>
      <c r="M1673">
        <f t="shared" si="468"/>
        <v>0</v>
      </c>
      <c r="N1673" s="9">
        <f t="shared" si="475"/>
        <v>0</v>
      </c>
      <c r="O1673" s="9">
        <f t="shared" si="481"/>
        <v>1</v>
      </c>
      <c r="P1673">
        <f t="shared" si="469"/>
        <v>0</v>
      </c>
      <c r="Q1673" s="9">
        <f t="shared" si="476"/>
        <v>0</v>
      </c>
      <c r="R1673" s="9">
        <f t="shared" si="482"/>
        <v>0</v>
      </c>
      <c r="S1673">
        <f t="shared" si="470"/>
        <v>0</v>
      </c>
      <c r="T1673" s="9">
        <f t="shared" si="477"/>
        <v>0</v>
      </c>
      <c r="U1673" s="9">
        <f t="shared" si="483"/>
        <v>1</v>
      </c>
      <c r="V1673">
        <f t="shared" si="471"/>
        <v>0</v>
      </c>
      <c r="W1673" s="9">
        <f t="shared" si="478"/>
        <v>0</v>
      </c>
      <c r="X1673" s="9">
        <f t="shared" si="484"/>
        <v>1</v>
      </c>
      <c r="Y1673">
        <f t="shared" si="472"/>
        <v>0</v>
      </c>
      <c r="Z1673" s="9">
        <f t="shared" si="479"/>
        <v>0</v>
      </c>
      <c r="AA1673" s="9">
        <f t="shared" si="485"/>
        <v>1</v>
      </c>
    </row>
    <row r="1674" spans="1:27" x14ac:dyDescent="0.2">
      <c r="A1674" s="4">
        <v>42800</v>
      </c>
      <c r="B1674" s="7">
        <v>-8.1566073037676043E-4</v>
      </c>
      <c r="C1674" s="7">
        <v>-2.4652980268001556E-2</v>
      </c>
      <c r="D1674" s="7">
        <v>-1.5550469048321247E-2</v>
      </c>
      <c r="E1674" s="7">
        <v>-1.1756300926208496E-2</v>
      </c>
      <c r="F1674" s="7">
        <v>8.6015788838267326E-3</v>
      </c>
      <c r="G1674" s="7">
        <v>1.2765149585902691E-2</v>
      </c>
      <c r="H1674" s="7">
        <v>2.6876583695411682E-2</v>
      </c>
      <c r="J1674">
        <f t="shared" si="473"/>
        <v>0</v>
      </c>
      <c r="K1674" s="9">
        <f t="shared" si="474"/>
        <v>0</v>
      </c>
      <c r="L1674" s="9">
        <f t="shared" si="480"/>
        <v>1</v>
      </c>
      <c r="M1674">
        <f t="shared" si="468"/>
        <v>0</v>
      </c>
      <c r="N1674" s="9">
        <f t="shared" si="475"/>
        <v>0</v>
      </c>
      <c r="O1674" s="9">
        <f t="shared" si="481"/>
        <v>1</v>
      </c>
      <c r="P1674">
        <f t="shared" si="469"/>
        <v>0</v>
      </c>
      <c r="Q1674" s="9">
        <f t="shared" si="476"/>
        <v>0</v>
      </c>
      <c r="R1674" s="9">
        <f t="shared" si="482"/>
        <v>1</v>
      </c>
      <c r="S1674">
        <f t="shared" si="470"/>
        <v>0</v>
      </c>
      <c r="T1674" s="9">
        <f t="shared" si="477"/>
        <v>0</v>
      </c>
      <c r="U1674" s="9">
        <f t="shared" si="483"/>
        <v>1</v>
      </c>
      <c r="V1674">
        <f t="shared" si="471"/>
        <v>0</v>
      </c>
      <c r="W1674" s="9">
        <f t="shared" si="478"/>
        <v>0</v>
      </c>
      <c r="X1674" s="9">
        <f t="shared" si="484"/>
        <v>1</v>
      </c>
      <c r="Y1674">
        <f t="shared" si="472"/>
        <v>0</v>
      </c>
      <c r="Z1674" s="9">
        <f t="shared" si="479"/>
        <v>0</v>
      </c>
      <c r="AA1674" s="9">
        <f t="shared" si="485"/>
        <v>1</v>
      </c>
    </row>
    <row r="1675" spans="1:27" ht="16" x14ac:dyDescent="0.2">
      <c r="A1675" s="4"/>
      <c r="I1675" s="10" t="s">
        <v>10</v>
      </c>
      <c r="J1675" s="11">
        <f>SUM(J2:J1674)</f>
        <v>18</v>
      </c>
      <c r="K1675" s="9"/>
      <c r="L1675" s="9"/>
      <c r="M1675" s="11">
        <f>SUM(M2:M1674)</f>
        <v>84</v>
      </c>
      <c r="N1675" s="9"/>
      <c r="O1675" s="9"/>
      <c r="P1675" s="11">
        <f>SUM(P2:P1674)</f>
        <v>165</v>
      </c>
      <c r="Q1675" s="9"/>
      <c r="R1675" s="9"/>
      <c r="S1675" s="11">
        <f>SUM(S2:S1674)</f>
        <v>160</v>
      </c>
      <c r="T1675" s="9"/>
      <c r="U1675" s="9"/>
      <c r="V1675" s="11">
        <f>SUM(V2:V1674)</f>
        <v>81</v>
      </c>
      <c r="W1675" s="9"/>
      <c r="X1675" s="9"/>
      <c r="Y1675" s="11">
        <f>SUM(Y2:Y1674)</f>
        <v>15</v>
      </c>
      <c r="Z1675" s="9"/>
      <c r="AA1675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5"/>
  <sheetViews>
    <sheetView workbookViewId="0">
      <selection activeCell="I1" sqref="I1"/>
    </sheetView>
  </sheetViews>
  <sheetFormatPr baseColWidth="10" defaultRowHeight="15" x14ac:dyDescent="0.2"/>
  <cols>
    <col min="1" max="1" width="11.5" customWidth="1"/>
    <col min="10" max="10" width="12.33203125" customWidth="1"/>
    <col min="11" max="12" width="14" customWidth="1"/>
  </cols>
  <sheetData>
    <row r="1" spans="1:27" s="5" customFormat="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/>
      <c r="J1" s="8" t="s">
        <v>11</v>
      </c>
      <c r="K1" s="8" t="s">
        <v>17</v>
      </c>
      <c r="L1" s="8" t="s">
        <v>18</v>
      </c>
      <c r="M1" s="8" t="s">
        <v>12</v>
      </c>
      <c r="N1" s="8" t="s">
        <v>17</v>
      </c>
      <c r="O1" s="8" t="s">
        <v>18</v>
      </c>
      <c r="P1" s="8" t="s">
        <v>13</v>
      </c>
      <c r="Q1" s="8" t="s">
        <v>17</v>
      </c>
      <c r="R1" s="8" t="s">
        <v>18</v>
      </c>
      <c r="S1" s="8" t="s">
        <v>14</v>
      </c>
      <c r="T1" s="8" t="s">
        <v>17</v>
      </c>
      <c r="U1" s="8" t="s">
        <v>18</v>
      </c>
      <c r="V1" s="8" t="s">
        <v>15</v>
      </c>
      <c r="W1" s="8" t="s">
        <v>17</v>
      </c>
      <c r="X1" s="8" t="s">
        <v>18</v>
      </c>
      <c r="Y1" s="8" t="s">
        <v>16</v>
      </c>
      <c r="Z1" s="8" t="s">
        <v>17</v>
      </c>
      <c r="AA1" s="8" t="s">
        <v>18</v>
      </c>
    </row>
    <row r="2" spans="1:27" x14ac:dyDescent="0.2">
      <c r="A2" s="4">
        <v>40367</v>
      </c>
      <c r="B2" s="7">
        <v>7.2426596993029144E-3</v>
      </c>
      <c r="C2" s="7">
        <v>-4.2375050485134125E-2</v>
      </c>
      <c r="D2" s="7">
        <v>-2.2182488813996315E-2</v>
      </c>
      <c r="E2" s="7">
        <v>-1.7400084063410759E-2</v>
      </c>
      <c r="F2" s="7">
        <v>1.0866705328226089E-2</v>
      </c>
      <c r="G2" s="7">
        <v>2.2105095908045769E-2</v>
      </c>
      <c r="H2" s="7">
        <v>3.4111961722373962E-2</v>
      </c>
      <c r="J2">
        <f>IF($B2&lt;C2,1,0)</f>
        <v>0</v>
      </c>
      <c r="M2">
        <f t="shared" ref="M2:M65" si="0">IF($B2&lt;D2,1,0)</f>
        <v>0</v>
      </c>
      <c r="P2">
        <f t="shared" ref="P2:P65" si="1">IF($B2&lt;E2,1,0)</f>
        <v>0</v>
      </c>
      <c r="S2">
        <f t="shared" ref="S2:S65" si="2">IF($B2&gt;F2,1,0)</f>
        <v>0</v>
      </c>
      <c r="V2">
        <f t="shared" ref="V2:V65" si="3">IF($B2&gt;G2,1,0)</f>
        <v>0</v>
      </c>
      <c r="Y2">
        <f t="shared" ref="Y2:Y65" si="4">IF($B2&gt;H2,1,0)</f>
        <v>0</v>
      </c>
    </row>
    <row r="3" spans="1:27" x14ac:dyDescent="0.2">
      <c r="A3" s="4">
        <v>40368</v>
      </c>
      <c r="B3" s="7">
        <v>5.1413995004186523E-3</v>
      </c>
      <c r="C3" s="7">
        <v>-4.4690400362014771E-2</v>
      </c>
      <c r="D3" s="7">
        <v>-2.9282893985509872E-2</v>
      </c>
      <c r="E3" s="7">
        <v>-2.0274482667446136E-2</v>
      </c>
      <c r="F3" s="7">
        <v>1.9834635779261589E-2</v>
      </c>
      <c r="G3" s="7">
        <v>2.7745338156819344E-2</v>
      </c>
      <c r="H3" s="7">
        <v>3.8167104125022888E-2</v>
      </c>
      <c r="J3">
        <f t="shared" ref="J3:J66" si="5">IF(B3&lt;C3,1,0)</f>
        <v>0</v>
      </c>
      <c r="K3" s="9">
        <f>IF(J3=J2,IF(J2=1,1,0),0)</f>
        <v>0</v>
      </c>
      <c r="L3" s="9">
        <f>IF(J3=J2,IF(J2="",1,0),0)</f>
        <v>0</v>
      </c>
      <c r="M3">
        <f t="shared" si="0"/>
        <v>0</v>
      </c>
      <c r="N3" s="9">
        <f>IF(M3=M2,IF(M2=1,1,0),0)</f>
        <v>0</v>
      </c>
      <c r="O3" s="9">
        <f>IF(M3=M2,IF(M2="",1,0),0)</f>
        <v>0</v>
      </c>
      <c r="P3">
        <f t="shared" si="1"/>
        <v>0</v>
      </c>
      <c r="Q3" s="9">
        <f>IF(P3=P2,IF(P2=1,1,0),0)</f>
        <v>0</v>
      </c>
      <c r="R3" s="9">
        <f>IF(P3=P2,IF(P2="",1,0),0)</f>
        <v>0</v>
      </c>
      <c r="S3">
        <f t="shared" si="2"/>
        <v>0</v>
      </c>
      <c r="T3" s="9">
        <f>IF(S3=S2,IF(S2=1,1,0),0)</f>
        <v>0</v>
      </c>
      <c r="U3" s="9">
        <f>IF(S3=S2,IF(S2="",1,0),0)</f>
        <v>0</v>
      </c>
      <c r="V3">
        <f t="shared" si="3"/>
        <v>0</v>
      </c>
      <c r="W3" s="9">
        <f>IF(V3=V2,IF(V2=1,1,0),0)</f>
        <v>0</v>
      </c>
      <c r="X3" s="9">
        <f>IF(V3=V2,IF(V2="",1,0),0)</f>
        <v>0</v>
      </c>
      <c r="Y3">
        <f t="shared" si="4"/>
        <v>0</v>
      </c>
      <c r="Z3" s="9">
        <f>IF(Y3=Y2,IF(Y2=1,1,0),0)</f>
        <v>0</v>
      </c>
      <c r="AA3" s="9">
        <f>IF(Y3=Y2,IF(Y2="",1,0),0)</f>
        <v>0</v>
      </c>
    </row>
    <row r="4" spans="1:27" x14ac:dyDescent="0.2">
      <c r="A4" s="4">
        <v>40371</v>
      </c>
      <c r="B4" s="7">
        <v>3.8155553246848588E-3</v>
      </c>
      <c r="C4" s="7">
        <v>-2.9265325516462326E-2</v>
      </c>
      <c r="D4" s="7">
        <v>-2.194109745323658E-2</v>
      </c>
      <c r="E4" s="7">
        <v>-1.8172487616539001E-2</v>
      </c>
      <c r="F4" s="7">
        <v>1.6312509775161743E-2</v>
      </c>
      <c r="G4" s="7">
        <v>2.0573427900671959E-2</v>
      </c>
      <c r="H4" s="7">
        <v>2.6795690879225731E-2</v>
      </c>
      <c r="J4">
        <f t="shared" si="5"/>
        <v>0</v>
      </c>
      <c r="K4" s="9">
        <f t="shared" ref="K4:K67" si="6">IF(J4=J3,IF(J3=1,1,0),0)</f>
        <v>0</v>
      </c>
      <c r="L4" s="9">
        <f>IF(J4=J3,IF(J3=0,1,0),0)</f>
        <v>1</v>
      </c>
      <c r="M4">
        <f t="shared" si="0"/>
        <v>0</v>
      </c>
      <c r="N4" s="9">
        <f t="shared" ref="N4:N67" si="7">IF(M4=M3,IF(M3=1,1,0),0)</f>
        <v>0</v>
      </c>
      <c r="O4" s="9">
        <f>IF(M4=M3,IF(M3=0,1,0),0)</f>
        <v>1</v>
      </c>
      <c r="P4">
        <f t="shared" si="1"/>
        <v>0</v>
      </c>
      <c r="Q4" s="9">
        <f t="shared" ref="Q4:Q67" si="8">IF(P4=P3,IF(P3=1,1,0),0)</f>
        <v>0</v>
      </c>
      <c r="R4" s="9">
        <f>IF(P4=P3,IF(P3=0,1,0),0)</f>
        <v>1</v>
      </c>
      <c r="S4">
        <f t="shared" si="2"/>
        <v>0</v>
      </c>
      <c r="T4" s="9">
        <f t="shared" ref="T4:T67" si="9">IF(S4=S3,IF(S3=1,1,0),0)</f>
        <v>0</v>
      </c>
      <c r="U4" s="9">
        <f>IF(S4=S3,IF(S3=0,1,0),0)</f>
        <v>1</v>
      </c>
      <c r="V4">
        <f t="shared" si="3"/>
        <v>0</v>
      </c>
      <c r="W4" s="9">
        <f t="shared" ref="W4:W67" si="10">IF(V4=V3,IF(V3=1,1,0),0)</f>
        <v>0</v>
      </c>
      <c r="X4" s="9">
        <f>IF(V4=V3,IF(V3=0,1,0),0)</f>
        <v>1</v>
      </c>
      <c r="Y4">
        <f t="shared" si="4"/>
        <v>0</v>
      </c>
      <c r="Z4" s="9">
        <f t="shared" ref="Z4:Z67" si="11">IF(Y4=Y3,IF(Y3=1,1,0),0)</f>
        <v>0</v>
      </c>
      <c r="AA4" s="9">
        <f>IF(Y4=Y3,IF(Y3=0,1,0),0)</f>
        <v>1</v>
      </c>
    </row>
    <row r="5" spans="1:27" x14ac:dyDescent="0.2">
      <c r="A5" s="4">
        <v>40372</v>
      </c>
      <c r="B5" s="7">
        <v>1.2094501855983632E-2</v>
      </c>
      <c r="C5" s="7">
        <v>-3.0090788379311562E-2</v>
      </c>
      <c r="D5" s="7">
        <v>-2.2048406302928925E-2</v>
      </c>
      <c r="E5" s="7">
        <v>-1.8448583781719208E-2</v>
      </c>
      <c r="F5" s="7">
        <v>1.6647862270474434E-2</v>
      </c>
      <c r="G5" s="7">
        <v>2.084488607943058E-2</v>
      </c>
      <c r="H5" s="7">
        <v>2.6605879887938499E-2</v>
      </c>
      <c r="J5">
        <f t="shared" si="5"/>
        <v>0</v>
      </c>
      <c r="K5" s="9">
        <f t="shared" si="6"/>
        <v>0</v>
      </c>
      <c r="L5" s="9">
        <f t="shared" ref="L5:L68" si="12">IF(J5=J4,IF(J4=0,1,0),0)</f>
        <v>1</v>
      </c>
      <c r="M5">
        <f t="shared" si="0"/>
        <v>0</v>
      </c>
      <c r="N5" s="9">
        <f t="shared" si="7"/>
        <v>0</v>
      </c>
      <c r="O5" s="9">
        <f t="shared" ref="O5:O68" si="13">IF(M5=M4,IF(M4=0,1,0),0)</f>
        <v>1</v>
      </c>
      <c r="P5">
        <f t="shared" si="1"/>
        <v>0</v>
      </c>
      <c r="Q5" s="9">
        <f t="shared" si="8"/>
        <v>0</v>
      </c>
      <c r="R5" s="9">
        <f t="shared" ref="R5:R68" si="14">IF(P5=P4,IF(P4=0,1,0),0)</f>
        <v>1</v>
      </c>
      <c r="S5">
        <f t="shared" si="2"/>
        <v>0</v>
      </c>
      <c r="T5" s="9">
        <f t="shared" si="9"/>
        <v>0</v>
      </c>
      <c r="U5" s="9">
        <f t="shared" ref="U5:U68" si="15">IF(S5=S4,IF(S4=0,1,0),0)</f>
        <v>1</v>
      </c>
      <c r="V5">
        <f t="shared" si="3"/>
        <v>0</v>
      </c>
      <c r="W5" s="9">
        <f t="shared" si="10"/>
        <v>0</v>
      </c>
      <c r="X5" s="9">
        <f t="shared" ref="X5:X68" si="16">IF(V5=V4,IF(V4=0,1,0),0)</f>
        <v>1</v>
      </c>
      <c r="Y5">
        <f t="shared" si="4"/>
        <v>0</v>
      </c>
      <c r="Z5" s="9">
        <f t="shared" si="11"/>
        <v>0</v>
      </c>
      <c r="AA5" s="9">
        <f t="shared" ref="AA5:AA68" si="17">IF(Y5=Y4,IF(Y4=0,1,0),0)</f>
        <v>1</v>
      </c>
    </row>
    <row r="6" spans="1:27" x14ac:dyDescent="0.2">
      <c r="A6" s="4">
        <v>40373</v>
      </c>
      <c r="B6" s="7">
        <v>1.2839326782125254E-3</v>
      </c>
      <c r="C6" s="7">
        <v>-4.0334258228540421E-2</v>
      </c>
      <c r="D6" s="7">
        <v>-2.5120850652456284E-2</v>
      </c>
      <c r="E6" s="7">
        <v>-1.9089706242084503E-2</v>
      </c>
      <c r="F6" s="7">
        <v>1.6710899770259857E-2</v>
      </c>
      <c r="G6" s="7">
        <v>2.4202985689043999E-2</v>
      </c>
      <c r="H6" s="7">
        <v>3.2963797450065613E-2</v>
      </c>
      <c r="J6">
        <f t="shared" si="5"/>
        <v>0</v>
      </c>
      <c r="K6" s="9">
        <f t="shared" si="6"/>
        <v>0</v>
      </c>
      <c r="L6" s="9">
        <f t="shared" si="12"/>
        <v>1</v>
      </c>
      <c r="M6">
        <f t="shared" si="0"/>
        <v>0</v>
      </c>
      <c r="N6" s="9">
        <f t="shared" si="7"/>
        <v>0</v>
      </c>
      <c r="O6" s="9">
        <f t="shared" si="13"/>
        <v>1</v>
      </c>
      <c r="P6">
        <f t="shared" si="1"/>
        <v>0</v>
      </c>
      <c r="Q6" s="9">
        <f t="shared" si="8"/>
        <v>0</v>
      </c>
      <c r="R6" s="9">
        <f t="shared" si="14"/>
        <v>1</v>
      </c>
      <c r="S6">
        <f t="shared" si="2"/>
        <v>0</v>
      </c>
      <c r="T6" s="9">
        <f t="shared" si="9"/>
        <v>0</v>
      </c>
      <c r="U6" s="9">
        <f t="shared" si="15"/>
        <v>1</v>
      </c>
      <c r="V6">
        <f t="shared" si="3"/>
        <v>0</v>
      </c>
      <c r="W6" s="9">
        <f t="shared" si="10"/>
        <v>0</v>
      </c>
      <c r="X6" s="9">
        <f t="shared" si="16"/>
        <v>1</v>
      </c>
      <c r="Y6">
        <f t="shared" si="4"/>
        <v>0</v>
      </c>
      <c r="Z6" s="9">
        <f t="shared" si="11"/>
        <v>0</v>
      </c>
      <c r="AA6" s="9">
        <f t="shared" si="17"/>
        <v>1</v>
      </c>
    </row>
    <row r="7" spans="1:27" x14ac:dyDescent="0.2">
      <c r="A7" s="4">
        <v>40374</v>
      </c>
      <c r="B7" s="7">
        <v>-6.4176027872999493E-4</v>
      </c>
      <c r="C7" s="7">
        <v>-3.0541585758328438E-2</v>
      </c>
      <c r="D7" s="7">
        <v>-1.9476359710097313E-2</v>
      </c>
      <c r="E7" s="7">
        <v>-1.3766838237643242E-2</v>
      </c>
      <c r="F7" s="7">
        <v>1.3960660435259342E-2</v>
      </c>
      <c r="G7" s="7">
        <v>1.9093265756964684E-2</v>
      </c>
      <c r="H7" s="7">
        <v>2.5812754407525063E-2</v>
      </c>
      <c r="J7">
        <f t="shared" si="5"/>
        <v>0</v>
      </c>
      <c r="K7" s="9">
        <f t="shared" si="6"/>
        <v>0</v>
      </c>
      <c r="L7" s="9">
        <f t="shared" si="12"/>
        <v>1</v>
      </c>
      <c r="M7">
        <f t="shared" si="0"/>
        <v>0</v>
      </c>
      <c r="N7" s="9">
        <f t="shared" si="7"/>
        <v>0</v>
      </c>
      <c r="O7" s="9">
        <f t="shared" si="13"/>
        <v>1</v>
      </c>
      <c r="P7">
        <f t="shared" si="1"/>
        <v>0</v>
      </c>
      <c r="Q7" s="9">
        <f t="shared" si="8"/>
        <v>0</v>
      </c>
      <c r="R7" s="9">
        <f t="shared" si="14"/>
        <v>1</v>
      </c>
      <c r="S7">
        <f t="shared" si="2"/>
        <v>0</v>
      </c>
      <c r="T7" s="9">
        <f t="shared" si="9"/>
        <v>0</v>
      </c>
      <c r="U7" s="9">
        <f t="shared" si="15"/>
        <v>1</v>
      </c>
      <c r="V7">
        <f t="shared" si="3"/>
        <v>0</v>
      </c>
      <c r="W7" s="9">
        <f t="shared" si="10"/>
        <v>0</v>
      </c>
      <c r="X7" s="9">
        <f t="shared" si="16"/>
        <v>1</v>
      </c>
      <c r="Y7">
        <f t="shared" si="4"/>
        <v>0</v>
      </c>
      <c r="Z7" s="9">
        <f t="shared" si="11"/>
        <v>0</v>
      </c>
      <c r="AA7" s="9">
        <f t="shared" si="17"/>
        <v>1</v>
      </c>
    </row>
    <row r="8" spans="1:27" x14ac:dyDescent="0.2">
      <c r="A8" s="4">
        <v>40375</v>
      </c>
      <c r="B8" s="7">
        <v>-2.5355433087763505E-2</v>
      </c>
      <c r="C8" s="7">
        <v>-2.9278812929987907E-2</v>
      </c>
      <c r="D8" s="7">
        <v>-1.8819114193320274E-2</v>
      </c>
      <c r="E8" s="7">
        <v>-1.3209241442382336E-2</v>
      </c>
      <c r="F8" s="7">
        <v>1.3843070715665817E-2</v>
      </c>
      <c r="G8" s="7">
        <v>1.8682502210140228E-2</v>
      </c>
      <c r="H8" s="7">
        <v>2.5315016508102417E-2</v>
      </c>
      <c r="J8">
        <f t="shared" si="5"/>
        <v>0</v>
      </c>
      <c r="K8" s="9">
        <f t="shared" si="6"/>
        <v>0</v>
      </c>
      <c r="L8" s="9">
        <f t="shared" si="12"/>
        <v>1</v>
      </c>
      <c r="M8">
        <f t="shared" si="0"/>
        <v>1</v>
      </c>
      <c r="N8" s="9">
        <f t="shared" si="7"/>
        <v>0</v>
      </c>
      <c r="O8" s="9">
        <f t="shared" si="13"/>
        <v>0</v>
      </c>
      <c r="P8">
        <f t="shared" si="1"/>
        <v>1</v>
      </c>
      <c r="Q8" s="9">
        <f t="shared" si="8"/>
        <v>0</v>
      </c>
      <c r="R8" s="9">
        <f t="shared" si="14"/>
        <v>0</v>
      </c>
      <c r="S8">
        <f t="shared" si="2"/>
        <v>0</v>
      </c>
      <c r="T8" s="9">
        <f t="shared" si="9"/>
        <v>0</v>
      </c>
      <c r="U8" s="9">
        <f t="shared" si="15"/>
        <v>1</v>
      </c>
      <c r="V8">
        <f t="shared" si="3"/>
        <v>0</v>
      </c>
      <c r="W8" s="9">
        <f t="shared" si="10"/>
        <v>0</v>
      </c>
      <c r="X8" s="9">
        <f t="shared" si="16"/>
        <v>1</v>
      </c>
      <c r="Y8">
        <f t="shared" si="4"/>
        <v>0</v>
      </c>
      <c r="Z8" s="9">
        <f t="shared" si="11"/>
        <v>0</v>
      </c>
      <c r="AA8" s="9">
        <f t="shared" si="17"/>
        <v>1</v>
      </c>
    </row>
    <row r="9" spans="1:27" x14ac:dyDescent="0.2">
      <c r="A9" s="4">
        <v>40378</v>
      </c>
      <c r="B9" s="7">
        <v>6.582350136576763E-4</v>
      </c>
      <c r="C9" s="7">
        <v>-3.9377685636281967E-2</v>
      </c>
      <c r="D9" s="7">
        <v>-2.1814458072185516E-2</v>
      </c>
      <c r="E9" s="7">
        <v>-1.494294311851263E-2</v>
      </c>
      <c r="F9" s="7">
        <v>2.055174857378006E-2</v>
      </c>
      <c r="G9" s="7">
        <v>2.7142565697431564E-2</v>
      </c>
      <c r="H9" s="7">
        <v>4.1869644075632095E-2</v>
      </c>
      <c r="J9">
        <f t="shared" si="5"/>
        <v>0</v>
      </c>
      <c r="K9" s="9">
        <f t="shared" si="6"/>
        <v>0</v>
      </c>
      <c r="L9" s="9">
        <f t="shared" si="12"/>
        <v>1</v>
      </c>
      <c r="M9">
        <f t="shared" si="0"/>
        <v>0</v>
      </c>
      <c r="N9" s="9">
        <f t="shared" si="7"/>
        <v>0</v>
      </c>
      <c r="O9" s="9">
        <f t="shared" si="13"/>
        <v>0</v>
      </c>
      <c r="P9">
        <f t="shared" si="1"/>
        <v>0</v>
      </c>
      <c r="Q9" s="9">
        <f t="shared" si="8"/>
        <v>0</v>
      </c>
      <c r="R9" s="9">
        <f t="shared" si="14"/>
        <v>0</v>
      </c>
      <c r="S9">
        <f t="shared" si="2"/>
        <v>0</v>
      </c>
      <c r="T9" s="9">
        <f t="shared" si="9"/>
        <v>0</v>
      </c>
      <c r="U9" s="9">
        <f t="shared" si="15"/>
        <v>1</v>
      </c>
      <c r="V9">
        <f t="shared" si="3"/>
        <v>0</v>
      </c>
      <c r="W9" s="9">
        <f t="shared" si="10"/>
        <v>0</v>
      </c>
      <c r="X9" s="9">
        <f t="shared" si="16"/>
        <v>1</v>
      </c>
      <c r="Y9">
        <f t="shared" si="4"/>
        <v>0</v>
      </c>
      <c r="Z9" s="9">
        <f t="shared" si="11"/>
        <v>0</v>
      </c>
      <c r="AA9" s="9">
        <f t="shared" si="17"/>
        <v>1</v>
      </c>
    </row>
    <row r="10" spans="1:27" x14ac:dyDescent="0.2">
      <c r="A10" s="4">
        <v>40379</v>
      </c>
      <c r="B10" s="7">
        <v>1.52062261162112E-2</v>
      </c>
      <c r="C10" s="7">
        <v>-3.98557148873806E-2</v>
      </c>
      <c r="D10" s="7">
        <v>-2.7006145566701889E-2</v>
      </c>
      <c r="E10" s="7">
        <v>-1.8107710406184196E-2</v>
      </c>
      <c r="F10" s="7">
        <v>1.9134193658828735E-2</v>
      </c>
      <c r="G10" s="7">
        <v>2.5573639199137688E-2</v>
      </c>
      <c r="H10" s="7">
        <v>3.4818299114704132E-2</v>
      </c>
      <c r="J10">
        <f t="shared" si="5"/>
        <v>0</v>
      </c>
      <c r="K10" s="9">
        <f t="shared" si="6"/>
        <v>0</v>
      </c>
      <c r="L10" s="9">
        <f t="shared" si="12"/>
        <v>1</v>
      </c>
      <c r="M10">
        <f t="shared" si="0"/>
        <v>0</v>
      </c>
      <c r="N10" s="9">
        <f t="shared" si="7"/>
        <v>0</v>
      </c>
      <c r="O10" s="9">
        <f t="shared" si="13"/>
        <v>1</v>
      </c>
      <c r="P10">
        <f t="shared" si="1"/>
        <v>0</v>
      </c>
      <c r="Q10" s="9">
        <f t="shared" si="8"/>
        <v>0</v>
      </c>
      <c r="R10" s="9">
        <f t="shared" si="14"/>
        <v>1</v>
      </c>
      <c r="S10">
        <f t="shared" si="2"/>
        <v>0</v>
      </c>
      <c r="T10" s="9">
        <f t="shared" si="9"/>
        <v>0</v>
      </c>
      <c r="U10" s="9">
        <f t="shared" si="15"/>
        <v>1</v>
      </c>
      <c r="V10">
        <f t="shared" si="3"/>
        <v>0</v>
      </c>
      <c r="W10" s="9">
        <f t="shared" si="10"/>
        <v>0</v>
      </c>
      <c r="X10" s="9">
        <f t="shared" si="16"/>
        <v>1</v>
      </c>
      <c r="Y10">
        <f t="shared" si="4"/>
        <v>0</v>
      </c>
      <c r="Z10" s="9">
        <f t="shared" si="11"/>
        <v>0</v>
      </c>
      <c r="AA10" s="9">
        <f t="shared" si="17"/>
        <v>1</v>
      </c>
    </row>
    <row r="11" spans="1:27" x14ac:dyDescent="0.2">
      <c r="A11" s="4">
        <v>40380</v>
      </c>
      <c r="B11" s="7">
        <v>-1.5112227902107889E-2</v>
      </c>
      <c r="C11" s="7">
        <v>-2.9640031978487968E-2</v>
      </c>
      <c r="D11" s="7">
        <v>-1.8640836700797081E-2</v>
      </c>
      <c r="E11" s="7">
        <v>-1.6386931762099266E-2</v>
      </c>
      <c r="F11" s="7">
        <v>1.2200229801237583E-2</v>
      </c>
      <c r="G11" s="7">
        <v>1.8593229353427887E-2</v>
      </c>
      <c r="H11" s="7">
        <v>2.5690304115414619E-2</v>
      </c>
      <c r="J11">
        <f t="shared" si="5"/>
        <v>0</v>
      </c>
      <c r="K11" s="9">
        <f t="shared" si="6"/>
        <v>0</v>
      </c>
      <c r="L11" s="9">
        <f t="shared" si="12"/>
        <v>1</v>
      </c>
      <c r="M11">
        <f t="shared" si="0"/>
        <v>0</v>
      </c>
      <c r="N11" s="9">
        <f t="shared" si="7"/>
        <v>0</v>
      </c>
      <c r="O11" s="9">
        <f t="shared" si="13"/>
        <v>1</v>
      </c>
      <c r="P11">
        <f t="shared" si="1"/>
        <v>0</v>
      </c>
      <c r="Q11" s="9">
        <f t="shared" si="8"/>
        <v>0</v>
      </c>
      <c r="R11" s="9">
        <f t="shared" si="14"/>
        <v>1</v>
      </c>
      <c r="S11">
        <f t="shared" si="2"/>
        <v>0</v>
      </c>
      <c r="T11" s="9">
        <f t="shared" si="9"/>
        <v>0</v>
      </c>
      <c r="U11" s="9">
        <f t="shared" si="15"/>
        <v>1</v>
      </c>
      <c r="V11">
        <f t="shared" si="3"/>
        <v>0</v>
      </c>
      <c r="W11" s="9">
        <f t="shared" si="10"/>
        <v>0</v>
      </c>
      <c r="X11" s="9">
        <f t="shared" si="16"/>
        <v>1</v>
      </c>
      <c r="Y11">
        <f t="shared" si="4"/>
        <v>0</v>
      </c>
      <c r="Z11" s="9">
        <f t="shared" si="11"/>
        <v>0</v>
      </c>
      <c r="AA11" s="9">
        <f t="shared" si="17"/>
        <v>1</v>
      </c>
    </row>
    <row r="12" spans="1:27" x14ac:dyDescent="0.2">
      <c r="A12" s="4">
        <v>40381</v>
      </c>
      <c r="B12" s="7">
        <v>2.2123973577484125E-2</v>
      </c>
      <c r="C12" s="7">
        <v>-3.9040453732013702E-2</v>
      </c>
      <c r="D12" s="7">
        <v>-2.4785310029983521E-2</v>
      </c>
      <c r="E12" s="7">
        <v>-1.7485227435827255E-2</v>
      </c>
      <c r="F12" s="7">
        <v>2.0813819020986557E-2</v>
      </c>
      <c r="G12" s="7">
        <v>2.6874253526329994E-2</v>
      </c>
      <c r="H12" s="7">
        <v>3.9254501461982727E-2</v>
      </c>
      <c r="J12">
        <f t="shared" si="5"/>
        <v>0</v>
      </c>
      <c r="K12" s="9">
        <f t="shared" si="6"/>
        <v>0</v>
      </c>
      <c r="L12" s="9">
        <f t="shared" si="12"/>
        <v>1</v>
      </c>
      <c r="M12">
        <f t="shared" si="0"/>
        <v>0</v>
      </c>
      <c r="N12" s="9">
        <f t="shared" si="7"/>
        <v>0</v>
      </c>
      <c r="O12" s="9">
        <f t="shared" si="13"/>
        <v>1</v>
      </c>
      <c r="P12">
        <f t="shared" si="1"/>
        <v>0</v>
      </c>
      <c r="Q12" s="9">
        <f t="shared" si="8"/>
        <v>0</v>
      </c>
      <c r="R12" s="9">
        <f t="shared" si="14"/>
        <v>1</v>
      </c>
      <c r="S12">
        <f t="shared" si="2"/>
        <v>1</v>
      </c>
      <c r="T12" s="9">
        <f t="shared" si="9"/>
        <v>0</v>
      </c>
      <c r="U12" s="9">
        <f t="shared" si="15"/>
        <v>0</v>
      </c>
      <c r="V12">
        <f t="shared" si="3"/>
        <v>0</v>
      </c>
      <c r="W12" s="9">
        <f t="shared" si="10"/>
        <v>0</v>
      </c>
      <c r="X12" s="9">
        <f t="shared" si="16"/>
        <v>1</v>
      </c>
      <c r="Y12">
        <f t="shared" si="4"/>
        <v>0</v>
      </c>
      <c r="Z12" s="9">
        <f t="shared" si="11"/>
        <v>0</v>
      </c>
      <c r="AA12" s="9">
        <f t="shared" si="17"/>
        <v>1</v>
      </c>
    </row>
    <row r="13" spans="1:27" x14ac:dyDescent="0.2">
      <c r="A13" s="4">
        <v>40382</v>
      </c>
      <c r="B13" s="7">
        <v>1.1790110525853697E-2</v>
      </c>
      <c r="C13" s="7">
        <v>-3.0335085466504097E-2</v>
      </c>
      <c r="D13" s="7">
        <v>-2.0251967012882233E-2</v>
      </c>
      <c r="E13" s="7">
        <v>-1.8047768622636795E-2</v>
      </c>
      <c r="F13" s="7">
        <v>1.2344792485237122E-2</v>
      </c>
      <c r="G13" s="7">
        <v>1.9359074532985687E-2</v>
      </c>
      <c r="H13" s="7">
        <v>2.819407545030117E-2</v>
      </c>
      <c r="J13">
        <f t="shared" si="5"/>
        <v>0</v>
      </c>
      <c r="K13" s="9">
        <f t="shared" si="6"/>
        <v>0</v>
      </c>
      <c r="L13" s="9">
        <f t="shared" si="12"/>
        <v>1</v>
      </c>
      <c r="M13">
        <f t="shared" si="0"/>
        <v>0</v>
      </c>
      <c r="N13" s="9">
        <f t="shared" si="7"/>
        <v>0</v>
      </c>
      <c r="O13" s="9">
        <f t="shared" si="13"/>
        <v>1</v>
      </c>
      <c r="P13">
        <f t="shared" si="1"/>
        <v>0</v>
      </c>
      <c r="Q13" s="9">
        <f t="shared" si="8"/>
        <v>0</v>
      </c>
      <c r="R13" s="9">
        <f t="shared" si="14"/>
        <v>1</v>
      </c>
      <c r="S13">
        <f t="shared" si="2"/>
        <v>0</v>
      </c>
      <c r="T13" s="9">
        <f t="shared" si="9"/>
        <v>0</v>
      </c>
      <c r="U13" s="9">
        <f t="shared" si="15"/>
        <v>0</v>
      </c>
      <c r="V13">
        <f t="shared" si="3"/>
        <v>0</v>
      </c>
      <c r="W13" s="9">
        <f t="shared" si="10"/>
        <v>0</v>
      </c>
      <c r="X13" s="9">
        <f t="shared" si="16"/>
        <v>1</v>
      </c>
      <c r="Y13">
        <f t="shared" si="4"/>
        <v>0</v>
      </c>
      <c r="Z13" s="9">
        <f t="shared" si="11"/>
        <v>0</v>
      </c>
      <c r="AA13" s="9">
        <f t="shared" si="17"/>
        <v>1</v>
      </c>
    </row>
    <row r="14" spans="1:27" x14ac:dyDescent="0.2">
      <c r="A14" s="4">
        <v>40385</v>
      </c>
      <c r="B14" s="7">
        <v>8.053977746990305E-3</v>
      </c>
      <c r="C14" s="7">
        <v>-3.9100237190723419E-2</v>
      </c>
      <c r="D14" s="7">
        <v>-2.575739286839962E-2</v>
      </c>
      <c r="E14" s="7">
        <v>-1.8310626968741417E-2</v>
      </c>
      <c r="F14" s="7">
        <v>1.6564756631851196E-2</v>
      </c>
      <c r="G14" s="7">
        <v>2.4206152185797691E-2</v>
      </c>
      <c r="H14" s="7">
        <v>3.4860275685787201E-2</v>
      </c>
      <c r="J14">
        <f t="shared" si="5"/>
        <v>0</v>
      </c>
      <c r="K14" s="9">
        <f t="shared" si="6"/>
        <v>0</v>
      </c>
      <c r="L14" s="9">
        <f t="shared" si="12"/>
        <v>1</v>
      </c>
      <c r="M14">
        <f t="shared" si="0"/>
        <v>0</v>
      </c>
      <c r="N14" s="9">
        <f t="shared" si="7"/>
        <v>0</v>
      </c>
      <c r="O14" s="9">
        <f t="shared" si="13"/>
        <v>1</v>
      </c>
      <c r="P14">
        <f t="shared" si="1"/>
        <v>0</v>
      </c>
      <c r="Q14" s="9">
        <f t="shared" si="8"/>
        <v>0</v>
      </c>
      <c r="R14" s="9">
        <f t="shared" si="14"/>
        <v>1</v>
      </c>
      <c r="S14">
        <f t="shared" si="2"/>
        <v>0</v>
      </c>
      <c r="T14" s="9">
        <f t="shared" si="9"/>
        <v>0</v>
      </c>
      <c r="U14" s="9">
        <f t="shared" si="15"/>
        <v>1</v>
      </c>
      <c r="V14">
        <f t="shared" si="3"/>
        <v>0</v>
      </c>
      <c r="W14" s="9">
        <f t="shared" si="10"/>
        <v>0</v>
      </c>
      <c r="X14" s="9">
        <f t="shared" si="16"/>
        <v>1</v>
      </c>
      <c r="Y14">
        <f t="shared" si="4"/>
        <v>0</v>
      </c>
      <c r="Z14" s="9">
        <f t="shared" si="11"/>
        <v>0</v>
      </c>
      <c r="AA14" s="9">
        <f t="shared" si="17"/>
        <v>1</v>
      </c>
    </row>
    <row r="15" spans="1:27" x14ac:dyDescent="0.2">
      <c r="A15" s="4">
        <v>40386</v>
      </c>
      <c r="B15" s="7">
        <v>1.261034215028165E-3</v>
      </c>
      <c r="C15" s="7">
        <v>-3.1724147498607635E-2</v>
      </c>
      <c r="D15" s="7">
        <v>-2.2744124755263329E-2</v>
      </c>
      <c r="E15" s="7">
        <v>-1.829146221280098E-2</v>
      </c>
      <c r="F15" s="7">
        <v>1.5973785892128944E-2</v>
      </c>
      <c r="G15" s="7">
        <v>2.1495714783668518E-2</v>
      </c>
      <c r="H15" s="7">
        <v>2.9378419741988182E-2</v>
      </c>
      <c r="J15">
        <f t="shared" si="5"/>
        <v>0</v>
      </c>
      <c r="K15" s="9">
        <f t="shared" si="6"/>
        <v>0</v>
      </c>
      <c r="L15" s="9">
        <f t="shared" si="12"/>
        <v>1</v>
      </c>
      <c r="M15">
        <f t="shared" si="0"/>
        <v>0</v>
      </c>
      <c r="N15" s="9">
        <f t="shared" si="7"/>
        <v>0</v>
      </c>
      <c r="O15" s="9">
        <f t="shared" si="13"/>
        <v>1</v>
      </c>
      <c r="P15">
        <f t="shared" si="1"/>
        <v>0</v>
      </c>
      <c r="Q15" s="9">
        <f t="shared" si="8"/>
        <v>0</v>
      </c>
      <c r="R15" s="9">
        <f t="shared" si="14"/>
        <v>1</v>
      </c>
      <c r="S15">
        <f t="shared" si="2"/>
        <v>0</v>
      </c>
      <c r="T15" s="9">
        <f t="shared" si="9"/>
        <v>0</v>
      </c>
      <c r="U15" s="9">
        <f t="shared" si="15"/>
        <v>1</v>
      </c>
      <c r="V15">
        <f t="shared" si="3"/>
        <v>0</v>
      </c>
      <c r="W15" s="9">
        <f t="shared" si="10"/>
        <v>0</v>
      </c>
      <c r="X15" s="9">
        <f t="shared" si="16"/>
        <v>1</v>
      </c>
      <c r="Y15">
        <f t="shared" si="4"/>
        <v>0</v>
      </c>
      <c r="Z15" s="9">
        <f t="shared" si="11"/>
        <v>0</v>
      </c>
      <c r="AA15" s="9">
        <f t="shared" si="17"/>
        <v>1</v>
      </c>
    </row>
    <row r="16" spans="1:27" x14ac:dyDescent="0.2">
      <c r="A16" s="4">
        <v>40387</v>
      </c>
      <c r="B16" s="7">
        <v>-7.9530468901805526E-3</v>
      </c>
      <c r="C16" s="7">
        <v>-3.2427392899990082E-2</v>
      </c>
      <c r="D16" s="7">
        <v>-2.4090180173516273E-2</v>
      </c>
      <c r="E16" s="7">
        <v>-1.8278039991855621E-2</v>
      </c>
      <c r="F16" s="7">
        <v>1.7600970342755318E-2</v>
      </c>
      <c r="G16" s="7">
        <v>2.2401396185159683E-2</v>
      </c>
      <c r="H16" s="7">
        <v>3.0252126976847649E-2</v>
      </c>
      <c r="J16">
        <f t="shared" si="5"/>
        <v>0</v>
      </c>
      <c r="K16" s="9">
        <f t="shared" si="6"/>
        <v>0</v>
      </c>
      <c r="L16" s="9">
        <f t="shared" si="12"/>
        <v>1</v>
      </c>
      <c r="M16">
        <f t="shared" si="0"/>
        <v>0</v>
      </c>
      <c r="N16" s="9">
        <f t="shared" si="7"/>
        <v>0</v>
      </c>
      <c r="O16" s="9">
        <f t="shared" si="13"/>
        <v>1</v>
      </c>
      <c r="P16">
        <f t="shared" si="1"/>
        <v>0</v>
      </c>
      <c r="Q16" s="9">
        <f t="shared" si="8"/>
        <v>0</v>
      </c>
      <c r="R16" s="9">
        <f t="shared" si="14"/>
        <v>1</v>
      </c>
      <c r="S16">
        <f t="shared" si="2"/>
        <v>0</v>
      </c>
      <c r="T16" s="9">
        <f t="shared" si="9"/>
        <v>0</v>
      </c>
      <c r="U16" s="9">
        <f t="shared" si="15"/>
        <v>1</v>
      </c>
      <c r="V16">
        <f t="shared" si="3"/>
        <v>0</v>
      </c>
      <c r="W16" s="9">
        <f t="shared" si="10"/>
        <v>0</v>
      </c>
      <c r="X16" s="9">
        <f t="shared" si="16"/>
        <v>1</v>
      </c>
      <c r="Y16">
        <f t="shared" si="4"/>
        <v>0</v>
      </c>
      <c r="Z16" s="9">
        <f t="shared" si="11"/>
        <v>0</v>
      </c>
      <c r="AA16" s="9">
        <f t="shared" si="17"/>
        <v>1</v>
      </c>
    </row>
    <row r="17" spans="1:27" x14ac:dyDescent="0.2">
      <c r="A17" s="4">
        <v>40388</v>
      </c>
      <c r="B17" s="7">
        <v>-4.6382694222659735E-3</v>
      </c>
      <c r="C17" s="7">
        <v>-2.8640178963541985E-2</v>
      </c>
      <c r="D17" s="7">
        <v>-2.0132718607783318E-2</v>
      </c>
      <c r="E17" s="7">
        <v>-1.5350102446973324E-2</v>
      </c>
      <c r="F17" s="7">
        <v>1.6462266445159912E-2</v>
      </c>
      <c r="G17" s="7">
        <v>2.0324220880866051E-2</v>
      </c>
      <c r="H17" s="7">
        <v>2.8947018086910248E-2</v>
      </c>
      <c r="J17">
        <f t="shared" si="5"/>
        <v>0</v>
      </c>
      <c r="K17" s="9">
        <f t="shared" si="6"/>
        <v>0</v>
      </c>
      <c r="L17" s="9">
        <f t="shared" si="12"/>
        <v>1</v>
      </c>
      <c r="M17">
        <f t="shared" si="0"/>
        <v>0</v>
      </c>
      <c r="N17" s="9">
        <f t="shared" si="7"/>
        <v>0</v>
      </c>
      <c r="O17" s="9">
        <f t="shared" si="13"/>
        <v>1</v>
      </c>
      <c r="P17">
        <f t="shared" si="1"/>
        <v>0</v>
      </c>
      <c r="Q17" s="9">
        <f t="shared" si="8"/>
        <v>0</v>
      </c>
      <c r="R17" s="9">
        <f t="shared" si="14"/>
        <v>1</v>
      </c>
      <c r="S17">
        <f t="shared" si="2"/>
        <v>0</v>
      </c>
      <c r="T17" s="9">
        <f t="shared" si="9"/>
        <v>0</v>
      </c>
      <c r="U17" s="9">
        <f t="shared" si="15"/>
        <v>1</v>
      </c>
      <c r="V17">
        <f t="shared" si="3"/>
        <v>0</v>
      </c>
      <c r="W17" s="9">
        <f t="shared" si="10"/>
        <v>0</v>
      </c>
      <c r="X17" s="9">
        <f t="shared" si="16"/>
        <v>1</v>
      </c>
      <c r="Y17">
        <f t="shared" si="4"/>
        <v>0</v>
      </c>
      <c r="Z17" s="9">
        <f t="shared" si="11"/>
        <v>0</v>
      </c>
      <c r="AA17" s="9">
        <f t="shared" si="17"/>
        <v>1</v>
      </c>
    </row>
    <row r="18" spans="1:27" x14ac:dyDescent="0.2">
      <c r="A18" s="4">
        <v>40389</v>
      </c>
      <c r="B18" s="7">
        <v>1.184348519069945E-3</v>
      </c>
      <c r="C18" s="7">
        <v>-3.3615194261074066E-2</v>
      </c>
      <c r="D18" s="7">
        <v>-2.0828036591410637E-2</v>
      </c>
      <c r="E18" s="7">
        <v>-1.3963674195110798E-2</v>
      </c>
      <c r="F18" s="7">
        <v>1.5678400173783302E-2</v>
      </c>
      <c r="G18" s="7">
        <v>2.1239716559648514E-2</v>
      </c>
      <c r="H18" s="7">
        <v>3.0009737238287926E-2</v>
      </c>
      <c r="J18">
        <f t="shared" si="5"/>
        <v>0</v>
      </c>
      <c r="K18" s="9">
        <f t="shared" si="6"/>
        <v>0</v>
      </c>
      <c r="L18" s="9">
        <f t="shared" si="12"/>
        <v>1</v>
      </c>
      <c r="M18">
        <f t="shared" si="0"/>
        <v>0</v>
      </c>
      <c r="N18" s="9">
        <f t="shared" si="7"/>
        <v>0</v>
      </c>
      <c r="O18" s="9">
        <f t="shared" si="13"/>
        <v>1</v>
      </c>
      <c r="P18">
        <f t="shared" si="1"/>
        <v>0</v>
      </c>
      <c r="Q18" s="9">
        <f t="shared" si="8"/>
        <v>0</v>
      </c>
      <c r="R18" s="9">
        <f t="shared" si="14"/>
        <v>1</v>
      </c>
      <c r="S18">
        <f t="shared" si="2"/>
        <v>0</v>
      </c>
      <c r="T18" s="9">
        <f t="shared" si="9"/>
        <v>0</v>
      </c>
      <c r="U18" s="9">
        <f t="shared" si="15"/>
        <v>1</v>
      </c>
      <c r="V18">
        <f t="shared" si="3"/>
        <v>0</v>
      </c>
      <c r="W18" s="9">
        <f t="shared" si="10"/>
        <v>0</v>
      </c>
      <c r="X18" s="9">
        <f t="shared" si="16"/>
        <v>1</v>
      </c>
      <c r="Y18">
        <f t="shared" si="4"/>
        <v>0</v>
      </c>
      <c r="Z18" s="9">
        <f t="shared" si="11"/>
        <v>0</v>
      </c>
      <c r="AA18" s="9">
        <f t="shared" si="17"/>
        <v>1</v>
      </c>
    </row>
    <row r="19" spans="1:27" x14ac:dyDescent="0.2">
      <c r="A19" s="4">
        <v>40392</v>
      </c>
      <c r="B19" s="7">
        <v>2.1171008279936298E-2</v>
      </c>
      <c r="C19" s="7">
        <v>-3.2052446156740189E-2</v>
      </c>
      <c r="D19" s="7">
        <v>-1.9531466066837311E-2</v>
      </c>
      <c r="E19" s="7">
        <v>-1.3208894059062004E-2</v>
      </c>
      <c r="F19" s="7">
        <v>1.3687455095350742E-2</v>
      </c>
      <c r="G19" s="7">
        <v>1.9230442121624947E-2</v>
      </c>
      <c r="H19" s="7">
        <v>2.6576649397611618E-2</v>
      </c>
      <c r="J19">
        <f t="shared" si="5"/>
        <v>0</v>
      </c>
      <c r="K19" s="9">
        <f t="shared" si="6"/>
        <v>0</v>
      </c>
      <c r="L19" s="9">
        <f t="shared" si="12"/>
        <v>1</v>
      </c>
      <c r="M19">
        <f t="shared" si="0"/>
        <v>0</v>
      </c>
      <c r="N19" s="9">
        <f t="shared" si="7"/>
        <v>0</v>
      </c>
      <c r="O19" s="9">
        <f t="shared" si="13"/>
        <v>1</v>
      </c>
      <c r="P19">
        <f t="shared" si="1"/>
        <v>0</v>
      </c>
      <c r="Q19" s="9">
        <f t="shared" si="8"/>
        <v>0</v>
      </c>
      <c r="R19" s="9">
        <f t="shared" si="14"/>
        <v>1</v>
      </c>
      <c r="S19">
        <f t="shared" si="2"/>
        <v>1</v>
      </c>
      <c r="T19" s="9">
        <f t="shared" si="9"/>
        <v>0</v>
      </c>
      <c r="U19" s="9">
        <f t="shared" si="15"/>
        <v>0</v>
      </c>
      <c r="V19">
        <f t="shared" si="3"/>
        <v>1</v>
      </c>
      <c r="W19" s="9">
        <f t="shared" si="10"/>
        <v>0</v>
      </c>
      <c r="X19" s="9">
        <f t="shared" si="16"/>
        <v>0</v>
      </c>
      <c r="Y19">
        <f t="shared" si="4"/>
        <v>0</v>
      </c>
      <c r="Z19" s="9">
        <f t="shared" si="11"/>
        <v>0</v>
      </c>
      <c r="AA19" s="9">
        <f t="shared" si="17"/>
        <v>1</v>
      </c>
    </row>
    <row r="20" spans="1:27" x14ac:dyDescent="0.2">
      <c r="A20" s="4">
        <v>40393</v>
      </c>
      <c r="B20" s="7">
        <v>-3.1248630400939007E-3</v>
      </c>
      <c r="C20" s="7">
        <v>-3.2787270843982697E-2</v>
      </c>
      <c r="D20" s="7">
        <v>-1.7925901338458061E-2</v>
      </c>
      <c r="E20" s="7">
        <v>-1.3968823477625847E-2</v>
      </c>
      <c r="F20" s="7">
        <v>9.7046643495559692E-3</v>
      </c>
      <c r="G20" s="7">
        <v>1.7693221569061279E-2</v>
      </c>
      <c r="H20" s="7">
        <v>2.7069065719842911E-2</v>
      </c>
      <c r="J20">
        <f t="shared" si="5"/>
        <v>0</v>
      </c>
      <c r="K20" s="9">
        <f t="shared" si="6"/>
        <v>0</v>
      </c>
      <c r="L20" s="9">
        <f t="shared" si="12"/>
        <v>1</v>
      </c>
      <c r="M20">
        <f t="shared" si="0"/>
        <v>0</v>
      </c>
      <c r="N20" s="9">
        <f t="shared" si="7"/>
        <v>0</v>
      </c>
      <c r="O20" s="9">
        <f t="shared" si="13"/>
        <v>1</v>
      </c>
      <c r="P20">
        <f t="shared" si="1"/>
        <v>0</v>
      </c>
      <c r="Q20" s="9">
        <f t="shared" si="8"/>
        <v>0</v>
      </c>
      <c r="R20" s="9">
        <f t="shared" si="14"/>
        <v>1</v>
      </c>
      <c r="S20">
        <f t="shared" si="2"/>
        <v>0</v>
      </c>
      <c r="T20" s="9">
        <f t="shared" si="9"/>
        <v>0</v>
      </c>
      <c r="U20" s="9">
        <f t="shared" si="15"/>
        <v>0</v>
      </c>
      <c r="V20">
        <f t="shared" si="3"/>
        <v>0</v>
      </c>
      <c r="W20" s="9">
        <f t="shared" si="10"/>
        <v>0</v>
      </c>
      <c r="X20" s="9">
        <f t="shared" si="16"/>
        <v>0</v>
      </c>
      <c r="Y20">
        <f t="shared" si="4"/>
        <v>0</v>
      </c>
      <c r="Z20" s="9">
        <f t="shared" si="11"/>
        <v>0</v>
      </c>
      <c r="AA20" s="9">
        <f t="shared" si="17"/>
        <v>1</v>
      </c>
    </row>
    <row r="21" spans="1:27" x14ac:dyDescent="0.2">
      <c r="A21" s="4">
        <v>40394</v>
      </c>
      <c r="B21" s="7">
        <v>5.6177418239586226E-3</v>
      </c>
      <c r="C21" s="7">
        <v>-2.8044825419783592E-2</v>
      </c>
      <c r="D21" s="7">
        <v>-2.0150355994701385E-2</v>
      </c>
      <c r="E21" s="7">
        <v>-1.5069242566823959E-2</v>
      </c>
      <c r="F21" s="7">
        <v>1.544125284999609E-2</v>
      </c>
      <c r="G21" s="7">
        <v>1.938256062567234E-2</v>
      </c>
      <c r="H21" s="7">
        <v>2.7044504880905151E-2</v>
      </c>
      <c r="J21">
        <f t="shared" si="5"/>
        <v>0</v>
      </c>
      <c r="K21" s="9">
        <f t="shared" si="6"/>
        <v>0</v>
      </c>
      <c r="L21" s="9">
        <f t="shared" si="12"/>
        <v>1</v>
      </c>
      <c r="M21">
        <f t="shared" si="0"/>
        <v>0</v>
      </c>
      <c r="N21" s="9">
        <f t="shared" si="7"/>
        <v>0</v>
      </c>
      <c r="O21" s="9">
        <f t="shared" si="13"/>
        <v>1</v>
      </c>
      <c r="P21">
        <f t="shared" si="1"/>
        <v>0</v>
      </c>
      <c r="Q21" s="9">
        <f t="shared" si="8"/>
        <v>0</v>
      </c>
      <c r="R21" s="9">
        <f t="shared" si="14"/>
        <v>1</v>
      </c>
      <c r="S21">
        <f t="shared" si="2"/>
        <v>0</v>
      </c>
      <c r="T21" s="9">
        <f t="shared" si="9"/>
        <v>0</v>
      </c>
      <c r="U21" s="9">
        <f t="shared" si="15"/>
        <v>1</v>
      </c>
      <c r="V21">
        <f t="shared" si="3"/>
        <v>0</v>
      </c>
      <c r="W21" s="9">
        <f t="shared" si="10"/>
        <v>0</v>
      </c>
      <c r="X21" s="9">
        <f t="shared" si="16"/>
        <v>1</v>
      </c>
      <c r="Y21">
        <f t="shared" si="4"/>
        <v>0</v>
      </c>
      <c r="Z21" s="9">
        <f t="shared" si="11"/>
        <v>0</v>
      </c>
      <c r="AA21" s="9">
        <f t="shared" si="17"/>
        <v>1</v>
      </c>
    </row>
    <row r="22" spans="1:27" x14ac:dyDescent="0.2">
      <c r="A22" s="4">
        <v>40395</v>
      </c>
      <c r="B22" s="7">
        <v>-9.7860423271736328E-4</v>
      </c>
      <c r="C22" s="7">
        <v>-2.3668644949793816E-2</v>
      </c>
      <c r="D22" s="7">
        <v>-1.6389943659305573E-2</v>
      </c>
      <c r="E22" s="7">
        <v>-1.3385426253080368E-2</v>
      </c>
      <c r="F22" s="7">
        <v>1.1521980166435242E-2</v>
      </c>
      <c r="G22" s="7">
        <v>1.500440388917923E-2</v>
      </c>
      <c r="H22" s="7">
        <v>2.0511019974946976E-2</v>
      </c>
      <c r="J22">
        <f t="shared" si="5"/>
        <v>0</v>
      </c>
      <c r="K22" s="9">
        <f t="shared" si="6"/>
        <v>0</v>
      </c>
      <c r="L22" s="9">
        <f t="shared" si="12"/>
        <v>1</v>
      </c>
      <c r="M22">
        <f t="shared" si="0"/>
        <v>0</v>
      </c>
      <c r="N22" s="9">
        <f t="shared" si="7"/>
        <v>0</v>
      </c>
      <c r="O22" s="9">
        <f t="shared" si="13"/>
        <v>1</v>
      </c>
      <c r="P22">
        <f t="shared" si="1"/>
        <v>0</v>
      </c>
      <c r="Q22" s="9">
        <f t="shared" si="8"/>
        <v>0</v>
      </c>
      <c r="R22" s="9">
        <f t="shared" si="14"/>
        <v>1</v>
      </c>
      <c r="S22">
        <f t="shared" si="2"/>
        <v>0</v>
      </c>
      <c r="T22" s="9">
        <f t="shared" si="9"/>
        <v>0</v>
      </c>
      <c r="U22" s="9">
        <f t="shared" si="15"/>
        <v>1</v>
      </c>
      <c r="V22">
        <f t="shared" si="3"/>
        <v>0</v>
      </c>
      <c r="W22" s="9">
        <f t="shared" si="10"/>
        <v>0</v>
      </c>
      <c r="X22" s="9">
        <f t="shared" si="16"/>
        <v>1</v>
      </c>
      <c r="Y22">
        <f t="shared" si="4"/>
        <v>0</v>
      </c>
      <c r="Z22" s="9">
        <f t="shared" si="11"/>
        <v>0</v>
      </c>
      <c r="AA22" s="9">
        <f t="shared" si="17"/>
        <v>1</v>
      </c>
    </row>
    <row r="23" spans="1:27" x14ac:dyDescent="0.2">
      <c r="A23" s="4">
        <v>40396</v>
      </c>
      <c r="B23" s="7">
        <v>-3.5666555865743114E-3</v>
      </c>
      <c r="C23" s="7">
        <v>-2.8781728819012642E-2</v>
      </c>
      <c r="D23" s="7">
        <v>-1.8969828262925148E-2</v>
      </c>
      <c r="E23" s="7">
        <v>-1.4513887465000153E-2</v>
      </c>
      <c r="F23" s="7">
        <v>1.4291612431406975E-2</v>
      </c>
      <c r="G23" s="7">
        <v>1.802215538918972E-2</v>
      </c>
      <c r="H23" s="7">
        <v>2.3437311872839928E-2</v>
      </c>
      <c r="J23">
        <f t="shared" si="5"/>
        <v>0</v>
      </c>
      <c r="K23" s="9">
        <f t="shared" si="6"/>
        <v>0</v>
      </c>
      <c r="L23" s="9">
        <f t="shared" si="12"/>
        <v>1</v>
      </c>
      <c r="M23">
        <f t="shared" si="0"/>
        <v>0</v>
      </c>
      <c r="N23" s="9">
        <f t="shared" si="7"/>
        <v>0</v>
      </c>
      <c r="O23" s="9">
        <f t="shared" si="13"/>
        <v>1</v>
      </c>
      <c r="P23">
        <f t="shared" si="1"/>
        <v>0</v>
      </c>
      <c r="Q23" s="9">
        <f t="shared" si="8"/>
        <v>0</v>
      </c>
      <c r="R23" s="9">
        <f t="shared" si="14"/>
        <v>1</v>
      </c>
      <c r="S23">
        <f t="shared" si="2"/>
        <v>0</v>
      </c>
      <c r="T23" s="9">
        <f t="shared" si="9"/>
        <v>0</v>
      </c>
      <c r="U23" s="9">
        <f t="shared" si="15"/>
        <v>1</v>
      </c>
      <c r="V23">
        <f t="shared" si="3"/>
        <v>0</v>
      </c>
      <c r="W23" s="9">
        <f t="shared" si="10"/>
        <v>0</v>
      </c>
      <c r="X23" s="9">
        <f t="shared" si="16"/>
        <v>1</v>
      </c>
      <c r="Y23">
        <f t="shared" si="4"/>
        <v>0</v>
      </c>
      <c r="Z23" s="9">
        <f t="shared" si="11"/>
        <v>0</v>
      </c>
      <c r="AA23" s="9">
        <f t="shared" si="17"/>
        <v>1</v>
      </c>
    </row>
    <row r="24" spans="1:27" x14ac:dyDescent="0.2">
      <c r="A24" s="4">
        <v>40399</v>
      </c>
      <c r="B24" s="7">
        <v>5.4340697613696866E-3</v>
      </c>
      <c r="C24" s="7">
        <v>-3.3504839986562729E-2</v>
      </c>
      <c r="D24" s="7">
        <v>-2.0828284323215485E-2</v>
      </c>
      <c r="E24" s="7">
        <v>-1.4734826050698757E-2</v>
      </c>
      <c r="F24" s="7">
        <v>1.5637809410691261E-2</v>
      </c>
      <c r="G24" s="7">
        <v>2.0346885547041893E-2</v>
      </c>
      <c r="H24" s="7">
        <v>2.7581537142395973E-2</v>
      </c>
      <c r="J24">
        <f t="shared" si="5"/>
        <v>0</v>
      </c>
      <c r="K24" s="9">
        <f t="shared" si="6"/>
        <v>0</v>
      </c>
      <c r="L24" s="9">
        <f t="shared" si="12"/>
        <v>1</v>
      </c>
      <c r="M24">
        <f t="shared" si="0"/>
        <v>0</v>
      </c>
      <c r="N24" s="9">
        <f t="shared" si="7"/>
        <v>0</v>
      </c>
      <c r="O24" s="9">
        <f t="shared" si="13"/>
        <v>1</v>
      </c>
      <c r="P24">
        <f t="shared" si="1"/>
        <v>0</v>
      </c>
      <c r="Q24" s="9">
        <f t="shared" si="8"/>
        <v>0</v>
      </c>
      <c r="R24" s="9">
        <f t="shared" si="14"/>
        <v>1</v>
      </c>
      <c r="S24">
        <f t="shared" si="2"/>
        <v>0</v>
      </c>
      <c r="T24" s="9">
        <f t="shared" si="9"/>
        <v>0</v>
      </c>
      <c r="U24" s="9">
        <f t="shared" si="15"/>
        <v>1</v>
      </c>
      <c r="V24">
        <f t="shared" si="3"/>
        <v>0</v>
      </c>
      <c r="W24" s="9">
        <f t="shared" si="10"/>
        <v>0</v>
      </c>
      <c r="X24" s="9">
        <f t="shared" si="16"/>
        <v>1</v>
      </c>
      <c r="Y24">
        <f t="shared" si="4"/>
        <v>0</v>
      </c>
      <c r="Z24" s="9">
        <f t="shared" si="11"/>
        <v>0</v>
      </c>
      <c r="AA24" s="9">
        <f t="shared" si="17"/>
        <v>1</v>
      </c>
    </row>
    <row r="25" spans="1:27" x14ac:dyDescent="0.2">
      <c r="A25" s="4">
        <v>40400</v>
      </c>
      <c r="B25" s="7">
        <v>-5.2554345340279024E-3</v>
      </c>
      <c r="C25" s="7">
        <v>-2.510877326130867E-2</v>
      </c>
      <c r="D25" s="7">
        <v>-1.4443684369325638E-2</v>
      </c>
      <c r="E25" s="7">
        <v>-1.0495455004274845E-2</v>
      </c>
      <c r="F25" s="7">
        <v>9.5986872911453247E-3</v>
      </c>
      <c r="G25" s="7">
        <v>1.4222253113985062E-2</v>
      </c>
      <c r="H25" s="7">
        <v>2.0119337365031242E-2</v>
      </c>
      <c r="J25">
        <f t="shared" si="5"/>
        <v>0</v>
      </c>
      <c r="K25" s="9">
        <f t="shared" si="6"/>
        <v>0</v>
      </c>
      <c r="L25" s="9">
        <f t="shared" si="12"/>
        <v>1</v>
      </c>
      <c r="M25">
        <f t="shared" si="0"/>
        <v>0</v>
      </c>
      <c r="N25" s="9">
        <f t="shared" si="7"/>
        <v>0</v>
      </c>
      <c r="O25" s="9">
        <f t="shared" si="13"/>
        <v>1</v>
      </c>
      <c r="P25">
        <f t="shared" si="1"/>
        <v>0</v>
      </c>
      <c r="Q25" s="9">
        <f t="shared" si="8"/>
        <v>0</v>
      </c>
      <c r="R25" s="9">
        <f t="shared" si="14"/>
        <v>1</v>
      </c>
      <c r="S25">
        <f t="shared" si="2"/>
        <v>0</v>
      </c>
      <c r="T25" s="9">
        <f t="shared" si="9"/>
        <v>0</v>
      </c>
      <c r="U25" s="9">
        <f t="shared" si="15"/>
        <v>1</v>
      </c>
      <c r="V25">
        <f t="shared" si="3"/>
        <v>0</v>
      </c>
      <c r="W25" s="9">
        <f t="shared" si="10"/>
        <v>0</v>
      </c>
      <c r="X25" s="9">
        <f t="shared" si="16"/>
        <v>1</v>
      </c>
      <c r="Y25">
        <f t="shared" si="4"/>
        <v>0</v>
      </c>
      <c r="Z25" s="9">
        <f t="shared" si="11"/>
        <v>0</v>
      </c>
      <c r="AA25" s="9">
        <f t="shared" si="17"/>
        <v>1</v>
      </c>
    </row>
    <row r="26" spans="1:27" x14ac:dyDescent="0.2">
      <c r="A26" s="4">
        <v>40401</v>
      </c>
      <c r="B26" s="7">
        <v>-3.1480805291591397E-2</v>
      </c>
      <c r="C26" s="7">
        <v>-2.3238841444253922E-2</v>
      </c>
      <c r="D26" s="7">
        <v>-1.3483397662639618E-2</v>
      </c>
      <c r="E26" s="7">
        <v>-1.017284207046032E-2</v>
      </c>
      <c r="F26" s="7">
        <v>1.117467787116766E-2</v>
      </c>
      <c r="G26" s="7">
        <v>1.4681262895464897E-2</v>
      </c>
      <c r="H26" s="7">
        <v>2.0589577034115791E-2</v>
      </c>
      <c r="J26">
        <f t="shared" si="5"/>
        <v>1</v>
      </c>
      <c r="K26" s="9">
        <f t="shared" si="6"/>
        <v>0</v>
      </c>
      <c r="L26" s="9">
        <f t="shared" si="12"/>
        <v>0</v>
      </c>
      <c r="M26">
        <f t="shared" si="0"/>
        <v>1</v>
      </c>
      <c r="N26" s="9">
        <f t="shared" si="7"/>
        <v>0</v>
      </c>
      <c r="O26" s="9">
        <f t="shared" si="13"/>
        <v>0</v>
      </c>
      <c r="P26">
        <f t="shared" si="1"/>
        <v>1</v>
      </c>
      <c r="Q26" s="9">
        <f t="shared" si="8"/>
        <v>0</v>
      </c>
      <c r="R26" s="9">
        <f t="shared" si="14"/>
        <v>0</v>
      </c>
      <c r="S26">
        <f t="shared" si="2"/>
        <v>0</v>
      </c>
      <c r="T26" s="9">
        <f t="shared" si="9"/>
        <v>0</v>
      </c>
      <c r="U26" s="9">
        <f t="shared" si="15"/>
        <v>1</v>
      </c>
      <c r="V26">
        <f t="shared" si="3"/>
        <v>0</v>
      </c>
      <c r="W26" s="9">
        <f t="shared" si="10"/>
        <v>0</v>
      </c>
      <c r="X26" s="9">
        <f t="shared" si="16"/>
        <v>1</v>
      </c>
      <c r="Y26">
        <f t="shared" si="4"/>
        <v>0</v>
      </c>
      <c r="Z26" s="9">
        <f t="shared" si="11"/>
        <v>0</v>
      </c>
      <c r="AA26" s="9">
        <f t="shared" si="17"/>
        <v>1</v>
      </c>
    </row>
    <row r="27" spans="1:27" x14ac:dyDescent="0.2">
      <c r="A27" s="4">
        <v>40402</v>
      </c>
      <c r="B27" s="7">
        <v>-5.3599610810137277E-3</v>
      </c>
      <c r="C27" s="7">
        <v>-4.0409654378890991E-2</v>
      </c>
      <c r="D27" s="7">
        <v>-2.1828070282936096E-2</v>
      </c>
      <c r="E27" s="7">
        <v>-1.4291874133050442E-2</v>
      </c>
      <c r="F27" s="7">
        <v>2.167566679418087E-2</v>
      </c>
      <c r="G27" s="7">
        <v>2.826668880879879E-2</v>
      </c>
      <c r="H27" s="7">
        <v>4.5043781399726868E-2</v>
      </c>
      <c r="J27">
        <f t="shared" si="5"/>
        <v>0</v>
      </c>
      <c r="K27" s="9">
        <f t="shared" si="6"/>
        <v>0</v>
      </c>
      <c r="L27" s="9">
        <f t="shared" si="12"/>
        <v>0</v>
      </c>
      <c r="M27">
        <f t="shared" si="0"/>
        <v>0</v>
      </c>
      <c r="N27" s="9">
        <f t="shared" si="7"/>
        <v>0</v>
      </c>
      <c r="O27" s="9">
        <f t="shared" si="13"/>
        <v>0</v>
      </c>
      <c r="P27">
        <f t="shared" si="1"/>
        <v>0</v>
      </c>
      <c r="Q27" s="9">
        <f t="shared" si="8"/>
        <v>0</v>
      </c>
      <c r="R27" s="9">
        <f t="shared" si="14"/>
        <v>0</v>
      </c>
      <c r="S27">
        <f t="shared" si="2"/>
        <v>0</v>
      </c>
      <c r="T27" s="9">
        <f t="shared" si="9"/>
        <v>0</v>
      </c>
      <c r="U27" s="9">
        <f t="shared" si="15"/>
        <v>1</v>
      </c>
      <c r="V27">
        <f t="shared" si="3"/>
        <v>0</v>
      </c>
      <c r="W27" s="9">
        <f t="shared" si="10"/>
        <v>0</v>
      </c>
      <c r="X27" s="9">
        <f t="shared" si="16"/>
        <v>1</v>
      </c>
      <c r="Y27">
        <f t="shared" si="4"/>
        <v>0</v>
      </c>
      <c r="Z27" s="9">
        <f t="shared" si="11"/>
        <v>0</v>
      </c>
      <c r="AA27" s="9">
        <f t="shared" si="17"/>
        <v>1</v>
      </c>
    </row>
    <row r="28" spans="1:27" x14ac:dyDescent="0.2">
      <c r="A28" s="4">
        <v>40403</v>
      </c>
      <c r="B28" s="7">
        <v>-2.876631687199635E-3</v>
      </c>
      <c r="C28" s="7">
        <v>-4.5351669192314148E-2</v>
      </c>
      <c r="D28" s="7">
        <v>-2.9172195121645927E-2</v>
      </c>
      <c r="E28" s="7">
        <v>-1.8435465171933174E-2</v>
      </c>
      <c r="F28" s="7">
        <v>2.1501198410987854E-2</v>
      </c>
      <c r="G28" s="7">
        <v>2.8667878359556198E-2</v>
      </c>
      <c r="H28" s="7">
        <v>4.0359094738960266E-2</v>
      </c>
      <c r="J28">
        <f t="shared" si="5"/>
        <v>0</v>
      </c>
      <c r="K28" s="9">
        <f t="shared" si="6"/>
        <v>0</v>
      </c>
      <c r="L28" s="9">
        <f t="shared" si="12"/>
        <v>1</v>
      </c>
      <c r="M28">
        <f t="shared" si="0"/>
        <v>0</v>
      </c>
      <c r="N28" s="9">
        <f t="shared" si="7"/>
        <v>0</v>
      </c>
      <c r="O28" s="9">
        <f t="shared" si="13"/>
        <v>1</v>
      </c>
      <c r="P28">
        <f t="shared" si="1"/>
        <v>0</v>
      </c>
      <c r="Q28" s="9">
        <f t="shared" si="8"/>
        <v>0</v>
      </c>
      <c r="R28" s="9">
        <f t="shared" si="14"/>
        <v>1</v>
      </c>
      <c r="S28">
        <f t="shared" si="2"/>
        <v>0</v>
      </c>
      <c r="T28" s="9">
        <f t="shared" si="9"/>
        <v>0</v>
      </c>
      <c r="U28" s="9">
        <f t="shared" si="15"/>
        <v>1</v>
      </c>
      <c r="V28">
        <f t="shared" si="3"/>
        <v>0</v>
      </c>
      <c r="W28" s="9">
        <f t="shared" si="10"/>
        <v>0</v>
      </c>
      <c r="X28" s="9">
        <f t="shared" si="16"/>
        <v>1</v>
      </c>
      <c r="Y28">
        <f t="shared" si="4"/>
        <v>0</v>
      </c>
      <c r="Z28" s="9">
        <f t="shared" si="11"/>
        <v>0</v>
      </c>
      <c r="AA28" s="9">
        <f t="shared" si="17"/>
        <v>1</v>
      </c>
    </row>
    <row r="29" spans="1:27" x14ac:dyDescent="0.2">
      <c r="A29" s="4">
        <v>40406</v>
      </c>
      <c r="B29" s="7">
        <v>9.2885015037802942E-4</v>
      </c>
      <c r="C29" s="7">
        <v>-2.7658604085445404E-2</v>
      </c>
      <c r="D29" s="7">
        <v>-2.0983381196856499E-2</v>
      </c>
      <c r="E29" s="7">
        <v>-1.598430797457695E-2</v>
      </c>
      <c r="F29" s="7">
        <v>1.6715407371520996E-2</v>
      </c>
      <c r="G29" s="7">
        <v>2.0111927762627602E-2</v>
      </c>
      <c r="H29" s="7">
        <v>2.6982514187693596E-2</v>
      </c>
      <c r="J29">
        <f t="shared" si="5"/>
        <v>0</v>
      </c>
      <c r="K29" s="9">
        <f t="shared" si="6"/>
        <v>0</v>
      </c>
      <c r="L29" s="9">
        <f t="shared" si="12"/>
        <v>1</v>
      </c>
      <c r="M29">
        <f t="shared" si="0"/>
        <v>0</v>
      </c>
      <c r="N29" s="9">
        <f t="shared" si="7"/>
        <v>0</v>
      </c>
      <c r="O29" s="9">
        <f t="shared" si="13"/>
        <v>1</v>
      </c>
      <c r="P29">
        <f t="shared" si="1"/>
        <v>0</v>
      </c>
      <c r="Q29" s="9">
        <f t="shared" si="8"/>
        <v>0</v>
      </c>
      <c r="R29" s="9">
        <f t="shared" si="14"/>
        <v>1</v>
      </c>
      <c r="S29">
        <f t="shared" si="2"/>
        <v>0</v>
      </c>
      <c r="T29" s="9">
        <f t="shared" si="9"/>
        <v>0</v>
      </c>
      <c r="U29" s="9">
        <f t="shared" si="15"/>
        <v>1</v>
      </c>
      <c r="V29">
        <f t="shared" si="3"/>
        <v>0</v>
      </c>
      <c r="W29" s="9">
        <f t="shared" si="10"/>
        <v>0</v>
      </c>
      <c r="X29" s="9">
        <f t="shared" si="16"/>
        <v>1</v>
      </c>
      <c r="Y29">
        <f t="shared" si="4"/>
        <v>0</v>
      </c>
      <c r="Z29" s="9">
        <f t="shared" si="11"/>
        <v>0</v>
      </c>
      <c r="AA29" s="9">
        <f t="shared" si="17"/>
        <v>1</v>
      </c>
    </row>
    <row r="30" spans="1:27" x14ac:dyDescent="0.2">
      <c r="A30" s="4">
        <v>40407</v>
      </c>
      <c r="B30" s="7">
        <v>1.1079422724916308E-2</v>
      </c>
      <c r="C30" s="7">
        <v>-3.4931089729070663E-2</v>
      </c>
      <c r="D30" s="7">
        <v>-2.3874692618846893E-2</v>
      </c>
      <c r="E30" s="7">
        <v>-1.7276998609304428E-2</v>
      </c>
      <c r="F30" s="7">
        <v>1.774103194475174E-2</v>
      </c>
      <c r="G30" s="7">
        <v>2.2705962881445885E-2</v>
      </c>
      <c r="H30" s="7">
        <v>2.9641183093190193E-2</v>
      </c>
      <c r="J30">
        <f t="shared" si="5"/>
        <v>0</v>
      </c>
      <c r="K30" s="9">
        <f t="shared" si="6"/>
        <v>0</v>
      </c>
      <c r="L30" s="9">
        <f t="shared" si="12"/>
        <v>1</v>
      </c>
      <c r="M30">
        <f t="shared" si="0"/>
        <v>0</v>
      </c>
      <c r="N30" s="9">
        <f t="shared" si="7"/>
        <v>0</v>
      </c>
      <c r="O30" s="9">
        <f t="shared" si="13"/>
        <v>1</v>
      </c>
      <c r="P30">
        <f t="shared" si="1"/>
        <v>0</v>
      </c>
      <c r="Q30" s="9">
        <f t="shared" si="8"/>
        <v>0</v>
      </c>
      <c r="R30" s="9">
        <f t="shared" si="14"/>
        <v>1</v>
      </c>
      <c r="S30">
        <f t="shared" si="2"/>
        <v>0</v>
      </c>
      <c r="T30" s="9">
        <f t="shared" si="9"/>
        <v>0</v>
      </c>
      <c r="U30" s="9">
        <f t="shared" si="15"/>
        <v>1</v>
      </c>
      <c r="V30">
        <f t="shared" si="3"/>
        <v>0</v>
      </c>
      <c r="W30" s="9">
        <f t="shared" si="10"/>
        <v>0</v>
      </c>
      <c r="X30" s="9">
        <f t="shared" si="16"/>
        <v>1</v>
      </c>
      <c r="Y30">
        <f t="shared" si="4"/>
        <v>0</v>
      </c>
      <c r="Z30" s="9">
        <f t="shared" si="11"/>
        <v>0</v>
      </c>
      <c r="AA30" s="9">
        <f t="shared" si="17"/>
        <v>1</v>
      </c>
    </row>
    <row r="31" spans="1:27" x14ac:dyDescent="0.2">
      <c r="A31" s="4">
        <v>40408</v>
      </c>
      <c r="B31" s="7">
        <v>-2.2060860128347605E-3</v>
      </c>
      <c r="C31" s="7">
        <v>-3.5754624754190445E-2</v>
      </c>
      <c r="D31" s="7">
        <v>-2.2050689905881882E-2</v>
      </c>
      <c r="E31" s="7">
        <v>-1.6648564487695694E-2</v>
      </c>
      <c r="F31" s="7">
        <v>1.4825454913079739E-2</v>
      </c>
      <c r="G31" s="7">
        <v>2.1243058145046234E-2</v>
      </c>
      <c r="H31" s="7">
        <v>2.8923461213707924E-2</v>
      </c>
      <c r="J31">
        <f t="shared" si="5"/>
        <v>0</v>
      </c>
      <c r="K31" s="9">
        <f t="shared" si="6"/>
        <v>0</v>
      </c>
      <c r="L31" s="9">
        <f t="shared" si="12"/>
        <v>1</v>
      </c>
      <c r="M31">
        <f t="shared" si="0"/>
        <v>0</v>
      </c>
      <c r="N31" s="9">
        <f t="shared" si="7"/>
        <v>0</v>
      </c>
      <c r="O31" s="9">
        <f t="shared" si="13"/>
        <v>1</v>
      </c>
      <c r="P31">
        <f t="shared" si="1"/>
        <v>0</v>
      </c>
      <c r="Q31" s="9">
        <f t="shared" si="8"/>
        <v>0</v>
      </c>
      <c r="R31" s="9">
        <f t="shared" si="14"/>
        <v>1</v>
      </c>
      <c r="S31">
        <f t="shared" si="2"/>
        <v>0</v>
      </c>
      <c r="T31" s="9">
        <f t="shared" si="9"/>
        <v>0</v>
      </c>
      <c r="U31" s="9">
        <f t="shared" si="15"/>
        <v>1</v>
      </c>
      <c r="V31">
        <f t="shared" si="3"/>
        <v>0</v>
      </c>
      <c r="W31" s="9">
        <f t="shared" si="10"/>
        <v>0</v>
      </c>
      <c r="X31" s="9">
        <f t="shared" si="16"/>
        <v>1</v>
      </c>
      <c r="Y31">
        <f t="shared" si="4"/>
        <v>0</v>
      </c>
      <c r="Z31" s="9">
        <f t="shared" si="11"/>
        <v>0</v>
      </c>
      <c r="AA31" s="9">
        <f t="shared" si="17"/>
        <v>1</v>
      </c>
    </row>
    <row r="32" spans="1:27" x14ac:dyDescent="0.2">
      <c r="A32" s="4">
        <v>40409</v>
      </c>
      <c r="B32" s="7">
        <v>-1.4272716800293558E-2</v>
      </c>
      <c r="C32" s="7">
        <v>-2.6303157210350037E-2</v>
      </c>
      <c r="D32" s="7">
        <v>-1.5880322083830833E-2</v>
      </c>
      <c r="E32" s="7">
        <v>-1.1243989691138268E-2</v>
      </c>
      <c r="F32" s="7">
        <v>1.2524849735200405E-2</v>
      </c>
      <c r="G32" s="7">
        <v>1.6828218474984169E-2</v>
      </c>
      <c r="H32" s="7">
        <v>2.2743085399270058E-2</v>
      </c>
      <c r="J32">
        <f t="shared" si="5"/>
        <v>0</v>
      </c>
      <c r="K32" s="9">
        <f t="shared" si="6"/>
        <v>0</v>
      </c>
      <c r="L32" s="9">
        <f t="shared" si="12"/>
        <v>1</v>
      </c>
      <c r="M32">
        <f t="shared" si="0"/>
        <v>0</v>
      </c>
      <c r="N32" s="9">
        <f t="shared" si="7"/>
        <v>0</v>
      </c>
      <c r="O32" s="9">
        <f t="shared" si="13"/>
        <v>1</v>
      </c>
      <c r="P32">
        <f t="shared" si="1"/>
        <v>1</v>
      </c>
      <c r="Q32" s="9">
        <f t="shared" si="8"/>
        <v>0</v>
      </c>
      <c r="R32" s="9">
        <f t="shared" si="14"/>
        <v>0</v>
      </c>
      <c r="S32">
        <f t="shared" si="2"/>
        <v>0</v>
      </c>
      <c r="T32" s="9">
        <f t="shared" si="9"/>
        <v>0</v>
      </c>
      <c r="U32" s="9">
        <f t="shared" si="15"/>
        <v>1</v>
      </c>
      <c r="V32">
        <f t="shared" si="3"/>
        <v>0</v>
      </c>
      <c r="W32" s="9">
        <f t="shared" si="10"/>
        <v>0</v>
      </c>
      <c r="X32" s="9">
        <f t="shared" si="16"/>
        <v>1</v>
      </c>
      <c r="Y32">
        <f t="shared" si="4"/>
        <v>0</v>
      </c>
      <c r="Z32" s="9">
        <f t="shared" si="11"/>
        <v>0</v>
      </c>
      <c r="AA32" s="9">
        <f t="shared" si="17"/>
        <v>1</v>
      </c>
    </row>
    <row r="33" spans="1:27" x14ac:dyDescent="0.2">
      <c r="A33" s="4">
        <v>40410</v>
      </c>
      <c r="B33" s="7">
        <v>-9.3388127818255784E-4</v>
      </c>
      <c r="C33" s="7">
        <v>-2.8860345482826233E-2</v>
      </c>
      <c r="D33" s="7">
        <v>-1.5657482668757439E-2</v>
      </c>
      <c r="E33" s="7">
        <v>-1.0854213498532772E-2</v>
      </c>
      <c r="F33" s="7">
        <v>1.4535916037857533E-2</v>
      </c>
      <c r="G33" s="7">
        <v>1.9070165231823921E-2</v>
      </c>
      <c r="H33" s="7">
        <v>2.8363432735204697E-2</v>
      </c>
      <c r="J33">
        <f t="shared" si="5"/>
        <v>0</v>
      </c>
      <c r="K33" s="9">
        <f t="shared" si="6"/>
        <v>0</v>
      </c>
      <c r="L33" s="9">
        <f t="shared" si="12"/>
        <v>1</v>
      </c>
      <c r="M33">
        <f t="shared" si="0"/>
        <v>0</v>
      </c>
      <c r="N33" s="9">
        <f t="shared" si="7"/>
        <v>0</v>
      </c>
      <c r="O33" s="9">
        <f t="shared" si="13"/>
        <v>1</v>
      </c>
      <c r="P33">
        <f t="shared" si="1"/>
        <v>0</v>
      </c>
      <c r="Q33" s="9">
        <f t="shared" si="8"/>
        <v>0</v>
      </c>
      <c r="R33" s="9">
        <f t="shared" si="14"/>
        <v>0</v>
      </c>
      <c r="S33">
        <f t="shared" si="2"/>
        <v>0</v>
      </c>
      <c r="T33" s="9">
        <f t="shared" si="9"/>
        <v>0</v>
      </c>
      <c r="U33" s="9">
        <f t="shared" si="15"/>
        <v>1</v>
      </c>
      <c r="V33">
        <f t="shared" si="3"/>
        <v>0</v>
      </c>
      <c r="W33" s="9">
        <f t="shared" si="10"/>
        <v>0</v>
      </c>
      <c r="X33" s="9">
        <f t="shared" si="16"/>
        <v>1</v>
      </c>
      <c r="Y33">
        <f t="shared" si="4"/>
        <v>0</v>
      </c>
      <c r="Z33" s="9">
        <f t="shared" si="11"/>
        <v>0</v>
      </c>
      <c r="AA33" s="9">
        <f t="shared" si="17"/>
        <v>1</v>
      </c>
    </row>
    <row r="34" spans="1:27" x14ac:dyDescent="0.2">
      <c r="A34" s="4">
        <v>40413</v>
      </c>
      <c r="B34" s="7">
        <v>-4.4009622042052643E-3</v>
      </c>
      <c r="C34" s="7">
        <v>-3.372514620423317E-2</v>
      </c>
      <c r="D34" s="7">
        <v>-2.1016104146838188E-2</v>
      </c>
      <c r="E34" s="7">
        <v>-1.2867356650531292E-2</v>
      </c>
      <c r="F34" s="7">
        <v>1.4996380545198917E-2</v>
      </c>
      <c r="G34" s="7">
        <v>2.0268436521291733E-2</v>
      </c>
      <c r="H34" s="7">
        <v>2.8209308162331581E-2</v>
      </c>
      <c r="J34">
        <f t="shared" si="5"/>
        <v>0</v>
      </c>
      <c r="K34" s="9">
        <f t="shared" si="6"/>
        <v>0</v>
      </c>
      <c r="L34" s="9">
        <f t="shared" si="12"/>
        <v>1</v>
      </c>
      <c r="M34">
        <f t="shared" si="0"/>
        <v>0</v>
      </c>
      <c r="N34" s="9">
        <f t="shared" si="7"/>
        <v>0</v>
      </c>
      <c r="O34" s="9">
        <f t="shared" si="13"/>
        <v>1</v>
      </c>
      <c r="P34">
        <f t="shared" si="1"/>
        <v>0</v>
      </c>
      <c r="Q34" s="9">
        <f t="shared" si="8"/>
        <v>0</v>
      </c>
      <c r="R34" s="9">
        <f t="shared" si="14"/>
        <v>1</v>
      </c>
      <c r="S34">
        <f t="shared" si="2"/>
        <v>0</v>
      </c>
      <c r="T34" s="9">
        <f t="shared" si="9"/>
        <v>0</v>
      </c>
      <c r="U34" s="9">
        <f t="shared" si="15"/>
        <v>1</v>
      </c>
      <c r="V34">
        <f t="shared" si="3"/>
        <v>0</v>
      </c>
      <c r="W34" s="9">
        <f t="shared" si="10"/>
        <v>0</v>
      </c>
      <c r="X34" s="9">
        <f t="shared" si="16"/>
        <v>1</v>
      </c>
      <c r="Y34">
        <f t="shared" si="4"/>
        <v>0</v>
      </c>
      <c r="Z34" s="9">
        <f t="shared" si="11"/>
        <v>0</v>
      </c>
      <c r="AA34" s="9">
        <f t="shared" si="17"/>
        <v>1</v>
      </c>
    </row>
    <row r="35" spans="1:27" x14ac:dyDescent="0.2">
      <c r="A35" s="4">
        <v>40414</v>
      </c>
      <c r="B35" s="7">
        <v>-1.4938350967925241E-2</v>
      </c>
      <c r="C35" s="7">
        <v>-2.3508140817284584E-2</v>
      </c>
      <c r="D35" s="7">
        <v>-1.5233131125569344E-2</v>
      </c>
      <c r="E35" s="7">
        <v>-1.1364320293068886E-2</v>
      </c>
      <c r="F35" s="7">
        <v>1.2686573900282383E-2</v>
      </c>
      <c r="G35" s="7">
        <v>1.5924692153930664E-2</v>
      </c>
      <c r="H35" s="7">
        <v>2.1853532642126083E-2</v>
      </c>
      <c r="J35">
        <f t="shared" si="5"/>
        <v>0</v>
      </c>
      <c r="K35" s="9">
        <f t="shared" si="6"/>
        <v>0</v>
      </c>
      <c r="L35" s="9">
        <f t="shared" si="12"/>
        <v>1</v>
      </c>
      <c r="M35">
        <f t="shared" si="0"/>
        <v>0</v>
      </c>
      <c r="N35" s="9">
        <f t="shared" si="7"/>
        <v>0</v>
      </c>
      <c r="O35" s="9">
        <f t="shared" si="13"/>
        <v>1</v>
      </c>
      <c r="P35">
        <f t="shared" si="1"/>
        <v>1</v>
      </c>
      <c r="Q35" s="9">
        <f t="shared" si="8"/>
        <v>0</v>
      </c>
      <c r="R35" s="9">
        <f t="shared" si="14"/>
        <v>0</v>
      </c>
      <c r="S35">
        <f t="shared" si="2"/>
        <v>0</v>
      </c>
      <c r="T35" s="9">
        <f t="shared" si="9"/>
        <v>0</v>
      </c>
      <c r="U35" s="9">
        <f t="shared" si="15"/>
        <v>1</v>
      </c>
      <c r="V35">
        <f t="shared" si="3"/>
        <v>0</v>
      </c>
      <c r="W35" s="9">
        <f t="shared" si="10"/>
        <v>0</v>
      </c>
      <c r="X35" s="9">
        <f t="shared" si="16"/>
        <v>1</v>
      </c>
      <c r="Y35">
        <f t="shared" si="4"/>
        <v>0</v>
      </c>
      <c r="Z35" s="9">
        <f t="shared" si="11"/>
        <v>0</v>
      </c>
      <c r="AA35" s="9">
        <f t="shared" si="17"/>
        <v>1</v>
      </c>
    </row>
    <row r="36" spans="1:27" x14ac:dyDescent="0.2">
      <c r="A36" s="4">
        <v>40415</v>
      </c>
      <c r="B36" s="7">
        <v>4.5618782781700271E-3</v>
      </c>
      <c r="C36" s="7">
        <v>-3.7065260112285614E-2</v>
      </c>
      <c r="D36" s="7">
        <v>-1.9967766478657722E-2</v>
      </c>
      <c r="E36" s="7">
        <v>-1.2470859102904797E-2</v>
      </c>
      <c r="F36" s="7">
        <v>1.7079595476388931E-2</v>
      </c>
      <c r="G36" s="7">
        <v>2.3159164935350418E-2</v>
      </c>
      <c r="H36" s="7">
        <v>3.4503590315580368E-2</v>
      </c>
      <c r="J36">
        <f t="shared" si="5"/>
        <v>0</v>
      </c>
      <c r="K36" s="9">
        <f t="shared" si="6"/>
        <v>0</v>
      </c>
      <c r="L36" s="9">
        <f t="shared" si="12"/>
        <v>1</v>
      </c>
      <c r="M36">
        <f t="shared" si="0"/>
        <v>0</v>
      </c>
      <c r="N36" s="9">
        <f t="shared" si="7"/>
        <v>0</v>
      </c>
      <c r="O36" s="9">
        <f t="shared" si="13"/>
        <v>1</v>
      </c>
      <c r="P36">
        <f t="shared" si="1"/>
        <v>0</v>
      </c>
      <c r="Q36" s="9">
        <f t="shared" si="8"/>
        <v>0</v>
      </c>
      <c r="R36" s="9">
        <f t="shared" si="14"/>
        <v>0</v>
      </c>
      <c r="S36">
        <f t="shared" si="2"/>
        <v>0</v>
      </c>
      <c r="T36" s="9">
        <f t="shared" si="9"/>
        <v>0</v>
      </c>
      <c r="U36" s="9">
        <f t="shared" si="15"/>
        <v>1</v>
      </c>
      <c r="V36">
        <f t="shared" si="3"/>
        <v>0</v>
      </c>
      <c r="W36" s="9">
        <f t="shared" si="10"/>
        <v>0</v>
      </c>
      <c r="X36" s="9">
        <f t="shared" si="16"/>
        <v>1</v>
      </c>
      <c r="Y36">
        <f t="shared" si="4"/>
        <v>0</v>
      </c>
      <c r="Z36" s="9">
        <f t="shared" si="11"/>
        <v>0</v>
      </c>
      <c r="AA36" s="9">
        <f t="shared" si="17"/>
        <v>1</v>
      </c>
    </row>
    <row r="37" spans="1:27" x14ac:dyDescent="0.2">
      <c r="A37" s="4">
        <v>40416</v>
      </c>
      <c r="B37" s="7">
        <v>-9.3360685742027126E-3</v>
      </c>
      <c r="C37" s="7">
        <v>-2.8258901089429855E-2</v>
      </c>
      <c r="D37" s="7">
        <v>-1.8100462853908539E-2</v>
      </c>
      <c r="E37" s="7">
        <v>-1.2952125631272793E-2</v>
      </c>
      <c r="F37" s="7">
        <v>1.2839902192354202E-2</v>
      </c>
      <c r="G37" s="7">
        <v>1.7562426626682281E-2</v>
      </c>
      <c r="H37" s="7">
        <v>2.4055073037743568E-2</v>
      </c>
      <c r="J37">
        <f t="shared" si="5"/>
        <v>0</v>
      </c>
      <c r="K37" s="9">
        <f t="shared" si="6"/>
        <v>0</v>
      </c>
      <c r="L37" s="9">
        <f t="shared" si="12"/>
        <v>1</v>
      </c>
      <c r="M37">
        <f t="shared" si="0"/>
        <v>0</v>
      </c>
      <c r="N37" s="9">
        <f t="shared" si="7"/>
        <v>0</v>
      </c>
      <c r="O37" s="9">
        <f t="shared" si="13"/>
        <v>1</v>
      </c>
      <c r="P37">
        <f t="shared" si="1"/>
        <v>0</v>
      </c>
      <c r="Q37" s="9">
        <f t="shared" si="8"/>
        <v>0</v>
      </c>
      <c r="R37" s="9">
        <f t="shared" si="14"/>
        <v>1</v>
      </c>
      <c r="S37">
        <f t="shared" si="2"/>
        <v>0</v>
      </c>
      <c r="T37" s="9">
        <f t="shared" si="9"/>
        <v>0</v>
      </c>
      <c r="U37" s="9">
        <f t="shared" si="15"/>
        <v>1</v>
      </c>
      <c r="V37">
        <f t="shared" si="3"/>
        <v>0</v>
      </c>
      <c r="W37" s="9">
        <f t="shared" si="10"/>
        <v>0</v>
      </c>
      <c r="X37" s="9">
        <f t="shared" si="16"/>
        <v>1</v>
      </c>
      <c r="Y37">
        <f t="shared" si="4"/>
        <v>0</v>
      </c>
      <c r="Z37" s="9">
        <f t="shared" si="11"/>
        <v>0</v>
      </c>
      <c r="AA37" s="9">
        <f t="shared" si="17"/>
        <v>1</v>
      </c>
    </row>
    <row r="38" spans="1:27" x14ac:dyDescent="0.2">
      <c r="A38" s="4">
        <v>40417</v>
      </c>
      <c r="B38" s="7">
        <v>1.792791673545268E-2</v>
      </c>
      <c r="C38" s="7">
        <v>-2.6428956538438797E-2</v>
      </c>
      <c r="D38" s="7">
        <v>-1.5624466352164745E-2</v>
      </c>
      <c r="E38" s="7">
        <v>-1.1662264354526997E-2</v>
      </c>
      <c r="F38" s="7">
        <v>1.3897193595767021E-2</v>
      </c>
      <c r="G38" s="7">
        <v>1.8048092722892761E-2</v>
      </c>
      <c r="H38" s="7">
        <v>2.5350691750645638E-2</v>
      </c>
      <c r="J38">
        <f t="shared" si="5"/>
        <v>0</v>
      </c>
      <c r="K38" s="9">
        <f t="shared" si="6"/>
        <v>0</v>
      </c>
      <c r="L38" s="9">
        <f t="shared" si="12"/>
        <v>1</v>
      </c>
      <c r="M38">
        <f t="shared" si="0"/>
        <v>0</v>
      </c>
      <c r="N38" s="9">
        <f t="shared" si="7"/>
        <v>0</v>
      </c>
      <c r="O38" s="9">
        <f t="shared" si="13"/>
        <v>1</v>
      </c>
      <c r="P38">
        <f t="shared" si="1"/>
        <v>0</v>
      </c>
      <c r="Q38" s="9">
        <f t="shared" si="8"/>
        <v>0</v>
      </c>
      <c r="R38" s="9">
        <f t="shared" si="14"/>
        <v>1</v>
      </c>
      <c r="S38">
        <f t="shared" si="2"/>
        <v>1</v>
      </c>
      <c r="T38" s="9">
        <f t="shared" si="9"/>
        <v>0</v>
      </c>
      <c r="U38" s="9">
        <f t="shared" si="15"/>
        <v>0</v>
      </c>
      <c r="V38">
        <f t="shared" si="3"/>
        <v>0</v>
      </c>
      <c r="W38" s="9">
        <f t="shared" si="10"/>
        <v>0</v>
      </c>
      <c r="X38" s="9">
        <f t="shared" si="16"/>
        <v>1</v>
      </c>
      <c r="Y38">
        <f t="shared" si="4"/>
        <v>0</v>
      </c>
      <c r="Z38" s="9">
        <f t="shared" si="11"/>
        <v>0</v>
      </c>
      <c r="AA38" s="9">
        <f t="shared" si="17"/>
        <v>1</v>
      </c>
    </row>
    <row r="39" spans="1:27" x14ac:dyDescent="0.2">
      <c r="A39" s="4">
        <v>40420</v>
      </c>
      <c r="B39" s="7">
        <v>-1.7640821657161337E-2</v>
      </c>
      <c r="C39" s="7">
        <v>-2.6243364438414574E-2</v>
      </c>
      <c r="D39" s="7">
        <v>-1.4544421806931496E-2</v>
      </c>
      <c r="E39" s="7">
        <v>-1.3563767075538635E-2</v>
      </c>
      <c r="F39" s="7">
        <v>8.9399265125393867E-3</v>
      </c>
      <c r="G39" s="7">
        <v>1.5068818815052509E-2</v>
      </c>
      <c r="H39" s="7">
        <v>2.0830798894166946E-2</v>
      </c>
      <c r="J39">
        <f t="shared" si="5"/>
        <v>0</v>
      </c>
      <c r="K39" s="9">
        <f t="shared" si="6"/>
        <v>0</v>
      </c>
      <c r="L39" s="9">
        <f t="shared" si="12"/>
        <v>1</v>
      </c>
      <c r="M39">
        <f t="shared" si="0"/>
        <v>1</v>
      </c>
      <c r="N39" s="9">
        <f t="shared" si="7"/>
        <v>0</v>
      </c>
      <c r="O39" s="9">
        <f t="shared" si="13"/>
        <v>0</v>
      </c>
      <c r="P39">
        <f t="shared" si="1"/>
        <v>1</v>
      </c>
      <c r="Q39" s="9">
        <f t="shared" si="8"/>
        <v>0</v>
      </c>
      <c r="R39" s="9">
        <f t="shared" si="14"/>
        <v>0</v>
      </c>
      <c r="S39">
        <f t="shared" si="2"/>
        <v>0</v>
      </c>
      <c r="T39" s="9">
        <f t="shared" si="9"/>
        <v>0</v>
      </c>
      <c r="U39" s="9">
        <f t="shared" si="15"/>
        <v>0</v>
      </c>
      <c r="V39">
        <f t="shared" si="3"/>
        <v>0</v>
      </c>
      <c r="W39" s="9">
        <f t="shared" si="10"/>
        <v>0</v>
      </c>
      <c r="X39" s="9">
        <f t="shared" si="16"/>
        <v>1</v>
      </c>
      <c r="Y39">
        <f t="shared" si="4"/>
        <v>0</v>
      </c>
      <c r="Z39" s="9">
        <f t="shared" si="11"/>
        <v>0</v>
      </c>
      <c r="AA39" s="9">
        <f t="shared" si="17"/>
        <v>1</v>
      </c>
    </row>
    <row r="40" spans="1:27" x14ac:dyDescent="0.2">
      <c r="A40" s="4">
        <v>40421</v>
      </c>
      <c r="B40" s="7">
        <v>3.0572298580690276E-3</v>
      </c>
      <c r="C40" s="7">
        <v>-3.5240169614553452E-2</v>
      </c>
      <c r="D40" s="7">
        <v>-2.0626356825232506E-2</v>
      </c>
      <c r="E40" s="7">
        <v>-1.5210161916911602E-2</v>
      </c>
      <c r="F40" s="7">
        <v>1.8588928505778313E-2</v>
      </c>
      <c r="G40" s="7">
        <v>2.3837490007281303E-2</v>
      </c>
      <c r="H40" s="7">
        <v>3.4547921270132065E-2</v>
      </c>
      <c r="J40">
        <f t="shared" si="5"/>
        <v>0</v>
      </c>
      <c r="K40" s="9">
        <f t="shared" si="6"/>
        <v>0</v>
      </c>
      <c r="L40" s="9">
        <f t="shared" si="12"/>
        <v>1</v>
      </c>
      <c r="M40">
        <f t="shared" si="0"/>
        <v>0</v>
      </c>
      <c r="N40" s="9">
        <f t="shared" si="7"/>
        <v>0</v>
      </c>
      <c r="O40" s="9">
        <f t="shared" si="13"/>
        <v>0</v>
      </c>
      <c r="P40">
        <f t="shared" si="1"/>
        <v>0</v>
      </c>
      <c r="Q40" s="9">
        <f t="shared" si="8"/>
        <v>0</v>
      </c>
      <c r="R40" s="9">
        <f t="shared" si="14"/>
        <v>0</v>
      </c>
      <c r="S40">
        <f t="shared" si="2"/>
        <v>0</v>
      </c>
      <c r="T40" s="9">
        <f t="shared" si="9"/>
        <v>0</v>
      </c>
      <c r="U40" s="9">
        <f t="shared" si="15"/>
        <v>1</v>
      </c>
      <c r="V40">
        <f t="shared" si="3"/>
        <v>0</v>
      </c>
      <c r="W40" s="9">
        <f t="shared" si="10"/>
        <v>0</v>
      </c>
      <c r="X40" s="9">
        <f t="shared" si="16"/>
        <v>1</v>
      </c>
      <c r="Y40">
        <f t="shared" si="4"/>
        <v>0</v>
      </c>
      <c r="Z40" s="9">
        <f t="shared" si="11"/>
        <v>0</v>
      </c>
      <c r="AA40" s="9">
        <f t="shared" si="17"/>
        <v>1</v>
      </c>
    </row>
    <row r="41" spans="1:27" x14ac:dyDescent="0.2">
      <c r="A41" s="4">
        <v>40422</v>
      </c>
      <c r="B41" s="7">
        <v>3.136407317771709E-2</v>
      </c>
      <c r="C41" s="7">
        <v>-3.6370802670717239E-2</v>
      </c>
      <c r="D41" s="7">
        <v>-2.2396266460418701E-2</v>
      </c>
      <c r="E41" s="7">
        <v>-1.6794668510556221E-2</v>
      </c>
      <c r="F41" s="7">
        <v>1.6073916107416153E-2</v>
      </c>
      <c r="G41" s="7">
        <v>2.1919179707765579E-2</v>
      </c>
      <c r="H41" s="7">
        <v>2.8071347624063492E-2</v>
      </c>
      <c r="J41">
        <f t="shared" si="5"/>
        <v>0</v>
      </c>
      <c r="K41" s="9">
        <f t="shared" si="6"/>
        <v>0</v>
      </c>
      <c r="L41" s="9">
        <f t="shared" si="12"/>
        <v>1</v>
      </c>
      <c r="M41">
        <f t="shared" si="0"/>
        <v>0</v>
      </c>
      <c r="N41" s="9">
        <f t="shared" si="7"/>
        <v>0</v>
      </c>
      <c r="O41" s="9">
        <f t="shared" si="13"/>
        <v>1</v>
      </c>
      <c r="P41">
        <f t="shared" si="1"/>
        <v>0</v>
      </c>
      <c r="Q41" s="9">
        <f t="shared" si="8"/>
        <v>0</v>
      </c>
      <c r="R41" s="9">
        <f t="shared" si="14"/>
        <v>1</v>
      </c>
      <c r="S41">
        <f t="shared" si="2"/>
        <v>1</v>
      </c>
      <c r="T41" s="9">
        <f t="shared" si="9"/>
        <v>0</v>
      </c>
      <c r="U41" s="9">
        <f t="shared" si="15"/>
        <v>0</v>
      </c>
      <c r="V41">
        <f t="shared" si="3"/>
        <v>1</v>
      </c>
      <c r="W41" s="9">
        <f t="shared" si="10"/>
        <v>0</v>
      </c>
      <c r="X41" s="9">
        <f t="shared" si="16"/>
        <v>0</v>
      </c>
      <c r="Y41">
        <f t="shared" si="4"/>
        <v>1</v>
      </c>
      <c r="Z41" s="9">
        <f t="shared" si="11"/>
        <v>0</v>
      </c>
      <c r="AA41" s="9">
        <f t="shared" si="17"/>
        <v>0</v>
      </c>
    </row>
    <row r="42" spans="1:27" x14ac:dyDescent="0.2">
      <c r="A42" s="4">
        <v>40423</v>
      </c>
      <c r="B42" s="7">
        <v>7.2767787590039112E-3</v>
      </c>
      <c r="C42" s="7">
        <v>-3.4440319985151291E-2</v>
      </c>
      <c r="D42" s="7">
        <v>-1.9021080806851387E-2</v>
      </c>
      <c r="E42" s="7">
        <v>-1.7660334706306458E-2</v>
      </c>
      <c r="F42" s="7">
        <v>9.9204014986753464E-3</v>
      </c>
      <c r="G42" s="7">
        <v>1.8927618861198425E-2</v>
      </c>
      <c r="H42" s="7">
        <v>2.7643509209156036E-2</v>
      </c>
      <c r="J42">
        <f t="shared" si="5"/>
        <v>0</v>
      </c>
      <c r="K42" s="9">
        <f t="shared" si="6"/>
        <v>0</v>
      </c>
      <c r="L42" s="9">
        <f t="shared" si="12"/>
        <v>1</v>
      </c>
      <c r="M42">
        <f t="shared" si="0"/>
        <v>0</v>
      </c>
      <c r="N42" s="9">
        <f t="shared" si="7"/>
        <v>0</v>
      </c>
      <c r="O42" s="9">
        <f t="shared" si="13"/>
        <v>1</v>
      </c>
      <c r="P42">
        <f t="shared" si="1"/>
        <v>0</v>
      </c>
      <c r="Q42" s="9">
        <f t="shared" si="8"/>
        <v>0</v>
      </c>
      <c r="R42" s="9">
        <f t="shared" si="14"/>
        <v>1</v>
      </c>
      <c r="S42">
        <f t="shared" si="2"/>
        <v>0</v>
      </c>
      <c r="T42" s="9">
        <f t="shared" si="9"/>
        <v>0</v>
      </c>
      <c r="U42" s="9">
        <f t="shared" si="15"/>
        <v>0</v>
      </c>
      <c r="V42">
        <f t="shared" si="3"/>
        <v>0</v>
      </c>
      <c r="W42" s="9">
        <f t="shared" si="10"/>
        <v>0</v>
      </c>
      <c r="X42" s="9">
        <f t="shared" si="16"/>
        <v>0</v>
      </c>
      <c r="Y42">
        <f t="shared" si="4"/>
        <v>0</v>
      </c>
      <c r="Z42" s="9">
        <f t="shared" si="11"/>
        <v>0</v>
      </c>
      <c r="AA42" s="9">
        <f t="shared" si="17"/>
        <v>0</v>
      </c>
    </row>
    <row r="43" spans="1:27" x14ac:dyDescent="0.2">
      <c r="A43" s="4">
        <v>40424</v>
      </c>
      <c r="B43" s="7">
        <v>1.2676290301543144E-2</v>
      </c>
      <c r="C43" s="7">
        <v>-3.8811482489109039E-2</v>
      </c>
      <c r="D43" s="7">
        <v>-2.6932863518595695E-2</v>
      </c>
      <c r="E43" s="7">
        <v>-2.0205313339829445E-2</v>
      </c>
      <c r="F43" s="7">
        <v>1.8576137721538544E-2</v>
      </c>
      <c r="G43" s="7">
        <v>2.4879619479179382E-2</v>
      </c>
      <c r="H43" s="7">
        <v>3.360433503985405E-2</v>
      </c>
      <c r="J43">
        <f t="shared" si="5"/>
        <v>0</v>
      </c>
      <c r="K43" s="9">
        <f t="shared" si="6"/>
        <v>0</v>
      </c>
      <c r="L43" s="9">
        <f t="shared" si="12"/>
        <v>1</v>
      </c>
      <c r="M43">
        <f t="shared" si="0"/>
        <v>0</v>
      </c>
      <c r="N43" s="9">
        <f t="shared" si="7"/>
        <v>0</v>
      </c>
      <c r="O43" s="9">
        <f t="shared" si="13"/>
        <v>1</v>
      </c>
      <c r="P43">
        <f t="shared" si="1"/>
        <v>0</v>
      </c>
      <c r="Q43" s="9">
        <f t="shared" si="8"/>
        <v>0</v>
      </c>
      <c r="R43" s="9">
        <f t="shared" si="14"/>
        <v>1</v>
      </c>
      <c r="S43">
        <f t="shared" si="2"/>
        <v>0</v>
      </c>
      <c r="T43" s="9">
        <f t="shared" si="9"/>
        <v>0</v>
      </c>
      <c r="U43" s="9">
        <f t="shared" si="15"/>
        <v>1</v>
      </c>
      <c r="V43">
        <f t="shared" si="3"/>
        <v>0</v>
      </c>
      <c r="W43" s="9">
        <f t="shared" si="10"/>
        <v>0</v>
      </c>
      <c r="X43" s="9">
        <f t="shared" si="16"/>
        <v>1</v>
      </c>
      <c r="Y43">
        <f t="shared" si="4"/>
        <v>0</v>
      </c>
      <c r="Z43" s="9">
        <f t="shared" si="11"/>
        <v>0</v>
      </c>
      <c r="AA43" s="9">
        <f t="shared" si="17"/>
        <v>1</v>
      </c>
    </row>
    <row r="44" spans="1:27" x14ac:dyDescent="0.2">
      <c r="A44" s="4">
        <v>40428</v>
      </c>
      <c r="B44" s="7">
        <v>-1.1208938607593408E-2</v>
      </c>
      <c r="C44" s="7">
        <v>-3.0012793838977814E-2</v>
      </c>
      <c r="D44" s="7">
        <v>-2.098134346306324E-2</v>
      </c>
      <c r="E44" s="7">
        <v>-1.8289851024746895E-2</v>
      </c>
      <c r="F44" s="7">
        <v>1.441012229770422E-2</v>
      </c>
      <c r="G44" s="7">
        <v>1.9871948286890984E-2</v>
      </c>
      <c r="H44" s="7">
        <v>2.6781762018799782E-2</v>
      </c>
      <c r="J44">
        <f t="shared" si="5"/>
        <v>0</v>
      </c>
      <c r="K44" s="9">
        <f t="shared" si="6"/>
        <v>0</v>
      </c>
      <c r="L44" s="9">
        <f t="shared" si="12"/>
        <v>1</v>
      </c>
      <c r="M44">
        <f t="shared" si="0"/>
        <v>0</v>
      </c>
      <c r="N44" s="9">
        <f t="shared" si="7"/>
        <v>0</v>
      </c>
      <c r="O44" s="9">
        <f t="shared" si="13"/>
        <v>1</v>
      </c>
      <c r="P44">
        <f t="shared" si="1"/>
        <v>0</v>
      </c>
      <c r="Q44" s="9">
        <f t="shared" si="8"/>
        <v>0</v>
      </c>
      <c r="R44" s="9">
        <f t="shared" si="14"/>
        <v>1</v>
      </c>
      <c r="S44">
        <f t="shared" si="2"/>
        <v>0</v>
      </c>
      <c r="T44" s="9">
        <f t="shared" si="9"/>
        <v>0</v>
      </c>
      <c r="U44" s="9">
        <f t="shared" si="15"/>
        <v>1</v>
      </c>
      <c r="V44">
        <f t="shared" si="3"/>
        <v>0</v>
      </c>
      <c r="W44" s="9">
        <f t="shared" si="10"/>
        <v>0</v>
      </c>
      <c r="X44" s="9">
        <f t="shared" si="16"/>
        <v>1</v>
      </c>
      <c r="Y44">
        <f t="shared" si="4"/>
        <v>0</v>
      </c>
      <c r="Z44" s="9">
        <f t="shared" si="11"/>
        <v>0</v>
      </c>
      <c r="AA44" s="9">
        <f t="shared" si="17"/>
        <v>1</v>
      </c>
    </row>
    <row r="45" spans="1:27" x14ac:dyDescent="0.2">
      <c r="A45" s="4">
        <v>40430</v>
      </c>
      <c r="B45" s="7">
        <v>1.0302320231803313E-2</v>
      </c>
      <c r="C45" s="7">
        <v>-3.0069641768932343E-2</v>
      </c>
      <c r="D45" s="7">
        <v>-2.2228453308343887E-2</v>
      </c>
      <c r="E45" s="7">
        <v>-1.7379309982061386E-2</v>
      </c>
      <c r="F45" s="7">
        <v>1.889241486787796E-2</v>
      </c>
      <c r="G45" s="7">
        <v>2.2852731868624687E-2</v>
      </c>
      <c r="H45" s="7">
        <v>3.2612718641757965E-2</v>
      </c>
      <c r="J45">
        <f t="shared" si="5"/>
        <v>0</v>
      </c>
      <c r="K45" s="9">
        <f t="shared" si="6"/>
        <v>0</v>
      </c>
      <c r="L45" s="9">
        <f t="shared" si="12"/>
        <v>1</v>
      </c>
      <c r="M45">
        <f t="shared" si="0"/>
        <v>0</v>
      </c>
      <c r="N45" s="9">
        <f t="shared" si="7"/>
        <v>0</v>
      </c>
      <c r="O45" s="9">
        <f t="shared" si="13"/>
        <v>1</v>
      </c>
      <c r="P45">
        <f t="shared" si="1"/>
        <v>0</v>
      </c>
      <c r="Q45" s="9">
        <f t="shared" si="8"/>
        <v>0</v>
      </c>
      <c r="R45" s="9">
        <f t="shared" si="14"/>
        <v>1</v>
      </c>
      <c r="S45">
        <f t="shared" si="2"/>
        <v>0</v>
      </c>
      <c r="T45" s="9">
        <f t="shared" si="9"/>
        <v>0</v>
      </c>
      <c r="U45" s="9">
        <f t="shared" si="15"/>
        <v>1</v>
      </c>
      <c r="V45">
        <f t="shared" si="3"/>
        <v>0</v>
      </c>
      <c r="W45" s="9">
        <f t="shared" si="10"/>
        <v>0</v>
      </c>
      <c r="X45" s="9">
        <f t="shared" si="16"/>
        <v>1</v>
      </c>
      <c r="Y45">
        <f t="shared" si="4"/>
        <v>0</v>
      </c>
      <c r="Z45" s="9">
        <f t="shared" si="11"/>
        <v>0</v>
      </c>
      <c r="AA45" s="9">
        <f t="shared" si="17"/>
        <v>1</v>
      </c>
    </row>
    <row r="46" spans="1:27" x14ac:dyDescent="0.2">
      <c r="A46" s="4">
        <v>40431</v>
      </c>
      <c r="B46" s="7">
        <v>6.5994905707997169E-3</v>
      </c>
      <c r="C46" s="7">
        <v>-3.0850976705551147E-2</v>
      </c>
      <c r="D46" s="7">
        <v>-2.3534845560789108E-2</v>
      </c>
      <c r="E46" s="7">
        <v>-1.7487192526459694E-2</v>
      </c>
      <c r="F46" s="7">
        <v>1.5763713046908379E-2</v>
      </c>
      <c r="G46" s="7">
        <v>2.1163485944271088E-2</v>
      </c>
      <c r="H46" s="7">
        <v>3.0716320499777794E-2</v>
      </c>
      <c r="J46">
        <f t="shared" si="5"/>
        <v>0</v>
      </c>
      <c r="K46" s="9">
        <f t="shared" si="6"/>
        <v>0</v>
      </c>
      <c r="L46" s="9">
        <f t="shared" si="12"/>
        <v>1</v>
      </c>
      <c r="M46">
        <f t="shared" si="0"/>
        <v>0</v>
      </c>
      <c r="N46" s="9">
        <f t="shared" si="7"/>
        <v>0</v>
      </c>
      <c r="O46" s="9">
        <f t="shared" si="13"/>
        <v>1</v>
      </c>
      <c r="P46">
        <f t="shared" si="1"/>
        <v>0</v>
      </c>
      <c r="Q46" s="9">
        <f t="shared" si="8"/>
        <v>0</v>
      </c>
      <c r="R46" s="9">
        <f t="shared" si="14"/>
        <v>1</v>
      </c>
      <c r="S46">
        <f t="shared" si="2"/>
        <v>0</v>
      </c>
      <c r="T46" s="9">
        <f t="shared" si="9"/>
        <v>0</v>
      </c>
      <c r="U46" s="9">
        <f t="shared" si="15"/>
        <v>1</v>
      </c>
      <c r="V46">
        <f t="shared" si="3"/>
        <v>0</v>
      </c>
      <c r="W46" s="9">
        <f t="shared" si="10"/>
        <v>0</v>
      </c>
      <c r="X46" s="9">
        <f t="shared" si="16"/>
        <v>1</v>
      </c>
      <c r="Y46">
        <f t="shared" si="4"/>
        <v>0</v>
      </c>
      <c r="Z46" s="9">
        <f t="shared" si="11"/>
        <v>0</v>
      </c>
      <c r="AA46" s="9">
        <f t="shared" si="17"/>
        <v>1</v>
      </c>
    </row>
    <row r="47" spans="1:27" x14ac:dyDescent="0.2">
      <c r="A47" s="4">
        <v>40434</v>
      </c>
      <c r="B47" s="7">
        <v>1.0219721398832465E-2</v>
      </c>
      <c r="C47" s="7">
        <v>-2.2999094799160957E-2</v>
      </c>
      <c r="D47" s="7">
        <v>-1.8244456499814987E-2</v>
      </c>
      <c r="E47" s="7">
        <v>-1.1805338785052299E-2</v>
      </c>
      <c r="F47" s="7">
        <v>1.2047633528709412E-2</v>
      </c>
      <c r="G47" s="7">
        <v>1.6018938273191452E-2</v>
      </c>
      <c r="H47" s="7">
        <v>2.5079667568206787E-2</v>
      </c>
      <c r="J47">
        <f t="shared" si="5"/>
        <v>0</v>
      </c>
      <c r="K47" s="9">
        <f t="shared" si="6"/>
        <v>0</v>
      </c>
      <c r="L47" s="9">
        <f t="shared" si="12"/>
        <v>1</v>
      </c>
      <c r="M47">
        <f t="shared" si="0"/>
        <v>0</v>
      </c>
      <c r="N47" s="9">
        <f t="shared" si="7"/>
        <v>0</v>
      </c>
      <c r="O47" s="9">
        <f t="shared" si="13"/>
        <v>1</v>
      </c>
      <c r="P47">
        <f t="shared" si="1"/>
        <v>0</v>
      </c>
      <c r="Q47" s="9">
        <f t="shared" si="8"/>
        <v>0</v>
      </c>
      <c r="R47" s="9">
        <f t="shared" si="14"/>
        <v>1</v>
      </c>
      <c r="S47">
        <f t="shared" si="2"/>
        <v>0</v>
      </c>
      <c r="T47" s="9">
        <f t="shared" si="9"/>
        <v>0</v>
      </c>
      <c r="U47" s="9">
        <f t="shared" si="15"/>
        <v>1</v>
      </c>
      <c r="V47">
        <f t="shared" si="3"/>
        <v>0</v>
      </c>
      <c r="W47" s="9">
        <f t="shared" si="10"/>
        <v>0</v>
      </c>
      <c r="X47" s="9">
        <f t="shared" si="16"/>
        <v>1</v>
      </c>
      <c r="Y47">
        <f t="shared" si="4"/>
        <v>0</v>
      </c>
      <c r="Z47" s="9">
        <f t="shared" si="11"/>
        <v>0</v>
      </c>
      <c r="AA47" s="9">
        <f t="shared" si="17"/>
        <v>1</v>
      </c>
    </row>
    <row r="48" spans="1:27" x14ac:dyDescent="0.2">
      <c r="A48" s="4">
        <v>40435</v>
      </c>
      <c r="B48" s="7">
        <v>-1.2494423758403275E-3</v>
      </c>
      <c r="C48" s="7">
        <v>-2.6433976367115974E-2</v>
      </c>
      <c r="D48" s="7">
        <v>-1.8633121624588966E-2</v>
      </c>
      <c r="E48" s="7">
        <v>-1.1752414517104626E-2</v>
      </c>
      <c r="F48" s="7">
        <v>1.1880615726113319E-2</v>
      </c>
      <c r="G48" s="7">
        <v>1.7049945890903473E-2</v>
      </c>
      <c r="H48" s="7">
        <v>2.6930365711450577E-2</v>
      </c>
      <c r="J48">
        <f t="shared" si="5"/>
        <v>0</v>
      </c>
      <c r="K48" s="9">
        <f t="shared" si="6"/>
        <v>0</v>
      </c>
      <c r="L48" s="9">
        <f t="shared" si="12"/>
        <v>1</v>
      </c>
      <c r="M48">
        <f t="shared" si="0"/>
        <v>0</v>
      </c>
      <c r="N48" s="9">
        <f t="shared" si="7"/>
        <v>0</v>
      </c>
      <c r="O48" s="9">
        <f t="shared" si="13"/>
        <v>1</v>
      </c>
      <c r="P48">
        <f t="shared" si="1"/>
        <v>0</v>
      </c>
      <c r="Q48" s="9">
        <f t="shared" si="8"/>
        <v>0</v>
      </c>
      <c r="R48" s="9">
        <f t="shared" si="14"/>
        <v>1</v>
      </c>
      <c r="S48">
        <f t="shared" si="2"/>
        <v>0</v>
      </c>
      <c r="T48" s="9">
        <f t="shared" si="9"/>
        <v>0</v>
      </c>
      <c r="U48" s="9">
        <f t="shared" si="15"/>
        <v>1</v>
      </c>
      <c r="V48">
        <f t="shared" si="3"/>
        <v>0</v>
      </c>
      <c r="W48" s="9">
        <f t="shared" si="10"/>
        <v>0</v>
      </c>
      <c r="X48" s="9">
        <f t="shared" si="16"/>
        <v>1</v>
      </c>
      <c r="Y48">
        <f t="shared" si="4"/>
        <v>0</v>
      </c>
      <c r="Z48" s="9">
        <f t="shared" si="11"/>
        <v>0</v>
      </c>
      <c r="AA48" s="9">
        <f t="shared" si="17"/>
        <v>1</v>
      </c>
    </row>
    <row r="49" spans="1:27" x14ac:dyDescent="0.2">
      <c r="A49" s="4">
        <v>40436</v>
      </c>
      <c r="B49" s="7">
        <v>3.4767139990637577E-3</v>
      </c>
      <c r="C49" s="7">
        <v>-2.2670714184641838E-2</v>
      </c>
      <c r="D49" s="7">
        <v>-2.0702134817838669E-2</v>
      </c>
      <c r="E49" s="7">
        <v>-9.9292229861021042E-3</v>
      </c>
      <c r="F49" s="7">
        <v>1.4462065882980824E-2</v>
      </c>
      <c r="G49" s="7">
        <v>1.7819184809923172E-2</v>
      </c>
      <c r="H49" s="7">
        <v>2.9907474294304848E-2</v>
      </c>
      <c r="J49">
        <f t="shared" si="5"/>
        <v>0</v>
      </c>
      <c r="K49" s="9">
        <f t="shared" si="6"/>
        <v>0</v>
      </c>
      <c r="L49" s="9">
        <f t="shared" si="12"/>
        <v>1</v>
      </c>
      <c r="M49">
        <f t="shared" si="0"/>
        <v>0</v>
      </c>
      <c r="N49" s="9">
        <f t="shared" si="7"/>
        <v>0</v>
      </c>
      <c r="O49" s="9">
        <f t="shared" si="13"/>
        <v>1</v>
      </c>
      <c r="P49">
        <f t="shared" si="1"/>
        <v>0</v>
      </c>
      <c r="Q49" s="9">
        <f t="shared" si="8"/>
        <v>0</v>
      </c>
      <c r="R49" s="9">
        <f t="shared" si="14"/>
        <v>1</v>
      </c>
      <c r="S49">
        <f t="shared" si="2"/>
        <v>0</v>
      </c>
      <c r="T49" s="9">
        <f t="shared" si="9"/>
        <v>0</v>
      </c>
      <c r="U49" s="9">
        <f t="shared" si="15"/>
        <v>1</v>
      </c>
      <c r="V49">
        <f t="shared" si="3"/>
        <v>0</v>
      </c>
      <c r="W49" s="9">
        <f t="shared" si="10"/>
        <v>0</v>
      </c>
      <c r="X49" s="9">
        <f t="shared" si="16"/>
        <v>1</v>
      </c>
      <c r="Y49">
        <f t="shared" si="4"/>
        <v>0</v>
      </c>
      <c r="Z49" s="9">
        <f t="shared" si="11"/>
        <v>0</v>
      </c>
      <c r="AA49" s="9">
        <f t="shared" si="17"/>
        <v>1</v>
      </c>
    </row>
    <row r="50" spans="1:27" x14ac:dyDescent="0.2">
      <c r="A50" s="4">
        <v>40437</v>
      </c>
      <c r="B50" s="7">
        <v>8.7173881822549132E-4</v>
      </c>
      <c r="C50" s="7">
        <v>-2.3814547806978226E-2</v>
      </c>
      <c r="D50" s="7">
        <v>-1.8780210986733437E-2</v>
      </c>
      <c r="E50" s="7">
        <v>-9.5813050866127014E-3</v>
      </c>
      <c r="F50" s="7">
        <v>1.2697317637503147E-2</v>
      </c>
      <c r="G50" s="7">
        <v>1.6974594444036484E-2</v>
      </c>
      <c r="H50" s="7">
        <v>2.7717994526028633E-2</v>
      </c>
      <c r="J50">
        <f t="shared" si="5"/>
        <v>0</v>
      </c>
      <c r="K50" s="9">
        <f t="shared" si="6"/>
        <v>0</v>
      </c>
      <c r="L50" s="9">
        <f t="shared" si="12"/>
        <v>1</v>
      </c>
      <c r="M50">
        <f t="shared" si="0"/>
        <v>0</v>
      </c>
      <c r="N50" s="9">
        <f t="shared" si="7"/>
        <v>0</v>
      </c>
      <c r="O50" s="9">
        <f t="shared" si="13"/>
        <v>1</v>
      </c>
      <c r="P50">
        <f t="shared" si="1"/>
        <v>0</v>
      </c>
      <c r="Q50" s="9">
        <f t="shared" si="8"/>
        <v>0</v>
      </c>
      <c r="R50" s="9">
        <f t="shared" si="14"/>
        <v>1</v>
      </c>
      <c r="S50">
        <f t="shared" si="2"/>
        <v>0</v>
      </c>
      <c r="T50" s="9">
        <f t="shared" si="9"/>
        <v>0</v>
      </c>
      <c r="U50" s="9">
        <f t="shared" si="15"/>
        <v>1</v>
      </c>
      <c r="V50">
        <f t="shared" si="3"/>
        <v>0</v>
      </c>
      <c r="W50" s="9">
        <f t="shared" si="10"/>
        <v>0</v>
      </c>
      <c r="X50" s="9">
        <f t="shared" si="16"/>
        <v>1</v>
      </c>
      <c r="Y50">
        <f t="shared" si="4"/>
        <v>0</v>
      </c>
      <c r="Z50" s="9">
        <f t="shared" si="11"/>
        <v>0</v>
      </c>
      <c r="AA50" s="9">
        <f t="shared" si="17"/>
        <v>1</v>
      </c>
    </row>
    <row r="51" spans="1:27" x14ac:dyDescent="0.2">
      <c r="A51" s="4">
        <v>40438</v>
      </c>
      <c r="B51" s="7">
        <v>-2.3946563451299552E-3</v>
      </c>
      <c r="C51" s="7">
        <v>-2.3396633565425873E-2</v>
      </c>
      <c r="D51" s="7">
        <v>-1.6254717484116554E-2</v>
      </c>
      <c r="E51" s="7">
        <v>-9.5608895644545555E-3</v>
      </c>
      <c r="F51" s="7">
        <v>1.2253690510988235E-2</v>
      </c>
      <c r="G51" s="7">
        <v>1.6386356204748154E-2</v>
      </c>
      <c r="H51" s="7">
        <v>2.4093277752399445E-2</v>
      </c>
      <c r="J51">
        <f t="shared" si="5"/>
        <v>0</v>
      </c>
      <c r="K51" s="9">
        <f t="shared" si="6"/>
        <v>0</v>
      </c>
      <c r="L51" s="9">
        <f t="shared" si="12"/>
        <v>1</v>
      </c>
      <c r="M51">
        <f t="shared" si="0"/>
        <v>0</v>
      </c>
      <c r="N51" s="9">
        <f t="shared" si="7"/>
        <v>0</v>
      </c>
      <c r="O51" s="9">
        <f t="shared" si="13"/>
        <v>1</v>
      </c>
      <c r="P51">
        <f t="shared" si="1"/>
        <v>0</v>
      </c>
      <c r="Q51" s="9">
        <f t="shared" si="8"/>
        <v>0</v>
      </c>
      <c r="R51" s="9">
        <f t="shared" si="14"/>
        <v>1</v>
      </c>
      <c r="S51">
        <f t="shared" si="2"/>
        <v>0</v>
      </c>
      <c r="T51" s="9">
        <f t="shared" si="9"/>
        <v>0</v>
      </c>
      <c r="U51" s="9">
        <f t="shared" si="15"/>
        <v>1</v>
      </c>
      <c r="V51">
        <f t="shared" si="3"/>
        <v>0</v>
      </c>
      <c r="W51" s="9">
        <f t="shared" si="10"/>
        <v>0</v>
      </c>
      <c r="X51" s="9">
        <f t="shared" si="16"/>
        <v>1</v>
      </c>
      <c r="Y51">
        <f t="shared" si="4"/>
        <v>0</v>
      </c>
      <c r="Z51" s="9">
        <f t="shared" si="11"/>
        <v>0</v>
      </c>
      <c r="AA51" s="9">
        <f t="shared" si="17"/>
        <v>1</v>
      </c>
    </row>
    <row r="52" spans="1:27" x14ac:dyDescent="0.2">
      <c r="A52" s="4">
        <v>40441</v>
      </c>
      <c r="B52" s="7">
        <v>1.2937455476068895E-2</v>
      </c>
      <c r="C52" s="7">
        <v>-2.3508306592702866E-2</v>
      </c>
      <c r="D52" s="7">
        <v>-1.4564921148121357E-2</v>
      </c>
      <c r="E52" s="7">
        <v>-8.7951598688960075E-3</v>
      </c>
      <c r="F52" s="7">
        <v>1.2865444645285606E-2</v>
      </c>
      <c r="G52" s="7">
        <v>1.8140243366360664E-2</v>
      </c>
      <c r="H52" s="7">
        <v>2.5545252487063408E-2</v>
      </c>
      <c r="J52">
        <f t="shared" si="5"/>
        <v>0</v>
      </c>
      <c r="K52" s="9">
        <f t="shared" si="6"/>
        <v>0</v>
      </c>
      <c r="L52" s="9">
        <f t="shared" si="12"/>
        <v>1</v>
      </c>
      <c r="M52">
        <f t="shared" si="0"/>
        <v>0</v>
      </c>
      <c r="N52" s="9">
        <f t="shared" si="7"/>
        <v>0</v>
      </c>
      <c r="O52" s="9">
        <f t="shared" si="13"/>
        <v>1</v>
      </c>
      <c r="P52">
        <f t="shared" si="1"/>
        <v>0</v>
      </c>
      <c r="Q52" s="9">
        <f t="shared" si="8"/>
        <v>0</v>
      </c>
      <c r="R52" s="9">
        <f t="shared" si="14"/>
        <v>1</v>
      </c>
      <c r="S52">
        <f t="shared" si="2"/>
        <v>1</v>
      </c>
      <c r="T52" s="9">
        <f t="shared" si="9"/>
        <v>0</v>
      </c>
      <c r="U52" s="9">
        <f t="shared" si="15"/>
        <v>0</v>
      </c>
      <c r="V52">
        <f t="shared" si="3"/>
        <v>0</v>
      </c>
      <c r="W52" s="9">
        <f t="shared" si="10"/>
        <v>0</v>
      </c>
      <c r="X52" s="9">
        <f t="shared" si="16"/>
        <v>1</v>
      </c>
      <c r="Y52">
        <f t="shared" si="4"/>
        <v>0</v>
      </c>
      <c r="Z52" s="9">
        <f t="shared" si="11"/>
        <v>0</v>
      </c>
      <c r="AA52" s="9">
        <f t="shared" si="17"/>
        <v>1</v>
      </c>
    </row>
    <row r="53" spans="1:27" x14ac:dyDescent="0.2">
      <c r="A53" s="4">
        <v>40442</v>
      </c>
      <c r="B53" s="7">
        <v>-1.6730510660772965E-3</v>
      </c>
      <c r="C53" s="7">
        <v>-2.4040905758738518E-2</v>
      </c>
      <c r="D53" s="7">
        <v>-1.2733031995594501E-2</v>
      </c>
      <c r="E53" s="7">
        <v>-1.0351004078984261E-2</v>
      </c>
      <c r="F53" s="7">
        <v>8.1502646207809448E-3</v>
      </c>
      <c r="G53" s="7">
        <v>1.3911745510995388E-2</v>
      </c>
      <c r="H53" s="7">
        <v>2.0004419609904289E-2</v>
      </c>
      <c r="J53">
        <f t="shared" si="5"/>
        <v>0</v>
      </c>
      <c r="K53" s="9">
        <f t="shared" si="6"/>
        <v>0</v>
      </c>
      <c r="L53" s="9">
        <f t="shared" si="12"/>
        <v>1</v>
      </c>
      <c r="M53">
        <f t="shared" si="0"/>
        <v>0</v>
      </c>
      <c r="N53" s="9">
        <f t="shared" si="7"/>
        <v>0</v>
      </c>
      <c r="O53" s="9">
        <f t="shared" si="13"/>
        <v>1</v>
      </c>
      <c r="P53">
        <f t="shared" si="1"/>
        <v>0</v>
      </c>
      <c r="Q53" s="9">
        <f t="shared" si="8"/>
        <v>0</v>
      </c>
      <c r="R53" s="9">
        <f t="shared" si="14"/>
        <v>1</v>
      </c>
      <c r="S53">
        <f t="shared" si="2"/>
        <v>0</v>
      </c>
      <c r="T53" s="9">
        <f t="shared" si="9"/>
        <v>0</v>
      </c>
      <c r="U53" s="9">
        <f t="shared" si="15"/>
        <v>0</v>
      </c>
      <c r="V53">
        <f t="shared" si="3"/>
        <v>0</v>
      </c>
      <c r="W53" s="9">
        <f t="shared" si="10"/>
        <v>0</v>
      </c>
      <c r="X53" s="9">
        <f t="shared" si="16"/>
        <v>1</v>
      </c>
      <c r="Y53">
        <f t="shared" si="4"/>
        <v>0</v>
      </c>
      <c r="Z53" s="9">
        <f t="shared" si="11"/>
        <v>0</v>
      </c>
      <c r="AA53" s="9">
        <f t="shared" si="17"/>
        <v>1</v>
      </c>
    </row>
    <row r="54" spans="1:27" x14ac:dyDescent="0.2">
      <c r="A54" s="4">
        <v>40443</v>
      </c>
      <c r="B54" s="7">
        <v>-4.3276729057820764E-3</v>
      </c>
      <c r="C54" s="7">
        <v>-3.081895224750042E-2</v>
      </c>
      <c r="D54" s="7">
        <v>-1.8340073525905609E-2</v>
      </c>
      <c r="E54" s="7">
        <v>-1.2329841963946819E-2</v>
      </c>
      <c r="F54" s="7">
        <v>1.3971641659736633E-2</v>
      </c>
      <c r="G54" s="7">
        <v>1.9276253879070282E-2</v>
      </c>
      <c r="H54" s="7">
        <v>2.5952499359846115E-2</v>
      </c>
      <c r="J54">
        <f t="shared" si="5"/>
        <v>0</v>
      </c>
      <c r="K54" s="9">
        <f t="shared" si="6"/>
        <v>0</v>
      </c>
      <c r="L54" s="9">
        <f t="shared" si="12"/>
        <v>1</v>
      </c>
      <c r="M54">
        <f t="shared" si="0"/>
        <v>0</v>
      </c>
      <c r="N54" s="9">
        <f t="shared" si="7"/>
        <v>0</v>
      </c>
      <c r="O54" s="9">
        <f t="shared" si="13"/>
        <v>1</v>
      </c>
      <c r="P54">
        <f t="shared" si="1"/>
        <v>0</v>
      </c>
      <c r="Q54" s="9">
        <f t="shared" si="8"/>
        <v>0</v>
      </c>
      <c r="R54" s="9">
        <f t="shared" si="14"/>
        <v>1</v>
      </c>
      <c r="S54">
        <f t="shared" si="2"/>
        <v>0</v>
      </c>
      <c r="T54" s="9">
        <f t="shared" si="9"/>
        <v>0</v>
      </c>
      <c r="U54" s="9">
        <f t="shared" si="15"/>
        <v>1</v>
      </c>
      <c r="V54">
        <f t="shared" si="3"/>
        <v>0</v>
      </c>
      <c r="W54" s="9">
        <f t="shared" si="10"/>
        <v>0</v>
      </c>
      <c r="X54" s="9">
        <f t="shared" si="16"/>
        <v>1</v>
      </c>
      <c r="Y54">
        <f t="shared" si="4"/>
        <v>0</v>
      </c>
      <c r="Z54" s="9">
        <f t="shared" si="11"/>
        <v>0</v>
      </c>
      <c r="AA54" s="9">
        <f t="shared" si="17"/>
        <v>1</v>
      </c>
    </row>
    <row r="55" spans="1:27" x14ac:dyDescent="0.2">
      <c r="A55" s="4">
        <v>40444</v>
      </c>
      <c r="B55" s="7">
        <v>-8.3548615052081148E-3</v>
      </c>
      <c r="C55" s="7">
        <v>-2.3603986948728561E-2</v>
      </c>
      <c r="D55" s="7">
        <v>-1.4766647480428219E-2</v>
      </c>
      <c r="E55" s="7">
        <v>-1.1111284606158733E-2</v>
      </c>
      <c r="F55" s="7">
        <v>1.2575549073517323E-2</v>
      </c>
      <c r="G55" s="7">
        <v>1.6586268320679665E-2</v>
      </c>
      <c r="H55" s="7">
        <v>2.2556627169251442E-2</v>
      </c>
      <c r="J55">
        <f t="shared" si="5"/>
        <v>0</v>
      </c>
      <c r="K55" s="9">
        <f t="shared" si="6"/>
        <v>0</v>
      </c>
      <c r="L55" s="9">
        <f t="shared" si="12"/>
        <v>1</v>
      </c>
      <c r="M55">
        <f t="shared" si="0"/>
        <v>0</v>
      </c>
      <c r="N55" s="9">
        <f t="shared" si="7"/>
        <v>0</v>
      </c>
      <c r="O55" s="9">
        <f t="shared" si="13"/>
        <v>1</v>
      </c>
      <c r="P55">
        <f t="shared" si="1"/>
        <v>0</v>
      </c>
      <c r="Q55" s="9">
        <f t="shared" si="8"/>
        <v>0</v>
      </c>
      <c r="R55" s="9">
        <f t="shared" si="14"/>
        <v>1</v>
      </c>
      <c r="S55">
        <f t="shared" si="2"/>
        <v>0</v>
      </c>
      <c r="T55" s="9">
        <f t="shared" si="9"/>
        <v>0</v>
      </c>
      <c r="U55" s="9">
        <f t="shared" si="15"/>
        <v>1</v>
      </c>
      <c r="V55">
        <f t="shared" si="3"/>
        <v>0</v>
      </c>
      <c r="W55" s="9">
        <f t="shared" si="10"/>
        <v>0</v>
      </c>
      <c r="X55" s="9">
        <f t="shared" si="16"/>
        <v>1</v>
      </c>
      <c r="Y55">
        <f t="shared" si="4"/>
        <v>0</v>
      </c>
      <c r="Z55" s="9">
        <f t="shared" si="11"/>
        <v>0</v>
      </c>
      <c r="AA55" s="9">
        <f t="shared" si="17"/>
        <v>1</v>
      </c>
    </row>
    <row r="56" spans="1:27" x14ac:dyDescent="0.2">
      <c r="A56" s="4">
        <v>40445</v>
      </c>
      <c r="B56" s="7">
        <v>2.0145583229704202E-2</v>
      </c>
      <c r="C56" s="7">
        <v>-2.8338601812720299E-2</v>
      </c>
      <c r="D56" s="7">
        <v>-1.6289044171571732E-2</v>
      </c>
      <c r="E56" s="7">
        <v>-1.1818411760032177E-2</v>
      </c>
      <c r="F56" s="7">
        <v>1.4051345176994801E-2</v>
      </c>
      <c r="G56" s="7">
        <v>1.8805919215083122E-2</v>
      </c>
      <c r="H56" s="7">
        <v>2.6325281709432602E-2</v>
      </c>
      <c r="J56">
        <f t="shared" si="5"/>
        <v>0</v>
      </c>
      <c r="K56" s="9">
        <f t="shared" si="6"/>
        <v>0</v>
      </c>
      <c r="L56" s="9">
        <f t="shared" si="12"/>
        <v>1</v>
      </c>
      <c r="M56">
        <f t="shared" si="0"/>
        <v>0</v>
      </c>
      <c r="N56" s="9">
        <f t="shared" si="7"/>
        <v>0</v>
      </c>
      <c r="O56" s="9">
        <f t="shared" si="13"/>
        <v>1</v>
      </c>
      <c r="P56">
        <f t="shared" si="1"/>
        <v>0</v>
      </c>
      <c r="Q56" s="9">
        <f t="shared" si="8"/>
        <v>0</v>
      </c>
      <c r="R56" s="9">
        <f t="shared" si="14"/>
        <v>1</v>
      </c>
      <c r="S56">
        <f t="shared" si="2"/>
        <v>1</v>
      </c>
      <c r="T56" s="9">
        <f t="shared" si="9"/>
        <v>0</v>
      </c>
      <c r="U56" s="9">
        <f t="shared" si="15"/>
        <v>0</v>
      </c>
      <c r="V56">
        <f t="shared" si="3"/>
        <v>1</v>
      </c>
      <c r="W56" s="9">
        <f t="shared" si="10"/>
        <v>0</v>
      </c>
      <c r="X56" s="9">
        <f t="shared" si="16"/>
        <v>0</v>
      </c>
      <c r="Y56">
        <f t="shared" si="4"/>
        <v>0</v>
      </c>
      <c r="Z56" s="9">
        <f t="shared" si="11"/>
        <v>0</v>
      </c>
      <c r="AA56" s="9">
        <f t="shared" si="17"/>
        <v>1</v>
      </c>
    </row>
    <row r="57" spans="1:27" x14ac:dyDescent="0.2">
      <c r="A57" s="4">
        <v>40448</v>
      </c>
      <c r="B57" s="7">
        <v>-4.8226670699868012E-3</v>
      </c>
      <c r="C57" s="7">
        <v>-2.5532864034175873E-2</v>
      </c>
      <c r="D57" s="7">
        <v>-1.4135944657027721E-2</v>
      </c>
      <c r="E57" s="7">
        <v>-1.3158680871129036E-2</v>
      </c>
      <c r="F57" s="7">
        <v>8.4670493379235268E-3</v>
      </c>
      <c r="G57" s="7">
        <v>1.4964168891310692E-2</v>
      </c>
      <c r="H57" s="7">
        <v>2.1365121006965637E-2</v>
      </c>
      <c r="J57">
        <f t="shared" si="5"/>
        <v>0</v>
      </c>
      <c r="K57" s="9">
        <f t="shared" si="6"/>
        <v>0</v>
      </c>
      <c r="L57" s="9">
        <f t="shared" si="12"/>
        <v>1</v>
      </c>
      <c r="M57">
        <f t="shared" si="0"/>
        <v>0</v>
      </c>
      <c r="N57" s="9">
        <f t="shared" si="7"/>
        <v>0</v>
      </c>
      <c r="O57" s="9">
        <f t="shared" si="13"/>
        <v>1</v>
      </c>
      <c r="P57">
        <f t="shared" si="1"/>
        <v>0</v>
      </c>
      <c r="Q57" s="9">
        <f t="shared" si="8"/>
        <v>0</v>
      </c>
      <c r="R57" s="9">
        <f t="shared" si="14"/>
        <v>1</v>
      </c>
      <c r="S57">
        <f t="shared" si="2"/>
        <v>0</v>
      </c>
      <c r="T57" s="9">
        <f t="shared" si="9"/>
        <v>0</v>
      </c>
      <c r="U57" s="9">
        <f t="shared" si="15"/>
        <v>0</v>
      </c>
      <c r="V57">
        <f t="shared" si="3"/>
        <v>0</v>
      </c>
      <c r="W57" s="9">
        <f t="shared" si="10"/>
        <v>0</v>
      </c>
      <c r="X57" s="9">
        <f t="shared" si="16"/>
        <v>0</v>
      </c>
      <c r="Y57">
        <f t="shared" si="4"/>
        <v>0</v>
      </c>
      <c r="Z57" s="9">
        <f t="shared" si="11"/>
        <v>0</v>
      </c>
      <c r="AA57" s="9">
        <f t="shared" si="17"/>
        <v>1</v>
      </c>
    </row>
    <row r="58" spans="1:27" x14ac:dyDescent="0.2">
      <c r="A58" s="4">
        <v>40450</v>
      </c>
      <c r="B58" s="7">
        <v>2.8087440566529507E-3</v>
      </c>
      <c r="C58" s="7">
        <v>-3.3560894429683685E-2</v>
      </c>
      <c r="D58" s="7">
        <v>-2.199508436024189E-2</v>
      </c>
      <c r="E58" s="7">
        <v>-1.4619994908571243E-2</v>
      </c>
      <c r="F58" s="7">
        <v>1.6637463122606277E-2</v>
      </c>
      <c r="G58" s="7">
        <v>2.1975506097078323E-2</v>
      </c>
      <c r="H58" s="7">
        <v>3.113858588039875E-2</v>
      </c>
      <c r="J58">
        <f t="shared" si="5"/>
        <v>0</v>
      </c>
      <c r="K58" s="9">
        <f t="shared" si="6"/>
        <v>0</v>
      </c>
      <c r="L58" s="9">
        <f t="shared" si="12"/>
        <v>1</v>
      </c>
      <c r="M58">
        <f t="shared" si="0"/>
        <v>0</v>
      </c>
      <c r="N58" s="9">
        <f t="shared" si="7"/>
        <v>0</v>
      </c>
      <c r="O58" s="9">
        <f t="shared" si="13"/>
        <v>1</v>
      </c>
      <c r="P58">
        <f t="shared" si="1"/>
        <v>0</v>
      </c>
      <c r="Q58" s="9">
        <f t="shared" si="8"/>
        <v>0</v>
      </c>
      <c r="R58" s="9">
        <f t="shared" si="14"/>
        <v>1</v>
      </c>
      <c r="S58">
        <f t="shared" si="2"/>
        <v>0</v>
      </c>
      <c r="T58" s="9">
        <f t="shared" si="9"/>
        <v>0</v>
      </c>
      <c r="U58" s="9">
        <f t="shared" si="15"/>
        <v>1</v>
      </c>
      <c r="V58">
        <f t="shared" si="3"/>
        <v>0</v>
      </c>
      <c r="W58" s="9">
        <f t="shared" si="10"/>
        <v>0</v>
      </c>
      <c r="X58" s="9">
        <f t="shared" si="16"/>
        <v>1</v>
      </c>
      <c r="Y58">
        <f t="shared" si="4"/>
        <v>0</v>
      </c>
      <c r="Z58" s="9">
        <f t="shared" si="11"/>
        <v>0</v>
      </c>
      <c r="AA58" s="9">
        <f t="shared" si="17"/>
        <v>1</v>
      </c>
    </row>
    <row r="59" spans="1:27" x14ac:dyDescent="0.2">
      <c r="A59" s="4">
        <v>40451</v>
      </c>
      <c r="B59" s="7">
        <v>-3.6880969096588709E-3</v>
      </c>
      <c r="C59" s="7">
        <v>-2.3633278906345367E-2</v>
      </c>
      <c r="D59" s="7">
        <v>-1.6883330419659615E-2</v>
      </c>
      <c r="E59" s="7">
        <v>-1.3627898879349232E-2</v>
      </c>
      <c r="F59" s="7">
        <v>1.2718446552753448E-2</v>
      </c>
      <c r="G59" s="7">
        <v>1.6233811154961586E-2</v>
      </c>
      <c r="H59" s="7">
        <v>2.14492566883564E-2</v>
      </c>
      <c r="J59">
        <f t="shared" si="5"/>
        <v>0</v>
      </c>
      <c r="K59" s="9">
        <f t="shared" si="6"/>
        <v>0</v>
      </c>
      <c r="L59" s="9">
        <f t="shared" si="12"/>
        <v>1</v>
      </c>
      <c r="M59">
        <f t="shared" si="0"/>
        <v>0</v>
      </c>
      <c r="N59" s="9">
        <f t="shared" si="7"/>
        <v>0</v>
      </c>
      <c r="O59" s="9">
        <f t="shared" si="13"/>
        <v>1</v>
      </c>
      <c r="P59">
        <f t="shared" si="1"/>
        <v>0</v>
      </c>
      <c r="Q59" s="9">
        <f t="shared" si="8"/>
        <v>0</v>
      </c>
      <c r="R59" s="9">
        <f t="shared" si="14"/>
        <v>1</v>
      </c>
      <c r="S59">
        <f t="shared" si="2"/>
        <v>0</v>
      </c>
      <c r="T59" s="9">
        <f t="shared" si="9"/>
        <v>0</v>
      </c>
      <c r="U59" s="9">
        <f t="shared" si="15"/>
        <v>1</v>
      </c>
      <c r="V59">
        <f t="shared" si="3"/>
        <v>0</v>
      </c>
      <c r="W59" s="9">
        <f t="shared" si="10"/>
        <v>0</v>
      </c>
      <c r="X59" s="9">
        <f t="shared" si="16"/>
        <v>1</v>
      </c>
      <c r="Y59">
        <f t="shared" si="4"/>
        <v>0</v>
      </c>
      <c r="Z59" s="9">
        <f t="shared" si="11"/>
        <v>0</v>
      </c>
      <c r="AA59" s="9">
        <f t="shared" si="17"/>
        <v>1</v>
      </c>
    </row>
    <row r="60" spans="1:27" x14ac:dyDescent="0.2">
      <c r="A60" s="4">
        <v>40452</v>
      </c>
      <c r="B60" s="7">
        <v>4.9144460472364294E-3</v>
      </c>
      <c r="C60" s="7">
        <v>-3.1440451741218567E-2</v>
      </c>
      <c r="D60" s="7">
        <v>-2.0299345254898071E-2</v>
      </c>
      <c r="E60" s="7">
        <v>-1.3844355009496212E-2</v>
      </c>
      <c r="F60" s="7">
        <v>1.5453564934432507E-2</v>
      </c>
      <c r="G60" s="7">
        <v>2.0059945061802864E-2</v>
      </c>
      <c r="H60" s="7">
        <v>2.7812037616968155E-2</v>
      </c>
      <c r="J60">
        <f t="shared" si="5"/>
        <v>0</v>
      </c>
      <c r="K60" s="9">
        <f t="shared" si="6"/>
        <v>0</v>
      </c>
      <c r="L60" s="9">
        <f t="shared" si="12"/>
        <v>1</v>
      </c>
      <c r="M60">
        <f t="shared" si="0"/>
        <v>0</v>
      </c>
      <c r="N60" s="9">
        <f t="shared" si="7"/>
        <v>0</v>
      </c>
      <c r="O60" s="9">
        <f t="shared" si="13"/>
        <v>1</v>
      </c>
      <c r="P60">
        <f t="shared" si="1"/>
        <v>0</v>
      </c>
      <c r="Q60" s="9">
        <f t="shared" si="8"/>
        <v>0</v>
      </c>
      <c r="R60" s="9">
        <f t="shared" si="14"/>
        <v>1</v>
      </c>
      <c r="S60">
        <f t="shared" si="2"/>
        <v>0</v>
      </c>
      <c r="T60" s="9">
        <f t="shared" si="9"/>
        <v>0</v>
      </c>
      <c r="U60" s="9">
        <f t="shared" si="15"/>
        <v>1</v>
      </c>
      <c r="V60">
        <f t="shared" si="3"/>
        <v>0</v>
      </c>
      <c r="W60" s="9">
        <f t="shared" si="10"/>
        <v>0</v>
      </c>
      <c r="X60" s="9">
        <f t="shared" si="16"/>
        <v>1</v>
      </c>
      <c r="Y60">
        <f t="shared" si="4"/>
        <v>0</v>
      </c>
      <c r="Z60" s="9">
        <f t="shared" si="11"/>
        <v>0</v>
      </c>
      <c r="AA60" s="9">
        <f t="shared" si="17"/>
        <v>1</v>
      </c>
    </row>
    <row r="61" spans="1:27" x14ac:dyDescent="0.2">
      <c r="A61" s="4">
        <v>40455</v>
      </c>
      <c r="B61" s="7">
        <v>-6.5873498052051796E-3</v>
      </c>
      <c r="C61" s="7">
        <v>-2.7340719476342201E-2</v>
      </c>
      <c r="D61" s="7">
        <v>-1.8117658793926239E-2</v>
      </c>
      <c r="E61" s="7">
        <v>-1.2971567921340466E-2</v>
      </c>
      <c r="F61" s="7">
        <v>1.2665773741900921E-2</v>
      </c>
      <c r="G61" s="7">
        <v>1.720426045358181E-2</v>
      </c>
      <c r="H61" s="7">
        <v>2.3968983441591263E-2</v>
      </c>
      <c r="J61">
        <f t="shared" si="5"/>
        <v>0</v>
      </c>
      <c r="K61" s="9">
        <f t="shared" si="6"/>
        <v>0</v>
      </c>
      <c r="L61" s="9">
        <f t="shared" si="12"/>
        <v>1</v>
      </c>
      <c r="M61">
        <f t="shared" si="0"/>
        <v>0</v>
      </c>
      <c r="N61" s="9">
        <f t="shared" si="7"/>
        <v>0</v>
      </c>
      <c r="O61" s="9">
        <f t="shared" si="13"/>
        <v>1</v>
      </c>
      <c r="P61">
        <f t="shared" si="1"/>
        <v>0</v>
      </c>
      <c r="Q61" s="9">
        <f t="shared" si="8"/>
        <v>0</v>
      </c>
      <c r="R61" s="9">
        <f t="shared" si="14"/>
        <v>1</v>
      </c>
      <c r="S61">
        <f t="shared" si="2"/>
        <v>0</v>
      </c>
      <c r="T61" s="9">
        <f t="shared" si="9"/>
        <v>0</v>
      </c>
      <c r="U61" s="9">
        <f t="shared" si="15"/>
        <v>1</v>
      </c>
      <c r="V61">
        <f t="shared" si="3"/>
        <v>0</v>
      </c>
      <c r="W61" s="9">
        <f t="shared" si="10"/>
        <v>0</v>
      </c>
      <c r="X61" s="9">
        <f t="shared" si="16"/>
        <v>1</v>
      </c>
      <c r="Y61">
        <f t="shared" si="4"/>
        <v>0</v>
      </c>
      <c r="Z61" s="9">
        <f t="shared" si="11"/>
        <v>0</v>
      </c>
      <c r="AA61" s="9">
        <f t="shared" si="17"/>
        <v>1</v>
      </c>
    </row>
    <row r="62" spans="1:27" x14ac:dyDescent="0.2">
      <c r="A62" s="4">
        <v>40456</v>
      </c>
      <c r="B62" s="7">
        <v>1.7384146023113858E-2</v>
      </c>
      <c r="C62" s="7">
        <v>-2.1641531959176064E-2</v>
      </c>
      <c r="D62" s="7">
        <v>-1.2157742865383625E-2</v>
      </c>
      <c r="E62" s="7">
        <v>-8.2761794328689575E-3</v>
      </c>
      <c r="F62" s="7">
        <v>1.0370402596890926E-2</v>
      </c>
      <c r="G62" s="7">
        <v>1.341706421226263E-2</v>
      </c>
      <c r="H62" s="7">
        <v>1.9535128027200699E-2</v>
      </c>
      <c r="J62">
        <f t="shared" si="5"/>
        <v>0</v>
      </c>
      <c r="K62" s="9">
        <f t="shared" si="6"/>
        <v>0</v>
      </c>
      <c r="L62" s="9">
        <f t="shared" si="12"/>
        <v>1</v>
      </c>
      <c r="M62">
        <f t="shared" si="0"/>
        <v>0</v>
      </c>
      <c r="N62" s="9">
        <f t="shared" si="7"/>
        <v>0</v>
      </c>
      <c r="O62" s="9">
        <f t="shared" si="13"/>
        <v>1</v>
      </c>
      <c r="P62">
        <f t="shared" si="1"/>
        <v>0</v>
      </c>
      <c r="Q62" s="9">
        <f t="shared" si="8"/>
        <v>0</v>
      </c>
      <c r="R62" s="9">
        <f t="shared" si="14"/>
        <v>1</v>
      </c>
      <c r="S62">
        <f t="shared" si="2"/>
        <v>1</v>
      </c>
      <c r="T62" s="9">
        <f t="shared" si="9"/>
        <v>0</v>
      </c>
      <c r="U62" s="9">
        <f t="shared" si="15"/>
        <v>0</v>
      </c>
      <c r="V62">
        <f t="shared" si="3"/>
        <v>1</v>
      </c>
      <c r="W62" s="9">
        <f t="shared" si="10"/>
        <v>0</v>
      </c>
      <c r="X62" s="9">
        <f t="shared" si="16"/>
        <v>0</v>
      </c>
      <c r="Y62">
        <f t="shared" si="4"/>
        <v>0</v>
      </c>
      <c r="Z62" s="9">
        <f t="shared" si="11"/>
        <v>0</v>
      </c>
      <c r="AA62" s="9">
        <f t="shared" si="17"/>
        <v>1</v>
      </c>
    </row>
    <row r="63" spans="1:27" x14ac:dyDescent="0.2">
      <c r="A63" s="4">
        <v>40457</v>
      </c>
      <c r="B63" s="7">
        <v>8.6565102358544224E-4</v>
      </c>
      <c r="C63" s="7">
        <v>-2.723858505487442E-2</v>
      </c>
      <c r="D63" s="7">
        <v>-1.368626207113266E-2</v>
      </c>
      <c r="E63" s="7">
        <v>-1.0551162995398045E-2</v>
      </c>
      <c r="F63" s="7">
        <v>7.5805247761309147E-3</v>
      </c>
      <c r="G63" s="7">
        <v>1.3715012930333614E-2</v>
      </c>
      <c r="H63" s="7">
        <v>2.0465899258852005E-2</v>
      </c>
      <c r="J63">
        <f t="shared" si="5"/>
        <v>0</v>
      </c>
      <c r="K63" s="9">
        <f t="shared" si="6"/>
        <v>0</v>
      </c>
      <c r="L63" s="9">
        <f t="shared" si="12"/>
        <v>1</v>
      </c>
      <c r="M63">
        <f t="shared" si="0"/>
        <v>0</v>
      </c>
      <c r="N63" s="9">
        <f t="shared" si="7"/>
        <v>0</v>
      </c>
      <c r="O63" s="9">
        <f t="shared" si="13"/>
        <v>1</v>
      </c>
      <c r="P63">
        <f t="shared" si="1"/>
        <v>0</v>
      </c>
      <c r="Q63" s="9">
        <f t="shared" si="8"/>
        <v>0</v>
      </c>
      <c r="R63" s="9">
        <f t="shared" si="14"/>
        <v>1</v>
      </c>
      <c r="S63">
        <f t="shared" si="2"/>
        <v>0</v>
      </c>
      <c r="T63" s="9">
        <f t="shared" si="9"/>
        <v>0</v>
      </c>
      <c r="U63" s="9">
        <f t="shared" si="15"/>
        <v>0</v>
      </c>
      <c r="V63">
        <f t="shared" si="3"/>
        <v>0</v>
      </c>
      <c r="W63" s="9">
        <f t="shared" si="10"/>
        <v>0</v>
      </c>
      <c r="X63" s="9">
        <f t="shared" si="16"/>
        <v>0</v>
      </c>
      <c r="Y63">
        <f t="shared" si="4"/>
        <v>0</v>
      </c>
      <c r="Z63" s="9">
        <f t="shared" si="11"/>
        <v>0</v>
      </c>
      <c r="AA63" s="9">
        <f t="shared" si="17"/>
        <v>1</v>
      </c>
    </row>
    <row r="64" spans="1:27" x14ac:dyDescent="0.2">
      <c r="A64" s="4">
        <v>40458</v>
      </c>
      <c r="B64" s="7">
        <v>6.9198169009818664E-4</v>
      </c>
      <c r="C64" s="7">
        <v>-2.8208406642079353E-2</v>
      </c>
      <c r="D64" s="7">
        <v>-1.8498463556170464E-2</v>
      </c>
      <c r="E64" s="7">
        <v>-1.1965265497565269E-2</v>
      </c>
      <c r="F64" s="7">
        <v>1.3037094846367836E-2</v>
      </c>
      <c r="G64" s="7">
        <v>1.6888432204723358E-2</v>
      </c>
      <c r="H64" s="7">
        <v>2.3347251117229462E-2</v>
      </c>
      <c r="J64">
        <f t="shared" si="5"/>
        <v>0</v>
      </c>
      <c r="K64" s="9">
        <f t="shared" si="6"/>
        <v>0</v>
      </c>
      <c r="L64" s="9">
        <f t="shared" si="12"/>
        <v>1</v>
      </c>
      <c r="M64">
        <f t="shared" si="0"/>
        <v>0</v>
      </c>
      <c r="N64" s="9">
        <f t="shared" si="7"/>
        <v>0</v>
      </c>
      <c r="O64" s="9">
        <f t="shared" si="13"/>
        <v>1</v>
      </c>
      <c r="P64">
        <f t="shared" si="1"/>
        <v>0</v>
      </c>
      <c r="Q64" s="9">
        <f t="shared" si="8"/>
        <v>0</v>
      </c>
      <c r="R64" s="9">
        <f t="shared" si="14"/>
        <v>1</v>
      </c>
      <c r="S64">
        <f t="shared" si="2"/>
        <v>0</v>
      </c>
      <c r="T64" s="9">
        <f t="shared" si="9"/>
        <v>0</v>
      </c>
      <c r="U64" s="9">
        <f t="shared" si="15"/>
        <v>1</v>
      </c>
      <c r="V64">
        <f t="shared" si="3"/>
        <v>0</v>
      </c>
      <c r="W64" s="9">
        <f t="shared" si="10"/>
        <v>0</v>
      </c>
      <c r="X64" s="9">
        <f t="shared" si="16"/>
        <v>1</v>
      </c>
      <c r="Y64">
        <f t="shared" si="4"/>
        <v>0</v>
      </c>
      <c r="Z64" s="9">
        <f t="shared" si="11"/>
        <v>0</v>
      </c>
      <c r="AA64" s="9">
        <f t="shared" si="17"/>
        <v>1</v>
      </c>
    </row>
    <row r="65" spans="1:27" x14ac:dyDescent="0.2">
      <c r="A65" s="4">
        <v>40459</v>
      </c>
      <c r="B65" s="7">
        <v>3.5389100850140207E-3</v>
      </c>
      <c r="C65" s="7">
        <v>-2.3155070841312408E-2</v>
      </c>
      <c r="D65" s="7">
        <v>-1.5534599311649799E-2</v>
      </c>
      <c r="E65" s="7">
        <v>-1.1230513453483582E-2</v>
      </c>
      <c r="F65" s="7">
        <v>1.1564801447093487E-2</v>
      </c>
      <c r="G65" s="7">
        <v>1.4313136227428913E-2</v>
      </c>
      <c r="H65" s="7">
        <v>1.9015990197658539E-2</v>
      </c>
      <c r="J65">
        <f t="shared" si="5"/>
        <v>0</v>
      </c>
      <c r="K65" s="9">
        <f t="shared" si="6"/>
        <v>0</v>
      </c>
      <c r="L65" s="9">
        <f t="shared" si="12"/>
        <v>1</v>
      </c>
      <c r="M65">
        <f t="shared" si="0"/>
        <v>0</v>
      </c>
      <c r="N65" s="9">
        <f t="shared" si="7"/>
        <v>0</v>
      </c>
      <c r="O65" s="9">
        <f t="shared" si="13"/>
        <v>1</v>
      </c>
      <c r="P65">
        <f t="shared" si="1"/>
        <v>0</v>
      </c>
      <c r="Q65" s="9">
        <f t="shared" si="8"/>
        <v>0</v>
      </c>
      <c r="R65" s="9">
        <f t="shared" si="14"/>
        <v>1</v>
      </c>
      <c r="S65">
        <f t="shared" si="2"/>
        <v>0</v>
      </c>
      <c r="T65" s="9">
        <f t="shared" si="9"/>
        <v>0</v>
      </c>
      <c r="U65" s="9">
        <f t="shared" si="15"/>
        <v>1</v>
      </c>
      <c r="V65">
        <f t="shared" si="3"/>
        <v>0</v>
      </c>
      <c r="W65" s="9">
        <f t="shared" si="10"/>
        <v>0</v>
      </c>
      <c r="X65" s="9">
        <f t="shared" si="16"/>
        <v>1</v>
      </c>
      <c r="Y65">
        <f t="shared" si="4"/>
        <v>0</v>
      </c>
      <c r="Z65" s="9">
        <f t="shared" si="11"/>
        <v>0</v>
      </c>
      <c r="AA65" s="9">
        <f t="shared" si="17"/>
        <v>1</v>
      </c>
    </row>
    <row r="66" spans="1:27" x14ac:dyDescent="0.2">
      <c r="A66" s="4">
        <v>40462</v>
      </c>
      <c r="B66" s="7">
        <v>1.4636878931543894E-3</v>
      </c>
      <c r="C66" s="7">
        <v>-2.5019371882081032E-2</v>
      </c>
      <c r="D66" s="7">
        <v>-1.5333302319049835E-2</v>
      </c>
      <c r="E66" s="7">
        <v>-1.1125397868454456E-2</v>
      </c>
      <c r="F66" s="7">
        <v>1.08454879373312E-2</v>
      </c>
      <c r="G66" s="7">
        <v>1.4304579235613346E-2</v>
      </c>
      <c r="H66" s="7">
        <v>1.9217401742935181E-2</v>
      </c>
      <c r="J66">
        <f t="shared" si="5"/>
        <v>0</v>
      </c>
      <c r="K66" s="9">
        <f t="shared" si="6"/>
        <v>0</v>
      </c>
      <c r="L66" s="9">
        <f t="shared" si="12"/>
        <v>1</v>
      </c>
      <c r="M66">
        <f t="shared" ref="M66:M129" si="18">IF($B66&lt;D66,1,0)</f>
        <v>0</v>
      </c>
      <c r="N66" s="9">
        <f t="shared" si="7"/>
        <v>0</v>
      </c>
      <c r="O66" s="9">
        <f t="shared" si="13"/>
        <v>1</v>
      </c>
      <c r="P66">
        <f t="shared" ref="P66:P129" si="19">IF($B66&lt;E66,1,0)</f>
        <v>0</v>
      </c>
      <c r="Q66" s="9">
        <f t="shared" si="8"/>
        <v>0</v>
      </c>
      <c r="R66" s="9">
        <f t="shared" si="14"/>
        <v>1</v>
      </c>
      <c r="S66">
        <f t="shared" ref="S66:S129" si="20">IF($B66&gt;F66,1,0)</f>
        <v>0</v>
      </c>
      <c r="T66" s="9">
        <f t="shared" si="9"/>
        <v>0</v>
      </c>
      <c r="U66" s="9">
        <f t="shared" si="15"/>
        <v>1</v>
      </c>
      <c r="V66">
        <f t="shared" ref="V66:V129" si="21">IF($B66&gt;G66,1,0)</f>
        <v>0</v>
      </c>
      <c r="W66" s="9">
        <f t="shared" si="10"/>
        <v>0</v>
      </c>
      <c r="X66" s="9">
        <f t="shared" si="16"/>
        <v>1</v>
      </c>
      <c r="Y66">
        <f t="shared" ref="Y66:Y129" si="22">IF($B66&gt;H66,1,0)</f>
        <v>0</v>
      </c>
      <c r="Z66" s="9">
        <f t="shared" si="11"/>
        <v>0</v>
      </c>
      <c r="AA66" s="9">
        <f t="shared" si="17"/>
        <v>1</v>
      </c>
    </row>
    <row r="67" spans="1:27" x14ac:dyDescent="0.2">
      <c r="A67" s="4">
        <v>40463</v>
      </c>
      <c r="B67" s="7">
        <v>1.8910096747335235E-3</v>
      </c>
      <c r="C67" s="7">
        <v>-2.5658871978521347E-2</v>
      </c>
      <c r="D67" s="7">
        <v>-1.5939213335514069E-2</v>
      </c>
      <c r="E67" s="7">
        <v>-1.1093392036855221E-2</v>
      </c>
      <c r="F67" s="7">
        <v>1.1429783888161182E-2</v>
      </c>
      <c r="G67" s="7">
        <v>1.4752454124391079E-2</v>
      </c>
      <c r="H67" s="7">
        <v>1.9737303256988525E-2</v>
      </c>
      <c r="J67">
        <f t="shared" ref="J67:J130" si="23">IF(B67&lt;C67,1,0)</f>
        <v>0</v>
      </c>
      <c r="K67" s="9">
        <f t="shared" si="6"/>
        <v>0</v>
      </c>
      <c r="L67" s="9">
        <f t="shared" si="12"/>
        <v>1</v>
      </c>
      <c r="M67">
        <f t="shared" si="18"/>
        <v>0</v>
      </c>
      <c r="N67" s="9">
        <f t="shared" si="7"/>
        <v>0</v>
      </c>
      <c r="O67" s="9">
        <f t="shared" si="13"/>
        <v>1</v>
      </c>
      <c r="P67">
        <f t="shared" si="19"/>
        <v>0</v>
      </c>
      <c r="Q67" s="9">
        <f t="shared" si="8"/>
        <v>0</v>
      </c>
      <c r="R67" s="9">
        <f t="shared" si="14"/>
        <v>1</v>
      </c>
      <c r="S67">
        <f t="shared" si="20"/>
        <v>0</v>
      </c>
      <c r="T67" s="9">
        <f t="shared" si="9"/>
        <v>0</v>
      </c>
      <c r="U67" s="9">
        <f t="shared" si="15"/>
        <v>1</v>
      </c>
      <c r="V67">
        <f t="shared" si="21"/>
        <v>0</v>
      </c>
      <c r="W67" s="9">
        <f t="shared" si="10"/>
        <v>0</v>
      </c>
      <c r="X67" s="9">
        <f t="shared" si="16"/>
        <v>1</v>
      </c>
      <c r="Y67">
        <f t="shared" si="22"/>
        <v>0</v>
      </c>
      <c r="Z67" s="9">
        <f t="shared" si="11"/>
        <v>0</v>
      </c>
      <c r="AA67" s="9">
        <f t="shared" si="17"/>
        <v>1</v>
      </c>
    </row>
    <row r="68" spans="1:27" x14ac:dyDescent="0.2">
      <c r="A68" s="4">
        <v>40464</v>
      </c>
      <c r="B68" s="7">
        <v>8.3804150466397862E-3</v>
      </c>
      <c r="C68" s="7">
        <v>-2.0067697390913963E-2</v>
      </c>
      <c r="D68" s="7">
        <v>-1.0489616543054581E-2</v>
      </c>
      <c r="E68" s="7">
        <v>-7.2322320193052292E-3</v>
      </c>
      <c r="F68" s="7">
        <v>7.505808025598526E-3</v>
      </c>
      <c r="G68" s="7">
        <v>1.0567476041615009E-2</v>
      </c>
      <c r="H68" s="7">
        <v>1.4377953484654427E-2</v>
      </c>
      <c r="J68">
        <f t="shared" si="23"/>
        <v>0</v>
      </c>
      <c r="K68" s="9">
        <f t="shared" ref="K68:K131" si="24">IF(J68=J67,IF(J67=1,1,0),0)</f>
        <v>0</v>
      </c>
      <c r="L68" s="9">
        <f t="shared" si="12"/>
        <v>1</v>
      </c>
      <c r="M68">
        <f t="shared" si="18"/>
        <v>0</v>
      </c>
      <c r="N68" s="9">
        <f t="shared" ref="N68:N131" si="25">IF(M68=M67,IF(M67=1,1,0),0)</f>
        <v>0</v>
      </c>
      <c r="O68" s="9">
        <f t="shared" si="13"/>
        <v>1</v>
      </c>
      <c r="P68">
        <f t="shared" si="19"/>
        <v>0</v>
      </c>
      <c r="Q68" s="9">
        <f t="shared" ref="Q68:Q131" si="26">IF(P68=P67,IF(P67=1,1,0),0)</f>
        <v>0</v>
      </c>
      <c r="R68" s="9">
        <f t="shared" si="14"/>
        <v>1</v>
      </c>
      <c r="S68">
        <f t="shared" si="20"/>
        <v>1</v>
      </c>
      <c r="T68" s="9">
        <f t="shared" ref="T68:T131" si="27">IF(S68=S67,IF(S67=1,1,0),0)</f>
        <v>0</v>
      </c>
      <c r="U68" s="9">
        <f t="shared" si="15"/>
        <v>0</v>
      </c>
      <c r="V68">
        <f t="shared" si="21"/>
        <v>0</v>
      </c>
      <c r="W68" s="9">
        <f t="shared" ref="W68:W131" si="28">IF(V68=V67,IF(V67=1,1,0),0)</f>
        <v>0</v>
      </c>
      <c r="X68" s="9">
        <f t="shared" si="16"/>
        <v>1</v>
      </c>
      <c r="Y68">
        <f t="shared" si="22"/>
        <v>0</v>
      </c>
      <c r="Z68" s="9">
        <f t="shared" ref="Z68:Z131" si="29">IF(Y68=Y67,IF(Y67=1,1,0),0)</f>
        <v>0</v>
      </c>
      <c r="AA68" s="9">
        <f t="shared" si="17"/>
        <v>1</v>
      </c>
    </row>
    <row r="69" spans="1:27" x14ac:dyDescent="0.2">
      <c r="A69" s="4">
        <v>40465</v>
      </c>
      <c r="B69" s="7">
        <v>-6.8148907995722267E-4</v>
      </c>
      <c r="C69" s="7">
        <v>-2.7179108932614326E-2</v>
      </c>
      <c r="D69" s="7">
        <v>-1.3561676256358624E-2</v>
      </c>
      <c r="E69" s="7">
        <v>-8.6621809750795364E-3</v>
      </c>
      <c r="F69" s="7">
        <v>8.1635154783725739E-3</v>
      </c>
      <c r="G69" s="7">
        <v>1.331639476120472E-2</v>
      </c>
      <c r="H69" s="7">
        <v>1.9333256408572197E-2</v>
      </c>
      <c r="J69">
        <f t="shared" si="23"/>
        <v>0</v>
      </c>
      <c r="K69" s="9">
        <f t="shared" si="24"/>
        <v>0</v>
      </c>
      <c r="L69" s="9">
        <f t="shared" ref="L69:L132" si="30">IF(J69=J68,IF(J68=0,1,0),0)</f>
        <v>1</v>
      </c>
      <c r="M69">
        <f t="shared" si="18"/>
        <v>0</v>
      </c>
      <c r="N69" s="9">
        <f t="shared" si="25"/>
        <v>0</v>
      </c>
      <c r="O69" s="9">
        <f t="shared" ref="O69:O132" si="31">IF(M69=M68,IF(M68=0,1,0),0)</f>
        <v>1</v>
      </c>
      <c r="P69">
        <f t="shared" si="19"/>
        <v>0</v>
      </c>
      <c r="Q69" s="9">
        <f t="shared" si="26"/>
        <v>0</v>
      </c>
      <c r="R69" s="9">
        <f t="shared" ref="R69:R132" si="32">IF(P69=P68,IF(P68=0,1,0),0)</f>
        <v>1</v>
      </c>
      <c r="S69">
        <f t="shared" si="20"/>
        <v>0</v>
      </c>
      <c r="T69" s="9">
        <f t="shared" si="27"/>
        <v>0</v>
      </c>
      <c r="U69" s="9">
        <f t="shared" ref="U69:U132" si="33">IF(S69=S68,IF(S68=0,1,0),0)</f>
        <v>0</v>
      </c>
      <c r="V69">
        <f t="shared" si="21"/>
        <v>0</v>
      </c>
      <c r="W69" s="9">
        <f t="shared" si="28"/>
        <v>0</v>
      </c>
      <c r="X69" s="9">
        <f t="shared" ref="X69:X132" si="34">IF(V69=V68,IF(V68=0,1,0),0)</f>
        <v>1</v>
      </c>
      <c r="Y69">
        <f t="shared" si="22"/>
        <v>0</v>
      </c>
      <c r="Z69" s="9">
        <f t="shared" si="29"/>
        <v>0</v>
      </c>
      <c r="AA69" s="9">
        <f t="shared" ref="AA69:AA132" si="35">IF(Y69=Y68,IF(Y68=0,1,0),0)</f>
        <v>1</v>
      </c>
    </row>
    <row r="70" spans="1:27" x14ac:dyDescent="0.2">
      <c r="A70" s="4">
        <v>40466</v>
      </c>
      <c r="B70" s="7">
        <v>1.1923012824486985E-3</v>
      </c>
      <c r="C70" s="7">
        <v>-2.1731976419687271E-2</v>
      </c>
      <c r="D70" s="7">
        <v>-1.2988023459911346E-2</v>
      </c>
      <c r="E70" s="7">
        <v>-8.9096585288643837E-3</v>
      </c>
      <c r="F70" s="7">
        <v>9.5543386414647102E-3</v>
      </c>
      <c r="G70" s="7">
        <v>1.2357567436993122E-2</v>
      </c>
      <c r="H70" s="7">
        <v>1.6631059348583221E-2</v>
      </c>
      <c r="J70">
        <f t="shared" si="23"/>
        <v>0</v>
      </c>
      <c r="K70" s="9">
        <f t="shared" si="24"/>
        <v>0</v>
      </c>
      <c r="L70" s="9">
        <f t="shared" si="30"/>
        <v>1</v>
      </c>
      <c r="M70">
        <f t="shared" si="18"/>
        <v>0</v>
      </c>
      <c r="N70" s="9">
        <f t="shared" si="25"/>
        <v>0</v>
      </c>
      <c r="O70" s="9">
        <f t="shared" si="31"/>
        <v>1</v>
      </c>
      <c r="P70">
        <f t="shared" si="19"/>
        <v>0</v>
      </c>
      <c r="Q70" s="9">
        <f t="shared" si="26"/>
        <v>0</v>
      </c>
      <c r="R70" s="9">
        <f t="shared" si="32"/>
        <v>1</v>
      </c>
      <c r="S70">
        <f t="shared" si="20"/>
        <v>0</v>
      </c>
      <c r="T70" s="9">
        <f t="shared" si="27"/>
        <v>0</v>
      </c>
      <c r="U70" s="9">
        <f t="shared" si="33"/>
        <v>1</v>
      </c>
      <c r="V70">
        <f t="shared" si="21"/>
        <v>0</v>
      </c>
      <c r="W70" s="9">
        <f t="shared" si="28"/>
        <v>0</v>
      </c>
      <c r="X70" s="9">
        <f t="shared" si="34"/>
        <v>1</v>
      </c>
      <c r="Y70">
        <f t="shared" si="22"/>
        <v>0</v>
      </c>
      <c r="Z70" s="9">
        <f t="shared" si="29"/>
        <v>0</v>
      </c>
      <c r="AA70" s="9">
        <f t="shared" si="35"/>
        <v>1</v>
      </c>
    </row>
    <row r="71" spans="1:27" x14ac:dyDescent="0.2">
      <c r="A71" s="4">
        <v>40469</v>
      </c>
      <c r="B71" s="7">
        <v>2.8048125140599403E-3</v>
      </c>
      <c r="C71" s="7">
        <v>-2.3062324151396751E-2</v>
      </c>
      <c r="D71" s="7">
        <v>-1.3390856795012951E-2</v>
      </c>
      <c r="E71" s="7">
        <v>-8.97234957665205E-3</v>
      </c>
      <c r="F71" s="7">
        <v>9.3918768689036369E-3</v>
      </c>
      <c r="G71" s="7">
        <v>1.2729360722005367E-2</v>
      </c>
      <c r="H71" s="7">
        <v>1.7253737896680832E-2</v>
      </c>
      <c r="J71">
        <f t="shared" si="23"/>
        <v>0</v>
      </c>
      <c r="K71" s="9">
        <f t="shared" si="24"/>
        <v>0</v>
      </c>
      <c r="L71" s="9">
        <f t="shared" si="30"/>
        <v>1</v>
      </c>
      <c r="M71">
        <f t="shared" si="18"/>
        <v>0</v>
      </c>
      <c r="N71" s="9">
        <f t="shared" si="25"/>
        <v>0</v>
      </c>
      <c r="O71" s="9">
        <f t="shared" si="31"/>
        <v>1</v>
      </c>
      <c r="P71">
        <f t="shared" si="19"/>
        <v>0</v>
      </c>
      <c r="Q71" s="9">
        <f t="shared" si="26"/>
        <v>0</v>
      </c>
      <c r="R71" s="9">
        <f t="shared" si="32"/>
        <v>1</v>
      </c>
      <c r="S71">
        <f t="shared" si="20"/>
        <v>0</v>
      </c>
      <c r="T71" s="9">
        <f t="shared" si="27"/>
        <v>0</v>
      </c>
      <c r="U71" s="9">
        <f t="shared" si="33"/>
        <v>1</v>
      </c>
      <c r="V71">
        <f t="shared" si="21"/>
        <v>0</v>
      </c>
      <c r="W71" s="9">
        <f t="shared" si="28"/>
        <v>0</v>
      </c>
      <c r="X71" s="9">
        <f t="shared" si="34"/>
        <v>1</v>
      </c>
      <c r="Y71">
        <f t="shared" si="22"/>
        <v>0</v>
      </c>
      <c r="Z71" s="9">
        <f t="shared" si="29"/>
        <v>0</v>
      </c>
      <c r="AA71" s="9">
        <f t="shared" si="35"/>
        <v>1</v>
      </c>
    </row>
    <row r="72" spans="1:27" x14ac:dyDescent="0.2">
      <c r="A72" s="4">
        <v>40470</v>
      </c>
      <c r="B72" s="7">
        <v>-1.2297336865017472E-2</v>
      </c>
      <c r="C72" s="7">
        <v>-2.2806867957115173E-2</v>
      </c>
      <c r="D72" s="7">
        <v>-1.2470392510294914E-2</v>
      </c>
      <c r="E72" s="7">
        <v>-9.1559803113341331E-3</v>
      </c>
      <c r="F72" s="7">
        <v>8.6565818637609482E-3</v>
      </c>
      <c r="G72" s="7">
        <v>1.2038740329444408E-2</v>
      </c>
      <c r="H72" s="7">
        <v>1.5885049477219582E-2</v>
      </c>
      <c r="J72">
        <f t="shared" si="23"/>
        <v>0</v>
      </c>
      <c r="K72" s="9">
        <f t="shared" si="24"/>
        <v>0</v>
      </c>
      <c r="L72" s="9">
        <f t="shared" si="30"/>
        <v>1</v>
      </c>
      <c r="M72">
        <f t="shared" si="18"/>
        <v>0</v>
      </c>
      <c r="N72" s="9">
        <f t="shared" si="25"/>
        <v>0</v>
      </c>
      <c r="O72" s="9">
        <f t="shared" si="31"/>
        <v>1</v>
      </c>
      <c r="P72">
        <f t="shared" si="19"/>
        <v>1</v>
      </c>
      <c r="Q72" s="9">
        <f t="shared" si="26"/>
        <v>0</v>
      </c>
      <c r="R72" s="9">
        <f t="shared" si="32"/>
        <v>0</v>
      </c>
      <c r="S72">
        <f t="shared" si="20"/>
        <v>0</v>
      </c>
      <c r="T72" s="9">
        <f t="shared" si="27"/>
        <v>0</v>
      </c>
      <c r="U72" s="9">
        <f t="shared" si="33"/>
        <v>1</v>
      </c>
      <c r="V72">
        <f t="shared" si="21"/>
        <v>0</v>
      </c>
      <c r="W72" s="9">
        <f t="shared" si="28"/>
        <v>0</v>
      </c>
      <c r="X72" s="9">
        <f t="shared" si="34"/>
        <v>1</v>
      </c>
      <c r="Y72">
        <f t="shared" si="22"/>
        <v>0</v>
      </c>
      <c r="Z72" s="9">
        <f t="shared" si="29"/>
        <v>0</v>
      </c>
      <c r="AA72" s="9">
        <f t="shared" si="35"/>
        <v>1</v>
      </c>
    </row>
    <row r="73" spans="1:27" x14ac:dyDescent="0.2">
      <c r="A73" s="4">
        <v>40471</v>
      </c>
      <c r="B73" s="7">
        <v>9.3222826072708598E-3</v>
      </c>
      <c r="C73" s="7">
        <v>-2.7271127328276634E-2</v>
      </c>
      <c r="D73" s="7">
        <v>-1.367839053273201E-2</v>
      </c>
      <c r="E73" s="7">
        <v>-9.7541920840740204E-3</v>
      </c>
      <c r="F73" s="7">
        <v>1.2412257492542267E-2</v>
      </c>
      <c r="G73" s="7">
        <v>1.6247807070612907E-2</v>
      </c>
      <c r="H73" s="7">
        <v>2.3121200501918793E-2</v>
      </c>
      <c r="J73">
        <f t="shared" si="23"/>
        <v>0</v>
      </c>
      <c r="K73" s="9">
        <f t="shared" si="24"/>
        <v>0</v>
      </c>
      <c r="L73" s="9">
        <f t="shared" si="30"/>
        <v>1</v>
      </c>
      <c r="M73">
        <f t="shared" si="18"/>
        <v>0</v>
      </c>
      <c r="N73" s="9">
        <f t="shared" si="25"/>
        <v>0</v>
      </c>
      <c r="O73" s="9">
        <f t="shared" si="31"/>
        <v>1</v>
      </c>
      <c r="P73">
        <f t="shared" si="19"/>
        <v>0</v>
      </c>
      <c r="Q73" s="9">
        <f t="shared" si="26"/>
        <v>0</v>
      </c>
      <c r="R73" s="9">
        <f t="shared" si="32"/>
        <v>0</v>
      </c>
      <c r="S73">
        <f t="shared" si="20"/>
        <v>0</v>
      </c>
      <c r="T73" s="9">
        <f t="shared" si="27"/>
        <v>0</v>
      </c>
      <c r="U73" s="9">
        <f t="shared" si="33"/>
        <v>1</v>
      </c>
      <c r="V73">
        <f t="shared" si="21"/>
        <v>0</v>
      </c>
      <c r="W73" s="9">
        <f t="shared" si="28"/>
        <v>0</v>
      </c>
      <c r="X73" s="9">
        <f t="shared" si="34"/>
        <v>1</v>
      </c>
      <c r="Y73">
        <f t="shared" si="22"/>
        <v>0</v>
      </c>
      <c r="Z73" s="9">
        <f t="shared" si="29"/>
        <v>0</v>
      </c>
      <c r="AA73" s="9">
        <f t="shared" si="35"/>
        <v>1</v>
      </c>
    </row>
    <row r="74" spans="1:27" x14ac:dyDescent="0.2">
      <c r="A74" s="4">
        <v>40472</v>
      </c>
      <c r="B74" s="7">
        <v>8.5091904385514814E-4</v>
      </c>
      <c r="C74" s="7">
        <v>-2.3661386221647263E-2</v>
      </c>
      <c r="D74" s="7">
        <v>-1.2776189483702183E-2</v>
      </c>
      <c r="E74" s="7">
        <v>-1.0117472149431705E-2</v>
      </c>
      <c r="F74" s="7">
        <v>8.3029540255665779E-3</v>
      </c>
      <c r="G74" s="7">
        <v>1.2683043256402016E-2</v>
      </c>
      <c r="H74" s="7">
        <v>1.6887165606021881E-2</v>
      </c>
      <c r="J74">
        <f t="shared" si="23"/>
        <v>0</v>
      </c>
      <c r="K74" s="9">
        <f t="shared" si="24"/>
        <v>0</v>
      </c>
      <c r="L74" s="9">
        <f t="shared" si="30"/>
        <v>1</v>
      </c>
      <c r="M74">
        <f t="shared" si="18"/>
        <v>0</v>
      </c>
      <c r="N74" s="9">
        <f t="shared" si="25"/>
        <v>0</v>
      </c>
      <c r="O74" s="9">
        <f t="shared" si="31"/>
        <v>1</v>
      </c>
      <c r="P74">
        <f t="shared" si="19"/>
        <v>0</v>
      </c>
      <c r="Q74" s="9">
        <f t="shared" si="26"/>
        <v>0</v>
      </c>
      <c r="R74" s="9">
        <f t="shared" si="32"/>
        <v>1</v>
      </c>
      <c r="S74">
        <f t="shared" si="20"/>
        <v>0</v>
      </c>
      <c r="T74" s="9">
        <f t="shared" si="27"/>
        <v>0</v>
      </c>
      <c r="U74" s="9">
        <f t="shared" si="33"/>
        <v>1</v>
      </c>
      <c r="V74">
        <f t="shared" si="21"/>
        <v>0</v>
      </c>
      <c r="W74" s="9">
        <f t="shared" si="28"/>
        <v>0</v>
      </c>
      <c r="X74" s="9">
        <f t="shared" si="34"/>
        <v>1</v>
      </c>
      <c r="Y74">
        <f t="shared" si="22"/>
        <v>0</v>
      </c>
      <c r="Z74" s="9">
        <f t="shared" si="29"/>
        <v>0</v>
      </c>
      <c r="AA74" s="9">
        <f t="shared" si="35"/>
        <v>1</v>
      </c>
    </row>
    <row r="75" spans="1:27" x14ac:dyDescent="0.2">
      <c r="A75" s="4">
        <v>40473</v>
      </c>
      <c r="B75" s="7">
        <v>4.2437680393685884E-3</v>
      </c>
      <c r="C75" s="7">
        <v>-2.8772557154297829E-2</v>
      </c>
      <c r="D75" s="7">
        <v>-1.7096763476729393E-2</v>
      </c>
      <c r="E75" s="7">
        <v>-1.1622853577136993E-2</v>
      </c>
      <c r="F75" s="7">
        <v>1.2013205327093601E-2</v>
      </c>
      <c r="G75" s="7">
        <v>1.6001783311367035E-2</v>
      </c>
      <c r="H75" s="7">
        <v>2.0917031913995743E-2</v>
      </c>
      <c r="J75">
        <f t="shared" si="23"/>
        <v>0</v>
      </c>
      <c r="K75" s="9">
        <f t="shared" si="24"/>
        <v>0</v>
      </c>
      <c r="L75" s="9">
        <f t="shared" si="30"/>
        <v>1</v>
      </c>
      <c r="M75">
        <f t="shared" si="18"/>
        <v>0</v>
      </c>
      <c r="N75" s="9">
        <f t="shared" si="25"/>
        <v>0</v>
      </c>
      <c r="O75" s="9">
        <f t="shared" si="31"/>
        <v>1</v>
      </c>
      <c r="P75">
        <f t="shared" si="19"/>
        <v>0</v>
      </c>
      <c r="Q75" s="9">
        <f t="shared" si="26"/>
        <v>0</v>
      </c>
      <c r="R75" s="9">
        <f t="shared" si="32"/>
        <v>1</v>
      </c>
      <c r="S75">
        <f t="shared" si="20"/>
        <v>0</v>
      </c>
      <c r="T75" s="9">
        <f t="shared" si="27"/>
        <v>0</v>
      </c>
      <c r="U75" s="9">
        <f t="shared" si="33"/>
        <v>1</v>
      </c>
      <c r="V75">
        <f t="shared" si="21"/>
        <v>0</v>
      </c>
      <c r="W75" s="9">
        <f t="shared" si="28"/>
        <v>0</v>
      </c>
      <c r="X75" s="9">
        <f t="shared" si="34"/>
        <v>1</v>
      </c>
      <c r="Y75">
        <f t="shared" si="22"/>
        <v>0</v>
      </c>
      <c r="Z75" s="9">
        <f t="shared" si="29"/>
        <v>0</v>
      </c>
      <c r="AA75" s="9">
        <f t="shared" si="35"/>
        <v>1</v>
      </c>
    </row>
    <row r="76" spans="1:27" x14ac:dyDescent="0.2">
      <c r="A76" s="4">
        <v>40476</v>
      </c>
      <c r="B76" s="7">
        <v>1.7770260652581068E-3</v>
      </c>
      <c r="C76" s="7">
        <v>-2.2677591070532799E-2</v>
      </c>
      <c r="D76" s="7">
        <v>-1.3812451623380184E-2</v>
      </c>
      <c r="E76" s="7">
        <v>-1.0575359687209129E-2</v>
      </c>
      <c r="F76" s="7">
        <v>9.5129674300551414E-3</v>
      </c>
      <c r="G76" s="7">
        <v>1.2647784315049648E-2</v>
      </c>
      <c r="H76" s="7">
        <v>1.678868755698204E-2</v>
      </c>
      <c r="J76">
        <f t="shared" si="23"/>
        <v>0</v>
      </c>
      <c r="K76" s="9">
        <f t="shared" si="24"/>
        <v>0</v>
      </c>
      <c r="L76" s="9">
        <f t="shared" si="30"/>
        <v>1</v>
      </c>
      <c r="M76">
        <f t="shared" si="18"/>
        <v>0</v>
      </c>
      <c r="N76" s="9">
        <f t="shared" si="25"/>
        <v>0</v>
      </c>
      <c r="O76" s="9">
        <f t="shared" si="31"/>
        <v>1</v>
      </c>
      <c r="P76">
        <f t="shared" si="19"/>
        <v>0</v>
      </c>
      <c r="Q76" s="9">
        <f t="shared" si="26"/>
        <v>0</v>
      </c>
      <c r="R76" s="9">
        <f t="shared" si="32"/>
        <v>1</v>
      </c>
      <c r="S76">
        <f t="shared" si="20"/>
        <v>0</v>
      </c>
      <c r="T76" s="9">
        <f t="shared" si="27"/>
        <v>0</v>
      </c>
      <c r="U76" s="9">
        <f t="shared" si="33"/>
        <v>1</v>
      </c>
      <c r="V76">
        <f t="shared" si="21"/>
        <v>0</v>
      </c>
      <c r="W76" s="9">
        <f t="shared" si="28"/>
        <v>0</v>
      </c>
      <c r="X76" s="9">
        <f t="shared" si="34"/>
        <v>1</v>
      </c>
      <c r="Y76">
        <f t="shared" si="22"/>
        <v>0</v>
      </c>
      <c r="Z76" s="9">
        <f t="shared" si="29"/>
        <v>0</v>
      </c>
      <c r="AA76" s="9">
        <f t="shared" si="35"/>
        <v>1</v>
      </c>
    </row>
    <row r="77" spans="1:27" x14ac:dyDescent="0.2">
      <c r="A77" s="4">
        <v>40477</v>
      </c>
      <c r="B77" s="7">
        <v>0</v>
      </c>
      <c r="C77" s="7">
        <v>-2.5152457877993584E-2</v>
      </c>
      <c r="D77" s="7">
        <v>-1.4512323774397373E-2</v>
      </c>
      <c r="E77" s="7">
        <v>-1.0570390149950981E-2</v>
      </c>
      <c r="F77" s="7">
        <v>1.020344253629446E-2</v>
      </c>
      <c r="G77" s="7">
        <v>1.3185040093958378E-2</v>
      </c>
      <c r="H77" s="7">
        <v>1.6748711466789246E-2</v>
      </c>
      <c r="J77">
        <f t="shared" si="23"/>
        <v>0</v>
      </c>
      <c r="K77" s="9">
        <f t="shared" si="24"/>
        <v>0</v>
      </c>
      <c r="L77" s="9">
        <f t="shared" si="30"/>
        <v>1</v>
      </c>
      <c r="M77">
        <f t="shared" si="18"/>
        <v>0</v>
      </c>
      <c r="N77" s="9">
        <f t="shared" si="25"/>
        <v>0</v>
      </c>
      <c r="O77" s="9">
        <f t="shared" si="31"/>
        <v>1</v>
      </c>
      <c r="P77">
        <f t="shared" si="19"/>
        <v>0</v>
      </c>
      <c r="Q77" s="9">
        <f t="shared" si="26"/>
        <v>0</v>
      </c>
      <c r="R77" s="9">
        <f t="shared" si="32"/>
        <v>1</v>
      </c>
      <c r="S77">
        <f t="shared" si="20"/>
        <v>0</v>
      </c>
      <c r="T77" s="9">
        <f t="shared" si="27"/>
        <v>0</v>
      </c>
      <c r="U77" s="9">
        <f t="shared" si="33"/>
        <v>1</v>
      </c>
      <c r="V77">
        <f t="shared" si="21"/>
        <v>0</v>
      </c>
      <c r="W77" s="9">
        <f t="shared" si="28"/>
        <v>0</v>
      </c>
      <c r="X77" s="9">
        <f t="shared" si="34"/>
        <v>1</v>
      </c>
      <c r="Y77">
        <f t="shared" si="22"/>
        <v>0</v>
      </c>
      <c r="Z77" s="9">
        <f t="shared" si="29"/>
        <v>0</v>
      </c>
      <c r="AA77" s="9">
        <f t="shared" si="35"/>
        <v>1</v>
      </c>
    </row>
    <row r="78" spans="1:27" x14ac:dyDescent="0.2">
      <c r="A78" s="4">
        <v>40478</v>
      </c>
      <c r="B78" s="7">
        <v>-3.3875371147824821E-3</v>
      </c>
      <c r="C78" s="7">
        <v>-2.3425744846463203E-2</v>
      </c>
      <c r="D78" s="7">
        <v>-1.3498842716217041E-2</v>
      </c>
      <c r="E78" s="7">
        <v>-9.159281849861145E-3</v>
      </c>
      <c r="F78" s="7">
        <v>9.4042420387268066E-3</v>
      </c>
      <c r="G78" s="7">
        <v>1.2083771638572216E-2</v>
      </c>
      <c r="H78" s="7">
        <v>1.5832949429750443E-2</v>
      </c>
      <c r="J78">
        <f t="shared" si="23"/>
        <v>0</v>
      </c>
      <c r="K78" s="9">
        <f t="shared" si="24"/>
        <v>0</v>
      </c>
      <c r="L78" s="9">
        <f t="shared" si="30"/>
        <v>1</v>
      </c>
      <c r="M78">
        <f t="shared" si="18"/>
        <v>0</v>
      </c>
      <c r="N78" s="9">
        <f t="shared" si="25"/>
        <v>0</v>
      </c>
      <c r="O78" s="9">
        <f t="shared" si="31"/>
        <v>1</v>
      </c>
      <c r="P78">
        <f t="shared" si="19"/>
        <v>0</v>
      </c>
      <c r="Q78" s="9">
        <f t="shared" si="26"/>
        <v>0</v>
      </c>
      <c r="R78" s="9">
        <f t="shared" si="32"/>
        <v>1</v>
      </c>
      <c r="S78">
        <f t="shared" si="20"/>
        <v>0</v>
      </c>
      <c r="T78" s="9">
        <f t="shared" si="27"/>
        <v>0</v>
      </c>
      <c r="U78" s="9">
        <f t="shared" si="33"/>
        <v>1</v>
      </c>
      <c r="V78">
        <f t="shared" si="21"/>
        <v>0</v>
      </c>
      <c r="W78" s="9">
        <f t="shared" si="28"/>
        <v>0</v>
      </c>
      <c r="X78" s="9">
        <f t="shared" si="34"/>
        <v>1</v>
      </c>
      <c r="Y78">
        <f t="shared" si="22"/>
        <v>0</v>
      </c>
      <c r="Z78" s="9">
        <f t="shared" si="29"/>
        <v>0</v>
      </c>
      <c r="AA78" s="9">
        <f t="shared" si="35"/>
        <v>1</v>
      </c>
    </row>
    <row r="79" spans="1:27" x14ac:dyDescent="0.2">
      <c r="A79" s="4">
        <v>40479</v>
      </c>
      <c r="B79" s="7">
        <v>4.2407023238477719E-4</v>
      </c>
      <c r="C79" s="7">
        <v>-2.1076520904898643E-2</v>
      </c>
      <c r="D79" s="7">
        <v>-1.1052039451897144E-2</v>
      </c>
      <c r="E79" s="7">
        <v>-7.3652421124279499E-3</v>
      </c>
      <c r="F79" s="7">
        <v>8.2308007404208183E-3</v>
      </c>
      <c r="G79" s="7">
        <v>1.0761404410004616E-2</v>
      </c>
      <c r="H79" s="7">
        <v>1.5151862986385822E-2</v>
      </c>
      <c r="J79">
        <f t="shared" si="23"/>
        <v>0</v>
      </c>
      <c r="K79" s="9">
        <f t="shared" si="24"/>
        <v>0</v>
      </c>
      <c r="L79" s="9">
        <f t="shared" si="30"/>
        <v>1</v>
      </c>
      <c r="M79">
        <f t="shared" si="18"/>
        <v>0</v>
      </c>
      <c r="N79" s="9">
        <f t="shared" si="25"/>
        <v>0</v>
      </c>
      <c r="O79" s="9">
        <f t="shared" si="31"/>
        <v>1</v>
      </c>
      <c r="P79">
        <f t="shared" si="19"/>
        <v>0</v>
      </c>
      <c r="Q79" s="9">
        <f t="shared" si="26"/>
        <v>0</v>
      </c>
      <c r="R79" s="9">
        <f t="shared" si="32"/>
        <v>1</v>
      </c>
      <c r="S79">
        <f t="shared" si="20"/>
        <v>0</v>
      </c>
      <c r="T79" s="9">
        <f t="shared" si="27"/>
        <v>0</v>
      </c>
      <c r="U79" s="9">
        <f t="shared" si="33"/>
        <v>1</v>
      </c>
      <c r="V79">
        <f t="shared" si="21"/>
        <v>0</v>
      </c>
      <c r="W79" s="9">
        <f t="shared" si="28"/>
        <v>0</v>
      </c>
      <c r="X79" s="9">
        <f t="shared" si="34"/>
        <v>1</v>
      </c>
      <c r="Y79">
        <f t="shared" si="22"/>
        <v>0</v>
      </c>
      <c r="Z79" s="9">
        <f t="shared" si="29"/>
        <v>0</v>
      </c>
      <c r="AA79" s="9">
        <f t="shared" si="35"/>
        <v>1</v>
      </c>
    </row>
    <row r="80" spans="1:27" x14ac:dyDescent="0.2">
      <c r="A80" s="4">
        <v>40480</v>
      </c>
      <c r="B80" s="7">
        <v>3.3912675187252017E-4</v>
      </c>
      <c r="C80" s="7">
        <v>-2.2324046120047569E-2</v>
      </c>
      <c r="D80" s="7">
        <v>-1.2399408966302872E-2</v>
      </c>
      <c r="E80" s="7">
        <v>-7.7549787238240242E-3</v>
      </c>
      <c r="F80" s="7">
        <v>8.2353530451655388E-3</v>
      </c>
      <c r="G80" s="7">
        <v>1.100730337202549E-2</v>
      </c>
      <c r="H80" s="7">
        <v>1.5268965624272823E-2</v>
      </c>
      <c r="J80">
        <f t="shared" si="23"/>
        <v>0</v>
      </c>
      <c r="K80" s="9">
        <f t="shared" si="24"/>
        <v>0</v>
      </c>
      <c r="L80" s="9">
        <f t="shared" si="30"/>
        <v>1</v>
      </c>
      <c r="M80">
        <f t="shared" si="18"/>
        <v>0</v>
      </c>
      <c r="N80" s="9">
        <f t="shared" si="25"/>
        <v>0</v>
      </c>
      <c r="O80" s="9">
        <f t="shared" si="31"/>
        <v>1</v>
      </c>
      <c r="P80">
        <f t="shared" si="19"/>
        <v>0</v>
      </c>
      <c r="Q80" s="9">
        <f t="shared" si="26"/>
        <v>0</v>
      </c>
      <c r="R80" s="9">
        <f t="shared" si="32"/>
        <v>1</v>
      </c>
      <c r="S80">
        <f t="shared" si="20"/>
        <v>0</v>
      </c>
      <c r="T80" s="9">
        <f t="shared" si="27"/>
        <v>0</v>
      </c>
      <c r="U80" s="9">
        <f t="shared" si="33"/>
        <v>1</v>
      </c>
      <c r="V80">
        <f t="shared" si="21"/>
        <v>0</v>
      </c>
      <c r="W80" s="9">
        <f t="shared" si="28"/>
        <v>0</v>
      </c>
      <c r="X80" s="9">
        <f t="shared" si="34"/>
        <v>1</v>
      </c>
      <c r="Y80">
        <f t="shared" si="22"/>
        <v>0</v>
      </c>
      <c r="Z80" s="9">
        <f t="shared" si="29"/>
        <v>0</v>
      </c>
      <c r="AA80" s="9">
        <f t="shared" si="35"/>
        <v>1</v>
      </c>
    </row>
    <row r="81" spans="1:27" x14ac:dyDescent="0.2">
      <c r="A81" s="4">
        <v>40483</v>
      </c>
      <c r="B81" s="7">
        <v>2.8779434118202676E-3</v>
      </c>
      <c r="C81" s="7">
        <v>-1.9059913232922554E-2</v>
      </c>
      <c r="D81" s="7">
        <v>-1.0291143320500851E-2</v>
      </c>
      <c r="E81" s="7">
        <v>-6.8775382824242115E-3</v>
      </c>
      <c r="F81" s="7">
        <v>7.063732948154211E-3</v>
      </c>
      <c r="G81" s="7">
        <v>9.2563144862651825E-3</v>
      </c>
      <c r="H81" s="7">
        <v>1.2615823186933994E-2</v>
      </c>
      <c r="J81">
        <f t="shared" si="23"/>
        <v>0</v>
      </c>
      <c r="K81" s="9">
        <f t="shared" si="24"/>
        <v>0</v>
      </c>
      <c r="L81" s="9">
        <f t="shared" si="30"/>
        <v>1</v>
      </c>
      <c r="M81">
        <f t="shared" si="18"/>
        <v>0</v>
      </c>
      <c r="N81" s="9">
        <f t="shared" si="25"/>
        <v>0</v>
      </c>
      <c r="O81" s="9">
        <f t="shared" si="31"/>
        <v>1</v>
      </c>
      <c r="P81">
        <f t="shared" si="19"/>
        <v>0</v>
      </c>
      <c r="Q81" s="9">
        <f t="shared" si="26"/>
        <v>0</v>
      </c>
      <c r="R81" s="9">
        <f t="shared" si="32"/>
        <v>1</v>
      </c>
      <c r="S81">
        <f t="shared" si="20"/>
        <v>0</v>
      </c>
      <c r="T81" s="9">
        <f t="shared" si="27"/>
        <v>0</v>
      </c>
      <c r="U81" s="9">
        <f t="shared" si="33"/>
        <v>1</v>
      </c>
      <c r="V81">
        <f t="shared" si="21"/>
        <v>0</v>
      </c>
      <c r="W81" s="9">
        <f t="shared" si="28"/>
        <v>0</v>
      </c>
      <c r="X81" s="9">
        <f t="shared" si="34"/>
        <v>1</v>
      </c>
      <c r="Y81">
        <f t="shared" si="22"/>
        <v>0</v>
      </c>
      <c r="Z81" s="9">
        <f t="shared" si="29"/>
        <v>0</v>
      </c>
      <c r="AA81" s="9">
        <f t="shared" si="35"/>
        <v>1</v>
      </c>
    </row>
    <row r="82" spans="1:27" x14ac:dyDescent="0.2">
      <c r="A82" s="4">
        <v>40484</v>
      </c>
      <c r="B82" s="7">
        <v>8.0815323250064495E-3</v>
      </c>
      <c r="C82" s="7">
        <v>-2.2939210757613182E-2</v>
      </c>
      <c r="D82" s="7">
        <v>-1.1221998371183872E-2</v>
      </c>
      <c r="E82" s="7">
        <v>-7.229706272482872E-3</v>
      </c>
      <c r="F82" s="7">
        <v>7.2076348587870598E-3</v>
      </c>
      <c r="G82" s="7">
        <v>1.0521736927330494E-2</v>
      </c>
      <c r="H82" s="7">
        <v>1.4378600753843784E-2</v>
      </c>
      <c r="J82">
        <f t="shared" si="23"/>
        <v>0</v>
      </c>
      <c r="K82" s="9">
        <f t="shared" si="24"/>
        <v>0</v>
      </c>
      <c r="L82" s="9">
        <f t="shared" si="30"/>
        <v>1</v>
      </c>
      <c r="M82">
        <f t="shared" si="18"/>
        <v>0</v>
      </c>
      <c r="N82" s="9">
        <f t="shared" si="25"/>
        <v>0</v>
      </c>
      <c r="O82" s="9">
        <f t="shared" si="31"/>
        <v>1</v>
      </c>
      <c r="P82">
        <f t="shared" si="19"/>
        <v>0</v>
      </c>
      <c r="Q82" s="9">
        <f t="shared" si="26"/>
        <v>0</v>
      </c>
      <c r="R82" s="9">
        <f t="shared" si="32"/>
        <v>1</v>
      </c>
      <c r="S82">
        <f t="shared" si="20"/>
        <v>1</v>
      </c>
      <c r="T82" s="9">
        <f t="shared" si="27"/>
        <v>0</v>
      </c>
      <c r="U82" s="9">
        <f t="shared" si="33"/>
        <v>0</v>
      </c>
      <c r="V82">
        <f t="shared" si="21"/>
        <v>0</v>
      </c>
      <c r="W82" s="9">
        <f t="shared" si="28"/>
        <v>0</v>
      </c>
      <c r="X82" s="9">
        <f t="shared" si="34"/>
        <v>1</v>
      </c>
      <c r="Y82">
        <f t="shared" si="22"/>
        <v>0</v>
      </c>
      <c r="Z82" s="9">
        <f t="shared" si="29"/>
        <v>0</v>
      </c>
      <c r="AA82" s="9">
        <f t="shared" si="35"/>
        <v>1</v>
      </c>
    </row>
    <row r="83" spans="1:27" x14ac:dyDescent="0.2">
      <c r="A83" s="4">
        <v>40485</v>
      </c>
      <c r="B83" s="7">
        <v>3.8493771381744729E-3</v>
      </c>
      <c r="C83" s="7">
        <v>-1.8795011565089226E-2</v>
      </c>
      <c r="D83" s="7">
        <v>-8.5053062066435814E-3</v>
      </c>
      <c r="E83" s="7">
        <v>-6.9572823122143745E-3</v>
      </c>
      <c r="F83" s="7">
        <v>4.9791587516665459E-3</v>
      </c>
      <c r="G83" s="7">
        <v>7.7226799912750721E-3</v>
      </c>
      <c r="H83" s="7">
        <v>1.032435055822134E-2</v>
      </c>
      <c r="J83">
        <f t="shared" si="23"/>
        <v>0</v>
      </c>
      <c r="K83" s="9">
        <f t="shared" si="24"/>
        <v>0</v>
      </c>
      <c r="L83" s="9">
        <f t="shared" si="30"/>
        <v>1</v>
      </c>
      <c r="M83">
        <f t="shared" si="18"/>
        <v>0</v>
      </c>
      <c r="N83" s="9">
        <f t="shared" si="25"/>
        <v>0</v>
      </c>
      <c r="O83" s="9">
        <f t="shared" si="31"/>
        <v>1</v>
      </c>
      <c r="P83">
        <f t="shared" si="19"/>
        <v>0</v>
      </c>
      <c r="Q83" s="9">
        <f t="shared" si="26"/>
        <v>0</v>
      </c>
      <c r="R83" s="9">
        <f t="shared" si="32"/>
        <v>1</v>
      </c>
      <c r="S83">
        <f t="shared" si="20"/>
        <v>0</v>
      </c>
      <c r="T83" s="9">
        <f t="shared" si="27"/>
        <v>0</v>
      </c>
      <c r="U83" s="9">
        <f t="shared" si="33"/>
        <v>0</v>
      </c>
      <c r="V83">
        <f t="shared" si="21"/>
        <v>0</v>
      </c>
      <c r="W83" s="9">
        <f t="shared" si="28"/>
        <v>0</v>
      </c>
      <c r="X83" s="9">
        <f t="shared" si="34"/>
        <v>1</v>
      </c>
      <c r="Y83">
        <f t="shared" si="22"/>
        <v>0</v>
      </c>
      <c r="Z83" s="9">
        <f t="shared" si="29"/>
        <v>0</v>
      </c>
      <c r="AA83" s="9">
        <f t="shared" si="35"/>
        <v>1</v>
      </c>
    </row>
    <row r="84" spans="1:27" x14ac:dyDescent="0.2">
      <c r="A84" s="4">
        <v>40486</v>
      </c>
      <c r="B84" s="7">
        <v>1.7633637091595995E-2</v>
      </c>
      <c r="C84" s="7">
        <v>-2.0553303882479668E-2</v>
      </c>
      <c r="D84" s="7">
        <v>-1.0622705332934856E-2</v>
      </c>
      <c r="E84" s="7">
        <v>-7.8977914527058601E-3</v>
      </c>
      <c r="F84" s="7">
        <v>6.7995055578649044E-3</v>
      </c>
      <c r="G84" s="7">
        <v>9.2389406636357307E-3</v>
      </c>
      <c r="H84" s="7">
        <v>1.2031393125653267E-2</v>
      </c>
      <c r="J84">
        <f t="shared" si="23"/>
        <v>0</v>
      </c>
      <c r="K84" s="9">
        <f t="shared" si="24"/>
        <v>0</v>
      </c>
      <c r="L84" s="9">
        <f t="shared" si="30"/>
        <v>1</v>
      </c>
      <c r="M84">
        <f t="shared" si="18"/>
        <v>0</v>
      </c>
      <c r="N84" s="9">
        <f t="shared" si="25"/>
        <v>0</v>
      </c>
      <c r="O84" s="9">
        <f t="shared" si="31"/>
        <v>1</v>
      </c>
      <c r="P84">
        <f t="shared" si="19"/>
        <v>0</v>
      </c>
      <c r="Q84" s="9">
        <f t="shared" si="26"/>
        <v>0</v>
      </c>
      <c r="R84" s="9">
        <f t="shared" si="32"/>
        <v>1</v>
      </c>
      <c r="S84">
        <f t="shared" si="20"/>
        <v>1</v>
      </c>
      <c r="T84" s="9">
        <f t="shared" si="27"/>
        <v>0</v>
      </c>
      <c r="U84" s="9">
        <f t="shared" si="33"/>
        <v>0</v>
      </c>
      <c r="V84">
        <f t="shared" si="21"/>
        <v>1</v>
      </c>
      <c r="W84" s="9">
        <f t="shared" si="28"/>
        <v>0</v>
      </c>
      <c r="X84" s="9">
        <f t="shared" si="34"/>
        <v>0</v>
      </c>
      <c r="Y84">
        <f t="shared" si="22"/>
        <v>1</v>
      </c>
      <c r="Z84" s="9">
        <f t="shared" si="29"/>
        <v>0</v>
      </c>
      <c r="AA84" s="9">
        <f t="shared" si="35"/>
        <v>0</v>
      </c>
    </row>
    <row r="85" spans="1:27" x14ac:dyDescent="0.2">
      <c r="A85" s="4">
        <v>40487</v>
      </c>
      <c r="B85" s="7">
        <v>2.7043655080827376E-3</v>
      </c>
      <c r="C85" s="7">
        <v>-3.244670107960701E-2</v>
      </c>
      <c r="D85" s="7">
        <v>-1.5369972214102745E-2</v>
      </c>
      <c r="E85" s="7">
        <v>-1.1043764650821686E-2</v>
      </c>
      <c r="F85" s="7">
        <v>7.5207389891147614E-3</v>
      </c>
      <c r="G85" s="7">
        <v>1.3861236162483692E-2</v>
      </c>
      <c r="H85" s="7">
        <v>2.0313715562224388E-2</v>
      </c>
      <c r="J85">
        <f t="shared" si="23"/>
        <v>0</v>
      </c>
      <c r="K85" s="9">
        <f t="shared" si="24"/>
        <v>0</v>
      </c>
      <c r="L85" s="9">
        <f t="shared" si="30"/>
        <v>1</v>
      </c>
      <c r="M85">
        <f t="shared" si="18"/>
        <v>0</v>
      </c>
      <c r="N85" s="9">
        <f t="shared" si="25"/>
        <v>0</v>
      </c>
      <c r="O85" s="9">
        <f t="shared" si="31"/>
        <v>1</v>
      </c>
      <c r="P85">
        <f t="shared" si="19"/>
        <v>0</v>
      </c>
      <c r="Q85" s="9">
        <f t="shared" si="26"/>
        <v>0</v>
      </c>
      <c r="R85" s="9">
        <f t="shared" si="32"/>
        <v>1</v>
      </c>
      <c r="S85">
        <f t="shared" si="20"/>
        <v>0</v>
      </c>
      <c r="T85" s="9">
        <f t="shared" si="27"/>
        <v>0</v>
      </c>
      <c r="U85" s="9">
        <f t="shared" si="33"/>
        <v>0</v>
      </c>
      <c r="V85">
        <f t="shared" si="21"/>
        <v>0</v>
      </c>
      <c r="W85" s="9">
        <f t="shared" si="28"/>
        <v>0</v>
      </c>
      <c r="X85" s="9">
        <f t="shared" si="34"/>
        <v>0</v>
      </c>
      <c r="Y85">
        <f t="shared" si="22"/>
        <v>0</v>
      </c>
      <c r="Z85" s="9">
        <f t="shared" si="29"/>
        <v>0</v>
      </c>
      <c r="AA85" s="9">
        <f t="shared" si="35"/>
        <v>0</v>
      </c>
    </row>
    <row r="86" spans="1:27" x14ac:dyDescent="0.2">
      <c r="A86" s="4">
        <v>40490</v>
      </c>
      <c r="B86" s="7">
        <v>-1.5561655951744017E-3</v>
      </c>
      <c r="C86" s="7">
        <v>-2.705424465239048E-2</v>
      </c>
      <c r="D86" s="7">
        <v>-1.6729624941945076E-2</v>
      </c>
      <c r="E86" s="7">
        <v>-1.2004747055470943E-2</v>
      </c>
      <c r="F86" s="7">
        <v>1.1002568528056145E-2</v>
      </c>
      <c r="G86" s="7">
        <v>1.397356390953064E-2</v>
      </c>
      <c r="H86" s="7">
        <v>1.8425237387418747E-2</v>
      </c>
      <c r="J86">
        <f t="shared" si="23"/>
        <v>0</v>
      </c>
      <c r="K86" s="9">
        <f t="shared" si="24"/>
        <v>0</v>
      </c>
      <c r="L86" s="9">
        <f t="shared" si="30"/>
        <v>1</v>
      </c>
      <c r="M86">
        <f t="shared" si="18"/>
        <v>0</v>
      </c>
      <c r="N86" s="9">
        <f t="shared" si="25"/>
        <v>0</v>
      </c>
      <c r="O86" s="9">
        <f t="shared" si="31"/>
        <v>1</v>
      </c>
      <c r="P86">
        <f t="shared" si="19"/>
        <v>0</v>
      </c>
      <c r="Q86" s="9">
        <f t="shared" si="26"/>
        <v>0</v>
      </c>
      <c r="R86" s="9">
        <f t="shared" si="32"/>
        <v>1</v>
      </c>
      <c r="S86">
        <f t="shared" si="20"/>
        <v>0</v>
      </c>
      <c r="T86" s="9">
        <f t="shared" si="27"/>
        <v>0</v>
      </c>
      <c r="U86" s="9">
        <f t="shared" si="33"/>
        <v>1</v>
      </c>
      <c r="V86">
        <f t="shared" si="21"/>
        <v>0</v>
      </c>
      <c r="W86" s="9">
        <f t="shared" si="28"/>
        <v>0</v>
      </c>
      <c r="X86" s="9">
        <f t="shared" si="34"/>
        <v>1</v>
      </c>
      <c r="Y86">
        <f t="shared" si="22"/>
        <v>0</v>
      </c>
      <c r="Z86" s="9">
        <f t="shared" si="29"/>
        <v>0</v>
      </c>
      <c r="AA86" s="9">
        <f t="shared" si="35"/>
        <v>1</v>
      </c>
    </row>
    <row r="87" spans="1:27" x14ac:dyDescent="0.2">
      <c r="A87" s="4">
        <v>40491</v>
      </c>
      <c r="B87" s="7">
        <v>-7.4869739669816129E-3</v>
      </c>
      <c r="C87" s="7">
        <v>-2.1902047097682953E-2</v>
      </c>
      <c r="D87" s="7">
        <v>-1.4557384885847569E-2</v>
      </c>
      <c r="E87" s="7">
        <v>-1.1429913341999054E-2</v>
      </c>
      <c r="F87" s="7">
        <v>1.072455570101738E-2</v>
      </c>
      <c r="G87" s="7">
        <v>1.235735509544611E-2</v>
      </c>
      <c r="H87" s="7">
        <v>1.5666620805859566E-2</v>
      </c>
      <c r="J87">
        <f t="shared" si="23"/>
        <v>0</v>
      </c>
      <c r="K87" s="9">
        <f t="shared" si="24"/>
        <v>0</v>
      </c>
      <c r="L87" s="9">
        <f t="shared" si="30"/>
        <v>1</v>
      </c>
      <c r="M87">
        <f t="shared" si="18"/>
        <v>0</v>
      </c>
      <c r="N87" s="9">
        <f t="shared" si="25"/>
        <v>0</v>
      </c>
      <c r="O87" s="9">
        <f t="shared" si="31"/>
        <v>1</v>
      </c>
      <c r="P87">
        <f t="shared" si="19"/>
        <v>0</v>
      </c>
      <c r="Q87" s="9">
        <f t="shared" si="26"/>
        <v>0</v>
      </c>
      <c r="R87" s="9">
        <f t="shared" si="32"/>
        <v>1</v>
      </c>
      <c r="S87">
        <f t="shared" si="20"/>
        <v>0</v>
      </c>
      <c r="T87" s="9">
        <f t="shared" si="27"/>
        <v>0</v>
      </c>
      <c r="U87" s="9">
        <f t="shared" si="33"/>
        <v>1</v>
      </c>
      <c r="V87">
        <f t="shared" si="21"/>
        <v>0</v>
      </c>
      <c r="W87" s="9">
        <f t="shared" si="28"/>
        <v>0</v>
      </c>
      <c r="X87" s="9">
        <f t="shared" si="34"/>
        <v>1</v>
      </c>
      <c r="Y87">
        <f t="shared" si="22"/>
        <v>0</v>
      </c>
      <c r="Z87" s="9">
        <f t="shared" si="29"/>
        <v>0</v>
      </c>
      <c r="AA87" s="9">
        <f t="shared" si="35"/>
        <v>1</v>
      </c>
    </row>
    <row r="88" spans="1:27" x14ac:dyDescent="0.2">
      <c r="A88" s="4">
        <v>40492</v>
      </c>
      <c r="B88" s="7">
        <v>2.6391767896088384E-3</v>
      </c>
      <c r="C88" s="7">
        <v>-2.6382144540548325E-2</v>
      </c>
      <c r="D88" s="7">
        <v>-1.5484701842069626E-2</v>
      </c>
      <c r="E88" s="7">
        <v>-1.1322802864015102E-2</v>
      </c>
      <c r="F88" s="7">
        <v>1.2137778103351593E-2</v>
      </c>
      <c r="G88" s="7">
        <v>1.4825224876403809E-2</v>
      </c>
      <c r="H88" s="7">
        <v>2.0495640113949776E-2</v>
      </c>
      <c r="J88">
        <f t="shared" si="23"/>
        <v>0</v>
      </c>
      <c r="K88" s="9">
        <f t="shared" si="24"/>
        <v>0</v>
      </c>
      <c r="L88" s="9">
        <f t="shared" si="30"/>
        <v>1</v>
      </c>
      <c r="M88">
        <f t="shared" si="18"/>
        <v>0</v>
      </c>
      <c r="N88" s="9">
        <f t="shared" si="25"/>
        <v>0</v>
      </c>
      <c r="O88" s="9">
        <f t="shared" si="31"/>
        <v>1</v>
      </c>
      <c r="P88">
        <f t="shared" si="19"/>
        <v>0</v>
      </c>
      <c r="Q88" s="9">
        <f t="shared" si="26"/>
        <v>0</v>
      </c>
      <c r="R88" s="9">
        <f t="shared" si="32"/>
        <v>1</v>
      </c>
      <c r="S88">
        <f t="shared" si="20"/>
        <v>0</v>
      </c>
      <c r="T88" s="9">
        <f t="shared" si="27"/>
        <v>0</v>
      </c>
      <c r="U88" s="9">
        <f t="shared" si="33"/>
        <v>1</v>
      </c>
      <c r="V88">
        <f t="shared" si="21"/>
        <v>0</v>
      </c>
      <c r="W88" s="9">
        <f t="shared" si="28"/>
        <v>0</v>
      </c>
      <c r="X88" s="9">
        <f t="shared" si="34"/>
        <v>1</v>
      </c>
      <c r="Y88">
        <f t="shared" si="22"/>
        <v>0</v>
      </c>
      <c r="Z88" s="9">
        <f t="shared" si="29"/>
        <v>0</v>
      </c>
      <c r="AA88" s="9">
        <f t="shared" si="35"/>
        <v>1</v>
      </c>
    </row>
    <row r="89" spans="1:27" x14ac:dyDescent="0.2">
      <c r="A89" s="4">
        <v>40493</v>
      </c>
      <c r="B89" s="7">
        <v>-2.4740240229247459E-3</v>
      </c>
      <c r="C89" s="7">
        <v>-2.820996567606926E-2</v>
      </c>
      <c r="D89" s="7">
        <v>-1.7182499170303345E-2</v>
      </c>
      <c r="E89" s="7">
        <v>-1.2171627022325993E-2</v>
      </c>
      <c r="F89" s="7">
        <v>1.1160430498421192E-2</v>
      </c>
      <c r="G89" s="7">
        <v>1.4346151612699032E-2</v>
      </c>
      <c r="H89" s="7">
        <v>1.8888117745518684E-2</v>
      </c>
      <c r="J89">
        <f t="shared" si="23"/>
        <v>0</v>
      </c>
      <c r="K89" s="9">
        <f t="shared" si="24"/>
        <v>0</v>
      </c>
      <c r="L89" s="9">
        <f t="shared" si="30"/>
        <v>1</v>
      </c>
      <c r="M89">
        <f t="shared" si="18"/>
        <v>0</v>
      </c>
      <c r="N89" s="9">
        <f t="shared" si="25"/>
        <v>0</v>
      </c>
      <c r="O89" s="9">
        <f t="shared" si="31"/>
        <v>1</v>
      </c>
      <c r="P89">
        <f t="shared" si="19"/>
        <v>0</v>
      </c>
      <c r="Q89" s="9">
        <f t="shared" si="26"/>
        <v>0</v>
      </c>
      <c r="R89" s="9">
        <f t="shared" si="32"/>
        <v>1</v>
      </c>
      <c r="S89">
        <f t="shared" si="20"/>
        <v>0</v>
      </c>
      <c r="T89" s="9">
        <f t="shared" si="27"/>
        <v>0</v>
      </c>
      <c r="U89" s="9">
        <f t="shared" si="33"/>
        <v>1</v>
      </c>
      <c r="V89">
        <f t="shared" si="21"/>
        <v>0</v>
      </c>
      <c r="W89" s="9">
        <f t="shared" si="28"/>
        <v>0</v>
      </c>
      <c r="X89" s="9">
        <f t="shared" si="34"/>
        <v>1</v>
      </c>
      <c r="Y89">
        <f t="shared" si="22"/>
        <v>0</v>
      </c>
      <c r="Z89" s="9">
        <f t="shared" si="29"/>
        <v>0</v>
      </c>
      <c r="AA89" s="9">
        <f t="shared" si="35"/>
        <v>1</v>
      </c>
    </row>
    <row r="90" spans="1:27" x14ac:dyDescent="0.2">
      <c r="A90" s="4">
        <v>40494</v>
      </c>
      <c r="B90" s="7">
        <v>-1.3048180136850822E-2</v>
      </c>
      <c r="C90" s="7">
        <v>-2.0478304475545883E-2</v>
      </c>
      <c r="D90" s="7">
        <v>-1.2075744569301605E-2</v>
      </c>
      <c r="E90" s="7">
        <v>-8.7618334218859673E-3</v>
      </c>
      <c r="F90" s="7">
        <v>8.5245231166481972E-3</v>
      </c>
      <c r="G90" s="7">
        <v>1.0505378246307373E-2</v>
      </c>
      <c r="H90" s="7">
        <v>1.4331324957311153E-2</v>
      </c>
      <c r="J90">
        <f t="shared" si="23"/>
        <v>0</v>
      </c>
      <c r="K90" s="9">
        <f t="shared" si="24"/>
        <v>0</v>
      </c>
      <c r="L90" s="9">
        <f t="shared" si="30"/>
        <v>1</v>
      </c>
      <c r="M90">
        <f t="shared" si="18"/>
        <v>1</v>
      </c>
      <c r="N90" s="9">
        <f t="shared" si="25"/>
        <v>0</v>
      </c>
      <c r="O90" s="9">
        <f t="shared" si="31"/>
        <v>0</v>
      </c>
      <c r="P90">
        <f t="shared" si="19"/>
        <v>1</v>
      </c>
      <c r="Q90" s="9">
        <f t="shared" si="26"/>
        <v>0</v>
      </c>
      <c r="R90" s="9">
        <f t="shared" si="32"/>
        <v>0</v>
      </c>
      <c r="S90">
        <f t="shared" si="20"/>
        <v>0</v>
      </c>
      <c r="T90" s="9">
        <f t="shared" si="27"/>
        <v>0</v>
      </c>
      <c r="U90" s="9">
        <f t="shared" si="33"/>
        <v>1</v>
      </c>
      <c r="V90">
        <f t="shared" si="21"/>
        <v>0</v>
      </c>
      <c r="W90" s="9">
        <f t="shared" si="28"/>
        <v>0</v>
      </c>
      <c r="X90" s="9">
        <f t="shared" si="34"/>
        <v>1</v>
      </c>
      <c r="Y90">
        <f t="shared" si="22"/>
        <v>0</v>
      </c>
      <c r="Z90" s="9">
        <f t="shared" si="29"/>
        <v>0</v>
      </c>
      <c r="AA90" s="9">
        <f t="shared" si="35"/>
        <v>1</v>
      </c>
    </row>
    <row r="91" spans="1:27" x14ac:dyDescent="0.2">
      <c r="A91" s="4">
        <v>40497</v>
      </c>
      <c r="B91" s="7">
        <v>3.3456005665017578E-4</v>
      </c>
      <c r="C91" s="7">
        <v>-2.4857096374034882E-2</v>
      </c>
      <c r="D91" s="7">
        <v>-1.29275843501091E-2</v>
      </c>
      <c r="E91" s="7">
        <v>-9.6658654510974884E-3</v>
      </c>
      <c r="F91" s="7">
        <v>1.1522920802235603E-2</v>
      </c>
      <c r="G91" s="7">
        <v>1.4414473436772823E-2</v>
      </c>
      <c r="H91" s="7">
        <v>2.1072536706924438E-2</v>
      </c>
      <c r="J91">
        <f t="shared" si="23"/>
        <v>0</v>
      </c>
      <c r="K91" s="9">
        <f t="shared" si="24"/>
        <v>0</v>
      </c>
      <c r="L91" s="9">
        <f t="shared" si="30"/>
        <v>1</v>
      </c>
      <c r="M91">
        <f t="shared" si="18"/>
        <v>0</v>
      </c>
      <c r="N91" s="9">
        <f t="shared" si="25"/>
        <v>0</v>
      </c>
      <c r="O91" s="9">
        <f t="shared" si="31"/>
        <v>0</v>
      </c>
      <c r="P91">
        <f t="shared" si="19"/>
        <v>0</v>
      </c>
      <c r="Q91" s="9">
        <f t="shared" si="26"/>
        <v>0</v>
      </c>
      <c r="R91" s="9">
        <f t="shared" si="32"/>
        <v>0</v>
      </c>
      <c r="S91">
        <f t="shared" si="20"/>
        <v>0</v>
      </c>
      <c r="T91" s="9">
        <f t="shared" si="27"/>
        <v>0</v>
      </c>
      <c r="U91" s="9">
        <f t="shared" si="33"/>
        <v>1</v>
      </c>
      <c r="V91">
        <f t="shared" si="21"/>
        <v>0</v>
      </c>
      <c r="W91" s="9">
        <f t="shared" si="28"/>
        <v>0</v>
      </c>
      <c r="X91" s="9">
        <f t="shared" si="34"/>
        <v>1</v>
      </c>
      <c r="Y91">
        <f t="shared" si="22"/>
        <v>0</v>
      </c>
      <c r="Z91" s="9">
        <f t="shared" si="29"/>
        <v>0</v>
      </c>
      <c r="AA91" s="9">
        <f t="shared" si="35"/>
        <v>1</v>
      </c>
    </row>
    <row r="92" spans="1:27" x14ac:dyDescent="0.2">
      <c r="A92" s="4">
        <v>40498</v>
      </c>
      <c r="B92" s="7">
        <v>-1.780262161696369E-2</v>
      </c>
      <c r="C92" s="7">
        <v>-2.6286866515874863E-2</v>
      </c>
      <c r="D92" s="7">
        <v>-1.6183977946639061E-2</v>
      </c>
      <c r="E92" s="7">
        <v>-1.1566329747438431E-2</v>
      </c>
      <c r="F92" s="7">
        <v>1.1034929193556309E-2</v>
      </c>
      <c r="G92" s="7">
        <v>1.4006637968122959E-2</v>
      </c>
      <c r="H92" s="7">
        <v>1.7986869439482689E-2</v>
      </c>
      <c r="J92">
        <f t="shared" si="23"/>
        <v>0</v>
      </c>
      <c r="K92" s="9">
        <f t="shared" si="24"/>
        <v>0</v>
      </c>
      <c r="L92" s="9">
        <f t="shared" si="30"/>
        <v>1</v>
      </c>
      <c r="M92">
        <f t="shared" si="18"/>
        <v>1</v>
      </c>
      <c r="N92" s="9">
        <f t="shared" si="25"/>
        <v>0</v>
      </c>
      <c r="O92" s="9">
        <f t="shared" si="31"/>
        <v>0</v>
      </c>
      <c r="P92">
        <f t="shared" si="19"/>
        <v>1</v>
      </c>
      <c r="Q92" s="9">
        <f t="shared" si="26"/>
        <v>0</v>
      </c>
      <c r="R92" s="9">
        <f t="shared" si="32"/>
        <v>0</v>
      </c>
      <c r="S92">
        <f t="shared" si="20"/>
        <v>0</v>
      </c>
      <c r="T92" s="9">
        <f t="shared" si="27"/>
        <v>0</v>
      </c>
      <c r="U92" s="9">
        <f t="shared" si="33"/>
        <v>1</v>
      </c>
      <c r="V92">
        <f t="shared" si="21"/>
        <v>0</v>
      </c>
      <c r="W92" s="9">
        <f t="shared" si="28"/>
        <v>0</v>
      </c>
      <c r="X92" s="9">
        <f t="shared" si="34"/>
        <v>1</v>
      </c>
      <c r="Y92">
        <f t="shared" si="22"/>
        <v>0</v>
      </c>
      <c r="Z92" s="9">
        <f t="shared" si="29"/>
        <v>0</v>
      </c>
      <c r="AA92" s="9">
        <f t="shared" si="35"/>
        <v>1</v>
      </c>
    </row>
    <row r="93" spans="1:27" x14ac:dyDescent="0.2">
      <c r="A93" s="4">
        <v>40499</v>
      </c>
      <c r="B93" s="7">
        <v>2.3807510607325808E-3</v>
      </c>
      <c r="C93" s="7">
        <v>-3.2751835882663727E-2</v>
      </c>
      <c r="D93" s="7">
        <v>-1.7268629744648933E-2</v>
      </c>
      <c r="E93" s="7">
        <v>-1.1687184683978558E-2</v>
      </c>
      <c r="F93" s="7">
        <v>1.513140182942152E-2</v>
      </c>
      <c r="G93" s="7">
        <v>1.9427811726927757E-2</v>
      </c>
      <c r="H93" s="7">
        <v>2.9152005910873413E-2</v>
      </c>
      <c r="J93">
        <f t="shared" si="23"/>
        <v>0</v>
      </c>
      <c r="K93" s="9">
        <f t="shared" si="24"/>
        <v>0</v>
      </c>
      <c r="L93" s="9">
        <f t="shared" si="30"/>
        <v>1</v>
      </c>
      <c r="M93">
        <f t="shared" si="18"/>
        <v>0</v>
      </c>
      <c r="N93" s="9">
        <f t="shared" si="25"/>
        <v>0</v>
      </c>
      <c r="O93" s="9">
        <f t="shared" si="31"/>
        <v>0</v>
      </c>
      <c r="P93">
        <f t="shared" si="19"/>
        <v>0</v>
      </c>
      <c r="Q93" s="9">
        <f t="shared" si="26"/>
        <v>0</v>
      </c>
      <c r="R93" s="9">
        <f t="shared" si="32"/>
        <v>0</v>
      </c>
      <c r="S93">
        <f t="shared" si="20"/>
        <v>0</v>
      </c>
      <c r="T93" s="9">
        <f t="shared" si="27"/>
        <v>0</v>
      </c>
      <c r="U93" s="9">
        <f t="shared" si="33"/>
        <v>1</v>
      </c>
      <c r="V93">
        <f t="shared" si="21"/>
        <v>0</v>
      </c>
      <c r="W93" s="9">
        <f t="shared" si="28"/>
        <v>0</v>
      </c>
      <c r="X93" s="9">
        <f t="shared" si="34"/>
        <v>1</v>
      </c>
      <c r="Y93">
        <f t="shared" si="22"/>
        <v>0</v>
      </c>
      <c r="Z93" s="9">
        <f t="shared" si="29"/>
        <v>0</v>
      </c>
      <c r="AA93" s="9">
        <f t="shared" si="35"/>
        <v>1</v>
      </c>
    </row>
    <row r="94" spans="1:27" x14ac:dyDescent="0.2">
      <c r="A94" s="4">
        <v>40500</v>
      </c>
      <c r="B94" s="7">
        <v>1.700950406288837E-2</v>
      </c>
      <c r="C94" s="7">
        <v>-2.7516748756170273E-2</v>
      </c>
      <c r="D94" s="7">
        <v>-1.7876595258712769E-2</v>
      </c>
      <c r="E94" s="7">
        <v>-1.2949554249644279E-2</v>
      </c>
      <c r="F94" s="7">
        <v>1.2138078920543194E-2</v>
      </c>
      <c r="G94" s="7">
        <v>1.5431247651576996E-2</v>
      </c>
      <c r="H94" s="7">
        <v>2.019050158560276E-2</v>
      </c>
      <c r="J94">
        <f t="shared" si="23"/>
        <v>0</v>
      </c>
      <c r="K94" s="9">
        <f t="shared" si="24"/>
        <v>0</v>
      </c>
      <c r="L94" s="9">
        <f t="shared" si="30"/>
        <v>1</v>
      </c>
      <c r="M94">
        <f t="shared" si="18"/>
        <v>0</v>
      </c>
      <c r="N94" s="9">
        <f t="shared" si="25"/>
        <v>0</v>
      </c>
      <c r="O94" s="9">
        <f t="shared" si="31"/>
        <v>1</v>
      </c>
      <c r="P94">
        <f t="shared" si="19"/>
        <v>0</v>
      </c>
      <c r="Q94" s="9">
        <f t="shared" si="26"/>
        <v>0</v>
      </c>
      <c r="R94" s="9">
        <f t="shared" si="32"/>
        <v>1</v>
      </c>
      <c r="S94">
        <f t="shared" si="20"/>
        <v>1</v>
      </c>
      <c r="T94" s="9">
        <f t="shared" si="27"/>
        <v>0</v>
      </c>
      <c r="U94" s="9">
        <f t="shared" si="33"/>
        <v>0</v>
      </c>
      <c r="V94">
        <f t="shared" si="21"/>
        <v>1</v>
      </c>
      <c r="W94" s="9">
        <f t="shared" si="28"/>
        <v>0</v>
      </c>
      <c r="X94" s="9">
        <f t="shared" si="34"/>
        <v>0</v>
      </c>
      <c r="Y94">
        <f t="shared" si="22"/>
        <v>0</v>
      </c>
      <c r="Z94" s="9">
        <f t="shared" si="29"/>
        <v>0</v>
      </c>
      <c r="AA94" s="9">
        <f t="shared" si="35"/>
        <v>1</v>
      </c>
    </row>
    <row r="95" spans="1:27" x14ac:dyDescent="0.2">
      <c r="A95" s="4">
        <v>40501</v>
      </c>
      <c r="B95" s="7">
        <v>4.1737969636348402E-4</v>
      </c>
      <c r="C95" s="7">
        <v>-2.4395812302827835E-2</v>
      </c>
      <c r="D95" s="7">
        <v>-1.3931936584413052E-2</v>
      </c>
      <c r="E95" s="7">
        <v>-1.310662180185318E-2</v>
      </c>
      <c r="F95" s="7">
        <v>7.8523969277739525E-3</v>
      </c>
      <c r="G95" s="7">
        <v>1.2377588078379631E-2</v>
      </c>
      <c r="H95" s="7">
        <v>1.6904113814234734E-2</v>
      </c>
      <c r="J95">
        <f t="shared" si="23"/>
        <v>0</v>
      </c>
      <c r="K95" s="9">
        <f t="shared" si="24"/>
        <v>0</v>
      </c>
      <c r="L95" s="9">
        <f t="shared" si="30"/>
        <v>1</v>
      </c>
      <c r="M95">
        <f t="shared" si="18"/>
        <v>0</v>
      </c>
      <c r="N95" s="9">
        <f t="shared" si="25"/>
        <v>0</v>
      </c>
      <c r="O95" s="9">
        <f t="shared" si="31"/>
        <v>1</v>
      </c>
      <c r="P95">
        <f t="shared" si="19"/>
        <v>0</v>
      </c>
      <c r="Q95" s="9">
        <f t="shared" si="26"/>
        <v>0</v>
      </c>
      <c r="R95" s="9">
        <f t="shared" si="32"/>
        <v>1</v>
      </c>
      <c r="S95">
        <f t="shared" si="20"/>
        <v>0</v>
      </c>
      <c r="T95" s="9">
        <f t="shared" si="27"/>
        <v>0</v>
      </c>
      <c r="U95" s="9">
        <f t="shared" si="33"/>
        <v>0</v>
      </c>
      <c r="V95">
        <f t="shared" si="21"/>
        <v>0</v>
      </c>
      <c r="W95" s="9">
        <f t="shared" si="28"/>
        <v>0</v>
      </c>
      <c r="X95" s="9">
        <f t="shared" si="34"/>
        <v>0</v>
      </c>
      <c r="Y95">
        <f t="shared" si="22"/>
        <v>0</v>
      </c>
      <c r="Z95" s="9">
        <f t="shared" si="29"/>
        <v>0</v>
      </c>
      <c r="AA95" s="9">
        <f t="shared" si="35"/>
        <v>1</v>
      </c>
    </row>
    <row r="96" spans="1:27" x14ac:dyDescent="0.2">
      <c r="A96" s="4">
        <v>40504</v>
      </c>
      <c r="B96" s="7">
        <v>-2.5040691253913524E-4</v>
      </c>
      <c r="C96" s="7">
        <v>-3.0057532712817192E-2</v>
      </c>
      <c r="D96" s="7">
        <v>-2.026716060936451E-2</v>
      </c>
      <c r="E96" s="7">
        <v>-1.4790321700274944E-2</v>
      </c>
      <c r="F96" s="7">
        <v>1.3935892842710018E-2</v>
      </c>
      <c r="G96" s="7">
        <v>1.7313778400421143E-2</v>
      </c>
      <c r="H96" s="7">
        <v>2.2429782897233963E-2</v>
      </c>
      <c r="J96">
        <f t="shared" si="23"/>
        <v>0</v>
      </c>
      <c r="K96" s="9">
        <f t="shared" si="24"/>
        <v>0</v>
      </c>
      <c r="L96" s="9">
        <f t="shared" si="30"/>
        <v>1</v>
      </c>
      <c r="M96">
        <f t="shared" si="18"/>
        <v>0</v>
      </c>
      <c r="N96" s="9">
        <f t="shared" si="25"/>
        <v>0</v>
      </c>
      <c r="O96" s="9">
        <f t="shared" si="31"/>
        <v>1</v>
      </c>
      <c r="P96">
        <f t="shared" si="19"/>
        <v>0</v>
      </c>
      <c r="Q96" s="9">
        <f t="shared" si="26"/>
        <v>0</v>
      </c>
      <c r="R96" s="9">
        <f t="shared" si="32"/>
        <v>1</v>
      </c>
      <c r="S96">
        <f t="shared" si="20"/>
        <v>0</v>
      </c>
      <c r="T96" s="9">
        <f t="shared" si="27"/>
        <v>0</v>
      </c>
      <c r="U96" s="9">
        <f t="shared" si="33"/>
        <v>1</v>
      </c>
      <c r="V96">
        <f t="shared" si="21"/>
        <v>0</v>
      </c>
      <c r="W96" s="9">
        <f t="shared" si="28"/>
        <v>0</v>
      </c>
      <c r="X96" s="9">
        <f t="shared" si="34"/>
        <v>1</v>
      </c>
      <c r="Y96">
        <f t="shared" si="22"/>
        <v>0</v>
      </c>
      <c r="Z96" s="9">
        <f t="shared" si="29"/>
        <v>0</v>
      </c>
      <c r="AA96" s="9">
        <f t="shared" si="35"/>
        <v>1</v>
      </c>
    </row>
    <row r="97" spans="1:27" x14ac:dyDescent="0.2">
      <c r="A97" s="4">
        <v>40505</v>
      </c>
      <c r="B97" s="7">
        <v>-1.6497302017990361E-2</v>
      </c>
      <c r="C97" s="7">
        <v>-3.1036825850605965E-2</v>
      </c>
      <c r="D97" s="7">
        <v>-2.0713159814476967E-2</v>
      </c>
      <c r="E97" s="7">
        <v>-1.5163496136665344E-2</v>
      </c>
      <c r="F97" s="7">
        <v>1.4247541315853596E-2</v>
      </c>
      <c r="G97" s="7">
        <v>1.7733944579958916E-2</v>
      </c>
      <c r="H97" s="7">
        <v>2.2865612059831619E-2</v>
      </c>
      <c r="J97">
        <f t="shared" si="23"/>
        <v>0</v>
      </c>
      <c r="K97" s="9">
        <f t="shared" si="24"/>
        <v>0</v>
      </c>
      <c r="L97" s="9">
        <f t="shared" si="30"/>
        <v>1</v>
      </c>
      <c r="M97">
        <f t="shared" si="18"/>
        <v>0</v>
      </c>
      <c r="N97" s="9">
        <f t="shared" si="25"/>
        <v>0</v>
      </c>
      <c r="O97" s="9">
        <f t="shared" si="31"/>
        <v>1</v>
      </c>
      <c r="P97">
        <f t="shared" si="19"/>
        <v>1</v>
      </c>
      <c r="Q97" s="9">
        <f t="shared" si="26"/>
        <v>0</v>
      </c>
      <c r="R97" s="9">
        <f t="shared" si="32"/>
        <v>0</v>
      </c>
      <c r="S97">
        <f t="shared" si="20"/>
        <v>0</v>
      </c>
      <c r="T97" s="9">
        <f t="shared" si="27"/>
        <v>0</v>
      </c>
      <c r="U97" s="9">
        <f t="shared" si="33"/>
        <v>1</v>
      </c>
      <c r="V97">
        <f t="shared" si="21"/>
        <v>0</v>
      </c>
      <c r="W97" s="9">
        <f t="shared" si="28"/>
        <v>0</v>
      </c>
      <c r="X97" s="9">
        <f t="shared" si="34"/>
        <v>1</v>
      </c>
      <c r="Y97">
        <f t="shared" si="22"/>
        <v>0</v>
      </c>
      <c r="Z97" s="9">
        <f t="shared" si="29"/>
        <v>0</v>
      </c>
      <c r="AA97" s="9">
        <f t="shared" si="35"/>
        <v>1</v>
      </c>
    </row>
    <row r="98" spans="1:27" x14ac:dyDescent="0.2">
      <c r="A98" s="4">
        <v>40506</v>
      </c>
      <c r="B98" s="7">
        <v>1.5327906629133093E-2</v>
      </c>
      <c r="C98" s="7">
        <v>-3.0630964785814285E-2</v>
      </c>
      <c r="D98" s="7">
        <v>-1.7288109287619591E-2</v>
      </c>
      <c r="E98" s="7">
        <v>-1.3131781481206417E-2</v>
      </c>
      <c r="F98" s="7">
        <v>1.5189491212368011E-2</v>
      </c>
      <c r="G98" s="7">
        <v>1.9148301333189011E-2</v>
      </c>
      <c r="H98" s="7">
        <v>2.7992933988571167E-2</v>
      </c>
      <c r="J98">
        <f t="shared" si="23"/>
        <v>0</v>
      </c>
      <c r="K98" s="9">
        <f t="shared" si="24"/>
        <v>0</v>
      </c>
      <c r="L98" s="9">
        <f t="shared" si="30"/>
        <v>1</v>
      </c>
      <c r="M98">
        <f t="shared" si="18"/>
        <v>0</v>
      </c>
      <c r="N98" s="9">
        <f t="shared" si="25"/>
        <v>0</v>
      </c>
      <c r="O98" s="9">
        <f t="shared" si="31"/>
        <v>1</v>
      </c>
      <c r="P98">
        <f t="shared" si="19"/>
        <v>0</v>
      </c>
      <c r="Q98" s="9">
        <f t="shared" si="26"/>
        <v>0</v>
      </c>
      <c r="R98" s="9">
        <f t="shared" si="32"/>
        <v>0</v>
      </c>
      <c r="S98">
        <f t="shared" si="20"/>
        <v>1</v>
      </c>
      <c r="T98" s="9">
        <f t="shared" si="27"/>
        <v>0</v>
      </c>
      <c r="U98" s="9">
        <f t="shared" si="33"/>
        <v>0</v>
      </c>
      <c r="V98">
        <f t="shared" si="21"/>
        <v>0</v>
      </c>
      <c r="W98" s="9">
        <f t="shared" si="28"/>
        <v>0</v>
      </c>
      <c r="X98" s="9">
        <f t="shared" si="34"/>
        <v>1</v>
      </c>
      <c r="Y98">
        <f t="shared" si="22"/>
        <v>0</v>
      </c>
      <c r="Z98" s="9">
        <f t="shared" si="29"/>
        <v>0</v>
      </c>
      <c r="AA98" s="9">
        <f t="shared" si="35"/>
        <v>1</v>
      </c>
    </row>
    <row r="99" spans="1:27" x14ac:dyDescent="0.2">
      <c r="A99" s="4">
        <v>40508</v>
      </c>
      <c r="B99" s="7">
        <v>-1.1177995951837941E-2</v>
      </c>
      <c r="C99" s="7">
        <v>-2.363249845802784E-2</v>
      </c>
      <c r="D99" s="7">
        <v>-1.4752290211617947E-2</v>
      </c>
      <c r="E99" s="7">
        <v>-1.446489617228508E-2</v>
      </c>
      <c r="F99" s="7">
        <v>8.6139366030693054E-3</v>
      </c>
      <c r="G99" s="7">
        <v>1.2834519147872925E-2</v>
      </c>
      <c r="H99" s="7">
        <v>1.7228869721293449E-2</v>
      </c>
      <c r="J99">
        <f t="shared" si="23"/>
        <v>0</v>
      </c>
      <c r="K99" s="9">
        <f t="shared" si="24"/>
        <v>0</v>
      </c>
      <c r="L99" s="9">
        <f t="shared" si="30"/>
        <v>1</v>
      </c>
      <c r="M99">
        <f t="shared" si="18"/>
        <v>0</v>
      </c>
      <c r="N99" s="9">
        <f t="shared" si="25"/>
        <v>0</v>
      </c>
      <c r="O99" s="9">
        <f t="shared" si="31"/>
        <v>1</v>
      </c>
      <c r="P99">
        <f t="shared" si="19"/>
        <v>0</v>
      </c>
      <c r="Q99" s="9">
        <f t="shared" si="26"/>
        <v>0</v>
      </c>
      <c r="R99" s="9">
        <f t="shared" si="32"/>
        <v>1</v>
      </c>
      <c r="S99">
        <f t="shared" si="20"/>
        <v>0</v>
      </c>
      <c r="T99" s="9">
        <f t="shared" si="27"/>
        <v>0</v>
      </c>
      <c r="U99" s="9">
        <f t="shared" si="33"/>
        <v>0</v>
      </c>
      <c r="V99">
        <f t="shared" si="21"/>
        <v>0</v>
      </c>
      <c r="W99" s="9">
        <f t="shared" si="28"/>
        <v>0</v>
      </c>
      <c r="X99" s="9">
        <f t="shared" si="34"/>
        <v>1</v>
      </c>
      <c r="Y99">
        <f t="shared" si="22"/>
        <v>0</v>
      </c>
      <c r="Z99" s="9">
        <f t="shared" si="29"/>
        <v>0</v>
      </c>
      <c r="AA99" s="9">
        <f t="shared" si="35"/>
        <v>1</v>
      </c>
    </row>
    <row r="100" spans="1:27" x14ac:dyDescent="0.2">
      <c r="A100" s="4">
        <v>40511</v>
      </c>
      <c r="B100" s="7">
        <v>2.7851644792281417E-3</v>
      </c>
      <c r="C100" s="7">
        <v>-2.9620401561260223E-2</v>
      </c>
      <c r="D100" s="7">
        <v>-1.8329711630940437E-2</v>
      </c>
      <c r="E100" s="7">
        <v>-1.4796172268688679E-2</v>
      </c>
      <c r="F100" s="7">
        <v>1.5089109539985657E-2</v>
      </c>
      <c r="G100" s="7">
        <v>1.8740136176347733E-2</v>
      </c>
      <c r="H100" s="7">
        <v>2.5913340970873833E-2</v>
      </c>
      <c r="J100">
        <f t="shared" si="23"/>
        <v>0</v>
      </c>
      <c r="K100" s="9">
        <f t="shared" si="24"/>
        <v>0</v>
      </c>
      <c r="L100" s="9">
        <f t="shared" si="30"/>
        <v>1</v>
      </c>
      <c r="M100">
        <f t="shared" si="18"/>
        <v>0</v>
      </c>
      <c r="N100" s="9">
        <f t="shared" si="25"/>
        <v>0</v>
      </c>
      <c r="O100" s="9">
        <f t="shared" si="31"/>
        <v>1</v>
      </c>
      <c r="P100">
        <f t="shared" si="19"/>
        <v>0</v>
      </c>
      <c r="Q100" s="9">
        <f t="shared" si="26"/>
        <v>0</v>
      </c>
      <c r="R100" s="9">
        <f t="shared" si="32"/>
        <v>1</v>
      </c>
      <c r="S100">
        <f t="shared" si="20"/>
        <v>0</v>
      </c>
      <c r="T100" s="9">
        <f t="shared" si="27"/>
        <v>0</v>
      </c>
      <c r="U100" s="9">
        <f t="shared" si="33"/>
        <v>1</v>
      </c>
      <c r="V100">
        <f t="shared" si="21"/>
        <v>0</v>
      </c>
      <c r="W100" s="9">
        <f t="shared" si="28"/>
        <v>0</v>
      </c>
      <c r="X100" s="9">
        <f t="shared" si="34"/>
        <v>1</v>
      </c>
      <c r="Y100">
        <f t="shared" si="22"/>
        <v>0</v>
      </c>
      <c r="Z100" s="9">
        <f t="shared" si="29"/>
        <v>0</v>
      </c>
      <c r="AA100" s="9">
        <f t="shared" si="35"/>
        <v>1</v>
      </c>
    </row>
    <row r="101" spans="1:27" x14ac:dyDescent="0.2">
      <c r="A101" s="4">
        <v>40512</v>
      </c>
      <c r="B101" s="7">
        <v>-5.8323989346971946E-3</v>
      </c>
      <c r="C101" s="7">
        <v>-3.3670954406261444E-2</v>
      </c>
      <c r="D101" s="7">
        <v>-2.0912261679768562E-2</v>
      </c>
      <c r="E101" s="7">
        <v>-1.6918420791625977E-2</v>
      </c>
      <c r="F101" s="7">
        <v>1.4283499680459499E-2</v>
      </c>
      <c r="G101" s="7">
        <v>1.8880190327763557E-2</v>
      </c>
      <c r="H101" s="7">
        <v>2.3456402122974396E-2</v>
      </c>
      <c r="J101">
        <f t="shared" si="23"/>
        <v>0</v>
      </c>
      <c r="K101" s="9">
        <f t="shared" si="24"/>
        <v>0</v>
      </c>
      <c r="L101" s="9">
        <f t="shared" si="30"/>
        <v>1</v>
      </c>
      <c r="M101">
        <f t="shared" si="18"/>
        <v>0</v>
      </c>
      <c r="N101" s="9">
        <f t="shared" si="25"/>
        <v>0</v>
      </c>
      <c r="O101" s="9">
        <f t="shared" si="31"/>
        <v>1</v>
      </c>
      <c r="P101">
        <f t="shared" si="19"/>
        <v>0</v>
      </c>
      <c r="Q101" s="9">
        <f t="shared" si="26"/>
        <v>0</v>
      </c>
      <c r="R101" s="9">
        <f t="shared" si="32"/>
        <v>1</v>
      </c>
      <c r="S101">
        <f t="shared" si="20"/>
        <v>0</v>
      </c>
      <c r="T101" s="9">
        <f t="shared" si="27"/>
        <v>0</v>
      </c>
      <c r="U101" s="9">
        <f t="shared" si="33"/>
        <v>1</v>
      </c>
      <c r="V101">
        <f t="shared" si="21"/>
        <v>0</v>
      </c>
      <c r="W101" s="9">
        <f t="shared" si="28"/>
        <v>0</v>
      </c>
      <c r="X101" s="9">
        <f t="shared" si="34"/>
        <v>1</v>
      </c>
      <c r="Y101">
        <f t="shared" si="22"/>
        <v>0</v>
      </c>
      <c r="Z101" s="9">
        <f t="shared" si="29"/>
        <v>0</v>
      </c>
      <c r="AA101" s="9">
        <f t="shared" si="35"/>
        <v>1</v>
      </c>
    </row>
    <row r="102" spans="1:27" x14ac:dyDescent="0.2">
      <c r="A102" s="4">
        <v>40513</v>
      </c>
      <c r="B102" s="7">
        <v>2.0889145113804901E-2</v>
      </c>
      <c r="C102" s="7">
        <v>-2.8912723064422607E-2</v>
      </c>
      <c r="D102" s="7">
        <v>-1.9101094454526901E-2</v>
      </c>
      <c r="E102" s="7">
        <v>-1.6008999198675156E-2</v>
      </c>
      <c r="F102" s="7">
        <v>1.4634354971349239E-2</v>
      </c>
      <c r="G102" s="7">
        <v>1.7897278070449829E-2</v>
      </c>
      <c r="H102" s="7">
        <v>2.3302001878619194E-2</v>
      </c>
      <c r="J102">
        <f t="shared" si="23"/>
        <v>0</v>
      </c>
      <c r="K102" s="9">
        <f t="shared" si="24"/>
        <v>0</v>
      </c>
      <c r="L102" s="9">
        <f t="shared" si="30"/>
        <v>1</v>
      </c>
      <c r="M102">
        <f t="shared" si="18"/>
        <v>0</v>
      </c>
      <c r="N102" s="9">
        <f t="shared" si="25"/>
        <v>0</v>
      </c>
      <c r="O102" s="9">
        <f t="shared" si="31"/>
        <v>1</v>
      </c>
      <c r="P102">
        <f t="shared" si="19"/>
        <v>0</v>
      </c>
      <c r="Q102" s="9">
        <f t="shared" si="26"/>
        <v>0</v>
      </c>
      <c r="R102" s="9">
        <f t="shared" si="32"/>
        <v>1</v>
      </c>
      <c r="S102">
        <f t="shared" si="20"/>
        <v>1</v>
      </c>
      <c r="T102" s="9">
        <f t="shared" si="27"/>
        <v>0</v>
      </c>
      <c r="U102" s="9">
        <f t="shared" si="33"/>
        <v>0</v>
      </c>
      <c r="V102">
        <f t="shared" si="21"/>
        <v>1</v>
      </c>
      <c r="W102" s="9">
        <f t="shared" si="28"/>
        <v>0</v>
      </c>
      <c r="X102" s="9">
        <f t="shared" si="34"/>
        <v>0</v>
      </c>
      <c r="Y102">
        <f t="shared" si="22"/>
        <v>0</v>
      </c>
      <c r="Z102" s="9">
        <f t="shared" si="29"/>
        <v>0</v>
      </c>
      <c r="AA102" s="9">
        <f t="shared" si="35"/>
        <v>1</v>
      </c>
    </row>
    <row r="103" spans="1:27" x14ac:dyDescent="0.2">
      <c r="A103" s="4">
        <v>40514</v>
      </c>
      <c r="B103" s="7">
        <v>1.4996985095218376E-2</v>
      </c>
      <c r="C103" s="7">
        <v>-3.1417533755302429E-2</v>
      </c>
      <c r="D103" s="7">
        <v>-1.7943359911441803E-2</v>
      </c>
      <c r="E103" s="7">
        <v>-1.6050796955823898E-2</v>
      </c>
      <c r="F103" s="7">
        <v>9.1625768691301346E-3</v>
      </c>
      <c r="G103" s="7">
        <v>1.5756895765662193E-2</v>
      </c>
      <c r="H103" s="7">
        <v>2.2607997059822083E-2</v>
      </c>
      <c r="J103">
        <f t="shared" si="23"/>
        <v>0</v>
      </c>
      <c r="K103" s="9">
        <f t="shared" si="24"/>
        <v>0</v>
      </c>
      <c r="L103" s="9">
        <f t="shared" si="30"/>
        <v>1</v>
      </c>
      <c r="M103">
        <f t="shared" si="18"/>
        <v>0</v>
      </c>
      <c r="N103" s="9">
        <f t="shared" si="25"/>
        <v>0</v>
      </c>
      <c r="O103" s="9">
        <f t="shared" si="31"/>
        <v>1</v>
      </c>
      <c r="P103">
        <f t="shared" si="19"/>
        <v>0</v>
      </c>
      <c r="Q103" s="9">
        <f t="shared" si="26"/>
        <v>0</v>
      </c>
      <c r="R103" s="9">
        <f t="shared" si="32"/>
        <v>1</v>
      </c>
      <c r="S103">
        <f t="shared" si="20"/>
        <v>1</v>
      </c>
      <c r="T103" s="9">
        <f t="shared" si="27"/>
        <v>1</v>
      </c>
      <c r="U103" s="9">
        <f t="shared" si="33"/>
        <v>0</v>
      </c>
      <c r="V103">
        <f t="shared" si="21"/>
        <v>0</v>
      </c>
      <c r="W103" s="9">
        <f t="shared" si="28"/>
        <v>0</v>
      </c>
      <c r="X103" s="9">
        <f t="shared" si="34"/>
        <v>0</v>
      </c>
      <c r="Y103">
        <f t="shared" si="22"/>
        <v>0</v>
      </c>
      <c r="Z103" s="9">
        <f t="shared" si="29"/>
        <v>0</v>
      </c>
      <c r="AA103" s="9">
        <f t="shared" si="35"/>
        <v>1</v>
      </c>
    </row>
    <row r="104" spans="1:27" x14ac:dyDescent="0.2">
      <c r="A104" s="4">
        <v>40515</v>
      </c>
      <c r="B104" s="7">
        <v>6.5407573258189028E-4</v>
      </c>
      <c r="C104" s="7">
        <v>-3.8600601255893707E-2</v>
      </c>
      <c r="D104" s="7">
        <v>-2.300594188272953E-2</v>
      </c>
      <c r="E104" s="7">
        <v>-1.771998405456543E-2</v>
      </c>
      <c r="F104" s="7">
        <v>1.2956562452018261E-2</v>
      </c>
      <c r="G104" s="7">
        <v>2.0255895331501961E-2</v>
      </c>
      <c r="H104" s="7">
        <v>2.8582105413079262E-2</v>
      </c>
      <c r="J104">
        <f t="shared" si="23"/>
        <v>0</v>
      </c>
      <c r="K104" s="9">
        <f t="shared" si="24"/>
        <v>0</v>
      </c>
      <c r="L104" s="9">
        <f t="shared" si="30"/>
        <v>1</v>
      </c>
      <c r="M104">
        <f t="shared" si="18"/>
        <v>0</v>
      </c>
      <c r="N104" s="9">
        <f t="shared" si="25"/>
        <v>0</v>
      </c>
      <c r="O104" s="9">
        <f t="shared" si="31"/>
        <v>1</v>
      </c>
      <c r="P104">
        <f t="shared" si="19"/>
        <v>0</v>
      </c>
      <c r="Q104" s="9">
        <f t="shared" si="26"/>
        <v>0</v>
      </c>
      <c r="R104" s="9">
        <f t="shared" si="32"/>
        <v>1</v>
      </c>
      <c r="S104">
        <f t="shared" si="20"/>
        <v>0</v>
      </c>
      <c r="T104" s="9">
        <f t="shared" si="27"/>
        <v>0</v>
      </c>
      <c r="U104" s="9">
        <f t="shared" si="33"/>
        <v>0</v>
      </c>
      <c r="V104">
        <f t="shared" si="21"/>
        <v>0</v>
      </c>
      <c r="W104" s="9">
        <f t="shared" si="28"/>
        <v>0</v>
      </c>
      <c r="X104" s="9">
        <f t="shared" si="34"/>
        <v>1</v>
      </c>
      <c r="Y104">
        <f t="shared" si="22"/>
        <v>0</v>
      </c>
      <c r="Z104" s="9">
        <f t="shared" si="29"/>
        <v>0</v>
      </c>
      <c r="AA104" s="9">
        <f t="shared" si="35"/>
        <v>1</v>
      </c>
    </row>
    <row r="105" spans="1:27" x14ac:dyDescent="0.2">
      <c r="A105" s="4">
        <v>40518</v>
      </c>
      <c r="B105" s="7">
        <v>-1.1449134387715874E-3</v>
      </c>
      <c r="C105" s="7">
        <v>-2.9983023181557655E-2</v>
      </c>
      <c r="D105" s="7">
        <v>-2.0840262994170189E-2</v>
      </c>
      <c r="E105" s="7">
        <v>-1.740376278758049E-2</v>
      </c>
      <c r="F105" s="7">
        <v>1.4573876745998859E-2</v>
      </c>
      <c r="G105" s="7">
        <v>1.8025176599621773E-2</v>
      </c>
      <c r="H105" s="7">
        <v>2.2384440526366234E-2</v>
      </c>
      <c r="J105">
        <f t="shared" si="23"/>
        <v>0</v>
      </c>
      <c r="K105" s="9">
        <f t="shared" si="24"/>
        <v>0</v>
      </c>
      <c r="L105" s="9">
        <f t="shared" si="30"/>
        <v>1</v>
      </c>
      <c r="M105">
        <f t="shared" si="18"/>
        <v>0</v>
      </c>
      <c r="N105" s="9">
        <f t="shared" si="25"/>
        <v>0</v>
      </c>
      <c r="O105" s="9">
        <f t="shared" si="31"/>
        <v>1</v>
      </c>
      <c r="P105">
        <f t="shared" si="19"/>
        <v>0</v>
      </c>
      <c r="Q105" s="9">
        <f t="shared" si="26"/>
        <v>0</v>
      </c>
      <c r="R105" s="9">
        <f t="shared" si="32"/>
        <v>1</v>
      </c>
      <c r="S105">
        <f t="shared" si="20"/>
        <v>0</v>
      </c>
      <c r="T105" s="9">
        <f t="shared" si="27"/>
        <v>0</v>
      </c>
      <c r="U105" s="9">
        <f t="shared" si="33"/>
        <v>1</v>
      </c>
      <c r="V105">
        <f t="shared" si="21"/>
        <v>0</v>
      </c>
      <c r="W105" s="9">
        <f t="shared" si="28"/>
        <v>0</v>
      </c>
      <c r="X105" s="9">
        <f t="shared" si="34"/>
        <v>1</v>
      </c>
      <c r="Y105">
        <f t="shared" si="22"/>
        <v>0</v>
      </c>
      <c r="Z105" s="9">
        <f t="shared" si="29"/>
        <v>0</v>
      </c>
      <c r="AA105" s="9">
        <f t="shared" si="35"/>
        <v>1</v>
      </c>
    </row>
    <row r="106" spans="1:27" x14ac:dyDescent="0.2">
      <c r="A106" s="4">
        <v>40519</v>
      </c>
      <c r="B106" s="7">
        <v>8.9968517089783246E-4</v>
      </c>
      <c r="C106" s="7">
        <v>-2.7479872107505798E-2</v>
      </c>
      <c r="D106" s="7">
        <v>-2.0017033442854881E-2</v>
      </c>
      <c r="E106" s="7">
        <v>-1.6639769077301025E-2</v>
      </c>
      <c r="F106" s="7">
        <v>1.4352517202496529E-2</v>
      </c>
      <c r="G106" s="7">
        <v>1.7239367589354515E-2</v>
      </c>
      <c r="H106" s="7">
        <v>2.2001530975103378E-2</v>
      </c>
      <c r="J106">
        <f t="shared" si="23"/>
        <v>0</v>
      </c>
      <c r="K106" s="9">
        <f t="shared" si="24"/>
        <v>0</v>
      </c>
      <c r="L106" s="9">
        <f t="shared" si="30"/>
        <v>1</v>
      </c>
      <c r="M106">
        <f t="shared" si="18"/>
        <v>0</v>
      </c>
      <c r="N106" s="9">
        <f t="shared" si="25"/>
        <v>0</v>
      </c>
      <c r="O106" s="9">
        <f t="shared" si="31"/>
        <v>1</v>
      </c>
      <c r="P106">
        <f t="shared" si="19"/>
        <v>0</v>
      </c>
      <c r="Q106" s="9">
        <f t="shared" si="26"/>
        <v>0</v>
      </c>
      <c r="R106" s="9">
        <f t="shared" si="32"/>
        <v>1</v>
      </c>
      <c r="S106">
        <f t="shared" si="20"/>
        <v>0</v>
      </c>
      <c r="T106" s="9">
        <f t="shared" si="27"/>
        <v>0</v>
      </c>
      <c r="U106" s="9">
        <f t="shared" si="33"/>
        <v>1</v>
      </c>
      <c r="V106">
        <f t="shared" si="21"/>
        <v>0</v>
      </c>
      <c r="W106" s="9">
        <f t="shared" si="28"/>
        <v>0</v>
      </c>
      <c r="X106" s="9">
        <f t="shared" si="34"/>
        <v>1</v>
      </c>
      <c r="Y106">
        <f t="shared" si="22"/>
        <v>0</v>
      </c>
      <c r="Z106" s="9">
        <f t="shared" si="29"/>
        <v>0</v>
      </c>
      <c r="AA106" s="9">
        <f t="shared" si="35"/>
        <v>1</v>
      </c>
    </row>
    <row r="107" spans="1:27" x14ac:dyDescent="0.2">
      <c r="A107" s="4">
        <v>40520</v>
      </c>
      <c r="B107" s="7">
        <v>4.4863242586731062E-3</v>
      </c>
      <c r="C107" s="7">
        <v>-3.1738746911287308E-2</v>
      </c>
      <c r="D107" s="7">
        <v>-2.162548154592514E-2</v>
      </c>
      <c r="E107" s="7">
        <v>-1.7002861946821213E-2</v>
      </c>
      <c r="F107" s="7">
        <v>1.4784244820475578E-2</v>
      </c>
      <c r="G107" s="7">
        <v>1.8569784238934517E-2</v>
      </c>
      <c r="H107" s="7">
        <v>2.3909159004688263E-2</v>
      </c>
      <c r="J107">
        <f t="shared" si="23"/>
        <v>0</v>
      </c>
      <c r="K107" s="9">
        <f t="shared" si="24"/>
        <v>0</v>
      </c>
      <c r="L107" s="9">
        <f t="shared" si="30"/>
        <v>1</v>
      </c>
      <c r="M107">
        <f t="shared" si="18"/>
        <v>0</v>
      </c>
      <c r="N107" s="9">
        <f t="shared" si="25"/>
        <v>0</v>
      </c>
      <c r="O107" s="9">
        <f t="shared" si="31"/>
        <v>1</v>
      </c>
      <c r="P107">
        <f t="shared" si="19"/>
        <v>0</v>
      </c>
      <c r="Q107" s="9">
        <f t="shared" si="26"/>
        <v>0</v>
      </c>
      <c r="R107" s="9">
        <f t="shared" si="32"/>
        <v>1</v>
      </c>
      <c r="S107">
        <f t="shared" si="20"/>
        <v>0</v>
      </c>
      <c r="T107" s="9">
        <f t="shared" si="27"/>
        <v>0</v>
      </c>
      <c r="U107" s="9">
        <f t="shared" si="33"/>
        <v>1</v>
      </c>
      <c r="V107">
        <f t="shared" si="21"/>
        <v>0</v>
      </c>
      <c r="W107" s="9">
        <f t="shared" si="28"/>
        <v>0</v>
      </c>
      <c r="X107" s="9">
        <f t="shared" si="34"/>
        <v>1</v>
      </c>
      <c r="Y107">
        <f t="shared" si="22"/>
        <v>0</v>
      </c>
      <c r="Z107" s="9">
        <f t="shared" si="29"/>
        <v>0</v>
      </c>
      <c r="AA107" s="9">
        <f t="shared" si="35"/>
        <v>1</v>
      </c>
    </row>
    <row r="108" spans="1:27" x14ac:dyDescent="0.2">
      <c r="A108" s="4">
        <v>40521</v>
      </c>
      <c r="B108" s="7">
        <v>3.4124180009815273E-3</v>
      </c>
      <c r="C108" s="7">
        <v>-2.540026418864727E-2</v>
      </c>
      <c r="D108" s="7">
        <v>-1.7871567979454994E-2</v>
      </c>
      <c r="E108" s="7">
        <v>-1.260239165276289E-2</v>
      </c>
      <c r="F108" s="7">
        <v>1.1055015958845615E-2</v>
      </c>
      <c r="G108" s="7">
        <v>1.4874768443405628E-2</v>
      </c>
      <c r="H108" s="7">
        <v>2.1794728934764862E-2</v>
      </c>
      <c r="J108">
        <f t="shared" si="23"/>
        <v>0</v>
      </c>
      <c r="K108" s="9">
        <f t="shared" si="24"/>
        <v>0</v>
      </c>
      <c r="L108" s="9">
        <f t="shared" si="30"/>
        <v>1</v>
      </c>
      <c r="M108">
        <f t="shared" si="18"/>
        <v>0</v>
      </c>
      <c r="N108" s="9">
        <f t="shared" si="25"/>
        <v>0</v>
      </c>
      <c r="O108" s="9">
        <f t="shared" si="31"/>
        <v>1</v>
      </c>
      <c r="P108">
        <f t="shared" si="19"/>
        <v>0</v>
      </c>
      <c r="Q108" s="9">
        <f t="shared" si="26"/>
        <v>0</v>
      </c>
      <c r="R108" s="9">
        <f t="shared" si="32"/>
        <v>1</v>
      </c>
      <c r="S108">
        <f t="shared" si="20"/>
        <v>0</v>
      </c>
      <c r="T108" s="9">
        <f t="shared" si="27"/>
        <v>0</v>
      </c>
      <c r="U108" s="9">
        <f t="shared" si="33"/>
        <v>1</v>
      </c>
      <c r="V108">
        <f t="shared" si="21"/>
        <v>0</v>
      </c>
      <c r="W108" s="9">
        <f t="shared" si="28"/>
        <v>0</v>
      </c>
      <c r="X108" s="9">
        <f t="shared" si="34"/>
        <v>1</v>
      </c>
      <c r="Y108">
        <f t="shared" si="22"/>
        <v>0</v>
      </c>
      <c r="Z108" s="9">
        <f t="shared" si="29"/>
        <v>0</v>
      </c>
      <c r="AA108" s="9">
        <f t="shared" si="35"/>
        <v>1</v>
      </c>
    </row>
    <row r="109" spans="1:27" x14ac:dyDescent="0.2">
      <c r="A109" s="4">
        <v>40522</v>
      </c>
      <c r="B109" s="7">
        <v>6.4678049060669348E-3</v>
      </c>
      <c r="C109" s="7">
        <v>-2.4850662797689438E-2</v>
      </c>
      <c r="D109" s="7">
        <v>-1.5562659129500389E-2</v>
      </c>
      <c r="E109" s="7">
        <v>-1.0336265899240971E-2</v>
      </c>
      <c r="F109" s="7">
        <v>9.3692280352115631E-3</v>
      </c>
      <c r="G109" s="7">
        <v>1.344636082649231E-2</v>
      </c>
      <c r="H109" s="7">
        <v>2.0148970186710358E-2</v>
      </c>
      <c r="J109">
        <f t="shared" si="23"/>
        <v>0</v>
      </c>
      <c r="K109" s="9">
        <f t="shared" si="24"/>
        <v>0</v>
      </c>
      <c r="L109" s="9">
        <f t="shared" si="30"/>
        <v>1</v>
      </c>
      <c r="M109">
        <f t="shared" si="18"/>
        <v>0</v>
      </c>
      <c r="N109" s="9">
        <f t="shared" si="25"/>
        <v>0</v>
      </c>
      <c r="O109" s="9">
        <f t="shared" si="31"/>
        <v>1</v>
      </c>
      <c r="P109">
        <f t="shared" si="19"/>
        <v>0</v>
      </c>
      <c r="Q109" s="9">
        <f t="shared" si="26"/>
        <v>0</v>
      </c>
      <c r="R109" s="9">
        <f t="shared" si="32"/>
        <v>1</v>
      </c>
      <c r="S109">
        <f t="shared" si="20"/>
        <v>0</v>
      </c>
      <c r="T109" s="9">
        <f t="shared" si="27"/>
        <v>0</v>
      </c>
      <c r="U109" s="9">
        <f t="shared" si="33"/>
        <v>1</v>
      </c>
      <c r="V109">
        <f t="shared" si="21"/>
        <v>0</v>
      </c>
      <c r="W109" s="9">
        <f t="shared" si="28"/>
        <v>0</v>
      </c>
      <c r="X109" s="9">
        <f t="shared" si="34"/>
        <v>1</v>
      </c>
      <c r="Y109">
        <f t="shared" si="22"/>
        <v>0</v>
      </c>
      <c r="Z109" s="9">
        <f t="shared" si="29"/>
        <v>0</v>
      </c>
      <c r="AA109" s="9">
        <f t="shared" si="35"/>
        <v>1</v>
      </c>
    </row>
    <row r="110" spans="1:27" x14ac:dyDescent="0.2">
      <c r="A110" s="4">
        <v>40525</v>
      </c>
      <c r="B110" s="7">
        <v>2.4173079365123884E-4</v>
      </c>
      <c r="C110" s="7">
        <v>-1.9878622144460678E-2</v>
      </c>
      <c r="D110" s="7">
        <v>-1.4424928463995457E-2</v>
      </c>
      <c r="E110" s="7">
        <v>-9.4187259674072266E-3</v>
      </c>
      <c r="F110" s="7">
        <v>8.1152934581041336E-3</v>
      </c>
      <c r="G110" s="7">
        <v>1.1501951143145561E-2</v>
      </c>
      <c r="H110" s="7">
        <v>1.9145367667078972E-2</v>
      </c>
      <c r="J110">
        <f t="shared" si="23"/>
        <v>0</v>
      </c>
      <c r="K110" s="9">
        <f t="shared" si="24"/>
        <v>0</v>
      </c>
      <c r="L110" s="9">
        <f t="shared" si="30"/>
        <v>1</v>
      </c>
      <c r="M110">
        <f t="shared" si="18"/>
        <v>0</v>
      </c>
      <c r="N110" s="9">
        <f t="shared" si="25"/>
        <v>0</v>
      </c>
      <c r="O110" s="9">
        <f t="shared" si="31"/>
        <v>1</v>
      </c>
      <c r="P110">
        <f t="shared" si="19"/>
        <v>0</v>
      </c>
      <c r="Q110" s="9">
        <f t="shared" si="26"/>
        <v>0</v>
      </c>
      <c r="R110" s="9">
        <f t="shared" si="32"/>
        <v>1</v>
      </c>
      <c r="S110">
        <f t="shared" si="20"/>
        <v>0</v>
      </c>
      <c r="T110" s="9">
        <f t="shared" si="27"/>
        <v>0</v>
      </c>
      <c r="U110" s="9">
        <f t="shared" si="33"/>
        <v>1</v>
      </c>
      <c r="V110">
        <f t="shared" si="21"/>
        <v>0</v>
      </c>
      <c r="W110" s="9">
        <f t="shared" si="28"/>
        <v>0</v>
      </c>
      <c r="X110" s="9">
        <f t="shared" si="34"/>
        <v>1</v>
      </c>
      <c r="Y110">
        <f t="shared" si="22"/>
        <v>0</v>
      </c>
      <c r="Z110" s="9">
        <f t="shared" si="29"/>
        <v>0</v>
      </c>
      <c r="AA110" s="9">
        <f t="shared" si="35"/>
        <v>1</v>
      </c>
    </row>
    <row r="111" spans="1:27" x14ac:dyDescent="0.2">
      <c r="A111" s="4">
        <v>40526</v>
      </c>
      <c r="B111" s="7">
        <v>-3.2232071189611098E-4</v>
      </c>
      <c r="C111" s="7">
        <v>-2.2872583940625191E-2</v>
      </c>
      <c r="D111" s="7">
        <v>-1.6863962635397911E-2</v>
      </c>
      <c r="E111" s="7">
        <v>-9.5947673544287682E-3</v>
      </c>
      <c r="F111" s="7">
        <v>1.0614262893795967E-2</v>
      </c>
      <c r="G111" s="7">
        <v>1.3584821484982967E-2</v>
      </c>
      <c r="H111" s="7">
        <v>2.1684883162379265E-2</v>
      </c>
      <c r="J111">
        <f t="shared" si="23"/>
        <v>0</v>
      </c>
      <c r="K111" s="9">
        <f t="shared" si="24"/>
        <v>0</v>
      </c>
      <c r="L111" s="9">
        <f t="shared" si="30"/>
        <v>1</v>
      </c>
      <c r="M111">
        <f t="shared" si="18"/>
        <v>0</v>
      </c>
      <c r="N111" s="9">
        <f t="shared" si="25"/>
        <v>0</v>
      </c>
      <c r="O111" s="9">
        <f t="shared" si="31"/>
        <v>1</v>
      </c>
      <c r="P111">
        <f t="shared" si="19"/>
        <v>0</v>
      </c>
      <c r="Q111" s="9">
        <f t="shared" si="26"/>
        <v>0</v>
      </c>
      <c r="R111" s="9">
        <f t="shared" si="32"/>
        <v>1</v>
      </c>
      <c r="S111">
        <f t="shared" si="20"/>
        <v>0</v>
      </c>
      <c r="T111" s="9">
        <f t="shared" si="27"/>
        <v>0</v>
      </c>
      <c r="U111" s="9">
        <f t="shared" si="33"/>
        <v>1</v>
      </c>
      <c r="V111">
        <f t="shared" si="21"/>
        <v>0</v>
      </c>
      <c r="W111" s="9">
        <f t="shared" si="28"/>
        <v>0</v>
      </c>
      <c r="X111" s="9">
        <f t="shared" si="34"/>
        <v>1</v>
      </c>
      <c r="Y111">
        <f t="shared" si="22"/>
        <v>0</v>
      </c>
      <c r="Z111" s="9">
        <f t="shared" si="29"/>
        <v>0</v>
      </c>
      <c r="AA111" s="9">
        <f t="shared" si="35"/>
        <v>1</v>
      </c>
    </row>
    <row r="112" spans="1:27" x14ac:dyDescent="0.2">
      <c r="A112" s="4">
        <v>40527</v>
      </c>
      <c r="B112" s="7">
        <v>-4.6529746607853733E-3</v>
      </c>
      <c r="C112" s="7">
        <v>-1.9703550264239311E-2</v>
      </c>
      <c r="D112" s="7">
        <v>-1.6380095854401588E-2</v>
      </c>
      <c r="E112" s="7">
        <v>-7.8836381435394287E-3</v>
      </c>
      <c r="F112" s="7">
        <v>1.0336186736822128E-2</v>
      </c>
      <c r="G112" s="7">
        <v>1.2693595141172409E-2</v>
      </c>
      <c r="H112" s="7">
        <v>2.2210033610463142E-2</v>
      </c>
      <c r="J112">
        <f t="shared" si="23"/>
        <v>0</v>
      </c>
      <c r="K112" s="9">
        <f t="shared" si="24"/>
        <v>0</v>
      </c>
      <c r="L112" s="9">
        <f t="shared" si="30"/>
        <v>1</v>
      </c>
      <c r="M112">
        <f t="shared" si="18"/>
        <v>0</v>
      </c>
      <c r="N112" s="9">
        <f t="shared" si="25"/>
        <v>0</v>
      </c>
      <c r="O112" s="9">
        <f t="shared" si="31"/>
        <v>1</v>
      </c>
      <c r="P112">
        <f t="shared" si="19"/>
        <v>0</v>
      </c>
      <c r="Q112" s="9">
        <f t="shared" si="26"/>
        <v>0</v>
      </c>
      <c r="R112" s="9">
        <f t="shared" si="32"/>
        <v>1</v>
      </c>
      <c r="S112">
        <f t="shared" si="20"/>
        <v>0</v>
      </c>
      <c r="T112" s="9">
        <f t="shared" si="27"/>
        <v>0</v>
      </c>
      <c r="U112" s="9">
        <f t="shared" si="33"/>
        <v>1</v>
      </c>
      <c r="V112">
        <f t="shared" si="21"/>
        <v>0</v>
      </c>
      <c r="W112" s="9">
        <f t="shared" si="28"/>
        <v>0</v>
      </c>
      <c r="X112" s="9">
        <f t="shared" si="34"/>
        <v>1</v>
      </c>
      <c r="Y112">
        <f t="shared" si="22"/>
        <v>0</v>
      </c>
      <c r="Z112" s="9">
        <f t="shared" si="29"/>
        <v>0</v>
      </c>
      <c r="AA112" s="9">
        <f t="shared" si="35"/>
        <v>1</v>
      </c>
    </row>
    <row r="113" spans="1:27" x14ac:dyDescent="0.2">
      <c r="A113" s="4">
        <v>40528</v>
      </c>
      <c r="B113" s="7">
        <v>4.3789203479539952E-3</v>
      </c>
      <c r="C113" s="7">
        <v>-2.1038001403212547E-2</v>
      </c>
      <c r="D113" s="7">
        <v>-1.6267150640487671E-2</v>
      </c>
      <c r="E113" s="7">
        <v>-6.7875594832003117E-3</v>
      </c>
      <c r="F113" s="7">
        <v>1.0712817311286926E-2</v>
      </c>
      <c r="G113" s="7">
        <v>1.3194053433835506E-2</v>
      </c>
      <c r="H113" s="7">
        <v>2.4474324658513069E-2</v>
      </c>
      <c r="J113">
        <f t="shared" si="23"/>
        <v>0</v>
      </c>
      <c r="K113" s="9">
        <f t="shared" si="24"/>
        <v>0</v>
      </c>
      <c r="L113" s="9">
        <f t="shared" si="30"/>
        <v>1</v>
      </c>
      <c r="M113">
        <f t="shared" si="18"/>
        <v>0</v>
      </c>
      <c r="N113" s="9">
        <f t="shared" si="25"/>
        <v>0</v>
      </c>
      <c r="O113" s="9">
        <f t="shared" si="31"/>
        <v>1</v>
      </c>
      <c r="P113">
        <f t="shared" si="19"/>
        <v>0</v>
      </c>
      <c r="Q113" s="9">
        <f t="shared" si="26"/>
        <v>0</v>
      </c>
      <c r="R113" s="9">
        <f t="shared" si="32"/>
        <v>1</v>
      </c>
      <c r="S113">
        <f t="shared" si="20"/>
        <v>0</v>
      </c>
      <c r="T113" s="9">
        <f t="shared" si="27"/>
        <v>0</v>
      </c>
      <c r="U113" s="9">
        <f t="shared" si="33"/>
        <v>1</v>
      </c>
      <c r="V113">
        <f t="shared" si="21"/>
        <v>0</v>
      </c>
      <c r="W113" s="9">
        <f t="shared" si="28"/>
        <v>0</v>
      </c>
      <c r="X113" s="9">
        <f t="shared" si="34"/>
        <v>1</v>
      </c>
      <c r="Y113">
        <f t="shared" si="22"/>
        <v>0</v>
      </c>
      <c r="Z113" s="9">
        <f t="shared" si="29"/>
        <v>0</v>
      </c>
      <c r="AA113" s="9">
        <f t="shared" si="35"/>
        <v>1</v>
      </c>
    </row>
    <row r="114" spans="1:27" x14ac:dyDescent="0.2">
      <c r="A114" s="4">
        <v>40529</v>
      </c>
      <c r="B114" s="7">
        <v>-1.0243382018007452E-3</v>
      </c>
      <c r="C114" s="7">
        <v>-1.8891528248786926E-2</v>
      </c>
      <c r="D114" s="7">
        <v>-1.4009097591042519E-2</v>
      </c>
      <c r="E114" s="7">
        <v>-7.2460845112800598E-3</v>
      </c>
      <c r="F114" s="7">
        <v>8.2714837044477463E-3</v>
      </c>
      <c r="G114" s="7">
        <v>1.0817212983965874E-2</v>
      </c>
      <c r="H114" s="7">
        <v>1.9328981637954712E-2</v>
      </c>
      <c r="J114">
        <f t="shared" si="23"/>
        <v>0</v>
      </c>
      <c r="K114" s="9">
        <f t="shared" si="24"/>
        <v>0</v>
      </c>
      <c r="L114" s="9">
        <f t="shared" si="30"/>
        <v>1</v>
      </c>
      <c r="M114">
        <f t="shared" si="18"/>
        <v>0</v>
      </c>
      <c r="N114" s="9">
        <f t="shared" si="25"/>
        <v>0</v>
      </c>
      <c r="O114" s="9">
        <f t="shared" si="31"/>
        <v>1</v>
      </c>
      <c r="P114">
        <f t="shared" si="19"/>
        <v>0</v>
      </c>
      <c r="Q114" s="9">
        <f t="shared" si="26"/>
        <v>0</v>
      </c>
      <c r="R114" s="9">
        <f t="shared" si="32"/>
        <v>1</v>
      </c>
      <c r="S114">
        <f t="shared" si="20"/>
        <v>0</v>
      </c>
      <c r="T114" s="9">
        <f t="shared" si="27"/>
        <v>0</v>
      </c>
      <c r="U114" s="9">
        <f t="shared" si="33"/>
        <v>1</v>
      </c>
      <c r="V114">
        <f t="shared" si="21"/>
        <v>0</v>
      </c>
      <c r="W114" s="9">
        <f t="shared" si="28"/>
        <v>0</v>
      </c>
      <c r="X114" s="9">
        <f t="shared" si="34"/>
        <v>1</v>
      </c>
      <c r="Y114">
        <f t="shared" si="22"/>
        <v>0</v>
      </c>
      <c r="Z114" s="9">
        <f t="shared" si="29"/>
        <v>0</v>
      </c>
      <c r="AA114" s="9">
        <f t="shared" si="35"/>
        <v>1</v>
      </c>
    </row>
    <row r="115" spans="1:27" x14ac:dyDescent="0.2">
      <c r="A115" s="4">
        <v>40532</v>
      </c>
      <c r="B115" s="7">
        <v>1.6207132265281152E-3</v>
      </c>
      <c r="C115" s="7">
        <v>-1.9827334210276604E-2</v>
      </c>
      <c r="D115" s="7">
        <v>-1.287519559264183E-2</v>
      </c>
      <c r="E115" s="7">
        <v>-7.7978656627237797E-3</v>
      </c>
      <c r="F115" s="7">
        <v>8.5279121994972229E-3</v>
      </c>
      <c r="G115" s="7">
        <v>1.0380462743341923E-2</v>
      </c>
      <c r="H115" s="7">
        <v>1.6464147716760635E-2</v>
      </c>
      <c r="J115">
        <f t="shared" si="23"/>
        <v>0</v>
      </c>
      <c r="K115" s="9">
        <f t="shared" si="24"/>
        <v>0</v>
      </c>
      <c r="L115" s="9">
        <f t="shared" si="30"/>
        <v>1</v>
      </c>
      <c r="M115">
        <f t="shared" si="18"/>
        <v>0</v>
      </c>
      <c r="N115" s="9">
        <f t="shared" si="25"/>
        <v>0</v>
      </c>
      <c r="O115" s="9">
        <f t="shared" si="31"/>
        <v>1</v>
      </c>
      <c r="P115">
        <f t="shared" si="19"/>
        <v>0</v>
      </c>
      <c r="Q115" s="9">
        <f t="shared" si="26"/>
        <v>0</v>
      </c>
      <c r="R115" s="9">
        <f t="shared" si="32"/>
        <v>1</v>
      </c>
      <c r="S115">
        <f t="shared" si="20"/>
        <v>0</v>
      </c>
      <c r="T115" s="9">
        <f t="shared" si="27"/>
        <v>0</v>
      </c>
      <c r="U115" s="9">
        <f t="shared" si="33"/>
        <v>1</v>
      </c>
      <c r="V115">
        <f t="shared" si="21"/>
        <v>0</v>
      </c>
      <c r="W115" s="9">
        <f t="shared" si="28"/>
        <v>0</v>
      </c>
      <c r="X115" s="9">
        <f t="shared" si="34"/>
        <v>1</v>
      </c>
      <c r="Y115">
        <f t="shared" si="22"/>
        <v>0</v>
      </c>
      <c r="Z115" s="9">
        <f t="shared" si="29"/>
        <v>0</v>
      </c>
      <c r="AA115" s="9">
        <f t="shared" si="35"/>
        <v>1</v>
      </c>
    </row>
    <row r="116" spans="1:27" x14ac:dyDescent="0.2">
      <c r="A116" s="4">
        <v>40533</v>
      </c>
      <c r="B116" s="7">
        <v>7.6247409806358205E-3</v>
      </c>
      <c r="C116" s="7">
        <v>-2.0021364092826843E-2</v>
      </c>
      <c r="D116" s="7">
        <v>-1.2042363174259663E-2</v>
      </c>
      <c r="E116" s="7">
        <v>-8.2989530637860298E-3</v>
      </c>
      <c r="F116" s="7">
        <v>8.0195134505629539E-3</v>
      </c>
      <c r="G116" s="7">
        <v>1.0391511023044586E-2</v>
      </c>
      <c r="H116" s="7">
        <v>1.5144813805818558E-2</v>
      </c>
      <c r="J116">
        <f t="shared" si="23"/>
        <v>0</v>
      </c>
      <c r="K116" s="9">
        <f t="shared" si="24"/>
        <v>0</v>
      </c>
      <c r="L116" s="9">
        <f t="shared" si="30"/>
        <v>1</v>
      </c>
      <c r="M116">
        <f t="shared" si="18"/>
        <v>0</v>
      </c>
      <c r="N116" s="9">
        <f t="shared" si="25"/>
        <v>0</v>
      </c>
      <c r="O116" s="9">
        <f t="shared" si="31"/>
        <v>1</v>
      </c>
      <c r="P116">
        <f t="shared" si="19"/>
        <v>0</v>
      </c>
      <c r="Q116" s="9">
        <f t="shared" si="26"/>
        <v>0</v>
      </c>
      <c r="R116" s="9">
        <f t="shared" si="32"/>
        <v>1</v>
      </c>
      <c r="S116">
        <f t="shared" si="20"/>
        <v>0</v>
      </c>
      <c r="T116" s="9">
        <f t="shared" si="27"/>
        <v>0</v>
      </c>
      <c r="U116" s="9">
        <f t="shared" si="33"/>
        <v>1</v>
      </c>
      <c r="V116">
        <f t="shared" si="21"/>
        <v>0</v>
      </c>
      <c r="W116" s="9">
        <f t="shared" si="28"/>
        <v>0</v>
      </c>
      <c r="X116" s="9">
        <f t="shared" si="34"/>
        <v>1</v>
      </c>
      <c r="Y116">
        <f t="shared" si="22"/>
        <v>0</v>
      </c>
      <c r="Z116" s="9">
        <f t="shared" si="29"/>
        <v>0</v>
      </c>
      <c r="AA116" s="9">
        <f t="shared" si="35"/>
        <v>1</v>
      </c>
    </row>
    <row r="117" spans="1:27" x14ac:dyDescent="0.2">
      <c r="A117" s="4">
        <v>40534</v>
      </c>
      <c r="B117" s="7">
        <v>3.0336922516160012E-3</v>
      </c>
      <c r="C117" s="7">
        <v>-2.2070616483688354E-2</v>
      </c>
      <c r="D117" s="7">
        <v>-1.1822949163615704E-2</v>
      </c>
      <c r="E117" s="7">
        <v>-9.1258250176906586E-3</v>
      </c>
      <c r="F117" s="7">
        <v>7.1271909400820732E-3</v>
      </c>
      <c r="G117" s="7">
        <v>1.0587651282548904E-2</v>
      </c>
      <c r="H117" s="7">
        <v>1.5386319719254971E-2</v>
      </c>
      <c r="J117">
        <f t="shared" si="23"/>
        <v>0</v>
      </c>
      <c r="K117" s="9">
        <f t="shared" si="24"/>
        <v>0</v>
      </c>
      <c r="L117" s="9">
        <f t="shared" si="30"/>
        <v>1</v>
      </c>
      <c r="M117">
        <f t="shared" si="18"/>
        <v>0</v>
      </c>
      <c r="N117" s="9">
        <f t="shared" si="25"/>
        <v>0</v>
      </c>
      <c r="O117" s="9">
        <f t="shared" si="31"/>
        <v>1</v>
      </c>
      <c r="P117">
        <f t="shared" si="19"/>
        <v>0</v>
      </c>
      <c r="Q117" s="9">
        <f t="shared" si="26"/>
        <v>0</v>
      </c>
      <c r="R117" s="9">
        <f t="shared" si="32"/>
        <v>1</v>
      </c>
      <c r="S117">
        <f t="shared" si="20"/>
        <v>0</v>
      </c>
      <c r="T117" s="9">
        <f t="shared" si="27"/>
        <v>0</v>
      </c>
      <c r="U117" s="9">
        <f t="shared" si="33"/>
        <v>1</v>
      </c>
      <c r="V117">
        <f t="shared" si="21"/>
        <v>0</v>
      </c>
      <c r="W117" s="9">
        <f t="shared" si="28"/>
        <v>0</v>
      </c>
      <c r="X117" s="9">
        <f t="shared" si="34"/>
        <v>1</v>
      </c>
      <c r="Y117">
        <f t="shared" si="22"/>
        <v>0</v>
      </c>
      <c r="Z117" s="9">
        <f t="shared" si="29"/>
        <v>0</v>
      </c>
      <c r="AA117" s="9">
        <f t="shared" si="35"/>
        <v>1</v>
      </c>
    </row>
    <row r="118" spans="1:27" x14ac:dyDescent="0.2">
      <c r="A118" s="4">
        <v>40535</v>
      </c>
      <c r="B118" s="7">
        <v>-1.1964109104087243E-3</v>
      </c>
      <c r="C118" s="7">
        <v>-2.0416073501110077E-2</v>
      </c>
      <c r="D118" s="7">
        <v>-1.1515110731124878E-2</v>
      </c>
      <c r="E118" s="7">
        <v>-9.0194996446371078E-3</v>
      </c>
      <c r="F118" s="7">
        <v>7.7738091349601746E-3</v>
      </c>
      <c r="G118" s="7">
        <v>1.0152685455977917E-2</v>
      </c>
      <c r="H118" s="7">
        <v>1.3666586950421333E-2</v>
      </c>
      <c r="J118">
        <f t="shared" si="23"/>
        <v>0</v>
      </c>
      <c r="K118" s="9">
        <f t="shared" si="24"/>
        <v>0</v>
      </c>
      <c r="L118" s="9">
        <f t="shared" si="30"/>
        <v>1</v>
      </c>
      <c r="M118">
        <f t="shared" si="18"/>
        <v>0</v>
      </c>
      <c r="N118" s="9">
        <f t="shared" si="25"/>
        <v>0</v>
      </c>
      <c r="O118" s="9">
        <f t="shared" si="31"/>
        <v>1</v>
      </c>
      <c r="P118">
        <f t="shared" si="19"/>
        <v>0</v>
      </c>
      <c r="Q118" s="9">
        <f t="shared" si="26"/>
        <v>0</v>
      </c>
      <c r="R118" s="9">
        <f t="shared" si="32"/>
        <v>1</v>
      </c>
      <c r="S118">
        <f t="shared" si="20"/>
        <v>0</v>
      </c>
      <c r="T118" s="9">
        <f t="shared" si="27"/>
        <v>0</v>
      </c>
      <c r="U118" s="9">
        <f t="shared" si="33"/>
        <v>1</v>
      </c>
      <c r="V118">
        <f t="shared" si="21"/>
        <v>0</v>
      </c>
      <c r="W118" s="9">
        <f t="shared" si="28"/>
        <v>0</v>
      </c>
      <c r="X118" s="9">
        <f t="shared" si="34"/>
        <v>1</v>
      </c>
      <c r="Y118">
        <f t="shared" si="22"/>
        <v>0</v>
      </c>
      <c r="Z118" s="9">
        <f t="shared" si="29"/>
        <v>0</v>
      </c>
      <c r="AA118" s="9">
        <f t="shared" si="35"/>
        <v>1</v>
      </c>
    </row>
    <row r="119" spans="1:27" x14ac:dyDescent="0.2">
      <c r="A119" s="4">
        <v>40539</v>
      </c>
      <c r="B119" s="7">
        <v>2.393967214081359E-4</v>
      </c>
      <c r="C119" s="7">
        <v>-1.8464744091033936E-2</v>
      </c>
      <c r="D119" s="7">
        <v>-1.0377206839621067E-2</v>
      </c>
      <c r="E119" s="7">
        <v>-8.5677448660135269E-3</v>
      </c>
      <c r="F119" s="7">
        <v>7.8539671376347542E-3</v>
      </c>
      <c r="G119" s="7">
        <v>9.3731312081217766E-3</v>
      </c>
      <c r="H119" s="7">
        <v>1.1847841553390026E-2</v>
      </c>
      <c r="J119">
        <f t="shared" si="23"/>
        <v>0</v>
      </c>
      <c r="K119" s="9">
        <f t="shared" si="24"/>
        <v>0</v>
      </c>
      <c r="L119" s="9">
        <f t="shared" si="30"/>
        <v>1</v>
      </c>
      <c r="M119">
        <f t="shared" si="18"/>
        <v>0</v>
      </c>
      <c r="N119" s="9">
        <f t="shared" si="25"/>
        <v>0</v>
      </c>
      <c r="O119" s="9">
        <f t="shared" si="31"/>
        <v>1</v>
      </c>
      <c r="P119">
        <f t="shared" si="19"/>
        <v>0</v>
      </c>
      <c r="Q119" s="9">
        <f t="shared" si="26"/>
        <v>0</v>
      </c>
      <c r="R119" s="9">
        <f t="shared" si="32"/>
        <v>1</v>
      </c>
      <c r="S119">
        <f t="shared" si="20"/>
        <v>0</v>
      </c>
      <c r="T119" s="9">
        <f t="shared" si="27"/>
        <v>0</v>
      </c>
      <c r="U119" s="9">
        <f t="shared" si="33"/>
        <v>1</v>
      </c>
      <c r="V119">
        <f t="shared" si="21"/>
        <v>0</v>
      </c>
      <c r="W119" s="9">
        <f t="shared" si="28"/>
        <v>0</v>
      </c>
      <c r="X119" s="9">
        <f t="shared" si="34"/>
        <v>1</v>
      </c>
      <c r="Y119">
        <f t="shared" si="22"/>
        <v>0</v>
      </c>
      <c r="Z119" s="9">
        <f t="shared" si="29"/>
        <v>0</v>
      </c>
      <c r="AA119" s="9">
        <f t="shared" si="35"/>
        <v>1</v>
      </c>
    </row>
    <row r="120" spans="1:27" x14ac:dyDescent="0.2">
      <c r="A120" s="4">
        <v>40540</v>
      </c>
      <c r="B120" s="7">
        <v>6.3811121252750137E-4</v>
      </c>
      <c r="C120" s="7">
        <v>-2.1694844588637352E-2</v>
      </c>
      <c r="D120" s="7">
        <v>-1.199623104184866E-2</v>
      </c>
      <c r="E120" s="7">
        <v>-8.8892141357064247E-3</v>
      </c>
      <c r="F120" s="7">
        <v>8.3200773224234581E-3</v>
      </c>
      <c r="G120" s="7">
        <v>1.0404564440250397E-2</v>
      </c>
      <c r="H120" s="7">
        <v>1.3346375897526741E-2</v>
      </c>
      <c r="J120">
        <f t="shared" si="23"/>
        <v>0</v>
      </c>
      <c r="K120" s="9">
        <f t="shared" si="24"/>
        <v>0</v>
      </c>
      <c r="L120" s="9">
        <f t="shared" si="30"/>
        <v>1</v>
      </c>
      <c r="M120">
        <f t="shared" si="18"/>
        <v>0</v>
      </c>
      <c r="N120" s="9">
        <f t="shared" si="25"/>
        <v>0</v>
      </c>
      <c r="O120" s="9">
        <f t="shared" si="31"/>
        <v>1</v>
      </c>
      <c r="P120">
        <f t="shared" si="19"/>
        <v>0</v>
      </c>
      <c r="Q120" s="9">
        <f t="shared" si="26"/>
        <v>0</v>
      </c>
      <c r="R120" s="9">
        <f t="shared" si="32"/>
        <v>1</v>
      </c>
      <c r="S120">
        <f t="shared" si="20"/>
        <v>0</v>
      </c>
      <c r="T120" s="9">
        <f t="shared" si="27"/>
        <v>0</v>
      </c>
      <c r="U120" s="9">
        <f t="shared" si="33"/>
        <v>1</v>
      </c>
      <c r="V120">
        <f t="shared" si="21"/>
        <v>0</v>
      </c>
      <c r="W120" s="9">
        <f t="shared" si="28"/>
        <v>0</v>
      </c>
      <c r="X120" s="9">
        <f t="shared" si="34"/>
        <v>1</v>
      </c>
      <c r="Y120">
        <f t="shared" si="22"/>
        <v>0</v>
      </c>
      <c r="Z120" s="9">
        <f t="shared" si="29"/>
        <v>0</v>
      </c>
      <c r="AA120" s="9">
        <f t="shared" si="35"/>
        <v>1</v>
      </c>
    </row>
    <row r="121" spans="1:27" x14ac:dyDescent="0.2">
      <c r="A121" s="4">
        <v>40541</v>
      </c>
      <c r="B121" s="7">
        <v>1.2750021649142532E-3</v>
      </c>
      <c r="C121" s="7">
        <v>-2.0416891202330589E-2</v>
      </c>
      <c r="D121" s="7">
        <v>-1.1578495614230633E-2</v>
      </c>
      <c r="E121" s="7">
        <v>-8.5203750059008598E-3</v>
      </c>
      <c r="F121" s="7">
        <v>7.8523857519030571E-3</v>
      </c>
      <c r="G121" s="7">
        <v>9.6656316891312599E-3</v>
      </c>
      <c r="H121" s="7">
        <v>1.2894587591290474E-2</v>
      </c>
      <c r="J121">
        <f t="shared" si="23"/>
        <v>0</v>
      </c>
      <c r="K121" s="9">
        <f t="shared" si="24"/>
        <v>0</v>
      </c>
      <c r="L121" s="9">
        <f t="shared" si="30"/>
        <v>1</v>
      </c>
      <c r="M121">
        <f t="shared" si="18"/>
        <v>0</v>
      </c>
      <c r="N121" s="9">
        <f t="shared" si="25"/>
        <v>0</v>
      </c>
      <c r="O121" s="9">
        <f t="shared" si="31"/>
        <v>1</v>
      </c>
      <c r="P121">
        <f t="shared" si="19"/>
        <v>0</v>
      </c>
      <c r="Q121" s="9">
        <f t="shared" si="26"/>
        <v>0</v>
      </c>
      <c r="R121" s="9">
        <f t="shared" si="32"/>
        <v>1</v>
      </c>
      <c r="S121">
        <f t="shared" si="20"/>
        <v>0</v>
      </c>
      <c r="T121" s="9">
        <f t="shared" si="27"/>
        <v>0</v>
      </c>
      <c r="U121" s="9">
        <f t="shared" si="33"/>
        <v>1</v>
      </c>
      <c r="V121">
        <f t="shared" si="21"/>
        <v>0</v>
      </c>
      <c r="W121" s="9">
        <f t="shared" si="28"/>
        <v>0</v>
      </c>
      <c r="X121" s="9">
        <f t="shared" si="34"/>
        <v>1</v>
      </c>
      <c r="Y121">
        <f t="shared" si="22"/>
        <v>0</v>
      </c>
      <c r="Z121" s="9">
        <f t="shared" si="29"/>
        <v>0</v>
      </c>
      <c r="AA121" s="9">
        <f t="shared" si="35"/>
        <v>1</v>
      </c>
    </row>
    <row r="122" spans="1:27" x14ac:dyDescent="0.2">
      <c r="A122" s="4">
        <v>40542</v>
      </c>
      <c r="B122" s="7">
        <v>-9.5609918844119794E-4</v>
      </c>
      <c r="C122" s="7">
        <v>-1.6443358734250069E-2</v>
      </c>
      <c r="D122" s="7">
        <v>-9.1789364814758301E-3</v>
      </c>
      <c r="E122" s="7">
        <v>-6.601809523999691E-3</v>
      </c>
      <c r="F122" s="7">
        <v>6.041230633854866E-3</v>
      </c>
      <c r="G122" s="7">
        <v>7.5243683531880379E-3</v>
      </c>
      <c r="H122" s="7">
        <v>1.0720787569880486E-2</v>
      </c>
      <c r="J122">
        <f t="shared" si="23"/>
        <v>0</v>
      </c>
      <c r="K122" s="9">
        <f t="shared" si="24"/>
        <v>0</v>
      </c>
      <c r="L122" s="9">
        <f t="shared" si="30"/>
        <v>1</v>
      </c>
      <c r="M122">
        <f t="shared" si="18"/>
        <v>0</v>
      </c>
      <c r="N122" s="9">
        <f t="shared" si="25"/>
        <v>0</v>
      </c>
      <c r="O122" s="9">
        <f t="shared" si="31"/>
        <v>1</v>
      </c>
      <c r="P122">
        <f t="shared" si="19"/>
        <v>0</v>
      </c>
      <c r="Q122" s="9">
        <f t="shared" si="26"/>
        <v>0</v>
      </c>
      <c r="R122" s="9">
        <f t="shared" si="32"/>
        <v>1</v>
      </c>
      <c r="S122">
        <f t="shared" si="20"/>
        <v>0</v>
      </c>
      <c r="T122" s="9">
        <f t="shared" si="27"/>
        <v>0</v>
      </c>
      <c r="U122" s="9">
        <f t="shared" si="33"/>
        <v>1</v>
      </c>
      <c r="V122">
        <f t="shared" si="21"/>
        <v>0</v>
      </c>
      <c r="W122" s="9">
        <f t="shared" si="28"/>
        <v>0</v>
      </c>
      <c r="X122" s="9">
        <f t="shared" si="34"/>
        <v>1</v>
      </c>
      <c r="Y122">
        <f t="shared" si="22"/>
        <v>0</v>
      </c>
      <c r="Z122" s="9">
        <f t="shared" si="29"/>
        <v>0</v>
      </c>
      <c r="AA122" s="9">
        <f t="shared" si="35"/>
        <v>1</v>
      </c>
    </row>
    <row r="123" spans="1:27" x14ac:dyDescent="0.2">
      <c r="A123" s="4">
        <v>40543</v>
      </c>
      <c r="B123" s="7">
        <v>-1.1964109104087243E-3</v>
      </c>
      <c r="C123" s="7">
        <v>-1.5937535092234612E-2</v>
      </c>
      <c r="D123" s="7">
        <v>-7.9502128064632416E-3</v>
      </c>
      <c r="E123" s="7">
        <v>-5.2672969177365303E-3</v>
      </c>
      <c r="F123" s="7">
        <v>5.426586139947176E-3</v>
      </c>
      <c r="G123" s="7">
        <v>6.3889012672007084E-3</v>
      </c>
      <c r="H123" s="7">
        <v>9.0132039040327072E-3</v>
      </c>
      <c r="J123">
        <f t="shared" si="23"/>
        <v>0</v>
      </c>
      <c r="K123" s="9">
        <f t="shared" si="24"/>
        <v>0</v>
      </c>
      <c r="L123" s="9">
        <f t="shared" si="30"/>
        <v>1</v>
      </c>
      <c r="M123">
        <f t="shared" si="18"/>
        <v>0</v>
      </c>
      <c r="N123" s="9">
        <f t="shared" si="25"/>
        <v>0</v>
      </c>
      <c r="O123" s="9">
        <f t="shared" si="31"/>
        <v>1</v>
      </c>
      <c r="P123">
        <f t="shared" si="19"/>
        <v>0</v>
      </c>
      <c r="Q123" s="9">
        <f t="shared" si="26"/>
        <v>0</v>
      </c>
      <c r="R123" s="9">
        <f t="shared" si="32"/>
        <v>1</v>
      </c>
      <c r="S123">
        <f t="shared" si="20"/>
        <v>0</v>
      </c>
      <c r="T123" s="9">
        <f t="shared" si="27"/>
        <v>0</v>
      </c>
      <c r="U123" s="9">
        <f t="shared" si="33"/>
        <v>1</v>
      </c>
      <c r="V123">
        <f t="shared" si="21"/>
        <v>0</v>
      </c>
      <c r="W123" s="9">
        <f t="shared" si="28"/>
        <v>0</v>
      </c>
      <c r="X123" s="9">
        <f t="shared" si="34"/>
        <v>1</v>
      </c>
      <c r="Y123">
        <f t="shared" si="22"/>
        <v>0</v>
      </c>
      <c r="Z123" s="9">
        <f t="shared" si="29"/>
        <v>0</v>
      </c>
      <c r="AA123" s="9">
        <f t="shared" si="35"/>
        <v>1</v>
      </c>
    </row>
    <row r="124" spans="1:27" x14ac:dyDescent="0.2">
      <c r="A124" s="4">
        <v>40546</v>
      </c>
      <c r="B124" s="7">
        <v>9.768572299149637E-3</v>
      </c>
      <c r="C124" s="7">
        <v>-1.654554158449173E-2</v>
      </c>
      <c r="D124" s="7">
        <v>-7.5629595667123795E-3</v>
      </c>
      <c r="E124" s="7">
        <v>-4.5672217383980751E-3</v>
      </c>
      <c r="F124" s="7">
        <v>5.2490057423710823E-3</v>
      </c>
      <c r="G124" s="7">
        <v>6.253871601074934E-3</v>
      </c>
      <c r="H124" s="7">
        <v>8.3603048697113991E-3</v>
      </c>
      <c r="J124">
        <f t="shared" si="23"/>
        <v>0</v>
      </c>
      <c r="K124" s="9">
        <f t="shared" si="24"/>
        <v>0</v>
      </c>
      <c r="L124" s="9">
        <f t="shared" si="30"/>
        <v>1</v>
      </c>
      <c r="M124">
        <f t="shared" si="18"/>
        <v>0</v>
      </c>
      <c r="N124" s="9">
        <f t="shared" si="25"/>
        <v>0</v>
      </c>
      <c r="O124" s="9">
        <f t="shared" si="31"/>
        <v>1</v>
      </c>
      <c r="P124">
        <f t="shared" si="19"/>
        <v>0</v>
      </c>
      <c r="Q124" s="9">
        <f t="shared" si="26"/>
        <v>0</v>
      </c>
      <c r="R124" s="9">
        <f t="shared" si="32"/>
        <v>1</v>
      </c>
      <c r="S124">
        <f t="shared" si="20"/>
        <v>1</v>
      </c>
      <c r="T124" s="9">
        <f t="shared" si="27"/>
        <v>0</v>
      </c>
      <c r="U124" s="9">
        <f t="shared" si="33"/>
        <v>0</v>
      </c>
      <c r="V124">
        <f t="shared" si="21"/>
        <v>1</v>
      </c>
      <c r="W124" s="9">
        <f t="shared" si="28"/>
        <v>0</v>
      </c>
      <c r="X124" s="9">
        <f t="shared" si="34"/>
        <v>0</v>
      </c>
      <c r="Y124">
        <f t="shared" si="22"/>
        <v>1</v>
      </c>
      <c r="Z124" s="9">
        <f t="shared" si="29"/>
        <v>0</v>
      </c>
      <c r="AA124" s="9">
        <f t="shared" si="35"/>
        <v>0</v>
      </c>
    </row>
    <row r="125" spans="1:27" x14ac:dyDescent="0.2">
      <c r="A125" s="4">
        <v>40547</v>
      </c>
      <c r="B125" s="7">
        <v>0</v>
      </c>
      <c r="C125" s="7">
        <v>-2.4502428248524666E-2</v>
      </c>
      <c r="D125" s="7">
        <v>-1.0821552015841007E-2</v>
      </c>
      <c r="E125" s="7">
        <v>-6.854482926428318E-3</v>
      </c>
      <c r="F125" s="7">
        <v>5.5410196073353291E-3</v>
      </c>
      <c r="G125" s="7">
        <v>9.1402381658554077E-3</v>
      </c>
      <c r="H125" s="7">
        <v>1.32585559040308E-2</v>
      </c>
      <c r="J125">
        <f t="shared" si="23"/>
        <v>0</v>
      </c>
      <c r="K125" s="9">
        <f t="shared" si="24"/>
        <v>0</v>
      </c>
      <c r="L125" s="9">
        <f t="shared" si="30"/>
        <v>1</v>
      </c>
      <c r="M125">
        <f t="shared" si="18"/>
        <v>0</v>
      </c>
      <c r="N125" s="9">
        <f t="shared" si="25"/>
        <v>0</v>
      </c>
      <c r="O125" s="9">
        <f t="shared" si="31"/>
        <v>1</v>
      </c>
      <c r="P125">
        <f t="shared" si="19"/>
        <v>0</v>
      </c>
      <c r="Q125" s="9">
        <f t="shared" si="26"/>
        <v>0</v>
      </c>
      <c r="R125" s="9">
        <f t="shared" si="32"/>
        <v>1</v>
      </c>
      <c r="S125">
        <f t="shared" si="20"/>
        <v>0</v>
      </c>
      <c r="T125" s="9">
        <f t="shared" si="27"/>
        <v>0</v>
      </c>
      <c r="U125" s="9">
        <f t="shared" si="33"/>
        <v>0</v>
      </c>
      <c r="V125">
        <f t="shared" si="21"/>
        <v>0</v>
      </c>
      <c r="W125" s="9">
        <f t="shared" si="28"/>
        <v>0</v>
      </c>
      <c r="X125" s="9">
        <f t="shared" si="34"/>
        <v>0</v>
      </c>
      <c r="Y125">
        <f t="shared" si="22"/>
        <v>0</v>
      </c>
      <c r="Z125" s="9">
        <f t="shared" si="29"/>
        <v>0</v>
      </c>
      <c r="AA125" s="9">
        <f t="shared" si="35"/>
        <v>0</v>
      </c>
    </row>
    <row r="126" spans="1:27" x14ac:dyDescent="0.2">
      <c r="A126" s="4">
        <v>40548</v>
      </c>
      <c r="B126" s="7">
        <v>5.1239716380894248E-3</v>
      </c>
      <c r="C126" s="7">
        <v>-2.0301884040236473E-2</v>
      </c>
      <c r="D126" s="7">
        <v>-1.1455566622316837E-2</v>
      </c>
      <c r="E126" s="7">
        <v>-7.2984080761671066E-3</v>
      </c>
      <c r="F126" s="7">
        <v>7.576716598123312E-3</v>
      </c>
      <c r="G126" s="7">
        <v>8.7917661294341087E-3</v>
      </c>
      <c r="H126" s="7">
        <v>1.180033665150404E-2</v>
      </c>
      <c r="J126">
        <f t="shared" si="23"/>
        <v>0</v>
      </c>
      <c r="K126" s="9">
        <f t="shared" si="24"/>
        <v>0</v>
      </c>
      <c r="L126" s="9">
        <f t="shared" si="30"/>
        <v>1</v>
      </c>
      <c r="M126">
        <f t="shared" si="18"/>
        <v>0</v>
      </c>
      <c r="N126" s="9">
        <f t="shared" si="25"/>
        <v>0</v>
      </c>
      <c r="O126" s="9">
        <f t="shared" si="31"/>
        <v>1</v>
      </c>
      <c r="P126">
        <f t="shared" si="19"/>
        <v>0</v>
      </c>
      <c r="Q126" s="9">
        <f t="shared" si="26"/>
        <v>0</v>
      </c>
      <c r="R126" s="9">
        <f t="shared" si="32"/>
        <v>1</v>
      </c>
      <c r="S126">
        <f t="shared" si="20"/>
        <v>0</v>
      </c>
      <c r="T126" s="9">
        <f t="shared" si="27"/>
        <v>0</v>
      </c>
      <c r="U126" s="9">
        <f t="shared" si="33"/>
        <v>1</v>
      </c>
      <c r="V126">
        <f t="shared" si="21"/>
        <v>0</v>
      </c>
      <c r="W126" s="9">
        <f t="shared" si="28"/>
        <v>0</v>
      </c>
      <c r="X126" s="9">
        <f t="shared" si="34"/>
        <v>1</v>
      </c>
      <c r="Y126">
        <f t="shared" si="22"/>
        <v>0</v>
      </c>
      <c r="Z126" s="9">
        <f t="shared" si="29"/>
        <v>0</v>
      </c>
      <c r="AA126" s="9">
        <f t="shared" si="35"/>
        <v>1</v>
      </c>
    </row>
    <row r="127" spans="1:27" x14ac:dyDescent="0.2">
      <c r="A127" s="4">
        <v>40549</v>
      </c>
      <c r="B127" s="7">
        <v>-1.2588514644328302E-3</v>
      </c>
      <c r="C127" s="7">
        <v>-2.0439228042960167E-2</v>
      </c>
      <c r="D127" s="7">
        <v>-1.0656535625457764E-2</v>
      </c>
      <c r="E127" s="7">
        <v>-7.1471282280981541E-3</v>
      </c>
      <c r="F127" s="7">
        <v>6.2737981788814068E-3</v>
      </c>
      <c r="G127" s="7">
        <v>8.2316640764474869E-3</v>
      </c>
      <c r="H127" s="7">
        <v>1.1650859378278255E-2</v>
      </c>
      <c r="J127">
        <f t="shared" si="23"/>
        <v>0</v>
      </c>
      <c r="K127" s="9">
        <f t="shared" si="24"/>
        <v>0</v>
      </c>
      <c r="L127" s="9">
        <f t="shared" si="30"/>
        <v>1</v>
      </c>
      <c r="M127">
        <f t="shared" si="18"/>
        <v>0</v>
      </c>
      <c r="N127" s="9">
        <f t="shared" si="25"/>
        <v>0</v>
      </c>
      <c r="O127" s="9">
        <f t="shared" si="31"/>
        <v>1</v>
      </c>
      <c r="P127">
        <f t="shared" si="19"/>
        <v>0</v>
      </c>
      <c r="Q127" s="9">
        <f t="shared" si="26"/>
        <v>0</v>
      </c>
      <c r="R127" s="9">
        <f t="shared" si="32"/>
        <v>1</v>
      </c>
      <c r="S127">
        <f t="shared" si="20"/>
        <v>0</v>
      </c>
      <c r="T127" s="9">
        <f t="shared" si="27"/>
        <v>0</v>
      </c>
      <c r="U127" s="9">
        <f t="shared" si="33"/>
        <v>1</v>
      </c>
      <c r="V127">
        <f t="shared" si="21"/>
        <v>0</v>
      </c>
      <c r="W127" s="9">
        <f t="shared" si="28"/>
        <v>0</v>
      </c>
      <c r="X127" s="9">
        <f t="shared" si="34"/>
        <v>1</v>
      </c>
      <c r="Y127">
        <f t="shared" si="22"/>
        <v>0</v>
      </c>
      <c r="Z127" s="9">
        <f t="shared" si="29"/>
        <v>0</v>
      </c>
      <c r="AA127" s="9">
        <f t="shared" si="35"/>
        <v>1</v>
      </c>
    </row>
    <row r="128" spans="1:27" x14ac:dyDescent="0.2">
      <c r="A128" s="4">
        <v>40550</v>
      </c>
      <c r="B128" s="7">
        <v>-2.1279119035362989E-3</v>
      </c>
      <c r="C128" s="7">
        <v>-2.377568744122982E-2</v>
      </c>
      <c r="D128" s="7">
        <v>-1.357438787817955E-2</v>
      </c>
      <c r="E128" s="7">
        <v>-7.9499548301100731E-3</v>
      </c>
      <c r="F128" s="7">
        <v>8.6412588134407997E-3</v>
      </c>
      <c r="G128" s="7">
        <v>1.0316343046724796E-2</v>
      </c>
      <c r="H128" s="7">
        <v>1.4939491637051105E-2</v>
      </c>
      <c r="J128">
        <f t="shared" si="23"/>
        <v>0</v>
      </c>
      <c r="K128" s="9">
        <f t="shared" si="24"/>
        <v>0</v>
      </c>
      <c r="L128" s="9">
        <f t="shared" si="30"/>
        <v>1</v>
      </c>
      <c r="M128">
        <f t="shared" si="18"/>
        <v>0</v>
      </c>
      <c r="N128" s="9">
        <f t="shared" si="25"/>
        <v>0</v>
      </c>
      <c r="O128" s="9">
        <f t="shared" si="31"/>
        <v>1</v>
      </c>
      <c r="P128">
        <f t="shared" si="19"/>
        <v>0</v>
      </c>
      <c r="Q128" s="9">
        <f t="shared" si="26"/>
        <v>0</v>
      </c>
      <c r="R128" s="9">
        <f t="shared" si="32"/>
        <v>1</v>
      </c>
      <c r="S128">
        <f t="shared" si="20"/>
        <v>0</v>
      </c>
      <c r="T128" s="9">
        <f t="shared" si="27"/>
        <v>0</v>
      </c>
      <c r="U128" s="9">
        <f t="shared" si="33"/>
        <v>1</v>
      </c>
      <c r="V128">
        <f t="shared" si="21"/>
        <v>0</v>
      </c>
      <c r="W128" s="9">
        <f t="shared" si="28"/>
        <v>0</v>
      </c>
      <c r="X128" s="9">
        <f t="shared" si="34"/>
        <v>1</v>
      </c>
      <c r="Y128">
        <f t="shared" si="22"/>
        <v>0</v>
      </c>
      <c r="Z128" s="9">
        <f t="shared" si="29"/>
        <v>0</v>
      </c>
      <c r="AA128" s="9">
        <f t="shared" si="35"/>
        <v>1</v>
      </c>
    </row>
    <row r="129" spans="1:27" x14ac:dyDescent="0.2">
      <c r="A129" s="4">
        <v>40553</v>
      </c>
      <c r="B129" s="7">
        <v>-1.5791554801594708E-3</v>
      </c>
      <c r="C129" s="7">
        <v>-2.1486645564436913E-2</v>
      </c>
      <c r="D129" s="7">
        <v>-1.2441308237612247E-2</v>
      </c>
      <c r="E129" s="7">
        <v>-7.5544710271060467E-3</v>
      </c>
      <c r="F129" s="7">
        <v>8.171524852514267E-3</v>
      </c>
      <c r="G129" s="7">
        <v>9.3903504312038422E-3</v>
      </c>
      <c r="H129" s="7">
        <v>1.3801993802189827E-2</v>
      </c>
      <c r="J129">
        <f t="shared" si="23"/>
        <v>0</v>
      </c>
      <c r="K129" s="9">
        <f t="shared" si="24"/>
        <v>0</v>
      </c>
      <c r="L129" s="9">
        <f t="shared" si="30"/>
        <v>1</v>
      </c>
      <c r="M129">
        <f t="shared" si="18"/>
        <v>0</v>
      </c>
      <c r="N129" s="9">
        <f t="shared" si="25"/>
        <v>0</v>
      </c>
      <c r="O129" s="9">
        <f t="shared" si="31"/>
        <v>1</v>
      </c>
      <c r="P129">
        <f t="shared" si="19"/>
        <v>0</v>
      </c>
      <c r="Q129" s="9">
        <f t="shared" si="26"/>
        <v>0</v>
      </c>
      <c r="R129" s="9">
        <f t="shared" si="32"/>
        <v>1</v>
      </c>
      <c r="S129">
        <f t="shared" si="20"/>
        <v>0</v>
      </c>
      <c r="T129" s="9">
        <f t="shared" si="27"/>
        <v>0</v>
      </c>
      <c r="U129" s="9">
        <f t="shared" si="33"/>
        <v>1</v>
      </c>
      <c r="V129">
        <f t="shared" si="21"/>
        <v>0</v>
      </c>
      <c r="W129" s="9">
        <f t="shared" si="28"/>
        <v>0</v>
      </c>
      <c r="X129" s="9">
        <f t="shared" si="34"/>
        <v>1</v>
      </c>
      <c r="Y129">
        <f t="shared" si="22"/>
        <v>0</v>
      </c>
      <c r="Z129" s="9">
        <f t="shared" si="29"/>
        <v>0</v>
      </c>
      <c r="AA129" s="9">
        <f t="shared" si="35"/>
        <v>1</v>
      </c>
    </row>
    <row r="130" spans="1:27" x14ac:dyDescent="0.2">
      <c r="A130" s="4">
        <v>40554</v>
      </c>
      <c r="B130" s="7">
        <v>3.8645105076926286E-3</v>
      </c>
      <c r="C130" s="7">
        <v>-1.8880249932408333E-2</v>
      </c>
      <c r="D130" s="7">
        <v>-1.0013029910624027E-2</v>
      </c>
      <c r="E130" s="7">
        <v>-6.049442570656538E-3</v>
      </c>
      <c r="F130" s="7">
        <v>6.4334259368479252E-3</v>
      </c>
      <c r="G130" s="7">
        <v>7.4132969602942467E-3</v>
      </c>
      <c r="H130" s="7">
        <v>1.0893654078245163E-2</v>
      </c>
      <c r="J130">
        <f t="shared" si="23"/>
        <v>0</v>
      </c>
      <c r="K130" s="9">
        <f t="shared" si="24"/>
        <v>0</v>
      </c>
      <c r="L130" s="9">
        <f t="shared" si="30"/>
        <v>1</v>
      </c>
      <c r="M130">
        <f t="shared" ref="M130:M193" si="36">IF($B130&lt;D130,1,0)</f>
        <v>0</v>
      </c>
      <c r="N130" s="9">
        <f t="shared" si="25"/>
        <v>0</v>
      </c>
      <c r="O130" s="9">
        <f t="shared" si="31"/>
        <v>1</v>
      </c>
      <c r="P130">
        <f t="shared" ref="P130:P193" si="37">IF($B130&lt;E130,1,0)</f>
        <v>0</v>
      </c>
      <c r="Q130" s="9">
        <f t="shared" si="26"/>
        <v>0</v>
      </c>
      <c r="R130" s="9">
        <f t="shared" si="32"/>
        <v>1</v>
      </c>
      <c r="S130">
        <f t="shared" ref="S130:S193" si="38">IF($B130&gt;F130,1,0)</f>
        <v>0</v>
      </c>
      <c r="T130" s="9">
        <f t="shared" si="27"/>
        <v>0</v>
      </c>
      <c r="U130" s="9">
        <f t="shared" si="33"/>
        <v>1</v>
      </c>
      <c r="V130">
        <f t="shared" ref="V130:V193" si="39">IF($B130&gt;G130,1,0)</f>
        <v>0</v>
      </c>
      <c r="W130" s="9">
        <f t="shared" si="28"/>
        <v>0</v>
      </c>
      <c r="X130" s="9">
        <f t="shared" si="34"/>
        <v>1</v>
      </c>
      <c r="Y130">
        <f t="shared" ref="Y130:Y193" si="40">IF($B130&gt;H130,1,0)</f>
        <v>0</v>
      </c>
      <c r="Z130" s="9">
        <f t="shared" si="29"/>
        <v>0</v>
      </c>
      <c r="AA130" s="9">
        <f t="shared" si="35"/>
        <v>1</v>
      </c>
    </row>
    <row r="131" spans="1:27" x14ac:dyDescent="0.2">
      <c r="A131" s="4">
        <v>40555</v>
      </c>
      <c r="B131" s="7">
        <v>1.0180994823543753E-2</v>
      </c>
      <c r="C131" s="7">
        <v>-1.8419193103909492E-2</v>
      </c>
      <c r="D131" s="7">
        <v>-9.3460418283939362E-3</v>
      </c>
      <c r="E131" s="7">
        <v>-6.1755897477269173E-3</v>
      </c>
      <c r="F131" s="7">
        <v>5.2253543399274349E-3</v>
      </c>
      <c r="G131" s="7">
        <v>6.600833497941494E-3</v>
      </c>
      <c r="H131" s="7">
        <v>9.6990261226892471E-3</v>
      </c>
      <c r="J131">
        <f t="shared" ref="J131:J194" si="41">IF(B131&lt;C131,1,0)</f>
        <v>0</v>
      </c>
      <c r="K131" s="9">
        <f t="shared" si="24"/>
        <v>0</v>
      </c>
      <c r="L131" s="9">
        <f t="shared" si="30"/>
        <v>1</v>
      </c>
      <c r="M131">
        <f t="shared" si="36"/>
        <v>0</v>
      </c>
      <c r="N131" s="9">
        <f t="shared" si="25"/>
        <v>0</v>
      </c>
      <c r="O131" s="9">
        <f t="shared" si="31"/>
        <v>1</v>
      </c>
      <c r="P131">
        <f t="shared" si="37"/>
        <v>0</v>
      </c>
      <c r="Q131" s="9">
        <f t="shared" si="26"/>
        <v>0</v>
      </c>
      <c r="R131" s="9">
        <f t="shared" si="32"/>
        <v>1</v>
      </c>
      <c r="S131">
        <f t="shared" si="38"/>
        <v>1</v>
      </c>
      <c r="T131" s="9">
        <f t="shared" si="27"/>
        <v>0</v>
      </c>
      <c r="U131" s="9">
        <f t="shared" si="33"/>
        <v>0</v>
      </c>
      <c r="V131">
        <f t="shared" si="39"/>
        <v>1</v>
      </c>
      <c r="W131" s="9">
        <f t="shared" si="28"/>
        <v>0</v>
      </c>
      <c r="X131" s="9">
        <f t="shared" si="34"/>
        <v>0</v>
      </c>
      <c r="Y131">
        <f t="shared" si="40"/>
        <v>1</v>
      </c>
      <c r="Z131" s="9">
        <f t="shared" si="29"/>
        <v>0</v>
      </c>
      <c r="AA131" s="9">
        <f t="shared" si="35"/>
        <v>0</v>
      </c>
    </row>
    <row r="132" spans="1:27" x14ac:dyDescent="0.2">
      <c r="A132" s="4">
        <v>40556</v>
      </c>
      <c r="B132" s="7">
        <v>-1.6376188008845848E-3</v>
      </c>
      <c r="C132" s="7">
        <v>-1.9286694005131721E-2</v>
      </c>
      <c r="D132" s="7">
        <v>-9.581846185028553E-3</v>
      </c>
      <c r="E132" s="7">
        <v>-7.0210536941885948E-3</v>
      </c>
      <c r="F132" s="7">
        <v>4.3343403376638889E-3</v>
      </c>
      <c r="G132" s="7">
        <v>6.5456889569759369E-3</v>
      </c>
      <c r="H132" s="7">
        <v>1.0658866725862026E-2</v>
      </c>
      <c r="J132">
        <f t="shared" si="41"/>
        <v>0</v>
      </c>
      <c r="K132" s="9">
        <f t="shared" ref="K132:K195" si="42">IF(J132=J131,IF(J131=1,1,0),0)</f>
        <v>0</v>
      </c>
      <c r="L132" s="9">
        <f t="shared" si="30"/>
        <v>1</v>
      </c>
      <c r="M132">
        <f t="shared" si="36"/>
        <v>0</v>
      </c>
      <c r="N132" s="9">
        <f t="shared" ref="N132:N195" si="43">IF(M132=M131,IF(M131=1,1,0),0)</f>
        <v>0</v>
      </c>
      <c r="O132" s="9">
        <f t="shared" si="31"/>
        <v>1</v>
      </c>
      <c r="P132">
        <f t="shared" si="37"/>
        <v>0</v>
      </c>
      <c r="Q132" s="9">
        <f t="shared" ref="Q132:Q195" si="44">IF(P132=P131,IF(P131=1,1,0),0)</f>
        <v>0</v>
      </c>
      <c r="R132" s="9">
        <f t="shared" si="32"/>
        <v>1</v>
      </c>
      <c r="S132">
        <f t="shared" si="38"/>
        <v>0</v>
      </c>
      <c r="T132" s="9">
        <f t="shared" ref="T132:T195" si="45">IF(S132=S131,IF(S131=1,1,0),0)</f>
        <v>0</v>
      </c>
      <c r="U132" s="9">
        <f t="shared" si="33"/>
        <v>0</v>
      </c>
      <c r="V132">
        <f t="shared" si="39"/>
        <v>0</v>
      </c>
      <c r="W132" s="9">
        <f t="shared" ref="W132:W195" si="46">IF(V132=V131,IF(V131=1,1,0),0)</f>
        <v>0</v>
      </c>
      <c r="X132" s="9">
        <f t="shared" si="34"/>
        <v>0</v>
      </c>
      <c r="Y132">
        <f t="shared" si="40"/>
        <v>0</v>
      </c>
      <c r="Z132" s="9">
        <f t="shared" ref="Z132:Z195" si="47">IF(Y132=Y131,IF(Y131=1,1,0),0)</f>
        <v>0</v>
      </c>
      <c r="AA132" s="9">
        <f t="shared" si="35"/>
        <v>0</v>
      </c>
    </row>
    <row r="133" spans="1:27" x14ac:dyDescent="0.2">
      <c r="A133" s="4">
        <v>40557</v>
      </c>
      <c r="B133" s="7">
        <v>6.3018063609893964E-3</v>
      </c>
      <c r="C133" s="7">
        <v>-2.0103117451071739E-2</v>
      </c>
      <c r="D133" s="7">
        <v>-1.1861637234687805E-2</v>
      </c>
      <c r="E133" s="7">
        <v>-7.9170661047101021E-3</v>
      </c>
      <c r="F133" s="7">
        <v>7.7839810401201248E-3</v>
      </c>
      <c r="G133" s="7">
        <v>8.6711840704083443E-3</v>
      </c>
      <c r="H133" s="7">
        <v>1.2446049600839615E-2</v>
      </c>
      <c r="J133">
        <f t="shared" si="41"/>
        <v>0</v>
      </c>
      <c r="K133" s="9">
        <f t="shared" si="42"/>
        <v>0</v>
      </c>
      <c r="L133" s="9">
        <f t="shared" ref="L133:L196" si="48">IF(J133=J132,IF(J132=0,1,0),0)</f>
        <v>1</v>
      </c>
      <c r="M133">
        <f t="shared" si="36"/>
        <v>0</v>
      </c>
      <c r="N133" s="9">
        <f t="shared" si="43"/>
        <v>0</v>
      </c>
      <c r="O133" s="9">
        <f t="shared" ref="O133:O196" si="49">IF(M133=M132,IF(M132=0,1,0),0)</f>
        <v>1</v>
      </c>
      <c r="P133">
        <f t="shared" si="37"/>
        <v>0</v>
      </c>
      <c r="Q133" s="9">
        <f t="shared" si="44"/>
        <v>0</v>
      </c>
      <c r="R133" s="9">
        <f t="shared" ref="R133:R196" si="50">IF(P133=P132,IF(P132=0,1,0),0)</f>
        <v>1</v>
      </c>
      <c r="S133">
        <f t="shared" si="38"/>
        <v>0</v>
      </c>
      <c r="T133" s="9">
        <f t="shared" si="45"/>
        <v>0</v>
      </c>
      <c r="U133" s="9">
        <f t="shared" ref="U133:U196" si="51">IF(S133=S132,IF(S132=0,1,0),0)</f>
        <v>1</v>
      </c>
      <c r="V133">
        <f t="shared" si="39"/>
        <v>0</v>
      </c>
      <c r="W133" s="9">
        <f t="shared" si="46"/>
        <v>0</v>
      </c>
      <c r="X133" s="9">
        <f t="shared" ref="X133:X196" si="52">IF(V133=V132,IF(V132=0,1,0),0)</f>
        <v>1</v>
      </c>
      <c r="Y133">
        <f t="shared" si="40"/>
        <v>0</v>
      </c>
      <c r="Z133" s="9">
        <f t="shared" si="47"/>
        <v>0</v>
      </c>
      <c r="AA133" s="9">
        <f t="shared" ref="AA133:AA196" si="53">IF(Y133=Y132,IF(Y132=0,1,0),0)</f>
        <v>1</v>
      </c>
    </row>
    <row r="134" spans="1:27" x14ac:dyDescent="0.2">
      <c r="A134" s="4">
        <v>40561</v>
      </c>
      <c r="B134" s="7">
        <v>4.1020141880817405E-3</v>
      </c>
      <c r="C134" s="7">
        <v>-1.9706405699253082E-2</v>
      </c>
      <c r="D134" s="7">
        <v>-1.0871219448745251E-2</v>
      </c>
      <c r="E134" s="7">
        <v>-7.9873465001583099E-3</v>
      </c>
      <c r="F134" s="7">
        <v>5.8832080103456974E-3</v>
      </c>
      <c r="G134" s="7">
        <v>7.5025139376521111E-3</v>
      </c>
      <c r="H134" s="7">
        <v>1.1134179309010506E-2</v>
      </c>
      <c r="J134">
        <f t="shared" si="41"/>
        <v>0</v>
      </c>
      <c r="K134" s="9">
        <f t="shared" si="42"/>
        <v>0</v>
      </c>
      <c r="L134" s="9">
        <f t="shared" si="48"/>
        <v>1</v>
      </c>
      <c r="M134">
        <f t="shared" si="36"/>
        <v>0</v>
      </c>
      <c r="N134" s="9">
        <f t="shared" si="43"/>
        <v>0</v>
      </c>
      <c r="O134" s="9">
        <f t="shared" si="49"/>
        <v>1</v>
      </c>
      <c r="P134">
        <f t="shared" si="37"/>
        <v>0</v>
      </c>
      <c r="Q134" s="9">
        <f t="shared" si="44"/>
        <v>0</v>
      </c>
      <c r="R134" s="9">
        <f t="shared" si="50"/>
        <v>1</v>
      </c>
      <c r="S134">
        <f t="shared" si="38"/>
        <v>0</v>
      </c>
      <c r="T134" s="9">
        <f t="shared" si="45"/>
        <v>0</v>
      </c>
      <c r="U134" s="9">
        <f t="shared" si="51"/>
        <v>1</v>
      </c>
      <c r="V134">
        <f t="shared" si="39"/>
        <v>0</v>
      </c>
      <c r="W134" s="9">
        <f t="shared" si="46"/>
        <v>0</v>
      </c>
      <c r="X134" s="9">
        <f t="shared" si="52"/>
        <v>1</v>
      </c>
      <c r="Y134">
        <f t="shared" si="40"/>
        <v>0</v>
      </c>
      <c r="Z134" s="9">
        <f t="shared" si="47"/>
        <v>0</v>
      </c>
      <c r="AA134" s="9">
        <f t="shared" si="53"/>
        <v>1</v>
      </c>
    </row>
    <row r="135" spans="1:27" x14ac:dyDescent="0.2">
      <c r="A135" s="4">
        <v>40562</v>
      </c>
      <c r="B135" s="7">
        <v>-1.2591492333360281E-2</v>
      </c>
      <c r="C135" s="7">
        <v>-2.337895892560482E-2</v>
      </c>
      <c r="D135" s="7">
        <v>-1.2920709326863289E-2</v>
      </c>
      <c r="E135" s="7">
        <v>-8.956465870141983E-3</v>
      </c>
      <c r="F135" s="7">
        <v>7.5160898268222809E-3</v>
      </c>
      <c r="G135" s="7">
        <v>9.5322979614138603E-3</v>
      </c>
      <c r="H135" s="7">
        <v>1.3370843604207039E-2</v>
      </c>
      <c r="J135">
        <f t="shared" si="41"/>
        <v>0</v>
      </c>
      <c r="K135" s="9">
        <f t="shared" si="42"/>
        <v>0</v>
      </c>
      <c r="L135" s="9">
        <f t="shared" si="48"/>
        <v>1</v>
      </c>
      <c r="M135">
        <f t="shared" si="36"/>
        <v>0</v>
      </c>
      <c r="N135" s="9">
        <f t="shared" si="43"/>
        <v>0</v>
      </c>
      <c r="O135" s="9">
        <f t="shared" si="49"/>
        <v>1</v>
      </c>
      <c r="P135">
        <f t="shared" si="37"/>
        <v>1</v>
      </c>
      <c r="Q135" s="9">
        <f t="shared" si="44"/>
        <v>0</v>
      </c>
      <c r="R135" s="9">
        <f t="shared" si="50"/>
        <v>0</v>
      </c>
      <c r="S135">
        <f t="shared" si="38"/>
        <v>0</v>
      </c>
      <c r="T135" s="9">
        <f t="shared" si="45"/>
        <v>0</v>
      </c>
      <c r="U135" s="9">
        <f t="shared" si="51"/>
        <v>1</v>
      </c>
      <c r="V135">
        <f t="shared" si="39"/>
        <v>0</v>
      </c>
      <c r="W135" s="9">
        <f t="shared" si="46"/>
        <v>0</v>
      </c>
      <c r="X135" s="9">
        <f t="shared" si="52"/>
        <v>1</v>
      </c>
      <c r="Y135">
        <f t="shared" si="40"/>
        <v>0</v>
      </c>
      <c r="Z135" s="9">
        <f t="shared" si="47"/>
        <v>0</v>
      </c>
      <c r="AA135" s="9">
        <f t="shared" si="53"/>
        <v>1</v>
      </c>
    </row>
    <row r="136" spans="1:27" x14ac:dyDescent="0.2">
      <c r="A136" s="4">
        <v>40563</v>
      </c>
      <c r="B136" s="7">
        <v>-1.8006032969947136E-3</v>
      </c>
      <c r="C136" s="7">
        <v>-2.1794112399220467E-2</v>
      </c>
      <c r="D136" s="7">
        <v>-1.201376598328352E-2</v>
      </c>
      <c r="E136" s="7">
        <v>-8.896353654563427E-3</v>
      </c>
      <c r="F136" s="7">
        <v>1.0278412140905857E-2</v>
      </c>
      <c r="G136" s="7">
        <v>1.1484725400805473E-2</v>
      </c>
      <c r="H136" s="7">
        <v>1.7921293154358864E-2</v>
      </c>
      <c r="J136">
        <f t="shared" si="41"/>
        <v>0</v>
      </c>
      <c r="K136" s="9">
        <f t="shared" si="42"/>
        <v>0</v>
      </c>
      <c r="L136" s="9">
        <f t="shared" si="48"/>
        <v>1</v>
      </c>
      <c r="M136">
        <f t="shared" si="36"/>
        <v>0</v>
      </c>
      <c r="N136" s="9">
        <f t="shared" si="43"/>
        <v>0</v>
      </c>
      <c r="O136" s="9">
        <f t="shared" si="49"/>
        <v>1</v>
      </c>
      <c r="P136">
        <f t="shared" si="37"/>
        <v>0</v>
      </c>
      <c r="Q136" s="9">
        <f t="shared" si="44"/>
        <v>0</v>
      </c>
      <c r="R136" s="9">
        <f t="shared" si="50"/>
        <v>0</v>
      </c>
      <c r="S136">
        <f t="shared" si="38"/>
        <v>0</v>
      </c>
      <c r="T136" s="9">
        <f t="shared" si="45"/>
        <v>0</v>
      </c>
      <c r="U136" s="9">
        <f t="shared" si="51"/>
        <v>1</v>
      </c>
      <c r="V136">
        <f t="shared" si="39"/>
        <v>0</v>
      </c>
      <c r="W136" s="9">
        <f t="shared" si="46"/>
        <v>0</v>
      </c>
      <c r="X136" s="9">
        <f t="shared" si="52"/>
        <v>1</v>
      </c>
      <c r="Y136">
        <f t="shared" si="40"/>
        <v>0</v>
      </c>
      <c r="Z136" s="9">
        <f t="shared" si="47"/>
        <v>0</v>
      </c>
      <c r="AA136" s="9">
        <f t="shared" si="53"/>
        <v>1</v>
      </c>
    </row>
    <row r="137" spans="1:27" x14ac:dyDescent="0.2">
      <c r="A137" s="4">
        <v>40564</v>
      </c>
      <c r="B137" s="7">
        <v>2.7387630093038476E-3</v>
      </c>
      <c r="C137" s="7">
        <v>-2.9227988794445992E-2</v>
      </c>
      <c r="D137" s="7">
        <v>-1.6599511727690697E-2</v>
      </c>
      <c r="E137" s="7">
        <v>-1.0505617596209049E-2</v>
      </c>
      <c r="F137" s="7">
        <v>1.0832536034286022E-2</v>
      </c>
      <c r="G137" s="7">
        <v>1.3562878593802452E-2</v>
      </c>
      <c r="H137" s="7">
        <v>1.8651885911822319E-2</v>
      </c>
      <c r="J137">
        <f t="shared" si="41"/>
        <v>0</v>
      </c>
      <c r="K137" s="9">
        <f t="shared" si="42"/>
        <v>0</v>
      </c>
      <c r="L137" s="9">
        <f t="shared" si="48"/>
        <v>1</v>
      </c>
      <c r="M137">
        <f t="shared" si="36"/>
        <v>0</v>
      </c>
      <c r="N137" s="9">
        <f t="shared" si="43"/>
        <v>0</v>
      </c>
      <c r="O137" s="9">
        <f t="shared" si="49"/>
        <v>1</v>
      </c>
      <c r="P137">
        <f t="shared" si="37"/>
        <v>0</v>
      </c>
      <c r="Q137" s="9">
        <f t="shared" si="44"/>
        <v>0</v>
      </c>
      <c r="R137" s="9">
        <f t="shared" si="50"/>
        <v>1</v>
      </c>
      <c r="S137">
        <f t="shared" si="38"/>
        <v>0</v>
      </c>
      <c r="T137" s="9">
        <f t="shared" si="45"/>
        <v>0</v>
      </c>
      <c r="U137" s="9">
        <f t="shared" si="51"/>
        <v>1</v>
      </c>
      <c r="V137">
        <f t="shared" si="39"/>
        <v>0</v>
      </c>
      <c r="W137" s="9">
        <f t="shared" si="46"/>
        <v>0</v>
      </c>
      <c r="X137" s="9">
        <f t="shared" si="52"/>
        <v>1</v>
      </c>
      <c r="Y137">
        <f t="shared" si="40"/>
        <v>0</v>
      </c>
      <c r="Z137" s="9">
        <f t="shared" si="47"/>
        <v>0</v>
      </c>
      <c r="AA137" s="9">
        <f t="shared" si="53"/>
        <v>1</v>
      </c>
    </row>
    <row r="138" spans="1:27" x14ac:dyDescent="0.2">
      <c r="A138" s="4">
        <v>40567</v>
      </c>
      <c r="B138" s="7">
        <v>6.8530756488694496E-3</v>
      </c>
      <c r="C138" s="7">
        <v>-2.2693844512104988E-2</v>
      </c>
      <c r="D138" s="7">
        <v>-1.3417811132967472E-2</v>
      </c>
      <c r="E138" s="7">
        <v>-9.7820675000548363E-3</v>
      </c>
      <c r="F138" s="7">
        <v>8.4232427179813385E-3</v>
      </c>
      <c r="G138" s="7">
        <v>1.0275051929056644E-2</v>
      </c>
      <c r="H138" s="7">
        <v>1.360580138862133E-2</v>
      </c>
      <c r="J138">
        <f t="shared" si="41"/>
        <v>0</v>
      </c>
      <c r="K138" s="9">
        <f t="shared" si="42"/>
        <v>0</v>
      </c>
      <c r="L138" s="9">
        <f t="shared" si="48"/>
        <v>1</v>
      </c>
      <c r="M138">
        <f t="shared" si="36"/>
        <v>0</v>
      </c>
      <c r="N138" s="9">
        <f t="shared" si="43"/>
        <v>0</v>
      </c>
      <c r="O138" s="9">
        <f t="shared" si="49"/>
        <v>1</v>
      </c>
      <c r="P138">
        <f t="shared" si="37"/>
        <v>0</v>
      </c>
      <c r="Q138" s="9">
        <f t="shared" si="44"/>
        <v>0</v>
      </c>
      <c r="R138" s="9">
        <f t="shared" si="50"/>
        <v>1</v>
      </c>
      <c r="S138">
        <f t="shared" si="38"/>
        <v>0</v>
      </c>
      <c r="T138" s="9">
        <f t="shared" si="45"/>
        <v>0</v>
      </c>
      <c r="U138" s="9">
        <f t="shared" si="51"/>
        <v>1</v>
      </c>
      <c r="V138">
        <f t="shared" si="39"/>
        <v>0</v>
      </c>
      <c r="W138" s="9">
        <f t="shared" si="46"/>
        <v>0</v>
      </c>
      <c r="X138" s="9">
        <f t="shared" si="52"/>
        <v>1</v>
      </c>
      <c r="Y138">
        <f t="shared" si="40"/>
        <v>0</v>
      </c>
      <c r="Z138" s="9">
        <f t="shared" si="47"/>
        <v>0</v>
      </c>
      <c r="AA138" s="9">
        <f t="shared" si="53"/>
        <v>1</v>
      </c>
    </row>
    <row r="139" spans="1:27" x14ac:dyDescent="0.2">
      <c r="A139" s="4">
        <v>40568</v>
      </c>
      <c r="B139" s="7">
        <v>-6.9873066776668011E-4</v>
      </c>
      <c r="C139" s="7">
        <v>-2.0187985152006149E-2</v>
      </c>
      <c r="D139" s="7">
        <v>-1.1617528274655342E-2</v>
      </c>
      <c r="E139" s="7">
        <v>-9.2264143750071526E-3</v>
      </c>
      <c r="F139" s="7">
        <v>6.6613624803721905E-3</v>
      </c>
      <c r="G139" s="7">
        <v>8.6089540272951126E-3</v>
      </c>
      <c r="H139" s="7">
        <v>1.1933553963899612E-2</v>
      </c>
      <c r="J139">
        <f t="shared" si="41"/>
        <v>0</v>
      </c>
      <c r="K139" s="9">
        <f t="shared" si="42"/>
        <v>0</v>
      </c>
      <c r="L139" s="9">
        <f t="shared" si="48"/>
        <v>1</v>
      </c>
      <c r="M139">
        <f t="shared" si="36"/>
        <v>0</v>
      </c>
      <c r="N139" s="9">
        <f t="shared" si="43"/>
        <v>0</v>
      </c>
      <c r="O139" s="9">
        <f t="shared" si="49"/>
        <v>1</v>
      </c>
      <c r="P139">
        <f t="shared" si="37"/>
        <v>0</v>
      </c>
      <c r="Q139" s="9">
        <f t="shared" si="44"/>
        <v>0</v>
      </c>
      <c r="R139" s="9">
        <f t="shared" si="50"/>
        <v>1</v>
      </c>
      <c r="S139">
        <f t="shared" si="38"/>
        <v>0</v>
      </c>
      <c r="T139" s="9">
        <f t="shared" si="45"/>
        <v>0</v>
      </c>
      <c r="U139" s="9">
        <f t="shared" si="51"/>
        <v>1</v>
      </c>
      <c r="V139">
        <f t="shared" si="39"/>
        <v>0</v>
      </c>
      <c r="W139" s="9">
        <f t="shared" si="46"/>
        <v>0</v>
      </c>
      <c r="X139" s="9">
        <f t="shared" si="52"/>
        <v>1</v>
      </c>
      <c r="Y139">
        <f t="shared" si="40"/>
        <v>0</v>
      </c>
      <c r="Z139" s="9">
        <f t="shared" si="47"/>
        <v>0</v>
      </c>
      <c r="AA139" s="9">
        <f t="shared" si="53"/>
        <v>1</v>
      </c>
    </row>
    <row r="140" spans="1:27" x14ac:dyDescent="0.2">
      <c r="A140" s="4">
        <v>40569</v>
      </c>
      <c r="B140" s="7">
        <v>4.6490088382440137E-3</v>
      </c>
      <c r="C140" s="7">
        <v>-2.2619534283876419E-2</v>
      </c>
      <c r="D140" s="7">
        <v>-1.3864325359463692E-2</v>
      </c>
      <c r="E140" s="7">
        <v>-1.0070324875414371E-2</v>
      </c>
      <c r="F140" s="7">
        <v>9.2168059200048447E-3</v>
      </c>
      <c r="G140" s="7">
        <v>1.0615544393658638E-2</v>
      </c>
      <c r="H140" s="7">
        <v>1.3985210098326206E-2</v>
      </c>
      <c r="J140">
        <f t="shared" si="41"/>
        <v>0</v>
      </c>
      <c r="K140" s="9">
        <f t="shared" si="42"/>
        <v>0</v>
      </c>
      <c r="L140" s="9">
        <f t="shared" si="48"/>
        <v>1</v>
      </c>
      <c r="M140">
        <f t="shared" si="36"/>
        <v>0</v>
      </c>
      <c r="N140" s="9">
        <f t="shared" si="43"/>
        <v>0</v>
      </c>
      <c r="O140" s="9">
        <f t="shared" si="49"/>
        <v>1</v>
      </c>
      <c r="P140">
        <f t="shared" si="37"/>
        <v>0</v>
      </c>
      <c r="Q140" s="9">
        <f t="shared" si="44"/>
        <v>0</v>
      </c>
      <c r="R140" s="9">
        <f t="shared" si="50"/>
        <v>1</v>
      </c>
      <c r="S140">
        <f t="shared" si="38"/>
        <v>0</v>
      </c>
      <c r="T140" s="9">
        <f t="shared" si="45"/>
        <v>0</v>
      </c>
      <c r="U140" s="9">
        <f t="shared" si="51"/>
        <v>1</v>
      </c>
      <c r="V140">
        <f t="shared" si="39"/>
        <v>0</v>
      </c>
      <c r="W140" s="9">
        <f t="shared" si="46"/>
        <v>0</v>
      </c>
      <c r="X140" s="9">
        <f t="shared" si="52"/>
        <v>1</v>
      </c>
      <c r="Y140">
        <f t="shared" si="40"/>
        <v>0</v>
      </c>
      <c r="Z140" s="9">
        <f t="shared" si="47"/>
        <v>0</v>
      </c>
      <c r="AA140" s="9">
        <f t="shared" si="53"/>
        <v>1</v>
      </c>
    </row>
    <row r="141" spans="1:27" x14ac:dyDescent="0.2">
      <c r="A141" s="4">
        <v>40570</v>
      </c>
      <c r="B141" s="7">
        <v>1.6992357529598428E-3</v>
      </c>
      <c r="C141" s="7">
        <v>-2.2145792841911316E-2</v>
      </c>
      <c r="D141" s="7">
        <v>-1.21340062469244E-2</v>
      </c>
      <c r="E141" s="7">
        <v>-8.2982219755649567E-3</v>
      </c>
      <c r="F141" s="7">
        <v>6.648059468716383E-3</v>
      </c>
      <c r="G141" s="7">
        <v>8.8801123201847076E-3</v>
      </c>
      <c r="H141" s="7">
        <v>1.3076366856694221E-2</v>
      </c>
      <c r="J141">
        <f t="shared" si="41"/>
        <v>0</v>
      </c>
      <c r="K141" s="9">
        <f t="shared" si="42"/>
        <v>0</v>
      </c>
      <c r="L141" s="9">
        <f t="shared" si="48"/>
        <v>1</v>
      </c>
      <c r="M141">
        <f t="shared" si="36"/>
        <v>0</v>
      </c>
      <c r="N141" s="9">
        <f t="shared" si="43"/>
        <v>0</v>
      </c>
      <c r="O141" s="9">
        <f t="shared" si="49"/>
        <v>1</v>
      </c>
      <c r="P141">
        <f t="shared" si="37"/>
        <v>0</v>
      </c>
      <c r="Q141" s="9">
        <f t="shared" si="44"/>
        <v>0</v>
      </c>
      <c r="R141" s="9">
        <f t="shared" si="50"/>
        <v>1</v>
      </c>
      <c r="S141">
        <f t="shared" si="38"/>
        <v>0</v>
      </c>
      <c r="T141" s="9">
        <f t="shared" si="45"/>
        <v>0</v>
      </c>
      <c r="U141" s="9">
        <f t="shared" si="51"/>
        <v>1</v>
      </c>
      <c r="V141">
        <f t="shared" si="39"/>
        <v>0</v>
      </c>
      <c r="W141" s="9">
        <f t="shared" si="46"/>
        <v>0</v>
      </c>
      <c r="X141" s="9">
        <f t="shared" si="52"/>
        <v>1</v>
      </c>
      <c r="Y141">
        <f t="shared" si="40"/>
        <v>0</v>
      </c>
      <c r="Z141" s="9">
        <f t="shared" si="47"/>
        <v>0</v>
      </c>
      <c r="AA141" s="9">
        <f t="shared" si="53"/>
        <v>1</v>
      </c>
    </row>
    <row r="142" spans="1:27" x14ac:dyDescent="0.2">
      <c r="A142" s="4">
        <v>40571</v>
      </c>
      <c r="B142" s="7">
        <v>-1.8930959153682508E-2</v>
      </c>
      <c r="C142" s="7">
        <v>-1.8930958583950996E-2</v>
      </c>
      <c r="D142" s="7">
        <v>-1.1448830366134644E-2</v>
      </c>
      <c r="E142" s="7">
        <v>-8.1218713894486427E-3</v>
      </c>
      <c r="F142" s="7">
        <v>6.8695866502821445E-3</v>
      </c>
      <c r="G142" s="7">
        <v>8.0476496368646622E-3</v>
      </c>
      <c r="H142" s="7">
        <v>1.1475635692477226E-2</v>
      </c>
      <c r="J142">
        <f t="shared" si="41"/>
        <v>1</v>
      </c>
      <c r="K142" s="9">
        <f t="shared" si="42"/>
        <v>0</v>
      </c>
      <c r="L142" s="9">
        <f t="shared" si="48"/>
        <v>0</v>
      </c>
      <c r="M142">
        <f t="shared" si="36"/>
        <v>1</v>
      </c>
      <c r="N142" s="9">
        <f t="shared" si="43"/>
        <v>0</v>
      </c>
      <c r="O142" s="9">
        <f t="shared" si="49"/>
        <v>0</v>
      </c>
      <c r="P142">
        <f t="shared" si="37"/>
        <v>1</v>
      </c>
      <c r="Q142" s="9">
        <f t="shared" si="44"/>
        <v>0</v>
      </c>
      <c r="R142" s="9">
        <f t="shared" si="50"/>
        <v>0</v>
      </c>
      <c r="S142">
        <f t="shared" si="38"/>
        <v>0</v>
      </c>
      <c r="T142" s="9">
        <f t="shared" si="45"/>
        <v>0</v>
      </c>
      <c r="U142" s="9">
        <f t="shared" si="51"/>
        <v>1</v>
      </c>
      <c r="V142">
        <f t="shared" si="39"/>
        <v>0</v>
      </c>
      <c r="W142" s="9">
        <f t="shared" si="46"/>
        <v>0</v>
      </c>
      <c r="X142" s="9">
        <f t="shared" si="52"/>
        <v>1</v>
      </c>
      <c r="Y142">
        <f t="shared" si="40"/>
        <v>0</v>
      </c>
      <c r="Z142" s="9">
        <f t="shared" si="47"/>
        <v>0</v>
      </c>
      <c r="AA142" s="9">
        <f t="shared" si="53"/>
        <v>1</v>
      </c>
    </row>
    <row r="143" spans="1:27" x14ac:dyDescent="0.2">
      <c r="A143" s="4">
        <v>40574</v>
      </c>
      <c r="B143" s="7">
        <v>8.5360164331689456E-3</v>
      </c>
      <c r="C143" s="7">
        <v>-3.0000869184732437E-2</v>
      </c>
      <c r="D143" s="7">
        <v>-1.5893382951617241E-2</v>
      </c>
      <c r="E143" s="7">
        <v>-1.0456995107233524E-2</v>
      </c>
      <c r="F143" s="7">
        <v>1.3607170432806015E-2</v>
      </c>
      <c r="G143" s="7">
        <v>1.6586074605584145E-2</v>
      </c>
      <c r="H143" s="7">
        <v>2.6853248476982117E-2</v>
      </c>
      <c r="J143">
        <f t="shared" si="41"/>
        <v>0</v>
      </c>
      <c r="K143" s="9">
        <f t="shared" si="42"/>
        <v>0</v>
      </c>
      <c r="L143" s="9">
        <f t="shared" si="48"/>
        <v>0</v>
      </c>
      <c r="M143">
        <f t="shared" si="36"/>
        <v>0</v>
      </c>
      <c r="N143" s="9">
        <f t="shared" si="43"/>
        <v>0</v>
      </c>
      <c r="O143" s="9">
        <f t="shared" si="49"/>
        <v>0</v>
      </c>
      <c r="P143">
        <f t="shared" si="37"/>
        <v>0</v>
      </c>
      <c r="Q143" s="9">
        <f t="shared" si="44"/>
        <v>0</v>
      </c>
      <c r="R143" s="9">
        <f t="shared" si="50"/>
        <v>0</v>
      </c>
      <c r="S143">
        <f t="shared" si="38"/>
        <v>0</v>
      </c>
      <c r="T143" s="9">
        <f t="shared" si="45"/>
        <v>0</v>
      </c>
      <c r="U143" s="9">
        <f t="shared" si="51"/>
        <v>1</v>
      </c>
      <c r="V143">
        <f t="shared" si="39"/>
        <v>0</v>
      </c>
      <c r="W143" s="9">
        <f t="shared" si="46"/>
        <v>0</v>
      </c>
      <c r="X143" s="9">
        <f t="shared" si="52"/>
        <v>1</v>
      </c>
      <c r="Y143">
        <f t="shared" si="40"/>
        <v>0</v>
      </c>
      <c r="Z143" s="9">
        <f t="shared" si="47"/>
        <v>0</v>
      </c>
      <c r="AA143" s="9">
        <f t="shared" si="53"/>
        <v>1</v>
      </c>
    </row>
    <row r="144" spans="1:27" x14ac:dyDescent="0.2">
      <c r="A144" s="4">
        <v>40575</v>
      </c>
      <c r="B144" s="7">
        <v>1.570571140817504E-2</v>
      </c>
      <c r="C144" s="7">
        <v>-3.076942078769207E-2</v>
      </c>
      <c r="D144" s="7">
        <v>-1.8777536228299141E-2</v>
      </c>
      <c r="E144" s="7">
        <v>-1.2412954121828079E-2</v>
      </c>
      <c r="F144" s="7">
        <v>1.0353056713938713E-2</v>
      </c>
      <c r="G144" s="7">
        <v>1.4400283806025982E-2</v>
      </c>
      <c r="H144" s="7">
        <v>2.1771732717752457E-2</v>
      </c>
      <c r="J144">
        <f t="shared" si="41"/>
        <v>0</v>
      </c>
      <c r="K144" s="9">
        <f t="shared" si="42"/>
        <v>0</v>
      </c>
      <c r="L144" s="9">
        <f t="shared" si="48"/>
        <v>1</v>
      </c>
      <c r="M144">
        <f t="shared" si="36"/>
        <v>0</v>
      </c>
      <c r="N144" s="9">
        <f t="shared" si="43"/>
        <v>0</v>
      </c>
      <c r="O144" s="9">
        <f t="shared" si="49"/>
        <v>1</v>
      </c>
      <c r="P144">
        <f t="shared" si="37"/>
        <v>0</v>
      </c>
      <c r="Q144" s="9">
        <f t="shared" si="44"/>
        <v>0</v>
      </c>
      <c r="R144" s="9">
        <f t="shared" si="50"/>
        <v>1</v>
      </c>
      <c r="S144">
        <f t="shared" si="38"/>
        <v>1</v>
      </c>
      <c r="T144" s="9">
        <f t="shared" si="45"/>
        <v>0</v>
      </c>
      <c r="U144" s="9">
        <f t="shared" si="51"/>
        <v>0</v>
      </c>
      <c r="V144">
        <f t="shared" si="39"/>
        <v>1</v>
      </c>
      <c r="W144" s="9">
        <f t="shared" si="46"/>
        <v>0</v>
      </c>
      <c r="X144" s="9">
        <f t="shared" si="52"/>
        <v>0</v>
      </c>
      <c r="Y144">
        <f t="shared" si="40"/>
        <v>0</v>
      </c>
      <c r="Z144" s="9">
        <f t="shared" si="47"/>
        <v>0</v>
      </c>
      <c r="AA144" s="9">
        <f t="shared" si="53"/>
        <v>1</v>
      </c>
    </row>
    <row r="145" spans="1:27" x14ac:dyDescent="0.2">
      <c r="A145" s="4">
        <v>40576</v>
      </c>
      <c r="B145" s="7">
        <v>-2.0747692538903217E-3</v>
      </c>
      <c r="C145" s="7">
        <v>-3.0719727277755737E-2</v>
      </c>
      <c r="D145" s="7">
        <v>-1.7831107601523399E-2</v>
      </c>
      <c r="E145" s="7">
        <v>-1.3345202431082726E-2</v>
      </c>
      <c r="F145" s="7">
        <v>8.9575080201029778E-3</v>
      </c>
      <c r="G145" s="7">
        <v>1.37234041467309E-2</v>
      </c>
      <c r="H145" s="7">
        <v>2.1026169881224632E-2</v>
      </c>
      <c r="J145">
        <f t="shared" si="41"/>
        <v>0</v>
      </c>
      <c r="K145" s="9">
        <f t="shared" si="42"/>
        <v>0</v>
      </c>
      <c r="L145" s="9">
        <f t="shared" si="48"/>
        <v>1</v>
      </c>
      <c r="M145">
        <f t="shared" si="36"/>
        <v>0</v>
      </c>
      <c r="N145" s="9">
        <f t="shared" si="43"/>
        <v>0</v>
      </c>
      <c r="O145" s="9">
        <f t="shared" si="49"/>
        <v>1</v>
      </c>
      <c r="P145">
        <f t="shared" si="37"/>
        <v>0</v>
      </c>
      <c r="Q145" s="9">
        <f t="shared" si="44"/>
        <v>0</v>
      </c>
      <c r="R145" s="9">
        <f t="shared" si="50"/>
        <v>1</v>
      </c>
      <c r="S145">
        <f t="shared" si="38"/>
        <v>0</v>
      </c>
      <c r="T145" s="9">
        <f t="shared" si="45"/>
        <v>0</v>
      </c>
      <c r="U145" s="9">
        <f t="shared" si="51"/>
        <v>0</v>
      </c>
      <c r="V145">
        <f t="shared" si="39"/>
        <v>0</v>
      </c>
      <c r="W145" s="9">
        <f t="shared" si="46"/>
        <v>0</v>
      </c>
      <c r="X145" s="9">
        <f t="shared" si="52"/>
        <v>0</v>
      </c>
      <c r="Y145">
        <f t="shared" si="40"/>
        <v>0</v>
      </c>
      <c r="Z145" s="9">
        <f t="shared" si="47"/>
        <v>0</v>
      </c>
      <c r="AA145" s="9">
        <f t="shared" si="53"/>
        <v>1</v>
      </c>
    </row>
    <row r="146" spans="1:27" x14ac:dyDescent="0.2">
      <c r="A146" s="4">
        <v>40577</v>
      </c>
      <c r="B146" s="7">
        <v>2.5352450870460533E-3</v>
      </c>
      <c r="C146" s="7">
        <v>-2.6922082528471947E-2</v>
      </c>
      <c r="D146" s="7">
        <v>-1.8865000456571579E-2</v>
      </c>
      <c r="E146" s="7">
        <v>-1.4194881543517113E-2</v>
      </c>
      <c r="F146" s="7">
        <v>1.2990804389119148E-2</v>
      </c>
      <c r="G146" s="7">
        <v>1.4752090908586979E-2</v>
      </c>
      <c r="H146" s="7">
        <v>2.01267059892416E-2</v>
      </c>
      <c r="J146">
        <f t="shared" si="41"/>
        <v>0</v>
      </c>
      <c r="K146" s="9">
        <f t="shared" si="42"/>
        <v>0</v>
      </c>
      <c r="L146" s="9">
        <f t="shared" si="48"/>
        <v>1</v>
      </c>
      <c r="M146">
        <f t="shared" si="36"/>
        <v>0</v>
      </c>
      <c r="N146" s="9">
        <f t="shared" si="43"/>
        <v>0</v>
      </c>
      <c r="O146" s="9">
        <f t="shared" si="49"/>
        <v>1</v>
      </c>
      <c r="P146">
        <f t="shared" si="37"/>
        <v>0</v>
      </c>
      <c r="Q146" s="9">
        <f t="shared" si="44"/>
        <v>0</v>
      </c>
      <c r="R146" s="9">
        <f t="shared" si="50"/>
        <v>1</v>
      </c>
      <c r="S146">
        <f t="shared" si="38"/>
        <v>0</v>
      </c>
      <c r="T146" s="9">
        <f t="shared" si="45"/>
        <v>0</v>
      </c>
      <c r="U146" s="9">
        <f t="shared" si="51"/>
        <v>1</v>
      </c>
      <c r="V146">
        <f t="shared" si="39"/>
        <v>0</v>
      </c>
      <c r="W146" s="9">
        <f t="shared" si="46"/>
        <v>0</v>
      </c>
      <c r="X146" s="9">
        <f t="shared" si="52"/>
        <v>1</v>
      </c>
      <c r="Y146">
        <f t="shared" si="40"/>
        <v>0</v>
      </c>
      <c r="Z146" s="9">
        <f t="shared" si="47"/>
        <v>0</v>
      </c>
      <c r="AA146" s="9">
        <f t="shared" si="53"/>
        <v>1</v>
      </c>
    </row>
    <row r="147" spans="1:27" x14ac:dyDescent="0.2">
      <c r="A147" s="4">
        <v>40578</v>
      </c>
      <c r="B147" s="7">
        <v>2.9879355690644233E-3</v>
      </c>
      <c r="C147" s="7">
        <v>-2.4470109492540359E-2</v>
      </c>
      <c r="D147" s="7">
        <v>-1.7045805230736732E-2</v>
      </c>
      <c r="E147" s="7">
        <v>-1.4207326807081699E-2</v>
      </c>
      <c r="F147" s="7">
        <v>1.1323924176394939E-2</v>
      </c>
      <c r="G147" s="7">
        <v>1.2894505634903908E-2</v>
      </c>
      <c r="H147" s="7">
        <v>1.666603609919548E-2</v>
      </c>
      <c r="J147">
        <f t="shared" si="41"/>
        <v>0</v>
      </c>
      <c r="K147" s="9">
        <f t="shared" si="42"/>
        <v>0</v>
      </c>
      <c r="L147" s="9">
        <f t="shared" si="48"/>
        <v>1</v>
      </c>
      <c r="M147">
        <f t="shared" si="36"/>
        <v>0</v>
      </c>
      <c r="N147" s="9">
        <f t="shared" si="43"/>
        <v>0</v>
      </c>
      <c r="O147" s="9">
        <f t="shared" si="49"/>
        <v>1</v>
      </c>
      <c r="P147">
        <f t="shared" si="37"/>
        <v>0</v>
      </c>
      <c r="Q147" s="9">
        <f t="shared" si="44"/>
        <v>0</v>
      </c>
      <c r="R147" s="9">
        <f t="shared" si="50"/>
        <v>1</v>
      </c>
      <c r="S147">
        <f t="shared" si="38"/>
        <v>0</v>
      </c>
      <c r="T147" s="9">
        <f t="shared" si="45"/>
        <v>0</v>
      </c>
      <c r="U147" s="9">
        <f t="shared" si="51"/>
        <v>1</v>
      </c>
      <c r="V147">
        <f t="shared" si="39"/>
        <v>0</v>
      </c>
      <c r="W147" s="9">
        <f t="shared" si="46"/>
        <v>0</v>
      </c>
      <c r="X147" s="9">
        <f t="shared" si="52"/>
        <v>1</v>
      </c>
      <c r="Y147">
        <f t="shared" si="40"/>
        <v>0</v>
      </c>
      <c r="Z147" s="9">
        <f t="shared" si="47"/>
        <v>0</v>
      </c>
      <c r="AA147" s="9">
        <f t="shared" si="53"/>
        <v>1</v>
      </c>
    </row>
    <row r="148" spans="1:27" x14ac:dyDescent="0.2">
      <c r="A148" s="4">
        <v>40581</v>
      </c>
      <c r="B148" s="7">
        <v>6.5574005461590396E-3</v>
      </c>
      <c r="C148" s="7">
        <v>-2.547379769384861E-2</v>
      </c>
      <c r="D148" s="7">
        <v>-1.6361232846975327E-2</v>
      </c>
      <c r="E148" s="7">
        <v>-1.2506674975156784E-2</v>
      </c>
      <c r="F148" s="7">
        <v>1.0187286883592606E-2</v>
      </c>
      <c r="G148" s="7">
        <v>1.2535633519291878E-2</v>
      </c>
      <c r="H148" s="7">
        <v>1.7143715173006058E-2</v>
      </c>
      <c r="J148">
        <f t="shared" si="41"/>
        <v>0</v>
      </c>
      <c r="K148" s="9">
        <f t="shared" si="42"/>
        <v>0</v>
      </c>
      <c r="L148" s="9">
        <f t="shared" si="48"/>
        <v>1</v>
      </c>
      <c r="M148">
        <f t="shared" si="36"/>
        <v>0</v>
      </c>
      <c r="N148" s="9">
        <f t="shared" si="43"/>
        <v>0</v>
      </c>
      <c r="O148" s="9">
        <f t="shared" si="49"/>
        <v>1</v>
      </c>
      <c r="P148">
        <f t="shared" si="37"/>
        <v>0</v>
      </c>
      <c r="Q148" s="9">
        <f t="shared" si="44"/>
        <v>0</v>
      </c>
      <c r="R148" s="9">
        <f t="shared" si="50"/>
        <v>1</v>
      </c>
      <c r="S148">
        <f t="shared" si="38"/>
        <v>0</v>
      </c>
      <c r="T148" s="9">
        <f t="shared" si="45"/>
        <v>0</v>
      </c>
      <c r="U148" s="9">
        <f t="shared" si="51"/>
        <v>1</v>
      </c>
      <c r="V148">
        <f t="shared" si="39"/>
        <v>0</v>
      </c>
      <c r="W148" s="9">
        <f t="shared" si="46"/>
        <v>0</v>
      </c>
      <c r="X148" s="9">
        <f t="shared" si="52"/>
        <v>1</v>
      </c>
      <c r="Y148">
        <f t="shared" si="40"/>
        <v>0</v>
      </c>
      <c r="Z148" s="9">
        <f t="shared" si="47"/>
        <v>0</v>
      </c>
      <c r="AA148" s="9">
        <f t="shared" si="53"/>
        <v>1</v>
      </c>
    </row>
    <row r="149" spans="1:27" x14ac:dyDescent="0.2">
      <c r="A149" s="4">
        <v>40582</v>
      </c>
      <c r="B149" s="7">
        <v>4.4739411118635405E-3</v>
      </c>
      <c r="C149" s="7">
        <v>-2.6013258844614029E-2</v>
      </c>
      <c r="D149" s="7">
        <v>-1.5824628993868828E-2</v>
      </c>
      <c r="E149" s="7">
        <v>-1.2057505548000336E-2</v>
      </c>
      <c r="F149" s="7">
        <v>9.1871200129389763E-3</v>
      </c>
      <c r="G149" s="7">
        <v>1.2292657978832722E-2</v>
      </c>
      <c r="H149" s="7">
        <v>1.7381921410560608E-2</v>
      </c>
      <c r="J149">
        <f t="shared" si="41"/>
        <v>0</v>
      </c>
      <c r="K149" s="9">
        <f t="shared" si="42"/>
        <v>0</v>
      </c>
      <c r="L149" s="9">
        <f t="shared" si="48"/>
        <v>1</v>
      </c>
      <c r="M149">
        <f t="shared" si="36"/>
        <v>0</v>
      </c>
      <c r="N149" s="9">
        <f t="shared" si="43"/>
        <v>0</v>
      </c>
      <c r="O149" s="9">
        <f t="shared" si="49"/>
        <v>1</v>
      </c>
      <c r="P149">
        <f t="shared" si="37"/>
        <v>0</v>
      </c>
      <c r="Q149" s="9">
        <f t="shared" si="44"/>
        <v>0</v>
      </c>
      <c r="R149" s="9">
        <f t="shared" si="50"/>
        <v>1</v>
      </c>
      <c r="S149">
        <f t="shared" si="38"/>
        <v>0</v>
      </c>
      <c r="T149" s="9">
        <f t="shared" si="45"/>
        <v>0</v>
      </c>
      <c r="U149" s="9">
        <f t="shared" si="51"/>
        <v>1</v>
      </c>
      <c r="V149">
        <f t="shared" si="39"/>
        <v>0</v>
      </c>
      <c r="W149" s="9">
        <f t="shared" si="46"/>
        <v>0</v>
      </c>
      <c r="X149" s="9">
        <f t="shared" si="52"/>
        <v>1</v>
      </c>
      <c r="Y149">
        <f t="shared" si="40"/>
        <v>0</v>
      </c>
      <c r="Z149" s="9">
        <f t="shared" si="47"/>
        <v>0</v>
      </c>
      <c r="AA149" s="9">
        <f t="shared" si="53"/>
        <v>1</v>
      </c>
    </row>
    <row r="150" spans="1:27" x14ac:dyDescent="0.2">
      <c r="A150" s="4">
        <v>40583</v>
      </c>
      <c r="B150" s="7">
        <v>-1.8932945183719339E-3</v>
      </c>
      <c r="C150" s="7">
        <v>-2.0654285326600075E-2</v>
      </c>
      <c r="D150" s="7">
        <v>-1.2396182864904404E-2</v>
      </c>
      <c r="E150" s="7">
        <v>-9.7487038001418114E-3</v>
      </c>
      <c r="F150" s="7">
        <v>7.1370718069374561E-3</v>
      </c>
      <c r="G150" s="7">
        <v>9.3939993530511856E-3</v>
      </c>
      <c r="H150" s="7">
        <v>1.3483660295605659E-2</v>
      </c>
      <c r="J150">
        <f t="shared" si="41"/>
        <v>0</v>
      </c>
      <c r="K150" s="9">
        <f t="shared" si="42"/>
        <v>0</v>
      </c>
      <c r="L150" s="9">
        <f t="shared" si="48"/>
        <v>1</v>
      </c>
      <c r="M150">
        <f t="shared" si="36"/>
        <v>0</v>
      </c>
      <c r="N150" s="9">
        <f t="shared" si="43"/>
        <v>0</v>
      </c>
      <c r="O150" s="9">
        <f t="shared" si="49"/>
        <v>1</v>
      </c>
      <c r="P150">
        <f t="shared" si="37"/>
        <v>0</v>
      </c>
      <c r="Q150" s="9">
        <f t="shared" si="44"/>
        <v>0</v>
      </c>
      <c r="R150" s="9">
        <f t="shared" si="50"/>
        <v>1</v>
      </c>
      <c r="S150">
        <f t="shared" si="38"/>
        <v>0</v>
      </c>
      <c r="T150" s="9">
        <f t="shared" si="45"/>
        <v>0</v>
      </c>
      <c r="U150" s="9">
        <f t="shared" si="51"/>
        <v>1</v>
      </c>
      <c r="V150">
        <f t="shared" si="39"/>
        <v>0</v>
      </c>
      <c r="W150" s="9">
        <f t="shared" si="46"/>
        <v>0</v>
      </c>
      <c r="X150" s="9">
        <f t="shared" si="52"/>
        <v>1</v>
      </c>
      <c r="Y150">
        <f t="shared" si="40"/>
        <v>0</v>
      </c>
      <c r="Z150" s="9">
        <f t="shared" si="47"/>
        <v>0</v>
      </c>
      <c r="AA150" s="9">
        <f t="shared" si="53"/>
        <v>1</v>
      </c>
    </row>
    <row r="151" spans="1:27" x14ac:dyDescent="0.2">
      <c r="A151" s="4">
        <v>40584</v>
      </c>
      <c r="B151" s="7">
        <v>-3.0326004781326785E-4</v>
      </c>
      <c r="C151" s="7">
        <v>-2.0330170169472694E-2</v>
      </c>
      <c r="D151" s="7">
        <v>-1.2527883984148502E-2</v>
      </c>
      <c r="E151" s="7">
        <v>-9.9719418212771416E-3</v>
      </c>
      <c r="F151" s="7">
        <v>8.4549849852919579E-3</v>
      </c>
      <c r="G151" s="7">
        <v>1.0003852657973766E-2</v>
      </c>
      <c r="H151" s="7">
        <v>1.3714252971112728E-2</v>
      </c>
      <c r="J151">
        <f t="shared" si="41"/>
        <v>0</v>
      </c>
      <c r="K151" s="9">
        <f t="shared" si="42"/>
        <v>0</v>
      </c>
      <c r="L151" s="9">
        <f t="shared" si="48"/>
        <v>1</v>
      </c>
      <c r="M151">
        <f t="shared" si="36"/>
        <v>0</v>
      </c>
      <c r="N151" s="9">
        <f t="shared" si="43"/>
        <v>0</v>
      </c>
      <c r="O151" s="9">
        <f t="shared" si="49"/>
        <v>1</v>
      </c>
      <c r="P151">
        <f t="shared" si="37"/>
        <v>0</v>
      </c>
      <c r="Q151" s="9">
        <f t="shared" si="44"/>
        <v>0</v>
      </c>
      <c r="R151" s="9">
        <f t="shared" si="50"/>
        <v>1</v>
      </c>
      <c r="S151">
        <f t="shared" si="38"/>
        <v>0</v>
      </c>
      <c r="T151" s="9">
        <f t="shared" si="45"/>
        <v>0</v>
      </c>
      <c r="U151" s="9">
        <f t="shared" si="51"/>
        <v>1</v>
      </c>
      <c r="V151">
        <f t="shared" si="39"/>
        <v>0</v>
      </c>
      <c r="W151" s="9">
        <f t="shared" si="46"/>
        <v>0</v>
      </c>
      <c r="X151" s="9">
        <f t="shared" si="52"/>
        <v>1</v>
      </c>
      <c r="Y151">
        <f t="shared" si="40"/>
        <v>0</v>
      </c>
      <c r="Z151" s="9">
        <f t="shared" si="47"/>
        <v>0</v>
      </c>
      <c r="AA151" s="9">
        <f t="shared" si="53"/>
        <v>1</v>
      </c>
    </row>
    <row r="152" spans="1:27" x14ac:dyDescent="0.2">
      <c r="A152" s="4">
        <v>40585</v>
      </c>
      <c r="B152" s="7">
        <v>6.424571434580641E-3</v>
      </c>
      <c r="C152" s="7">
        <v>-2.3335833102464676E-2</v>
      </c>
      <c r="D152" s="7">
        <v>-1.4575628563761711E-2</v>
      </c>
      <c r="E152" s="7">
        <v>-1.0134117677807808E-2</v>
      </c>
      <c r="F152" s="7">
        <v>9.0998588129878044E-3</v>
      </c>
      <c r="G152" s="7">
        <v>1.1246280744671822E-2</v>
      </c>
      <c r="H152" s="7">
        <v>1.5762282535433769E-2</v>
      </c>
      <c r="J152">
        <f t="shared" si="41"/>
        <v>0</v>
      </c>
      <c r="K152" s="9">
        <f t="shared" si="42"/>
        <v>0</v>
      </c>
      <c r="L152" s="9">
        <f t="shared" si="48"/>
        <v>1</v>
      </c>
      <c r="M152">
        <f t="shared" si="36"/>
        <v>0</v>
      </c>
      <c r="N152" s="9">
        <f t="shared" si="43"/>
        <v>0</v>
      </c>
      <c r="O152" s="9">
        <f t="shared" si="49"/>
        <v>1</v>
      </c>
      <c r="P152">
        <f t="shared" si="37"/>
        <v>0</v>
      </c>
      <c r="Q152" s="9">
        <f t="shared" si="44"/>
        <v>0</v>
      </c>
      <c r="R152" s="9">
        <f t="shared" si="50"/>
        <v>1</v>
      </c>
      <c r="S152">
        <f t="shared" si="38"/>
        <v>0</v>
      </c>
      <c r="T152" s="9">
        <f t="shared" si="45"/>
        <v>0</v>
      </c>
      <c r="U152" s="9">
        <f t="shared" si="51"/>
        <v>1</v>
      </c>
      <c r="V152">
        <f t="shared" si="39"/>
        <v>0</v>
      </c>
      <c r="W152" s="9">
        <f t="shared" si="46"/>
        <v>0</v>
      </c>
      <c r="X152" s="9">
        <f t="shared" si="52"/>
        <v>1</v>
      </c>
      <c r="Y152">
        <f t="shared" si="40"/>
        <v>0</v>
      </c>
      <c r="Z152" s="9">
        <f t="shared" si="47"/>
        <v>0</v>
      </c>
      <c r="AA152" s="9">
        <f t="shared" si="53"/>
        <v>1</v>
      </c>
    </row>
    <row r="153" spans="1:27" x14ac:dyDescent="0.2">
      <c r="A153" s="4">
        <v>40588</v>
      </c>
      <c r="B153" s="7">
        <v>3.0131826969975717E-4</v>
      </c>
      <c r="C153" s="7">
        <v>-2.3874323815107346E-2</v>
      </c>
      <c r="D153" s="7">
        <v>-1.3539778999984264E-2</v>
      </c>
      <c r="E153" s="7">
        <v>-1.0169233195483685E-2</v>
      </c>
      <c r="F153" s="7">
        <v>7.3741544038057327E-3</v>
      </c>
      <c r="G153" s="7">
        <v>1.039421558380127E-2</v>
      </c>
      <c r="H153" s="7">
        <v>1.5183897688984871E-2</v>
      </c>
      <c r="J153">
        <f t="shared" si="41"/>
        <v>0</v>
      </c>
      <c r="K153" s="9">
        <f t="shared" si="42"/>
        <v>0</v>
      </c>
      <c r="L153" s="9">
        <f t="shared" si="48"/>
        <v>1</v>
      </c>
      <c r="M153">
        <f t="shared" si="36"/>
        <v>0</v>
      </c>
      <c r="N153" s="9">
        <f t="shared" si="43"/>
        <v>0</v>
      </c>
      <c r="O153" s="9">
        <f t="shared" si="49"/>
        <v>1</v>
      </c>
      <c r="P153">
        <f t="shared" si="37"/>
        <v>0</v>
      </c>
      <c r="Q153" s="9">
        <f t="shared" si="44"/>
        <v>0</v>
      </c>
      <c r="R153" s="9">
        <f t="shared" si="50"/>
        <v>1</v>
      </c>
      <c r="S153">
        <f t="shared" si="38"/>
        <v>0</v>
      </c>
      <c r="T153" s="9">
        <f t="shared" si="45"/>
        <v>0</v>
      </c>
      <c r="U153" s="9">
        <f t="shared" si="51"/>
        <v>1</v>
      </c>
      <c r="V153">
        <f t="shared" si="39"/>
        <v>0</v>
      </c>
      <c r="W153" s="9">
        <f t="shared" si="46"/>
        <v>0</v>
      </c>
      <c r="X153" s="9">
        <f t="shared" si="52"/>
        <v>1</v>
      </c>
      <c r="Y153">
        <f t="shared" si="40"/>
        <v>0</v>
      </c>
      <c r="Z153" s="9">
        <f t="shared" si="47"/>
        <v>0</v>
      </c>
      <c r="AA153" s="9">
        <f t="shared" si="53"/>
        <v>1</v>
      </c>
    </row>
    <row r="154" spans="1:27" x14ac:dyDescent="0.2">
      <c r="A154" s="4">
        <v>40589</v>
      </c>
      <c r="B154" s="7">
        <v>-1.0550114015492708E-3</v>
      </c>
      <c r="C154" s="7">
        <v>-2.5040186941623688E-2</v>
      </c>
      <c r="D154" s="7">
        <v>-1.5050113201141357E-2</v>
      </c>
      <c r="E154" s="7">
        <v>-1.0281944647431374E-2</v>
      </c>
      <c r="F154" s="7">
        <v>9.1786198318004608E-3</v>
      </c>
      <c r="G154" s="7">
        <v>1.1678674258291721E-2</v>
      </c>
      <c r="H154" s="7">
        <v>1.6346275806427002E-2</v>
      </c>
      <c r="J154">
        <f t="shared" si="41"/>
        <v>0</v>
      </c>
      <c r="K154" s="9">
        <f t="shared" si="42"/>
        <v>0</v>
      </c>
      <c r="L154" s="9">
        <f t="shared" si="48"/>
        <v>1</v>
      </c>
      <c r="M154">
        <f t="shared" si="36"/>
        <v>0</v>
      </c>
      <c r="N154" s="9">
        <f t="shared" si="43"/>
        <v>0</v>
      </c>
      <c r="O154" s="9">
        <f t="shared" si="49"/>
        <v>1</v>
      </c>
      <c r="P154">
        <f t="shared" si="37"/>
        <v>0</v>
      </c>
      <c r="Q154" s="9">
        <f t="shared" si="44"/>
        <v>0</v>
      </c>
      <c r="R154" s="9">
        <f t="shared" si="50"/>
        <v>1</v>
      </c>
      <c r="S154">
        <f t="shared" si="38"/>
        <v>0</v>
      </c>
      <c r="T154" s="9">
        <f t="shared" si="45"/>
        <v>0</v>
      </c>
      <c r="U154" s="9">
        <f t="shared" si="51"/>
        <v>1</v>
      </c>
      <c r="V154">
        <f t="shared" si="39"/>
        <v>0</v>
      </c>
      <c r="W154" s="9">
        <f t="shared" si="46"/>
        <v>0</v>
      </c>
      <c r="X154" s="9">
        <f t="shared" si="52"/>
        <v>1</v>
      </c>
      <c r="Y154">
        <f t="shared" si="40"/>
        <v>0</v>
      </c>
      <c r="Z154" s="9">
        <f t="shared" si="47"/>
        <v>0</v>
      </c>
      <c r="AA154" s="9">
        <f t="shared" si="53"/>
        <v>1</v>
      </c>
    </row>
    <row r="155" spans="1:27" x14ac:dyDescent="0.2">
      <c r="A155" s="4">
        <v>40590</v>
      </c>
      <c r="B155" s="7">
        <v>5.0389306784014831E-3</v>
      </c>
      <c r="C155" s="7">
        <v>-1.898684911429882E-2</v>
      </c>
      <c r="D155" s="7">
        <v>-1.1757000349462032E-2</v>
      </c>
      <c r="E155" s="7">
        <v>-9.2465700581669807E-3</v>
      </c>
      <c r="F155" s="7">
        <v>7.6229865662753582E-3</v>
      </c>
      <c r="G155" s="7">
        <v>8.9633623138070107E-3</v>
      </c>
      <c r="H155" s="7">
        <v>1.232561469078064E-2</v>
      </c>
      <c r="J155">
        <f t="shared" si="41"/>
        <v>0</v>
      </c>
      <c r="K155" s="9">
        <f t="shared" si="42"/>
        <v>0</v>
      </c>
      <c r="L155" s="9">
        <f t="shared" si="48"/>
        <v>1</v>
      </c>
      <c r="M155">
        <f t="shared" si="36"/>
        <v>0</v>
      </c>
      <c r="N155" s="9">
        <f t="shared" si="43"/>
        <v>0</v>
      </c>
      <c r="O155" s="9">
        <f t="shared" si="49"/>
        <v>1</v>
      </c>
      <c r="P155">
        <f t="shared" si="37"/>
        <v>0</v>
      </c>
      <c r="Q155" s="9">
        <f t="shared" si="44"/>
        <v>0</v>
      </c>
      <c r="R155" s="9">
        <f t="shared" si="50"/>
        <v>1</v>
      </c>
      <c r="S155">
        <f t="shared" si="38"/>
        <v>0</v>
      </c>
      <c r="T155" s="9">
        <f t="shared" si="45"/>
        <v>0</v>
      </c>
      <c r="U155" s="9">
        <f t="shared" si="51"/>
        <v>1</v>
      </c>
      <c r="V155">
        <f t="shared" si="39"/>
        <v>0</v>
      </c>
      <c r="W155" s="9">
        <f t="shared" si="46"/>
        <v>0</v>
      </c>
      <c r="X155" s="9">
        <f t="shared" si="52"/>
        <v>1</v>
      </c>
      <c r="Y155">
        <f t="shared" si="40"/>
        <v>0</v>
      </c>
      <c r="Z155" s="9">
        <f t="shared" si="47"/>
        <v>0</v>
      </c>
      <c r="AA155" s="9">
        <f t="shared" si="53"/>
        <v>1</v>
      </c>
    </row>
    <row r="156" spans="1:27" x14ac:dyDescent="0.2">
      <c r="A156" s="4">
        <v>40591</v>
      </c>
      <c r="B156" s="7">
        <v>3.5944325055990585E-3</v>
      </c>
      <c r="C156" s="7">
        <v>-2.1384423598647118E-2</v>
      </c>
      <c r="D156" s="7">
        <v>-1.1925078928470612E-2</v>
      </c>
      <c r="E156" s="7">
        <v>-9.3101048842072487E-3</v>
      </c>
      <c r="F156" s="7">
        <v>6.5646232105791569E-3</v>
      </c>
      <c r="G156" s="7">
        <v>8.8824974372982979E-3</v>
      </c>
      <c r="H156" s="7">
        <v>1.2669522315263748E-2</v>
      </c>
      <c r="J156">
        <f t="shared" si="41"/>
        <v>0</v>
      </c>
      <c r="K156" s="9">
        <f t="shared" si="42"/>
        <v>0</v>
      </c>
      <c r="L156" s="9">
        <f t="shared" si="48"/>
        <v>1</v>
      </c>
      <c r="M156">
        <f t="shared" si="36"/>
        <v>0</v>
      </c>
      <c r="N156" s="9">
        <f t="shared" si="43"/>
        <v>0</v>
      </c>
      <c r="O156" s="9">
        <f t="shared" si="49"/>
        <v>1</v>
      </c>
      <c r="P156">
        <f t="shared" si="37"/>
        <v>0</v>
      </c>
      <c r="Q156" s="9">
        <f t="shared" si="44"/>
        <v>0</v>
      </c>
      <c r="R156" s="9">
        <f t="shared" si="50"/>
        <v>1</v>
      </c>
      <c r="S156">
        <f t="shared" si="38"/>
        <v>0</v>
      </c>
      <c r="T156" s="9">
        <f t="shared" si="45"/>
        <v>0</v>
      </c>
      <c r="U156" s="9">
        <f t="shared" si="51"/>
        <v>1</v>
      </c>
      <c r="V156">
        <f t="shared" si="39"/>
        <v>0</v>
      </c>
      <c r="W156" s="9">
        <f t="shared" si="46"/>
        <v>0</v>
      </c>
      <c r="X156" s="9">
        <f t="shared" si="52"/>
        <v>1</v>
      </c>
      <c r="Y156">
        <f t="shared" si="40"/>
        <v>0</v>
      </c>
      <c r="Z156" s="9">
        <f t="shared" si="47"/>
        <v>0</v>
      </c>
      <c r="AA156" s="9">
        <f t="shared" si="53"/>
        <v>1</v>
      </c>
    </row>
    <row r="157" spans="1:27" x14ac:dyDescent="0.2">
      <c r="A157" s="4">
        <v>40592</v>
      </c>
      <c r="B157" s="7">
        <v>3.432583028634144E-3</v>
      </c>
      <c r="C157" s="7">
        <v>-2.1275850012898445E-2</v>
      </c>
      <c r="D157" s="7">
        <v>-1.2617236003279686E-2</v>
      </c>
      <c r="E157" s="7">
        <v>-9.5363873988389969E-3</v>
      </c>
      <c r="F157" s="7">
        <v>7.251084316521883E-3</v>
      </c>
      <c r="G157" s="7">
        <v>9.337197057902813E-3</v>
      </c>
      <c r="H157" s="7">
        <v>1.3233629055321217E-2</v>
      </c>
      <c r="J157">
        <f t="shared" si="41"/>
        <v>0</v>
      </c>
      <c r="K157" s="9">
        <f t="shared" si="42"/>
        <v>0</v>
      </c>
      <c r="L157" s="9">
        <f t="shared" si="48"/>
        <v>1</v>
      </c>
      <c r="M157">
        <f t="shared" si="36"/>
        <v>0</v>
      </c>
      <c r="N157" s="9">
        <f t="shared" si="43"/>
        <v>0</v>
      </c>
      <c r="O157" s="9">
        <f t="shared" si="49"/>
        <v>1</v>
      </c>
      <c r="P157">
        <f t="shared" si="37"/>
        <v>0</v>
      </c>
      <c r="Q157" s="9">
        <f t="shared" si="44"/>
        <v>0</v>
      </c>
      <c r="R157" s="9">
        <f t="shared" si="50"/>
        <v>1</v>
      </c>
      <c r="S157">
        <f t="shared" si="38"/>
        <v>0</v>
      </c>
      <c r="T157" s="9">
        <f t="shared" si="45"/>
        <v>0</v>
      </c>
      <c r="U157" s="9">
        <f t="shared" si="51"/>
        <v>1</v>
      </c>
      <c r="V157">
        <f t="shared" si="39"/>
        <v>0</v>
      </c>
      <c r="W157" s="9">
        <f t="shared" si="46"/>
        <v>0</v>
      </c>
      <c r="X157" s="9">
        <f t="shared" si="52"/>
        <v>1</v>
      </c>
      <c r="Y157">
        <f t="shared" si="40"/>
        <v>0</v>
      </c>
      <c r="Z157" s="9">
        <f t="shared" si="47"/>
        <v>0</v>
      </c>
      <c r="AA157" s="9">
        <f t="shared" si="53"/>
        <v>1</v>
      </c>
    </row>
    <row r="158" spans="1:27" x14ac:dyDescent="0.2">
      <c r="A158" s="4">
        <v>40596</v>
      </c>
      <c r="B158" s="7">
        <v>-2.1078768989883447E-2</v>
      </c>
      <c r="C158" s="7">
        <v>-2.0875124260783195E-2</v>
      </c>
      <c r="D158" s="7">
        <v>-1.1777960695326328E-2</v>
      </c>
      <c r="E158" s="7">
        <v>-9.2580085620284081E-3</v>
      </c>
      <c r="F158" s="7">
        <v>6.7626428790390491E-3</v>
      </c>
      <c r="G158" s="7">
        <v>8.8176839053630829E-3</v>
      </c>
      <c r="H158" s="7">
        <v>1.2212899513542652E-2</v>
      </c>
      <c r="J158">
        <f t="shared" si="41"/>
        <v>1</v>
      </c>
      <c r="K158" s="9">
        <f t="shared" si="42"/>
        <v>0</v>
      </c>
      <c r="L158" s="9">
        <f t="shared" si="48"/>
        <v>0</v>
      </c>
      <c r="M158">
        <f t="shared" si="36"/>
        <v>1</v>
      </c>
      <c r="N158" s="9">
        <f t="shared" si="43"/>
        <v>0</v>
      </c>
      <c r="O158" s="9">
        <f t="shared" si="49"/>
        <v>0</v>
      </c>
      <c r="P158">
        <f t="shared" si="37"/>
        <v>1</v>
      </c>
      <c r="Q158" s="9">
        <f t="shared" si="44"/>
        <v>0</v>
      </c>
      <c r="R158" s="9">
        <f t="shared" si="50"/>
        <v>0</v>
      </c>
      <c r="S158">
        <f t="shared" si="38"/>
        <v>0</v>
      </c>
      <c r="T158" s="9">
        <f t="shared" si="45"/>
        <v>0</v>
      </c>
      <c r="U158" s="9">
        <f t="shared" si="51"/>
        <v>1</v>
      </c>
      <c r="V158">
        <f t="shared" si="39"/>
        <v>0</v>
      </c>
      <c r="W158" s="9">
        <f t="shared" si="46"/>
        <v>0</v>
      </c>
      <c r="X158" s="9">
        <f t="shared" si="52"/>
        <v>1</v>
      </c>
      <c r="Y158">
        <f t="shared" si="40"/>
        <v>0</v>
      </c>
      <c r="Z158" s="9">
        <f t="shared" si="47"/>
        <v>0</v>
      </c>
      <c r="AA158" s="9">
        <f t="shared" si="53"/>
        <v>1</v>
      </c>
    </row>
    <row r="159" spans="1:27" x14ac:dyDescent="0.2">
      <c r="A159" s="4">
        <v>40597</v>
      </c>
      <c r="B159" s="7">
        <v>-6.7941785838749056E-3</v>
      </c>
      <c r="C159" s="7">
        <v>-3.1616281718015671E-2</v>
      </c>
      <c r="D159" s="7">
        <v>-1.67220588773489E-2</v>
      </c>
      <c r="E159" s="7">
        <v>-1.2113155797123909E-2</v>
      </c>
      <c r="F159" s="7">
        <v>1.4678569510579109E-2</v>
      </c>
      <c r="G159" s="7">
        <v>1.8070841208100319E-2</v>
      </c>
      <c r="H159" s="7">
        <v>2.8514323756098747E-2</v>
      </c>
      <c r="J159">
        <f t="shared" si="41"/>
        <v>0</v>
      </c>
      <c r="K159" s="9">
        <f t="shared" si="42"/>
        <v>0</v>
      </c>
      <c r="L159" s="9">
        <f t="shared" si="48"/>
        <v>0</v>
      </c>
      <c r="M159">
        <f t="shared" si="36"/>
        <v>0</v>
      </c>
      <c r="N159" s="9">
        <f t="shared" si="43"/>
        <v>0</v>
      </c>
      <c r="O159" s="9">
        <f t="shared" si="49"/>
        <v>0</v>
      </c>
      <c r="P159">
        <f t="shared" si="37"/>
        <v>0</v>
      </c>
      <c r="Q159" s="9">
        <f t="shared" si="44"/>
        <v>0</v>
      </c>
      <c r="R159" s="9">
        <f t="shared" si="50"/>
        <v>0</v>
      </c>
      <c r="S159">
        <f t="shared" si="38"/>
        <v>0</v>
      </c>
      <c r="T159" s="9">
        <f t="shared" si="45"/>
        <v>0</v>
      </c>
      <c r="U159" s="9">
        <f t="shared" si="51"/>
        <v>1</v>
      </c>
      <c r="V159">
        <f t="shared" si="39"/>
        <v>0</v>
      </c>
      <c r="W159" s="9">
        <f t="shared" si="46"/>
        <v>0</v>
      </c>
      <c r="X159" s="9">
        <f t="shared" si="52"/>
        <v>1</v>
      </c>
      <c r="Y159">
        <f t="shared" si="40"/>
        <v>0</v>
      </c>
      <c r="Z159" s="9">
        <f t="shared" si="47"/>
        <v>0</v>
      </c>
      <c r="AA159" s="9">
        <f t="shared" si="53"/>
        <v>1</v>
      </c>
    </row>
    <row r="160" spans="1:27" x14ac:dyDescent="0.2">
      <c r="A160" s="4">
        <v>40598</v>
      </c>
      <c r="B160" s="7">
        <v>-2.1470754356650713E-3</v>
      </c>
      <c r="C160" s="7">
        <v>-3.8238465785980225E-2</v>
      </c>
      <c r="D160" s="7">
        <v>-2.2985806688666344E-2</v>
      </c>
      <c r="E160" s="7">
        <v>-1.5115232206881046E-2</v>
      </c>
      <c r="F160" s="7">
        <v>1.5801113098859787E-2</v>
      </c>
      <c r="G160" s="7">
        <v>2.0327109843492508E-2</v>
      </c>
      <c r="H160" s="7">
        <v>2.9001088812947273E-2</v>
      </c>
      <c r="J160">
        <f t="shared" si="41"/>
        <v>0</v>
      </c>
      <c r="K160" s="9">
        <f t="shared" si="42"/>
        <v>0</v>
      </c>
      <c r="L160" s="9">
        <f t="shared" si="48"/>
        <v>1</v>
      </c>
      <c r="M160">
        <f t="shared" si="36"/>
        <v>0</v>
      </c>
      <c r="N160" s="9">
        <f t="shared" si="43"/>
        <v>0</v>
      </c>
      <c r="O160" s="9">
        <f t="shared" si="49"/>
        <v>1</v>
      </c>
      <c r="P160">
        <f t="shared" si="37"/>
        <v>0</v>
      </c>
      <c r="Q160" s="9">
        <f t="shared" si="44"/>
        <v>0</v>
      </c>
      <c r="R160" s="9">
        <f t="shared" si="50"/>
        <v>1</v>
      </c>
      <c r="S160">
        <f t="shared" si="38"/>
        <v>0</v>
      </c>
      <c r="T160" s="9">
        <f t="shared" si="45"/>
        <v>0</v>
      </c>
      <c r="U160" s="9">
        <f t="shared" si="51"/>
        <v>1</v>
      </c>
      <c r="V160">
        <f t="shared" si="39"/>
        <v>0</v>
      </c>
      <c r="W160" s="9">
        <f t="shared" si="46"/>
        <v>0</v>
      </c>
      <c r="X160" s="9">
        <f t="shared" si="52"/>
        <v>1</v>
      </c>
      <c r="Y160">
        <f t="shared" si="40"/>
        <v>0</v>
      </c>
      <c r="Z160" s="9">
        <f t="shared" si="47"/>
        <v>0</v>
      </c>
      <c r="AA160" s="9">
        <f t="shared" si="53"/>
        <v>1</v>
      </c>
    </row>
    <row r="161" spans="1:27" x14ac:dyDescent="0.2">
      <c r="A161" s="4">
        <v>40599</v>
      </c>
      <c r="B161" s="7">
        <v>1.2283198494057452E-2</v>
      </c>
      <c r="C161" s="7">
        <v>-2.8508573770523071E-2</v>
      </c>
      <c r="D161" s="7">
        <v>-1.9020674750208855E-2</v>
      </c>
      <c r="E161" s="7">
        <v>-1.4683978632092476E-2</v>
      </c>
      <c r="F161" s="7">
        <v>1.3032286427915096E-2</v>
      </c>
      <c r="G161" s="7">
        <v>1.5546447597444057E-2</v>
      </c>
      <c r="H161" s="7">
        <v>2.0528385415673256E-2</v>
      </c>
      <c r="J161">
        <f t="shared" si="41"/>
        <v>0</v>
      </c>
      <c r="K161" s="9">
        <f t="shared" si="42"/>
        <v>0</v>
      </c>
      <c r="L161" s="9">
        <f t="shared" si="48"/>
        <v>1</v>
      </c>
      <c r="M161">
        <f t="shared" si="36"/>
        <v>0</v>
      </c>
      <c r="N161" s="9">
        <f t="shared" si="43"/>
        <v>0</v>
      </c>
      <c r="O161" s="9">
        <f t="shared" si="49"/>
        <v>1</v>
      </c>
      <c r="P161">
        <f t="shared" si="37"/>
        <v>0</v>
      </c>
      <c r="Q161" s="9">
        <f t="shared" si="44"/>
        <v>0</v>
      </c>
      <c r="R161" s="9">
        <f t="shared" si="50"/>
        <v>1</v>
      </c>
      <c r="S161">
        <f t="shared" si="38"/>
        <v>0</v>
      </c>
      <c r="T161" s="9">
        <f t="shared" si="45"/>
        <v>0</v>
      </c>
      <c r="U161" s="9">
        <f t="shared" si="51"/>
        <v>1</v>
      </c>
      <c r="V161">
        <f t="shared" si="39"/>
        <v>0</v>
      </c>
      <c r="W161" s="9">
        <f t="shared" si="46"/>
        <v>0</v>
      </c>
      <c r="X161" s="9">
        <f t="shared" si="52"/>
        <v>1</v>
      </c>
      <c r="Y161">
        <f t="shared" si="40"/>
        <v>0</v>
      </c>
      <c r="Z161" s="9">
        <f t="shared" si="47"/>
        <v>0</v>
      </c>
      <c r="AA161" s="9">
        <f t="shared" si="53"/>
        <v>1</v>
      </c>
    </row>
    <row r="162" spans="1:27" x14ac:dyDescent="0.2">
      <c r="A162" s="4">
        <v>40602</v>
      </c>
      <c r="B162" s="7">
        <v>5.5200714859772659E-3</v>
      </c>
      <c r="C162" s="7">
        <v>-2.6649702340364456E-2</v>
      </c>
      <c r="D162" s="7">
        <v>-1.6866190358996391E-2</v>
      </c>
      <c r="E162" s="7">
        <v>-1.4172717928886414E-2</v>
      </c>
      <c r="F162" s="7">
        <v>9.4358967617154121E-3</v>
      </c>
      <c r="G162" s="7">
        <v>1.3345495797693729E-2</v>
      </c>
      <c r="H162" s="7">
        <v>1.8854524940252304E-2</v>
      </c>
      <c r="J162">
        <f t="shared" si="41"/>
        <v>0</v>
      </c>
      <c r="K162" s="9">
        <f t="shared" si="42"/>
        <v>0</v>
      </c>
      <c r="L162" s="9">
        <f t="shared" si="48"/>
        <v>1</v>
      </c>
      <c r="M162">
        <f t="shared" si="36"/>
        <v>0</v>
      </c>
      <c r="N162" s="9">
        <f t="shared" si="43"/>
        <v>0</v>
      </c>
      <c r="O162" s="9">
        <f t="shared" si="49"/>
        <v>1</v>
      </c>
      <c r="P162">
        <f t="shared" si="37"/>
        <v>0</v>
      </c>
      <c r="Q162" s="9">
        <f t="shared" si="44"/>
        <v>0</v>
      </c>
      <c r="R162" s="9">
        <f t="shared" si="50"/>
        <v>1</v>
      </c>
      <c r="S162">
        <f t="shared" si="38"/>
        <v>0</v>
      </c>
      <c r="T162" s="9">
        <f t="shared" si="45"/>
        <v>0</v>
      </c>
      <c r="U162" s="9">
        <f t="shared" si="51"/>
        <v>1</v>
      </c>
      <c r="V162">
        <f t="shared" si="39"/>
        <v>0</v>
      </c>
      <c r="W162" s="9">
        <f t="shared" si="46"/>
        <v>0</v>
      </c>
      <c r="X162" s="9">
        <f t="shared" si="52"/>
        <v>1</v>
      </c>
      <c r="Y162">
        <f t="shared" si="40"/>
        <v>0</v>
      </c>
      <c r="Z162" s="9">
        <f t="shared" si="47"/>
        <v>0</v>
      </c>
      <c r="AA162" s="9">
        <f t="shared" si="53"/>
        <v>1</v>
      </c>
    </row>
    <row r="163" spans="1:27" x14ac:dyDescent="0.2">
      <c r="A163" s="4">
        <v>40603</v>
      </c>
      <c r="B163" s="7">
        <v>-1.9032243174123078E-2</v>
      </c>
      <c r="C163" s="7">
        <v>-3.0114982277154922E-2</v>
      </c>
      <c r="D163" s="7">
        <v>-1.9414134323596954E-2</v>
      </c>
      <c r="E163" s="7">
        <v>-1.5057819895446301E-2</v>
      </c>
      <c r="F163" s="7">
        <v>1.2026142328977585E-2</v>
      </c>
      <c r="G163" s="7">
        <v>1.5423514880239964E-2</v>
      </c>
      <c r="H163" s="7">
        <v>2.0428936928510666E-2</v>
      </c>
      <c r="J163">
        <f t="shared" si="41"/>
        <v>0</v>
      </c>
      <c r="K163" s="9">
        <f t="shared" si="42"/>
        <v>0</v>
      </c>
      <c r="L163" s="9">
        <f t="shared" si="48"/>
        <v>1</v>
      </c>
      <c r="M163">
        <f t="shared" si="36"/>
        <v>0</v>
      </c>
      <c r="N163" s="9">
        <f t="shared" si="43"/>
        <v>0</v>
      </c>
      <c r="O163" s="9">
        <f t="shared" si="49"/>
        <v>1</v>
      </c>
      <c r="P163">
        <f t="shared" si="37"/>
        <v>1</v>
      </c>
      <c r="Q163" s="9">
        <f t="shared" si="44"/>
        <v>0</v>
      </c>
      <c r="R163" s="9">
        <f t="shared" si="50"/>
        <v>0</v>
      </c>
      <c r="S163">
        <f t="shared" si="38"/>
        <v>0</v>
      </c>
      <c r="T163" s="9">
        <f t="shared" si="45"/>
        <v>0</v>
      </c>
      <c r="U163" s="9">
        <f t="shared" si="51"/>
        <v>1</v>
      </c>
      <c r="V163">
        <f t="shared" si="39"/>
        <v>0</v>
      </c>
      <c r="W163" s="9">
        <f t="shared" si="46"/>
        <v>0</v>
      </c>
      <c r="X163" s="9">
        <f t="shared" si="52"/>
        <v>1</v>
      </c>
      <c r="Y163">
        <f t="shared" si="40"/>
        <v>0</v>
      </c>
      <c r="Z163" s="9">
        <f t="shared" si="47"/>
        <v>0</v>
      </c>
      <c r="AA163" s="9">
        <f t="shared" si="53"/>
        <v>1</v>
      </c>
    </row>
    <row r="164" spans="1:27" x14ac:dyDescent="0.2">
      <c r="A164" s="4">
        <v>40604</v>
      </c>
      <c r="B164" s="7">
        <v>3.6058192431028513E-3</v>
      </c>
      <c r="C164" s="7">
        <v>-3.1016236171126366E-2</v>
      </c>
      <c r="D164" s="7">
        <v>-1.7336951568722725E-2</v>
      </c>
      <c r="E164" s="7">
        <v>-1.331092044711113E-2</v>
      </c>
      <c r="F164" s="7">
        <v>1.5056118369102478E-2</v>
      </c>
      <c r="G164" s="7">
        <v>1.8436430022120476E-2</v>
      </c>
      <c r="H164" s="7">
        <v>2.7857650071382523E-2</v>
      </c>
      <c r="J164">
        <f t="shared" si="41"/>
        <v>0</v>
      </c>
      <c r="K164" s="9">
        <f t="shared" si="42"/>
        <v>0</v>
      </c>
      <c r="L164" s="9">
        <f t="shared" si="48"/>
        <v>1</v>
      </c>
      <c r="M164">
        <f t="shared" si="36"/>
        <v>0</v>
      </c>
      <c r="N164" s="9">
        <f t="shared" si="43"/>
        <v>0</v>
      </c>
      <c r="O164" s="9">
        <f t="shared" si="49"/>
        <v>1</v>
      </c>
      <c r="P164">
        <f t="shared" si="37"/>
        <v>0</v>
      </c>
      <c r="Q164" s="9">
        <f t="shared" si="44"/>
        <v>0</v>
      </c>
      <c r="R164" s="9">
        <f t="shared" si="50"/>
        <v>0</v>
      </c>
      <c r="S164">
        <f t="shared" si="38"/>
        <v>0</v>
      </c>
      <c r="T164" s="9">
        <f t="shared" si="45"/>
        <v>0</v>
      </c>
      <c r="U164" s="9">
        <f t="shared" si="51"/>
        <v>1</v>
      </c>
      <c r="V164">
        <f t="shared" si="39"/>
        <v>0</v>
      </c>
      <c r="W164" s="9">
        <f t="shared" si="46"/>
        <v>0</v>
      </c>
      <c r="X164" s="9">
        <f t="shared" si="52"/>
        <v>1</v>
      </c>
      <c r="Y164">
        <f t="shared" si="40"/>
        <v>0</v>
      </c>
      <c r="Z164" s="9">
        <f t="shared" si="47"/>
        <v>0</v>
      </c>
      <c r="AA164" s="9">
        <f t="shared" si="53"/>
        <v>1</v>
      </c>
    </row>
    <row r="165" spans="1:27" x14ac:dyDescent="0.2">
      <c r="A165" s="4">
        <v>40605</v>
      </c>
      <c r="B165" s="7">
        <v>1.8137473110127079E-2</v>
      </c>
      <c r="C165" s="7">
        <v>-3.5773660987615585E-2</v>
      </c>
      <c r="D165" s="7">
        <v>-2.2069996222853661E-2</v>
      </c>
      <c r="E165" s="7">
        <v>-1.581280492246151E-2</v>
      </c>
      <c r="F165" s="7">
        <v>1.3671164400875568E-2</v>
      </c>
      <c r="G165" s="7">
        <v>1.8180869519710541E-2</v>
      </c>
      <c r="H165" s="7">
        <v>2.4040969088673592E-2</v>
      </c>
      <c r="J165">
        <f t="shared" si="41"/>
        <v>0</v>
      </c>
      <c r="K165" s="9">
        <f t="shared" si="42"/>
        <v>0</v>
      </c>
      <c r="L165" s="9">
        <f t="shared" si="48"/>
        <v>1</v>
      </c>
      <c r="M165">
        <f t="shared" si="36"/>
        <v>0</v>
      </c>
      <c r="N165" s="9">
        <f t="shared" si="43"/>
        <v>0</v>
      </c>
      <c r="O165" s="9">
        <f t="shared" si="49"/>
        <v>1</v>
      </c>
      <c r="P165">
        <f t="shared" si="37"/>
        <v>0</v>
      </c>
      <c r="Q165" s="9">
        <f t="shared" si="44"/>
        <v>0</v>
      </c>
      <c r="R165" s="9">
        <f t="shared" si="50"/>
        <v>1</v>
      </c>
      <c r="S165">
        <f t="shared" si="38"/>
        <v>1</v>
      </c>
      <c r="T165" s="9">
        <f t="shared" si="45"/>
        <v>0</v>
      </c>
      <c r="U165" s="9">
        <f t="shared" si="51"/>
        <v>0</v>
      </c>
      <c r="V165">
        <f t="shared" si="39"/>
        <v>0</v>
      </c>
      <c r="W165" s="9">
        <f t="shared" si="46"/>
        <v>0</v>
      </c>
      <c r="X165" s="9">
        <f t="shared" si="52"/>
        <v>1</v>
      </c>
      <c r="Y165">
        <f t="shared" si="40"/>
        <v>0</v>
      </c>
      <c r="Z165" s="9">
        <f t="shared" si="47"/>
        <v>0</v>
      </c>
      <c r="AA165" s="9">
        <f t="shared" si="53"/>
        <v>1</v>
      </c>
    </row>
    <row r="166" spans="1:27" x14ac:dyDescent="0.2">
      <c r="A166" s="4">
        <v>40606</v>
      </c>
      <c r="B166" s="7">
        <v>-7.0943693775048213E-3</v>
      </c>
      <c r="C166" s="7">
        <v>-2.7589190751314163E-2</v>
      </c>
      <c r="D166" s="7">
        <v>-1.6145795583724976E-2</v>
      </c>
      <c r="E166" s="7">
        <v>-1.5517396852374077E-2</v>
      </c>
      <c r="F166" s="7">
        <v>8.3358213305473328E-3</v>
      </c>
      <c r="G166" s="7">
        <v>1.302335225045681E-2</v>
      </c>
      <c r="H166" s="7">
        <v>1.7756268382072449E-2</v>
      </c>
      <c r="J166">
        <f t="shared" si="41"/>
        <v>0</v>
      </c>
      <c r="K166" s="9">
        <f t="shared" si="42"/>
        <v>0</v>
      </c>
      <c r="L166" s="9">
        <f t="shared" si="48"/>
        <v>1</v>
      </c>
      <c r="M166">
        <f t="shared" si="36"/>
        <v>0</v>
      </c>
      <c r="N166" s="9">
        <f t="shared" si="43"/>
        <v>0</v>
      </c>
      <c r="O166" s="9">
        <f t="shared" si="49"/>
        <v>1</v>
      </c>
      <c r="P166">
        <f t="shared" si="37"/>
        <v>0</v>
      </c>
      <c r="Q166" s="9">
        <f t="shared" si="44"/>
        <v>0</v>
      </c>
      <c r="R166" s="9">
        <f t="shared" si="50"/>
        <v>1</v>
      </c>
      <c r="S166">
        <f t="shared" si="38"/>
        <v>0</v>
      </c>
      <c r="T166" s="9">
        <f t="shared" si="45"/>
        <v>0</v>
      </c>
      <c r="U166" s="9">
        <f t="shared" si="51"/>
        <v>0</v>
      </c>
      <c r="V166">
        <f t="shared" si="39"/>
        <v>0</v>
      </c>
      <c r="W166" s="9">
        <f t="shared" si="46"/>
        <v>0</v>
      </c>
      <c r="X166" s="9">
        <f t="shared" si="52"/>
        <v>1</v>
      </c>
      <c r="Y166">
        <f t="shared" si="40"/>
        <v>0</v>
      </c>
      <c r="Z166" s="9">
        <f t="shared" si="47"/>
        <v>0</v>
      </c>
      <c r="AA166" s="9">
        <f t="shared" si="53"/>
        <v>1</v>
      </c>
    </row>
    <row r="167" spans="1:27" x14ac:dyDescent="0.2">
      <c r="A167" s="4">
        <v>40609</v>
      </c>
      <c r="B167" s="7">
        <v>-8.5191052991021553E-3</v>
      </c>
      <c r="C167" s="7">
        <v>-3.1328730285167694E-2</v>
      </c>
      <c r="D167" s="7">
        <v>-2.0907837897539139E-2</v>
      </c>
      <c r="E167" s="7">
        <v>-1.6258208081126213E-2</v>
      </c>
      <c r="F167" s="7">
        <v>1.5200329944491386E-2</v>
      </c>
      <c r="G167" s="7">
        <v>1.8173513934016228E-2</v>
      </c>
      <c r="H167" s="7">
        <v>2.485964260995388E-2</v>
      </c>
      <c r="J167">
        <f t="shared" si="41"/>
        <v>0</v>
      </c>
      <c r="K167" s="9">
        <f t="shared" si="42"/>
        <v>0</v>
      </c>
      <c r="L167" s="9">
        <f t="shared" si="48"/>
        <v>1</v>
      </c>
      <c r="M167">
        <f t="shared" si="36"/>
        <v>0</v>
      </c>
      <c r="N167" s="9">
        <f t="shared" si="43"/>
        <v>0</v>
      </c>
      <c r="O167" s="9">
        <f t="shared" si="49"/>
        <v>1</v>
      </c>
      <c r="P167">
        <f t="shared" si="37"/>
        <v>0</v>
      </c>
      <c r="Q167" s="9">
        <f t="shared" si="44"/>
        <v>0</v>
      </c>
      <c r="R167" s="9">
        <f t="shared" si="50"/>
        <v>1</v>
      </c>
      <c r="S167">
        <f t="shared" si="38"/>
        <v>0</v>
      </c>
      <c r="T167" s="9">
        <f t="shared" si="45"/>
        <v>0</v>
      </c>
      <c r="U167" s="9">
        <f t="shared" si="51"/>
        <v>1</v>
      </c>
      <c r="V167">
        <f t="shared" si="39"/>
        <v>0</v>
      </c>
      <c r="W167" s="9">
        <f t="shared" si="46"/>
        <v>0</v>
      </c>
      <c r="X167" s="9">
        <f t="shared" si="52"/>
        <v>1</v>
      </c>
      <c r="Y167">
        <f t="shared" si="40"/>
        <v>0</v>
      </c>
      <c r="Z167" s="9">
        <f t="shared" si="47"/>
        <v>0</v>
      </c>
      <c r="AA167" s="9">
        <f t="shared" si="53"/>
        <v>1</v>
      </c>
    </row>
    <row r="168" spans="1:27" x14ac:dyDescent="0.2">
      <c r="A168" s="4">
        <v>40610</v>
      </c>
      <c r="B168" s="7">
        <v>8.3676131006605921E-3</v>
      </c>
      <c r="C168" s="7">
        <v>-3.3075571060180664E-2</v>
      </c>
      <c r="D168" s="7">
        <v>-2.1378880366683006E-2</v>
      </c>
      <c r="E168" s="7">
        <v>-1.6529727727174759E-2</v>
      </c>
      <c r="F168" s="7">
        <v>1.5776915475726128E-2</v>
      </c>
      <c r="G168" s="7">
        <v>1.90716702491045E-2</v>
      </c>
      <c r="H168" s="7">
        <v>2.6352386921644211E-2</v>
      </c>
      <c r="J168">
        <f t="shared" si="41"/>
        <v>0</v>
      </c>
      <c r="K168" s="9">
        <f t="shared" si="42"/>
        <v>0</v>
      </c>
      <c r="L168" s="9">
        <f t="shared" si="48"/>
        <v>1</v>
      </c>
      <c r="M168">
        <f t="shared" si="36"/>
        <v>0</v>
      </c>
      <c r="N168" s="9">
        <f t="shared" si="43"/>
        <v>0</v>
      </c>
      <c r="O168" s="9">
        <f t="shared" si="49"/>
        <v>1</v>
      </c>
      <c r="P168">
        <f t="shared" si="37"/>
        <v>0</v>
      </c>
      <c r="Q168" s="9">
        <f t="shared" si="44"/>
        <v>0</v>
      </c>
      <c r="R168" s="9">
        <f t="shared" si="50"/>
        <v>1</v>
      </c>
      <c r="S168">
        <f t="shared" si="38"/>
        <v>0</v>
      </c>
      <c r="T168" s="9">
        <f t="shared" si="45"/>
        <v>0</v>
      </c>
      <c r="U168" s="9">
        <f t="shared" si="51"/>
        <v>1</v>
      </c>
      <c r="V168">
        <f t="shared" si="39"/>
        <v>0</v>
      </c>
      <c r="W168" s="9">
        <f t="shared" si="46"/>
        <v>0</v>
      </c>
      <c r="X168" s="9">
        <f t="shared" si="52"/>
        <v>1</v>
      </c>
      <c r="Y168">
        <f t="shared" si="40"/>
        <v>0</v>
      </c>
      <c r="Z168" s="9">
        <f t="shared" si="47"/>
        <v>0</v>
      </c>
      <c r="AA168" s="9">
        <f t="shared" si="53"/>
        <v>1</v>
      </c>
    </row>
    <row r="169" spans="1:27" x14ac:dyDescent="0.2">
      <c r="A169" s="4">
        <v>40611</v>
      </c>
      <c r="B169" s="7">
        <v>-3.5666894194631609E-3</v>
      </c>
      <c r="C169" s="7">
        <v>-2.635597251355648E-2</v>
      </c>
      <c r="D169" s="7">
        <v>-1.7476767301559448E-2</v>
      </c>
      <c r="E169" s="7">
        <v>-1.4373337849974632E-2</v>
      </c>
      <c r="F169" s="7">
        <v>1.0263588279485703E-2</v>
      </c>
      <c r="G169" s="7">
        <v>1.3636103831231594E-2</v>
      </c>
      <c r="H169" s="7">
        <v>1.8955053761601448E-2</v>
      </c>
      <c r="J169">
        <f t="shared" si="41"/>
        <v>0</v>
      </c>
      <c r="K169" s="9">
        <f t="shared" si="42"/>
        <v>0</v>
      </c>
      <c r="L169" s="9">
        <f t="shared" si="48"/>
        <v>1</v>
      </c>
      <c r="M169">
        <f t="shared" si="36"/>
        <v>0</v>
      </c>
      <c r="N169" s="9">
        <f t="shared" si="43"/>
        <v>0</v>
      </c>
      <c r="O169" s="9">
        <f t="shared" si="49"/>
        <v>1</v>
      </c>
      <c r="P169">
        <f t="shared" si="37"/>
        <v>0</v>
      </c>
      <c r="Q169" s="9">
        <f t="shared" si="44"/>
        <v>0</v>
      </c>
      <c r="R169" s="9">
        <f t="shared" si="50"/>
        <v>1</v>
      </c>
      <c r="S169">
        <f t="shared" si="38"/>
        <v>0</v>
      </c>
      <c r="T169" s="9">
        <f t="shared" si="45"/>
        <v>0</v>
      </c>
      <c r="U169" s="9">
        <f t="shared" si="51"/>
        <v>1</v>
      </c>
      <c r="V169">
        <f t="shared" si="39"/>
        <v>0</v>
      </c>
      <c r="W169" s="9">
        <f t="shared" si="46"/>
        <v>0</v>
      </c>
      <c r="X169" s="9">
        <f t="shared" si="52"/>
        <v>1</v>
      </c>
      <c r="Y169">
        <f t="shared" si="40"/>
        <v>0</v>
      </c>
      <c r="Z169" s="9">
        <f t="shared" si="47"/>
        <v>0</v>
      </c>
      <c r="AA169" s="9">
        <f t="shared" si="53"/>
        <v>1</v>
      </c>
    </row>
    <row r="170" spans="1:27" x14ac:dyDescent="0.2">
      <c r="A170" s="4">
        <v>40612</v>
      </c>
      <c r="B170" s="7">
        <v>-1.6170793418858298E-2</v>
      </c>
      <c r="C170" s="7">
        <v>-2.76050865650177E-2</v>
      </c>
      <c r="D170" s="7">
        <v>-2.0853819325566292E-2</v>
      </c>
      <c r="E170" s="7">
        <v>-1.3937183655798435E-2</v>
      </c>
      <c r="F170" s="7">
        <v>1.3902779668569565E-2</v>
      </c>
      <c r="G170" s="7">
        <v>1.6432899981737137E-2</v>
      </c>
      <c r="H170" s="7">
        <v>2.4553807452321053E-2</v>
      </c>
      <c r="J170">
        <f t="shared" si="41"/>
        <v>0</v>
      </c>
      <c r="K170" s="9">
        <f t="shared" si="42"/>
        <v>0</v>
      </c>
      <c r="L170" s="9">
        <f t="shared" si="48"/>
        <v>1</v>
      </c>
      <c r="M170">
        <f t="shared" si="36"/>
        <v>0</v>
      </c>
      <c r="N170" s="9">
        <f t="shared" si="43"/>
        <v>0</v>
      </c>
      <c r="O170" s="9">
        <f t="shared" si="49"/>
        <v>1</v>
      </c>
      <c r="P170">
        <f t="shared" si="37"/>
        <v>1</v>
      </c>
      <c r="Q170" s="9">
        <f t="shared" si="44"/>
        <v>0</v>
      </c>
      <c r="R170" s="9">
        <f t="shared" si="50"/>
        <v>0</v>
      </c>
      <c r="S170">
        <f t="shared" si="38"/>
        <v>0</v>
      </c>
      <c r="T170" s="9">
        <f t="shared" si="45"/>
        <v>0</v>
      </c>
      <c r="U170" s="9">
        <f t="shared" si="51"/>
        <v>1</v>
      </c>
      <c r="V170">
        <f t="shared" si="39"/>
        <v>0</v>
      </c>
      <c r="W170" s="9">
        <f t="shared" si="46"/>
        <v>0</v>
      </c>
      <c r="X170" s="9">
        <f t="shared" si="52"/>
        <v>1</v>
      </c>
      <c r="Y170">
        <f t="shared" si="40"/>
        <v>0</v>
      </c>
      <c r="Z170" s="9">
        <f t="shared" si="47"/>
        <v>0</v>
      </c>
      <c r="AA170" s="9">
        <f t="shared" si="53"/>
        <v>1</v>
      </c>
    </row>
    <row r="171" spans="1:27" x14ac:dyDescent="0.2">
      <c r="A171" s="4">
        <v>40613</v>
      </c>
      <c r="B171" s="7">
        <v>9.0755891350829815E-3</v>
      </c>
      <c r="C171" s="7">
        <v>-3.2501451671123505E-2</v>
      </c>
      <c r="D171" s="7">
        <v>-1.9397370517253876E-2</v>
      </c>
      <c r="E171" s="7">
        <v>-1.2943877838551998E-2</v>
      </c>
      <c r="F171" s="7">
        <v>1.5457993373274803E-2</v>
      </c>
      <c r="G171" s="7">
        <v>1.9405493512749672E-2</v>
      </c>
      <c r="H171" s="7">
        <v>3.0485015362501144E-2</v>
      </c>
      <c r="J171">
        <f t="shared" si="41"/>
        <v>0</v>
      </c>
      <c r="K171" s="9">
        <f t="shared" si="42"/>
        <v>0</v>
      </c>
      <c r="L171" s="9">
        <f t="shared" si="48"/>
        <v>1</v>
      </c>
      <c r="M171">
        <f t="shared" si="36"/>
        <v>0</v>
      </c>
      <c r="N171" s="9">
        <f t="shared" si="43"/>
        <v>0</v>
      </c>
      <c r="O171" s="9">
        <f t="shared" si="49"/>
        <v>1</v>
      </c>
      <c r="P171">
        <f t="shared" si="37"/>
        <v>0</v>
      </c>
      <c r="Q171" s="9">
        <f t="shared" si="44"/>
        <v>0</v>
      </c>
      <c r="R171" s="9">
        <f t="shared" si="50"/>
        <v>0</v>
      </c>
      <c r="S171">
        <f t="shared" si="38"/>
        <v>0</v>
      </c>
      <c r="T171" s="9">
        <f t="shared" si="45"/>
        <v>0</v>
      </c>
      <c r="U171" s="9">
        <f t="shared" si="51"/>
        <v>1</v>
      </c>
      <c r="V171">
        <f t="shared" si="39"/>
        <v>0</v>
      </c>
      <c r="W171" s="9">
        <f t="shared" si="46"/>
        <v>0</v>
      </c>
      <c r="X171" s="9">
        <f t="shared" si="52"/>
        <v>1</v>
      </c>
      <c r="Y171">
        <f t="shared" si="40"/>
        <v>0</v>
      </c>
      <c r="Z171" s="9">
        <f t="shared" si="47"/>
        <v>0</v>
      </c>
      <c r="AA171" s="9">
        <f t="shared" si="53"/>
        <v>1</v>
      </c>
    </row>
    <row r="172" spans="1:27" x14ac:dyDescent="0.2">
      <c r="A172" s="4">
        <v>40616</v>
      </c>
      <c r="B172" s="7">
        <v>-8.2260698346587526E-3</v>
      </c>
      <c r="C172" s="7">
        <v>-2.6564581319689751E-2</v>
      </c>
      <c r="D172" s="7">
        <v>-2.1145597100257874E-2</v>
      </c>
      <c r="E172" s="7">
        <v>-1.2177524156868458E-2</v>
      </c>
      <c r="F172" s="7">
        <v>1.1619225144386292E-2</v>
      </c>
      <c r="G172" s="7">
        <v>1.5740290284156799E-2</v>
      </c>
      <c r="H172" s="7">
        <v>2.6666603982448578E-2</v>
      </c>
      <c r="J172">
        <f t="shared" si="41"/>
        <v>0</v>
      </c>
      <c r="K172" s="9">
        <f t="shared" si="42"/>
        <v>0</v>
      </c>
      <c r="L172" s="9">
        <f t="shared" si="48"/>
        <v>1</v>
      </c>
      <c r="M172">
        <f t="shared" si="36"/>
        <v>0</v>
      </c>
      <c r="N172" s="9">
        <f t="shared" si="43"/>
        <v>0</v>
      </c>
      <c r="O172" s="9">
        <f t="shared" si="49"/>
        <v>1</v>
      </c>
      <c r="P172">
        <f t="shared" si="37"/>
        <v>0</v>
      </c>
      <c r="Q172" s="9">
        <f t="shared" si="44"/>
        <v>0</v>
      </c>
      <c r="R172" s="9">
        <f t="shared" si="50"/>
        <v>1</v>
      </c>
      <c r="S172">
        <f t="shared" si="38"/>
        <v>0</v>
      </c>
      <c r="T172" s="9">
        <f t="shared" si="45"/>
        <v>0</v>
      </c>
      <c r="U172" s="9">
        <f t="shared" si="51"/>
        <v>1</v>
      </c>
      <c r="V172">
        <f t="shared" si="39"/>
        <v>0</v>
      </c>
      <c r="W172" s="9">
        <f t="shared" si="46"/>
        <v>0</v>
      </c>
      <c r="X172" s="9">
        <f t="shared" si="52"/>
        <v>1</v>
      </c>
      <c r="Y172">
        <f t="shared" si="40"/>
        <v>0</v>
      </c>
      <c r="Z172" s="9">
        <f t="shared" si="47"/>
        <v>0</v>
      </c>
      <c r="AA172" s="9">
        <f t="shared" si="53"/>
        <v>1</v>
      </c>
    </row>
    <row r="173" spans="1:27" x14ac:dyDescent="0.2">
      <c r="A173" s="4">
        <v>40617</v>
      </c>
      <c r="B173" s="7">
        <v>-1.2631550644310961E-2</v>
      </c>
      <c r="C173" s="7">
        <v>-2.6375168934464455E-2</v>
      </c>
      <c r="D173" s="7">
        <v>-1.8893113359808922E-2</v>
      </c>
      <c r="E173" s="7">
        <v>-1.2512696906924248E-2</v>
      </c>
      <c r="F173" s="7">
        <v>1.4089388772845268E-2</v>
      </c>
      <c r="G173" s="7">
        <v>1.6831116750836372E-2</v>
      </c>
      <c r="H173" s="7">
        <v>2.6141660287976265E-2</v>
      </c>
      <c r="J173">
        <f t="shared" si="41"/>
        <v>0</v>
      </c>
      <c r="K173" s="9">
        <f t="shared" si="42"/>
        <v>0</v>
      </c>
      <c r="L173" s="9">
        <f t="shared" si="48"/>
        <v>1</v>
      </c>
      <c r="M173">
        <f t="shared" si="36"/>
        <v>0</v>
      </c>
      <c r="N173" s="9">
        <f t="shared" si="43"/>
        <v>0</v>
      </c>
      <c r="O173" s="9">
        <f t="shared" si="49"/>
        <v>1</v>
      </c>
      <c r="P173">
        <f t="shared" si="37"/>
        <v>1</v>
      </c>
      <c r="Q173" s="9">
        <f t="shared" si="44"/>
        <v>0</v>
      </c>
      <c r="R173" s="9">
        <f t="shared" si="50"/>
        <v>0</v>
      </c>
      <c r="S173">
        <f t="shared" si="38"/>
        <v>0</v>
      </c>
      <c r="T173" s="9">
        <f t="shared" si="45"/>
        <v>0</v>
      </c>
      <c r="U173" s="9">
        <f t="shared" si="51"/>
        <v>1</v>
      </c>
      <c r="V173">
        <f t="shared" si="39"/>
        <v>0</v>
      </c>
      <c r="W173" s="9">
        <f t="shared" si="46"/>
        <v>0</v>
      </c>
      <c r="X173" s="9">
        <f t="shared" si="52"/>
        <v>1</v>
      </c>
      <c r="Y173">
        <f t="shared" si="40"/>
        <v>0</v>
      </c>
      <c r="Z173" s="9">
        <f t="shared" si="47"/>
        <v>0</v>
      </c>
      <c r="AA173" s="9">
        <f t="shared" si="53"/>
        <v>1</v>
      </c>
    </row>
    <row r="174" spans="1:27" x14ac:dyDescent="0.2">
      <c r="A174" s="4">
        <v>40618</v>
      </c>
      <c r="B174" s="7">
        <v>-1.763508272065013E-2</v>
      </c>
      <c r="C174" s="7">
        <v>-3.7699084728956223E-2</v>
      </c>
      <c r="D174" s="7">
        <v>-2.5644192472100258E-2</v>
      </c>
      <c r="E174" s="7">
        <v>-1.2396709993481636E-2</v>
      </c>
      <c r="F174" s="7">
        <v>1.8073948100209236E-2</v>
      </c>
      <c r="G174" s="7">
        <v>2.3151487112045288E-2</v>
      </c>
      <c r="H174" s="7">
        <v>3.9299216121435165E-2</v>
      </c>
      <c r="J174">
        <f t="shared" si="41"/>
        <v>0</v>
      </c>
      <c r="K174" s="9">
        <f t="shared" si="42"/>
        <v>0</v>
      </c>
      <c r="L174" s="9">
        <f t="shared" si="48"/>
        <v>1</v>
      </c>
      <c r="M174">
        <f t="shared" si="36"/>
        <v>0</v>
      </c>
      <c r="N174" s="9">
        <f t="shared" si="43"/>
        <v>0</v>
      </c>
      <c r="O174" s="9">
        <f t="shared" si="49"/>
        <v>1</v>
      </c>
      <c r="P174">
        <f t="shared" si="37"/>
        <v>1</v>
      </c>
      <c r="Q174" s="9">
        <f t="shared" si="44"/>
        <v>1</v>
      </c>
      <c r="R174" s="9">
        <f t="shared" si="50"/>
        <v>0</v>
      </c>
      <c r="S174">
        <f t="shared" si="38"/>
        <v>0</v>
      </c>
      <c r="T174" s="9">
        <f t="shared" si="45"/>
        <v>0</v>
      </c>
      <c r="U174" s="9">
        <f t="shared" si="51"/>
        <v>1</v>
      </c>
      <c r="V174">
        <f t="shared" si="39"/>
        <v>0</v>
      </c>
      <c r="W174" s="9">
        <f t="shared" si="46"/>
        <v>0</v>
      </c>
      <c r="X174" s="9">
        <f t="shared" si="52"/>
        <v>1</v>
      </c>
      <c r="Y174">
        <f t="shared" si="40"/>
        <v>0</v>
      </c>
      <c r="Z174" s="9">
        <f t="shared" si="47"/>
        <v>0</v>
      </c>
      <c r="AA174" s="9">
        <f t="shared" si="53"/>
        <v>1</v>
      </c>
    </row>
    <row r="175" spans="1:27" x14ac:dyDescent="0.2">
      <c r="A175" s="4">
        <v>40619</v>
      </c>
      <c r="B175" s="7">
        <v>1.1093729011505356E-2</v>
      </c>
      <c r="C175" s="7">
        <v>-3.2080784440040588E-2</v>
      </c>
      <c r="D175" s="7">
        <v>-2.2853793576359749E-2</v>
      </c>
      <c r="E175" s="7">
        <v>-1.2610523961484432E-2</v>
      </c>
      <c r="F175" s="7">
        <v>1.8123200163245201E-2</v>
      </c>
      <c r="G175" s="7">
        <v>2.2019395604729652E-2</v>
      </c>
      <c r="H175" s="7">
        <v>3.7809316068887711E-2</v>
      </c>
      <c r="J175">
        <f t="shared" si="41"/>
        <v>0</v>
      </c>
      <c r="K175" s="9">
        <f t="shared" si="42"/>
        <v>0</v>
      </c>
      <c r="L175" s="9">
        <f t="shared" si="48"/>
        <v>1</v>
      </c>
      <c r="M175">
        <f t="shared" si="36"/>
        <v>0</v>
      </c>
      <c r="N175" s="9">
        <f t="shared" si="43"/>
        <v>0</v>
      </c>
      <c r="O175" s="9">
        <f t="shared" si="49"/>
        <v>1</v>
      </c>
      <c r="P175">
        <f t="shared" si="37"/>
        <v>0</v>
      </c>
      <c r="Q175" s="9">
        <f t="shared" si="44"/>
        <v>0</v>
      </c>
      <c r="R175" s="9">
        <f t="shared" si="50"/>
        <v>0</v>
      </c>
      <c r="S175">
        <f t="shared" si="38"/>
        <v>0</v>
      </c>
      <c r="T175" s="9">
        <f t="shared" si="45"/>
        <v>0</v>
      </c>
      <c r="U175" s="9">
        <f t="shared" si="51"/>
        <v>1</v>
      </c>
      <c r="V175">
        <f t="shared" si="39"/>
        <v>0</v>
      </c>
      <c r="W175" s="9">
        <f t="shared" si="46"/>
        <v>0</v>
      </c>
      <c r="X175" s="9">
        <f t="shared" si="52"/>
        <v>1</v>
      </c>
      <c r="Y175">
        <f t="shared" si="40"/>
        <v>0</v>
      </c>
      <c r="Z175" s="9">
        <f t="shared" si="47"/>
        <v>0</v>
      </c>
      <c r="AA175" s="9">
        <f t="shared" si="53"/>
        <v>1</v>
      </c>
    </row>
    <row r="176" spans="1:27" x14ac:dyDescent="0.2">
      <c r="A176" s="4">
        <v>40620</v>
      </c>
      <c r="B176" s="7">
        <v>4.7902083274145571E-3</v>
      </c>
      <c r="C176" s="7">
        <v>-2.7335591614246368E-2</v>
      </c>
      <c r="D176" s="7">
        <v>-2.1148746833205223E-2</v>
      </c>
      <c r="E176" s="7">
        <v>-1.2908206321299076E-2</v>
      </c>
      <c r="F176" s="7">
        <v>1.219905074685812E-2</v>
      </c>
      <c r="G176" s="7">
        <v>1.6746778041124344E-2</v>
      </c>
      <c r="H176" s="7">
        <v>2.8227236121892929E-2</v>
      </c>
      <c r="J176">
        <f t="shared" si="41"/>
        <v>0</v>
      </c>
      <c r="K176" s="9">
        <f t="shared" si="42"/>
        <v>0</v>
      </c>
      <c r="L176" s="9">
        <f t="shared" si="48"/>
        <v>1</v>
      </c>
      <c r="M176">
        <f t="shared" si="36"/>
        <v>0</v>
      </c>
      <c r="N176" s="9">
        <f t="shared" si="43"/>
        <v>0</v>
      </c>
      <c r="O176" s="9">
        <f t="shared" si="49"/>
        <v>1</v>
      </c>
      <c r="P176">
        <f t="shared" si="37"/>
        <v>0</v>
      </c>
      <c r="Q176" s="9">
        <f t="shared" si="44"/>
        <v>0</v>
      </c>
      <c r="R176" s="9">
        <f t="shared" si="50"/>
        <v>1</v>
      </c>
      <c r="S176">
        <f t="shared" si="38"/>
        <v>0</v>
      </c>
      <c r="T176" s="9">
        <f t="shared" si="45"/>
        <v>0</v>
      </c>
      <c r="U176" s="9">
        <f t="shared" si="51"/>
        <v>1</v>
      </c>
      <c r="V176">
        <f t="shared" si="39"/>
        <v>0</v>
      </c>
      <c r="W176" s="9">
        <f t="shared" si="46"/>
        <v>0</v>
      </c>
      <c r="X176" s="9">
        <f t="shared" si="52"/>
        <v>1</v>
      </c>
      <c r="Y176">
        <f t="shared" si="40"/>
        <v>0</v>
      </c>
      <c r="Z176" s="9">
        <f t="shared" si="47"/>
        <v>0</v>
      </c>
      <c r="AA176" s="9">
        <f t="shared" si="53"/>
        <v>1</v>
      </c>
    </row>
    <row r="177" spans="1:27" x14ac:dyDescent="0.2">
      <c r="A177" s="4">
        <v>40623</v>
      </c>
      <c r="B177" s="7">
        <v>1.2605604579030209E-2</v>
      </c>
      <c r="C177" s="7">
        <v>-3.0146092176437378E-2</v>
      </c>
      <c r="D177" s="7">
        <v>-2.1093519404530525E-2</v>
      </c>
      <c r="E177" s="7">
        <v>-1.3346733525395393E-2</v>
      </c>
      <c r="F177" s="7">
        <v>1.4915991574525833E-2</v>
      </c>
      <c r="G177" s="7">
        <v>2.0455136895179749E-2</v>
      </c>
      <c r="H177" s="7">
        <v>3.0005229637026787E-2</v>
      </c>
      <c r="J177">
        <f t="shared" si="41"/>
        <v>0</v>
      </c>
      <c r="K177" s="9">
        <f t="shared" si="42"/>
        <v>0</v>
      </c>
      <c r="L177" s="9">
        <f t="shared" si="48"/>
        <v>1</v>
      </c>
      <c r="M177">
        <f t="shared" si="36"/>
        <v>0</v>
      </c>
      <c r="N177" s="9">
        <f t="shared" si="43"/>
        <v>0</v>
      </c>
      <c r="O177" s="9">
        <f t="shared" si="49"/>
        <v>1</v>
      </c>
      <c r="P177">
        <f t="shared" si="37"/>
        <v>0</v>
      </c>
      <c r="Q177" s="9">
        <f t="shared" si="44"/>
        <v>0</v>
      </c>
      <c r="R177" s="9">
        <f t="shared" si="50"/>
        <v>1</v>
      </c>
      <c r="S177">
        <f t="shared" si="38"/>
        <v>0</v>
      </c>
      <c r="T177" s="9">
        <f t="shared" si="45"/>
        <v>0</v>
      </c>
      <c r="U177" s="9">
        <f t="shared" si="51"/>
        <v>1</v>
      </c>
      <c r="V177">
        <f t="shared" si="39"/>
        <v>0</v>
      </c>
      <c r="W177" s="9">
        <f t="shared" si="46"/>
        <v>0</v>
      </c>
      <c r="X177" s="9">
        <f t="shared" si="52"/>
        <v>1</v>
      </c>
      <c r="Y177">
        <f t="shared" si="40"/>
        <v>0</v>
      </c>
      <c r="Z177" s="9">
        <f t="shared" si="47"/>
        <v>0</v>
      </c>
      <c r="AA177" s="9">
        <f t="shared" si="53"/>
        <v>1</v>
      </c>
    </row>
    <row r="178" spans="1:27" x14ac:dyDescent="0.2">
      <c r="A178" s="4">
        <v>40625</v>
      </c>
      <c r="B178" s="7">
        <v>-7.7363457363130005E-4</v>
      </c>
      <c r="C178" s="7">
        <v>-2.6142360642552376E-2</v>
      </c>
      <c r="D178" s="7">
        <v>-1.8008546903729439E-2</v>
      </c>
      <c r="E178" s="7">
        <v>-1.4536556787788868E-2</v>
      </c>
      <c r="F178" s="7">
        <v>1.0899052955210209E-2</v>
      </c>
      <c r="G178" s="7">
        <v>1.5396455302834511E-2</v>
      </c>
      <c r="H178" s="7">
        <v>2.2985946387052536E-2</v>
      </c>
      <c r="J178">
        <f t="shared" si="41"/>
        <v>0</v>
      </c>
      <c r="K178" s="9">
        <f t="shared" si="42"/>
        <v>0</v>
      </c>
      <c r="L178" s="9">
        <f t="shared" si="48"/>
        <v>1</v>
      </c>
      <c r="M178">
        <f t="shared" si="36"/>
        <v>0</v>
      </c>
      <c r="N178" s="9">
        <f t="shared" si="43"/>
        <v>0</v>
      </c>
      <c r="O178" s="9">
        <f t="shared" si="49"/>
        <v>1</v>
      </c>
      <c r="P178">
        <f t="shared" si="37"/>
        <v>0</v>
      </c>
      <c r="Q178" s="9">
        <f t="shared" si="44"/>
        <v>0</v>
      </c>
      <c r="R178" s="9">
        <f t="shared" si="50"/>
        <v>1</v>
      </c>
      <c r="S178">
        <f t="shared" si="38"/>
        <v>0</v>
      </c>
      <c r="T178" s="9">
        <f t="shared" si="45"/>
        <v>0</v>
      </c>
      <c r="U178" s="9">
        <f t="shared" si="51"/>
        <v>1</v>
      </c>
      <c r="V178">
        <f t="shared" si="39"/>
        <v>0</v>
      </c>
      <c r="W178" s="9">
        <f t="shared" si="46"/>
        <v>0</v>
      </c>
      <c r="X178" s="9">
        <f t="shared" si="52"/>
        <v>1</v>
      </c>
      <c r="Y178">
        <f t="shared" si="40"/>
        <v>0</v>
      </c>
      <c r="Z178" s="9">
        <f t="shared" si="47"/>
        <v>0</v>
      </c>
      <c r="AA178" s="9">
        <f t="shared" si="53"/>
        <v>1</v>
      </c>
    </row>
    <row r="179" spans="1:27" x14ac:dyDescent="0.2">
      <c r="A179" s="4">
        <v>40626</v>
      </c>
      <c r="B179" s="7">
        <v>1.0087483990990997E-2</v>
      </c>
      <c r="C179" s="7">
        <v>-2.8178762644529343E-2</v>
      </c>
      <c r="D179" s="7">
        <v>-2.0181657746434212E-2</v>
      </c>
      <c r="E179" s="7">
        <v>-1.527092419564724E-2</v>
      </c>
      <c r="F179" s="7">
        <v>1.4237621799111366E-2</v>
      </c>
      <c r="G179" s="7">
        <v>1.7159929499030113E-2</v>
      </c>
      <c r="H179" s="7">
        <v>2.337116003036499E-2</v>
      </c>
      <c r="J179">
        <f t="shared" si="41"/>
        <v>0</v>
      </c>
      <c r="K179" s="9">
        <f t="shared" si="42"/>
        <v>0</v>
      </c>
      <c r="L179" s="9">
        <f t="shared" si="48"/>
        <v>1</v>
      </c>
      <c r="M179">
        <f t="shared" si="36"/>
        <v>0</v>
      </c>
      <c r="N179" s="9">
        <f t="shared" si="43"/>
        <v>0</v>
      </c>
      <c r="O179" s="9">
        <f t="shared" si="49"/>
        <v>1</v>
      </c>
      <c r="P179">
        <f t="shared" si="37"/>
        <v>0</v>
      </c>
      <c r="Q179" s="9">
        <f t="shared" si="44"/>
        <v>0</v>
      </c>
      <c r="R179" s="9">
        <f t="shared" si="50"/>
        <v>1</v>
      </c>
      <c r="S179">
        <f t="shared" si="38"/>
        <v>0</v>
      </c>
      <c r="T179" s="9">
        <f t="shared" si="45"/>
        <v>0</v>
      </c>
      <c r="U179" s="9">
        <f t="shared" si="51"/>
        <v>1</v>
      </c>
      <c r="V179">
        <f t="shared" si="39"/>
        <v>0</v>
      </c>
      <c r="W179" s="9">
        <f t="shared" si="46"/>
        <v>0</v>
      </c>
      <c r="X179" s="9">
        <f t="shared" si="52"/>
        <v>1</v>
      </c>
      <c r="Y179">
        <f t="shared" si="40"/>
        <v>0</v>
      </c>
      <c r="Z179" s="9">
        <f t="shared" si="47"/>
        <v>0</v>
      </c>
      <c r="AA179" s="9">
        <f t="shared" si="53"/>
        <v>1</v>
      </c>
    </row>
    <row r="180" spans="1:27" x14ac:dyDescent="0.2">
      <c r="A180" s="4">
        <v>40627</v>
      </c>
      <c r="B180" s="7">
        <v>3.670851476031719E-3</v>
      </c>
      <c r="C180" s="7">
        <v>-2.7630507946014404E-2</v>
      </c>
      <c r="D180" s="7">
        <v>-1.7203429713845253E-2</v>
      </c>
      <c r="E180" s="7">
        <v>-1.3234330341219902E-2</v>
      </c>
      <c r="F180" s="7">
        <v>1.0192343033850193E-2</v>
      </c>
      <c r="G180" s="7">
        <v>1.4781148172914982E-2</v>
      </c>
      <c r="H180" s="7">
        <v>2.1857026964426041E-2</v>
      </c>
      <c r="J180">
        <f t="shared" si="41"/>
        <v>0</v>
      </c>
      <c r="K180" s="9">
        <f t="shared" si="42"/>
        <v>0</v>
      </c>
      <c r="L180" s="9">
        <f t="shared" si="48"/>
        <v>1</v>
      </c>
      <c r="M180">
        <f t="shared" si="36"/>
        <v>0</v>
      </c>
      <c r="N180" s="9">
        <f t="shared" si="43"/>
        <v>0</v>
      </c>
      <c r="O180" s="9">
        <f t="shared" si="49"/>
        <v>1</v>
      </c>
      <c r="P180">
        <f t="shared" si="37"/>
        <v>0</v>
      </c>
      <c r="Q180" s="9">
        <f t="shared" si="44"/>
        <v>0</v>
      </c>
      <c r="R180" s="9">
        <f t="shared" si="50"/>
        <v>1</v>
      </c>
      <c r="S180">
        <f t="shared" si="38"/>
        <v>0</v>
      </c>
      <c r="T180" s="9">
        <f t="shared" si="45"/>
        <v>0</v>
      </c>
      <c r="U180" s="9">
        <f t="shared" si="51"/>
        <v>1</v>
      </c>
      <c r="V180">
        <f t="shared" si="39"/>
        <v>0</v>
      </c>
      <c r="W180" s="9">
        <f t="shared" si="46"/>
        <v>0</v>
      </c>
      <c r="X180" s="9">
        <f t="shared" si="52"/>
        <v>1</v>
      </c>
      <c r="Y180">
        <f t="shared" si="40"/>
        <v>0</v>
      </c>
      <c r="Z180" s="9">
        <f t="shared" si="47"/>
        <v>0</v>
      </c>
      <c r="AA180" s="9">
        <f t="shared" si="53"/>
        <v>1</v>
      </c>
    </row>
    <row r="181" spans="1:27" x14ac:dyDescent="0.2">
      <c r="A181" s="4">
        <v>40630</v>
      </c>
      <c r="B181" s="7">
        <v>-5.9719953924354686E-3</v>
      </c>
      <c r="C181" s="7">
        <v>-2.7262413874268532E-2</v>
      </c>
      <c r="D181" s="7">
        <v>-1.8068157136440277E-2</v>
      </c>
      <c r="E181" s="7">
        <v>-1.3219996355473995E-2</v>
      </c>
      <c r="F181" s="7">
        <v>1.1603372171521187E-2</v>
      </c>
      <c r="G181" s="7">
        <v>1.5283065848052502E-2</v>
      </c>
      <c r="H181" s="7">
        <v>2.1920399740338326E-2</v>
      </c>
      <c r="J181">
        <f t="shared" si="41"/>
        <v>0</v>
      </c>
      <c r="K181" s="9">
        <f t="shared" si="42"/>
        <v>0</v>
      </c>
      <c r="L181" s="9">
        <f t="shared" si="48"/>
        <v>1</v>
      </c>
      <c r="M181">
        <f t="shared" si="36"/>
        <v>0</v>
      </c>
      <c r="N181" s="9">
        <f t="shared" si="43"/>
        <v>0</v>
      </c>
      <c r="O181" s="9">
        <f t="shared" si="49"/>
        <v>1</v>
      </c>
      <c r="P181">
        <f t="shared" si="37"/>
        <v>0</v>
      </c>
      <c r="Q181" s="9">
        <f t="shared" si="44"/>
        <v>0</v>
      </c>
      <c r="R181" s="9">
        <f t="shared" si="50"/>
        <v>1</v>
      </c>
      <c r="S181">
        <f t="shared" si="38"/>
        <v>0</v>
      </c>
      <c r="T181" s="9">
        <f t="shared" si="45"/>
        <v>0</v>
      </c>
      <c r="U181" s="9">
        <f t="shared" si="51"/>
        <v>1</v>
      </c>
      <c r="V181">
        <f t="shared" si="39"/>
        <v>0</v>
      </c>
      <c r="W181" s="9">
        <f t="shared" si="46"/>
        <v>0</v>
      </c>
      <c r="X181" s="9">
        <f t="shared" si="52"/>
        <v>1</v>
      </c>
      <c r="Y181">
        <f t="shared" si="40"/>
        <v>0</v>
      </c>
      <c r="Z181" s="9">
        <f t="shared" si="47"/>
        <v>0</v>
      </c>
      <c r="AA181" s="9">
        <f t="shared" si="53"/>
        <v>1</v>
      </c>
    </row>
    <row r="182" spans="1:27" x14ac:dyDescent="0.2">
      <c r="A182" s="4">
        <v>40631</v>
      </c>
      <c r="B182" s="7">
        <v>1.092155813360232E-2</v>
      </c>
      <c r="C182" s="7">
        <v>-2.1811703220009804E-2</v>
      </c>
      <c r="D182" s="7">
        <v>-1.5433607622981071E-2</v>
      </c>
      <c r="E182" s="7">
        <v>-1.2017017230391502E-2</v>
      </c>
      <c r="F182" s="7">
        <v>1.1839344166219234E-2</v>
      </c>
      <c r="G182" s="7">
        <v>1.3944119215011597E-2</v>
      </c>
      <c r="H182" s="7">
        <v>2.0721623674035072E-2</v>
      </c>
      <c r="J182">
        <f t="shared" si="41"/>
        <v>0</v>
      </c>
      <c r="K182" s="9">
        <f t="shared" si="42"/>
        <v>0</v>
      </c>
      <c r="L182" s="9">
        <f t="shared" si="48"/>
        <v>1</v>
      </c>
      <c r="M182">
        <f t="shared" si="36"/>
        <v>0</v>
      </c>
      <c r="N182" s="9">
        <f t="shared" si="43"/>
        <v>0</v>
      </c>
      <c r="O182" s="9">
        <f t="shared" si="49"/>
        <v>1</v>
      </c>
      <c r="P182">
        <f t="shared" si="37"/>
        <v>0</v>
      </c>
      <c r="Q182" s="9">
        <f t="shared" si="44"/>
        <v>0</v>
      </c>
      <c r="R182" s="9">
        <f t="shared" si="50"/>
        <v>1</v>
      </c>
      <c r="S182">
        <f t="shared" si="38"/>
        <v>0</v>
      </c>
      <c r="T182" s="9">
        <f t="shared" si="45"/>
        <v>0</v>
      </c>
      <c r="U182" s="9">
        <f t="shared" si="51"/>
        <v>1</v>
      </c>
      <c r="V182">
        <f t="shared" si="39"/>
        <v>0</v>
      </c>
      <c r="W182" s="9">
        <f t="shared" si="46"/>
        <v>0</v>
      </c>
      <c r="X182" s="9">
        <f t="shared" si="52"/>
        <v>1</v>
      </c>
      <c r="Y182">
        <f t="shared" si="40"/>
        <v>0</v>
      </c>
      <c r="Z182" s="9">
        <f t="shared" si="47"/>
        <v>0</v>
      </c>
      <c r="AA182" s="9">
        <f t="shared" si="53"/>
        <v>1</v>
      </c>
    </row>
    <row r="183" spans="1:27" x14ac:dyDescent="0.2">
      <c r="A183" s="4">
        <v>40632</v>
      </c>
      <c r="B183" s="7">
        <v>5.6052260072472927E-3</v>
      </c>
      <c r="C183" s="7">
        <v>-2.2239711135625839E-2</v>
      </c>
      <c r="D183" s="7">
        <v>-1.3783709146082401E-2</v>
      </c>
      <c r="E183" s="7">
        <v>-1.1773527599871159E-2</v>
      </c>
      <c r="F183" s="7">
        <v>7.9559935256838799E-3</v>
      </c>
      <c r="G183" s="7">
        <v>1.1761377565562725E-2</v>
      </c>
      <c r="H183" s="7">
        <v>1.7545614391565323E-2</v>
      </c>
      <c r="J183">
        <f t="shared" si="41"/>
        <v>0</v>
      </c>
      <c r="K183" s="9">
        <f t="shared" si="42"/>
        <v>0</v>
      </c>
      <c r="L183" s="9">
        <f t="shared" si="48"/>
        <v>1</v>
      </c>
      <c r="M183">
        <f t="shared" si="36"/>
        <v>0</v>
      </c>
      <c r="N183" s="9">
        <f t="shared" si="43"/>
        <v>0</v>
      </c>
      <c r="O183" s="9">
        <f t="shared" si="49"/>
        <v>1</v>
      </c>
      <c r="P183">
        <f t="shared" si="37"/>
        <v>0</v>
      </c>
      <c r="Q183" s="9">
        <f t="shared" si="44"/>
        <v>0</v>
      </c>
      <c r="R183" s="9">
        <f t="shared" si="50"/>
        <v>1</v>
      </c>
      <c r="S183">
        <f t="shared" si="38"/>
        <v>0</v>
      </c>
      <c r="T183" s="9">
        <f t="shared" si="45"/>
        <v>0</v>
      </c>
      <c r="U183" s="9">
        <f t="shared" si="51"/>
        <v>1</v>
      </c>
      <c r="V183">
        <f t="shared" si="39"/>
        <v>0</v>
      </c>
      <c r="W183" s="9">
        <f t="shared" si="46"/>
        <v>0</v>
      </c>
      <c r="X183" s="9">
        <f t="shared" si="52"/>
        <v>1</v>
      </c>
      <c r="Y183">
        <f t="shared" si="40"/>
        <v>0</v>
      </c>
      <c r="Z183" s="9">
        <f t="shared" si="47"/>
        <v>0</v>
      </c>
      <c r="AA183" s="9">
        <f t="shared" si="53"/>
        <v>1</v>
      </c>
    </row>
    <row r="184" spans="1:27" x14ac:dyDescent="0.2">
      <c r="A184" s="4">
        <v>40633</v>
      </c>
      <c r="B184" s="7">
        <v>-2.1929004212859508E-3</v>
      </c>
      <c r="C184" s="7">
        <v>-3.0040714889764786E-2</v>
      </c>
      <c r="D184" s="7">
        <v>-1.811300590634346E-2</v>
      </c>
      <c r="E184" s="7">
        <v>-1.320646982640028E-2</v>
      </c>
      <c r="F184" s="7">
        <v>1.1265497654676437E-2</v>
      </c>
      <c r="G184" s="7">
        <v>1.5655485913157463E-2</v>
      </c>
      <c r="H184" s="7">
        <v>2.212587371468544E-2</v>
      </c>
      <c r="J184">
        <f t="shared" si="41"/>
        <v>0</v>
      </c>
      <c r="K184" s="9">
        <f t="shared" si="42"/>
        <v>0</v>
      </c>
      <c r="L184" s="9">
        <f t="shared" si="48"/>
        <v>1</v>
      </c>
      <c r="M184">
        <f t="shared" si="36"/>
        <v>0</v>
      </c>
      <c r="N184" s="9">
        <f t="shared" si="43"/>
        <v>0</v>
      </c>
      <c r="O184" s="9">
        <f t="shared" si="49"/>
        <v>1</v>
      </c>
      <c r="P184">
        <f t="shared" si="37"/>
        <v>0</v>
      </c>
      <c r="Q184" s="9">
        <f t="shared" si="44"/>
        <v>0</v>
      </c>
      <c r="R184" s="9">
        <f t="shared" si="50"/>
        <v>1</v>
      </c>
      <c r="S184">
        <f t="shared" si="38"/>
        <v>0</v>
      </c>
      <c r="T184" s="9">
        <f t="shared" si="45"/>
        <v>0</v>
      </c>
      <c r="U184" s="9">
        <f t="shared" si="51"/>
        <v>1</v>
      </c>
      <c r="V184">
        <f t="shared" si="39"/>
        <v>0</v>
      </c>
      <c r="W184" s="9">
        <f t="shared" si="46"/>
        <v>0</v>
      </c>
      <c r="X184" s="9">
        <f t="shared" si="52"/>
        <v>1</v>
      </c>
      <c r="Y184">
        <f t="shared" si="40"/>
        <v>0</v>
      </c>
      <c r="Z184" s="9">
        <f t="shared" si="47"/>
        <v>0</v>
      </c>
      <c r="AA184" s="9">
        <f t="shared" si="53"/>
        <v>1</v>
      </c>
    </row>
    <row r="185" spans="1:27" x14ac:dyDescent="0.2">
      <c r="A185" s="4">
        <v>40634</v>
      </c>
      <c r="B185" s="7">
        <v>5.0590963795310766E-3</v>
      </c>
      <c r="C185" s="7">
        <v>-2.1734302863478661E-2</v>
      </c>
      <c r="D185" s="7">
        <v>-1.5266751870512962E-2</v>
      </c>
      <c r="E185" s="7">
        <v>-1.1686802841722965E-2</v>
      </c>
      <c r="F185" s="7">
        <v>1.0820217430591583E-2</v>
      </c>
      <c r="G185" s="7">
        <v>1.2971318326890469E-2</v>
      </c>
      <c r="H185" s="7">
        <v>1.8555253744125366E-2</v>
      </c>
      <c r="J185">
        <f t="shared" si="41"/>
        <v>0</v>
      </c>
      <c r="K185" s="9">
        <f t="shared" si="42"/>
        <v>0</v>
      </c>
      <c r="L185" s="9">
        <f t="shared" si="48"/>
        <v>1</v>
      </c>
      <c r="M185">
        <f t="shared" si="36"/>
        <v>0</v>
      </c>
      <c r="N185" s="9">
        <f t="shared" si="43"/>
        <v>0</v>
      </c>
      <c r="O185" s="9">
        <f t="shared" si="49"/>
        <v>1</v>
      </c>
      <c r="P185">
        <f t="shared" si="37"/>
        <v>0</v>
      </c>
      <c r="Q185" s="9">
        <f t="shared" si="44"/>
        <v>0</v>
      </c>
      <c r="R185" s="9">
        <f t="shared" si="50"/>
        <v>1</v>
      </c>
      <c r="S185">
        <f t="shared" si="38"/>
        <v>0</v>
      </c>
      <c r="T185" s="9">
        <f t="shared" si="45"/>
        <v>0</v>
      </c>
      <c r="U185" s="9">
        <f t="shared" si="51"/>
        <v>1</v>
      </c>
      <c r="V185">
        <f t="shared" si="39"/>
        <v>0</v>
      </c>
      <c r="W185" s="9">
        <f t="shared" si="46"/>
        <v>0</v>
      </c>
      <c r="X185" s="9">
        <f t="shared" si="52"/>
        <v>1</v>
      </c>
      <c r="Y185">
        <f t="shared" si="40"/>
        <v>0</v>
      </c>
      <c r="Z185" s="9">
        <f t="shared" si="47"/>
        <v>0</v>
      </c>
      <c r="AA185" s="9">
        <f t="shared" si="53"/>
        <v>1</v>
      </c>
    </row>
    <row r="186" spans="1:27" x14ac:dyDescent="0.2">
      <c r="A186" s="4">
        <v>40637</v>
      </c>
      <c r="B186" s="7">
        <v>1.1291355785828325E-3</v>
      </c>
      <c r="C186" s="7">
        <v>-2.1957572549581528E-2</v>
      </c>
      <c r="D186" s="7">
        <v>-1.4329403638839722E-2</v>
      </c>
      <c r="E186" s="7">
        <v>-1.1510686948895454E-2</v>
      </c>
      <c r="F186" s="7">
        <v>8.809446357190609E-3</v>
      </c>
      <c r="G186" s="7">
        <v>1.1416535824537277E-2</v>
      </c>
      <c r="H186" s="7">
        <v>1.6391327604651451E-2</v>
      </c>
      <c r="J186">
        <f t="shared" si="41"/>
        <v>0</v>
      </c>
      <c r="K186" s="9">
        <f t="shared" si="42"/>
        <v>0</v>
      </c>
      <c r="L186" s="9">
        <f t="shared" si="48"/>
        <v>1</v>
      </c>
      <c r="M186">
        <f t="shared" si="36"/>
        <v>0</v>
      </c>
      <c r="N186" s="9">
        <f t="shared" si="43"/>
        <v>0</v>
      </c>
      <c r="O186" s="9">
        <f t="shared" si="49"/>
        <v>1</v>
      </c>
      <c r="P186">
        <f t="shared" si="37"/>
        <v>0</v>
      </c>
      <c r="Q186" s="9">
        <f t="shared" si="44"/>
        <v>0</v>
      </c>
      <c r="R186" s="9">
        <f t="shared" si="50"/>
        <v>1</v>
      </c>
      <c r="S186">
        <f t="shared" si="38"/>
        <v>0</v>
      </c>
      <c r="T186" s="9">
        <f t="shared" si="45"/>
        <v>0</v>
      </c>
      <c r="U186" s="9">
        <f t="shared" si="51"/>
        <v>1</v>
      </c>
      <c r="V186">
        <f t="shared" si="39"/>
        <v>0</v>
      </c>
      <c r="W186" s="9">
        <f t="shared" si="46"/>
        <v>0</v>
      </c>
      <c r="X186" s="9">
        <f t="shared" si="52"/>
        <v>1</v>
      </c>
      <c r="Y186">
        <f t="shared" si="40"/>
        <v>0</v>
      </c>
      <c r="Z186" s="9">
        <f t="shared" si="47"/>
        <v>0</v>
      </c>
      <c r="AA186" s="9">
        <f t="shared" si="53"/>
        <v>1</v>
      </c>
    </row>
    <row r="187" spans="1:27" x14ac:dyDescent="0.2">
      <c r="A187" s="4">
        <v>40638</v>
      </c>
      <c r="B187" s="7">
        <v>-1.8826015575681308E-3</v>
      </c>
      <c r="C187" s="7">
        <v>-2.348855696618557E-2</v>
      </c>
      <c r="D187" s="7">
        <v>-1.5479284338653088E-2</v>
      </c>
      <c r="E187" s="7">
        <v>-1.1858338490128517E-2</v>
      </c>
      <c r="F187" s="7">
        <v>1.0183718055486679E-2</v>
      </c>
      <c r="G187" s="7">
        <v>1.2671265751123428E-2</v>
      </c>
      <c r="H187" s="7">
        <v>1.7365831881761551E-2</v>
      </c>
      <c r="J187">
        <f t="shared" si="41"/>
        <v>0</v>
      </c>
      <c r="K187" s="9">
        <f t="shared" si="42"/>
        <v>0</v>
      </c>
      <c r="L187" s="9">
        <f t="shared" si="48"/>
        <v>1</v>
      </c>
      <c r="M187">
        <f t="shared" si="36"/>
        <v>0</v>
      </c>
      <c r="N187" s="9">
        <f t="shared" si="43"/>
        <v>0</v>
      </c>
      <c r="O187" s="9">
        <f t="shared" si="49"/>
        <v>1</v>
      </c>
      <c r="P187">
        <f t="shared" si="37"/>
        <v>0</v>
      </c>
      <c r="Q187" s="9">
        <f t="shared" si="44"/>
        <v>0</v>
      </c>
      <c r="R187" s="9">
        <f t="shared" si="50"/>
        <v>1</v>
      </c>
      <c r="S187">
        <f t="shared" si="38"/>
        <v>0</v>
      </c>
      <c r="T187" s="9">
        <f t="shared" si="45"/>
        <v>0</v>
      </c>
      <c r="U187" s="9">
        <f t="shared" si="51"/>
        <v>1</v>
      </c>
      <c r="V187">
        <f t="shared" si="39"/>
        <v>0</v>
      </c>
      <c r="W187" s="9">
        <f t="shared" si="46"/>
        <v>0</v>
      </c>
      <c r="X187" s="9">
        <f t="shared" si="52"/>
        <v>1</v>
      </c>
      <c r="Y187">
        <f t="shared" si="40"/>
        <v>0</v>
      </c>
      <c r="Z187" s="9">
        <f t="shared" si="47"/>
        <v>0</v>
      </c>
      <c r="AA187" s="9">
        <f t="shared" si="53"/>
        <v>1</v>
      </c>
    </row>
    <row r="188" spans="1:27" x14ac:dyDescent="0.2">
      <c r="A188" s="4">
        <v>40639</v>
      </c>
      <c r="B188" s="7">
        <v>1.6568764145910751E-3</v>
      </c>
      <c r="C188" s="7">
        <v>-2.0809242501854897E-2</v>
      </c>
      <c r="D188" s="7">
        <v>-1.3116404414176941E-2</v>
      </c>
      <c r="E188" s="7">
        <v>-9.9436808377504349E-3</v>
      </c>
      <c r="F188" s="7">
        <v>9.141986258327961E-3</v>
      </c>
      <c r="G188" s="7">
        <v>1.1388875544071198E-2</v>
      </c>
      <c r="H188" s="7">
        <v>1.6049774363636971E-2</v>
      </c>
      <c r="J188">
        <f t="shared" si="41"/>
        <v>0</v>
      </c>
      <c r="K188" s="9">
        <f t="shared" si="42"/>
        <v>0</v>
      </c>
      <c r="L188" s="9">
        <f t="shared" si="48"/>
        <v>1</v>
      </c>
      <c r="M188">
        <f t="shared" si="36"/>
        <v>0</v>
      </c>
      <c r="N188" s="9">
        <f t="shared" si="43"/>
        <v>0</v>
      </c>
      <c r="O188" s="9">
        <f t="shared" si="49"/>
        <v>1</v>
      </c>
      <c r="P188">
        <f t="shared" si="37"/>
        <v>0</v>
      </c>
      <c r="Q188" s="9">
        <f t="shared" si="44"/>
        <v>0</v>
      </c>
      <c r="R188" s="9">
        <f t="shared" si="50"/>
        <v>1</v>
      </c>
      <c r="S188">
        <f t="shared" si="38"/>
        <v>0</v>
      </c>
      <c r="T188" s="9">
        <f t="shared" si="45"/>
        <v>0</v>
      </c>
      <c r="U188" s="9">
        <f t="shared" si="51"/>
        <v>1</v>
      </c>
      <c r="V188">
        <f t="shared" si="39"/>
        <v>0</v>
      </c>
      <c r="W188" s="9">
        <f t="shared" si="46"/>
        <v>0</v>
      </c>
      <c r="X188" s="9">
        <f t="shared" si="52"/>
        <v>1</v>
      </c>
      <c r="Y188">
        <f t="shared" si="40"/>
        <v>0</v>
      </c>
      <c r="Z188" s="9">
        <f t="shared" si="47"/>
        <v>0</v>
      </c>
      <c r="AA188" s="9">
        <f t="shared" si="53"/>
        <v>1</v>
      </c>
    </row>
    <row r="189" spans="1:27" x14ac:dyDescent="0.2">
      <c r="A189" s="4">
        <v>40640</v>
      </c>
      <c r="B189" s="7">
        <v>-3.0104613759388861E-4</v>
      </c>
      <c r="C189" s="7">
        <v>-2.1910624578595161E-2</v>
      </c>
      <c r="D189" s="7">
        <v>-1.3039038516581059E-2</v>
      </c>
      <c r="E189" s="7">
        <v>-9.5045110210776329E-3</v>
      </c>
      <c r="F189" s="7">
        <v>8.4120146930217743E-3</v>
      </c>
      <c r="G189" s="7">
        <v>1.1241777800023556E-2</v>
      </c>
      <c r="H189" s="7">
        <v>1.569121889770031E-2</v>
      </c>
      <c r="J189">
        <f t="shared" si="41"/>
        <v>0</v>
      </c>
      <c r="K189" s="9">
        <f t="shared" si="42"/>
        <v>0</v>
      </c>
      <c r="L189" s="9">
        <f t="shared" si="48"/>
        <v>1</v>
      </c>
      <c r="M189">
        <f t="shared" si="36"/>
        <v>0</v>
      </c>
      <c r="N189" s="9">
        <f t="shared" si="43"/>
        <v>0</v>
      </c>
      <c r="O189" s="9">
        <f t="shared" si="49"/>
        <v>1</v>
      </c>
      <c r="P189">
        <f t="shared" si="37"/>
        <v>0</v>
      </c>
      <c r="Q189" s="9">
        <f t="shared" si="44"/>
        <v>0</v>
      </c>
      <c r="R189" s="9">
        <f t="shared" si="50"/>
        <v>1</v>
      </c>
      <c r="S189">
        <f t="shared" si="38"/>
        <v>0</v>
      </c>
      <c r="T189" s="9">
        <f t="shared" si="45"/>
        <v>0</v>
      </c>
      <c r="U189" s="9">
        <f t="shared" si="51"/>
        <v>1</v>
      </c>
      <c r="V189">
        <f t="shared" si="39"/>
        <v>0</v>
      </c>
      <c r="W189" s="9">
        <f t="shared" si="46"/>
        <v>0</v>
      </c>
      <c r="X189" s="9">
        <f t="shared" si="52"/>
        <v>1</v>
      </c>
      <c r="Y189">
        <f t="shared" si="40"/>
        <v>0</v>
      </c>
      <c r="Z189" s="9">
        <f t="shared" si="47"/>
        <v>0</v>
      </c>
      <c r="AA189" s="9">
        <f t="shared" si="53"/>
        <v>1</v>
      </c>
    </row>
    <row r="190" spans="1:27" x14ac:dyDescent="0.2">
      <c r="A190" s="4">
        <v>40641</v>
      </c>
      <c r="B190" s="7">
        <v>-3.5440975150457855E-3</v>
      </c>
      <c r="C190" s="7">
        <v>-2.1997803822159767E-2</v>
      </c>
      <c r="D190" s="7">
        <v>-1.3724924996495247E-2</v>
      </c>
      <c r="E190" s="7">
        <v>-9.2972069978713989E-3</v>
      </c>
      <c r="F190" s="7">
        <v>8.9919017627835274E-3</v>
      </c>
      <c r="G190" s="7">
        <v>1.1609672568738461E-2</v>
      </c>
      <c r="H190" s="7">
        <v>1.6669329255819321E-2</v>
      </c>
      <c r="J190">
        <f t="shared" si="41"/>
        <v>0</v>
      </c>
      <c r="K190" s="9">
        <f t="shared" si="42"/>
        <v>0</v>
      </c>
      <c r="L190" s="9">
        <f t="shared" si="48"/>
        <v>1</v>
      </c>
      <c r="M190">
        <f t="shared" si="36"/>
        <v>0</v>
      </c>
      <c r="N190" s="9">
        <f t="shared" si="43"/>
        <v>0</v>
      </c>
      <c r="O190" s="9">
        <f t="shared" si="49"/>
        <v>1</v>
      </c>
      <c r="P190">
        <f t="shared" si="37"/>
        <v>0</v>
      </c>
      <c r="Q190" s="9">
        <f t="shared" si="44"/>
        <v>0</v>
      </c>
      <c r="R190" s="9">
        <f t="shared" si="50"/>
        <v>1</v>
      </c>
      <c r="S190">
        <f t="shared" si="38"/>
        <v>0</v>
      </c>
      <c r="T190" s="9">
        <f t="shared" si="45"/>
        <v>0</v>
      </c>
      <c r="U190" s="9">
        <f t="shared" si="51"/>
        <v>1</v>
      </c>
      <c r="V190">
        <f t="shared" si="39"/>
        <v>0</v>
      </c>
      <c r="W190" s="9">
        <f t="shared" si="46"/>
        <v>0</v>
      </c>
      <c r="X190" s="9">
        <f t="shared" si="52"/>
        <v>1</v>
      </c>
      <c r="Y190">
        <f t="shared" si="40"/>
        <v>0</v>
      </c>
      <c r="Z190" s="9">
        <f t="shared" si="47"/>
        <v>0</v>
      </c>
      <c r="AA190" s="9">
        <f t="shared" si="53"/>
        <v>1</v>
      </c>
    </row>
    <row r="191" spans="1:27" x14ac:dyDescent="0.2">
      <c r="A191" s="4">
        <v>40645</v>
      </c>
      <c r="B191" s="7">
        <v>-1.1777804167991981E-2</v>
      </c>
      <c r="C191" s="7">
        <v>-2.1698271855711937E-2</v>
      </c>
      <c r="D191" s="7">
        <v>-1.2332046404480934E-2</v>
      </c>
      <c r="E191" s="7">
        <v>-8.1591121852397919E-3</v>
      </c>
      <c r="F191" s="7">
        <v>8.550276979804039E-3</v>
      </c>
      <c r="G191" s="7">
        <v>1.1067683808505535E-2</v>
      </c>
      <c r="H191" s="7">
        <v>1.6656249761581421E-2</v>
      </c>
      <c r="J191">
        <f t="shared" si="41"/>
        <v>0</v>
      </c>
      <c r="K191" s="9">
        <f t="shared" si="42"/>
        <v>0</v>
      </c>
      <c r="L191" s="9">
        <f t="shared" si="48"/>
        <v>1</v>
      </c>
      <c r="M191">
        <f t="shared" si="36"/>
        <v>0</v>
      </c>
      <c r="N191" s="9">
        <f t="shared" si="43"/>
        <v>0</v>
      </c>
      <c r="O191" s="9">
        <f t="shared" si="49"/>
        <v>1</v>
      </c>
      <c r="P191">
        <f t="shared" si="37"/>
        <v>1</v>
      </c>
      <c r="Q191" s="9">
        <f t="shared" si="44"/>
        <v>0</v>
      </c>
      <c r="R191" s="9">
        <f t="shared" si="50"/>
        <v>0</v>
      </c>
      <c r="S191">
        <f t="shared" si="38"/>
        <v>0</v>
      </c>
      <c r="T191" s="9">
        <f t="shared" si="45"/>
        <v>0</v>
      </c>
      <c r="U191" s="9">
        <f t="shared" si="51"/>
        <v>1</v>
      </c>
      <c r="V191">
        <f t="shared" si="39"/>
        <v>0</v>
      </c>
      <c r="W191" s="9">
        <f t="shared" si="46"/>
        <v>0</v>
      </c>
      <c r="X191" s="9">
        <f t="shared" si="52"/>
        <v>1</v>
      </c>
      <c r="Y191">
        <f t="shared" si="40"/>
        <v>0</v>
      </c>
      <c r="Z191" s="9">
        <f t="shared" si="47"/>
        <v>0</v>
      </c>
      <c r="AA191" s="9">
        <f t="shared" si="53"/>
        <v>1</v>
      </c>
    </row>
    <row r="192" spans="1:27" x14ac:dyDescent="0.2">
      <c r="A192" s="4">
        <v>40646</v>
      </c>
      <c r="B192" s="7">
        <v>3.056935446046493E-4</v>
      </c>
      <c r="C192" s="7">
        <v>-2.8076447546482086E-2</v>
      </c>
      <c r="D192" s="7">
        <v>-1.5281856060028076E-2</v>
      </c>
      <c r="E192" s="7">
        <v>-9.6396477892994881E-3</v>
      </c>
      <c r="F192" s="7">
        <v>1.2040209025144577E-2</v>
      </c>
      <c r="G192" s="7">
        <v>1.5581941232085228E-2</v>
      </c>
      <c r="H192" s="7">
        <v>2.4534089490771294E-2</v>
      </c>
      <c r="J192">
        <f t="shared" si="41"/>
        <v>0</v>
      </c>
      <c r="K192" s="9">
        <f t="shared" si="42"/>
        <v>0</v>
      </c>
      <c r="L192" s="9">
        <f t="shared" si="48"/>
        <v>1</v>
      </c>
      <c r="M192">
        <f t="shared" si="36"/>
        <v>0</v>
      </c>
      <c r="N192" s="9">
        <f t="shared" si="43"/>
        <v>0</v>
      </c>
      <c r="O192" s="9">
        <f t="shared" si="49"/>
        <v>1</v>
      </c>
      <c r="P192">
        <f t="shared" si="37"/>
        <v>0</v>
      </c>
      <c r="Q192" s="9">
        <f t="shared" si="44"/>
        <v>0</v>
      </c>
      <c r="R192" s="9">
        <f t="shared" si="50"/>
        <v>0</v>
      </c>
      <c r="S192">
        <f t="shared" si="38"/>
        <v>0</v>
      </c>
      <c r="T192" s="9">
        <f t="shared" si="45"/>
        <v>0</v>
      </c>
      <c r="U192" s="9">
        <f t="shared" si="51"/>
        <v>1</v>
      </c>
      <c r="V192">
        <f t="shared" si="39"/>
        <v>0</v>
      </c>
      <c r="W192" s="9">
        <f t="shared" si="46"/>
        <v>0</v>
      </c>
      <c r="X192" s="9">
        <f t="shared" si="52"/>
        <v>1</v>
      </c>
      <c r="Y192">
        <f t="shared" si="40"/>
        <v>0</v>
      </c>
      <c r="Z192" s="9">
        <f t="shared" si="47"/>
        <v>0</v>
      </c>
      <c r="AA192" s="9">
        <f t="shared" si="53"/>
        <v>1</v>
      </c>
    </row>
    <row r="193" spans="1:27" x14ac:dyDescent="0.2">
      <c r="A193" s="4">
        <v>40647</v>
      </c>
      <c r="B193" s="7">
        <v>1.1455192363409394E-3</v>
      </c>
      <c r="C193" s="7">
        <v>-2.1167701110243797E-2</v>
      </c>
      <c r="D193" s="7">
        <v>-1.3952243141829967E-2</v>
      </c>
      <c r="E193" s="7">
        <v>-1.0225903242826462E-2</v>
      </c>
      <c r="F193" s="7">
        <v>9.5218373462557793E-3</v>
      </c>
      <c r="G193" s="7">
        <v>1.1535466648638248E-2</v>
      </c>
      <c r="H193" s="7">
        <v>1.5871044248342514E-2</v>
      </c>
      <c r="J193">
        <f t="shared" si="41"/>
        <v>0</v>
      </c>
      <c r="K193" s="9">
        <f t="shared" si="42"/>
        <v>0</v>
      </c>
      <c r="L193" s="9">
        <f t="shared" si="48"/>
        <v>1</v>
      </c>
      <c r="M193">
        <f t="shared" si="36"/>
        <v>0</v>
      </c>
      <c r="N193" s="9">
        <f t="shared" si="43"/>
        <v>0</v>
      </c>
      <c r="O193" s="9">
        <f t="shared" si="49"/>
        <v>1</v>
      </c>
      <c r="P193">
        <f t="shared" si="37"/>
        <v>0</v>
      </c>
      <c r="Q193" s="9">
        <f t="shared" si="44"/>
        <v>0</v>
      </c>
      <c r="R193" s="9">
        <f t="shared" si="50"/>
        <v>1</v>
      </c>
      <c r="S193">
        <f t="shared" si="38"/>
        <v>0</v>
      </c>
      <c r="T193" s="9">
        <f t="shared" si="45"/>
        <v>0</v>
      </c>
      <c r="U193" s="9">
        <f t="shared" si="51"/>
        <v>1</v>
      </c>
      <c r="V193">
        <f t="shared" si="39"/>
        <v>0</v>
      </c>
      <c r="W193" s="9">
        <f t="shared" si="46"/>
        <v>0</v>
      </c>
      <c r="X193" s="9">
        <f t="shared" si="52"/>
        <v>1</v>
      </c>
      <c r="Y193">
        <f t="shared" si="40"/>
        <v>0</v>
      </c>
      <c r="Z193" s="9">
        <f t="shared" si="47"/>
        <v>0</v>
      </c>
      <c r="AA193" s="9">
        <f t="shared" si="53"/>
        <v>1</v>
      </c>
    </row>
    <row r="194" spans="1:27" x14ac:dyDescent="0.2">
      <c r="A194" s="4">
        <v>40648</v>
      </c>
      <c r="B194" s="7">
        <v>6.4666055158773316E-3</v>
      </c>
      <c r="C194" s="7">
        <v>-2.5588439777493477E-2</v>
      </c>
      <c r="D194" s="7">
        <v>-1.5535882674157619E-2</v>
      </c>
      <c r="E194" s="7">
        <v>-1.0550432838499546E-2</v>
      </c>
      <c r="F194" s="7">
        <v>1.0081494227051735E-2</v>
      </c>
      <c r="G194" s="7">
        <v>1.2999172322452068E-2</v>
      </c>
      <c r="H194" s="7">
        <v>1.8067643046379089E-2</v>
      </c>
      <c r="J194">
        <f t="shared" si="41"/>
        <v>0</v>
      </c>
      <c r="K194" s="9">
        <f t="shared" si="42"/>
        <v>0</v>
      </c>
      <c r="L194" s="9">
        <f t="shared" si="48"/>
        <v>1</v>
      </c>
      <c r="M194">
        <f t="shared" ref="M194:M257" si="54">IF($B194&lt;D194,1,0)</f>
        <v>0</v>
      </c>
      <c r="N194" s="9">
        <f t="shared" si="43"/>
        <v>0</v>
      </c>
      <c r="O194" s="9">
        <f t="shared" si="49"/>
        <v>1</v>
      </c>
      <c r="P194">
        <f t="shared" ref="P194:P257" si="55">IF($B194&lt;E194,1,0)</f>
        <v>0</v>
      </c>
      <c r="Q194" s="9">
        <f t="shared" si="44"/>
        <v>0</v>
      </c>
      <c r="R194" s="9">
        <f t="shared" si="50"/>
        <v>1</v>
      </c>
      <c r="S194">
        <f t="shared" ref="S194:S257" si="56">IF($B194&gt;F194,1,0)</f>
        <v>0</v>
      </c>
      <c r="T194" s="9">
        <f t="shared" si="45"/>
        <v>0</v>
      </c>
      <c r="U194" s="9">
        <f t="shared" si="51"/>
        <v>1</v>
      </c>
      <c r="V194">
        <f t="shared" ref="V194:V257" si="57">IF($B194&gt;G194,1,0)</f>
        <v>0</v>
      </c>
      <c r="W194" s="9">
        <f t="shared" si="46"/>
        <v>0</v>
      </c>
      <c r="X194" s="9">
        <f t="shared" si="52"/>
        <v>1</v>
      </c>
      <c r="Y194">
        <f t="shared" ref="Y194:Y257" si="58">IF($B194&gt;H194,1,0)</f>
        <v>0</v>
      </c>
      <c r="Z194" s="9">
        <f t="shared" si="47"/>
        <v>0</v>
      </c>
      <c r="AA194" s="9">
        <f t="shared" si="53"/>
        <v>1</v>
      </c>
    </row>
    <row r="195" spans="1:27" x14ac:dyDescent="0.2">
      <c r="A195" s="4">
        <v>40651</v>
      </c>
      <c r="B195" s="7">
        <v>-1.34363423042233E-2</v>
      </c>
      <c r="C195" s="7">
        <v>-2.1970806643366814E-2</v>
      </c>
      <c r="D195" s="7">
        <v>-1.2334817089140415E-2</v>
      </c>
      <c r="E195" s="7">
        <v>-9.6717206761240959E-3</v>
      </c>
      <c r="F195" s="7">
        <v>7.3418817482888699E-3</v>
      </c>
      <c r="G195" s="7">
        <v>9.9761616438627243E-3</v>
      </c>
      <c r="H195" s="7">
        <v>1.3997205533087254E-2</v>
      </c>
      <c r="J195">
        <f t="shared" ref="J195:J258" si="59">IF(B195&lt;C195,1,0)</f>
        <v>0</v>
      </c>
      <c r="K195" s="9">
        <f t="shared" si="42"/>
        <v>0</v>
      </c>
      <c r="L195" s="9">
        <f t="shared" si="48"/>
        <v>1</v>
      </c>
      <c r="M195">
        <f t="shared" si="54"/>
        <v>1</v>
      </c>
      <c r="N195" s="9">
        <f t="shared" si="43"/>
        <v>0</v>
      </c>
      <c r="O195" s="9">
        <f t="shared" si="49"/>
        <v>0</v>
      </c>
      <c r="P195">
        <f t="shared" si="55"/>
        <v>1</v>
      </c>
      <c r="Q195" s="9">
        <f t="shared" si="44"/>
        <v>0</v>
      </c>
      <c r="R195" s="9">
        <f t="shared" si="50"/>
        <v>0</v>
      </c>
      <c r="S195">
        <f t="shared" si="56"/>
        <v>0</v>
      </c>
      <c r="T195" s="9">
        <f t="shared" si="45"/>
        <v>0</v>
      </c>
      <c r="U195" s="9">
        <f t="shared" si="51"/>
        <v>1</v>
      </c>
      <c r="V195">
        <f t="shared" si="57"/>
        <v>0</v>
      </c>
      <c r="W195" s="9">
        <f t="shared" si="46"/>
        <v>0</v>
      </c>
      <c r="X195" s="9">
        <f t="shared" si="52"/>
        <v>1</v>
      </c>
      <c r="Y195">
        <f t="shared" si="58"/>
        <v>0</v>
      </c>
      <c r="Z195" s="9">
        <f t="shared" si="47"/>
        <v>0</v>
      </c>
      <c r="AA195" s="9">
        <f t="shared" si="53"/>
        <v>1</v>
      </c>
    </row>
    <row r="196" spans="1:27" x14ac:dyDescent="0.2">
      <c r="A196" s="4">
        <v>40652</v>
      </c>
      <c r="B196" s="7">
        <v>5.7478029262081985E-3</v>
      </c>
      <c r="C196" s="7">
        <v>-2.6952516287565231E-2</v>
      </c>
      <c r="D196" s="7">
        <v>-1.4948261901736259E-2</v>
      </c>
      <c r="E196" s="7">
        <v>-1.0231640189886093E-2</v>
      </c>
      <c r="F196" s="7">
        <v>1.2504775077104568E-2</v>
      </c>
      <c r="G196" s="7">
        <v>1.5268048271536827E-2</v>
      </c>
      <c r="H196" s="7">
        <v>2.3384140804409981E-2</v>
      </c>
      <c r="J196">
        <f t="shared" si="59"/>
        <v>0</v>
      </c>
      <c r="K196" s="9">
        <f t="shared" ref="K196:K259" si="60">IF(J196=J195,IF(J195=1,1,0),0)</f>
        <v>0</v>
      </c>
      <c r="L196" s="9">
        <f t="shared" si="48"/>
        <v>1</v>
      </c>
      <c r="M196">
        <f t="shared" si="54"/>
        <v>0</v>
      </c>
      <c r="N196" s="9">
        <f t="shared" ref="N196:N259" si="61">IF(M196=M195,IF(M195=1,1,0),0)</f>
        <v>0</v>
      </c>
      <c r="O196" s="9">
        <f t="shared" si="49"/>
        <v>0</v>
      </c>
      <c r="P196">
        <f t="shared" si="55"/>
        <v>0</v>
      </c>
      <c r="Q196" s="9">
        <f t="shared" ref="Q196:Q259" si="62">IF(P196=P195,IF(P195=1,1,0),0)</f>
        <v>0</v>
      </c>
      <c r="R196" s="9">
        <f t="shared" si="50"/>
        <v>0</v>
      </c>
      <c r="S196">
        <f t="shared" si="56"/>
        <v>0</v>
      </c>
      <c r="T196" s="9">
        <f t="shared" ref="T196:T259" si="63">IF(S196=S195,IF(S195=1,1,0),0)</f>
        <v>0</v>
      </c>
      <c r="U196" s="9">
        <f t="shared" si="51"/>
        <v>1</v>
      </c>
      <c r="V196">
        <f t="shared" si="57"/>
        <v>0</v>
      </c>
      <c r="W196" s="9">
        <f t="shared" ref="W196:W259" si="64">IF(V196=V195,IF(V195=1,1,0),0)</f>
        <v>0</v>
      </c>
      <c r="X196" s="9">
        <f t="shared" si="52"/>
        <v>1</v>
      </c>
      <c r="Y196">
        <f t="shared" si="58"/>
        <v>0</v>
      </c>
      <c r="Z196" s="9">
        <f t="shared" ref="Z196:Z259" si="65">IF(Y196=Y195,IF(Y195=1,1,0),0)</f>
        <v>0</v>
      </c>
      <c r="AA196" s="9">
        <f t="shared" si="53"/>
        <v>1</v>
      </c>
    </row>
    <row r="197" spans="1:27" x14ac:dyDescent="0.2">
      <c r="A197" s="4">
        <v>40653</v>
      </c>
      <c r="B197" s="7">
        <v>1.4942065702819311E-2</v>
      </c>
      <c r="C197" s="7">
        <v>-2.5668580085039139E-2</v>
      </c>
      <c r="D197" s="7">
        <v>-1.4787946827709675E-2</v>
      </c>
      <c r="E197" s="7">
        <v>-1.08806062489748E-2</v>
      </c>
      <c r="F197" s="7">
        <v>9.012734517455101E-3</v>
      </c>
      <c r="G197" s="7">
        <v>1.2273261323571205E-2</v>
      </c>
      <c r="H197" s="7">
        <v>1.6876278445124626E-2</v>
      </c>
      <c r="J197">
        <f t="shared" si="59"/>
        <v>0</v>
      </c>
      <c r="K197" s="9">
        <f t="shared" si="60"/>
        <v>0</v>
      </c>
      <c r="L197" s="9">
        <f t="shared" ref="L197:L260" si="66">IF(J197=J196,IF(J196=0,1,0),0)</f>
        <v>1</v>
      </c>
      <c r="M197">
        <f t="shared" si="54"/>
        <v>0</v>
      </c>
      <c r="N197" s="9">
        <f t="shared" si="61"/>
        <v>0</v>
      </c>
      <c r="O197" s="9">
        <f t="shared" ref="O197:O260" si="67">IF(M197=M196,IF(M196=0,1,0),0)</f>
        <v>1</v>
      </c>
      <c r="P197">
        <f t="shared" si="55"/>
        <v>0</v>
      </c>
      <c r="Q197" s="9">
        <f t="shared" si="62"/>
        <v>0</v>
      </c>
      <c r="R197" s="9">
        <f t="shared" ref="R197:R260" si="68">IF(P197=P196,IF(P196=0,1,0),0)</f>
        <v>1</v>
      </c>
      <c r="S197">
        <f t="shared" si="56"/>
        <v>1</v>
      </c>
      <c r="T197" s="9">
        <f t="shared" si="63"/>
        <v>0</v>
      </c>
      <c r="U197" s="9">
        <f t="shared" ref="U197:U260" si="69">IF(S197=S196,IF(S196=0,1,0),0)</f>
        <v>0</v>
      </c>
      <c r="V197">
        <f t="shared" si="57"/>
        <v>1</v>
      </c>
      <c r="W197" s="9">
        <f t="shared" si="64"/>
        <v>0</v>
      </c>
      <c r="X197" s="9">
        <f t="shared" ref="X197:X260" si="70">IF(V197=V196,IF(V196=0,1,0),0)</f>
        <v>0</v>
      </c>
      <c r="Y197">
        <f t="shared" si="58"/>
        <v>0</v>
      </c>
      <c r="Z197" s="9">
        <f t="shared" si="65"/>
        <v>0</v>
      </c>
      <c r="AA197" s="9">
        <f t="shared" ref="AA197:AA260" si="71">IF(Y197=Y196,IF(Y196=0,1,0),0)</f>
        <v>1</v>
      </c>
    </row>
    <row r="198" spans="1:27" x14ac:dyDescent="0.2">
      <c r="A198" s="4">
        <v>40654</v>
      </c>
      <c r="B198" s="7">
        <v>2.0306102566540881E-3</v>
      </c>
      <c r="C198" s="7">
        <v>-2.7776850387454033E-2</v>
      </c>
      <c r="D198" s="7">
        <v>-1.4511564746499062E-2</v>
      </c>
      <c r="E198" s="7">
        <v>-1.1868837289512157E-2</v>
      </c>
      <c r="F198" s="7">
        <v>7.5502130202949047E-3</v>
      </c>
      <c r="G198" s="7">
        <v>1.2164011597633362E-2</v>
      </c>
      <c r="H198" s="7">
        <v>1.7358733341097832E-2</v>
      </c>
      <c r="J198">
        <f t="shared" si="59"/>
        <v>0</v>
      </c>
      <c r="K198" s="9">
        <f t="shared" si="60"/>
        <v>0</v>
      </c>
      <c r="L198" s="9">
        <f t="shared" si="66"/>
        <v>1</v>
      </c>
      <c r="M198">
        <f t="shared" si="54"/>
        <v>0</v>
      </c>
      <c r="N198" s="9">
        <f t="shared" si="61"/>
        <v>0</v>
      </c>
      <c r="O198" s="9">
        <f t="shared" si="67"/>
        <v>1</v>
      </c>
      <c r="P198">
        <f t="shared" si="55"/>
        <v>0</v>
      </c>
      <c r="Q198" s="9">
        <f t="shared" si="62"/>
        <v>0</v>
      </c>
      <c r="R198" s="9">
        <f t="shared" si="68"/>
        <v>1</v>
      </c>
      <c r="S198">
        <f t="shared" si="56"/>
        <v>0</v>
      </c>
      <c r="T198" s="9">
        <f t="shared" si="63"/>
        <v>0</v>
      </c>
      <c r="U198" s="9">
        <f t="shared" si="69"/>
        <v>0</v>
      </c>
      <c r="V198">
        <f t="shared" si="57"/>
        <v>0</v>
      </c>
      <c r="W198" s="9">
        <f t="shared" si="64"/>
        <v>0</v>
      </c>
      <c r="X198" s="9">
        <f t="shared" si="70"/>
        <v>0</v>
      </c>
      <c r="Y198">
        <f t="shared" si="58"/>
        <v>0</v>
      </c>
      <c r="Z198" s="9">
        <f t="shared" si="65"/>
        <v>0</v>
      </c>
      <c r="AA198" s="9">
        <f t="shared" si="71"/>
        <v>1</v>
      </c>
    </row>
    <row r="199" spans="1:27" x14ac:dyDescent="0.2">
      <c r="A199" s="4">
        <v>40658</v>
      </c>
      <c r="B199" s="7">
        <v>-1.502742507900473E-4</v>
      </c>
      <c r="C199" s="7">
        <v>-2.8065232560038567E-2</v>
      </c>
      <c r="D199" s="7">
        <v>-1.8175400793552399E-2</v>
      </c>
      <c r="E199" s="7">
        <v>-1.3153951615095139E-2</v>
      </c>
      <c r="F199" s="7">
        <v>1.1808962561190128E-2</v>
      </c>
      <c r="G199" s="7">
        <v>1.4552815817296505E-2</v>
      </c>
      <c r="H199" s="7">
        <v>1.9502794370055199E-2</v>
      </c>
      <c r="J199">
        <f t="shared" si="59"/>
        <v>0</v>
      </c>
      <c r="K199" s="9">
        <f t="shared" si="60"/>
        <v>0</v>
      </c>
      <c r="L199" s="9">
        <f t="shared" si="66"/>
        <v>1</v>
      </c>
      <c r="M199">
        <f t="shared" si="54"/>
        <v>0</v>
      </c>
      <c r="N199" s="9">
        <f t="shared" si="61"/>
        <v>0</v>
      </c>
      <c r="O199" s="9">
        <f t="shared" si="67"/>
        <v>1</v>
      </c>
      <c r="P199">
        <f t="shared" si="55"/>
        <v>0</v>
      </c>
      <c r="Q199" s="9">
        <f t="shared" si="62"/>
        <v>0</v>
      </c>
      <c r="R199" s="9">
        <f t="shared" si="68"/>
        <v>1</v>
      </c>
      <c r="S199">
        <f t="shared" si="56"/>
        <v>0</v>
      </c>
      <c r="T199" s="9">
        <f t="shared" si="63"/>
        <v>0</v>
      </c>
      <c r="U199" s="9">
        <f t="shared" si="69"/>
        <v>1</v>
      </c>
      <c r="V199">
        <f t="shared" si="57"/>
        <v>0</v>
      </c>
      <c r="W199" s="9">
        <f t="shared" si="64"/>
        <v>0</v>
      </c>
      <c r="X199" s="9">
        <f t="shared" si="70"/>
        <v>1</v>
      </c>
      <c r="Y199">
        <f t="shared" si="58"/>
        <v>0</v>
      </c>
      <c r="Z199" s="9">
        <f t="shared" si="65"/>
        <v>0</v>
      </c>
      <c r="AA199" s="9">
        <f t="shared" si="71"/>
        <v>1</v>
      </c>
    </row>
    <row r="200" spans="1:27" x14ac:dyDescent="0.2">
      <c r="A200" s="4">
        <v>40659</v>
      </c>
      <c r="B200" s="7">
        <v>7.5607651412748188E-3</v>
      </c>
      <c r="C200" s="7">
        <v>-2.2788608446717262E-2</v>
      </c>
      <c r="D200" s="7">
        <v>-1.5549067407846451E-2</v>
      </c>
      <c r="E200" s="7">
        <v>-1.2352077290415764E-2</v>
      </c>
      <c r="F200" s="7">
        <v>1.0956684127449989E-2</v>
      </c>
      <c r="G200" s="7">
        <v>1.246312353760004E-2</v>
      </c>
      <c r="H200" s="7">
        <v>1.551433652639389E-2</v>
      </c>
      <c r="J200">
        <f t="shared" si="59"/>
        <v>0</v>
      </c>
      <c r="K200" s="9">
        <f t="shared" si="60"/>
        <v>0</v>
      </c>
      <c r="L200" s="9">
        <f t="shared" si="66"/>
        <v>1</v>
      </c>
      <c r="M200">
        <f t="shared" si="54"/>
        <v>0</v>
      </c>
      <c r="N200" s="9">
        <f t="shared" si="61"/>
        <v>0</v>
      </c>
      <c r="O200" s="9">
        <f t="shared" si="67"/>
        <v>1</v>
      </c>
      <c r="P200">
        <f t="shared" si="55"/>
        <v>0</v>
      </c>
      <c r="Q200" s="9">
        <f t="shared" si="62"/>
        <v>0</v>
      </c>
      <c r="R200" s="9">
        <f t="shared" si="68"/>
        <v>1</v>
      </c>
      <c r="S200">
        <f t="shared" si="56"/>
        <v>0</v>
      </c>
      <c r="T200" s="9">
        <f t="shared" si="63"/>
        <v>0</v>
      </c>
      <c r="U200" s="9">
        <f t="shared" si="69"/>
        <v>1</v>
      </c>
      <c r="V200">
        <f t="shared" si="57"/>
        <v>0</v>
      </c>
      <c r="W200" s="9">
        <f t="shared" si="64"/>
        <v>0</v>
      </c>
      <c r="X200" s="9">
        <f t="shared" si="70"/>
        <v>1</v>
      </c>
      <c r="Y200">
        <f t="shared" si="58"/>
        <v>0</v>
      </c>
      <c r="Z200" s="9">
        <f t="shared" si="65"/>
        <v>0</v>
      </c>
      <c r="AA200" s="9">
        <f t="shared" si="71"/>
        <v>1</v>
      </c>
    </row>
    <row r="201" spans="1:27" x14ac:dyDescent="0.2">
      <c r="A201" s="4">
        <v>40660</v>
      </c>
      <c r="B201" s="7">
        <v>7.504028674602454E-3</v>
      </c>
      <c r="C201" s="7">
        <v>-2.5564858689904213E-2</v>
      </c>
      <c r="D201" s="7">
        <v>-1.3968137092888355E-2</v>
      </c>
      <c r="E201" s="7">
        <v>-1.1438128538429737E-2</v>
      </c>
      <c r="F201" s="7">
        <v>8.6397053673863411E-3</v>
      </c>
      <c r="G201" s="7">
        <v>1.2078987434506416E-2</v>
      </c>
      <c r="H201" s="7">
        <v>1.5521036460995674E-2</v>
      </c>
      <c r="J201">
        <f t="shared" si="59"/>
        <v>0</v>
      </c>
      <c r="K201" s="9">
        <f t="shared" si="60"/>
        <v>0</v>
      </c>
      <c r="L201" s="9">
        <f t="shared" si="66"/>
        <v>1</v>
      </c>
      <c r="M201">
        <f t="shared" si="54"/>
        <v>0</v>
      </c>
      <c r="N201" s="9">
        <f t="shared" si="61"/>
        <v>0</v>
      </c>
      <c r="O201" s="9">
        <f t="shared" si="67"/>
        <v>1</v>
      </c>
      <c r="P201">
        <f t="shared" si="55"/>
        <v>0</v>
      </c>
      <c r="Q201" s="9">
        <f t="shared" si="62"/>
        <v>0</v>
      </c>
      <c r="R201" s="9">
        <f t="shared" si="68"/>
        <v>1</v>
      </c>
      <c r="S201">
        <f t="shared" si="56"/>
        <v>0</v>
      </c>
      <c r="T201" s="9">
        <f t="shared" si="63"/>
        <v>0</v>
      </c>
      <c r="U201" s="9">
        <f t="shared" si="69"/>
        <v>1</v>
      </c>
      <c r="V201">
        <f t="shared" si="57"/>
        <v>0</v>
      </c>
      <c r="W201" s="9">
        <f t="shared" si="64"/>
        <v>0</v>
      </c>
      <c r="X201" s="9">
        <f t="shared" si="70"/>
        <v>1</v>
      </c>
      <c r="Y201">
        <f t="shared" si="58"/>
        <v>0</v>
      </c>
      <c r="Z201" s="9">
        <f t="shared" si="65"/>
        <v>0</v>
      </c>
      <c r="AA201" s="9">
        <f t="shared" si="71"/>
        <v>1</v>
      </c>
    </row>
    <row r="202" spans="1:27" x14ac:dyDescent="0.2">
      <c r="A202" s="4">
        <v>40661</v>
      </c>
      <c r="B202" s="7">
        <v>2.8825918921866647E-3</v>
      </c>
      <c r="C202" s="7">
        <v>-2.8172317892313004E-2</v>
      </c>
      <c r="D202" s="7">
        <v>-1.5703530982136726E-2</v>
      </c>
      <c r="E202" s="7">
        <v>-1.1836725287139416E-2</v>
      </c>
      <c r="F202" s="7">
        <v>9.6634961664676666E-3</v>
      </c>
      <c r="G202" s="7">
        <v>1.372502651065588E-2</v>
      </c>
      <c r="H202" s="7">
        <v>1.7930945381522179E-2</v>
      </c>
      <c r="J202">
        <f t="shared" si="59"/>
        <v>0</v>
      </c>
      <c r="K202" s="9">
        <f t="shared" si="60"/>
        <v>0</v>
      </c>
      <c r="L202" s="9">
        <f t="shared" si="66"/>
        <v>1</v>
      </c>
      <c r="M202">
        <f t="shared" si="54"/>
        <v>0</v>
      </c>
      <c r="N202" s="9">
        <f t="shared" si="61"/>
        <v>0</v>
      </c>
      <c r="O202" s="9">
        <f t="shared" si="67"/>
        <v>1</v>
      </c>
      <c r="P202">
        <f t="shared" si="55"/>
        <v>0</v>
      </c>
      <c r="Q202" s="9">
        <f t="shared" si="62"/>
        <v>0</v>
      </c>
      <c r="R202" s="9">
        <f t="shared" si="68"/>
        <v>1</v>
      </c>
      <c r="S202">
        <f t="shared" si="56"/>
        <v>0</v>
      </c>
      <c r="T202" s="9">
        <f t="shared" si="63"/>
        <v>0</v>
      </c>
      <c r="U202" s="9">
        <f t="shared" si="69"/>
        <v>1</v>
      </c>
      <c r="V202">
        <f t="shared" si="57"/>
        <v>0</v>
      </c>
      <c r="W202" s="9">
        <f t="shared" si="64"/>
        <v>0</v>
      </c>
      <c r="X202" s="9">
        <f t="shared" si="70"/>
        <v>1</v>
      </c>
      <c r="Y202">
        <f t="shared" si="58"/>
        <v>0</v>
      </c>
      <c r="Z202" s="9">
        <f t="shared" si="65"/>
        <v>0</v>
      </c>
      <c r="AA202" s="9">
        <f t="shared" si="71"/>
        <v>1</v>
      </c>
    </row>
    <row r="203" spans="1:27" x14ac:dyDescent="0.2">
      <c r="A203" s="4">
        <v>40662</v>
      </c>
      <c r="B203" s="7">
        <v>3.5364363092548682E-3</v>
      </c>
      <c r="C203" s="7">
        <v>-2.2675471380352974E-2</v>
      </c>
      <c r="D203" s="7">
        <v>-1.2888362631201744E-2</v>
      </c>
      <c r="E203" s="7">
        <v>-9.7935134544968605E-3</v>
      </c>
      <c r="F203" s="7">
        <v>8.4542520344257355E-3</v>
      </c>
      <c r="G203" s="7">
        <v>1.1115735396742821E-2</v>
      </c>
      <c r="H203" s="7">
        <v>1.3998559676110744E-2</v>
      </c>
      <c r="J203">
        <f t="shared" si="59"/>
        <v>0</v>
      </c>
      <c r="K203" s="9">
        <f t="shared" si="60"/>
        <v>0</v>
      </c>
      <c r="L203" s="9">
        <f t="shared" si="66"/>
        <v>1</v>
      </c>
      <c r="M203">
        <f t="shared" si="54"/>
        <v>0</v>
      </c>
      <c r="N203" s="9">
        <f t="shared" si="61"/>
        <v>0</v>
      </c>
      <c r="O203" s="9">
        <f t="shared" si="67"/>
        <v>1</v>
      </c>
      <c r="P203">
        <f t="shared" si="55"/>
        <v>0</v>
      </c>
      <c r="Q203" s="9">
        <f t="shared" si="62"/>
        <v>0</v>
      </c>
      <c r="R203" s="9">
        <f t="shared" si="68"/>
        <v>1</v>
      </c>
      <c r="S203">
        <f t="shared" si="56"/>
        <v>0</v>
      </c>
      <c r="T203" s="9">
        <f t="shared" si="63"/>
        <v>0</v>
      </c>
      <c r="U203" s="9">
        <f t="shared" si="69"/>
        <v>1</v>
      </c>
      <c r="V203">
        <f t="shared" si="57"/>
        <v>0</v>
      </c>
      <c r="W203" s="9">
        <f t="shared" si="64"/>
        <v>0</v>
      </c>
      <c r="X203" s="9">
        <f t="shared" si="70"/>
        <v>1</v>
      </c>
      <c r="Y203">
        <f t="shared" si="58"/>
        <v>0</v>
      </c>
      <c r="Z203" s="9">
        <f t="shared" si="65"/>
        <v>0</v>
      </c>
      <c r="AA203" s="9">
        <f t="shared" si="71"/>
        <v>1</v>
      </c>
    </row>
    <row r="204" spans="1:27" x14ac:dyDescent="0.2">
      <c r="A204" s="4">
        <v>40665</v>
      </c>
      <c r="B204" s="7">
        <v>-1.4719955554047535E-3</v>
      </c>
      <c r="C204" s="7">
        <v>-2.3267768323421478E-2</v>
      </c>
      <c r="D204" s="7">
        <v>-1.2434822507202625E-2</v>
      </c>
      <c r="E204" s="7">
        <v>-1.0003610514104366E-2</v>
      </c>
      <c r="F204" s="7">
        <v>8.3096334710717201E-3</v>
      </c>
      <c r="G204" s="7">
        <v>1.117333211004734E-2</v>
      </c>
      <c r="H204" s="7">
        <v>1.3378736563026905E-2</v>
      </c>
      <c r="J204">
        <f t="shared" si="59"/>
        <v>0</v>
      </c>
      <c r="K204" s="9">
        <f t="shared" si="60"/>
        <v>0</v>
      </c>
      <c r="L204" s="9">
        <f t="shared" si="66"/>
        <v>1</v>
      </c>
      <c r="M204">
        <f t="shared" si="54"/>
        <v>0</v>
      </c>
      <c r="N204" s="9">
        <f t="shared" si="61"/>
        <v>0</v>
      </c>
      <c r="O204" s="9">
        <f t="shared" si="67"/>
        <v>1</v>
      </c>
      <c r="P204">
        <f t="shared" si="55"/>
        <v>0</v>
      </c>
      <c r="Q204" s="9">
        <f t="shared" si="62"/>
        <v>0</v>
      </c>
      <c r="R204" s="9">
        <f t="shared" si="68"/>
        <v>1</v>
      </c>
      <c r="S204">
        <f t="shared" si="56"/>
        <v>0</v>
      </c>
      <c r="T204" s="9">
        <f t="shared" si="63"/>
        <v>0</v>
      </c>
      <c r="U204" s="9">
        <f t="shared" si="69"/>
        <v>1</v>
      </c>
      <c r="V204">
        <f t="shared" si="57"/>
        <v>0</v>
      </c>
      <c r="W204" s="9">
        <f t="shared" si="64"/>
        <v>0</v>
      </c>
      <c r="X204" s="9">
        <f t="shared" si="70"/>
        <v>1</v>
      </c>
      <c r="Y204">
        <f t="shared" si="58"/>
        <v>0</v>
      </c>
      <c r="Z204" s="9">
        <f t="shared" si="65"/>
        <v>0</v>
      </c>
      <c r="AA204" s="9">
        <f t="shared" si="71"/>
        <v>1</v>
      </c>
    </row>
    <row r="205" spans="1:27" x14ac:dyDescent="0.2">
      <c r="A205" s="4">
        <v>40666</v>
      </c>
      <c r="B205" s="7">
        <v>-4.1331522415233215E-3</v>
      </c>
      <c r="C205" s="7">
        <v>-2.6081984862685204E-2</v>
      </c>
      <c r="D205" s="7">
        <v>-1.4872807078063488E-2</v>
      </c>
      <c r="E205" s="7">
        <v>-1.0337034240365028E-2</v>
      </c>
      <c r="F205" s="7">
        <v>1.0243495926260948E-2</v>
      </c>
      <c r="G205" s="7">
        <v>1.308040414005518E-2</v>
      </c>
      <c r="H205" s="7">
        <v>1.6898809000849724E-2</v>
      </c>
      <c r="J205">
        <f t="shared" si="59"/>
        <v>0</v>
      </c>
      <c r="K205" s="9">
        <f t="shared" si="60"/>
        <v>0</v>
      </c>
      <c r="L205" s="9">
        <f t="shared" si="66"/>
        <v>1</v>
      </c>
      <c r="M205">
        <f t="shared" si="54"/>
        <v>0</v>
      </c>
      <c r="N205" s="9">
        <f t="shared" si="61"/>
        <v>0</v>
      </c>
      <c r="O205" s="9">
        <f t="shared" si="67"/>
        <v>1</v>
      </c>
      <c r="P205">
        <f t="shared" si="55"/>
        <v>0</v>
      </c>
      <c r="Q205" s="9">
        <f t="shared" si="62"/>
        <v>0</v>
      </c>
      <c r="R205" s="9">
        <f t="shared" si="68"/>
        <v>1</v>
      </c>
      <c r="S205">
        <f t="shared" si="56"/>
        <v>0</v>
      </c>
      <c r="T205" s="9">
        <f t="shared" si="63"/>
        <v>0</v>
      </c>
      <c r="U205" s="9">
        <f t="shared" si="69"/>
        <v>1</v>
      </c>
      <c r="V205">
        <f t="shared" si="57"/>
        <v>0</v>
      </c>
      <c r="W205" s="9">
        <f t="shared" si="64"/>
        <v>0</v>
      </c>
      <c r="X205" s="9">
        <f t="shared" si="70"/>
        <v>1</v>
      </c>
      <c r="Y205">
        <f t="shared" si="58"/>
        <v>0</v>
      </c>
      <c r="Z205" s="9">
        <f t="shared" si="65"/>
        <v>0</v>
      </c>
      <c r="AA205" s="9">
        <f t="shared" si="71"/>
        <v>1</v>
      </c>
    </row>
    <row r="206" spans="1:27" x14ac:dyDescent="0.2">
      <c r="A206" s="4">
        <v>40667</v>
      </c>
      <c r="B206" s="7">
        <v>-6.7530218414746197E-3</v>
      </c>
      <c r="C206" s="7">
        <v>-2.7945304289460182E-2</v>
      </c>
      <c r="D206" s="7">
        <v>-1.4484258368611336E-2</v>
      </c>
      <c r="E206" s="7">
        <v>-9.7489552572369576E-3</v>
      </c>
      <c r="F206" s="7">
        <v>1.0495446622371674E-2</v>
      </c>
      <c r="G206" s="7">
        <v>1.3934741728007793E-2</v>
      </c>
      <c r="H206" s="7">
        <v>1.8367553129792213E-2</v>
      </c>
      <c r="J206">
        <f t="shared" si="59"/>
        <v>0</v>
      </c>
      <c r="K206" s="9">
        <f t="shared" si="60"/>
        <v>0</v>
      </c>
      <c r="L206" s="9">
        <f t="shared" si="66"/>
        <v>1</v>
      </c>
      <c r="M206">
        <f t="shared" si="54"/>
        <v>0</v>
      </c>
      <c r="N206" s="9">
        <f t="shared" si="61"/>
        <v>0</v>
      </c>
      <c r="O206" s="9">
        <f t="shared" si="67"/>
        <v>1</v>
      </c>
      <c r="P206">
        <f t="shared" si="55"/>
        <v>0</v>
      </c>
      <c r="Q206" s="9">
        <f t="shared" si="62"/>
        <v>0</v>
      </c>
      <c r="R206" s="9">
        <f t="shared" si="68"/>
        <v>1</v>
      </c>
      <c r="S206">
        <f t="shared" si="56"/>
        <v>0</v>
      </c>
      <c r="T206" s="9">
        <f t="shared" si="63"/>
        <v>0</v>
      </c>
      <c r="U206" s="9">
        <f t="shared" si="69"/>
        <v>1</v>
      </c>
      <c r="V206">
        <f t="shared" si="57"/>
        <v>0</v>
      </c>
      <c r="W206" s="9">
        <f t="shared" si="64"/>
        <v>0</v>
      </c>
      <c r="X206" s="9">
        <f t="shared" si="70"/>
        <v>1</v>
      </c>
      <c r="Y206">
        <f t="shared" si="58"/>
        <v>0</v>
      </c>
      <c r="Z206" s="9">
        <f t="shared" si="65"/>
        <v>0</v>
      </c>
      <c r="AA206" s="9">
        <f t="shared" si="71"/>
        <v>1</v>
      </c>
    </row>
    <row r="207" spans="1:27" x14ac:dyDescent="0.2">
      <c r="A207" s="4">
        <v>40668</v>
      </c>
      <c r="B207" s="7">
        <v>-5.9746256888876951E-3</v>
      </c>
      <c r="C207" s="7">
        <v>-2.1929191425442696E-2</v>
      </c>
      <c r="D207" s="7">
        <v>-1.1260909959673882E-2</v>
      </c>
      <c r="E207" s="7">
        <v>-8.5963420569896698E-3</v>
      </c>
      <c r="F207" s="7">
        <v>9.1484347358345985E-3</v>
      </c>
      <c r="G207" s="7">
        <v>1.1460298672318459E-2</v>
      </c>
      <c r="H207" s="7">
        <v>1.5479502268135548E-2</v>
      </c>
      <c r="J207">
        <f t="shared" si="59"/>
        <v>0</v>
      </c>
      <c r="K207" s="9">
        <f t="shared" si="60"/>
        <v>0</v>
      </c>
      <c r="L207" s="9">
        <f t="shared" si="66"/>
        <v>1</v>
      </c>
      <c r="M207">
        <f t="shared" si="54"/>
        <v>0</v>
      </c>
      <c r="N207" s="9">
        <f t="shared" si="61"/>
        <v>0</v>
      </c>
      <c r="O207" s="9">
        <f t="shared" si="67"/>
        <v>1</v>
      </c>
      <c r="P207">
        <f t="shared" si="55"/>
        <v>0</v>
      </c>
      <c r="Q207" s="9">
        <f t="shared" si="62"/>
        <v>0</v>
      </c>
      <c r="R207" s="9">
        <f t="shared" si="68"/>
        <v>1</v>
      </c>
      <c r="S207">
        <f t="shared" si="56"/>
        <v>0</v>
      </c>
      <c r="T207" s="9">
        <f t="shared" si="63"/>
        <v>0</v>
      </c>
      <c r="U207" s="9">
        <f t="shared" si="69"/>
        <v>1</v>
      </c>
      <c r="V207">
        <f t="shared" si="57"/>
        <v>0</v>
      </c>
      <c r="W207" s="9">
        <f t="shared" si="64"/>
        <v>0</v>
      </c>
      <c r="X207" s="9">
        <f t="shared" si="70"/>
        <v>1</v>
      </c>
      <c r="Y207">
        <f t="shared" si="58"/>
        <v>0</v>
      </c>
      <c r="Z207" s="9">
        <f t="shared" si="65"/>
        <v>0</v>
      </c>
      <c r="AA207" s="9">
        <f t="shared" si="71"/>
        <v>1</v>
      </c>
    </row>
    <row r="208" spans="1:27" x14ac:dyDescent="0.2">
      <c r="A208" s="4">
        <v>40669</v>
      </c>
      <c r="B208" s="7">
        <v>-2.9967036484380191E-4</v>
      </c>
      <c r="C208" s="7">
        <v>-2.8527272865176201E-2</v>
      </c>
      <c r="D208" s="7">
        <v>-1.4896398410201073E-2</v>
      </c>
      <c r="E208" s="7">
        <v>-9.8317144438624382E-3</v>
      </c>
      <c r="F208" s="7">
        <v>1.0950165800750256E-2</v>
      </c>
      <c r="G208" s="7">
        <v>1.4504336751997471E-2</v>
      </c>
      <c r="H208" s="7">
        <v>2.0127641037106514E-2</v>
      </c>
      <c r="J208">
        <f t="shared" si="59"/>
        <v>0</v>
      </c>
      <c r="K208" s="9">
        <f t="shared" si="60"/>
        <v>0</v>
      </c>
      <c r="L208" s="9">
        <f t="shared" si="66"/>
        <v>1</v>
      </c>
      <c r="M208">
        <f t="shared" si="54"/>
        <v>0</v>
      </c>
      <c r="N208" s="9">
        <f t="shared" si="61"/>
        <v>0</v>
      </c>
      <c r="O208" s="9">
        <f t="shared" si="67"/>
        <v>1</v>
      </c>
      <c r="P208">
        <f t="shared" si="55"/>
        <v>0</v>
      </c>
      <c r="Q208" s="9">
        <f t="shared" si="62"/>
        <v>0</v>
      </c>
      <c r="R208" s="9">
        <f t="shared" si="68"/>
        <v>1</v>
      </c>
      <c r="S208">
        <f t="shared" si="56"/>
        <v>0</v>
      </c>
      <c r="T208" s="9">
        <f t="shared" si="63"/>
        <v>0</v>
      </c>
      <c r="U208" s="9">
        <f t="shared" si="69"/>
        <v>1</v>
      </c>
      <c r="V208">
        <f t="shared" si="57"/>
        <v>0</v>
      </c>
      <c r="W208" s="9">
        <f t="shared" si="64"/>
        <v>0</v>
      </c>
      <c r="X208" s="9">
        <f t="shared" si="70"/>
        <v>1</v>
      </c>
      <c r="Y208">
        <f t="shared" si="58"/>
        <v>0</v>
      </c>
      <c r="Z208" s="9">
        <f t="shared" si="65"/>
        <v>0</v>
      </c>
      <c r="AA208" s="9">
        <f t="shared" si="71"/>
        <v>1</v>
      </c>
    </row>
    <row r="209" spans="1:27" x14ac:dyDescent="0.2">
      <c r="A209" s="4">
        <v>40672</v>
      </c>
      <c r="B209" s="7">
        <v>6.0508906091563076E-3</v>
      </c>
      <c r="C209" s="7">
        <v>-2.6196524500846863E-2</v>
      </c>
      <c r="D209" s="7">
        <v>-1.5102447010576725E-2</v>
      </c>
      <c r="E209" s="7">
        <v>-1.0117611847817898E-2</v>
      </c>
      <c r="F209" s="7">
        <v>1.0054553858935833E-2</v>
      </c>
      <c r="G209" s="7">
        <v>1.3069028966128826E-2</v>
      </c>
      <c r="H209" s="7">
        <v>1.7108399420976639E-2</v>
      </c>
      <c r="J209">
        <f t="shared" si="59"/>
        <v>0</v>
      </c>
      <c r="K209" s="9">
        <f t="shared" si="60"/>
        <v>0</v>
      </c>
      <c r="L209" s="9">
        <f t="shared" si="66"/>
        <v>1</v>
      </c>
      <c r="M209">
        <f t="shared" si="54"/>
        <v>0</v>
      </c>
      <c r="N209" s="9">
        <f t="shared" si="61"/>
        <v>0</v>
      </c>
      <c r="O209" s="9">
        <f t="shared" si="67"/>
        <v>1</v>
      </c>
      <c r="P209">
        <f t="shared" si="55"/>
        <v>0</v>
      </c>
      <c r="Q209" s="9">
        <f t="shared" si="62"/>
        <v>0</v>
      </c>
      <c r="R209" s="9">
        <f t="shared" si="68"/>
        <v>1</v>
      </c>
      <c r="S209">
        <f t="shared" si="56"/>
        <v>0</v>
      </c>
      <c r="T209" s="9">
        <f t="shared" si="63"/>
        <v>0</v>
      </c>
      <c r="U209" s="9">
        <f t="shared" si="69"/>
        <v>1</v>
      </c>
      <c r="V209">
        <f t="shared" si="57"/>
        <v>0</v>
      </c>
      <c r="W209" s="9">
        <f t="shared" si="64"/>
        <v>0</v>
      </c>
      <c r="X209" s="9">
        <f t="shared" si="70"/>
        <v>1</v>
      </c>
      <c r="Y209">
        <f t="shared" si="58"/>
        <v>0</v>
      </c>
      <c r="Z209" s="9">
        <f t="shared" si="65"/>
        <v>0</v>
      </c>
      <c r="AA209" s="9">
        <f t="shared" si="71"/>
        <v>1</v>
      </c>
    </row>
    <row r="210" spans="1:27" x14ac:dyDescent="0.2">
      <c r="A210" s="4">
        <v>40673</v>
      </c>
      <c r="B210" s="7">
        <v>8.232940995844663E-3</v>
      </c>
      <c r="C210" s="7">
        <v>-2.1051554009318352E-2</v>
      </c>
      <c r="D210" s="7">
        <v>-1.1664819903671741E-2</v>
      </c>
      <c r="E210" s="7">
        <v>-9.4709545373916626E-3</v>
      </c>
      <c r="F210" s="7">
        <v>7.1408720687031746E-3</v>
      </c>
      <c r="G210" s="7">
        <v>9.9035752937197685E-3</v>
      </c>
      <c r="H210" s="7">
        <v>1.3146461918950081E-2</v>
      </c>
      <c r="J210">
        <f t="shared" si="59"/>
        <v>0</v>
      </c>
      <c r="K210" s="9">
        <f t="shared" si="60"/>
        <v>0</v>
      </c>
      <c r="L210" s="9">
        <f t="shared" si="66"/>
        <v>1</v>
      </c>
      <c r="M210">
        <f t="shared" si="54"/>
        <v>0</v>
      </c>
      <c r="N210" s="9">
        <f t="shared" si="61"/>
        <v>0</v>
      </c>
      <c r="O210" s="9">
        <f t="shared" si="67"/>
        <v>1</v>
      </c>
      <c r="P210">
        <f t="shared" si="55"/>
        <v>0</v>
      </c>
      <c r="Q210" s="9">
        <f t="shared" si="62"/>
        <v>0</v>
      </c>
      <c r="R210" s="9">
        <f t="shared" si="68"/>
        <v>1</v>
      </c>
      <c r="S210">
        <f t="shared" si="56"/>
        <v>1</v>
      </c>
      <c r="T210" s="9">
        <f t="shared" si="63"/>
        <v>0</v>
      </c>
      <c r="U210" s="9">
        <f t="shared" si="69"/>
        <v>0</v>
      </c>
      <c r="V210">
        <f t="shared" si="57"/>
        <v>0</v>
      </c>
      <c r="W210" s="9">
        <f t="shared" si="64"/>
        <v>0</v>
      </c>
      <c r="X210" s="9">
        <f t="shared" si="70"/>
        <v>1</v>
      </c>
      <c r="Y210">
        <f t="shared" si="58"/>
        <v>0</v>
      </c>
      <c r="Z210" s="9">
        <f t="shared" si="65"/>
        <v>0</v>
      </c>
      <c r="AA210" s="9">
        <f t="shared" si="71"/>
        <v>1</v>
      </c>
    </row>
    <row r="211" spans="1:27" x14ac:dyDescent="0.2">
      <c r="A211" s="4">
        <v>40674</v>
      </c>
      <c r="B211" s="7">
        <v>-1.1216459282655175E-2</v>
      </c>
      <c r="C211" s="7">
        <v>-2.3396546021103859E-2</v>
      </c>
      <c r="D211" s="7">
        <v>-1.2457368895411491E-2</v>
      </c>
      <c r="E211" s="7">
        <v>-1.033242791891098E-2</v>
      </c>
      <c r="F211" s="7">
        <v>7.3165935464203358E-3</v>
      </c>
      <c r="G211" s="7">
        <v>1.0729817673563957E-2</v>
      </c>
      <c r="H211" s="7">
        <v>1.4216245152056217E-2</v>
      </c>
      <c r="J211">
        <f t="shared" si="59"/>
        <v>0</v>
      </c>
      <c r="K211" s="9">
        <f t="shared" si="60"/>
        <v>0</v>
      </c>
      <c r="L211" s="9">
        <f t="shared" si="66"/>
        <v>1</v>
      </c>
      <c r="M211">
        <f t="shared" si="54"/>
        <v>0</v>
      </c>
      <c r="N211" s="9">
        <f t="shared" si="61"/>
        <v>0</v>
      </c>
      <c r="O211" s="9">
        <f t="shared" si="67"/>
        <v>1</v>
      </c>
      <c r="P211">
        <f t="shared" si="55"/>
        <v>1</v>
      </c>
      <c r="Q211" s="9">
        <f t="shared" si="62"/>
        <v>0</v>
      </c>
      <c r="R211" s="9">
        <f t="shared" si="68"/>
        <v>0</v>
      </c>
      <c r="S211">
        <f t="shared" si="56"/>
        <v>0</v>
      </c>
      <c r="T211" s="9">
        <f t="shared" si="63"/>
        <v>0</v>
      </c>
      <c r="U211" s="9">
        <f t="shared" si="69"/>
        <v>0</v>
      </c>
      <c r="V211">
        <f t="shared" si="57"/>
        <v>0</v>
      </c>
      <c r="W211" s="9">
        <f t="shared" si="64"/>
        <v>0</v>
      </c>
      <c r="X211" s="9">
        <f t="shared" si="70"/>
        <v>1</v>
      </c>
      <c r="Y211">
        <f t="shared" si="58"/>
        <v>0</v>
      </c>
      <c r="Z211" s="9">
        <f t="shared" si="65"/>
        <v>0</v>
      </c>
      <c r="AA211" s="9">
        <f t="shared" si="71"/>
        <v>1</v>
      </c>
    </row>
    <row r="212" spans="1:27" x14ac:dyDescent="0.2">
      <c r="A212" s="4">
        <v>40675</v>
      </c>
      <c r="B212" s="7">
        <v>6.5520299913001141E-3</v>
      </c>
      <c r="C212" s="7">
        <v>-2.5430940091609955E-2</v>
      </c>
      <c r="D212" s="7">
        <v>-1.3451498001813889E-2</v>
      </c>
      <c r="E212" s="7">
        <v>-1.0432236827909946E-2</v>
      </c>
      <c r="F212" s="7">
        <v>1.1463872157037258E-2</v>
      </c>
      <c r="G212" s="7">
        <v>1.4117101207375526E-2</v>
      </c>
      <c r="H212" s="7">
        <v>1.9913876429200172E-2</v>
      </c>
      <c r="J212">
        <f t="shared" si="59"/>
        <v>0</v>
      </c>
      <c r="K212" s="9">
        <f t="shared" si="60"/>
        <v>0</v>
      </c>
      <c r="L212" s="9">
        <f t="shared" si="66"/>
        <v>1</v>
      </c>
      <c r="M212">
        <f t="shared" si="54"/>
        <v>0</v>
      </c>
      <c r="N212" s="9">
        <f t="shared" si="61"/>
        <v>0</v>
      </c>
      <c r="O212" s="9">
        <f t="shared" si="67"/>
        <v>1</v>
      </c>
      <c r="P212">
        <f t="shared" si="55"/>
        <v>0</v>
      </c>
      <c r="Q212" s="9">
        <f t="shared" si="62"/>
        <v>0</v>
      </c>
      <c r="R212" s="9">
        <f t="shared" si="68"/>
        <v>0</v>
      </c>
      <c r="S212">
        <f t="shared" si="56"/>
        <v>0</v>
      </c>
      <c r="T212" s="9">
        <f t="shared" si="63"/>
        <v>0</v>
      </c>
      <c r="U212" s="9">
        <f t="shared" si="69"/>
        <v>1</v>
      </c>
      <c r="V212">
        <f t="shared" si="57"/>
        <v>0</v>
      </c>
      <c r="W212" s="9">
        <f t="shared" si="64"/>
        <v>0</v>
      </c>
      <c r="X212" s="9">
        <f t="shared" si="70"/>
        <v>1</v>
      </c>
      <c r="Y212">
        <f t="shared" si="58"/>
        <v>0</v>
      </c>
      <c r="Z212" s="9">
        <f t="shared" si="65"/>
        <v>0</v>
      </c>
      <c r="AA212" s="9">
        <f t="shared" si="71"/>
        <v>1</v>
      </c>
    </row>
    <row r="213" spans="1:27" x14ac:dyDescent="0.2">
      <c r="A213" s="4">
        <v>40676</v>
      </c>
      <c r="B213" s="7">
        <v>-1.0069076307583212E-2</v>
      </c>
      <c r="C213" s="7">
        <v>-2.7674192562699318E-2</v>
      </c>
      <c r="D213" s="7">
        <v>-1.5825424343347549E-2</v>
      </c>
      <c r="E213" s="7">
        <v>-1.1517215520143509E-2</v>
      </c>
      <c r="F213" s="7">
        <v>9.535650722682476E-3</v>
      </c>
      <c r="G213" s="7">
        <v>1.3419399037957191E-2</v>
      </c>
      <c r="H213" s="7">
        <v>1.8283426761627197E-2</v>
      </c>
      <c r="J213">
        <f t="shared" si="59"/>
        <v>0</v>
      </c>
      <c r="K213" s="9">
        <f t="shared" si="60"/>
        <v>0</v>
      </c>
      <c r="L213" s="9">
        <f t="shared" si="66"/>
        <v>1</v>
      </c>
      <c r="M213">
        <f t="shared" si="54"/>
        <v>0</v>
      </c>
      <c r="N213" s="9">
        <f t="shared" si="61"/>
        <v>0</v>
      </c>
      <c r="O213" s="9">
        <f t="shared" si="67"/>
        <v>1</v>
      </c>
      <c r="P213">
        <f t="shared" si="55"/>
        <v>0</v>
      </c>
      <c r="Q213" s="9">
        <f t="shared" si="62"/>
        <v>0</v>
      </c>
      <c r="R213" s="9">
        <f t="shared" si="68"/>
        <v>1</v>
      </c>
      <c r="S213">
        <f t="shared" si="56"/>
        <v>0</v>
      </c>
      <c r="T213" s="9">
        <f t="shared" si="63"/>
        <v>0</v>
      </c>
      <c r="U213" s="9">
        <f t="shared" si="69"/>
        <v>1</v>
      </c>
      <c r="V213">
        <f t="shared" si="57"/>
        <v>0</v>
      </c>
      <c r="W213" s="9">
        <f t="shared" si="64"/>
        <v>0</v>
      </c>
      <c r="X213" s="9">
        <f t="shared" si="70"/>
        <v>1</v>
      </c>
      <c r="Y213">
        <f t="shared" si="58"/>
        <v>0</v>
      </c>
      <c r="Z213" s="9">
        <f t="shared" si="65"/>
        <v>0</v>
      </c>
      <c r="AA213" s="9">
        <f t="shared" si="71"/>
        <v>1</v>
      </c>
    </row>
    <row r="214" spans="1:27" x14ac:dyDescent="0.2">
      <c r="A214" s="4">
        <v>40679</v>
      </c>
      <c r="B214" s="7">
        <v>-6.316760363215981E-3</v>
      </c>
      <c r="C214" s="7">
        <v>-2.4253733456134796E-2</v>
      </c>
      <c r="D214" s="7">
        <v>-1.4367013238370419E-2</v>
      </c>
      <c r="E214" s="7">
        <v>-1.1187244206666946E-2</v>
      </c>
      <c r="F214" s="7">
        <v>1.1931394226849079E-2</v>
      </c>
      <c r="G214" s="7">
        <v>1.4224755577743053E-2</v>
      </c>
      <c r="H214" s="7">
        <v>2.0234337076544762E-2</v>
      </c>
      <c r="J214">
        <f t="shared" si="59"/>
        <v>0</v>
      </c>
      <c r="K214" s="9">
        <f t="shared" si="60"/>
        <v>0</v>
      </c>
      <c r="L214" s="9">
        <f t="shared" si="66"/>
        <v>1</v>
      </c>
      <c r="M214">
        <f t="shared" si="54"/>
        <v>0</v>
      </c>
      <c r="N214" s="9">
        <f t="shared" si="61"/>
        <v>0</v>
      </c>
      <c r="O214" s="9">
        <f t="shared" si="67"/>
        <v>1</v>
      </c>
      <c r="P214">
        <f t="shared" si="55"/>
        <v>0</v>
      </c>
      <c r="Q214" s="9">
        <f t="shared" si="62"/>
        <v>0</v>
      </c>
      <c r="R214" s="9">
        <f t="shared" si="68"/>
        <v>1</v>
      </c>
      <c r="S214">
        <f t="shared" si="56"/>
        <v>0</v>
      </c>
      <c r="T214" s="9">
        <f t="shared" si="63"/>
        <v>0</v>
      </c>
      <c r="U214" s="9">
        <f t="shared" si="69"/>
        <v>1</v>
      </c>
      <c r="V214">
        <f t="shared" si="57"/>
        <v>0</v>
      </c>
      <c r="W214" s="9">
        <f t="shared" si="64"/>
        <v>0</v>
      </c>
      <c r="X214" s="9">
        <f t="shared" si="70"/>
        <v>1</v>
      </c>
      <c r="Y214">
        <f t="shared" si="58"/>
        <v>0</v>
      </c>
      <c r="Z214" s="9">
        <f t="shared" si="65"/>
        <v>0</v>
      </c>
      <c r="AA214" s="9">
        <f t="shared" si="71"/>
        <v>1</v>
      </c>
    </row>
    <row r="215" spans="1:27" x14ac:dyDescent="0.2">
      <c r="A215" s="4">
        <v>40680</v>
      </c>
      <c r="B215" s="7">
        <v>-1.508864582265568E-4</v>
      </c>
      <c r="C215" s="7">
        <v>-2.7060350403189659E-2</v>
      </c>
      <c r="D215" s="7">
        <v>-1.5624881722033024E-2</v>
      </c>
      <c r="E215" s="7">
        <v>-1.0593574494123459E-2</v>
      </c>
      <c r="F215" s="7">
        <v>1.2240578420460224E-2</v>
      </c>
      <c r="G215" s="7">
        <v>1.492037158459425E-2</v>
      </c>
      <c r="H215" s="7">
        <v>2.1381119266152382E-2</v>
      </c>
      <c r="J215">
        <f t="shared" si="59"/>
        <v>0</v>
      </c>
      <c r="K215" s="9">
        <f t="shared" si="60"/>
        <v>0</v>
      </c>
      <c r="L215" s="9">
        <f t="shared" si="66"/>
        <v>1</v>
      </c>
      <c r="M215">
        <f t="shared" si="54"/>
        <v>0</v>
      </c>
      <c r="N215" s="9">
        <f t="shared" si="61"/>
        <v>0</v>
      </c>
      <c r="O215" s="9">
        <f t="shared" si="67"/>
        <v>1</v>
      </c>
      <c r="P215">
        <f t="shared" si="55"/>
        <v>0</v>
      </c>
      <c r="Q215" s="9">
        <f t="shared" si="62"/>
        <v>0</v>
      </c>
      <c r="R215" s="9">
        <f t="shared" si="68"/>
        <v>1</v>
      </c>
      <c r="S215">
        <f t="shared" si="56"/>
        <v>0</v>
      </c>
      <c r="T215" s="9">
        <f t="shared" si="63"/>
        <v>0</v>
      </c>
      <c r="U215" s="9">
        <f t="shared" si="69"/>
        <v>1</v>
      </c>
      <c r="V215">
        <f t="shared" si="57"/>
        <v>0</v>
      </c>
      <c r="W215" s="9">
        <f t="shared" si="64"/>
        <v>0</v>
      </c>
      <c r="X215" s="9">
        <f t="shared" si="70"/>
        <v>1</v>
      </c>
      <c r="Y215">
        <f t="shared" si="58"/>
        <v>0</v>
      </c>
      <c r="Z215" s="9">
        <f t="shared" si="65"/>
        <v>0</v>
      </c>
      <c r="AA215" s="9">
        <f t="shared" si="71"/>
        <v>1</v>
      </c>
    </row>
    <row r="216" spans="1:27" x14ac:dyDescent="0.2">
      <c r="A216" s="4">
        <v>40681</v>
      </c>
      <c r="B216" s="7">
        <v>9.9099910124151713E-3</v>
      </c>
      <c r="C216" s="7">
        <v>-2.6087729260325432E-2</v>
      </c>
      <c r="D216" s="7">
        <v>-1.6259811818599701E-2</v>
      </c>
      <c r="E216" s="7">
        <v>-1.0383374989032745E-2</v>
      </c>
      <c r="F216" s="7">
        <v>1.1318537406623363E-2</v>
      </c>
      <c r="G216" s="7">
        <v>1.3772293925285339E-2</v>
      </c>
      <c r="H216" s="7">
        <v>1.8987171351909637E-2</v>
      </c>
      <c r="J216">
        <f t="shared" si="59"/>
        <v>0</v>
      </c>
      <c r="K216" s="9">
        <f t="shared" si="60"/>
        <v>0</v>
      </c>
      <c r="L216" s="9">
        <f t="shared" si="66"/>
        <v>1</v>
      </c>
      <c r="M216">
        <f t="shared" si="54"/>
        <v>0</v>
      </c>
      <c r="N216" s="9">
        <f t="shared" si="61"/>
        <v>0</v>
      </c>
      <c r="O216" s="9">
        <f t="shared" si="67"/>
        <v>1</v>
      </c>
      <c r="P216">
        <f t="shared" si="55"/>
        <v>0</v>
      </c>
      <c r="Q216" s="9">
        <f t="shared" si="62"/>
        <v>0</v>
      </c>
      <c r="R216" s="9">
        <f t="shared" si="68"/>
        <v>1</v>
      </c>
      <c r="S216">
        <f t="shared" si="56"/>
        <v>0</v>
      </c>
      <c r="T216" s="9">
        <f t="shared" si="63"/>
        <v>0</v>
      </c>
      <c r="U216" s="9">
        <f t="shared" si="69"/>
        <v>1</v>
      </c>
      <c r="V216">
        <f t="shared" si="57"/>
        <v>0</v>
      </c>
      <c r="W216" s="9">
        <f t="shared" si="64"/>
        <v>0</v>
      </c>
      <c r="X216" s="9">
        <f t="shared" si="70"/>
        <v>1</v>
      </c>
      <c r="Y216">
        <f t="shared" si="58"/>
        <v>0</v>
      </c>
      <c r="Z216" s="9">
        <f t="shared" si="65"/>
        <v>0</v>
      </c>
      <c r="AA216" s="9">
        <f t="shared" si="71"/>
        <v>1</v>
      </c>
    </row>
    <row r="217" spans="1:27" x14ac:dyDescent="0.2">
      <c r="A217" s="4">
        <v>40682</v>
      </c>
      <c r="B217" s="7">
        <v>2.3131749298842021E-3</v>
      </c>
      <c r="C217" s="7">
        <v>-2.1397504955530167E-2</v>
      </c>
      <c r="D217" s="7">
        <v>-1.2079258449375629E-2</v>
      </c>
      <c r="E217" s="7">
        <v>-8.7271286174654961E-3</v>
      </c>
      <c r="F217" s="7">
        <v>7.0650214329361916E-3</v>
      </c>
      <c r="G217" s="7">
        <v>1.0101296007633209E-2</v>
      </c>
      <c r="H217" s="7">
        <v>1.5379728749394417E-2</v>
      </c>
      <c r="J217">
        <f t="shared" si="59"/>
        <v>0</v>
      </c>
      <c r="K217" s="9">
        <f t="shared" si="60"/>
        <v>0</v>
      </c>
      <c r="L217" s="9">
        <f t="shared" si="66"/>
        <v>1</v>
      </c>
      <c r="M217">
        <f t="shared" si="54"/>
        <v>0</v>
      </c>
      <c r="N217" s="9">
        <f t="shared" si="61"/>
        <v>0</v>
      </c>
      <c r="O217" s="9">
        <f t="shared" si="67"/>
        <v>1</v>
      </c>
      <c r="P217">
        <f t="shared" si="55"/>
        <v>0</v>
      </c>
      <c r="Q217" s="9">
        <f t="shared" si="62"/>
        <v>0</v>
      </c>
      <c r="R217" s="9">
        <f t="shared" si="68"/>
        <v>1</v>
      </c>
      <c r="S217">
        <f t="shared" si="56"/>
        <v>0</v>
      </c>
      <c r="T217" s="9">
        <f t="shared" si="63"/>
        <v>0</v>
      </c>
      <c r="U217" s="9">
        <f t="shared" si="69"/>
        <v>1</v>
      </c>
      <c r="V217">
        <f t="shared" si="57"/>
        <v>0</v>
      </c>
      <c r="W217" s="9">
        <f t="shared" si="64"/>
        <v>0</v>
      </c>
      <c r="X217" s="9">
        <f t="shared" si="70"/>
        <v>1</v>
      </c>
      <c r="Y217">
        <f t="shared" si="58"/>
        <v>0</v>
      </c>
      <c r="Z217" s="9">
        <f t="shared" si="65"/>
        <v>0</v>
      </c>
      <c r="AA217" s="9">
        <f t="shared" si="71"/>
        <v>1</v>
      </c>
    </row>
    <row r="218" spans="1:27" x14ac:dyDescent="0.2">
      <c r="A218" s="4">
        <v>40683</v>
      </c>
      <c r="B218" s="7">
        <v>-1.0414029311367029E-2</v>
      </c>
      <c r="C218" s="7">
        <v>-2.2724367678165436E-2</v>
      </c>
      <c r="D218" s="7">
        <v>-1.3595146127045155E-2</v>
      </c>
      <c r="E218" s="7">
        <v>-9.1117741540074348E-3</v>
      </c>
      <c r="F218" s="7">
        <v>9.1709531843662262E-3</v>
      </c>
      <c r="G218" s="7">
        <v>1.1240312829613686E-2</v>
      </c>
      <c r="H218" s="7">
        <v>1.5679199248552322E-2</v>
      </c>
      <c r="J218">
        <f t="shared" si="59"/>
        <v>0</v>
      </c>
      <c r="K218" s="9">
        <f t="shared" si="60"/>
        <v>0</v>
      </c>
      <c r="L218" s="9">
        <f t="shared" si="66"/>
        <v>1</v>
      </c>
      <c r="M218">
        <f t="shared" si="54"/>
        <v>0</v>
      </c>
      <c r="N218" s="9">
        <f t="shared" si="61"/>
        <v>0</v>
      </c>
      <c r="O218" s="9">
        <f t="shared" si="67"/>
        <v>1</v>
      </c>
      <c r="P218">
        <f t="shared" si="55"/>
        <v>1</v>
      </c>
      <c r="Q218" s="9">
        <f t="shared" si="62"/>
        <v>0</v>
      </c>
      <c r="R218" s="9">
        <f t="shared" si="68"/>
        <v>0</v>
      </c>
      <c r="S218">
        <f t="shared" si="56"/>
        <v>0</v>
      </c>
      <c r="T218" s="9">
        <f t="shared" si="63"/>
        <v>0</v>
      </c>
      <c r="U218" s="9">
        <f t="shared" si="69"/>
        <v>1</v>
      </c>
      <c r="V218">
        <f t="shared" si="57"/>
        <v>0</v>
      </c>
      <c r="W218" s="9">
        <f t="shared" si="64"/>
        <v>0</v>
      </c>
      <c r="X218" s="9">
        <f t="shared" si="70"/>
        <v>1</v>
      </c>
      <c r="Y218">
        <f t="shared" si="58"/>
        <v>0</v>
      </c>
      <c r="Z218" s="9">
        <f t="shared" si="65"/>
        <v>0</v>
      </c>
      <c r="AA218" s="9">
        <f t="shared" si="71"/>
        <v>1</v>
      </c>
    </row>
    <row r="219" spans="1:27" x14ac:dyDescent="0.2">
      <c r="A219" s="4">
        <v>40686</v>
      </c>
      <c r="B219" s="7">
        <v>-9.5346919831434691E-3</v>
      </c>
      <c r="C219" s="7">
        <v>-1.9934257492423058E-2</v>
      </c>
      <c r="D219" s="7">
        <v>-1.0819393210113049E-2</v>
      </c>
      <c r="E219" s="7">
        <v>-7.8832535073161125E-3</v>
      </c>
      <c r="F219" s="7">
        <v>9.9399033933877945E-3</v>
      </c>
      <c r="G219" s="7">
        <v>1.1345730163156986E-2</v>
      </c>
      <c r="H219" s="7">
        <v>1.7394399270415306E-2</v>
      </c>
      <c r="J219">
        <f t="shared" si="59"/>
        <v>0</v>
      </c>
      <c r="K219" s="9">
        <f t="shared" si="60"/>
        <v>0</v>
      </c>
      <c r="L219" s="9">
        <f t="shared" si="66"/>
        <v>1</v>
      </c>
      <c r="M219">
        <f t="shared" si="54"/>
        <v>0</v>
      </c>
      <c r="N219" s="9">
        <f t="shared" si="61"/>
        <v>0</v>
      </c>
      <c r="O219" s="9">
        <f t="shared" si="67"/>
        <v>1</v>
      </c>
      <c r="P219">
        <f t="shared" si="55"/>
        <v>1</v>
      </c>
      <c r="Q219" s="9">
        <f t="shared" si="62"/>
        <v>1</v>
      </c>
      <c r="R219" s="9">
        <f t="shared" si="68"/>
        <v>0</v>
      </c>
      <c r="S219">
        <f t="shared" si="56"/>
        <v>0</v>
      </c>
      <c r="T219" s="9">
        <f t="shared" si="63"/>
        <v>0</v>
      </c>
      <c r="U219" s="9">
        <f t="shared" si="69"/>
        <v>1</v>
      </c>
      <c r="V219">
        <f t="shared" si="57"/>
        <v>0</v>
      </c>
      <c r="W219" s="9">
        <f t="shared" si="64"/>
        <v>0</v>
      </c>
      <c r="X219" s="9">
        <f t="shared" si="70"/>
        <v>1</v>
      </c>
      <c r="Y219">
        <f t="shared" si="58"/>
        <v>0</v>
      </c>
      <c r="Z219" s="9">
        <f t="shared" si="65"/>
        <v>0</v>
      </c>
      <c r="AA219" s="9">
        <f t="shared" si="71"/>
        <v>1</v>
      </c>
    </row>
    <row r="220" spans="1:27" x14ac:dyDescent="0.2">
      <c r="A220" s="4">
        <v>40687</v>
      </c>
      <c r="B220" s="7">
        <v>-1.2172856037517487E-3</v>
      </c>
      <c r="C220" s="7">
        <v>-3.0305638909339905E-2</v>
      </c>
      <c r="D220" s="7">
        <v>-1.6493627801537514E-2</v>
      </c>
      <c r="E220" s="7">
        <v>-9.6860583871603012E-3</v>
      </c>
      <c r="F220" s="7">
        <v>1.2825763784348965E-2</v>
      </c>
      <c r="G220" s="7">
        <v>1.6276577487587929E-2</v>
      </c>
      <c r="H220" s="7">
        <v>2.4853404611349106E-2</v>
      </c>
      <c r="J220">
        <f t="shared" si="59"/>
        <v>0</v>
      </c>
      <c r="K220" s="9">
        <f t="shared" si="60"/>
        <v>0</v>
      </c>
      <c r="L220" s="9">
        <f t="shared" si="66"/>
        <v>1</v>
      </c>
      <c r="M220">
        <f t="shared" si="54"/>
        <v>0</v>
      </c>
      <c r="N220" s="9">
        <f t="shared" si="61"/>
        <v>0</v>
      </c>
      <c r="O220" s="9">
        <f t="shared" si="67"/>
        <v>1</v>
      </c>
      <c r="P220">
        <f t="shared" si="55"/>
        <v>0</v>
      </c>
      <c r="Q220" s="9">
        <f t="shared" si="62"/>
        <v>0</v>
      </c>
      <c r="R220" s="9">
        <f t="shared" si="68"/>
        <v>0</v>
      </c>
      <c r="S220">
        <f t="shared" si="56"/>
        <v>0</v>
      </c>
      <c r="T220" s="9">
        <f t="shared" si="63"/>
        <v>0</v>
      </c>
      <c r="U220" s="9">
        <f t="shared" si="69"/>
        <v>1</v>
      </c>
      <c r="V220">
        <f t="shared" si="57"/>
        <v>0</v>
      </c>
      <c r="W220" s="9">
        <f t="shared" si="64"/>
        <v>0</v>
      </c>
      <c r="X220" s="9">
        <f t="shared" si="70"/>
        <v>1</v>
      </c>
      <c r="Y220">
        <f t="shared" si="58"/>
        <v>0</v>
      </c>
      <c r="Z220" s="9">
        <f t="shared" si="65"/>
        <v>0</v>
      </c>
      <c r="AA220" s="9">
        <f t="shared" si="71"/>
        <v>1</v>
      </c>
    </row>
    <row r="221" spans="1:27" x14ac:dyDescent="0.2">
      <c r="A221" s="4">
        <v>40688</v>
      </c>
      <c r="B221" s="7">
        <v>2.281196335612609E-3</v>
      </c>
      <c r="C221" s="7">
        <v>-2.1033637225627899E-2</v>
      </c>
      <c r="D221" s="7">
        <v>-1.361838448792696E-2</v>
      </c>
      <c r="E221" s="7">
        <v>-9.5891915261745453E-3</v>
      </c>
      <c r="F221" s="7">
        <v>1.0115696117281914E-2</v>
      </c>
      <c r="G221" s="7">
        <v>1.1593356728553772E-2</v>
      </c>
      <c r="H221" s="7">
        <v>1.590765081346035E-2</v>
      </c>
      <c r="J221">
        <f t="shared" si="59"/>
        <v>0</v>
      </c>
      <c r="K221" s="9">
        <f t="shared" si="60"/>
        <v>0</v>
      </c>
      <c r="L221" s="9">
        <f t="shared" si="66"/>
        <v>1</v>
      </c>
      <c r="M221">
        <f t="shared" si="54"/>
        <v>0</v>
      </c>
      <c r="N221" s="9">
        <f t="shared" si="61"/>
        <v>0</v>
      </c>
      <c r="O221" s="9">
        <f t="shared" si="67"/>
        <v>1</v>
      </c>
      <c r="P221">
        <f t="shared" si="55"/>
        <v>0</v>
      </c>
      <c r="Q221" s="9">
        <f t="shared" si="62"/>
        <v>0</v>
      </c>
      <c r="R221" s="9">
        <f t="shared" si="68"/>
        <v>1</v>
      </c>
      <c r="S221">
        <f t="shared" si="56"/>
        <v>0</v>
      </c>
      <c r="T221" s="9">
        <f t="shared" si="63"/>
        <v>0</v>
      </c>
      <c r="U221" s="9">
        <f t="shared" si="69"/>
        <v>1</v>
      </c>
      <c r="V221">
        <f t="shared" si="57"/>
        <v>0</v>
      </c>
      <c r="W221" s="9">
        <f t="shared" si="64"/>
        <v>0</v>
      </c>
      <c r="X221" s="9">
        <f t="shared" si="70"/>
        <v>1</v>
      </c>
      <c r="Y221">
        <f t="shared" si="58"/>
        <v>0</v>
      </c>
      <c r="Z221" s="9">
        <f t="shared" si="65"/>
        <v>0</v>
      </c>
      <c r="AA221" s="9">
        <f t="shared" si="71"/>
        <v>1</v>
      </c>
    </row>
    <row r="222" spans="1:27" x14ac:dyDescent="0.2">
      <c r="A222" s="4">
        <v>40689</v>
      </c>
      <c r="B222" s="7">
        <v>7.4912385440180241E-3</v>
      </c>
      <c r="C222" s="7">
        <v>-2.539864182472229E-2</v>
      </c>
      <c r="D222" s="7">
        <v>-1.4872084371745586E-2</v>
      </c>
      <c r="E222" s="7">
        <v>-9.2924637719988823E-3</v>
      </c>
      <c r="F222" s="7">
        <v>9.8699172958731651E-3</v>
      </c>
      <c r="G222" s="7">
        <v>1.2717741541564465E-2</v>
      </c>
      <c r="H222" s="7">
        <v>1.7970668151974678E-2</v>
      </c>
      <c r="J222">
        <f t="shared" si="59"/>
        <v>0</v>
      </c>
      <c r="K222" s="9">
        <f t="shared" si="60"/>
        <v>0</v>
      </c>
      <c r="L222" s="9">
        <f t="shared" si="66"/>
        <v>1</v>
      </c>
      <c r="M222">
        <f t="shared" si="54"/>
        <v>0</v>
      </c>
      <c r="N222" s="9">
        <f t="shared" si="61"/>
        <v>0</v>
      </c>
      <c r="O222" s="9">
        <f t="shared" si="67"/>
        <v>1</v>
      </c>
      <c r="P222">
        <f t="shared" si="55"/>
        <v>0</v>
      </c>
      <c r="Q222" s="9">
        <f t="shared" si="62"/>
        <v>0</v>
      </c>
      <c r="R222" s="9">
        <f t="shared" si="68"/>
        <v>1</v>
      </c>
      <c r="S222">
        <f t="shared" si="56"/>
        <v>0</v>
      </c>
      <c r="T222" s="9">
        <f t="shared" si="63"/>
        <v>0</v>
      </c>
      <c r="U222" s="9">
        <f t="shared" si="69"/>
        <v>1</v>
      </c>
      <c r="V222">
        <f t="shared" si="57"/>
        <v>0</v>
      </c>
      <c r="W222" s="9">
        <f t="shared" si="64"/>
        <v>0</v>
      </c>
      <c r="X222" s="9">
        <f t="shared" si="70"/>
        <v>1</v>
      </c>
      <c r="Y222">
        <f t="shared" si="58"/>
        <v>0</v>
      </c>
      <c r="Z222" s="9">
        <f t="shared" si="65"/>
        <v>0</v>
      </c>
      <c r="AA222" s="9">
        <f t="shared" si="71"/>
        <v>1</v>
      </c>
    </row>
    <row r="223" spans="1:27" x14ac:dyDescent="0.2">
      <c r="A223" s="4">
        <v>40690</v>
      </c>
      <c r="B223" s="7">
        <v>2.5598568413233084E-3</v>
      </c>
      <c r="C223" s="7">
        <v>-2.3676890879869461E-2</v>
      </c>
      <c r="D223" s="7">
        <v>-1.2611266225576401E-2</v>
      </c>
      <c r="E223" s="7">
        <v>-9.154229424893856E-3</v>
      </c>
      <c r="F223" s="7">
        <v>8.0039044842123985E-3</v>
      </c>
      <c r="G223" s="7">
        <v>1.1182446032762527E-2</v>
      </c>
      <c r="H223" s="7">
        <v>1.5659473836421967E-2</v>
      </c>
      <c r="J223">
        <f t="shared" si="59"/>
        <v>0</v>
      </c>
      <c r="K223" s="9">
        <f t="shared" si="60"/>
        <v>0</v>
      </c>
      <c r="L223" s="9">
        <f t="shared" si="66"/>
        <v>1</v>
      </c>
      <c r="M223">
        <f t="shared" si="54"/>
        <v>0</v>
      </c>
      <c r="N223" s="9">
        <f t="shared" si="61"/>
        <v>0</v>
      </c>
      <c r="O223" s="9">
        <f t="shared" si="67"/>
        <v>1</v>
      </c>
      <c r="P223">
        <f t="shared" si="55"/>
        <v>0</v>
      </c>
      <c r="Q223" s="9">
        <f t="shared" si="62"/>
        <v>0</v>
      </c>
      <c r="R223" s="9">
        <f t="shared" si="68"/>
        <v>1</v>
      </c>
      <c r="S223">
        <f t="shared" si="56"/>
        <v>0</v>
      </c>
      <c r="T223" s="9">
        <f t="shared" si="63"/>
        <v>0</v>
      </c>
      <c r="U223" s="9">
        <f t="shared" si="69"/>
        <v>1</v>
      </c>
      <c r="V223">
        <f t="shared" si="57"/>
        <v>0</v>
      </c>
      <c r="W223" s="9">
        <f t="shared" si="64"/>
        <v>0</v>
      </c>
      <c r="X223" s="9">
        <f t="shared" si="70"/>
        <v>1</v>
      </c>
      <c r="Y223">
        <f t="shared" si="58"/>
        <v>0</v>
      </c>
      <c r="Z223" s="9">
        <f t="shared" si="65"/>
        <v>0</v>
      </c>
      <c r="AA223" s="9">
        <f t="shared" si="71"/>
        <v>1</v>
      </c>
    </row>
    <row r="224" spans="1:27" x14ac:dyDescent="0.2">
      <c r="A224" s="4">
        <v>40694</v>
      </c>
      <c r="B224" s="7">
        <v>1.0472083133901008E-2</v>
      </c>
      <c r="C224" s="7">
        <v>-2.1925181150436401E-2</v>
      </c>
      <c r="D224" s="7">
        <v>-1.2700841762125492E-2</v>
      </c>
      <c r="E224" s="7">
        <v>-8.4738349542021751E-3</v>
      </c>
      <c r="F224" s="7">
        <v>8.5763232782483101E-3</v>
      </c>
      <c r="G224" s="7">
        <v>1.0840252041816711E-2</v>
      </c>
      <c r="H224" s="7">
        <v>1.5299794264137745E-2</v>
      </c>
      <c r="J224">
        <f t="shared" si="59"/>
        <v>0</v>
      </c>
      <c r="K224" s="9">
        <f t="shared" si="60"/>
        <v>0</v>
      </c>
      <c r="L224" s="9">
        <f t="shared" si="66"/>
        <v>1</v>
      </c>
      <c r="M224">
        <f t="shared" si="54"/>
        <v>0</v>
      </c>
      <c r="N224" s="9">
        <f t="shared" si="61"/>
        <v>0</v>
      </c>
      <c r="O224" s="9">
        <f t="shared" si="67"/>
        <v>1</v>
      </c>
      <c r="P224">
        <f t="shared" si="55"/>
        <v>0</v>
      </c>
      <c r="Q224" s="9">
        <f t="shared" si="62"/>
        <v>0</v>
      </c>
      <c r="R224" s="9">
        <f t="shared" si="68"/>
        <v>1</v>
      </c>
      <c r="S224">
        <f t="shared" si="56"/>
        <v>1</v>
      </c>
      <c r="T224" s="9">
        <f t="shared" si="63"/>
        <v>0</v>
      </c>
      <c r="U224" s="9">
        <f t="shared" si="69"/>
        <v>0</v>
      </c>
      <c r="V224">
        <f t="shared" si="57"/>
        <v>0</v>
      </c>
      <c r="W224" s="9">
        <f t="shared" si="64"/>
        <v>0</v>
      </c>
      <c r="X224" s="9">
        <f t="shared" si="70"/>
        <v>1</v>
      </c>
      <c r="Y224">
        <f t="shared" si="58"/>
        <v>0</v>
      </c>
      <c r="Z224" s="9">
        <f t="shared" si="65"/>
        <v>0</v>
      </c>
      <c r="AA224" s="9">
        <f t="shared" si="71"/>
        <v>1</v>
      </c>
    </row>
    <row r="225" spans="1:27" x14ac:dyDescent="0.2">
      <c r="A225" s="4">
        <v>40695</v>
      </c>
      <c r="B225" s="7">
        <v>-2.3946927441348548E-2</v>
      </c>
      <c r="C225" s="7">
        <v>-1.9256452098488808E-2</v>
      </c>
      <c r="D225" s="7">
        <v>-9.7421975806355476E-3</v>
      </c>
      <c r="E225" s="7">
        <v>-7.8077423386275768E-3</v>
      </c>
      <c r="F225" s="7">
        <v>5.5590998381376266E-3</v>
      </c>
      <c r="G225" s="7">
        <v>8.3710597828030586E-3</v>
      </c>
      <c r="H225" s="7">
        <v>1.2737070210278034E-2</v>
      </c>
      <c r="J225">
        <f t="shared" si="59"/>
        <v>1</v>
      </c>
      <c r="K225" s="9">
        <f t="shared" si="60"/>
        <v>0</v>
      </c>
      <c r="L225" s="9">
        <f t="shared" si="66"/>
        <v>0</v>
      </c>
      <c r="M225">
        <f t="shared" si="54"/>
        <v>1</v>
      </c>
      <c r="N225" s="9">
        <f t="shared" si="61"/>
        <v>0</v>
      </c>
      <c r="O225" s="9">
        <f t="shared" si="67"/>
        <v>0</v>
      </c>
      <c r="P225">
        <f t="shared" si="55"/>
        <v>1</v>
      </c>
      <c r="Q225" s="9">
        <f t="shared" si="62"/>
        <v>0</v>
      </c>
      <c r="R225" s="9">
        <f t="shared" si="68"/>
        <v>0</v>
      </c>
      <c r="S225">
        <f t="shared" si="56"/>
        <v>0</v>
      </c>
      <c r="T225" s="9">
        <f t="shared" si="63"/>
        <v>0</v>
      </c>
      <c r="U225" s="9">
        <f t="shared" si="69"/>
        <v>0</v>
      </c>
      <c r="V225">
        <f t="shared" si="57"/>
        <v>0</v>
      </c>
      <c r="W225" s="9">
        <f t="shared" si="64"/>
        <v>0</v>
      </c>
      <c r="X225" s="9">
        <f t="shared" si="70"/>
        <v>1</v>
      </c>
      <c r="Y225">
        <f t="shared" si="58"/>
        <v>0</v>
      </c>
      <c r="Z225" s="9">
        <f t="shared" si="65"/>
        <v>0</v>
      </c>
      <c r="AA225" s="9">
        <f t="shared" si="71"/>
        <v>1</v>
      </c>
    </row>
    <row r="226" spans="1:27" x14ac:dyDescent="0.2">
      <c r="A226" s="4">
        <v>40696</v>
      </c>
      <c r="B226" s="7">
        <v>2.2861497527669624E-4</v>
      </c>
      <c r="C226" s="7">
        <v>-2.988073043525219E-2</v>
      </c>
      <c r="D226" s="7">
        <v>-1.5940563753247261E-2</v>
      </c>
      <c r="E226" s="7">
        <v>-1.0922020301222801E-2</v>
      </c>
      <c r="F226" s="7">
        <v>1.5819992870092392E-2</v>
      </c>
      <c r="G226" s="7">
        <v>1.9075646996498108E-2</v>
      </c>
      <c r="H226" s="7">
        <v>3.1133446842432022E-2</v>
      </c>
      <c r="J226">
        <f t="shared" si="59"/>
        <v>0</v>
      </c>
      <c r="K226" s="9">
        <f t="shared" si="60"/>
        <v>0</v>
      </c>
      <c r="L226" s="9">
        <f t="shared" si="66"/>
        <v>0</v>
      </c>
      <c r="M226">
        <f t="shared" si="54"/>
        <v>0</v>
      </c>
      <c r="N226" s="9">
        <f t="shared" si="61"/>
        <v>0</v>
      </c>
      <c r="O226" s="9">
        <f t="shared" si="67"/>
        <v>0</v>
      </c>
      <c r="P226">
        <f t="shared" si="55"/>
        <v>0</v>
      </c>
      <c r="Q226" s="9">
        <f t="shared" si="62"/>
        <v>0</v>
      </c>
      <c r="R226" s="9">
        <f t="shared" si="68"/>
        <v>0</v>
      </c>
      <c r="S226">
        <f t="shared" si="56"/>
        <v>0</v>
      </c>
      <c r="T226" s="9">
        <f t="shared" si="63"/>
        <v>0</v>
      </c>
      <c r="U226" s="9">
        <f t="shared" si="69"/>
        <v>1</v>
      </c>
      <c r="V226">
        <f t="shared" si="57"/>
        <v>0</v>
      </c>
      <c r="W226" s="9">
        <f t="shared" si="64"/>
        <v>0</v>
      </c>
      <c r="X226" s="9">
        <f t="shared" si="70"/>
        <v>1</v>
      </c>
      <c r="Y226">
        <f t="shared" si="58"/>
        <v>0</v>
      </c>
      <c r="Z226" s="9">
        <f t="shared" si="65"/>
        <v>0</v>
      </c>
      <c r="AA226" s="9">
        <f t="shared" si="71"/>
        <v>1</v>
      </c>
    </row>
    <row r="227" spans="1:27" x14ac:dyDescent="0.2">
      <c r="A227" s="4">
        <v>40697</v>
      </c>
      <c r="B227" s="7">
        <v>-1.2343469480949483E-2</v>
      </c>
      <c r="C227" s="7">
        <v>-3.707578033208847E-2</v>
      </c>
      <c r="D227" s="7">
        <v>-2.3775255307555199E-2</v>
      </c>
      <c r="E227" s="7">
        <v>-1.4895162545144558E-2</v>
      </c>
      <c r="F227" s="7">
        <v>1.6059767454862595E-2</v>
      </c>
      <c r="G227" s="7">
        <v>2.0371550694108009E-2</v>
      </c>
      <c r="H227" s="7">
        <v>2.8371205553412437E-2</v>
      </c>
      <c r="J227">
        <f t="shared" si="59"/>
        <v>0</v>
      </c>
      <c r="K227" s="9">
        <f t="shared" si="60"/>
        <v>0</v>
      </c>
      <c r="L227" s="9">
        <f t="shared" si="66"/>
        <v>1</v>
      </c>
      <c r="M227">
        <f t="shared" si="54"/>
        <v>0</v>
      </c>
      <c r="N227" s="9">
        <f t="shared" si="61"/>
        <v>0</v>
      </c>
      <c r="O227" s="9">
        <f t="shared" si="67"/>
        <v>1</v>
      </c>
      <c r="P227">
        <f t="shared" si="55"/>
        <v>0</v>
      </c>
      <c r="Q227" s="9">
        <f t="shared" si="62"/>
        <v>0</v>
      </c>
      <c r="R227" s="9">
        <f t="shared" si="68"/>
        <v>1</v>
      </c>
      <c r="S227">
        <f t="shared" si="56"/>
        <v>0</v>
      </c>
      <c r="T227" s="9">
        <f t="shared" si="63"/>
        <v>0</v>
      </c>
      <c r="U227" s="9">
        <f t="shared" si="69"/>
        <v>1</v>
      </c>
      <c r="V227">
        <f t="shared" si="57"/>
        <v>0</v>
      </c>
      <c r="W227" s="9">
        <f t="shared" si="64"/>
        <v>0</v>
      </c>
      <c r="X227" s="9">
        <f t="shared" si="70"/>
        <v>1</v>
      </c>
      <c r="Y227">
        <f t="shared" si="58"/>
        <v>0</v>
      </c>
      <c r="Z227" s="9">
        <f t="shared" si="65"/>
        <v>0</v>
      </c>
      <c r="AA227" s="9">
        <f t="shared" si="71"/>
        <v>1</v>
      </c>
    </row>
    <row r="228" spans="1:27" x14ac:dyDescent="0.2">
      <c r="A228" s="4">
        <v>40700</v>
      </c>
      <c r="B228" s="7">
        <v>-8.7553342766769696E-3</v>
      </c>
      <c r="C228" s="7">
        <v>-2.2940034046769142E-2</v>
      </c>
      <c r="D228" s="7">
        <v>-1.5255010686814785E-2</v>
      </c>
      <c r="E228" s="7">
        <v>-1.2315648607909679E-2</v>
      </c>
      <c r="F228" s="7">
        <v>1.3856589794158936E-2</v>
      </c>
      <c r="G228" s="7">
        <v>1.5517835505306721E-2</v>
      </c>
      <c r="H228" s="7">
        <v>2.305045910179615E-2</v>
      </c>
      <c r="J228">
        <f t="shared" si="59"/>
        <v>0</v>
      </c>
      <c r="K228" s="9">
        <f t="shared" si="60"/>
        <v>0</v>
      </c>
      <c r="L228" s="9">
        <f t="shared" si="66"/>
        <v>1</v>
      </c>
      <c r="M228">
        <f t="shared" si="54"/>
        <v>0</v>
      </c>
      <c r="N228" s="9">
        <f t="shared" si="61"/>
        <v>0</v>
      </c>
      <c r="O228" s="9">
        <f t="shared" si="67"/>
        <v>1</v>
      </c>
      <c r="P228">
        <f t="shared" si="55"/>
        <v>0</v>
      </c>
      <c r="Q228" s="9">
        <f t="shared" si="62"/>
        <v>0</v>
      </c>
      <c r="R228" s="9">
        <f t="shared" si="68"/>
        <v>1</v>
      </c>
      <c r="S228">
        <f t="shared" si="56"/>
        <v>0</v>
      </c>
      <c r="T228" s="9">
        <f t="shared" si="63"/>
        <v>0</v>
      </c>
      <c r="U228" s="9">
        <f t="shared" si="69"/>
        <v>1</v>
      </c>
      <c r="V228">
        <f t="shared" si="57"/>
        <v>0</v>
      </c>
      <c r="W228" s="9">
        <f t="shared" si="64"/>
        <v>0</v>
      </c>
      <c r="X228" s="9">
        <f t="shared" si="70"/>
        <v>1</v>
      </c>
      <c r="Y228">
        <f t="shared" si="58"/>
        <v>0</v>
      </c>
      <c r="Z228" s="9">
        <f t="shared" si="65"/>
        <v>0</v>
      </c>
      <c r="AA228" s="9">
        <f t="shared" si="71"/>
        <v>1</v>
      </c>
    </row>
    <row r="229" spans="1:27" x14ac:dyDescent="0.2">
      <c r="A229" s="4">
        <v>40701</v>
      </c>
      <c r="B229" s="7">
        <v>-1.5565413682303443E-4</v>
      </c>
      <c r="C229" s="7">
        <v>-3.16786989569664E-2</v>
      </c>
      <c r="D229" s="7">
        <v>-2.0351070910692215E-2</v>
      </c>
      <c r="E229" s="7">
        <v>-1.4443472027778625E-2</v>
      </c>
      <c r="F229" s="7">
        <v>1.602201908826828E-2</v>
      </c>
      <c r="G229" s="7">
        <v>1.9358305260539055E-2</v>
      </c>
      <c r="H229" s="7">
        <v>2.7888312935829163E-2</v>
      </c>
      <c r="J229">
        <f t="shared" si="59"/>
        <v>0</v>
      </c>
      <c r="K229" s="9">
        <f t="shared" si="60"/>
        <v>0</v>
      </c>
      <c r="L229" s="9">
        <f t="shared" si="66"/>
        <v>1</v>
      </c>
      <c r="M229">
        <f t="shared" si="54"/>
        <v>0</v>
      </c>
      <c r="N229" s="9">
        <f t="shared" si="61"/>
        <v>0</v>
      </c>
      <c r="O229" s="9">
        <f t="shared" si="67"/>
        <v>1</v>
      </c>
      <c r="P229">
        <f t="shared" si="55"/>
        <v>0</v>
      </c>
      <c r="Q229" s="9">
        <f t="shared" si="62"/>
        <v>0</v>
      </c>
      <c r="R229" s="9">
        <f t="shared" si="68"/>
        <v>1</v>
      </c>
      <c r="S229">
        <f t="shared" si="56"/>
        <v>0</v>
      </c>
      <c r="T229" s="9">
        <f t="shared" si="63"/>
        <v>0</v>
      </c>
      <c r="U229" s="9">
        <f t="shared" si="69"/>
        <v>1</v>
      </c>
      <c r="V229">
        <f t="shared" si="57"/>
        <v>0</v>
      </c>
      <c r="W229" s="9">
        <f t="shared" si="64"/>
        <v>0</v>
      </c>
      <c r="X229" s="9">
        <f t="shared" si="70"/>
        <v>1</v>
      </c>
      <c r="Y229">
        <f t="shared" si="58"/>
        <v>0</v>
      </c>
      <c r="Z229" s="9">
        <f t="shared" si="65"/>
        <v>0</v>
      </c>
      <c r="AA229" s="9">
        <f t="shared" si="71"/>
        <v>1</v>
      </c>
    </row>
    <row r="230" spans="1:27" x14ac:dyDescent="0.2">
      <c r="A230" s="4">
        <v>40702</v>
      </c>
      <c r="B230" s="7">
        <v>-6.0894871599579039E-3</v>
      </c>
      <c r="C230" s="7">
        <v>-2.5943027809262276E-2</v>
      </c>
      <c r="D230" s="7">
        <v>-1.8560083582997322E-2</v>
      </c>
      <c r="E230" s="7">
        <v>-1.4539013616740704E-2</v>
      </c>
      <c r="F230" s="7">
        <v>1.3735472224652767E-2</v>
      </c>
      <c r="G230" s="7">
        <v>1.5902778133749962E-2</v>
      </c>
      <c r="H230" s="7">
        <v>2.0622620359063148E-2</v>
      </c>
      <c r="J230">
        <f t="shared" si="59"/>
        <v>0</v>
      </c>
      <c r="K230" s="9">
        <f t="shared" si="60"/>
        <v>0</v>
      </c>
      <c r="L230" s="9">
        <f t="shared" si="66"/>
        <v>1</v>
      </c>
      <c r="M230">
        <f t="shared" si="54"/>
        <v>0</v>
      </c>
      <c r="N230" s="9">
        <f t="shared" si="61"/>
        <v>0</v>
      </c>
      <c r="O230" s="9">
        <f t="shared" si="67"/>
        <v>1</v>
      </c>
      <c r="P230">
        <f t="shared" si="55"/>
        <v>0</v>
      </c>
      <c r="Q230" s="9">
        <f t="shared" si="62"/>
        <v>0</v>
      </c>
      <c r="R230" s="9">
        <f t="shared" si="68"/>
        <v>1</v>
      </c>
      <c r="S230">
        <f t="shared" si="56"/>
        <v>0</v>
      </c>
      <c r="T230" s="9">
        <f t="shared" si="63"/>
        <v>0</v>
      </c>
      <c r="U230" s="9">
        <f t="shared" si="69"/>
        <v>1</v>
      </c>
      <c r="V230">
        <f t="shared" si="57"/>
        <v>0</v>
      </c>
      <c r="W230" s="9">
        <f t="shared" si="64"/>
        <v>0</v>
      </c>
      <c r="X230" s="9">
        <f t="shared" si="70"/>
        <v>1</v>
      </c>
      <c r="Y230">
        <f t="shared" si="58"/>
        <v>0</v>
      </c>
      <c r="Z230" s="9">
        <f t="shared" si="65"/>
        <v>0</v>
      </c>
      <c r="AA230" s="9">
        <f t="shared" si="71"/>
        <v>1</v>
      </c>
    </row>
    <row r="231" spans="1:27" x14ac:dyDescent="0.2">
      <c r="A231" s="4">
        <v>40703</v>
      </c>
      <c r="B231" s="7">
        <v>8.1111035859763644E-3</v>
      </c>
      <c r="C231" s="7">
        <v>-2.4101171642541885E-2</v>
      </c>
      <c r="D231" s="7">
        <v>-1.4953541569411755E-2</v>
      </c>
      <c r="E231" s="7">
        <v>-1.0418963618576527E-2</v>
      </c>
      <c r="F231" s="7">
        <v>1.1767150834202766E-2</v>
      </c>
      <c r="G231" s="7">
        <v>1.4479266479611397E-2</v>
      </c>
      <c r="H231" s="7">
        <v>2.1359210833907127E-2</v>
      </c>
      <c r="J231">
        <f t="shared" si="59"/>
        <v>0</v>
      </c>
      <c r="K231" s="9">
        <f t="shared" si="60"/>
        <v>0</v>
      </c>
      <c r="L231" s="9">
        <f t="shared" si="66"/>
        <v>1</v>
      </c>
      <c r="M231">
        <f t="shared" si="54"/>
        <v>0</v>
      </c>
      <c r="N231" s="9">
        <f t="shared" si="61"/>
        <v>0</v>
      </c>
      <c r="O231" s="9">
        <f t="shared" si="67"/>
        <v>1</v>
      </c>
      <c r="P231">
        <f t="shared" si="55"/>
        <v>0</v>
      </c>
      <c r="Q231" s="9">
        <f t="shared" si="62"/>
        <v>0</v>
      </c>
      <c r="R231" s="9">
        <f t="shared" si="68"/>
        <v>1</v>
      </c>
      <c r="S231">
        <f t="shared" si="56"/>
        <v>0</v>
      </c>
      <c r="T231" s="9">
        <f t="shared" si="63"/>
        <v>0</v>
      </c>
      <c r="U231" s="9">
        <f t="shared" si="69"/>
        <v>1</v>
      </c>
      <c r="V231">
        <f t="shared" si="57"/>
        <v>0</v>
      </c>
      <c r="W231" s="9">
        <f t="shared" si="64"/>
        <v>0</v>
      </c>
      <c r="X231" s="9">
        <f t="shared" si="70"/>
        <v>1</v>
      </c>
      <c r="Y231">
        <f t="shared" si="58"/>
        <v>0</v>
      </c>
      <c r="Z231" s="9">
        <f t="shared" si="65"/>
        <v>0</v>
      </c>
      <c r="AA231" s="9">
        <f t="shared" si="71"/>
        <v>1</v>
      </c>
    </row>
    <row r="232" spans="1:27" x14ac:dyDescent="0.2">
      <c r="A232" s="4">
        <v>40704</v>
      </c>
      <c r="B232" s="7">
        <v>-1.4237899909475075E-2</v>
      </c>
      <c r="C232" s="7">
        <v>-2.1403457969427109E-2</v>
      </c>
      <c r="D232" s="7">
        <v>-1.3977271504700184E-2</v>
      </c>
      <c r="E232" s="7">
        <v>-9.9282274022698402E-3</v>
      </c>
      <c r="F232" s="7">
        <v>8.7151061743497849E-3</v>
      </c>
      <c r="G232" s="7">
        <v>1.1845546774566174E-2</v>
      </c>
      <c r="H232" s="7">
        <v>1.8255243077874184E-2</v>
      </c>
      <c r="J232">
        <f t="shared" si="59"/>
        <v>0</v>
      </c>
      <c r="K232" s="9">
        <f t="shared" si="60"/>
        <v>0</v>
      </c>
      <c r="L232" s="9">
        <f t="shared" si="66"/>
        <v>1</v>
      </c>
      <c r="M232">
        <f t="shared" si="54"/>
        <v>1</v>
      </c>
      <c r="N232" s="9">
        <f t="shared" si="61"/>
        <v>0</v>
      </c>
      <c r="O232" s="9">
        <f t="shared" si="67"/>
        <v>0</v>
      </c>
      <c r="P232">
        <f t="shared" si="55"/>
        <v>1</v>
      </c>
      <c r="Q232" s="9">
        <f t="shared" si="62"/>
        <v>0</v>
      </c>
      <c r="R232" s="9">
        <f t="shared" si="68"/>
        <v>0</v>
      </c>
      <c r="S232">
        <f t="shared" si="56"/>
        <v>0</v>
      </c>
      <c r="T232" s="9">
        <f t="shared" si="63"/>
        <v>0</v>
      </c>
      <c r="U232" s="9">
        <f t="shared" si="69"/>
        <v>1</v>
      </c>
      <c r="V232">
        <f t="shared" si="57"/>
        <v>0</v>
      </c>
      <c r="W232" s="9">
        <f t="shared" si="64"/>
        <v>0</v>
      </c>
      <c r="X232" s="9">
        <f t="shared" si="70"/>
        <v>1</v>
      </c>
      <c r="Y232">
        <f t="shared" si="58"/>
        <v>0</v>
      </c>
      <c r="Z232" s="9">
        <f t="shared" si="65"/>
        <v>0</v>
      </c>
      <c r="AA232" s="9">
        <f t="shared" si="71"/>
        <v>1</v>
      </c>
    </row>
    <row r="233" spans="1:27" x14ac:dyDescent="0.2">
      <c r="A233" s="4">
        <v>40707</v>
      </c>
      <c r="B233" s="7">
        <v>1.8891693276071404E-3</v>
      </c>
      <c r="C233" s="7">
        <v>-2.5721160694956779E-2</v>
      </c>
      <c r="D233" s="7">
        <v>-1.7992094159126282E-2</v>
      </c>
      <c r="E233" s="7">
        <v>-8.6959050968289375E-3</v>
      </c>
      <c r="F233" s="7">
        <v>1.428558025509119E-2</v>
      </c>
      <c r="G233" s="7">
        <v>1.7484348267316818E-2</v>
      </c>
      <c r="H233" s="7">
        <v>3.1066030263900757E-2</v>
      </c>
      <c r="J233">
        <f t="shared" si="59"/>
        <v>0</v>
      </c>
      <c r="K233" s="9">
        <f t="shared" si="60"/>
        <v>0</v>
      </c>
      <c r="L233" s="9">
        <f t="shared" si="66"/>
        <v>1</v>
      </c>
      <c r="M233">
        <f t="shared" si="54"/>
        <v>0</v>
      </c>
      <c r="N233" s="9">
        <f t="shared" si="61"/>
        <v>0</v>
      </c>
      <c r="O233" s="9">
        <f t="shared" si="67"/>
        <v>0</v>
      </c>
      <c r="P233">
        <f t="shared" si="55"/>
        <v>0</v>
      </c>
      <c r="Q233" s="9">
        <f t="shared" si="62"/>
        <v>0</v>
      </c>
      <c r="R233" s="9">
        <f t="shared" si="68"/>
        <v>0</v>
      </c>
      <c r="S233">
        <f t="shared" si="56"/>
        <v>0</v>
      </c>
      <c r="T233" s="9">
        <f t="shared" si="63"/>
        <v>0</v>
      </c>
      <c r="U233" s="9">
        <f t="shared" si="69"/>
        <v>1</v>
      </c>
      <c r="V233">
        <f t="shared" si="57"/>
        <v>0</v>
      </c>
      <c r="W233" s="9">
        <f t="shared" si="64"/>
        <v>0</v>
      </c>
      <c r="X233" s="9">
        <f t="shared" si="70"/>
        <v>1</v>
      </c>
      <c r="Y233">
        <f t="shared" si="58"/>
        <v>0</v>
      </c>
      <c r="Z233" s="9">
        <f t="shared" si="65"/>
        <v>0</v>
      </c>
      <c r="AA233" s="9">
        <f t="shared" si="71"/>
        <v>1</v>
      </c>
    </row>
    <row r="234" spans="1:27" x14ac:dyDescent="0.2">
      <c r="A234" s="4">
        <v>40708</v>
      </c>
      <c r="B234" s="7">
        <v>1.3451121017316929E-2</v>
      </c>
      <c r="C234" s="7">
        <v>-2.1810606122016907E-2</v>
      </c>
      <c r="D234" s="7">
        <v>-1.7304794862866402E-2</v>
      </c>
      <c r="E234" s="7">
        <v>-8.7796822190284729E-3</v>
      </c>
      <c r="F234" s="7">
        <v>1.134311780333519E-2</v>
      </c>
      <c r="G234" s="7">
        <v>1.3802112080156803E-2</v>
      </c>
      <c r="H234" s="7">
        <v>2.3189958184957504E-2</v>
      </c>
      <c r="J234">
        <f t="shared" si="59"/>
        <v>0</v>
      </c>
      <c r="K234" s="9">
        <f t="shared" si="60"/>
        <v>0</v>
      </c>
      <c r="L234" s="9">
        <f t="shared" si="66"/>
        <v>1</v>
      </c>
      <c r="M234">
        <f t="shared" si="54"/>
        <v>0</v>
      </c>
      <c r="N234" s="9">
        <f t="shared" si="61"/>
        <v>0</v>
      </c>
      <c r="O234" s="9">
        <f t="shared" si="67"/>
        <v>1</v>
      </c>
      <c r="P234">
        <f t="shared" si="55"/>
        <v>0</v>
      </c>
      <c r="Q234" s="9">
        <f t="shared" si="62"/>
        <v>0</v>
      </c>
      <c r="R234" s="9">
        <f t="shared" si="68"/>
        <v>1</v>
      </c>
      <c r="S234">
        <f t="shared" si="56"/>
        <v>1</v>
      </c>
      <c r="T234" s="9">
        <f t="shared" si="63"/>
        <v>0</v>
      </c>
      <c r="U234" s="9">
        <f t="shared" si="69"/>
        <v>0</v>
      </c>
      <c r="V234">
        <f t="shared" si="57"/>
        <v>0</v>
      </c>
      <c r="W234" s="9">
        <f t="shared" si="64"/>
        <v>0</v>
      </c>
      <c r="X234" s="9">
        <f t="shared" si="70"/>
        <v>1</v>
      </c>
      <c r="Y234">
        <f t="shared" si="58"/>
        <v>0</v>
      </c>
      <c r="Z234" s="9">
        <f t="shared" si="65"/>
        <v>0</v>
      </c>
      <c r="AA234" s="9">
        <f t="shared" si="71"/>
        <v>1</v>
      </c>
    </row>
    <row r="235" spans="1:27" x14ac:dyDescent="0.2">
      <c r="A235" s="4">
        <v>40709</v>
      </c>
      <c r="B235" s="7">
        <v>-2.007888711253214E-2</v>
      </c>
      <c r="C235" s="7">
        <v>-2.2253049537539482E-2</v>
      </c>
      <c r="D235" s="7">
        <v>-1.5074137598276138E-2</v>
      </c>
      <c r="E235" s="7">
        <v>-8.2861436530947685E-3</v>
      </c>
      <c r="F235" s="7">
        <v>8.4995422512292862E-3</v>
      </c>
      <c r="G235" s="7">
        <v>1.2412285432219505E-2</v>
      </c>
      <c r="H235" s="7">
        <v>2.2612811997532845E-2</v>
      </c>
      <c r="J235">
        <f t="shared" si="59"/>
        <v>0</v>
      </c>
      <c r="K235" s="9">
        <f t="shared" si="60"/>
        <v>0</v>
      </c>
      <c r="L235" s="9">
        <f t="shared" si="66"/>
        <v>1</v>
      </c>
      <c r="M235">
        <f t="shared" si="54"/>
        <v>1</v>
      </c>
      <c r="N235" s="9">
        <f t="shared" si="61"/>
        <v>0</v>
      </c>
      <c r="O235" s="9">
        <f t="shared" si="67"/>
        <v>0</v>
      </c>
      <c r="P235">
        <f t="shared" si="55"/>
        <v>1</v>
      </c>
      <c r="Q235" s="9">
        <f t="shared" si="62"/>
        <v>0</v>
      </c>
      <c r="R235" s="9">
        <f t="shared" si="68"/>
        <v>0</v>
      </c>
      <c r="S235">
        <f t="shared" si="56"/>
        <v>0</v>
      </c>
      <c r="T235" s="9">
        <f t="shared" si="63"/>
        <v>0</v>
      </c>
      <c r="U235" s="9">
        <f t="shared" si="69"/>
        <v>0</v>
      </c>
      <c r="V235">
        <f t="shared" si="57"/>
        <v>0</v>
      </c>
      <c r="W235" s="9">
        <f t="shared" si="64"/>
        <v>0</v>
      </c>
      <c r="X235" s="9">
        <f t="shared" si="70"/>
        <v>1</v>
      </c>
      <c r="Y235">
        <f t="shared" si="58"/>
        <v>0</v>
      </c>
      <c r="Z235" s="9">
        <f t="shared" si="65"/>
        <v>0</v>
      </c>
      <c r="AA235" s="9">
        <f t="shared" si="71"/>
        <v>1</v>
      </c>
    </row>
    <row r="236" spans="1:27" x14ac:dyDescent="0.2">
      <c r="A236" s="4">
        <v>40710</v>
      </c>
      <c r="B236" s="7">
        <v>1.9771448569703204E-3</v>
      </c>
      <c r="C236" s="7">
        <v>-2.5260653346776962E-2</v>
      </c>
      <c r="D236" s="7">
        <v>-2.1422931924462318E-2</v>
      </c>
      <c r="E236" s="7">
        <v>-7.7893026173114777E-3</v>
      </c>
      <c r="F236" s="7">
        <v>1.7403552308678627E-2</v>
      </c>
      <c r="G236" s="7">
        <v>2.0248761400580406E-2</v>
      </c>
      <c r="H236" s="7">
        <v>4.0254928171634674E-2</v>
      </c>
      <c r="J236">
        <f t="shared" si="59"/>
        <v>0</v>
      </c>
      <c r="K236" s="9">
        <f t="shared" si="60"/>
        <v>0</v>
      </c>
      <c r="L236" s="9">
        <f t="shared" si="66"/>
        <v>1</v>
      </c>
      <c r="M236">
        <f t="shared" si="54"/>
        <v>0</v>
      </c>
      <c r="N236" s="9">
        <f t="shared" si="61"/>
        <v>0</v>
      </c>
      <c r="O236" s="9">
        <f t="shared" si="67"/>
        <v>0</v>
      </c>
      <c r="P236">
        <f t="shared" si="55"/>
        <v>0</v>
      </c>
      <c r="Q236" s="9">
        <f t="shared" si="62"/>
        <v>0</v>
      </c>
      <c r="R236" s="9">
        <f t="shared" si="68"/>
        <v>0</v>
      </c>
      <c r="S236">
        <f t="shared" si="56"/>
        <v>0</v>
      </c>
      <c r="T236" s="9">
        <f t="shared" si="63"/>
        <v>0</v>
      </c>
      <c r="U236" s="9">
        <f t="shared" si="69"/>
        <v>1</v>
      </c>
      <c r="V236">
        <f t="shared" si="57"/>
        <v>0</v>
      </c>
      <c r="W236" s="9">
        <f t="shared" si="64"/>
        <v>0</v>
      </c>
      <c r="X236" s="9">
        <f t="shared" si="70"/>
        <v>1</v>
      </c>
      <c r="Y236">
        <f t="shared" si="58"/>
        <v>0</v>
      </c>
      <c r="Z236" s="9">
        <f t="shared" si="65"/>
        <v>0</v>
      </c>
      <c r="AA236" s="9">
        <f t="shared" si="71"/>
        <v>1</v>
      </c>
    </row>
    <row r="237" spans="1:27" x14ac:dyDescent="0.2">
      <c r="A237" s="4">
        <v>40711</v>
      </c>
      <c r="B237" s="7">
        <v>2.3516610558481656E-3</v>
      </c>
      <c r="C237" s="7">
        <v>-2.7631271630525589E-2</v>
      </c>
      <c r="D237" s="7">
        <v>-2.2261027246713638E-2</v>
      </c>
      <c r="E237" s="7">
        <v>-1.1635903269052505E-2</v>
      </c>
      <c r="F237" s="7">
        <v>1.4876444824039936E-2</v>
      </c>
      <c r="G237" s="7">
        <v>1.7952175810933113E-2</v>
      </c>
      <c r="H237" s="7">
        <v>2.9428735375404358E-2</v>
      </c>
      <c r="J237">
        <f t="shared" si="59"/>
        <v>0</v>
      </c>
      <c r="K237" s="9">
        <f t="shared" si="60"/>
        <v>0</v>
      </c>
      <c r="L237" s="9">
        <f t="shared" si="66"/>
        <v>1</v>
      </c>
      <c r="M237">
        <f t="shared" si="54"/>
        <v>0</v>
      </c>
      <c r="N237" s="9">
        <f t="shared" si="61"/>
        <v>0</v>
      </c>
      <c r="O237" s="9">
        <f t="shared" si="67"/>
        <v>1</v>
      </c>
      <c r="P237">
        <f t="shared" si="55"/>
        <v>0</v>
      </c>
      <c r="Q237" s="9">
        <f t="shared" si="62"/>
        <v>0</v>
      </c>
      <c r="R237" s="9">
        <f t="shared" si="68"/>
        <v>1</v>
      </c>
      <c r="S237">
        <f t="shared" si="56"/>
        <v>0</v>
      </c>
      <c r="T237" s="9">
        <f t="shared" si="63"/>
        <v>0</v>
      </c>
      <c r="U237" s="9">
        <f t="shared" si="69"/>
        <v>1</v>
      </c>
      <c r="V237">
        <f t="shared" si="57"/>
        <v>0</v>
      </c>
      <c r="W237" s="9">
        <f t="shared" si="64"/>
        <v>0</v>
      </c>
      <c r="X237" s="9">
        <f t="shared" si="70"/>
        <v>1</v>
      </c>
      <c r="Y237">
        <f t="shared" si="58"/>
        <v>0</v>
      </c>
      <c r="Z237" s="9">
        <f t="shared" si="65"/>
        <v>0</v>
      </c>
      <c r="AA237" s="9">
        <f t="shared" si="71"/>
        <v>1</v>
      </c>
    </row>
    <row r="238" spans="1:27" x14ac:dyDescent="0.2">
      <c r="A238" s="4">
        <v>40714</v>
      </c>
      <c r="B238" s="7">
        <v>4.0275690830144746E-3</v>
      </c>
      <c r="C238" s="7">
        <v>-2.2629221901297569E-2</v>
      </c>
      <c r="D238" s="7">
        <v>-1.7242077738046646E-2</v>
      </c>
      <c r="E238" s="7">
        <v>-9.8812300711870193E-3</v>
      </c>
      <c r="F238" s="7">
        <v>1.3209267519414425E-2</v>
      </c>
      <c r="G238" s="7">
        <v>1.6730213537812233E-2</v>
      </c>
      <c r="H238" s="7">
        <v>2.5822851806879044E-2</v>
      </c>
      <c r="J238">
        <f t="shared" si="59"/>
        <v>0</v>
      </c>
      <c r="K238" s="9">
        <f t="shared" si="60"/>
        <v>0</v>
      </c>
      <c r="L238" s="9">
        <f t="shared" si="66"/>
        <v>1</v>
      </c>
      <c r="M238">
        <f t="shared" si="54"/>
        <v>0</v>
      </c>
      <c r="N238" s="9">
        <f t="shared" si="61"/>
        <v>0</v>
      </c>
      <c r="O238" s="9">
        <f t="shared" si="67"/>
        <v>1</v>
      </c>
      <c r="P238">
        <f t="shared" si="55"/>
        <v>0</v>
      </c>
      <c r="Q238" s="9">
        <f t="shared" si="62"/>
        <v>0</v>
      </c>
      <c r="R238" s="9">
        <f t="shared" si="68"/>
        <v>1</v>
      </c>
      <c r="S238">
        <f t="shared" si="56"/>
        <v>0</v>
      </c>
      <c r="T238" s="9">
        <f t="shared" si="63"/>
        <v>0</v>
      </c>
      <c r="U238" s="9">
        <f t="shared" si="69"/>
        <v>1</v>
      </c>
      <c r="V238">
        <f t="shared" si="57"/>
        <v>0</v>
      </c>
      <c r="W238" s="9">
        <f t="shared" si="64"/>
        <v>0</v>
      </c>
      <c r="X238" s="9">
        <f t="shared" si="70"/>
        <v>1</v>
      </c>
      <c r="Y238">
        <f t="shared" si="58"/>
        <v>0</v>
      </c>
      <c r="Z238" s="9">
        <f t="shared" si="65"/>
        <v>0</v>
      </c>
      <c r="AA238" s="9">
        <f t="shared" si="71"/>
        <v>1</v>
      </c>
    </row>
    <row r="239" spans="1:27" x14ac:dyDescent="0.2">
      <c r="A239" s="4">
        <v>40715</v>
      </c>
      <c r="B239" s="7">
        <v>1.1008425961359354E-2</v>
      </c>
      <c r="C239" s="7">
        <v>-2.5092830881476402E-2</v>
      </c>
      <c r="D239" s="7">
        <v>-1.7678594216704369E-2</v>
      </c>
      <c r="E239" s="7">
        <v>-1.1941313743591309E-2</v>
      </c>
      <c r="F239" s="7">
        <v>1.2149683199822903E-2</v>
      </c>
      <c r="G239" s="7">
        <v>1.5044126659631729E-2</v>
      </c>
      <c r="H239" s="7">
        <v>2.2622916847467422E-2</v>
      </c>
      <c r="J239">
        <f t="shared" si="59"/>
        <v>0</v>
      </c>
      <c r="K239" s="9">
        <f t="shared" si="60"/>
        <v>0</v>
      </c>
      <c r="L239" s="9">
        <f t="shared" si="66"/>
        <v>1</v>
      </c>
      <c r="M239">
        <f t="shared" si="54"/>
        <v>0</v>
      </c>
      <c r="N239" s="9">
        <f t="shared" si="61"/>
        <v>0</v>
      </c>
      <c r="O239" s="9">
        <f t="shared" si="67"/>
        <v>1</v>
      </c>
      <c r="P239">
        <f t="shared" si="55"/>
        <v>0</v>
      </c>
      <c r="Q239" s="9">
        <f t="shared" si="62"/>
        <v>0</v>
      </c>
      <c r="R239" s="9">
        <f t="shared" si="68"/>
        <v>1</v>
      </c>
      <c r="S239">
        <f t="shared" si="56"/>
        <v>0</v>
      </c>
      <c r="T239" s="9">
        <f t="shared" si="63"/>
        <v>0</v>
      </c>
      <c r="U239" s="9">
        <f t="shared" si="69"/>
        <v>1</v>
      </c>
      <c r="V239">
        <f t="shared" si="57"/>
        <v>0</v>
      </c>
      <c r="W239" s="9">
        <f t="shared" si="64"/>
        <v>0</v>
      </c>
      <c r="X239" s="9">
        <f t="shared" si="70"/>
        <v>1</v>
      </c>
      <c r="Y239">
        <f t="shared" si="58"/>
        <v>0</v>
      </c>
      <c r="Z239" s="9">
        <f t="shared" si="65"/>
        <v>0</v>
      </c>
      <c r="AA239" s="9">
        <f t="shared" si="71"/>
        <v>1</v>
      </c>
    </row>
    <row r="240" spans="1:27" x14ac:dyDescent="0.2">
      <c r="A240" s="4">
        <v>40716</v>
      </c>
      <c r="B240" s="7">
        <v>-6.309169193264832E-3</v>
      </c>
      <c r="C240" s="7">
        <v>-3.0988579615950584E-2</v>
      </c>
      <c r="D240" s="7">
        <v>-1.8622590228915215E-2</v>
      </c>
      <c r="E240" s="7">
        <v>-1.1753273196518421E-2</v>
      </c>
      <c r="F240" s="7">
        <v>1.1138373985886574E-2</v>
      </c>
      <c r="G240" s="7">
        <v>1.6284577548503876E-2</v>
      </c>
      <c r="H240" s="7">
        <v>2.5706058368086815E-2</v>
      </c>
      <c r="J240">
        <f t="shared" si="59"/>
        <v>0</v>
      </c>
      <c r="K240" s="9">
        <f t="shared" si="60"/>
        <v>0</v>
      </c>
      <c r="L240" s="9">
        <f t="shared" si="66"/>
        <v>1</v>
      </c>
      <c r="M240">
        <f t="shared" si="54"/>
        <v>0</v>
      </c>
      <c r="N240" s="9">
        <f t="shared" si="61"/>
        <v>0</v>
      </c>
      <c r="O240" s="9">
        <f t="shared" si="67"/>
        <v>1</v>
      </c>
      <c r="P240">
        <f t="shared" si="55"/>
        <v>0</v>
      </c>
      <c r="Q240" s="9">
        <f t="shared" si="62"/>
        <v>0</v>
      </c>
      <c r="R240" s="9">
        <f t="shared" si="68"/>
        <v>1</v>
      </c>
      <c r="S240">
        <f t="shared" si="56"/>
        <v>0</v>
      </c>
      <c r="T240" s="9">
        <f t="shared" si="63"/>
        <v>0</v>
      </c>
      <c r="U240" s="9">
        <f t="shared" si="69"/>
        <v>1</v>
      </c>
      <c r="V240">
        <f t="shared" si="57"/>
        <v>0</v>
      </c>
      <c r="W240" s="9">
        <f t="shared" si="64"/>
        <v>0</v>
      </c>
      <c r="X240" s="9">
        <f t="shared" si="70"/>
        <v>1</v>
      </c>
      <c r="Y240">
        <f t="shared" si="58"/>
        <v>0</v>
      </c>
      <c r="Z240" s="9">
        <f t="shared" si="65"/>
        <v>0</v>
      </c>
      <c r="AA240" s="9">
        <f t="shared" si="71"/>
        <v>1</v>
      </c>
    </row>
    <row r="241" spans="1:27" x14ac:dyDescent="0.2">
      <c r="A241" s="4">
        <v>40717</v>
      </c>
      <c r="B241" s="7">
        <v>-2.1902386728205716E-3</v>
      </c>
      <c r="C241" s="7">
        <v>-1.9895117729902267E-2</v>
      </c>
      <c r="D241" s="7">
        <v>-1.32919792085886E-2</v>
      </c>
      <c r="E241" s="7">
        <v>-8.3925407379865646E-3</v>
      </c>
      <c r="F241" s="7">
        <v>1.0773519985377789E-2</v>
      </c>
      <c r="G241" s="7">
        <v>1.2869248166680336E-2</v>
      </c>
      <c r="H241" s="7">
        <v>2.1129440516233444E-2</v>
      </c>
      <c r="J241">
        <f t="shared" si="59"/>
        <v>0</v>
      </c>
      <c r="K241" s="9">
        <f t="shared" si="60"/>
        <v>0</v>
      </c>
      <c r="L241" s="9">
        <f t="shared" si="66"/>
        <v>1</v>
      </c>
      <c r="M241">
        <f t="shared" si="54"/>
        <v>0</v>
      </c>
      <c r="N241" s="9">
        <f t="shared" si="61"/>
        <v>0</v>
      </c>
      <c r="O241" s="9">
        <f t="shared" si="67"/>
        <v>1</v>
      </c>
      <c r="P241">
        <f t="shared" si="55"/>
        <v>0</v>
      </c>
      <c r="Q241" s="9">
        <f t="shared" si="62"/>
        <v>0</v>
      </c>
      <c r="R241" s="9">
        <f t="shared" si="68"/>
        <v>1</v>
      </c>
      <c r="S241">
        <f t="shared" si="56"/>
        <v>0</v>
      </c>
      <c r="T241" s="9">
        <f t="shared" si="63"/>
        <v>0</v>
      </c>
      <c r="U241" s="9">
        <f t="shared" si="69"/>
        <v>1</v>
      </c>
      <c r="V241">
        <f t="shared" si="57"/>
        <v>0</v>
      </c>
      <c r="W241" s="9">
        <f t="shared" si="64"/>
        <v>0</v>
      </c>
      <c r="X241" s="9">
        <f t="shared" si="70"/>
        <v>1</v>
      </c>
      <c r="Y241">
        <f t="shared" si="58"/>
        <v>0</v>
      </c>
      <c r="Z241" s="9">
        <f t="shared" si="65"/>
        <v>0</v>
      </c>
      <c r="AA241" s="9">
        <f t="shared" si="71"/>
        <v>1</v>
      </c>
    </row>
    <row r="242" spans="1:27" x14ac:dyDescent="0.2">
      <c r="A242" s="4">
        <v>40718</v>
      </c>
      <c r="B242" s="7">
        <v>-1.0311398379458702E-2</v>
      </c>
      <c r="C242" s="7">
        <v>-3.3155545592308044E-2</v>
      </c>
      <c r="D242" s="7">
        <v>-1.9828898832201958E-2</v>
      </c>
      <c r="E242" s="7">
        <v>-1.0606317780911922E-2</v>
      </c>
      <c r="F242" s="7">
        <v>1.3580583967268467E-2</v>
      </c>
      <c r="G242" s="7">
        <v>1.819172129034996E-2</v>
      </c>
      <c r="H242" s="7">
        <v>2.7942214161157608E-2</v>
      </c>
      <c r="J242">
        <f t="shared" si="59"/>
        <v>0</v>
      </c>
      <c r="K242" s="9">
        <f t="shared" si="60"/>
        <v>0</v>
      </c>
      <c r="L242" s="9">
        <f t="shared" si="66"/>
        <v>1</v>
      </c>
      <c r="M242">
        <f t="shared" si="54"/>
        <v>0</v>
      </c>
      <c r="N242" s="9">
        <f t="shared" si="61"/>
        <v>0</v>
      </c>
      <c r="O242" s="9">
        <f t="shared" si="67"/>
        <v>1</v>
      </c>
      <c r="P242">
        <f t="shared" si="55"/>
        <v>0</v>
      </c>
      <c r="Q242" s="9">
        <f t="shared" si="62"/>
        <v>0</v>
      </c>
      <c r="R242" s="9">
        <f t="shared" si="68"/>
        <v>1</v>
      </c>
      <c r="S242">
        <f t="shared" si="56"/>
        <v>0</v>
      </c>
      <c r="T242" s="9">
        <f t="shared" si="63"/>
        <v>0</v>
      </c>
      <c r="U242" s="9">
        <f t="shared" si="69"/>
        <v>1</v>
      </c>
      <c r="V242">
        <f t="shared" si="57"/>
        <v>0</v>
      </c>
      <c r="W242" s="9">
        <f t="shared" si="64"/>
        <v>0</v>
      </c>
      <c r="X242" s="9">
        <f t="shared" si="70"/>
        <v>1</v>
      </c>
      <c r="Y242">
        <f t="shared" si="58"/>
        <v>0</v>
      </c>
      <c r="Z242" s="9">
        <f t="shared" si="65"/>
        <v>0</v>
      </c>
      <c r="AA242" s="9">
        <f t="shared" si="71"/>
        <v>1</v>
      </c>
    </row>
    <row r="243" spans="1:27" x14ac:dyDescent="0.2">
      <c r="A243" s="4">
        <v>40721</v>
      </c>
      <c r="B243" s="7">
        <v>9.7630883355643815E-3</v>
      </c>
      <c r="C243" s="7">
        <v>-2.3002941161394119E-2</v>
      </c>
      <c r="D243" s="7">
        <v>-1.4983153901994228E-2</v>
      </c>
      <c r="E243" s="7">
        <v>-8.920508436858654E-3</v>
      </c>
      <c r="F243" s="7">
        <v>1.2452434748411179E-2</v>
      </c>
      <c r="G243" s="7">
        <v>1.5046000480651855E-2</v>
      </c>
      <c r="H243" s="7">
        <v>2.5315100327134132E-2</v>
      </c>
      <c r="J243">
        <f t="shared" si="59"/>
        <v>0</v>
      </c>
      <c r="K243" s="9">
        <f t="shared" si="60"/>
        <v>0</v>
      </c>
      <c r="L243" s="9">
        <f t="shared" si="66"/>
        <v>1</v>
      </c>
      <c r="M243">
        <f t="shared" si="54"/>
        <v>0</v>
      </c>
      <c r="N243" s="9">
        <f t="shared" si="61"/>
        <v>0</v>
      </c>
      <c r="O243" s="9">
        <f t="shared" si="67"/>
        <v>1</v>
      </c>
      <c r="P243">
        <f t="shared" si="55"/>
        <v>0</v>
      </c>
      <c r="Q243" s="9">
        <f t="shared" si="62"/>
        <v>0</v>
      </c>
      <c r="R243" s="9">
        <f t="shared" si="68"/>
        <v>1</v>
      </c>
      <c r="S243">
        <f t="shared" si="56"/>
        <v>0</v>
      </c>
      <c r="T243" s="9">
        <f t="shared" si="63"/>
        <v>0</v>
      </c>
      <c r="U243" s="9">
        <f t="shared" si="69"/>
        <v>1</v>
      </c>
      <c r="V243">
        <f t="shared" si="57"/>
        <v>0</v>
      </c>
      <c r="W243" s="9">
        <f t="shared" si="64"/>
        <v>0</v>
      </c>
      <c r="X243" s="9">
        <f t="shared" si="70"/>
        <v>1</v>
      </c>
      <c r="Y243">
        <f t="shared" si="58"/>
        <v>0</v>
      </c>
      <c r="Z243" s="9">
        <f t="shared" si="65"/>
        <v>0</v>
      </c>
      <c r="AA243" s="9">
        <f t="shared" si="71"/>
        <v>1</v>
      </c>
    </row>
    <row r="244" spans="1:27" x14ac:dyDescent="0.2">
      <c r="A244" s="4">
        <v>40722</v>
      </c>
      <c r="B244" s="7">
        <v>1.4159253202947348E-2</v>
      </c>
      <c r="C244" s="7">
        <v>-2.6037693023681641E-2</v>
      </c>
      <c r="D244" s="7">
        <v>-1.6445335000753403E-2</v>
      </c>
      <c r="E244" s="7">
        <v>-1.1594107374548912E-2</v>
      </c>
      <c r="F244" s="7">
        <v>9.8120467737317085E-3</v>
      </c>
      <c r="G244" s="7">
        <v>1.4159252867102623E-2</v>
      </c>
      <c r="H244" s="7">
        <v>2.2017395123839378E-2</v>
      </c>
      <c r="J244">
        <f t="shared" si="59"/>
        <v>0</v>
      </c>
      <c r="K244" s="9">
        <f t="shared" si="60"/>
        <v>0</v>
      </c>
      <c r="L244" s="9">
        <f t="shared" si="66"/>
        <v>1</v>
      </c>
      <c r="M244">
        <f t="shared" si="54"/>
        <v>0</v>
      </c>
      <c r="N244" s="9">
        <f t="shared" si="61"/>
        <v>0</v>
      </c>
      <c r="O244" s="9">
        <f t="shared" si="67"/>
        <v>1</v>
      </c>
      <c r="P244">
        <f t="shared" si="55"/>
        <v>0</v>
      </c>
      <c r="Q244" s="9">
        <f t="shared" si="62"/>
        <v>0</v>
      </c>
      <c r="R244" s="9">
        <f t="shared" si="68"/>
        <v>1</v>
      </c>
      <c r="S244">
        <f t="shared" si="56"/>
        <v>1</v>
      </c>
      <c r="T244" s="9">
        <f t="shared" si="63"/>
        <v>0</v>
      </c>
      <c r="U244" s="9">
        <f t="shared" si="69"/>
        <v>0</v>
      </c>
      <c r="V244">
        <f t="shared" si="57"/>
        <v>1</v>
      </c>
      <c r="W244" s="9">
        <f t="shared" si="64"/>
        <v>0</v>
      </c>
      <c r="X244" s="9">
        <f t="shared" si="70"/>
        <v>0</v>
      </c>
      <c r="Y244">
        <f t="shared" si="58"/>
        <v>0</v>
      </c>
      <c r="Z244" s="9">
        <f t="shared" si="65"/>
        <v>0</v>
      </c>
      <c r="AA244" s="9">
        <f t="shared" si="71"/>
        <v>1</v>
      </c>
    </row>
    <row r="245" spans="1:27" x14ac:dyDescent="0.2">
      <c r="A245" s="4">
        <v>40723</v>
      </c>
      <c r="B245" s="7">
        <v>7.5419781846450019E-3</v>
      </c>
      <c r="C245" s="7">
        <v>-2.9433958232402802E-2</v>
      </c>
      <c r="D245" s="7">
        <v>-1.7380982637405396E-2</v>
      </c>
      <c r="E245" s="7">
        <v>-1.2212074361741543E-2</v>
      </c>
      <c r="F245" s="7">
        <v>9.5456410199403763E-3</v>
      </c>
      <c r="G245" s="7">
        <v>1.5034860000014305E-2</v>
      </c>
      <c r="H245" s="7">
        <v>2.387133426964283E-2</v>
      </c>
      <c r="J245">
        <f t="shared" si="59"/>
        <v>0</v>
      </c>
      <c r="K245" s="9">
        <f t="shared" si="60"/>
        <v>0</v>
      </c>
      <c r="L245" s="9">
        <f t="shared" si="66"/>
        <v>1</v>
      </c>
      <c r="M245">
        <f t="shared" si="54"/>
        <v>0</v>
      </c>
      <c r="N245" s="9">
        <f t="shared" si="61"/>
        <v>0</v>
      </c>
      <c r="O245" s="9">
        <f t="shared" si="67"/>
        <v>1</v>
      </c>
      <c r="P245">
        <f t="shared" si="55"/>
        <v>0</v>
      </c>
      <c r="Q245" s="9">
        <f t="shared" si="62"/>
        <v>0</v>
      </c>
      <c r="R245" s="9">
        <f t="shared" si="68"/>
        <v>1</v>
      </c>
      <c r="S245">
        <f t="shared" si="56"/>
        <v>0</v>
      </c>
      <c r="T245" s="9">
        <f t="shared" si="63"/>
        <v>0</v>
      </c>
      <c r="U245" s="9">
        <f t="shared" si="69"/>
        <v>0</v>
      </c>
      <c r="V245">
        <f t="shared" si="57"/>
        <v>0</v>
      </c>
      <c r="W245" s="9">
        <f t="shared" si="64"/>
        <v>0</v>
      </c>
      <c r="X245" s="9">
        <f t="shared" si="70"/>
        <v>0</v>
      </c>
      <c r="Y245">
        <f t="shared" si="58"/>
        <v>0</v>
      </c>
      <c r="Z245" s="9">
        <f t="shared" si="65"/>
        <v>0</v>
      </c>
      <c r="AA245" s="9">
        <f t="shared" si="71"/>
        <v>1</v>
      </c>
    </row>
    <row r="246" spans="1:27" x14ac:dyDescent="0.2">
      <c r="A246" s="4">
        <v>40724</v>
      </c>
      <c r="B246" s="7">
        <v>8.5503231041099779E-3</v>
      </c>
      <c r="C246" s="7">
        <v>-2.6408614590764046E-2</v>
      </c>
      <c r="D246" s="7">
        <v>-1.6998907551169395E-2</v>
      </c>
      <c r="E246" s="7">
        <v>-1.2053637765347958E-2</v>
      </c>
      <c r="F246" s="7">
        <v>1.0502898134291172E-2</v>
      </c>
      <c r="G246" s="7">
        <v>1.4176179654896259E-2</v>
      </c>
      <c r="H246" s="7">
        <v>2.1400734782218933E-2</v>
      </c>
      <c r="J246">
        <f t="shared" si="59"/>
        <v>0</v>
      </c>
      <c r="K246" s="9">
        <f t="shared" si="60"/>
        <v>0</v>
      </c>
      <c r="L246" s="9">
        <f t="shared" si="66"/>
        <v>1</v>
      </c>
      <c r="M246">
        <f t="shared" si="54"/>
        <v>0</v>
      </c>
      <c r="N246" s="9">
        <f t="shared" si="61"/>
        <v>0</v>
      </c>
      <c r="O246" s="9">
        <f t="shared" si="67"/>
        <v>1</v>
      </c>
      <c r="P246">
        <f t="shared" si="55"/>
        <v>0</v>
      </c>
      <c r="Q246" s="9">
        <f t="shared" si="62"/>
        <v>0</v>
      </c>
      <c r="R246" s="9">
        <f t="shared" si="68"/>
        <v>1</v>
      </c>
      <c r="S246">
        <f t="shared" si="56"/>
        <v>0</v>
      </c>
      <c r="T246" s="9">
        <f t="shared" si="63"/>
        <v>0</v>
      </c>
      <c r="U246" s="9">
        <f t="shared" si="69"/>
        <v>1</v>
      </c>
      <c r="V246">
        <f t="shared" si="57"/>
        <v>0</v>
      </c>
      <c r="W246" s="9">
        <f t="shared" si="64"/>
        <v>0</v>
      </c>
      <c r="X246" s="9">
        <f t="shared" si="70"/>
        <v>1</v>
      </c>
      <c r="Y246">
        <f t="shared" si="58"/>
        <v>0</v>
      </c>
      <c r="Z246" s="9">
        <f t="shared" si="65"/>
        <v>0</v>
      </c>
      <c r="AA246" s="9">
        <f t="shared" si="71"/>
        <v>1</v>
      </c>
    </row>
    <row r="247" spans="1:27" x14ac:dyDescent="0.2">
      <c r="A247" s="4">
        <v>40725</v>
      </c>
      <c r="B247" s="7">
        <v>1.456464639687143E-2</v>
      </c>
      <c r="C247" s="7">
        <v>-2.3465611040592194E-2</v>
      </c>
      <c r="D247" s="7">
        <v>-1.5817912295460701E-2</v>
      </c>
      <c r="E247" s="7">
        <v>-1.204252615571022E-2</v>
      </c>
      <c r="F247" s="7">
        <v>9.8208831623196602E-3</v>
      </c>
      <c r="G247" s="7">
        <v>1.2973638251423836E-2</v>
      </c>
      <c r="H247" s="7">
        <v>1.9655389711260796E-2</v>
      </c>
      <c r="J247">
        <f t="shared" si="59"/>
        <v>0</v>
      </c>
      <c r="K247" s="9">
        <f t="shared" si="60"/>
        <v>0</v>
      </c>
      <c r="L247" s="9">
        <f t="shared" si="66"/>
        <v>1</v>
      </c>
      <c r="M247">
        <f t="shared" si="54"/>
        <v>0</v>
      </c>
      <c r="N247" s="9">
        <f t="shared" si="61"/>
        <v>0</v>
      </c>
      <c r="O247" s="9">
        <f t="shared" si="67"/>
        <v>1</v>
      </c>
      <c r="P247">
        <f t="shared" si="55"/>
        <v>0</v>
      </c>
      <c r="Q247" s="9">
        <f t="shared" si="62"/>
        <v>0</v>
      </c>
      <c r="R247" s="9">
        <f t="shared" si="68"/>
        <v>1</v>
      </c>
      <c r="S247">
        <f t="shared" si="56"/>
        <v>1</v>
      </c>
      <c r="T247" s="9">
        <f t="shared" si="63"/>
        <v>0</v>
      </c>
      <c r="U247" s="9">
        <f t="shared" si="69"/>
        <v>0</v>
      </c>
      <c r="V247">
        <f t="shared" si="57"/>
        <v>1</v>
      </c>
      <c r="W247" s="9">
        <f t="shared" si="64"/>
        <v>0</v>
      </c>
      <c r="X247" s="9">
        <f t="shared" si="70"/>
        <v>0</v>
      </c>
      <c r="Y247">
        <f t="shared" si="58"/>
        <v>0</v>
      </c>
      <c r="Z247" s="9">
        <f t="shared" si="65"/>
        <v>0</v>
      </c>
      <c r="AA247" s="9">
        <f t="shared" si="71"/>
        <v>1</v>
      </c>
    </row>
    <row r="248" spans="1:27" x14ac:dyDescent="0.2">
      <c r="A248" s="4">
        <v>40729</v>
      </c>
      <c r="B248" s="7">
        <v>1.4224221002085845E-3</v>
      </c>
      <c r="C248" s="7">
        <v>-2.8044611215591431E-2</v>
      </c>
      <c r="D248" s="7">
        <v>-1.7157986760139465E-2</v>
      </c>
      <c r="E248" s="7">
        <v>-1.266069058328867E-2</v>
      </c>
      <c r="F248" s="7">
        <v>9.4191478565335274E-3</v>
      </c>
      <c r="G248" s="7">
        <v>1.4191499911248684E-2</v>
      </c>
      <c r="H248" s="7">
        <v>2.2376870736479759E-2</v>
      </c>
      <c r="J248">
        <f t="shared" si="59"/>
        <v>0</v>
      </c>
      <c r="K248" s="9">
        <f t="shared" si="60"/>
        <v>0</v>
      </c>
      <c r="L248" s="9">
        <f t="shared" si="66"/>
        <v>1</v>
      </c>
      <c r="M248">
        <f t="shared" si="54"/>
        <v>0</v>
      </c>
      <c r="N248" s="9">
        <f t="shared" si="61"/>
        <v>0</v>
      </c>
      <c r="O248" s="9">
        <f t="shared" si="67"/>
        <v>1</v>
      </c>
      <c r="P248">
        <f t="shared" si="55"/>
        <v>0</v>
      </c>
      <c r="Q248" s="9">
        <f t="shared" si="62"/>
        <v>0</v>
      </c>
      <c r="R248" s="9">
        <f t="shared" si="68"/>
        <v>1</v>
      </c>
      <c r="S248">
        <f t="shared" si="56"/>
        <v>0</v>
      </c>
      <c r="T248" s="9">
        <f t="shared" si="63"/>
        <v>0</v>
      </c>
      <c r="U248" s="9">
        <f t="shared" si="69"/>
        <v>0</v>
      </c>
      <c r="V248">
        <f t="shared" si="57"/>
        <v>0</v>
      </c>
      <c r="W248" s="9">
        <f t="shared" si="64"/>
        <v>0</v>
      </c>
      <c r="X248" s="9">
        <f t="shared" si="70"/>
        <v>0</v>
      </c>
      <c r="Y248">
        <f t="shared" si="58"/>
        <v>0</v>
      </c>
      <c r="Z248" s="9">
        <f t="shared" si="65"/>
        <v>0</v>
      </c>
      <c r="AA248" s="9">
        <f t="shared" si="71"/>
        <v>1</v>
      </c>
    </row>
    <row r="249" spans="1:27" x14ac:dyDescent="0.2">
      <c r="A249" s="4">
        <v>40730</v>
      </c>
      <c r="B249" s="7">
        <v>-6.7352668589178708E-4</v>
      </c>
      <c r="C249" s="7">
        <v>-2.690688893198967E-2</v>
      </c>
      <c r="D249" s="7">
        <v>-1.9080206751823425E-2</v>
      </c>
      <c r="E249" s="7">
        <v>-1.3411732390522957E-2</v>
      </c>
      <c r="F249" s="7">
        <v>1.2904741801321507E-2</v>
      </c>
      <c r="G249" s="7">
        <v>1.5645867213606834E-2</v>
      </c>
      <c r="H249" s="7">
        <v>2.2298568859696388E-2</v>
      </c>
      <c r="J249">
        <f t="shared" si="59"/>
        <v>0</v>
      </c>
      <c r="K249" s="9">
        <f t="shared" si="60"/>
        <v>0</v>
      </c>
      <c r="L249" s="9">
        <f t="shared" si="66"/>
        <v>1</v>
      </c>
      <c r="M249">
        <f t="shared" si="54"/>
        <v>0</v>
      </c>
      <c r="N249" s="9">
        <f t="shared" si="61"/>
        <v>0</v>
      </c>
      <c r="O249" s="9">
        <f t="shared" si="67"/>
        <v>1</v>
      </c>
      <c r="P249">
        <f t="shared" si="55"/>
        <v>0</v>
      </c>
      <c r="Q249" s="9">
        <f t="shared" si="62"/>
        <v>0</v>
      </c>
      <c r="R249" s="9">
        <f t="shared" si="68"/>
        <v>1</v>
      </c>
      <c r="S249">
        <f t="shared" si="56"/>
        <v>0</v>
      </c>
      <c r="T249" s="9">
        <f t="shared" si="63"/>
        <v>0</v>
      </c>
      <c r="U249" s="9">
        <f t="shared" si="69"/>
        <v>1</v>
      </c>
      <c r="V249">
        <f t="shared" si="57"/>
        <v>0</v>
      </c>
      <c r="W249" s="9">
        <f t="shared" si="64"/>
        <v>0</v>
      </c>
      <c r="X249" s="9">
        <f t="shared" si="70"/>
        <v>1</v>
      </c>
      <c r="Y249">
        <f t="shared" si="58"/>
        <v>0</v>
      </c>
      <c r="Z249" s="9">
        <f t="shared" si="65"/>
        <v>0</v>
      </c>
      <c r="AA249" s="9">
        <f t="shared" si="71"/>
        <v>1</v>
      </c>
    </row>
    <row r="250" spans="1:27" x14ac:dyDescent="0.2">
      <c r="A250" s="4">
        <v>40731</v>
      </c>
      <c r="B250" s="7">
        <v>1.1832696198246442E-2</v>
      </c>
      <c r="C250" s="7">
        <v>-2.2830557078123093E-2</v>
      </c>
      <c r="D250" s="7">
        <v>-1.6069579869508743E-2</v>
      </c>
      <c r="E250" s="7">
        <v>-1.2145327404141426E-2</v>
      </c>
      <c r="F250" s="7">
        <v>1.1476991698145866E-2</v>
      </c>
      <c r="G250" s="7">
        <v>1.3505551032721996E-2</v>
      </c>
      <c r="H250" s="7">
        <v>1.8774373456835747E-2</v>
      </c>
      <c r="J250">
        <f t="shared" si="59"/>
        <v>0</v>
      </c>
      <c r="K250" s="9">
        <f t="shared" si="60"/>
        <v>0</v>
      </c>
      <c r="L250" s="9">
        <f t="shared" si="66"/>
        <v>1</v>
      </c>
      <c r="M250">
        <f t="shared" si="54"/>
        <v>0</v>
      </c>
      <c r="N250" s="9">
        <f t="shared" si="61"/>
        <v>0</v>
      </c>
      <c r="O250" s="9">
        <f t="shared" si="67"/>
        <v>1</v>
      </c>
      <c r="P250">
        <f t="shared" si="55"/>
        <v>0</v>
      </c>
      <c r="Q250" s="9">
        <f t="shared" si="62"/>
        <v>0</v>
      </c>
      <c r="R250" s="9">
        <f t="shared" si="68"/>
        <v>1</v>
      </c>
      <c r="S250">
        <f t="shared" si="56"/>
        <v>1</v>
      </c>
      <c r="T250" s="9">
        <f t="shared" si="63"/>
        <v>0</v>
      </c>
      <c r="U250" s="9">
        <f t="shared" si="69"/>
        <v>0</v>
      </c>
      <c r="V250">
        <f t="shared" si="57"/>
        <v>0</v>
      </c>
      <c r="W250" s="9">
        <f t="shared" si="64"/>
        <v>0</v>
      </c>
      <c r="X250" s="9">
        <f t="shared" si="70"/>
        <v>1</v>
      </c>
      <c r="Y250">
        <f t="shared" si="58"/>
        <v>0</v>
      </c>
      <c r="Z250" s="9">
        <f t="shared" si="65"/>
        <v>0</v>
      </c>
      <c r="AA250" s="9">
        <f t="shared" si="71"/>
        <v>1</v>
      </c>
    </row>
    <row r="251" spans="1:27" x14ac:dyDescent="0.2">
      <c r="A251" s="4">
        <v>40732</v>
      </c>
      <c r="B251" s="7">
        <v>-7.3510633609944918E-3</v>
      </c>
      <c r="C251" s="7">
        <v>-2.7104869484901428E-2</v>
      </c>
      <c r="D251" s="7">
        <v>-1.5731582418084145E-2</v>
      </c>
      <c r="E251" s="7">
        <v>-1.238581258803606E-2</v>
      </c>
      <c r="F251" s="7">
        <v>9.0492526069283485E-3</v>
      </c>
      <c r="G251" s="7">
        <v>1.3493568636476994E-2</v>
      </c>
      <c r="H251" s="7">
        <v>2.0075492560863495E-2</v>
      </c>
      <c r="J251">
        <f t="shared" si="59"/>
        <v>0</v>
      </c>
      <c r="K251" s="9">
        <f t="shared" si="60"/>
        <v>0</v>
      </c>
      <c r="L251" s="9">
        <f t="shared" si="66"/>
        <v>1</v>
      </c>
      <c r="M251">
        <f t="shared" si="54"/>
        <v>0</v>
      </c>
      <c r="N251" s="9">
        <f t="shared" si="61"/>
        <v>0</v>
      </c>
      <c r="O251" s="9">
        <f t="shared" si="67"/>
        <v>1</v>
      </c>
      <c r="P251">
        <f t="shared" si="55"/>
        <v>0</v>
      </c>
      <c r="Q251" s="9">
        <f t="shared" si="62"/>
        <v>0</v>
      </c>
      <c r="R251" s="9">
        <f t="shared" si="68"/>
        <v>1</v>
      </c>
      <c r="S251">
        <f t="shared" si="56"/>
        <v>0</v>
      </c>
      <c r="T251" s="9">
        <f t="shared" si="63"/>
        <v>0</v>
      </c>
      <c r="U251" s="9">
        <f t="shared" si="69"/>
        <v>0</v>
      </c>
      <c r="V251">
        <f t="shared" si="57"/>
        <v>0</v>
      </c>
      <c r="W251" s="9">
        <f t="shared" si="64"/>
        <v>0</v>
      </c>
      <c r="X251" s="9">
        <f t="shared" si="70"/>
        <v>1</v>
      </c>
      <c r="Y251">
        <f t="shared" si="58"/>
        <v>0</v>
      </c>
      <c r="Z251" s="9">
        <f t="shared" si="65"/>
        <v>0</v>
      </c>
      <c r="AA251" s="9">
        <f t="shared" si="71"/>
        <v>1</v>
      </c>
    </row>
    <row r="252" spans="1:27" x14ac:dyDescent="0.2">
      <c r="A252" s="4">
        <v>40735</v>
      </c>
      <c r="B252" s="7">
        <v>-1.7441428449588441E-2</v>
      </c>
      <c r="C252" s="7">
        <v>-2.6174819096922874E-2</v>
      </c>
      <c r="D252" s="7">
        <v>-1.7229394987225533E-2</v>
      </c>
      <c r="E252" s="7">
        <v>-1.2180997990071774E-2</v>
      </c>
      <c r="F252" s="7">
        <v>1.3126345351338387E-2</v>
      </c>
      <c r="G252" s="7">
        <v>1.5868144109845161E-2</v>
      </c>
      <c r="H252" s="7">
        <v>2.3917606100440025E-2</v>
      </c>
      <c r="J252">
        <f t="shared" si="59"/>
        <v>0</v>
      </c>
      <c r="K252" s="9">
        <f t="shared" si="60"/>
        <v>0</v>
      </c>
      <c r="L252" s="9">
        <f t="shared" si="66"/>
        <v>1</v>
      </c>
      <c r="M252">
        <f t="shared" si="54"/>
        <v>1</v>
      </c>
      <c r="N252" s="9">
        <f t="shared" si="61"/>
        <v>0</v>
      </c>
      <c r="O252" s="9">
        <f t="shared" si="67"/>
        <v>0</v>
      </c>
      <c r="P252">
        <f t="shared" si="55"/>
        <v>1</v>
      </c>
      <c r="Q252" s="9">
        <f t="shared" si="62"/>
        <v>0</v>
      </c>
      <c r="R252" s="9">
        <f t="shared" si="68"/>
        <v>0</v>
      </c>
      <c r="S252">
        <f t="shared" si="56"/>
        <v>0</v>
      </c>
      <c r="T252" s="9">
        <f t="shared" si="63"/>
        <v>0</v>
      </c>
      <c r="U252" s="9">
        <f t="shared" si="69"/>
        <v>1</v>
      </c>
      <c r="V252">
        <f t="shared" si="57"/>
        <v>0</v>
      </c>
      <c r="W252" s="9">
        <f t="shared" si="64"/>
        <v>0</v>
      </c>
      <c r="X252" s="9">
        <f t="shared" si="70"/>
        <v>1</v>
      </c>
      <c r="Y252">
        <f t="shared" si="58"/>
        <v>0</v>
      </c>
      <c r="Z252" s="9">
        <f t="shared" si="65"/>
        <v>0</v>
      </c>
      <c r="AA252" s="9">
        <f t="shared" si="71"/>
        <v>1</v>
      </c>
    </row>
    <row r="253" spans="1:27" x14ac:dyDescent="0.2">
      <c r="A253" s="4">
        <v>40736</v>
      </c>
      <c r="B253" s="7">
        <v>-6.0092220536992679E-3</v>
      </c>
      <c r="C253" s="7">
        <v>-3.3899284899234772E-2</v>
      </c>
      <c r="D253" s="7">
        <v>-1.9503183662891388E-2</v>
      </c>
      <c r="E253" s="7">
        <v>-1.2130099348723888E-2</v>
      </c>
      <c r="F253" s="7">
        <v>1.6066119074821472E-2</v>
      </c>
      <c r="G253" s="7">
        <v>2.047109417617321E-2</v>
      </c>
      <c r="H253" s="7">
        <v>3.3031530678272247E-2</v>
      </c>
      <c r="J253">
        <f t="shared" si="59"/>
        <v>0</v>
      </c>
      <c r="K253" s="9">
        <f t="shared" si="60"/>
        <v>0</v>
      </c>
      <c r="L253" s="9">
        <f t="shared" si="66"/>
        <v>1</v>
      </c>
      <c r="M253">
        <f t="shared" si="54"/>
        <v>0</v>
      </c>
      <c r="N253" s="9">
        <f t="shared" si="61"/>
        <v>0</v>
      </c>
      <c r="O253" s="9">
        <f t="shared" si="67"/>
        <v>0</v>
      </c>
      <c r="P253">
        <f t="shared" si="55"/>
        <v>0</v>
      </c>
      <c r="Q253" s="9">
        <f t="shared" si="62"/>
        <v>0</v>
      </c>
      <c r="R253" s="9">
        <f t="shared" si="68"/>
        <v>0</v>
      </c>
      <c r="S253">
        <f t="shared" si="56"/>
        <v>0</v>
      </c>
      <c r="T253" s="9">
        <f t="shared" si="63"/>
        <v>0</v>
      </c>
      <c r="U253" s="9">
        <f t="shared" si="69"/>
        <v>1</v>
      </c>
      <c r="V253">
        <f t="shared" si="57"/>
        <v>0</v>
      </c>
      <c r="W253" s="9">
        <f t="shared" si="64"/>
        <v>0</v>
      </c>
      <c r="X253" s="9">
        <f t="shared" si="70"/>
        <v>1</v>
      </c>
      <c r="Y253">
        <f t="shared" si="58"/>
        <v>0</v>
      </c>
      <c r="Z253" s="9">
        <f t="shared" si="65"/>
        <v>0</v>
      </c>
      <c r="AA253" s="9">
        <f t="shared" si="71"/>
        <v>1</v>
      </c>
    </row>
    <row r="254" spans="1:27" x14ac:dyDescent="0.2">
      <c r="A254" s="4">
        <v>40737</v>
      </c>
      <c r="B254" s="7">
        <v>1.1437722852772666E-3</v>
      </c>
      <c r="C254" s="7">
        <v>-3.3702462911605835E-2</v>
      </c>
      <c r="D254" s="7">
        <v>-2.1784616634249687E-2</v>
      </c>
      <c r="E254" s="7">
        <v>-1.3684233650565147E-2</v>
      </c>
      <c r="F254" s="7">
        <v>1.5591378323733807E-2</v>
      </c>
      <c r="G254" s="7">
        <v>1.9783919677138329E-2</v>
      </c>
      <c r="H254" s="7">
        <v>2.9717549681663513E-2</v>
      </c>
      <c r="J254">
        <f t="shared" si="59"/>
        <v>0</v>
      </c>
      <c r="K254" s="9">
        <f t="shared" si="60"/>
        <v>0</v>
      </c>
      <c r="L254" s="9">
        <f t="shared" si="66"/>
        <v>1</v>
      </c>
      <c r="M254">
        <f t="shared" si="54"/>
        <v>0</v>
      </c>
      <c r="N254" s="9">
        <f t="shared" si="61"/>
        <v>0</v>
      </c>
      <c r="O254" s="9">
        <f t="shared" si="67"/>
        <v>1</v>
      </c>
      <c r="P254">
        <f t="shared" si="55"/>
        <v>0</v>
      </c>
      <c r="Q254" s="9">
        <f t="shared" si="62"/>
        <v>0</v>
      </c>
      <c r="R254" s="9">
        <f t="shared" si="68"/>
        <v>1</v>
      </c>
      <c r="S254">
        <f t="shared" si="56"/>
        <v>0</v>
      </c>
      <c r="T254" s="9">
        <f t="shared" si="63"/>
        <v>0</v>
      </c>
      <c r="U254" s="9">
        <f t="shared" si="69"/>
        <v>1</v>
      </c>
      <c r="V254">
        <f t="shared" si="57"/>
        <v>0</v>
      </c>
      <c r="W254" s="9">
        <f t="shared" si="64"/>
        <v>0</v>
      </c>
      <c r="X254" s="9">
        <f t="shared" si="70"/>
        <v>1</v>
      </c>
      <c r="Y254">
        <f t="shared" si="58"/>
        <v>0</v>
      </c>
      <c r="Z254" s="9">
        <f t="shared" si="65"/>
        <v>0</v>
      </c>
      <c r="AA254" s="9">
        <f t="shared" si="71"/>
        <v>1</v>
      </c>
    </row>
    <row r="255" spans="1:27" x14ac:dyDescent="0.2">
      <c r="A255" s="4">
        <v>40738</v>
      </c>
      <c r="B255" s="7">
        <v>-4.2002429156767192E-3</v>
      </c>
      <c r="C255" s="7">
        <v>-2.8911292552947998E-2</v>
      </c>
      <c r="D255" s="7">
        <v>-2.0433833822607994E-2</v>
      </c>
      <c r="E255" s="7">
        <v>-1.3543220236897469E-2</v>
      </c>
      <c r="F255" s="7">
        <v>1.3608036562800407E-2</v>
      </c>
      <c r="G255" s="7">
        <v>1.6808444634079933E-2</v>
      </c>
      <c r="H255" s="7">
        <v>2.4434033781290054E-2</v>
      </c>
      <c r="J255">
        <f t="shared" si="59"/>
        <v>0</v>
      </c>
      <c r="K255" s="9">
        <f t="shared" si="60"/>
        <v>0</v>
      </c>
      <c r="L255" s="9">
        <f t="shared" si="66"/>
        <v>1</v>
      </c>
      <c r="M255">
        <f t="shared" si="54"/>
        <v>0</v>
      </c>
      <c r="N255" s="9">
        <f t="shared" si="61"/>
        <v>0</v>
      </c>
      <c r="O255" s="9">
        <f t="shared" si="67"/>
        <v>1</v>
      </c>
      <c r="P255">
        <f t="shared" si="55"/>
        <v>0</v>
      </c>
      <c r="Q255" s="9">
        <f t="shared" si="62"/>
        <v>0</v>
      </c>
      <c r="R255" s="9">
        <f t="shared" si="68"/>
        <v>1</v>
      </c>
      <c r="S255">
        <f t="shared" si="56"/>
        <v>0</v>
      </c>
      <c r="T255" s="9">
        <f t="shared" si="63"/>
        <v>0</v>
      </c>
      <c r="U255" s="9">
        <f t="shared" si="69"/>
        <v>1</v>
      </c>
      <c r="V255">
        <f t="shared" si="57"/>
        <v>0</v>
      </c>
      <c r="W255" s="9">
        <f t="shared" si="64"/>
        <v>0</v>
      </c>
      <c r="X255" s="9">
        <f t="shared" si="70"/>
        <v>1</v>
      </c>
      <c r="Y255">
        <f t="shared" si="58"/>
        <v>0</v>
      </c>
      <c r="Z255" s="9">
        <f t="shared" si="65"/>
        <v>0</v>
      </c>
      <c r="AA255" s="9">
        <f t="shared" si="71"/>
        <v>1</v>
      </c>
    </row>
    <row r="256" spans="1:27" x14ac:dyDescent="0.2">
      <c r="A256" s="4">
        <v>40739</v>
      </c>
      <c r="B256" s="7">
        <v>6.2557420977727768E-3</v>
      </c>
      <c r="C256" s="7">
        <v>-2.5029534474015236E-2</v>
      </c>
      <c r="D256" s="7">
        <v>-1.7066074535250664E-2</v>
      </c>
      <c r="E256" s="7">
        <v>-1.1434547603130341E-2</v>
      </c>
      <c r="F256" s="7">
        <v>1.2414312921464443E-2</v>
      </c>
      <c r="G256" s="7">
        <v>1.4774967916309834E-2</v>
      </c>
      <c r="H256" s="7">
        <v>2.2263931110501289E-2</v>
      </c>
      <c r="J256">
        <f t="shared" si="59"/>
        <v>0</v>
      </c>
      <c r="K256" s="9">
        <f t="shared" si="60"/>
        <v>0</v>
      </c>
      <c r="L256" s="9">
        <f t="shared" si="66"/>
        <v>1</v>
      </c>
      <c r="M256">
        <f t="shared" si="54"/>
        <v>0</v>
      </c>
      <c r="N256" s="9">
        <f t="shared" si="61"/>
        <v>0</v>
      </c>
      <c r="O256" s="9">
        <f t="shared" si="67"/>
        <v>1</v>
      </c>
      <c r="P256">
        <f t="shared" si="55"/>
        <v>0</v>
      </c>
      <c r="Q256" s="9">
        <f t="shared" si="62"/>
        <v>0</v>
      </c>
      <c r="R256" s="9">
        <f t="shared" si="68"/>
        <v>1</v>
      </c>
      <c r="S256">
        <f t="shared" si="56"/>
        <v>0</v>
      </c>
      <c r="T256" s="9">
        <f t="shared" si="63"/>
        <v>0</v>
      </c>
      <c r="U256" s="9">
        <f t="shared" si="69"/>
        <v>1</v>
      </c>
      <c r="V256">
        <f t="shared" si="57"/>
        <v>0</v>
      </c>
      <c r="W256" s="9">
        <f t="shared" si="64"/>
        <v>0</v>
      </c>
      <c r="X256" s="9">
        <f t="shared" si="70"/>
        <v>1</v>
      </c>
      <c r="Y256">
        <f t="shared" si="58"/>
        <v>0</v>
      </c>
      <c r="Z256" s="9">
        <f t="shared" si="65"/>
        <v>0</v>
      </c>
      <c r="AA256" s="9">
        <f t="shared" si="71"/>
        <v>1</v>
      </c>
    </row>
    <row r="257" spans="1:27" x14ac:dyDescent="0.2">
      <c r="A257" s="4">
        <v>40742</v>
      </c>
      <c r="B257" s="7">
        <v>-1.1088707663122943E-2</v>
      </c>
      <c r="C257" s="7">
        <v>-2.3634172976016998E-2</v>
      </c>
      <c r="D257" s="7">
        <v>-1.5397152863442898E-2</v>
      </c>
      <c r="E257" s="7">
        <v>-1.1289402842521667E-2</v>
      </c>
      <c r="F257" s="7">
        <v>9.7245741635560989E-3</v>
      </c>
      <c r="G257" s="7">
        <v>1.2660983949899673E-2</v>
      </c>
      <c r="H257" s="7">
        <v>1.8888041377067566E-2</v>
      </c>
      <c r="J257">
        <f t="shared" si="59"/>
        <v>0</v>
      </c>
      <c r="K257" s="9">
        <f t="shared" si="60"/>
        <v>0</v>
      </c>
      <c r="L257" s="9">
        <f t="shared" si="66"/>
        <v>1</v>
      </c>
      <c r="M257">
        <f t="shared" si="54"/>
        <v>0</v>
      </c>
      <c r="N257" s="9">
        <f t="shared" si="61"/>
        <v>0</v>
      </c>
      <c r="O257" s="9">
        <f t="shared" si="67"/>
        <v>1</v>
      </c>
      <c r="P257">
        <f t="shared" si="55"/>
        <v>0</v>
      </c>
      <c r="Q257" s="9">
        <f t="shared" si="62"/>
        <v>0</v>
      </c>
      <c r="R257" s="9">
        <f t="shared" si="68"/>
        <v>1</v>
      </c>
      <c r="S257">
        <f t="shared" si="56"/>
        <v>0</v>
      </c>
      <c r="T257" s="9">
        <f t="shared" si="63"/>
        <v>0</v>
      </c>
      <c r="U257" s="9">
        <f t="shared" si="69"/>
        <v>1</v>
      </c>
      <c r="V257">
        <f t="shared" si="57"/>
        <v>0</v>
      </c>
      <c r="W257" s="9">
        <f t="shared" si="64"/>
        <v>0</v>
      </c>
      <c r="X257" s="9">
        <f t="shared" si="70"/>
        <v>1</v>
      </c>
      <c r="Y257">
        <f t="shared" si="58"/>
        <v>0</v>
      </c>
      <c r="Z257" s="9">
        <f t="shared" si="65"/>
        <v>0</v>
      </c>
      <c r="AA257" s="9">
        <f t="shared" si="71"/>
        <v>1</v>
      </c>
    </row>
    <row r="258" spans="1:27" x14ac:dyDescent="0.2">
      <c r="A258" s="4">
        <v>40743</v>
      </c>
      <c r="B258" s="7">
        <v>1.5868505086884324E-2</v>
      </c>
      <c r="C258" s="7">
        <v>-2.2257933393120766E-2</v>
      </c>
      <c r="D258" s="7">
        <v>-1.3483393937349319E-2</v>
      </c>
      <c r="E258" s="7">
        <v>-9.1380374506115913E-3</v>
      </c>
      <c r="F258" s="7">
        <v>1.1318037286400795E-2</v>
      </c>
      <c r="G258" s="7">
        <v>1.3690141960978508E-2</v>
      </c>
      <c r="H258" s="7">
        <v>2.233026921749115E-2</v>
      </c>
      <c r="J258">
        <f t="shared" si="59"/>
        <v>0</v>
      </c>
      <c r="K258" s="9">
        <f t="shared" si="60"/>
        <v>0</v>
      </c>
      <c r="L258" s="9">
        <f t="shared" si="66"/>
        <v>1</v>
      </c>
      <c r="M258">
        <f t="shared" ref="M258:M321" si="72">IF($B258&lt;D258,1,0)</f>
        <v>0</v>
      </c>
      <c r="N258" s="9">
        <f t="shared" si="61"/>
        <v>0</v>
      </c>
      <c r="O258" s="9">
        <f t="shared" si="67"/>
        <v>1</v>
      </c>
      <c r="P258">
        <f t="shared" ref="P258:P321" si="73">IF($B258&lt;E258,1,0)</f>
        <v>0</v>
      </c>
      <c r="Q258" s="9">
        <f t="shared" si="62"/>
        <v>0</v>
      </c>
      <c r="R258" s="9">
        <f t="shared" si="68"/>
        <v>1</v>
      </c>
      <c r="S258">
        <f t="shared" ref="S258:S321" si="74">IF($B258&gt;F258,1,0)</f>
        <v>1</v>
      </c>
      <c r="T258" s="9">
        <f t="shared" si="63"/>
        <v>0</v>
      </c>
      <c r="U258" s="9">
        <f t="shared" si="69"/>
        <v>0</v>
      </c>
      <c r="V258">
        <f t="shared" ref="V258:V321" si="75">IF($B258&gt;G258,1,0)</f>
        <v>1</v>
      </c>
      <c r="W258" s="9">
        <f t="shared" si="64"/>
        <v>0</v>
      </c>
      <c r="X258" s="9">
        <f t="shared" si="70"/>
        <v>0</v>
      </c>
      <c r="Y258">
        <f t="shared" ref="Y258:Y321" si="76">IF($B258&gt;H258,1,0)</f>
        <v>0</v>
      </c>
      <c r="Z258" s="9">
        <f t="shared" si="65"/>
        <v>0</v>
      </c>
      <c r="AA258" s="9">
        <f t="shared" si="71"/>
        <v>1</v>
      </c>
    </row>
    <row r="259" spans="1:27" x14ac:dyDescent="0.2">
      <c r="A259" s="4">
        <v>40744</v>
      </c>
      <c r="B259" s="7">
        <v>7.5685903536594547E-5</v>
      </c>
      <c r="C259" s="7">
        <v>-2.5311114266514778E-2</v>
      </c>
      <c r="D259" s="7">
        <v>-1.468926016241312E-2</v>
      </c>
      <c r="E259" s="7">
        <v>-1.1216220445930958E-2</v>
      </c>
      <c r="F259" s="7">
        <v>7.6148496009409428E-3</v>
      </c>
      <c r="G259" s="7">
        <v>1.241095457226038E-2</v>
      </c>
      <c r="H259" s="7">
        <v>2.0104739814996719E-2</v>
      </c>
      <c r="J259">
        <f t="shared" ref="J259:J322" si="77">IF(B259&lt;C259,1,0)</f>
        <v>0</v>
      </c>
      <c r="K259" s="9">
        <f t="shared" si="60"/>
        <v>0</v>
      </c>
      <c r="L259" s="9">
        <f t="shared" si="66"/>
        <v>1</v>
      </c>
      <c r="M259">
        <f t="shared" si="72"/>
        <v>0</v>
      </c>
      <c r="N259" s="9">
        <f t="shared" si="61"/>
        <v>0</v>
      </c>
      <c r="O259" s="9">
        <f t="shared" si="67"/>
        <v>1</v>
      </c>
      <c r="P259">
        <f t="shared" si="73"/>
        <v>0</v>
      </c>
      <c r="Q259" s="9">
        <f t="shared" si="62"/>
        <v>0</v>
      </c>
      <c r="R259" s="9">
        <f t="shared" si="68"/>
        <v>1</v>
      </c>
      <c r="S259">
        <f t="shared" si="74"/>
        <v>0</v>
      </c>
      <c r="T259" s="9">
        <f t="shared" si="63"/>
        <v>0</v>
      </c>
      <c r="U259" s="9">
        <f t="shared" si="69"/>
        <v>0</v>
      </c>
      <c r="V259">
        <f t="shared" si="75"/>
        <v>0</v>
      </c>
      <c r="W259" s="9">
        <f t="shared" si="64"/>
        <v>0</v>
      </c>
      <c r="X259" s="9">
        <f t="shared" si="70"/>
        <v>0</v>
      </c>
      <c r="Y259">
        <f t="shared" si="76"/>
        <v>0</v>
      </c>
      <c r="Z259" s="9">
        <f t="shared" si="65"/>
        <v>0</v>
      </c>
      <c r="AA259" s="9">
        <f t="shared" si="71"/>
        <v>1</v>
      </c>
    </row>
    <row r="260" spans="1:27" x14ac:dyDescent="0.2">
      <c r="A260" s="4">
        <v>40745</v>
      </c>
      <c r="B260" s="7">
        <v>1.591744696284857E-2</v>
      </c>
      <c r="C260" s="7">
        <v>-3.0574165284633636E-2</v>
      </c>
      <c r="D260" s="7">
        <v>-2.0197093486785889E-2</v>
      </c>
      <c r="E260" s="7">
        <v>-1.340415608137846E-2</v>
      </c>
      <c r="F260" s="7">
        <v>1.360439695417881E-2</v>
      </c>
      <c r="G260" s="7">
        <v>1.704830676317215E-2</v>
      </c>
      <c r="H260" s="7">
        <v>2.4149298667907715E-2</v>
      </c>
      <c r="J260">
        <f t="shared" si="77"/>
        <v>0</v>
      </c>
      <c r="K260" s="9">
        <f t="shared" ref="K260:K323" si="78">IF(J260=J259,IF(J259=1,1,0),0)</f>
        <v>0</v>
      </c>
      <c r="L260" s="9">
        <f t="shared" si="66"/>
        <v>1</v>
      </c>
      <c r="M260">
        <f t="shared" si="72"/>
        <v>0</v>
      </c>
      <c r="N260" s="9">
        <f t="shared" ref="N260:N323" si="79">IF(M260=M259,IF(M259=1,1,0),0)</f>
        <v>0</v>
      </c>
      <c r="O260" s="9">
        <f t="shared" si="67"/>
        <v>1</v>
      </c>
      <c r="P260">
        <f t="shared" si="73"/>
        <v>0</v>
      </c>
      <c r="Q260" s="9">
        <f t="shared" ref="Q260:Q323" si="80">IF(P260=P259,IF(P259=1,1,0),0)</f>
        <v>0</v>
      </c>
      <c r="R260" s="9">
        <f t="shared" si="68"/>
        <v>1</v>
      </c>
      <c r="S260">
        <f t="shared" si="74"/>
        <v>1</v>
      </c>
      <c r="T260" s="9">
        <f t="shared" ref="T260:T323" si="81">IF(S260=S259,IF(S259=1,1,0),0)</f>
        <v>0</v>
      </c>
      <c r="U260" s="9">
        <f t="shared" si="69"/>
        <v>0</v>
      </c>
      <c r="V260">
        <f t="shared" si="75"/>
        <v>0</v>
      </c>
      <c r="W260" s="9">
        <f t="shared" ref="W260:W323" si="82">IF(V260=V259,IF(V259=1,1,0),0)</f>
        <v>0</v>
      </c>
      <c r="X260" s="9">
        <f t="shared" si="70"/>
        <v>1</v>
      </c>
      <c r="Y260">
        <f t="shared" si="76"/>
        <v>0</v>
      </c>
      <c r="Z260" s="9">
        <f t="shared" ref="Z260:Z323" si="83">IF(Y260=Y259,IF(Y259=1,1,0),0)</f>
        <v>0</v>
      </c>
      <c r="AA260" s="9">
        <f t="shared" si="71"/>
        <v>1</v>
      </c>
    </row>
    <row r="261" spans="1:27" x14ac:dyDescent="0.2">
      <c r="A261" s="4">
        <v>40746</v>
      </c>
      <c r="B261" s="7">
        <v>-1.1179431013412834E-3</v>
      </c>
      <c r="C261" s="7">
        <v>-2.2302836179733276E-2</v>
      </c>
      <c r="D261" s="7">
        <v>-1.4142078347504139E-2</v>
      </c>
      <c r="E261" s="7">
        <v>-1.2269940227270126E-2</v>
      </c>
      <c r="F261" s="7">
        <v>7.7832899987697601E-3</v>
      </c>
      <c r="G261" s="7">
        <v>1.1717886663973331E-2</v>
      </c>
      <c r="H261" s="7">
        <v>1.8370583653450012E-2</v>
      </c>
      <c r="J261">
        <f t="shared" si="77"/>
        <v>0</v>
      </c>
      <c r="K261" s="9">
        <f t="shared" si="78"/>
        <v>0</v>
      </c>
      <c r="L261" s="9">
        <f t="shared" ref="L261:L324" si="84">IF(J261=J260,IF(J260=0,1,0),0)</f>
        <v>1</v>
      </c>
      <c r="M261">
        <f t="shared" si="72"/>
        <v>0</v>
      </c>
      <c r="N261" s="9">
        <f t="shared" si="79"/>
        <v>0</v>
      </c>
      <c r="O261" s="9">
        <f t="shared" ref="O261:O324" si="85">IF(M261=M260,IF(M260=0,1,0),0)</f>
        <v>1</v>
      </c>
      <c r="P261">
        <f t="shared" si="73"/>
        <v>0</v>
      </c>
      <c r="Q261" s="9">
        <f t="shared" si="80"/>
        <v>0</v>
      </c>
      <c r="R261" s="9">
        <f t="shared" ref="R261:R324" si="86">IF(P261=P260,IF(P260=0,1,0),0)</f>
        <v>1</v>
      </c>
      <c r="S261">
        <f t="shared" si="74"/>
        <v>0</v>
      </c>
      <c r="T261" s="9">
        <f t="shared" si="81"/>
        <v>0</v>
      </c>
      <c r="U261" s="9">
        <f t="shared" ref="U261:U324" si="87">IF(S261=S260,IF(S260=0,1,0),0)</f>
        <v>0</v>
      </c>
      <c r="V261">
        <f t="shared" si="75"/>
        <v>0</v>
      </c>
      <c r="W261" s="9">
        <f t="shared" si="82"/>
        <v>0</v>
      </c>
      <c r="X261" s="9">
        <f t="shared" ref="X261:X324" si="88">IF(V261=V260,IF(V260=0,1,0),0)</f>
        <v>1</v>
      </c>
      <c r="Y261">
        <f t="shared" si="76"/>
        <v>0</v>
      </c>
      <c r="Z261" s="9">
        <f t="shared" si="83"/>
        <v>0</v>
      </c>
      <c r="AA261" s="9">
        <f t="shared" ref="AA261:AA324" si="89">IF(Y261=Y260,IF(Y260=0,1,0),0)</f>
        <v>1</v>
      </c>
    </row>
    <row r="262" spans="1:27" x14ac:dyDescent="0.2">
      <c r="A262" s="4">
        <v>40749</v>
      </c>
      <c r="B262" s="7">
        <v>-5.6085396596095372E-3</v>
      </c>
      <c r="C262" s="7">
        <v>-3.2891795039176941E-2</v>
      </c>
      <c r="D262" s="7">
        <v>-2.2997969761490822E-2</v>
      </c>
      <c r="E262" s="7">
        <v>-1.4802731573581696E-2</v>
      </c>
      <c r="F262" s="7">
        <v>1.5489415265619755E-2</v>
      </c>
      <c r="G262" s="7">
        <v>1.9341250881552696E-2</v>
      </c>
      <c r="H262" s="7">
        <v>2.7997689321637154E-2</v>
      </c>
      <c r="J262">
        <f t="shared" si="77"/>
        <v>0</v>
      </c>
      <c r="K262" s="9">
        <f t="shared" si="78"/>
        <v>0</v>
      </c>
      <c r="L262" s="9">
        <f t="shared" si="84"/>
        <v>1</v>
      </c>
      <c r="M262">
        <f t="shared" si="72"/>
        <v>0</v>
      </c>
      <c r="N262" s="9">
        <f t="shared" si="79"/>
        <v>0</v>
      </c>
      <c r="O262" s="9">
        <f t="shared" si="85"/>
        <v>1</v>
      </c>
      <c r="P262">
        <f t="shared" si="73"/>
        <v>0</v>
      </c>
      <c r="Q262" s="9">
        <f t="shared" si="80"/>
        <v>0</v>
      </c>
      <c r="R262" s="9">
        <f t="shared" si="86"/>
        <v>1</v>
      </c>
      <c r="S262">
        <f t="shared" si="74"/>
        <v>0</v>
      </c>
      <c r="T262" s="9">
        <f t="shared" si="81"/>
        <v>0</v>
      </c>
      <c r="U262" s="9">
        <f t="shared" si="87"/>
        <v>1</v>
      </c>
      <c r="V262">
        <f t="shared" si="75"/>
        <v>0</v>
      </c>
      <c r="W262" s="9">
        <f t="shared" si="82"/>
        <v>0</v>
      </c>
      <c r="X262" s="9">
        <f t="shared" si="88"/>
        <v>1</v>
      </c>
      <c r="Y262">
        <f t="shared" si="76"/>
        <v>0</v>
      </c>
      <c r="Z262" s="9">
        <f t="shared" si="83"/>
        <v>0</v>
      </c>
      <c r="AA262" s="9">
        <f t="shared" si="89"/>
        <v>1</v>
      </c>
    </row>
    <row r="263" spans="1:27" x14ac:dyDescent="0.2">
      <c r="A263" s="4">
        <v>40750</v>
      </c>
      <c r="B263" s="7">
        <v>-5.4893546873016653E-3</v>
      </c>
      <c r="C263" s="7">
        <v>-2.6466801762580872E-2</v>
      </c>
      <c r="D263" s="7">
        <v>-1.7943141981959343E-2</v>
      </c>
      <c r="E263" s="7">
        <v>-1.3122116215527058E-2</v>
      </c>
      <c r="F263" s="7">
        <v>1.3596120290458202E-2</v>
      </c>
      <c r="G263" s="7">
        <v>1.6307525336742401E-2</v>
      </c>
      <c r="H263" s="7">
        <v>2.367311529815197E-2</v>
      </c>
      <c r="J263">
        <f t="shared" si="77"/>
        <v>0</v>
      </c>
      <c r="K263" s="9">
        <f t="shared" si="78"/>
        <v>0</v>
      </c>
      <c r="L263" s="9">
        <f t="shared" si="84"/>
        <v>1</v>
      </c>
      <c r="M263">
        <f t="shared" si="72"/>
        <v>0</v>
      </c>
      <c r="N263" s="9">
        <f t="shared" si="79"/>
        <v>0</v>
      </c>
      <c r="O263" s="9">
        <f t="shared" si="85"/>
        <v>1</v>
      </c>
      <c r="P263">
        <f t="shared" si="73"/>
        <v>0</v>
      </c>
      <c r="Q263" s="9">
        <f t="shared" si="80"/>
        <v>0</v>
      </c>
      <c r="R263" s="9">
        <f t="shared" si="86"/>
        <v>1</v>
      </c>
      <c r="S263">
        <f t="shared" si="74"/>
        <v>0</v>
      </c>
      <c r="T263" s="9">
        <f t="shared" si="81"/>
        <v>0</v>
      </c>
      <c r="U263" s="9">
        <f t="shared" si="87"/>
        <v>1</v>
      </c>
      <c r="V263">
        <f t="shared" si="75"/>
        <v>0</v>
      </c>
      <c r="W263" s="9">
        <f t="shared" si="82"/>
        <v>0</v>
      </c>
      <c r="X263" s="9">
        <f t="shared" si="88"/>
        <v>1</v>
      </c>
      <c r="Y263">
        <f t="shared" si="76"/>
        <v>0</v>
      </c>
      <c r="Z263" s="9">
        <f t="shared" si="83"/>
        <v>0</v>
      </c>
      <c r="AA263" s="9">
        <f t="shared" si="89"/>
        <v>1</v>
      </c>
    </row>
    <row r="264" spans="1:27" x14ac:dyDescent="0.2">
      <c r="A264" s="4">
        <v>40752</v>
      </c>
      <c r="B264" s="7">
        <v>-2.2418018513300952E-2</v>
      </c>
      <c r="C264" s="7">
        <v>-2.2575713694095612E-2</v>
      </c>
      <c r="D264" s="7">
        <v>-1.485458854585886E-2</v>
      </c>
      <c r="E264" s="7">
        <v>-1.1373920366168022E-2</v>
      </c>
      <c r="F264" s="7">
        <v>1.1642818339169025E-2</v>
      </c>
      <c r="G264" s="7">
        <v>1.392018049955368E-2</v>
      </c>
      <c r="H264" s="7">
        <v>2.0217690616846085E-2</v>
      </c>
      <c r="J264">
        <f t="shared" si="77"/>
        <v>0</v>
      </c>
      <c r="K264" s="9">
        <f t="shared" si="78"/>
        <v>0</v>
      </c>
      <c r="L264" s="9">
        <f t="shared" si="84"/>
        <v>1</v>
      </c>
      <c r="M264">
        <f t="shared" si="72"/>
        <v>1</v>
      </c>
      <c r="N264" s="9">
        <f t="shared" si="79"/>
        <v>0</v>
      </c>
      <c r="O264" s="9">
        <f t="shared" si="85"/>
        <v>0</v>
      </c>
      <c r="P264">
        <f t="shared" si="73"/>
        <v>1</v>
      </c>
      <c r="Q264" s="9">
        <f t="shared" si="80"/>
        <v>0</v>
      </c>
      <c r="R264" s="9">
        <f t="shared" si="86"/>
        <v>0</v>
      </c>
      <c r="S264">
        <f t="shared" si="74"/>
        <v>0</v>
      </c>
      <c r="T264" s="9">
        <f t="shared" si="81"/>
        <v>0</v>
      </c>
      <c r="U264" s="9">
        <f t="shared" si="87"/>
        <v>1</v>
      </c>
      <c r="V264">
        <f t="shared" si="75"/>
        <v>0</v>
      </c>
      <c r="W264" s="9">
        <f t="shared" si="82"/>
        <v>0</v>
      </c>
      <c r="X264" s="9">
        <f t="shared" si="88"/>
        <v>1</v>
      </c>
      <c r="Y264">
        <f t="shared" si="76"/>
        <v>0</v>
      </c>
      <c r="Z264" s="9">
        <f t="shared" si="83"/>
        <v>0</v>
      </c>
      <c r="AA264" s="9">
        <f t="shared" si="89"/>
        <v>1</v>
      </c>
    </row>
    <row r="265" spans="1:27" x14ac:dyDescent="0.2">
      <c r="A265" s="4">
        <v>40753</v>
      </c>
      <c r="B265" s="7">
        <v>-6.498552964422484E-3</v>
      </c>
      <c r="C265" s="7">
        <v>-3.8048136979341507E-2</v>
      </c>
      <c r="D265" s="7">
        <v>-2.1439375355839729E-2</v>
      </c>
      <c r="E265" s="7">
        <v>-1.3548612594604492E-2</v>
      </c>
      <c r="F265" s="7">
        <v>1.8571333959698677E-2</v>
      </c>
      <c r="G265" s="7">
        <v>2.375834621489048E-2</v>
      </c>
      <c r="H265" s="7">
        <v>3.8023680448532104E-2</v>
      </c>
      <c r="J265">
        <f t="shared" si="77"/>
        <v>0</v>
      </c>
      <c r="K265" s="9">
        <f t="shared" si="78"/>
        <v>0</v>
      </c>
      <c r="L265" s="9">
        <f t="shared" si="84"/>
        <v>1</v>
      </c>
      <c r="M265">
        <f t="shared" si="72"/>
        <v>0</v>
      </c>
      <c r="N265" s="9">
        <f t="shared" si="79"/>
        <v>0</v>
      </c>
      <c r="O265" s="9">
        <f t="shared" si="85"/>
        <v>0</v>
      </c>
      <c r="P265">
        <f t="shared" si="73"/>
        <v>0</v>
      </c>
      <c r="Q265" s="9">
        <f t="shared" si="80"/>
        <v>0</v>
      </c>
      <c r="R265" s="9">
        <f t="shared" si="86"/>
        <v>0</v>
      </c>
      <c r="S265">
        <f t="shared" si="74"/>
        <v>0</v>
      </c>
      <c r="T265" s="9">
        <f t="shared" si="81"/>
        <v>0</v>
      </c>
      <c r="U265" s="9">
        <f t="shared" si="87"/>
        <v>1</v>
      </c>
      <c r="V265">
        <f t="shared" si="75"/>
        <v>0</v>
      </c>
      <c r="W265" s="9">
        <f t="shared" si="82"/>
        <v>0</v>
      </c>
      <c r="X265" s="9">
        <f t="shared" si="88"/>
        <v>1</v>
      </c>
      <c r="Y265">
        <f t="shared" si="76"/>
        <v>0</v>
      </c>
      <c r="Z265" s="9">
        <f t="shared" si="83"/>
        <v>0</v>
      </c>
      <c r="AA265" s="9">
        <f t="shared" si="89"/>
        <v>1</v>
      </c>
    </row>
    <row r="266" spans="1:27" x14ac:dyDescent="0.2">
      <c r="A266" s="4">
        <v>40756</v>
      </c>
      <c r="B266" s="7">
        <v>-6.7754630134935056E-3</v>
      </c>
      <c r="C266" s="7">
        <v>-2.8694469481706619E-2</v>
      </c>
      <c r="D266" s="7">
        <v>-1.960805244743824E-2</v>
      </c>
      <c r="E266" s="7">
        <v>-1.3583109714090824E-2</v>
      </c>
      <c r="F266" s="7">
        <v>1.4854012988507748E-2</v>
      </c>
      <c r="G266" s="7">
        <v>1.821817085146904E-2</v>
      </c>
      <c r="H266" s="7">
        <v>2.6929700747132301E-2</v>
      </c>
      <c r="J266">
        <f t="shared" si="77"/>
        <v>0</v>
      </c>
      <c r="K266" s="9">
        <f t="shared" si="78"/>
        <v>0</v>
      </c>
      <c r="L266" s="9">
        <f t="shared" si="84"/>
        <v>1</v>
      </c>
      <c r="M266">
        <f t="shared" si="72"/>
        <v>0</v>
      </c>
      <c r="N266" s="9">
        <f t="shared" si="79"/>
        <v>0</v>
      </c>
      <c r="O266" s="9">
        <f t="shared" si="85"/>
        <v>1</v>
      </c>
      <c r="P266">
        <f t="shared" si="73"/>
        <v>0</v>
      </c>
      <c r="Q266" s="9">
        <f t="shared" si="80"/>
        <v>0</v>
      </c>
      <c r="R266" s="9">
        <f t="shared" si="86"/>
        <v>1</v>
      </c>
      <c r="S266">
        <f t="shared" si="74"/>
        <v>0</v>
      </c>
      <c r="T266" s="9">
        <f t="shared" si="81"/>
        <v>0</v>
      </c>
      <c r="U266" s="9">
        <f t="shared" si="87"/>
        <v>1</v>
      </c>
      <c r="V266">
        <f t="shared" si="75"/>
        <v>0</v>
      </c>
      <c r="W266" s="9">
        <f t="shared" si="82"/>
        <v>0</v>
      </c>
      <c r="X266" s="9">
        <f t="shared" si="88"/>
        <v>1</v>
      </c>
      <c r="Y266">
        <f t="shared" si="76"/>
        <v>0</v>
      </c>
      <c r="Z266" s="9">
        <f t="shared" si="83"/>
        <v>0</v>
      </c>
      <c r="AA266" s="9">
        <f t="shared" si="89"/>
        <v>1</v>
      </c>
    </row>
    <row r="267" spans="1:27" x14ac:dyDescent="0.2">
      <c r="A267" s="4">
        <v>40757</v>
      </c>
      <c r="B267" s="7">
        <v>-2.5644460311886937E-2</v>
      </c>
      <c r="C267" s="7">
        <v>-3.4004099667072296E-2</v>
      </c>
      <c r="D267" s="7">
        <v>-2.2166861221194267E-2</v>
      </c>
      <c r="E267" s="7">
        <v>-1.4342240057885647E-2</v>
      </c>
      <c r="F267" s="7">
        <v>1.6343766823410988E-2</v>
      </c>
      <c r="G267" s="7">
        <v>2.0786300301551819E-2</v>
      </c>
      <c r="H267" s="7">
        <v>3.0641499906778336E-2</v>
      </c>
      <c r="J267">
        <f t="shared" si="77"/>
        <v>0</v>
      </c>
      <c r="K267" s="9">
        <f t="shared" si="78"/>
        <v>0</v>
      </c>
      <c r="L267" s="9">
        <f t="shared" si="84"/>
        <v>1</v>
      </c>
      <c r="M267">
        <f t="shared" si="72"/>
        <v>1</v>
      </c>
      <c r="N267" s="9">
        <f t="shared" si="79"/>
        <v>0</v>
      </c>
      <c r="O267" s="9">
        <f t="shared" si="85"/>
        <v>0</v>
      </c>
      <c r="P267">
        <f t="shared" si="73"/>
        <v>1</v>
      </c>
      <c r="Q267" s="9">
        <f t="shared" si="80"/>
        <v>0</v>
      </c>
      <c r="R267" s="9">
        <f t="shared" si="86"/>
        <v>0</v>
      </c>
      <c r="S267">
        <f t="shared" si="74"/>
        <v>0</v>
      </c>
      <c r="T267" s="9">
        <f t="shared" si="81"/>
        <v>0</v>
      </c>
      <c r="U267" s="9">
        <f t="shared" si="87"/>
        <v>1</v>
      </c>
      <c r="V267">
        <f t="shared" si="75"/>
        <v>0</v>
      </c>
      <c r="W267" s="9">
        <f t="shared" si="82"/>
        <v>0</v>
      </c>
      <c r="X267" s="9">
        <f t="shared" si="88"/>
        <v>1</v>
      </c>
      <c r="Y267">
        <f t="shared" si="76"/>
        <v>0</v>
      </c>
      <c r="Z267" s="9">
        <f t="shared" si="83"/>
        <v>0</v>
      </c>
      <c r="AA267" s="9">
        <f t="shared" si="89"/>
        <v>1</v>
      </c>
    </row>
    <row r="268" spans="1:27" x14ac:dyDescent="0.2">
      <c r="A268" s="4">
        <v>40758</v>
      </c>
      <c r="B268" s="7">
        <v>5.7558716748136477E-3</v>
      </c>
      <c r="C268" s="7">
        <v>-4.4294409453868866E-2</v>
      </c>
      <c r="D268" s="7">
        <v>-2.5944158434867859E-2</v>
      </c>
      <c r="E268" s="7">
        <v>-1.5629997476935387E-2</v>
      </c>
      <c r="F268" s="7">
        <v>2.2144539281725883E-2</v>
      </c>
      <c r="G268" s="7">
        <v>2.8602574020624161E-2</v>
      </c>
      <c r="H268" s="7">
        <v>4.5794893056154251E-2</v>
      </c>
      <c r="J268">
        <f t="shared" si="77"/>
        <v>0</v>
      </c>
      <c r="K268" s="9">
        <f t="shared" si="78"/>
        <v>0</v>
      </c>
      <c r="L268" s="9">
        <f t="shared" si="84"/>
        <v>1</v>
      </c>
      <c r="M268">
        <f t="shared" si="72"/>
        <v>0</v>
      </c>
      <c r="N268" s="9">
        <f t="shared" si="79"/>
        <v>0</v>
      </c>
      <c r="O268" s="9">
        <f t="shared" si="85"/>
        <v>0</v>
      </c>
      <c r="P268">
        <f t="shared" si="73"/>
        <v>0</v>
      </c>
      <c r="Q268" s="9">
        <f t="shared" si="80"/>
        <v>0</v>
      </c>
      <c r="R268" s="9">
        <f t="shared" si="86"/>
        <v>0</v>
      </c>
      <c r="S268">
        <f t="shared" si="74"/>
        <v>0</v>
      </c>
      <c r="T268" s="9">
        <f t="shared" si="81"/>
        <v>0</v>
      </c>
      <c r="U268" s="9">
        <f t="shared" si="87"/>
        <v>1</v>
      </c>
      <c r="V268">
        <f t="shared" si="75"/>
        <v>0</v>
      </c>
      <c r="W268" s="9">
        <f t="shared" si="82"/>
        <v>0</v>
      </c>
      <c r="X268" s="9">
        <f t="shared" si="88"/>
        <v>1</v>
      </c>
      <c r="Y268">
        <f t="shared" si="76"/>
        <v>0</v>
      </c>
      <c r="Z268" s="9">
        <f t="shared" si="83"/>
        <v>0</v>
      </c>
      <c r="AA268" s="9">
        <f t="shared" si="89"/>
        <v>1</v>
      </c>
    </row>
    <row r="269" spans="1:27" x14ac:dyDescent="0.2">
      <c r="A269" s="4">
        <v>40759</v>
      </c>
      <c r="B269" s="7">
        <v>-4.5499450593422856E-2</v>
      </c>
      <c r="C269" s="7">
        <v>-3.9147172123193741E-2</v>
      </c>
      <c r="D269" s="7">
        <v>-2.7345042675733566E-2</v>
      </c>
      <c r="E269" s="7">
        <v>-1.7895793542265892E-2</v>
      </c>
      <c r="F269" s="7">
        <v>1.7756285145878792E-2</v>
      </c>
      <c r="G269" s="7">
        <v>2.3638518527150154E-2</v>
      </c>
      <c r="H269" s="7">
        <v>3.4161396324634552E-2</v>
      </c>
      <c r="J269">
        <f t="shared" si="77"/>
        <v>1</v>
      </c>
      <c r="K269" s="9">
        <f t="shared" si="78"/>
        <v>0</v>
      </c>
      <c r="L269" s="9">
        <f t="shared" si="84"/>
        <v>0</v>
      </c>
      <c r="M269">
        <f t="shared" si="72"/>
        <v>1</v>
      </c>
      <c r="N269" s="9">
        <f t="shared" si="79"/>
        <v>0</v>
      </c>
      <c r="O269" s="9">
        <f t="shared" si="85"/>
        <v>0</v>
      </c>
      <c r="P269">
        <f t="shared" si="73"/>
        <v>1</v>
      </c>
      <c r="Q269" s="9">
        <f t="shared" si="80"/>
        <v>0</v>
      </c>
      <c r="R269" s="9">
        <f t="shared" si="86"/>
        <v>0</v>
      </c>
      <c r="S269">
        <f t="shared" si="74"/>
        <v>0</v>
      </c>
      <c r="T269" s="9">
        <f t="shared" si="81"/>
        <v>0</v>
      </c>
      <c r="U269" s="9">
        <f t="shared" si="87"/>
        <v>1</v>
      </c>
      <c r="V269">
        <f t="shared" si="75"/>
        <v>0</v>
      </c>
      <c r="W269" s="9">
        <f t="shared" si="82"/>
        <v>0</v>
      </c>
      <c r="X269" s="9">
        <f t="shared" si="88"/>
        <v>1</v>
      </c>
      <c r="Y269">
        <f t="shared" si="76"/>
        <v>0</v>
      </c>
      <c r="Z269" s="9">
        <f t="shared" si="83"/>
        <v>0</v>
      </c>
      <c r="AA269" s="9">
        <f t="shared" si="89"/>
        <v>1</v>
      </c>
    </row>
    <row r="270" spans="1:27" x14ac:dyDescent="0.2">
      <c r="A270" s="4">
        <v>40760</v>
      </c>
      <c r="B270" s="7">
        <v>-7.5109538269218991E-4</v>
      </c>
      <c r="C270" s="7">
        <v>-4.5391790568828583E-2</v>
      </c>
      <c r="D270" s="7">
        <v>-2.6805855333805084E-2</v>
      </c>
      <c r="E270" s="7">
        <v>-1.8892606720328331E-2</v>
      </c>
      <c r="F270" s="7">
        <v>2.8063414618372917E-2</v>
      </c>
      <c r="G270" s="7">
        <v>3.4995347261428833E-2</v>
      </c>
      <c r="H270" s="7">
        <v>5.7142309844493866E-2</v>
      </c>
      <c r="J270">
        <f t="shared" si="77"/>
        <v>0</v>
      </c>
      <c r="K270" s="9">
        <f t="shared" si="78"/>
        <v>0</v>
      </c>
      <c r="L270" s="9">
        <f t="shared" si="84"/>
        <v>0</v>
      </c>
      <c r="M270">
        <f t="shared" si="72"/>
        <v>0</v>
      </c>
      <c r="N270" s="9">
        <f t="shared" si="79"/>
        <v>0</v>
      </c>
      <c r="O270" s="9">
        <f t="shared" si="85"/>
        <v>0</v>
      </c>
      <c r="P270">
        <f t="shared" si="73"/>
        <v>0</v>
      </c>
      <c r="Q270" s="9">
        <f t="shared" si="80"/>
        <v>0</v>
      </c>
      <c r="R270" s="9">
        <f t="shared" si="86"/>
        <v>0</v>
      </c>
      <c r="S270">
        <f t="shared" si="74"/>
        <v>0</v>
      </c>
      <c r="T270" s="9">
        <f t="shared" si="81"/>
        <v>0</v>
      </c>
      <c r="U270" s="9">
        <f t="shared" si="87"/>
        <v>1</v>
      </c>
      <c r="V270">
        <f t="shared" si="75"/>
        <v>0</v>
      </c>
      <c r="W270" s="9">
        <f t="shared" si="82"/>
        <v>0</v>
      </c>
      <c r="X270" s="9">
        <f t="shared" si="88"/>
        <v>1</v>
      </c>
      <c r="Y270">
        <f t="shared" si="76"/>
        <v>0</v>
      </c>
      <c r="Z270" s="9">
        <f t="shared" si="83"/>
        <v>0</v>
      </c>
      <c r="AA270" s="9">
        <f t="shared" si="89"/>
        <v>1</v>
      </c>
    </row>
    <row r="271" spans="1:27" x14ac:dyDescent="0.2">
      <c r="A271" s="4">
        <v>40763</v>
      </c>
      <c r="B271" s="7">
        <v>-7.4956039638761282E-2</v>
      </c>
      <c r="C271" s="7">
        <v>-7.4956037104129791E-2</v>
      </c>
      <c r="D271" s="7">
        <v>-4.8897456377744675E-2</v>
      </c>
      <c r="E271" s="7">
        <v>-2.8334548696875572E-2</v>
      </c>
      <c r="F271" s="7">
        <v>3.2482244074344635E-2</v>
      </c>
      <c r="G271" s="7">
        <v>4.4640522450208664E-2</v>
      </c>
      <c r="H271" s="7">
        <v>6.2630556523799896E-2</v>
      </c>
      <c r="J271">
        <f t="shared" si="77"/>
        <v>1</v>
      </c>
      <c r="K271" s="9">
        <f t="shared" si="78"/>
        <v>0</v>
      </c>
      <c r="L271" s="9">
        <f t="shared" si="84"/>
        <v>0</v>
      </c>
      <c r="M271">
        <f t="shared" si="72"/>
        <v>1</v>
      </c>
      <c r="N271" s="9">
        <f t="shared" si="79"/>
        <v>0</v>
      </c>
      <c r="O271" s="9">
        <f t="shared" si="85"/>
        <v>0</v>
      </c>
      <c r="P271">
        <f t="shared" si="73"/>
        <v>1</v>
      </c>
      <c r="Q271" s="9">
        <f t="shared" si="80"/>
        <v>0</v>
      </c>
      <c r="R271" s="9">
        <f t="shared" si="86"/>
        <v>0</v>
      </c>
      <c r="S271">
        <f t="shared" si="74"/>
        <v>0</v>
      </c>
      <c r="T271" s="9">
        <f t="shared" si="81"/>
        <v>0</v>
      </c>
      <c r="U271" s="9">
        <f t="shared" si="87"/>
        <v>1</v>
      </c>
      <c r="V271">
        <f t="shared" si="75"/>
        <v>0</v>
      </c>
      <c r="W271" s="9">
        <f t="shared" si="82"/>
        <v>0</v>
      </c>
      <c r="X271" s="9">
        <f t="shared" si="88"/>
        <v>1</v>
      </c>
      <c r="Y271">
        <f t="shared" si="76"/>
        <v>0</v>
      </c>
      <c r="Z271" s="9">
        <f t="shared" si="83"/>
        <v>0</v>
      </c>
      <c r="AA271" s="9">
        <f t="shared" si="89"/>
        <v>1</v>
      </c>
    </row>
    <row r="272" spans="1:27" x14ac:dyDescent="0.2">
      <c r="A272" s="4">
        <v>40764</v>
      </c>
      <c r="B272" s="7">
        <v>5.2925184482509255E-2</v>
      </c>
      <c r="C272" s="7">
        <v>-6.1891891062259674E-2</v>
      </c>
      <c r="D272" s="7">
        <v>-3.8672227412462234E-2</v>
      </c>
      <c r="E272" s="7">
        <v>-2.8793180361390114E-2</v>
      </c>
      <c r="F272" s="7">
        <v>4.2974419891834259E-2</v>
      </c>
      <c r="G272" s="7">
        <v>5.2925184369087219E-2</v>
      </c>
      <c r="H272" s="7">
        <v>8.7165854871273041E-2</v>
      </c>
      <c r="J272">
        <f t="shared" si="77"/>
        <v>0</v>
      </c>
      <c r="K272" s="9">
        <f t="shared" si="78"/>
        <v>0</v>
      </c>
      <c r="L272" s="9">
        <f t="shared" si="84"/>
        <v>0</v>
      </c>
      <c r="M272">
        <f t="shared" si="72"/>
        <v>0</v>
      </c>
      <c r="N272" s="9">
        <f t="shared" si="79"/>
        <v>0</v>
      </c>
      <c r="O272" s="9">
        <f t="shared" si="85"/>
        <v>0</v>
      </c>
      <c r="P272">
        <f t="shared" si="73"/>
        <v>0</v>
      </c>
      <c r="Q272" s="9">
        <f t="shared" si="80"/>
        <v>0</v>
      </c>
      <c r="R272" s="9">
        <f t="shared" si="86"/>
        <v>0</v>
      </c>
      <c r="S272">
        <f t="shared" si="74"/>
        <v>1</v>
      </c>
      <c r="T272" s="9">
        <f t="shared" si="81"/>
        <v>0</v>
      </c>
      <c r="U272" s="9">
        <f t="shared" si="87"/>
        <v>0</v>
      </c>
      <c r="V272">
        <f t="shared" si="75"/>
        <v>1</v>
      </c>
      <c r="W272" s="9">
        <f t="shared" si="82"/>
        <v>0</v>
      </c>
      <c r="X272" s="9">
        <f t="shared" si="88"/>
        <v>0</v>
      </c>
      <c r="Y272">
        <f t="shared" si="76"/>
        <v>0</v>
      </c>
      <c r="Z272" s="9">
        <f t="shared" si="83"/>
        <v>0</v>
      </c>
      <c r="AA272" s="9">
        <f t="shared" si="89"/>
        <v>1</v>
      </c>
    </row>
    <row r="273" spans="1:27" x14ac:dyDescent="0.2">
      <c r="A273" s="4">
        <v>40765</v>
      </c>
      <c r="B273" s="7">
        <v>-4.2006873048726016E-2</v>
      </c>
      <c r="C273" s="7">
        <v>-6.7666128277778625E-2</v>
      </c>
      <c r="D273" s="7">
        <v>-4.6698901802301407E-2</v>
      </c>
      <c r="E273" s="7">
        <v>-3.8420688360929489E-2</v>
      </c>
      <c r="F273" s="7">
        <v>2.6143278926610947E-2</v>
      </c>
      <c r="G273" s="7">
        <v>4.3333932757377625E-2</v>
      </c>
      <c r="H273" s="7">
        <v>6.4932085573673248E-2</v>
      </c>
      <c r="J273">
        <f t="shared" si="77"/>
        <v>0</v>
      </c>
      <c r="K273" s="9">
        <f t="shared" si="78"/>
        <v>0</v>
      </c>
      <c r="L273" s="9">
        <f t="shared" si="84"/>
        <v>1</v>
      </c>
      <c r="M273">
        <f t="shared" si="72"/>
        <v>0</v>
      </c>
      <c r="N273" s="9">
        <f t="shared" si="79"/>
        <v>0</v>
      </c>
      <c r="O273" s="9">
        <f t="shared" si="85"/>
        <v>1</v>
      </c>
      <c r="P273">
        <f t="shared" si="73"/>
        <v>1</v>
      </c>
      <c r="Q273" s="9">
        <f t="shared" si="80"/>
        <v>0</v>
      </c>
      <c r="R273" s="9">
        <f t="shared" si="86"/>
        <v>0</v>
      </c>
      <c r="S273">
        <f t="shared" si="74"/>
        <v>0</v>
      </c>
      <c r="T273" s="9">
        <f t="shared" si="81"/>
        <v>0</v>
      </c>
      <c r="U273" s="9">
        <f t="shared" si="87"/>
        <v>0</v>
      </c>
      <c r="V273">
        <f t="shared" si="75"/>
        <v>0</v>
      </c>
      <c r="W273" s="9">
        <f t="shared" si="82"/>
        <v>0</v>
      </c>
      <c r="X273" s="9">
        <f t="shared" si="88"/>
        <v>0</v>
      </c>
      <c r="Y273">
        <f t="shared" si="76"/>
        <v>0</v>
      </c>
      <c r="Z273" s="9">
        <f t="shared" si="83"/>
        <v>0</v>
      </c>
      <c r="AA273" s="9">
        <f t="shared" si="89"/>
        <v>1</v>
      </c>
    </row>
    <row r="274" spans="1:27" x14ac:dyDescent="0.2">
      <c r="A274" s="4">
        <v>40766</v>
      </c>
      <c r="B274" s="7">
        <v>3.9272062353528821E-2</v>
      </c>
      <c r="C274" s="7">
        <v>-7.3618233203887939E-2</v>
      </c>
      <c r="D274" s="7">
        <v>-5.5856559425592422E-2</v>
      </c>
      <c r="E274" s="7">
        <v>-4.1410978883504868E-2</v>
      </c>
      <c r="F274" s="7">
        <v>4.877602681517601E-2</v>
      </c>
      <c r="G274" s="7">
        <v>6.0089107602834702E-2</v>
      </c>
      <c r="H274" s="7">
        <v>8.9611448347568512E-2</v>
      </c>
      <c r="J274">
        <f t="shared" si="77"/>
        <v>0</v>
      </c>
      <c r="K274" s="9">
        <f t="shared" si="78"/>
        <v>0</v>
      </c>
      <c r="L274" s="9">
        <f t="shared" si="84"/>
        <v>1</v>
      </c>
      <c r="M274">
        <f t="shared" si="72"/>
        <v>0</v>
      </c>
      <c r="N274" s="9">
        <f t="shared" si="79"/>
        <v>0</v>
      </c>
      <c r="O274" s="9">
        <f t="shared" si="85"/>
        <v>1</v>
      </c>
      <c r="P274">
        <f t="shared" si="73"/>
        <v>0</v>
      </c>
      <c r="Q274" s="9">
        <f t="shared" si="80"/>
        <v>0</v>
      </c>
      <c r="R274" s="9">
        <f t="shared" si="86"/>
        <v>0</v>
      </c>
      <c r="S274">
        <f t="shared" si="74"/>
        <v>0</v>
      </c>
      <c r="T274" s="9">
        <f t="shared" si="81"/>
        <v>0</v>
      </c>
      <c r="U274" s="9">
        <f t="shared" si="87"/>
        <v>1</v>
      </c>
      <c r="V274">
        <f t="shared" si="75"/>
        <v>0</v>
      </c>
      <c r="W274" s="9">
        <f t="shared" si="82"/>
        <v>0</v>
      </c>
      <c r="X274" s="9">
        <f t="shared" si="88"/>
        <v>1</v>
      </c>
      <c r="Y274">
        <f t="shared" si="76"/>
        <v>0</v>
      </c>
      <c r="Z274" s="9">
        <f t="shared" si="83"/>
        <v>0</v>
      </c>
      <c r="AA274" s="9">
        <f t="shared" si="89"/>
        <v>1</v>
      </c>
    </row>
    <row r="275" spans="1:27" x14ac:dyDescent="0.2">
      <c r="A275" s="4">
        <v>40767</v>
      </c>
      <c r="B275" s="7">
        <v>7.0780153083151651E-3</v>
      </c>
      <c r="C275" s="7">
        <v>-5.8841824531555176E-2</v>
      </c>
      <c r="D275" s="7">
        <v>-4.8331946134567261E-2</v>
      </c>
      <c r="E275" s="7">
        <v>-4.2115461081266403E-2</v>
      </c>
      <c r="F275" s="7">
        <v>3.0450565740466118E-2</v>
      </c>
      <c r="G275" s="7">
        <v>4.4083401560783386E-2</v>
      </c>
      <c r="H275" s="7">
        <v>6.3202239573001862E-2</v>
      </c>
      <c r="J275">
        <f t="shared" si="77"/>
        <v>0</v>
      </c>
      <c r="K275" s="9">
        <f t="shared" si="78"/>
        <v>0</v>
      </c>
      <c r="L275" s="9">
        <f t="shared" si="84"/>
        <v>1</v>
      </c>
      <c r="M275">
        <f t="shared" si="72"/>
        <v>0</v>
      </c>
      <c r="N275" s="9">
        <f t="shared" si="79"/>
        <v>0</v>
      </c>
      <c r="O275" s="9">
        <f t="shared" si="85"/>
        <v>1</v>
      </c>
      <c r="P275">
        <f t="shared" si="73"/>
        <v>0</v>
      </c>
      <c r="Q275" s="9">
        <f t="shared" si="80"/>
        <v>0</v>
      </c>
      <c r="R275" s="9">
        <f t="shared" si="86"/>
        <v>1</v>
      </c>
      <c r="S275">
        <f t="shared" si="74"/>
        <v>0</v>
      </c>
      <c r="T275" s="9">
        <f t="shared" si="81"/>
        <v>0</v>
      </c>
      <c r="U275" s="9">
        <f t="shared" si="87"/>
        <v>1</v>
      </c>
      <c r="V275">
        <f t="shared" si="75"/>
        <v>0</v>
      </c>
      <c r="W275" s="9">
        <f t="shared" si="82"/>
        <v>0</v>
      </c>
      <c r="X275" s="9">
        <f t="shared" si="88"/>
        <v>1</v>
      </c>
      <c r="Y275">
        <f t="shared" si="76"/>
        <v>0</v>
      </c>
      <c r="Z275" s="9">
        <f t="shared" si="83"/>
        <v>0</v>
      </c>
      <c r="AA275" s="9">
        <f t="shared" si="89"/>
        <v>1</v>
      </c>
    </row>
    <row r="276" spans="1:27" x14ac:dyDescent="0.2">
      <c r="A276" s="4">
        <v>40770</v>
      </c>
      <c r="B276" s="7">
        <v>1.8188443475727338E-2</v>
      </c>
      <c r="C276" s="7">
        <v>-8.1022948026657104E-2</v>
      </c>
      <c r="D276" s="7">
        <v>-6.5159477293491364E-2</v>
      </c>
      <c r="E276" s="7">
        <v>-4.8372287303209305E-2</v>
      </c>
      <c r="F276" s="7">
        <v>4.5616365969181061E-2</v>
      </c>
      <c r="G276" s="7">
        <v>5.8814473450183868E-2</v>
      </c>
      <c r="H276" s="7">
        <v>7.9452261328697205E-2</v>
      </c>
      <c r="J276">
        <f t="shared" si="77"/>
        <v>0</v>
      </c>
      <c r="K276" s="9">
        <f t="shared" si="78"/>
        <v>0</v>
      </c>
      <c r="L276" s="9">
        <f t="shared" si="84"/>
        <v>1</v>
      </c>
      <c r="M276">
        <f t="shared" si="72"/>
        <v>0</v>
      </c>
      <c r="N276" s="9">
        <f t="shared" si="79"/>
        <v>0</v>
      </c>
      <c r="O276" s="9">
        <f t="shared" si="85"/>
        <v>1</v>
      </c>
      <c r="P276">
        <f t="shared" si="73"/>
        <v>0</v>
      </c>
      <c r="Q276" s="9">
        <f t="shared" si="80"/>
        <v>0</v>
      </c>
      <c r="R276" s="9">
        <f t="shared" si="86"/>
        <v>1</v>
      </c>
      <c r="S276">
        <f t="shared" si="74"/>
        <v>0</v>
      </c>
      <c r="T276" s="9">
        <f t="shared" si="81"/>
        <v>0</v>
      </c>
      <c r="U276" s="9">
        <f t="shared" si="87"/>
        <v>1</v>
      </c>
      <c r="V276">
        <f t="shared" si="75"/>
        <v>0</v>
      </c>
      <c r="W276" s="9">
        <f t="shared" si="82"/>
        <v>0</v>
      </c>
      <c r="X276" s="9">
        <f t="shared" si="88"/>
        <v>1</v>
      </c>
      <c r="Y276">
        <f t="shared" si="76"/>
        <v>0</v>
      </c>
      <c r="Z276" s="9">
        <f t="shared" si="83"/>
        <v>0</v>
      </c>
      <c r="AA276" s="9">
        <f t="shared" si="89"/>
        <v>1</v>
      </c>
    </row>
    <row r="277" spans="1:27" x14ac:dyDescent="0.2">
      <c r="A277" s="4">
        <v>40771</v>
      </c>
      <c r="B277" s="7">
        <v>-5.1031189508688388E-3</v>
      </c>
      <c r="C277" s="7">
        <v>-5.1628101617097855E-2</v>
      </c>
      <c r="D277" s="7">
        <v>-4.3324749916791916E-2</v>
      </c>
      <c r="E277" s="7">
        <v>-3.7916552275419235E-2</v>
      </c>
      <c r="F277" s="7">
        <v>3.0152486637234688E-2</v>
      </c>
      <c r="G277" s="7">
        <v>4.083508625626564E-2</v>
      </c>
      <c r="H277" s="7">
        <v>5.5606666952371597E-2</v>
      </c>
      <c r="J277">
        <f t="shared" si="77"/>
        <v>0</v>
      </c>
      <c r="K277" s="9">
        <f t="shared" si="78"/>
        <v>0</v>
      </c>
      <c r="L277" s="9">
        <f t="shared" si="84"/>
        <v>1</v>
      </c>
      <c r="M277">
        <f t="shared" si="72"/>
        <v>0</v>
      </c>
      <c r="N277" s="9">
        <f t="shared" si="79"/>
        <v>0</v>
      </c>
      <c r="O277" s="9">
        <f t="shared" si="85"/>
        <v>1</v>
      </c>
      <c r="P277">
        <f t="shared" si="73"/>
        <v>0</v>
      </c>
      <c r="Q277" s="9">
        <f t="shared" si="80"/>
        <v>0</v>
      </c>
      <c r="R277" s="9">
        <f t="shared" si="86"/>
        <v>1</v>
      </c>
      <c r="S277">
        <f t="shared" si="74"/>
        <v>0</v>
      </c>
      <c r="T277" s="9">
        <f t="shared" si="81"/>
        <v>0</v>
      </c>
      <c r="U277" s="9">
        <f t="shared" si="87"/>
        <v>1</v>
      </c>
      <c r="V277">
        <f t="shared" si="75"/>
        <v>0</v>
      </c>
      <c r="W277" s="9">
        <f t="shared" si="82"/>
        <v>0</v>
      </c>
      <c r="X277" s="9">
        <f t="shared" si="88"/>
        <v>1</v>
      </c>
      <c r="Y277">
        <f t="shared" si="76"/>
        <v>0</v>
      </c>
      <c r="Z277" s="9">
        <f t="shared" si="83"/>
        <v>0</v>
      </c>
      <c r="AA277" s="9">
        <f t="shared" si="89"/>
        <v>1</v>
      </c>
    </row>
    <row r="278" spans="1:27" x14ac:dyDescent="0.2">
      <c r="A278" s="4">
        <v>40772</v>
      </c>
      <c r="B278" s="7">
        <v>-2.0149448509783905E-3</v>
      </c>
      <c r="C278" s="7">
        <v>-4.3849218636751175E-2</v>
      </c>
      <c r="D278" s="7">
        <v>-3.8700595498085022E-2</v>
      </c>
      <c r="E278" s="7">
        <v>-3.3857308328151703E-2</v>
      </c>
      <c r="F278" s="7">
        <v>3.0809257179498672E-2</v>
      </c>
      <c r="G278" s="7">
        <v>3.8610216230154037E-2</v>
      </c>
      <c r="H278" s="7">
        <v>5.1223013550043106E-2</v>
      </c>
      <c r="J278">
        <f t="shared" si="77"/>
        <v>0</v>
      </c>
      <c r="K278" s="9">
        <f t="shared" si="78"/>
        <v>0</v>
      </c>
      <c r="L278" s="9">
        <f t="shared" si="84"/>
        <v>1</v>
      </c>
      <c r="M278">
        <f t="shared" si="72"/>
        <v>0</v>
      </c>
      <c r="N278" s="9">
        <f t="shared" si="79"/>
        <v>0</v>
      </c>
      <c r="O278" s="9">
        <f t="shared" si="85"/>
        <v>1</v>
      </c>
      <c r="P278">
        <f t="shared" si="73"/>
        <v>0</v>
      </c>
      <c r="Q278" s="9">
        <f t="shared" si="80"/>
        <v>0</v>
      </c>
      <c r="R278" s="9">
        <f t="shared" si="86"/>
        <v>1</v>
      </c>
      <c r="S278">
        <f t="shared" si="74"/>
        <v>0</v>
      </c>
      <c r="T278" s="9">
        <f t="shared" si="81"/>
        <v>0</v>
      </c>
      <c r="U278" s="9">
        <f t="shared" si="87"/>
        <v>1</v>
      </c>
      <c r="V278">
        <f t="shared" si="75"/>
        <v>0</v>
      </c>
      <c r="W278" s="9">
        <f t="shared" si="82"/>
        <v>0</v>
      </c>
      <c r="X278" s="9">
        <f t="shared" si="88"/>
        <v>1</v>
      </c>
      <c r="Y278">
        <f t="shared" si="76"/>
        <v>0</v>
      </c>
      <c r="Z278" s="9">
        <f t="shared" si="83"/>
        <v>0</v>
      </c>
      <c r="AA278" s="9">
        <f t="shared" si="89"/>
        <v>1</v>
      </c>
    </row>
    <row r="279" spans="1:27" x14ac:dyDescent="0.2">
      <c r="A279" s="4">
        <v>40773</v>
      </c>
      <c r="B279" s="7">
        <v>-3.9775535498272029E-2</v>
      </c>
      <c r="C279" s="7">
        <v>-4.6262297779321671E-2</v>
      </c>
      <c r="D279" s="7">
        <v>-3.7428911775350571E-2</v>
      </c>
      <c r="E279" s="7">
        <v>-2.9954090714454651E-2</v>
      </c>
      <c r="F279" s="7">
        <v>2.8378305956721306E-2</v>
      </c>
      <c r="G279" s="7">
        <v>3.7649579346179962E-2</v>
      </c>
      <c r="H279" s="7">
        <v>5.1253665238618851E-2</v>
      </c>
      <c r="J279">
        <f t="shared" si="77"/>
        <v>0</v>
      </c>
      <c r="K279" s="9">
        <f t="shared" si="78"/>
        <v>0</v>
      </c>
      <c r="L279" s="9">
        <f t="shared" si="84"/>
        <v>1</v>
      </c>
      <c r="M279">
        <f t="shared" si="72"/>
        <v>1</v>
      </c>
      <c r="N279" s="9">
        <f t="shared" si="79"/>
        <v>0</v>
      </c>
      <c r="O279" s="9">
        <f t="shared" si="85"/>
        <v>0</v>
      </c>
      <c r="P279">
        <f t="shared" si="73"/>
        <v>1</v>
      </c>
      <c r="Q279" s="9">
        <f t="shared" si="80"/>
        <v>0</v>
      </c>
      <c r="R279" s="9">
        <f t="shared" si="86"/>
        <v>0</v>
      </c>
      <c r="S279">
        <f t="shared" si="74"/>
        <v>0</v>
      </c>
      <c r="T279" s="9">
        <f t="shared" si="81"/>
        <v>0</v>
      </c>
      <c r="U279" s="9">
        <f t="shared" si="87"/>
        <v>1</v>
      </c>
      <c r="V279">
        <f t="shared" si="75"/>
        <v>0</v>
      </c>
      <c r="W279" s="9">
        <f t="shared" si="82"/>
        <v>0</v>
      </c>
      <c r="X279" s="9">
        <f t="shared" si="88"/>
        <v>1</v>
      </c>
      <c r="Y279">
        <f t="shared" si="76"/>
        <v>0</v>
      </c>
      <c r="Z279" s="9">
        <f t="shared" si="83"/>
        <v>0</v>
      </c>
      <c r="AA279" s="9">
        <f t="shared" si="89"/>
        <v>1</v>
      </c>
    </row>
    <row r="280" spans="1:27" x14ac:dyDescent="0.2">
      <c r="A280" s="4">
        <v>40774</v>
      </c>
      <c r="B280" s="7">
        <v>-1.7199983009199463E-2</v>
      </c>
      <c r="C280" s="7">
        <v>-7.0514760911464691E-2</v>
      </c>
      <c r="D280" s="7">
        <v>-4.2149867862462997E-2</v>
      </c>
      <c r="E280" s="7">
        <v>-2.8593285009264946E-2</v>
      </c>
      <c r="F280" s="7">
        <v>3.6935485899448395E-2</v>
      </c>
      <c r="G280" s="7">
        <v>5.2029170095920563E-2</v>
      </c>
      <c r="H280" s="7">
        <v>8.0521285533905029E-2</v>
      </c>
      <c r="J280">
        <f t="shared" si="77"/>
        <v>0</v>
      </c>
      <c r="K280" s="9">
        <f t="shared" si="78"/>
        <v>0</v>
      </c>
      <c r="L280" s="9">
        <f t="shared" si="84"/>
        <v>1</v>
      </c>
      <c r="M280">
        <f t="shared" si="72"/>
        <v>0</v>
      </c>
      <c r="N280" s="9">
        <f t="shared" si="79"/>
        <v>0</v>
      </c>
      <c r="O280" s="9">
        <f t="shared" si="85"/>
        <v>0</v>
      </c>
      <c r="P280">
        <f t="shared" si="73"/>
        <v>0</v>
      </c>
      <c r="Q280" s="9">
        <f t="shared" si="80"/>
        <v>0</v>
      </c>
      <c r="R280" s="9">
        <f t="shared" si="86"/>
        <v>0</v>
      </c>
      <c r="S280">
        <f t="shared" si="74"/>
        <v>0</v>
      </c>
      <c r="T280" s="9">
        <f t="shared" si="81"/>
        <v>0</v>
      </c>
      <c r="U280" s="9">
        <f t="shared" si="87"/>
        <v>1</v>
      </c>
      <c r="V280">
        <f t="shared" si="75"/>
        <v>0</v>
      </c>
      <c r="W280" s="9">
        <f t="shared" si="82"/>
        <v>0</v>
      </c>
      <c r="X280" s="9">
        <f t="shared" si="88"/>
        <v>1</v>
      </c>
      <c r="Y280">
        <f t="shared" si="76"/>
        <v>0</v>
      </c>
      <c r="Z280" s="9">
        <f t="shared" si="83"/>
        <v>0</v>
      </c>
      <c r="AA280" s="9">
        <f t="shared" si="89"/>
        <v>1</v>
      </c>
    </row>
    <row r="281" spans="1:27" x14ac:dyDescent="0.2">
      <c r="A281" s="4">
        <v>40777</v>
      </c>
      <c r="B281" s="7">
        <v>-6.2296980611286495E-4</v>
      </c>
      <c r="C281" s="7">
        <v>-5.6485027074813843E-2</v>
      </c>
      <c r="D281" s="7">
        <v>-4.1310597211122513E-2</v>
      </c>
      <c r="E281" s="7">
        <v>-3.0488304793834686E-2</v>
      </c>
      <c r="F281" s="7">
        <v>3.3149968832731247E-2</v>
      </c>
      <c r="G281" s="7">
        <v>4.5140791684389114E-2</v>
      </c>
      <c r="H281" s="7">
        <v>6.5931685268878937E-2</v>
      </c>
      <c r="J281">
        <f t="shared" si="77"/>
        <v>0</v>
      </c>
      <c r="K281" s="9">
        <f t="shared" si="78"/>
        <v>0</v>
      </c>
      <c r="L281" s="9">
        <f t="shared" si="84"/>
        <v>1</v>
      </c>
      <c r="M281">
        <f t="shared" si="72"/>
        <v>0</v>
      </c>
      <c r="N281" s="9">
        <f t="shared" si="79"/>
        <v>0</v>
      </c>
      <c r="O281" s="9">
        <f t="shared" si="85"/>
        <v>1</v>
      </c>
      <c r="P281">
        <f t="shared" si="73"/>
        <v>0</v>
      </c>
      <c r="Q281" s="9">
        <f t="shared" si="80"/>
        <v>0</v>
      </c>
      <c r="R281" s="9">
        <f t="shared" si="86"/>
        <v>1</v>
      </c>
      <c r="S281">
        <f t="shared" si="74"/>
        <v>0</v>
      </c>
      <c r="T281" s="9">
        <f t="shared" si="81"/>
        <v>0</v>
      </c>
      <c r="U281" s="9">
        <f t="shared" si="87"/>
        <v>1</v>
      </c>
      <c r="V281">
        <f t="shared" si="75"/>
        <v>0</v>
      </c>
      <c r="W281" s="9">
        <f t="shared" si="82"/>
        <v>0</v>
      </c>
      <c r="X281" s="9">
        <f t="shared" si="88"/>
        <v>1</v>
      </c>
      <c r="Y281">
        <f t="shared" si="76"/>
        <v>0</v>
      </c>
      <c r="Z281" s="9">
        <f t="shared" si="83"/>
        <v>0</v>
      </c>
      <c r="AA281" s="9">
        <f t="shared" si="89"/>
        <v>1</v>
      </c>
    </row>
    <row r="282" spans="1:27" x14ac:dyDescent="0.2">
      <c r="A282" s="4">
        <v>40778</v>
      </c>
      <c r="B282" s="7">
        <v>3.0941598015000071E-2</v>
      </c>
      <c r="C282" s="7">
        <v>-4.6072579920291901E-2</v>
      </c>
      <c r="D282" s="7">
        <v>-3.9253473281860352E-2</v>
      </c>
      <c r="E282" s="7">
        <v>-3.1003778800368309E-2</v>
      </c>
      <c r="F282" s="7">
        <v>2.9194150120019913E-2</v>
      </c>
      <c r="G282" s="7">
        <v>3.9120741188526154E-2</v>
      </c>
      <c r="H282" s="7">
        <v>5.3616836667060852E-2</v>
      </c>
      <c r="J282">
        <f t="shared" si="77"/>
        <v>0</v>
      </c>
      <c r="K282" s="9">
        <f t="shared" si="78"/>
        <v>0</v>
      </c>
      <c r="L282" s="9">
        <f t="shared" si="84"/>
        <v>1</v>
      </c>
      <c r="M282">
        <f t="shared" si="72"/>
        <v>0</v>
      </c>
      <c r="N282" s="9">
        <f t="shared" si="79"/>
        <v>0</v>
      </c>
      <c r="O282" s="9">
        <f t="shared" si="85"/>
        <v>1</v>
      </c>
      <c r="P282">
        <f t="shared" si="73"/>
        <v>0</v>
      </c>
      <c r="Q282" s="9">
        <f t="shared" si="80"/>
        <v>0</v>
      </c>
      <c r="R282" s="9">
        <f t="shared" si="86"/>
        <v>1</v>
      </c>
      <c r="S282">
        <f t="shared" si="74"/>
        <v>1</v>
      </c>
      <c r="T282" s="9">
        <f t="shared" si="81"/>
        <v>0</v>
      </c>
      <c r="U282" s="9">
        <f t="shared" si="87"/>
        <v>0</v>
      </c>
      <c r="V282">
        <f t="shared" si="75"/>
        <v>0</v>
      </c>
      <c r="W282" s="9">
        <f t="shared" si="82"/>
        <v>0</v>
      </c>
      <c r="X282" s="9">
        <f t="shared" si="88"/>
        <v>1</v>
      </c>
      <c r="Y282">
        <f t="shared" si="76"/>
        <v>0</v>
      </c>
      <c r="Z282" s="9">
        <f t="shared" si="83"/>
        <v>0</v>
      </c>
      <c r="AA282" s="9">
        <f t="shared" si="89"/>
        <v>1</v>
      </c>
    </row>
    <row r="283" spans="1:27" x14ac:dyDescent="0.2">
      <c r="A283" s="4">
        <v>40779</v>
      </c>
      <c r="B283" s="7">
        <v>1.1499311474434223E-2</v>
      </c>
      <c r="C283" s="7">
        <v>-4.4714014977216721E-2</v>
      </c>
      <c r="D283" s="7">
        <v>-3.3631820231676102E-2</v>
      </c>
      <c r="E283" s="7">
        <v>-3.0601318925619125E-2</v>
      </c>
      <c r="F283" s="7">
        <v>2.0808527246117592E-2</v>
      </c>
      <c r="G283" s="7">
        <v>3.4297764301300049E-2</v>
      </c>
      <c r="H283" s="7">
        <v>5.0272956490516663E-2</v>
      </c>
      <c r="J283">
        <f t="shared" si="77"/>
        <v>0</v>
      </c>
      <c r="K283" s="9">
        <f t="shared" si="78"/>
        <v>0</v>
      </c>
      <c r="L283" s="9">
        <f t="shared" si="84"/>
        <v>1</v>
      </c>
      <c r="M283">
        <f t="shared" si="72"/>
        <v>0</v>
      </c>
      <c r="N283" s="9">
        <f t="shared" si="79"/>
        <v>0</v>
      </c>
      <c r="O283" s="9">
        <f t="shared" si="85"/>
        <v>1</v>
      </c>
      <c r="P283">
        <f t="shared" si="73"/>
        <v>0</v>
      </c>
      <c r="Q283" s="9">
        <f t="shared" si="80"/>
        <v>0</v>
      </c>
      <c r="R283" s="9">
        <f t="shared" si="86"/>
        <v>1</v>
      </c>
      <c r="S283">
        <f t="shared" si="74"/>
        <v>0</v>
      </c>
      <c r="T283" s="9">
        <f t="shared" si="81"/>
        <v>0</v>
      </c>
      <c r="U283" s="9">
        <f t="shared" si="87"/>
        <v>0</v>
      </c>
      <c r="V283">
        <f t="shared" si="75"/>
        <v>0</v>
      </c>
      <c r="W283" s="9">
        <f t="shared" si="82"/>
        <v>0</v>
      </c>
      <c r="X283" s="9">
        <f t="shared" si="88"/>
        <v>1</v>
      </c>
      <c r="Y283">
        <f t="shared" si="76"/>
        <v>0</v>
      </c>
      <c r="Z283" s="9">
        <f t="shared" si="83"/>
        <v>0</v>
      </c>
      <c r="AA283" s="9">
        <f t="shared" si="89"/>
        <v>1</v>
      </c>
    </row>
    <row r="284" spans="1:27" x14ac:dyDescent="0.2">
      <c r="A284" s="4">
        <v>40780</v>
      </c>
      <c r="B284" s="7">
        <v>-1.2449184176568776E-2</v>
      </c>
      <c r="C284" s="7">
        <v>-5.8565881103277206E-2</v>
      </c>
      <c r="D284" s="7">
        <v>-4.2670115828514099E-2</v>
      </c>
      <c r="E284" s="7">
        <v>-3.4861430525779724E-2</v>
      </c>
      <c r="F284" s="7">
        <v>2.992681972682476E-2</v>
      </c>
      <c r="G284" s="7">
        <v>4.320899024605751E-2</v>
      </c>
      <c r="H284" s="7">
        <v>5.853736400604248E-2</v>
      </c>
      <c r="J284">
        <f t="shared" si="77"/>
        <v>0</v>
      </c>
      <c r="K284" s="9">
        <f t="shared" si="78"/>
        <v>0</v>
      </c>
      <c r="L284" s="9">
        <f t="shared" si="84"/>
        <v>1</v>
      </c>
      <c r="M284">
        <f t="shared" si="72"/>
        <v>0</v>
      </c>
      <c r="N284" s="9">
        <f t="shared" si="79"/>
        <v>0</v>
      </c>
      <c r="O284" s="9">
        <f t="shared" si="85"/>
        <v>1</v>
      </c>
      <c r="P284">
        <f t="shared" si="73"/>
        <v>0</v>
      </c>
      <c r="Q284" s="9">
        <f t="shared" si="80"/>
        <v>0</v>
      </c>
      <c r="R284" s="9">
        <f t="shared" si="86"/>
        <v>1</v>
      </c>
      <c r="S284">
        <f t="shared" si="74"/>
        <v>0</v>
      </c>
      <c r="T284" s="9">
        <f t="shared" si="81"/>
        <v>0</v>
      </c>
      <c r="U284" s="9">
        <f t="shared" si="87"/>
        <v>1</v>
      </c>
      <c r="V284">
        <f t="shared" si="75"/>
        <v>0</v>
      </c>
      <c r="W284" s="9">
        <f t="shared" si="82"/>
        <v>0</v>
      </c>
      <c r="X284" s="9">
        <f t="shared" si="88"/>
        <v>1</v>
      </c>
      <c r="Y284">
        <f t="shared" si="76"/>
        <v>0</v>
      </c>
      <c r="Z284" s="9">
        <f t="shared" si="83"/>
        <v>0</v>
      </c>
      <c r="AA284" s="9">
        <f t="shared" si="89"/>
        <v>1</v>
      </c>
    </row>
    <row r="285" spans="1:27" x14ac:dyDescent="0.2">
      <c r="A285" s="4">
        <v>40781</v>
      </c>
      <c r="B285" s="7">
        <v>1.5856342498183074E-2</v>
      </c>
      <c r="C285" s="7">
        <v>-4.5363686978816986E-2</v>
      </c>
      <c r="D285" s="7">
        <v>-3.4641604870557785E-2</v>
      </c>
      <c r="E285" s="7">
        <v>-2.8850482776761055E-2</v>
      </c>
      <c r="F285" s="7">
        <v>2.8594685718417168E-2</v>
      </c>
      <c r="G285" s="7">
        <v>3.8668818771839142E-2</v>
      </c>
      <c r="H285" s="7">
        <v>5.4484203457832336E-2</v>
      </c>
      <c r="J285">
        <f t="shared" si="77"/>
        <v>0</v>
      </c>
      <c r="K285" s="9">
        <f t="shared" si="78"/>
        <v>0</v>
      </c>
      <c r="L285" s="9">
        <f t="shared" si="84"/>
        <v>1</v>
      </c>
      <c r="M285">
        <f t="shared" si="72"/>
        <v>0</v>
      </c>
      <c r="N285" s="9">
        <f t="shared" si="79"/>
        <v>0</v>
      </c>
      <c r="O285" s="9">
        <f t="shared" si="85"/>
        <v>1</v>
      </c>
      <c r="P285">
        <f t="shared" si="73"/>
        <v>0</v>
      </c>
      <c r="Q285" s="9">
        <f t="shared" si="80"/>
        <v>0</v>
      </c>
      <c r="R285" s="9">
        <f t="shared" si="86"/>
        <v>1</v>
      </c>
      <c r="S285">
        <f t="shared" si="74"/>
        <v>0</v>
      </c>
      <c r="T285" s="9">
        <f t="shared" si="81"/>
        <v>0</v>
      </c>
      <c r="U285" s="9">
        <f t="shared" si="87"/>
        <v>1</v>
      </c>
      <c r="V285">
        <f t="shared" si="75"/>
        <v>0</v>
      </c>
      <c r="W285" s="9">
        <f t="shared" si="82"/>
        <v>0</v>
      </c>
      <c r="X285" s="9">
        <f t="shared" si="88"/>
        <v>1</v>
      </c>
      <c r="Y285">
        <f t="shared" si="76"/>
        <v>0</v>
      </c>
      <c r="Z285" s="9">
        <f t="shared" si="83"/>
        <v>0</v>
      </c>
      <c r="AA285" s="9">
        <f t="shared" si="89"/>
        <v>1</v>
      </c>
    </row>
    <row r="286" spans="1:27" x14ac:dyDescent="0.2">
      <c r="A286" s="4">
        <v>40784</v>
      </c>
      <c r="B286" s="7">
        <v>2.6930028066945912E-2</v>
      </c>
      <c r="C286" s="7">
        <v>-5.0562597811222076E-2</v>
      </c>
      <c r="D286" s="7">
        <v>-3.4551538527011871E-2</v>
      </c>
      <c r="E286" s="7">
        <v>-2.9572172090411186E-2</v>
      </c>
      <c r="F286" s="7">
        <v>2.3748496547341347E-2</v>
      </c>
      <c r="G286" s="7">
        <v>3.6950301378965378E-2</v>
      </c>
      <c r="H286" s="7">
        <v>5.0967331975698471E-2</v>
      </c>
      <c r="J286">
        <f t="shared" si="77"/>
        <v>0</v>
      </c>
      <c r="K286" s="9">
        <f t="shared" si="78"/>
        <v>0</v>
      </c>
      <c r="L286" s="9">
        <f t="shared" si="84"/>
        <v>1</v>
      </c>
      <c r="M286">
        <f t="shared" si="72"/>
        <v>0</v>
      </c>
      <c r="N286" s="9">
        <f t="shared" si="79"/>
        <v>0</v>
      </c>
      <c r="O286" s="9">
        <f t="shared" si="85"/>
        <v>1</v>
      </c>
      <c r="P286">
        <f t="shared" si="73"/>
        <v>0</v>
      </c>
      <c r="Q286" s="9">
        <f t="shared" si="80"/>
        <v>0</v>
      </c>
      <c r="R286" s="9">
        <f t="shared" si="86"/>
        <v>1</v>
      </c>
      <c r="S286">
        <f t="shared" si="74"/>
        <v>1</v>
      </c>
      <c r="T286" s="9">
        <f t="shared" si="81"/>
        <v>0</v>
      </c>
      <c r="U286" s="9">
        <f t="shared" si="87"/>
        <v>0</v>
      </c>
      <c r="V286">
        <f t="shared" si="75"/>
        <v>0</v>
      </c>
      <c r="W286" s="9">
        <f t="shared" si="82"/>
        <v>0</v>
      </c>
      <c r="X286" s="9">
        <f t="shared" si="88"/>
        <v>1</v>
      </c>
      <c r="Y286">
        <f t="shared" si="76"/>
        <v>0</v>
      </c>
      <c r="Z286" s="9">
        <f t="shared" si="83"/>
        <v>0</v>
      </c>
      <c r="AA286" s="9">
        <f t="shared" si="89"/>
        <v>1</v>
      </c>
    </row>
    <row r="287" spans="1:27" x14ac:dyDescent="0.2">
      <c r="A287" s="4">
        <v>40785</v>
      </c>
      <c r="B287" s="7">
        <v>-2.7352994798889702E-3</v>
      </c>
      <c r="C287" s="7">
        <v>-5.8342389762401581E-2</v>
      </c>
      <c r="D287" s="7">
        <v>-3.7950031459331512E-2</v>
      </c>
      <c r="E287" s="7">
        <v>-3.1727511435747147E-2</v>
      </c>
      <c r="F287" s="7">
        <v>2.3870253935456276E-2</v>
      </c>
      <c r="G287" s="7">
        <v>3.9804320782423019E-2</v>
      </c>
      <c r="H287" s="7">
        <v>5.6680373847484589E-2</v>
      </c>
      <c r="J287">
        <f t="shared" si="77"/>
        <v>0</v>
      </c>
      <c r="K287" s="9">
        <f t="shared" si="78"/>
        <v>0</v>
      </c>
      <c r="L287" s="9">
        <f t="shared" si="84"/>
        <v>1</v>
      </c>
      <c r="M287">
        <f t="shared" si="72"/>
        <v>0</v>
      </c>
      <c r="N287" s="9">
        <f t="shared" si="79"/>
        <v>0</v>
      </c>
      <c r="O287" s="9">
        <f t="shared" si="85"/>
        <v>1</v>
      </c>
      <c r="P287">
        <f t="shared" si="73"/>
        <v>0</v>
      </c>
      <c r="Q287" s="9">
        <f t="shared" si="80"/>
        <v>0</v>
      </c>
      <c r="R287" s="9">
        <f t="shared" si="86"/>
        <v>1</v>
      </c>
      <c r="S287">
        <f t="shared" si="74"/>
        <v>0</v>
      </c>
      <c r="T287" s="9">
        <f t="shared" si="81"/>
        <v>0</v>
      </c>
      <c r="U287" s="9">
        <f t="shared" si="87"/>
        <v>0</v>
      </c>
      <c r="V287">
        <f t="shared" si="75"/>
        <v>0</v>
      </c>
      <c r="W287" s="9">
        <f t="shared" si="82"/>
        <v>0</v>
      </c>
      <c r="X287" s="9">
        <f t="shared" si="88"/>
        <v>1</v>
      </c>
      <c r="Y287">
        <f t="shared" si="76"/>
        <v>0</v>
      </c>
      <c r="Z287" s="9">
        <f t="shared" si="83"/>
        <v>0</v>
      </c>
      <c r="AA287" s="9">
        <f t="shared" si="89"/>
        <v>1</v>
      </c>
    </row>
    <row r="288" spans="1:27" x14ac:dyDescent="0.2">
      <c r="A288" s="4">
        <v>40786</v>
      </c>
      <c r="B288" s="7">
        <v>1.0650255467332653E-2</v>
      </c>
      <c r="C288" s="7">
        <v>-4.541228711605072E-2</v>
      </c>
      <c r="D288" s="7">
        <v>-3.6221887916326523E-2</v>
      </c>
      <c r="E288" s="7">
        <v>-2.964400127530098E-2</v>
      </c>
      <c r="F288" s="7">
        <v>2.7479089796543121E-2</v>
      </c>
      <c r="G288" s="7">
        <v>3.7516899406909943E-2</v>
      </c>
      <c r="H288" s="7">
        <v>5.1205340772867203E-2</v>
      </c>
      <c r="J288">
        <f t="shared" si="77"/>
        <v>0</v>
      </c>
      <c r="K288" s="9">
        <f t="shared" si="78"/>
        <v>0</v>
      </c>
      <c r="L288" s="9">
        <f t="shared" si="84"/>
        <v>1</v>
      </c>
      <c r="M288">
        <f t="shared" si="72"/>
        <v>0</v>
      </c>
      <c r="N288" s="9">
        <f t="shared" si="79"/>
        <v>0</v>
      </c>
      <c r="O288" s="9">
        <f t="shared" si="85"/>
        <v>1</v>
      </c>
      <c r="P288">
        <f t="shared" si="73"/>
        <v>0</v>
      </c>
      <c r="Q288" s="9">
        <f t="shared" si="80"/>
        <v>0</v>
      </c>
      <c r="R288" s="9">
        <f t="shared" si="86"/>
        <v>1</v>
      </c>
      <c r="S288">
        <f t="shared" si="74"/>
        <v>0</v>
      </c>
      <c r="T288" s="9">
        <f t="shared" si="81"/>
        <v>0</v>
      </c>
      <c r="U288" s="9">
        <f t="shared" si="87"/>
        <v>1</v>
      </c>
      <c r="V288">
        <f t="shared" si="75"/>
        <v>0</v>
      </c>
      <c r="W288" s="9">
        <f t="shared" si="82"/>
        <v>0</v>
      </c>
      <c r="X288" s="9">
        <f t="shared" si="88"/>
        <v>1</v>
      </c>
      <c r="Y288">
        <f t="shared" si="76"/>
        <v>0</v>
      </c>
      <c r="Z288" s="9">
        <f t="shared" si="83"/>
        <v>0</v>
      </c>
      <c r="AA288" s="9">
        <f t="shared" si="89"/>
        <v>1</v>
      </c>
    </row>
    <row r="289" spans="1:27" x14ac:dyDescent="0.2">
      <c r="A289" s="4">
        <v>40787</v>
      </c>
      <c r="B289" s="7">
        <v>-1.3559529785632362E-2</v>
      </c>
      <c r="C289" s="7">
        <v>-4.0567893534898758E-2</v>
      </c>
      <c r="D289" s="7">
        <v>-3.1699888408184052E-2</v>
      </c>
      <c r="E289" s="7">
        <v>-2.8640646487474442E-2</v>
      </c>
      <c r="F289" s="7">
        <v>2.2694850340485573E-2</v>
      </c>
      <c r="G289" s="7">
        <v>3.333575651049614E-2</v>
      </c>
      <c r="H289" s="7">
        <v>4.5524165034294128E-2</v>
      </c>
      <c r="J289">
        <f t="shared" si="77"/>
        <v>0</v>
      </c>
      <c r="K289" s="9">
        <f t="shared" si="78"/>
        <v>0</v>
      </c>
      <c r="L289" s="9">
        <f t="shared" si="84"/>
        <v>1</v>
      </c>
      <c r="M289">
        <f t="shared" si="72"/>
        <v>0</v>
      </c>
      <c r="N289" s="9">
        <f t="shared" si="79"/>
        <v>0</v>
      </c>
      <c r="O289" s="9">
        <f t="shared" si="85"/>
        <v>1</v>
      </c>
      <c r="P289">
        <f t="shared" si="73"/>
        <v>0</v>
      </c>
      <c r="Q289" s="9">
        <f t="shared" si="80"/>
        <v>0</v>
      </c>
      <c r="R289" s="9">
        <f t="shared" si="86"/>
        <v>1</v>
      </c>
      <c r="S289">
        <f t="shared" si="74"/>
        <v>0</v>
      </c>
      <c r="T289" s="9">
        <f t="shared" si="81"/>
        <v>0</v>
      </c>
      <c r="U289" s="9">
        <f t="shared" si="87"/>
        <v>1</v>
      </c>
      <c r="V289">
        <f t="shared" si="75"/>
        <v>0</v>
      </c>
      <c r="W289" s="9">
        <f t="shared" si="82"/>
        <v>0</v>
      </c>
      <c r="X289" s="9">
        <f t="shared" si="88"/>
        <v>1</v>
      </c>
      <c r="Y289">
        <f t="shared" si="76"/>
        <v>0</v>
      </c>
      <c r="Z289" s="9">
        <f t="shared" si="83"/>
        <v>0</v>
      </c>
      <c r="AA289" s="9">
        <f t="shared" si="89"/>
        <v>1</v>
      </c>
    </row>
    <row r="290" spans="1:27" x14ac:dyDescent="0.2">
      <c r="A290" s="4">
        <v>40788</v>
      </c>
      <c r="B290" s="7">
        <v>-2.6999024581056599E-2</v>
      </c>
      <c r="C290" s="7">
        <v>-3.8922008126974106E-2</v>
      </c>
      <c r="D290" s="7">
        <v>-3.0690593644976616E-2</v>
      </c>
      <c r="E290" s="7">
        <v>-2.6999024674296379E-2</v>
      </c>
      <c r="F290" s="7">
        <v>2.6021856814622879E-2</v>
      </c>
      <c r="G290" s="7">
        <v>3.466341644525528E-2</v>
      </c>
      <c r="H290" s="7">
        <v>4.892425611615181E-2</v>
      </c>
      <c r="J290">
        <f t="shared" si="77"/>
        <v>0</v>
      </c>
      <c r="K290" s="9">
        <f t="shared" si="78"/>
        <v>0</v>
      </c>
      <c r="L290" s="9">
        <f t="shared" si="84"/>
        <v>1</v>
      </c>
      <c r="M290">
        <f t="shared" si="72"/>
        <v>0</v>
      </c>
      <c r="N290" s="9">
        <f t="shared" si="79"/>
        <v>0</v>
      </c>
      <c r="O290" s="9">
        <f t="shared" si="85"/>
        <v>1</v>
      </c>
      <c r="P290">
        <f t="shared" si="73"/>
        <v>0</v>
      </c>
      <c r="Q290" s="9">
        <f t="shared" si="80"/>
        <v>0</v>
      </c>
      <c r="R290" s="9">
        <f t="shared" si="86"/>
        <v>1</v>
      </c>
      <c r="S290">
        <f t="shared" si="74"/>
        <v>0</v>
      </c>
      <c r="T290" s="9">
        <f t="shared" si="81"/>
        <v>0</v>
      </c>
      <c r="U290" s="9">
        <f t="shared" si="87"/>
        <v>1</v>
      </c>
      <c r="V290">
        <f t="shared" si="75"/>
        <v>0</v>
      </c>
      <c r="W290" s="9">
        <f t="shared" si="82"/>
        <v>0</v>
      </c>
      <c r="X290" s="9">
        <f t="shared" si="88"/>
        <v>1</v>
      </c>
      <c r="Y290">
        <f t="shared" si="76"/>
        <v>0</v>
      </c>
      <c r="Z290" s="9">
        <f t="shared" si="83"/>
        <v>0</v>
      </c>
      <c r="AA290" s="9">
        <f t="shared" si="89"/>
        <v>1</v>
      </c>
    </row>
    <row r="291" spans="1:27" x14ac:dyDescent="0.2">
      <c r="A291" s="4">
        <v>40792</v>
      </c>
      <c r="B291" s="7">
        <v>-4.113468821877013E-3</v>
      </c>
      <c r="C291" s="7">
        <v>-5.9563513845205307E-2</v>
      </c>
      <c r="D291" s="7">
        <v>-3.9235454052686691E-2</v>
      </c>
      <c r="E291" s="7">
        <v>-2.9046710580587387E-2</v>
      </c>
      <c r="F291" s="7">
        <v>3.3161390572786331E-2</v>
      </c>
      <c r="G291" s="7">
        <v>4.6029902994632721E-2</v>
      </c>
      <c r="H291" s="7">
        <v>6.8501591682434082E-2</v>
      </c>
      <c r="J291">
        <f t="shared" si="77"/>
        <v>0</v>
      </c>
      <c r="K291" s="9">
        <f t="shared" si="78"/>
        <v>0</v>
      </c>
      <c r="L291" s="9">
        <f t="shared" si="84"/>
        <v>1</v>
      </c>
      <c r="M291">
        <f t="shared" si="72"/>
        <v>0</v>
      </c>
      <c r="N291" s="9">
        <f t="shared" si="79"/>
        <v>0</v>
      </c>
      <c r="O291" s="9">
        <f t="shared" si="85"/>
        <v>1</v>
      </c>
      <c r="P291">
        <f t="shared" si="73"/>
        <v>0</v>
      </c>
      <c r="Q291" s="9">
        <f t="shared" si="80"/>
        <v>0</v>
      </c>
      <c r="R291" s="9">
        <f t="shared" si="86"/>
        <v>1</v>
      </c>
      <c r="S291">
        <f t="shared" si="74"/>
        <v>0</v>
      </c>
      <c r="T291" s="9">
        <f t="shared" si="81"/>
        <v>0</v>
      </c>
      <c r="U291" s="9">
        <f t="shared" si="87"/>
        <v>1</v>
      </c>
      <c r="V291">
        <f t="shared" si="75"/>
        <v>0</v>
      </c>
      <c r="W291" s="9">
        <f t="shared" si="82"/>
        <v>0</v>
      </c>
      <c r="X291" s="9">
        <f t="shared" si="88"/>
        <v>1</v>
      </c>
      <c r="Y291">
        <f t="shared" si="76"/>
        <v>0</v>
      </c>
      <c r="Z291" s="9">
        <f t="shared" si="83"/>
        <v>0</v>
      </c>
      <c r="AA291" s="9">
        <f t="shared" si="89"/>
        <v>1</v>
      </c>
    </row>
    <row r="292" spans="1:27" x14ac:dyDescent="0.2">
      <c r="A292" s="4">
        <v>40793</v>
      </c>
      <c r="B292" s="7">
        <v>2.9196065703118605E-2</v>
      </c>
      <c r="C292" s="7">
        <v>-5.6623764336109161E-2</v>
      </c>
      <c r="D292" s="7">
        <v>-3.8413096219301224E-2</v>
      </c>
      <c r="E292" s="7">
        <v>-2.7086241170763969E-2</v>
      </c>
      <c r="F292" s="7">
        <v>2.7690762653946877E-2</v>
      </c>
      <c r="G292" s="7">
        <v>3.9283152669668198E-2</v>
      </c>
      <c r="H292" s="7">
        <v>5.4422162473201752E-2</v>
      </c>
      <c r="J292">
        <f t="shared" si="77"/>
        <v>0</v>
      </c>
      <c r="K292" s="9">
        <f t="shared" si="78"/>
        <v>0</v>
      </c>
      <c r="L292" s="9">
        <f t="shared" si="84"/>
        <v>1</v>
      </c>
      <c r="M292">
        <f t="shared" si="72"/>
        <v>0</v>
      </c>
      <c r="N292" s="9">
        <f t="shared" si="79"/>
        <v>0</v>
      </c>
      <c r="O292" s="9">
        <f t="shared" si="85"/>
        <v>1</v>
      </c>
      <c r="P292">
        <f t="shared" si="73"/>
        <v>0</v>
      </c>
      <c r="Q292" s="9">
        <f t="shared" si="80"/>
        <v>0</v>
      </c>
      <c r="R292" s="9">
        <f t="shared" si="86"/>
        <v>1</v>
      </c>
      <c r="S292">
        <f t="shared" si="74"/>
        <v>1</v>
      </c>
      <c r="T292" s="9">
        <f t="shared" si="81"/>
        <v>0</v>
      </c>
      <c r="U292" s="9">
        <f t="shared" si="87"/>
        <v>0</v>
      </c>
      <c r="V292">
        <f t="shared" si="75"/>
        <v>0</v>
      </c>
      <c r="W292" s="9">
        <f t="shared" si="82"/>
        <v>0</v>
      </c>
      <c r="X292" s="9">
        <f t="shared" si="88"/>
        <v>1</v>
      </c>
      <c r="Y292">
        <f t="shared" si="76"/>
        <v>0</v>
      </c>
      <c r="Z292" s="9">
        <f t="shared" si="83"/>
        <v>0</v>
      </c>
      <c r="AA292" s="9">
        <f t="shared" si="89"/>
        <v>1</v>
      </c>
    </row>
    <row r="293" spans="1:27" x14ac:dyDescent="0.2">
      <c r="A293" s="4">
        <v>40794</v>
      </c>
      <c r="B293" s="7">
        <v>-1.1154558563489398E-2</v>
      </c>
      <c r="C293" s="7">
        <v>-4.1786912828683853E-2</v>
      </c>
      <c r="D293" s="7">
        <v>-2.710379846394062E-2</v>
      </c>
      <c r="E293" s="7">
        <v>-2.4686088785529137E-2</v>
      </c>
      <c r="F293" s="7">
        <v>1.5836695209145546E-2</v>
      </c>
      <c r="G293" s="7">
        <v>2.7490515261888504E-2</v>
      </c>
      <c r="H293" s="7">
        <v>3.9617396891117096E-2</v>
      </c>
      <c r="J293">
        <f t="shared" si="77"/>
        <v>0</v>
      </c>
      <c r="K293" s="9">
        <f t="shared" si="78"/>
        <v>0</v>
      </c>
      <c r="L293" s="9">
        <f t="shared" si="84"/>
        <v>1</v>
      </c>
      <c r="M293">
        <f t="shared" si="72"/>
        <v>0</v>
      </c>
      <c r="N293" s="9">
        <f t="shared" si="79"/>
        <v>0</v>
      </c>
      <c r="O293" s="9">
        <f t="shared" si="85"/>
        <v>1</v>
      </c>
      <c r="P293">
        <f t="shared" si="73"/>
        <v>0</v>
      </c>
      <c r="Q293" s="9">
        <f t="shared" si="80"/>
        <v>0</v>
      </c>
      <c r="R293" s="9">
        <f t="shared" si="86"/>
        <v>1</v>
      </c>
      <c r="S293">
        <f t="shared" si="74"/>
        <v>0</v>
      </c>
      <c r="T293" s="9">
        <f t="shared" si="81"/>
        <v>0</v>
      </c>
      <c r="U293" s="9">
        <f t="shared" si="87"/>
        <v>0</v>
      </c>
      <c r="V293">
        <f t="shared" si="75"/>
        <v>0</v>
      </c>
      <c r="W293" s="9">
        <f t="shared" si="82"/>
        <v>0</v>
      </c>
      <c r="X293" s="9">
        <f t="shared" si="88"/>
        <v>1</v>
      </c>
      <c r="Y293">
        <f t="shared" si="76"/>
        <v>0</v>
      </c>
      <c r="Z293" s="9">
        <f t="shared" si="83"/>
        <v>0</v>
      </c>
      <c r="AA293" s="9">
        <f t="shared" si="89"/>
        <v>1</v>
      </c>
    </row>
    <row r="294" spans="1:27" x14ac:dyDescent="0.2">
      <c r="A294" s="4">
        <v>40795</v>
      </c>
      <c r="B294" s="7">
        <v>-2.3552586273692944E-2</v>
      </c>
      <c r="C294" s="7">
        <v>-3.9008039981126785E-2</v>
      </c>
      <c r="D294" s="7">
        <v>-3.0518660321831703E-2</v>
      </c>
      <c r="E294" s="7">
        <v>-2.479829266667366E-2</v>
      </c>
      <c r="F294" s="7">
        <v>2.4587858468294144E-2</v>
      </c>
      <c r="G294" s="7">
        <v>3.1282469630241394E-2</v>
      </c>
      <c r="H294" s="7">
        <v>4.3672323226928711E-2</v>
      </c>
      <c r="J294">
        <f t="shared" si="77"/>
        <v>0</v>
      </c>
      <c r="K294" s="9">
        <f t="shared" si="78"/>
        <v>0</v>
      </c>
      <c r="L294" s="9">
        <f t="shared" si="84"/>
        <v>1</v>
      </c>
      <c r="M294">
        <f t="shared" si="72"/>
        <v>0</v>
      </c>
      <c r="N294" s="9">
        <f t="shared" si="79"/>
        <v>0</v>
      </c>
      <c r="O294" s="9">
        <f t="shared" si="85"/>
        <v>1</v>
      </c>
      <c r="P294">
        <f t="shared" si="73"/>
        <v>0</v>
      </c>
      <c r="Q294" s="9">
        <f t="shared" si="80"/>
        <v>0</v>
      </c>
      <c r="R294" s="9">
        <f t="shared" si="86"/>
        <v>1</v>
      </c>
      <c r="S294">
        <f t="shared" si="74"/>
        <v>0</v>
      </c>
      <c r="T294" s="9">
        <f t="shared" si="81"/>
        <v>0</v>
      </c>
      <c r="U294" s="9">
        <f t="shared" si="87"/>
        <v>1</v>
      </c>
      <c r="V294">
        <f t="shared" si="75"/>
        <v>0</v>
      </c>
      <c r="W294" s="9">
        <f t="shared" si="82"/>
        <v>0</v>
      </c>
      <c r="X294" s="9">
        <f t="shared" si="88"/>
        <v>1</v>
      </c>
      <c r="Y294">
        <f t="shared" si="76"/>
        <v>0</v>
      </c>
      <c r="Z294" s="9">
        <f t="shared" si="83"/>
        <v>0</v>
      </c>
      <c r="AA294" s="9">
        <f t="shared" si="89"/>
        <v>1</v>
      </c>
    </row>
    <row r="295" spans="1:27" x14ac:dyDescent="0.2">
      <c r="A295" s="4">
        <v>40798</v>
      </c>
      <c r="B295" s="7">
        <v>3.3791387773636807E-3</v>
      </c>
      <c r="C295" s="7">
        <v>-5.0274740904569626E-2</v>
      </c>
      <c r="D295" s="7">
        <v>-3.3905357122421265E-2</v>
      </c>
      <c r="E295" s="7">
        <v>-2.4488866329193115E-2</v>
      </c>
      <c r="F295" s="7">
        <v>2.8370697051286697E-2</v>
      </c>
      <c r="G295" s="7">
        <v>3.7171345204114914E-2</v>
      </c>
      <c r="H295" s="7">
        <v>5.5231094360351562E-2</v>
      </c>
      <c r="J295">
        <f t="shared" si="77"/>
        <v>0</v>
      </c>
      <c r="K295" s="9">
        <f t="shared" si="78"/>
        <v>0</v>
      </c>
      <c r="L295" s="9">
        <f t="shared" si="84"/>
        <v>1</v>
      </c>
      <c r="M295">
        <f t="shared" si="72"/>
        <v>0</v>
      </c>
      <c r="N295" s="9">
        <f t="shared" si="79"/>
        <v>0</v>
      </c>
      <c r="O295" s="9">
        <f t="shared" si="85"/>
        <v>1</v>
      </c>
      <c r="P295">
        <f t="shared" si="73"/>
        <v>0</v>
      </c>
      <c r="Q295" s="9">
        <f t="shared" si="80"/>
        <v>0</v>
      </c>
      <c r="R295" s="9">
        <f t="shared" si="86"/>
        <v>1</v>
      </c>
      <c r="S295">
        <f t="shared" si="74"/>
        <v>0</v>
      </c>
      <c r="T295" s="9">
        <f t="shared" si="81"/>
        <v>0</v>
      </c>
      <c r="U295" s="9">
        <f t="shared" si="87"/>
        <v>1</v>
      </c>
      <c r="V295">
        <f t="shared" si="75"/>
        <v>0</v>
      </c>
      <c r="W295" s="9">
        <f t="shared" si="82"/>
        <v>0</v>
      </c>
      <c r="X295" s="9">
        <f t="shared" si="88"/>
        <v>1</v>
      </c>
      <c r="Y295">
        <f t="shared" si="76"/>
        <v>0</v>
      </c>
      <c r="Z295" s="9">
        <f t="shared" si="83"/>
        <v>0</v>
      </c>
      <c r="AA295" s="9">
        <f t="shared" si="89"/>
        <v>1</v>
      </c>
    </row>
    <row r="296" spans="1:27" x14ac:dyDescent="0.2">
      <c r="A296" s="4">
        <v>40799</v>
      </c>
      <c r="B296" s="7">
        <v>5.9203756031692032E-3</v>
      </c>
      <c r="C296" s="7">
        <v>-4.0194761008024216E-2</v>
      </c>
      <c r="D296" s="7">
        <v>-3.3177893608808517E-2</v>
      </c>
      <c r="E296" s="7">
        <v>-2.1919675171375275E-2</v>
      </c>
      <c r="F296" s="7">
        <v>2.2777484729886055E-2</v>
      </c>
      <c r="G296" s="7">
        <v>3.0225411057472229E-2</v>
      </c>
      <c r="H296" s="7">
        <v>4.4618029147386551E-2</v>
      </c>
      <c r="J296">
        <f t="shared" si="77"/>
        <v>0</v>
      </c>
      <c r="K296" s="9">
        <f t="shared" si="78"/>
        <v>0</v>
      </c>
      <c r="L296" s="9">
        <f t="shared" si="84"/>
        <v>1</v>
      </c>
      <c r="M296">
        <f t="shared" si="72"/>
        <v>0</v>
      </c>
      <c r="N296" s="9">
        <f t="shared" si="79"/>
        <v>0</v>
      </c>
      <c r="O296" s="9">
        <f t="shared" si="85"/>
        <v>1</v>
      </c>
      <c r="P296">
        <f t="shared" si="73"/>
        <v>0</v>
      </c>
      <c r="Q296" s="9">
        <f t="shared" si="80"/>
        <v>0</v>
      </c>
      <c r="R296" s="9">
        <f t="shared" si="86"/>
        <v>1</v>
      </c>
      <c r="S296">
        <f t="shared" si="74"/>
        <v>0</v>
      </c>
      <c r="T296" s="9">
        <f t="shared" si="81"/>
        <v>0</v>
      </c>
      <c r="U296" s="9">
        <f t="shared" si="87"/>
        <v>1</v>
      </c>
      <c r="V296">
        <f t="shared" si="75"/>
        <v>0</v>
      </c>
      <c r="W296" s="9">
        <f t="shared" si="82"/>
        <v>0</v>
      </c>
      <c r="X296" s="9">
        <f t="shared" si="88"/>
        <v>1</v>
      </c>
      <c r="Y296">
        <f t="shared" si="76"/>
        <v>0</v>
      </c>
      <c r="Z296" s="9">
        <f t="shared" si="83"/>
        <v>0</v>
      </c>
      <c r="AA296" s="9">
        <f t="shared" si="89"/>
        <v>1</v>
      </c>
    </row>
    <row r="297" spans="1:27" x14ac:dyDescent="0.2">
      <c r="A297" s="4">
        <v>40800</v>
      </c>
      <c r="B297" s="7">
        <v>1.3459976840493959E-2</v>
      </c>
      <c r="C297" s="7">
        <v>-3.9655420929193497E-2</v>
      </c>
      <c r="D297" s="7">
        <v>-3.1478900462388992E-2</v>
      </c>
      <c r="E297" s="7">
        <v>-2.051333524286747E-2</v>
      </c>
      <c r="F297" s="7">
        <v>2.1662289276719093E-2</v>
      </c>
      <c r="G297" s="7">
        <v>2.9329458251595497E-2</v>
      </c>
      <c r="H297" s="7">
        <v>4.3873988091945648E-2</v>
      </c>
      <c r="J297">
        <f t="shared" si="77"/>
        <v>0</v>
      </c>
      <c r="K297" s="9">
        <f t="shared" si="78"/>
        <v>0</v>
      </c>
      <c r="L297" s="9">
        <f t="shared" si="84"/>
        <v>1</v>
      </c>
      <c r="M297">
        <f t="shared" si="72"/>
        <v>0</v>
      </c>
      <c r="N297" s="9">
        <f t="shared" si="79"/>
        <v>0</v>
      </c>
      <c r="O297" s="9">
        <f t="shared" si="85"/>
        <v>1</v>
      </c>
      <c r="P297">
        <f t="shared" si="73"/>
        <v>0</v>
      </c>
      <c r="Q297" s="9">
        <f t="shared" si="80"/>
        <v>0</v>
      </c>
      <c r="R297" s="9">
        <f t="shared" si="86"/>
        <v>1</v>
      </c>
      <c r="S297">
        <f t="shared" si="74"/>
        <v>0</v>
      </c>
      <c r="T297" s="9">
        <f t="shared" si="81"/>
        <v>0</v>
      </c>
      <c r="U297" s="9">
        <f t="shared" si="87"/>
        <v>1</v>
      </c>
      <c r="V297">
        <f t="shared" si="75"/>
        <v>0</v>
      </c>
      <c r="W297" s="9">
        <f t="shared" si="82"/>
        <v>0</v>
      </c>
      <c r="X297" s="9">
        <f t="shared" si="88"/>
        <v>1</v>
      </c>
      <c r="Y297">
        <f t="shared" si="76"/>
        <v>0</v>
      </c>
      <c r="Z297" s="9">
        <f t="shared" si="83"/>
        <v>0</v>
      </c>
      <c r="AA297" s="9">
        <f t="shared" si="89"/>
        <v>1</v>
      </c>
    </row>
    <row r="298" spans="1:27" x14ac:dyDescent="0.2">
      <c r="A298" s="4">
        <v>40801</v>
      </c>
      <c r="B298" s="7">
        <v>1.7370786698540319E-2</v>
      </c>
      <c r="C298" s="7">
        <v>-3.7739552557468414E-2</v>
      </c>
      <c r="D298" s="7">
        <v>-2.8287092223763466E-2</v>
      </c>
      <c r="E298" s="7">
        <v>-1.6442682594060898E-2</v>
      </c>
      <c r="F298" s="7">
        <v>1.7805645242333412E-2</v>
      </c>
      <c r="G298" s="7">
        <v>2.7013940736651421E-2</v>
      </c>
      <c r="H298" s="7">
        <v>4.3569814413785934E-2</v>
      </c>
      <c r="J298">
        <f t="shared" si="77"/>
        <v>0</v>
      </c>
      <c r="K298" s="9">
        <f t="shared" si="78"/>
        <v>0</v>
      </c>
      <c r="L298" s="9">
        <f t="shared" si="84"/>
        <v>1</v>
      </c>
      <c r="M298">
        <f t="shared" si="72"/>
        <v>0</v>
      </c>
      <c r="N298" s="9">
        <f t="shared" si="79"/>
        <v>0</v>
      </c>
      <c r="O298" s="9">
        <f t="shared" si="85"/>
        <v>1</v>
      </c>
      <c r="P298">
        <f t="shared" si="73"/>
        <v>0</v>
      </c>
      <c r="Q298" s="9">
        <f t="shared" si="80"/>
        <v>0</v>
      </c>
      <c r="R298" s="9">
        <f t="shared" si="86"/>
        <v>1</v>
      </c>
      <c r="S298">
        <f t="shared" si="74"/>
        <v>0</v>
      </c>
      <c r="T298" s="9">
        <f t="shared" si="81"/>
        <v>0</v>
      </c>
      <c r="U298" s="9">
        <f t="shared" si="87"/>
        <v>1</v>
      </c>
      <c r="V298">
        <f t="shared" si="75"/>
        <v>0</v>
      </c>
      <c r="W298" s="9">
        <f t="shared" si="82"/>
        <v>0</v>
      </c>
      <c r="X298" s="9">
        <f t="shared" si="88"/>
        <v>1</v>
      </c>
      <c r="Y298">
        <f t="shared" si="76"/>
        <v>0</v>
      </c>
      <c r="Z298" s="9">
        <f t="shared" si="83"/>
        <v>0</v>
      </c>
      <c r="AA298" s="9">
        <f t="shared" si="89"/>
        <v>1</v>
      </c>
    </row>
    <row r="299" spans="1:27" x14ac:dyDescent="0.2">
      <c r="A299" s="4">
        <v>40802</v>
      </c>
      <c r="B299" s="7">
        <v>5.1958484009896541E-3</v>
      </c>
      <c r="C299" s="7">
        <v>-3.8344100117683411E-2</v>
      </c>
      <c r="D299" s="7">
        <v>-2.8738588094711304E-2</v>
      </c>
      <c r="E299" s="7">
        <v>-1.6995122656226158E-2</v>
      </c>
      <c r="F299" s="7">
        <v>1.7424736171960831E-2</v>
      </c>
      <c r="G299" s="7">
        <v>2.7203859761357307E-2</v>
      </c>
      <c r="H299" s="7">
        <v>4.4518664479255676E-2</v>
      </c>
      <c r="J299">
        <f t="shared" si="77"/>
        <v>0</v>
      </c>
      <c r="K299" s="9">
        <f t="shared" si="78"/>
        <v>0</v>
      </c>
      <c r="L299" s="9">
        <f t="shared" si="84"/>
        <v>1</v>
      </c>
      <c r="M299">
        <f t="shared" si="72"/>
        <v>0</v>
      </c>
      <c r="N299" s="9">
        <f t="shared" si="79"/>
        <v>0</v>
      </c>
      <c r="O299" s="9">
        <f t="shared" si="85"/>
        <v>1</v>
      </c>
      <c r="P299">
        <f t="shared" si="73"/>
        <v>0</v>
      </c>
      <c r="Q299" s="9">
        <f t="shared" si="80"/>
        <v>0</v>
      </c>
      <c r="R299" s="9">
        <f t="shared" si="86"/>
        <v>1</v>
      </c>
      <c r="S299">
        <f t="shared" si="74"/>
        <v>0</v>
      </c>
      <c r="T299" s="9">
        <f t="shared" si="81"/>
        <v>0</v>
      </c>
      <c r="U299" s="9">
        <f t="shared" si="87"/>
        <v>1</v>
      </c>
      <c r="V299">
        <f t="shared" si="75"/>
        <v>0</v>
      </c>
      <c r="W299" s="9">
        <f t="shared" si="82"/>
        <v>0</v>
      </c>
      <c r="X299" s="9">
        <f t="shared" si="88"/>
        <v>1</v>
      </c>
      <c r="Y299">
        <f t="shared" si="76"/>
        <v>0</v>
      </c>
      <c r="Z299" s="9">
        <f t="shared" si="83"/>
        <v>0</v>
      </c>
      <c r="AA299" s="9">
        <f t="shared" si="89"/>
        <v>1</v>
      </c>
    </row>
    <row r="300" spans="1:27" x14ac:dyDescent="0.2">
      <c r="A300" s="4">
        <v>40805</v>
      </c>
      <c r="B300" s="7">
        <v>-1.1620316680526651E-2</v>
      </c>
      <c r="C300" s="7">
        <v>-2.9643923044204712E-2</v>
      </c>
      <c r="D300" s="7">
        <v>-2.2213684394955635E-2</v>
      </c>
      <c r="E300" s="7">
        <v>-1.5294324606657028E-2</v>
      </c>
      <c r="F300" s="7">
        <v>1.5828102827072144E-2</v>
      </c>
      <c r="G300" s="7">
        <v>2.195059135556221E-2</v>
      </c>
      <c r="H300" s="7">
        <v>3.2452147454023361E-2</v>
      </c>
      <c r="J300">
        <f t="shared" si="77"/>
        <v>0</v>
      </c>
      <c r="K300" s="9">
        <f t="shared" si="78"/>
        <v>0</v>
      </c>
      <c r="L300" s="9">
        <f t="shared" si="84"/>
        <v>1</v>
      </c>
      <c r="M300">
        <f t="shared" si="72"/>
        <v>0</v>
      </c>
      <c r="N300" s="9">
        <f t="shared" si="79"/>
        <v>0</v>
      </c>
      <c r="O300" s="9">
        <f t="shared" si="85"/>
        <v>1</v>
      </c>
      <c r="P300">
        <f t="shared" si="73"/>
        <v>0</v>
      </c>
      <c r="Q300" s="9">
        <f t="shared" si="80"/>
        <v>0</v>
      </c>
      <c r="R300" s="9">
        <f t="shared" si="86"/>
        <v>1</v>
      </c>
      <c r="S300">
        <f t="shared" si="74"/>
        <v>0</v>
      </c>
      <c r="T300" s="9">
        <f t="shared" si="81"/>
        <v>0</v>
      </c>
      <c r="U300" s="9">
        <f t="shared" si="87"/>
        <v>1</v>
      </c>
      <c r="V300">
        <f t="shared" si="75"/>
        <v>0</v>
      </c>
      <c r="W300" s="9">
        <f t="shared" si="82"/>
        <v>0</v>
      </c>
      <c r="X300" s="9">
        <f t="shared" si="88"/>
        <v>1</v>
      </c>
      <c r="Y300">
        <f t="shared" si="76"/>
        <v>0</v>
      </c>
      <c r="Z300" s="9">
        <f t="shared" si="83"/>
        <v>0</v>
      </c>
      <c r="AA300" s="9">
        <f t="shared" si="89"/>
        <v>1</v>
      </c>
    </row>
    <row r="301" spans="1:27" x14ac:dyDescent="0.2">
      <c r="A301" s="4">
        <v>40806</v>
      </c>
      <c r="B301" s="7">
        <v>-1.5038853197849576E-3</v>
      </c>
      <c r="C301" s="7">
        <v>-3.057766892015934E-2</v>
      </c>
      <c r="D301" s="7">
        <v>-2.1594397723674774E-2</v>
      </c>
      <c r="E301" s="7">
        <v>-1.5040691010653973E-2</v>
      </c>
      <c r="F301" s="7">
        <v>1.8600713461637497E-2</v>
      </c>
      <c r="G301" s="7">
        <v>2.4208968505263329E-2</v>
      </c>
      <c r="H301" s="7">
        <v>3.6690626293420792E-2</v>
      </c>
      <c r="J301">
        <f t="shared" si="77"/>
        <v>0</v>
      </c>
      <c r="K301" s="9">
        <f t="shared" si="78"/>
        <v>0</v>
      </c>
      <c r="L301" s="9">
        <f t="shared" si="84"/>
        <v>1</v>
      </c>
      <c r="M301">
        <f t="shared" si="72"/>
        <v>0</v>
      </c>
      <c r="N301" s="9">
        <f t="shared" si="79"/>
        <v>0</v>
      </c>
      <c r="O301" s="9">
        <f t="shared" si="85"/>
        <v>1</v>
      </c>
      <c r="P301">
        <f t="shared" si="73"/>
        <v>0</v>
      </c>
      <c r="Q301" s="9">
        <f t="shared" si="80"/>
        <v>0</v>
      </c>
      <c r="R301" s="9">
        <f t="shared" si="86"/>
        <v>1</v>
      </c>
      <c r="S301">
        <f t="shared" si="74"/>
        <v>0</v>
      </c>
      <c r="T301" s="9">
        <f t="shared" si="81"/>
        <v>0</v>
      </c>
      <c r="U301" s="9">
        <f t="shared" si="87"/>
        <v>1</v>
      </c>
      <c r="V301">
        <f t="shared" si="75"/>
        <v>0</v>
      </c>
      <c r="W301" s="9">
        <f t="shared" si="82"/>
        <v>0</v>
      </c>
      <c r="X301" s="9">
        <f t="shared" si="88"/>
        <v>1</v>
      </c>
      <c r="Y301">
        <f t="shared" si="76"/>
        <v>0</v>
      </c>
      <c r="Z301" s="9">
        <f t="shared" si="83"/>
        <v>0</v>
      </c>
      <c r="AA301" s="9">
        <f t="shared" si="89"/>
        <v>1</v>
      </c>
    </row>
    <row r="302" spans="1:27" x14ac:dyDescent="0.2">
      <c r="A302" s="4">
        <v>40807</v>
      </c>
      <c r="B302" s="7">
        <v>-3.418991062689946E-2</v>
      </c>
      <c r="C302" s="7">
        <v>-3.4670542925596237E-2</v>
      </c>
      <c r="D302" s="7">
        <v>-2.4099308997392654E-2</v>
      </c>
      <c r="E302" s="7">
        <v>-1.6910353675484657E-2</v>
      </c>
      <c r="F302" s="7">
        <v>1.8601642921566963E-2</v>
      </c>
      <c r="G302" s="7">
        <v>2.4919670075178146E-2</v>
      </c>
      <c r="H302" s="7">
        <v>3.4687131643295288E-2</v>
      </c>
      <c r="J302">
        <f t="shared" si="77"/>
        <v>0</v>
      </c>
      <c r="K302" s="9">
        <f t="shared" si="78"/>
        <v>0</v>
      </c>
      <c r="L302" s="9">
        <f t="shared" si="84"/>
        <v>1</v>
      </c>
      <c r="M302">
        <f t="shared" si="72"/>
        <v>1</v>
      </c>
      <c r="N302" s="9">
        <f t="shared" si="79"/>
        <v>0</v>
      </c>
      <c r="O302" s="9">
        <f t="shared" si="85"/>
        <v>0</v>
      </c>
      <c r="P302">
        <f t="shared" si="73"/>
        <v>1</v>
      </c>
      <c r="Q302" s="9">
        <f t="shared" si="80"/>
        <v>0</v>
      </c>
      <c r="R302" s="9">
        <f t="shared" si="86"/>
        <v>0</v>
      </c>
      <c r="S302">
        <f t="shared" si="74"/>
        <v>0</v>
      </c>
      <c r="T302" s="9">
        <f t="shared" si="81"/>
        <v>0</v>
      </c>
      <c r="U302" s="9">
        <f t="shared" si="87"/>
        <v>1</v>
      </c>
      <c r="V302">
        <f t="shared" si="75"/>
        <v>0</v>
      </c>
      <c r="W302" s="9">
        <f t="shared" si="82"/>
        <v>0</v>
      </c>
      <c r="X302" s="9">
        <f t="shared" si="88"/>
        <v>1</v>
      </c>
      <c r="Y302">
        <f t="shared" si="76"/>
        <v>0</v>
      </c>
      <c r="Z302" s="9">
        <f t="shared" si="83"/>
        <v>0</v>
      </c>
      <c r="AA302" s="9">
        <f t="shared" si="89"/>
        <v>1</v>
      </c>
    </row>
    <row r="303" spans="1:27" x14ac:dyDescent="0.2">
      <c r="A303" s="4">
        <v>40808</v>
      </c>
      <c r="B303" s="7">
        <v>-2.8343932258293725E-2</v>
      </c>
      <c r="C303" s="7">
        <v>-4.5575007796287537E-2</v>
      </c>
      <c r="D303" s="7">
        <v>-2.6130598038434982E-2</v>
      </c>
      <c r="E303" s="7">
        <v>-1.7035534605383873E-2</v>
      </c>
      <c r="F303" s="7">
        <v>2.5941567495465279E-2</v>
      </c>
      <c r="G303" s="7">
        <v>3.4251350909471512E-2</v>
      </c>
      <c r="H303" s="7">
        <v>5.457146093249321E-2</v>
      </c>
      <c r="J303">
        <f t="shared" si="77"/>
        <v>0</v>
      </c>
      <c r="K303" s="9">
        <f t="shared" si="78"/>
        <v>0</v>
      </c>
      <c r="L303" s="9">
        <f t="shared" si="84"/>
        <v>1</v>
      </c>
      <c r="M303">
        <f t="shared" si="72"/>
        <v>1</v>
      </c>
      <c r="N303" s="9">
        <f t="shared" si="79"/>
        <v>1</v>
      </c>
      <c r="O303" s="9">
        <f t="shared" si="85"/>
        <v>0</v>
      </c>
      <c r="P303">
        <f t="shared" si="73"/>
        <v>1</v>
      </c>
      <c r="Q303" s="9">
        <f t="shared" si="80"/>
        <v>1</v>
      </c>
      <c r="R303" s="9">
        <f t="shared" si="86"/>
        <v>0</v>
      </c>
      <c r="S303">
        <f t="shared" si="74"/>
        <v>0</v>
      </c>
      <c r="T303" s="9">
        <f t="shared" si="81"/>
        <v>0</v>
      </c>
      <c r="U303" s="9">
        <f t="shared" si="87"/>
        <v>1</v>
      </c>
      <c r="V303">
        <f t="shared" si="75"/>
        <v>0</v>
      </c>
      <c r="W303" s="9">
        <f t="shared" si="82"/>
        <v>0</v>
      </c>
      <c r="X303" s="9">
        <f t="shared" si="88"/>
        <v>1</v>
      </c>
      <c r="Y303">
        <f t="shared" si="76"/>
        <v>0</v>
      </c>
      <c r="Z303" s="9">
        <f t="shared" si="83"/>
        <v>0</v>
      </c>
      <c r="AA303" s="9">
        <f t="shared" si="89"/>
        <v>1</v>
      </c>
    </row>
    <row r="304" spans="1:27" x14ac:dyDescent="0.2">
      <c r="A304" s="4">
        <v>40809</v>
      </c>
      <c r="B304" s="7">
        <v>5.5918132657779345E-3</v>
      </c>
      <c r="C304" s="7">
        <v>-6.7131742835044861E-2</v>
      </c>
      <c r="D304" s="7">
        <v>-3.7830937653779984E-2</v>
      </c>
      <c r="E304" s="7">
        <v>-2.2093083709478378E-2</v>
      </c>
      <c r="F304" s="7">
        <v>3.2067850232124329E-2</v>
      </c>
      <c r="G304" s="7">
        <v>4.4668924063444138E-2</v>
      </c>
      <c r="H304" s="7">
        <v>6.7845404148101807E-2</v>
      </c>
      <c r="J304">
        <f t="shared" si="77"/>
        <v>0</v>
      </c>
      <c r="K304" s="9">
        <f t="shared" si="78"/>
        <v>0</v>
      </c>
      <c r="L304" s="9">
        <f t="shared" si="84"/>
        <v>1</v>
      </c>
      <c r="M304">
        <f t="shared" si="72"/>
        <v>0</v>
      </c>
      <c r="N304" s="9">
        <f t="shared" si="79"/>
        <v>0</v>
      </c>
      <c r="O304" s="9">
        <f t="shared" si="85"/>
        <v>0</v>
      </c>
      <c r="P304">
        <f t="shared" si="73"/>
        <v>0</v>
      </c>
      <c r="Q304" s="9">
        <f t="shared" si="80"/>
        <v>0</v>
      </c>
      <c r="R304" s="9">
        <f t="shared" si="86"/>
        <v>0</v>
      </c>
      <c r="S304">
        <f t="shared" si="74"/>
        <v>0</v>
      </c>
      <c r="T304" s="9">
        <f t="shared" si="81"/>
        <v>0</v>
      </c>
      <c r="U304" s="9">
        <f t="shared" si="87"/>
        <v>1</v>
      </c>
      <c r="V304">
        <f t="shared" si="75"/>
        <v>0</v>
      </c>
      <c r="W304" s="9">
        <f t="shared" si="82"/>
        <v>0</v>
      </c>
      <c r="X304" s="9">
        <f t="shared" si="88"/>
        <v>1</v>
      </c>
      <c r="Y304">
        <f t="shared" si="76"/>
        <v>0</v>
      </c>
      <c r="Z304" s="9">
        <f t="shared" si="83"/>
        <v>0</v>
      </c>
      <c r="AA304" s="9">
        <f t="shared" si="89"/>
        <v>1</v>
      </c>
    </row>
    <row r="305" spans="1:27" x14ac:dyDescent="0.2">
      <c r="A305" s="4">
        <v>40812</v>
      </c>
      <c r="B305" s="7">
        <v>2.499911674029039E-2</v>
      </c>
      <c r="C305" s="7">
        <v>-3.9296898990869522E-2</v>
      </c>
      <c r="D305" s="7">
        <v>-2.945655956864357E-2</v>
      </c>
      <c r="E305" s="7">
        <v>-2.1783987060189247E-2</v>
      </c>
      <c r="F305" s="7">
        <v>2.2278951480984688E-2</v>
      </c>
      <c r="G305" s="7">
        <v>2.9885565862059593E-2</v>
      </c>
      <c r="H305" s="7">
        <v>4.1096970438957214E-2</v>
      </c>
      <c r="J305">
        <f t="shared" si="77"/>
        <v>0</v>
      </c>
      <c r="K305" s="9">
        <f t="shared" si="78"/>
        <v>0</v>
      </c>
      <c r="L305" s="9">
        <f t="shared" si="84"/>
        <v>1</v>
      </c>
      <c r="M305">
        <f t="shared" si="72"/>
        <v>0</v>
      </c>
      <c r="N305" s="9">
        <f t="shared" si="79"/>
        <v>0</v>
      </c>
      <c r="O305" s="9">
        <f t="shared" si="85"/>
        <v>1</v>
      </c>
      <c r="P305">
        <f t="shared" si="73"/>
        <v>0</v>
      </c>
      <c r="Q305" s="9">
        <f t="shared" si="80"/>
        <v>0</v>
      </c>
      <c r="R305" s="9">
        <f t="shared" si="86"/>
        <v>1</v>
      </c>
      <c r="S305">
        <f t="shared" si="74"/>
        <v>1</v>
      </c>
      <c r="T305" s="9">
        <f t="shared" si="81"/>
        <v>0</v>
      </c>
      <c r="U305" s="9">
        <f t="shared" si="87"/>
        <v>0</v>
      </c>
      <c r="V305">
        <f t="shared" si="75"/>
        <v>0</v>
      </c>
      <c r="W305" s="9">
        <f t="shared" si="82"/>
        <v>0</v>
      </c>
      <c r="X305" s="9">
        <f t="shared" si="88"/>
        <v>1</v>
      </c>
      <c r="Y305">
        <f t="shared" si="76"/>
        <v>0</v>
      </c>
      <c r="Z305" s="9">
        <f t="shared" si="83"/>
        <v>0</v>
      </c>
      <c r="AA305" s="9">
        <f t="shared" si="89"/>
        <v>1</v>
      </c>
    </row>
    <row r="306" spans="1:27" x14ac:dyDescent="0.2">
      <c r="A306" s="4">
        <v>40813</v>
      </c>
      <c r="B306" s="7">
        <v>9.5365643927816431E-3</v>
      </c>
      <c r="C306" s="7">
        <v>-3.9098672568798065E-2</v>
      </c>
      <c r="D306" s="7">
        <v>-2.6786185801029205E-2</v>
      </c>
      <c r="E306" s="7">
        <v>-2.1535437554121017E-2</v>
      </c>
      <c r="F306" s="7">
        <v>1.7152681946754456E-2</v>
      </c>
      <c r="G306" s="7">
        <v>2.7130911126732826E-2</v>
      </c>
      <c r="H306" s="7">
        <v>4.016808420419693E-2</v>
      </c>
      <c r="J306">
        <f t="shared" si="77"/>
        <v>0</v>
      </c>
      <c r="K306" s="9">
        <f t="shared" si="78"/>
        <v>0</v>
      </c>
      <c r="L306" s="9">
        <f t="shared" si="84"/>
        <v>1</v>
      </c>
      <c r="M306">
        <f t="shared" si="72"/>
        <v>0</v>
      </c>
      <c r="N306" s="9">
        <f t="shared" si="79"/>
        <v>0</v>
      </c>
      <c r="O306" s="9">
        <f t="shared" si="85"/>
        <v>1</v>
      </c>
      <c r="P306">
        <f t="shared" si="73"/>
        <v>0</v>
      </c>
      <c r="Q306" s="9">
        <f t="shared" si="80"/>
        <v>0</v>
      </c>
      <c r="R306" s="9">
        <f t="shared" si="86"/>
        <v>1</v>
      </c>
      <c r="S306">
        <f t="shared" si="74"/>
        <v>0</v>
      </c>
      <c r="T306" s="9">
        <f t="shared" si="81"/>
        <v>0</v>
      </c>
      <c r="U306" s="9">
        <f t="shared" si="87"/>
        <v>0</v>
      </c>
      <c r="V306">
        <f t="shared" si="75"/>
        <v>0</v>
      </c>
      <c r="W306" s="9">
        <f t="shared" si="82"/>
        <v>0</v>
      </c>
      <c r="X306" s="9">
        <f t="shared" si="88"/>
        <v>1</v>
      </c>
      <c r="Y306">
        <f t="shared" si="76"/>
        <v>0</v>
      </c>
      <c r="Z306" s="9">
        <f t="shared" si="83"/>
        <v>0</v>
      </c>
      <c r="AA306" s="9">
        <f t="shared" si="89"/>
        <v>1</v>
      </c>
    </row>
    <row r="307" spans="1:27" x14ac:dyDescent="0.2">
      <c r="A307" s="4">
        <v>40814</v>
      </c>
      <c r="B307" s="7">
        <v>-1.7945438872875134E-2</v>
      </c>
      <c r="C307" s="7">
        <v>-5.8123473078012466E-2</v>
      </c>
      <c r="D307" s="7">
        <v>-3.8537032902240753E-2</v>
      </c>
      <c r="E307" s="7">
        <v>-2.5438340380787849E-2</v>
      </c>
      <c r="F307" s="7">
        <v>2.6242991909384727E-2</v>
      </c>
      <c r="G307" s="7">
        <v>3.7473578006029129E-2</v>
      </c>
      <c r="H307" s="7">
        <v>5.2630424499511719E-2</v>
      </c>
      <c r="J307">
        <f t="shared" si="77"/>
        <v>0</v>
      </c>
      <c r="K307" s="9">
        <f t="shared" si="78"/>
        <v>0</v>
      </c>
      <c r="L307" s="9">
        <f t="shared" si="84"/>
        <v>1</v>
      </c>
      <c r="M307">
        <f t="shared" si="72"/>
        <v>0</v>
      </c>
      <c r="N307" s="9">
        <f t="shared" si="79"/>
        <v>0</v>
      </c>
      <c r="O307" s="9">
        <f t="shared" si="85"/>
        <v>1</v>
      </c>
      <c r="P307">
        <f t="shared" si="73"/>
        <v>0</v>
      </c>
      <c r="Q307" s="9">
        <f t="shared" si="80"/>
        <v>0</v>
      </c>
      <c r="R307" s="9">
        <f t="shared" si="86"/>
        <v>1</v>
      </c>
      <c r="S307">
        <f t="shared" si="74"/>
        <v>0</v>
      </c>
      <c r="T307" s="9">
        <f t="shared" si="81"/>
        <v>0</v>
      </c>
      <c r="U307" s="9">
        <f t="shared" si="87"/>
        <v>1</v>
      </c>
      <c r="V307">
        <f t="shared" si="75"/>
        <v>0</v>
      </c>
      <c r="W307" s="9">
        <f t="shared" si="82"/>
        <v>0</v>
      </c>
      <c r="X307" s="9">
        <f t="shared" si="88"/>
        <v>1</v>
      </c>
      <c r="Y307">
        <f t="shared" si="76"/>
        <v>0</v>
      </c>
      <c r="Z307" s="9">
        <f t="shared" si="83"/>
        <v>0</v>
      </c>
      <c r="AA307" s="9">
        <f t="shared" si="89"/>
        <v>1</v>
      </c>
    </row>
    <row r="308" spans="1:27" x14ac:dyDescent="0.2">
      <c r="A308" s="4">
        <v>40815</v>
      </c>
      <c r="B308" s="7">
        <v>6.5943839835575302E-3</v>
      </c>
      <c r="C308" s="7">
        <v>-3.3003710210323334E-2</v>
      </c>
      <c r="D308" s="7">
        <v>-2.5060795247554779E-2</v>
      </c>
      <c r="E308" s="7">
        <v>-1.8925374373793602E-2</v>
      </c>
      <c r="F308" s="7">
        <v>2.314026840031147E-2</v>
      </c>
      <c r="G308" s="7">
        <v>2.8952935710549355E-2</v>
      </c>
      <c r="H308" s="7">
        <v>4.3608300387859344E-2</v>
      </c>
      <c r="J308">
        <f t="shared" si="77"/>
        <v>0</v>
      </c>
      <c r="K308" s="9">
        <f t="shared" si="78"/>
        <v>0</v>
      </c>
      <c r="L308" s="9">
        <f t="shared" si="84"/>
        <v>1</v>
      </c>
      <c r="M308">
        <f t="shared" si="72"/>
        <v>0</v>
      </c>
      <c r="N308" s="9">
        <f t="shared" si="79"/>
        <v>0</v>
      </c>
      <c r="O308" s="9">
        <f t="shared" si="85"/>
        <v>1</v>
      </c>
      <c r="P308">
        <f t="shared" si="73"/>
        <v>0</v>
      </c>
      <c r="Q308" s="9">
        <f t="shared" si="80"/>
        <v>0</v>
      </c>
      <c r="R308" s="9">
        <f t="shared" si="86"/>
        <v>1</v>
      </c>
      <c r="S308">
        <f t="shared" si="74"/>
        <v>0</v>
      </c>
      <c r="T308" s="9">
        <f t="shared" si="81"/>
        <v>0</v>
      </c>
      <c r="U308" s="9">
        <f t="shared" si="87"/>
        <v>1</v>
      </c>
      <c r="V308">
        <f t="shared" si="75"/>
        <v>0</v>
      </c>
      <c r="W308" s="9">
        <f t="shared" si="82"/>
        <v>0</v>
      </c>
      <c r="X308" s="9">
        <f t="shared" si="88"/>
        <v>1</v>
      </c>
      <c r="Y308">
        <f t="shared" si="76"/>
        <v>0</v>
      </c>
      <c r="Z308" s="9">
        <f t="shared" si="83"/>
        <v>0</v>
      </c>
      <c r="AA308" s="9">
        <f t="shared" si="89"/>
        <v>1</v>
      </c>
    </row>
    <row r="309" spans="1:27" x14ac:dyDescent="0.2">
      <c r="A309" s="4">
        <v>40816</v>
      </c>
      <c r="B309" s="7">
        <v>-2.6553722435280334E-2</v>
      </c>
      <c r="C309" s="7">
        <v>-4.0222015231847763E-2</v>
      </c>
      <c r="D309" s="7">
        <v>-2.8303837403655052E-2</v>
      </c>
      <c r="E309" s="7">
        <v>-1.918533630669117E-2</v>
      </c>
      <c r="F309" s="7">
        <v>2.0041925832629204E-2</v>
      </c>
      <c r="G309" s="7">
        <v>2.8600852936506271E-2</v>
      </c>
      <c r="H309" s="7">
        <v>4.1123073548078537E-2</v>
      </c>
      <c r="J309">
        <f t="shared" si="77"/>
        <v>0</v>
      </c>
      <c r="K309" s="9">
        <f t="shared" si="78"/>
        <v>0</v>
      </c>
      <c r="L309" s="9">
        <f t="shared" si="84"/>
        <v>1</v>
      </c>
      <c r="M309">
        <f t="shared" si="72"/>
        <v>0</v>
      </c>
      <c r="N309" s="9">
        <f t="shared" si="79"/>
        <v>0</v>
      </c>
      <c r="O309" s="9">
        <f t="shared" si="85"/>
        <v>1</v>
      </c>
      <c r="P309">
        <f t="shared" si="73"/>
        <v>1</v>
      </c>
      <c r="Q309" s="9">
        <f t="shared" si="80"/>
        <v>0</v>
      </c>
      <c r="R309" s="9">
        <f t="shared" si="86"/>
        <v>0</v>
      </c>
      <c r="S309">
        <f t="shared" si="74"/>
        <v>0</v>
      </c>
      <c r="T309" s="9">
        <f t="shared" si="81"/>
        <v>0</v>
      </c>
      <c r="U309" s="9">
        <f t="shared" si="87"/>
        <v>1</v>
      </c>
      <c r="V309">
        <f t="shared" si="75"/>
        <v>0</v>
      </c>
      <c r="W309" s="9">
        <f t="shared" si="82"/>
        <v>0</v>
      </c>
      <c r="X309" s="9">
        <f t="shared" si="88"/>
        <v>1</v>
      </c>
      <c r="Y309">
        <f t="shared" si="76"/>
        <v>0</v>
      </c>
      <c r="Z309" s="9">
        <f t="shared" si="83"/>
        <v>0</v>
      </c>
      <c r="AA309" s="9">
        <f t="shared" si="89"/>
        <v>1</v>
      </c>
    </row>
    <row r="310" spans="1:27" x14ac:dyDescent="0.2">
      <c r="A310" s="4">
        <v>40819</v>
      </c>
      <c r="B310" s="7">
        <v>-3.5894103259930518E-2</v>
      </c>
      <c r="C310" s="7">
        <v>-3.6772575229406357E-2</v>
      </c>
      <c r="D310" s="7">
        <v>-2.4665461853146553E-2</v>
      </c>
      <c r="E310" s="7">
        <v>-1.8171342089772224E-2</v>
      </c>
      <c r="F310" s="7">
        <v>2.4563971906900406E-2</v>
      </c>
      <c r="G310" s="7">
        <v>3.1586762517690659E-2</v>
      </c>
      <c r="H310" s="7">
        <v>4.8837907612323761E-2</v>
      </c>
      <c r="J310">
        <f t="shared" si="77"/>
        <v>0</v>
      </c>
      <c r="K310" s="9">
        <f t="shared" si="78"/>
        <v>0</v>
      </c>
      <c r="L310" s="9">
        <f t="shared" si="84"/>
        <v>1</v>
      </c>
      <c r="M310">
        <f t="shared" si="72"/>
        <v>1</v>
      </c>
      <c r="N310" s="9">
        <f t="shared" si="79"/>
        <v>0</v>
      </c>
      <c r="O310" s="9">
        <f t="shared" si="85"/>
        <v>0</v>
      </c>
      <c r="P310">
        <f t="shared" si="73"/>
        <v>1</v>
      </c>
      <c r="Q310" s="9">
        <f t="shared" si="80"/>
        <v>1</v>
      </c>
      <c r="R310" s="9">
        <f t="shared" si="86"/>
        <v>0</v>
      </c>
      <c r="S310">
        <f t="shared" si="74"/>
        <v>0</v>
      </c>
      <c r="T310" s="9">
        <f t="shared" si="81"/>
        <v>0</v>
      </c>
      <c r="U310" s="9">
        <f t="shared" si="87"/>
        <v>1</v>
      </c>
      <c r="V310">
        <f t="shared" si="75"/>
        <v>0</v>
      </c>
      <c r="W310" s="9">
        <f t="shared" si="82"/>
        <v>0</v>
      </c>
      <c r="X310" s="9">
        <f t="shared" si="88"/>
        <v>1</v>
      </c>
      <c r="Y310">
        <f t="shared" si="76"/>
        <v>0</v>
      </c>
      <c r="Z310" s="9">
        <f t="shared" si="83"/>
        <v>0</v>
      </c>
      <c r="AA310" s="9">
        <f t="shared" si="89"/>
        <v>1</v>
      </c>
    </row>
    <row r="311" spans="1:27" x14ac:dyDescent="0.2">
      <c r="A311" s="4">
        <v>40820</v>
      </c>
      <c r="B311" s="7">
        <v>2.4820584140449884E-2</v>
      </c>
      <c r="C311" s="7">
        <v>-5.4118584841489792E-2</v>
      </c>
      <c r="D311" s="7">
        <v>-3.2103244215250015E-2</v>
      </c>
      <c r="E311" s="7">
        <v>-2.0670695230364799E-2</v>
      </c>
      <c r="F311" s="7">
        <v>3.0868822708725929E-2</v>
      </c>
      <c r="G311" s="7">
        <v>4.1494816541671753E-2</v>
      </c>
      <c r="H311" s="7">
        <v>6.4694903790950775E-2</v>
      </c>
      <c r="J311">
        <f t="shared" si="77"/>
        <v>0</v>
      </c>
      <c r="K311" s="9">
        <f t="shared" si="78"/>
        <v>0</v>
      </c>
      <c r="L311" s="9">
        <f t="shared" si="84"/>
        <v>1</v>
      </c>
      <c r="M311">
        <f t="shared" si="72"/>
        <v>0</v>
      </c>
      <c r="N311" s="9">
        <f t="shared" si="79"/>
        <v>0</v>
      </c>
      <c r="O311" s="9">
        <f t="shared" si="85"/>
        <v>0</v>
      </c>
      <c r="P311">
        <f t="shared" si="73"/>
        <v>0</v>
      </c>
      <c r="Q311" s="9">
        <f t="shared" si="80"/>
        <v>0</v>
      </c>
      <c r="R311" s="9">
        <f t="shared" si="86"/>
        <v>0</v>
      </c>
      <c r="S311">
        <f t="shared" si="74"/>
        <v>0</v>
      </c>
      <c r="T311" s="9">
        <f t="shared" si="81"/>
        <v>0</v>
      </c>
      <c r="U311" s="9">
        <f t="shared" si="87"/>
        <v>1</v>
      </c>
      <c r="V311">
        <f t="shared" si="75"/>
        <v>0</v>
      </c>
      <c r="W311" s="9">
        <f t="shared" si="82"/>
        <v>0</v>
      </c>
      <c r="X311" s="9">
        <f t="shared" si="88"/>
        <v>1</v>
      </c>
      <c r="Y311">
        <f t="shared" si="76"/>
        <v>0</v>
      </c>
      <c r="Z311" s="9">
        <f t="shared" si="83"/>
        <v>0</v>
      </c>
      <c r="AA311" s="9">
        <f t="shared" si="89"/>
        <v>1</v>
      </c>
    </row>
    <row r="312" spans="1:27" x14ac:dyDescent="0.2">
      <c r="A312" s="4">
        <v>40821</v>
      </c>
      <c r="B312" s="7">
        <v>1.9034640335347852E-2</v>
      </c>
      <c r="C312" s="7">
        <v>-4.2747162282466888E-2</v>
      </c>
      <c r="D312" s="7">
        <v>-2.8668744489550591E-2</v>
      </c>
      <c r="E312" s="7">
        <v>-2.353193610906601E-2</v>
      </c>
      <c r="F312" s="7">
        <v>1.9310902804136276E-2</v>
      </c>
      <c r="G312" s="7">
        <v>3.047412633895874E-2</v>
      </c>
      <c r="H312" s="7">
        <v>4.3337132781744003E-2</v>
      </c>
      <c r="J312">
        <f t="shared" si="77"/>
        <v>0</v>
      </c>
      <c r="K312" s="9">
        <f t="shared" si="78"/>
        <v>0</v>
      </c>
      <c r="L312" s="9">
        <f t="shared" si="84"/>
        <v>1</v>
      </c>
      <c r="M312">
        <f t="shared" si="72"/>
        <v>0</v>
      </c>
      <c r="N312" s="9">
        <f t="shared" si="79"/>
        <v>0</v>
      </c>
      <c r="O312" s="9">
        <f t="shared" si="85"/>
        <v>1</v>
      </c>
      <c r="P312">
        <f t="shared" si="73"/>
        <v>0</v>
      </c>
      <c r="Q312" s="9">
        <f t="shared" si="80"/>
        <v>0</v>
      </c>
      <c r="R312" s="9">
        <f t="shared" si="86"/>
        <v>1</v>
      </c>
      <c r="S312">
        <f t="shared" si="74"/>
        <v>0</v>
      </c>
      <c r="T312" s="9">
        <f t="shared" si="81"/>
        <v>0</v>
      </c>
      <c r="U312" s="9">
        <f t="shared" si="87"/>
        <v>1</v>
      </c>
      <c r="V312">
        <f t="shared" si="75"/>
        <v>0</v>
      </c>
      <c r="W312" s="9">
        <f t="shared" si="82"/>
        <v>0</v>
      </c>
      <c r="X312" s="9">
        <f t="shared" si="88"/>
        <v>1</v>
      </c>
      <c r="Y312">
        <f t="shared" si="76"/>
        <v>0</v>
      </c>
      <c r="Z312" s="9">
        <f t="shared" si="83"/>
        <v>0</v>
      </c>
      <c r="AA312" s="9">
        <f t="shared" si="89"/>
        <v>1</v>
      </c>
    </row>
    <row r="313" spans="1:27" x14ac:dyDescent="0.2">
      <c r="A313" s="4">
        <v>40822</v>
      </c>
      <c r="B313" s="7">
        <v>1.9716245401771085E-2</v>
      </c>
      <c r="C313" s="7">
        <v>-5.2491854876279831E-2</v>
      </c>
      <c r="D313" s="7">
        <v>-3.4071747213602066E-2</v>
      </c>
      <c r="E313" s="7">
        <v>-2.5507066398859024E-2</v>
      </c>
      <c r="F313" s="7">
        <v>2.2972375154495239E-2</v>
      </c>
      <c r="G313" s="7">
        <v>3.4831482917070389E-2</v>
      </c>
      <c r="H313" s="7">
        <v>4.8833109438419342E-2</v>
      </c>
      <c r="J313">
        <f t="shared" si="77"/>
        <v>0</v>
      </c>
      <c r="K313" s="9">
        <f t="shared" si="78"/>
        <v>0</v>
      </c>
      <c r="L313" s="9">
        <f t="shared" si="84"/>
        <v>1</v>
      </c>
      <c r="M313">
        <f t="shared" si="72"/>
        <v>0</v>
      </c>
      <c r="N313" s="9">
        <f t="shared" si="79"/>
        <v>0</v>
      </c>
      <c r="O313" s="9">
        <f t="shared" si="85"/>
        <v>1</v>
      </c>
      <c r="P313">
        <f t="shared" si="73"/>
        <v>0</v>
      </c>
      <c r="Q313" s="9">
        <f t="shared" si="80"/>
        <v>0</v>
      </c>
      <c r="R313" s="9">
        <f t="shared" si="86"/>
        <v>1</v>
      </c>
      <c r="S313">
        <f t="shared" si="74"/>
        <v>0</v>
      </c>
      <c r="T313" s="9">
        <f t="shared" si="81"/>
        <v>0</v>
      </c>
      <c r="U313" s="9">
        <f t="shared" si="87"/>
        <v>1</v>
      </c>
      <c r="V313">
        <f t="shared" si="75"/>
        <v>0</v>
      </c>
      <c r="W313" s="9">
        <f t="shared" si="82"/>
        <v>0</v>
      </c>
      <c r="X313" s="9">
        <f t="shared" si="88"/>
        <v>1</v>
      </c>
      <c r="Y313">
        <f t="shared" si="76"/>
        <v>0</v>
      </c>
      <c r="Z313" s="9">
        <f t="shared" si="83"/>
        <v>0</v>
      </c>
      <c r="AA313" s="9">
        <f t="shared" si="89"/>
        <v>1</v>
      </c>
    </row>
    <row r="314" spans="1:27" x14ac:dyDescent="0.2">
      <c r="A314" s="4">
        <v>40823</v>
      </c>
      <c r="B314" s="7">
        <v>-2.3351361962321545E-3</v>
      </c>
      <c r="C314" s="7">
        <v>-3.9392132312059402E-2</v>
      </c>
      <c r="D314" s="7">
        <v>-2.8947504237294197E-2</v>
      </c>
      <c r="E314" s="7">
        <v>-2.492639422416687E-2</v>
      </c>
      <c r="F314" s="7">
        <v>2.0231405273079872E-2</v>
      </c>
      <c r="G314" s="7">
        <v>2.9253775253891945E-2</v>
      </c>
      <c r="H314" s="7">
        <v>4.0606532245874405E-2</v>
      </c>
      <c r="J314">
        <f t="shared" si="77"/>
        <v>0</v>
      </c>
      <c r="K314" s="9">
        <f t="shared" si="78"/>
        <v>0</v>
      </c>
      <c r="L314" s="9">
        <f t="shared" si="84"/>
        <v>1</v>
      </c>
      <c r="M314">
        <f t="shared" si="72"/>
        <v>0</v>
      </c>
      <c r="N314" s="9">
        <f t="shared" si="79"/>
        <v>0</v>
      </c>
      <c r="O314" s="9">
        <f t="shared" si="85"/>
        <v>1</v>
      </c>
      <c r="P314">
        <f t="shared" si="73"/>
        <v>0</v>
      </c>
      <c r="Q314" s="9">
        <f t="shared" si="80"/>
        <v>0</v>
      </c>
      <c r="R314" s="9">
        <f t="shared" si="86"/>
        <v>1</v>
      </c>
      <c r="S314">
        <f t="shared" si="74"/>
        <v>0</v>
      </c>
      <c r="T314" s="9">
        <f t="shared" si="81"/>
        <v>0</v>
      </c>
      <c r="U314" s="9">
        <f t="shared" si="87"/>
        <v>1</v>
      </c>
      <c r="V314">
        <f t="shared" si="75"/>
        <v>0</v>
      </c>
      <c r="W314" s="9">
        <f t="shared" si="82"/>
        <v>0</v>
      </c>
      <c r="X314" s="9">
        <f t="shared" si="88"/>
        <v>1</v>
      </c>
      <c r="Y314">
        <f t="shared" si="76"/>
        <v>0</v>
      </c>
      <c r="Z314" s="9">
        <f t="shared" si="83"/>
        <v>0</v>
      </c>
      <c r="AA314" s="9">
        <f t="shared" si="89"/>
        <v>1</v>
      </c>
    </row>
    <row r="315" spans="1:27" x14ac:dyDescent="0.2">
      <c r="A315" s="4">
        <v>40826</v>
      </c>
      <c r="B315" s="7">
        <v>3.0695563652908368E-2</v>
      </c>
      <c r="C315" s="7">
        <v>-4.456888884305954E-2</v>
      </c>
      <c r="D315" s="7">
        <v>-3.4038033336400986E-2</v>
      </c>
      <c r="E315" s="7">
        <v>-2.5391139090061188E-2</v>
      </c>
      <c r="F315" s="7">
        <v>2.6453278958797455E-2</v>
      </c>
      <c r="G315" s="7">
        <v>3.3862520009279251E-2</v>
      </c>
      <c r="H315" s="7">
        <v>4.5501016080379486E-2</v>
      </c>
      <c r="J315">
        <f t="shared" si="77"/>
        <v>0</v>
      </c>
      <c r="K315" s="9">
        <f t="shared" si="78"/>
        <v>0</v>
      </c>
      <c r="L315" s="9">
        <f t="shared" si="84"/>
        <v>1</v>
      </c>
      <c r="M315">
        <f t="shared" si="72"/>
        <v>0</v>
      </c>
      <c r="N315" s="9">
        <f t="shared" si="79"/>
        <v>0</v>
      </c>
      <c r="O315" s="9">
        <f t="shared" si="85"/>
        <v>1</v>
      </c>
      <c r="P315">
        <f t="shared" si="73"/>
        <v>0</v>
      </c>
      <c r="Q315" s="9">
        <f t="shared" si="80"/>
        <v>0</v>
      </c>
      <c r="R315" s="9">
        <f t="shared" si="86"/>
        <v>1</v>
      </c>
      <c r="S315">
        <f t="shared" si="74"/>
        <v>1</v>
      </c>
      <c r="T315" s="9">
        <f t="shared" si="81"/>
        <v>0</v>
      </c>
      <c r="U315" s="9">
        <f t="shared" si="87"/>
        <v>0</v>
      </c>
      <c r="V315">
        <f t="shared" si="75"/>
        <v>0</v>
      </c>
      <c r="W315" s="9">
        <f t="shared" si="82"/>
        <v>0</v>
      </c>
      <c r="X315" s="9">
        <f t="shared" si="88"/>
        <v>1</v>
      </c>
      <c r="Y315">
        <f t="shared" si="76"/>
        <v>0</v>
      </c>
      <c r="Z315" s="9">
        <f t="shared" si="83"/>
        <v>0</v>
      </c>
      <c r="AA315" s="9">
        <f t="shared" si="89"/>
        <v>1</v>
      </c>
    </row>
    <row r="316" spans="1:27" x14ac:dyDescent="0.2">
      <c r="A316" s="4">
        <v>40827</v>
      </c>
      <c r="B316" s="7">
        <v>-1.0922076280049646E-3</v>
      </c>
      <c r="C316" s="7">
        <v>-3.4529492259025574E-2</v>
      </c>
      <c r="D316" s="7">
        <v>-2.2719394415616989E-2</v>
      </c>
      <c r="E316" s="7">
        <v>-2.1373756229877472E-2</v>
      </c>
      <c r="F316" s="7">
        <v>1.4045743271708488E-2</v>
      </c>
      <c r="G316" s="7">
        <v>2.4233166128396988E-2</v>
      </c>
      <c r="H316" s="7">
        <v>3.5521943122148514E-2</v>
      </c>
      <c r="J316">
        <f t="shared" si="77"/>
        <v>0</v>
      </c>
      <c r="K316" s="9">
        <f t="shared" si="78"/>
        <v>0</v>
      </c>
      <c r="L316" s="9">
        <f t="shared" si="84"/>
        <v>1</v>
      </c>
      <c r="M316">
        <f t="shared" si="72"/>
        <v>0</v>
      </c>
      <c r="N316" s="9">
        <f t="shared" si="79"/>
        <v>0</v>
      </c>
      <c r="O316" s="9">
        <f t="shared" si="85"/>
        <v>1</v>
      </c>
      <c r="P316">
        <f t="shared" si="73"/>
        <v>0</v>
      </c>
      <c r="Q316" s="9">
        <f t="shared" si="80"/>
        <v>0</v>
      </c>
      <c r="R316" s="9">
        <f t="shared" si="86"/>
        <v>1</v>
      </c>
      <c r="S316">
        <f t="shared" si="74"/>
        <v>0</v>
      </c>
      <c r="T316" s="9">
        <f t="shared" si="81"/>
        <v>0</v>
      </c>
      <c r="U316" s="9">
        <f t="shared" si="87"/>
        <v>0</v>
      </c>
      <c r="V316">
        <f t="shared" si="75"/>
        <v>0</v>
      </c>
      <c r="W316" s="9">
        <f t="shared" si="82"/>
        <v>0</v>
      </c>
      <c r="X316" s="9">
        <f t="shared" si="88"/>
        <v>1</v>
      </c>
      <c r="Y316">
        <f t="shared" si="76"/>
        <v>0</v>
      </c>
      <c r="Z316" s="9">
        <f t="shared" si="83"/>
        <v>0</v>
      </c>
      <c r="AA316" s="9">
        <f t="shared" si="89"/>
        <v>1</v>
      </c>
    </row>
    <row r="317" spans="1:27" x14ac:dyDescent="0.2">
      <c r="A317" s="4">
        <v>40828</v>
      </c>
      <c r="B317" s="7">
        <v>7.2033145038792601E-3</v>
      </c>
      <c r="C317" s="7">
        <v>-4.0754120796918869E-2</v>
      </c>
      <c r="D317" s="7">
        <v>-3.1350057572126389E-2</v>
      </c>
      <c r="E317" s="7">
        <v>-2.3213079199194908E-2</v>
      </c>
      <c r="F317" s="7">
        <v>2.4083342403173447E-2</v>
      </c>
      <c r="G317" s="7">
        <v>3.1387981027364731E-2</v>
      </c>
      <c r="H317" s="7">
        <v>4.2751219123601913E-2</v>
      </c>
      <c r="J317">
        <f t="shared" si="77"/>
        <v>0</v>
      </c>
      <c r="K317" s="9">
        <f t="shared" si="78"/>
        <v>0</v>
      </c>
      <c r="L317" s="9">
        <f t="shared" si="84"/>
        <v>1</v>
      </c>
      <c r="M317">
        <f t="shared" si="72"/>
        <v>0</v>
      </c>
      <c r="N317" s="9">
        <f t="shared" si="79"/>
        <v>0</v>
      </c>
      <c r="O317" s="9">
        <f t="shared" si="85"/>
        <v>1</v>
      </c>
      <c r="P317">
        <f t="shared" si="73"/>
        <v>0</v>
      </c>
      <c r="Q317" s="9">
        <f t="shared" si="80"/>
        <v>0</v>
      </c>
      <c r="R317" s="9">
        <f t="shared" si="86"/>
        <v>1</v>
      </c>
      <c r="S317">
        <f t="shared" si="74"/>
        <v>0</v>
      </c>
      <c r="T317" s="9">
        <f t="shared" si="81"/>
        <v>0</v>
      </c>
      <c r="U317" s="9">
        <f t="shared" si="87"/>
        <v>1</v>
      </c>
      <c r="V317">
        <f t="shared" si="75"/>
        <v>0</v>
      </c>
      <c r="W317" s="9">
        <f t="shared" si="82"/>
        <v>0</v>
      </c>
      <c r="X317" s="9">
        <f t="shared" si="88"/>
        <v>1</v>
      </c>
      <c r="Y317">
        <f t="shared" si="76"/>
        <v>0</v>
      </c>
      <c r="Z317" s="9">
        <f t="shared" si="83"/>
        <v>0</v>
      </c>
      <c r="AA317" s="9">
        <f t="shared" si="89"/>
        <v>1</v>
      </c>
    </row>
    <row r="318" spans="1:27" x14ac:dyDescent="0.2">
      <c r="A318" s="4">
        <v>40829</v>
      </c>
      <c r="B318" s="7">
        <v>-2.5040691253913524E-4</v>
      </c>
      <c r="C318" s="7">
        <v>-3.6515165120363235E-2</v>
      </c>
      <c r="D318" s="7">
        <v>-2.7314139530062675E-2</v>
      </c>
      <c r="E318" s="7">
        <v>-2.1237265318632126E-2</v>
      </c>
      <c r="F318" s="7">
        <v>1.9948761910200119E-2</v>
      </c>
      <c r="G318" s="7">
        <v>2.7545176446437836E-2</v>
      </c>
      <c r="H318" s="7">
        <v>3.8387667387723923E-2</v>
      </c>
      <c r="J318">
        <f t="shared" si="77"/>
        <v>0</v>
      </c>
      <c r="K318" s="9">
        <f t="shared" si="78"/>
        <v>0</v>
      </c>
      <c r="L318" s="9">
        <f t="shared" si="84"/>
        <v>1</v>
      </c>
      <c r="M318">
        <f t="shared" si="72"/>
        <v>0</v>
      </c>
      <c r="N318" s="9">
        <f t="shared" si="79"/>
        <v>0</v>
      </c>
      <c r="O318" s="9">
        <f t="shared" si="85"/>
        <v>1</v>
      </c>
      <c r="P318">
        <f t="shared" si="73"/>
        <v>0</v>
      </c>
      <c r="Q318" s="9">
        <f t="shared" si="80"/>
        <v>0</v>
      </c>
      <c r="R318" s="9">
        <f t="shared" si="86"/>
        <v>1</v>
      </c>
      <c r="S318">
        <f t="shared" si="74"/>
        <v>0</v>
      </c>
      <c r="T318" s="9">
        <f t="shared" si="81"/>
        <v>0</v>
      </c>
      <c r="U318" s="9">
        <f t="shared" si="87"/>
        <v>1</v>
      </c>
      <c r="V318">
        <f t="shared" si="75"/>
        <v>0</v>
      </c>
      <c r="W318" s="9">
        <f t="shared" si="82"/>
        <v>0</v>
      </c>
      <c r="X318" s="9">
        <f t="shared" si="88"/>
        <v>1</v>
      </c>
      <c r="Y318">
        <f t="shared" si="76"/>
        <v>0</v>
      </c>
      <c r="Z318" s="9">
        <f t="shared" si="83"/>
        <v>0</v>
      </c>
      <c r="AA318" s="9">
        <f t="shared" si="89"/>
        <v>1</v>
      </c>
    </row>
    <row r="319" spans="1:27" x14ac:dyDescent="0.2">
      <c r="A319" s="4">
        <v>40830</v>
      </c>
      <c r="B319" s="7">
        <v>1.7624882195096486E-2</v>
      </c>
      <c r="C319" s="7">
        <v>-3.8927089422941208E-2</v>
      </c>
      <c r="D319" s="7">
        <v>-2.8372075408697128E-2</v>
      </c>
      <c r="E319" s="7">
        <v>-2.0802600309252739E-2</v>
      </c>
      <c r="F319" s="7">
        <v>2.1626265719532967E-2</v>
      </c>
      <c r="G319" s="7">
        <v>2.899710088968277E-2</v>
      </c>
      <c r="H319" s="7">
        <v>3.9468370378017426E-2</v>
      </c>
      <c r="J319">
        <f t="shared" si="77"/>
        <v>0</v>
      </c>
      <c r="K319" s="9">
        <f t="shared" si="78"/>
        <v>0</v>
      </c>
      <c r="L319" s="9">
        <f t="shared" si="84"/>
        <v>1</v>
      </c>
      <c r="M319">
        <f t="shared" si="72"/>
        <v>0</v>
      </c>
      <c r="N319" s="9">
        <f t="shared" si="79"/>
        <v>0</v>
      </c>
      <c r="O319" s="9">
        <f t="shared" si="85"/>
        <v>1</v>
      </c>
      <c r="P319">
        <f t="shared" si="73"/>
        <v>0</v>
      </c>
      <c r="Q319" s="9">
        <f t="shared" si="80"/>
        <v>0</v>
      </c>
      <c r="R319" s="9">
        <f t="shared" si="86"/>
        <v>1</v>
      </c>
      <c r="S319">
        <f t="shared" si="74"/>
        <v>0</v>
      </c>
      <c r="T319" s="9">
        <f t="shared" si="81"/>
        <v>0</v>
      </c>
      <c r="U319" s="9">
        <f t="shared" si="87"/>
        <v>1</v>
      </c>
      <c r="V319">
        <f t="shared" si="75"/>
        <v>0</v>
      </c>
      <c r="W319" s="9">
        <f t="shared" si="82"/>
        <v>0</v>
      </c>
      <c r="X319" s="9">
        <f t="shared" si="88"/>
        <v>1</v>
      </c>
      <c r="Y319">
        <f t="shared" si="76"/>
        <v>0</v>
      </c>
      <c r="Z319" s="9">
        <f t="shared" si="83"/>
        <v>0</v>
      </c>
      <c r="AA319" s="9">
        <f t="shared" si="89"/>
        <v>1</v>
      </c>
    </row>
    <row r="320" spans="1:27" x14ac:dyDescent="0.2">
      <c r="A320" s="4">
        <v>40833</v>
      </c>
      <c r="B320" s="7">
        <v>-2.0969646581039163E-2</v>
      </c>
      <c r="C320" s="7">
        <v>-3.253491222858429E-2</v>
      </c>
      <c r="D320" s="7">
        <v>-2.2489704191684723E-2</v>
      </c>
      <c r="E320" s="7">
        <v>-1.958698034286499E-2</v>
      </c>
      <c r="F320" s="7">
        <v>1.5371792949736118E-2</v>
      </c>
      <c r="G320" s="7">
        <v>2.373223751783371E-2</v>
      </c>
      <c r="H320" s="7">
        <v>3.4046627581119537E-2</v>
      </c>
      <c r="J320">
        <f t="shared" si="77"/>
        <v>0</v>
      </c>
      <c r="K320" s="9">
        <f t="shared" si="78"/>
        <v>0</v>
      </c>
      <c r="L320" s="9">
        <f t="shared" si="84"/>
        <v>1</v>
      </c>
      <c r="M320">
        <f t="shared" si="72"/>
        <v>0</v>
      </c>
      <c r="N320" s="9">
        <f t="shared" si="79"/>
        <v>0</v>
      </c>
      <c r="O320" s="9">
        <f t="shared" si="85"/>
        <v>1</v>
      </c>
      <c r="P320">
        <f t="shared" si="73"/>
        <v>1</v>
      </c>
      <c r="Q320" s="9">
        <f t="shared" si="80"/>
        <v>0</v>
      </c>
      <c r="R320" s="9">
        <f t="shared" si="86"/>
        <v>0</v>
      </c>
      <c r="S320">
        <f t="shared" si="74"/>
        <v>0</v>
      </c>
      <c r="T320" s="9">
        <f t="shared" si="81"/>
        <v>0</v>
      </c>
      <c r="U320" s="9">
        <f t="shared" si="87"/>
        <v>1</v>
      </c>
      <c r="V320">
        <f t="shared" si="75"/>
        <v>0</v>
      </c>
      <c r="W320" s="9">
        <f t="shared" si="82"/>
        <v>0</v>
      </c>
      <c r="X320" s="9">
        <f t="shared" si="88"/>
        <v>1</v>
      </c>
      <c r="Y320">
        <f t="shared" si="76"/>
        <v>0</v>
      </c>
      <c r="Z320" s="9">
        <f t="shared" si="83"/>
        <v>0</v>
      </c>
      <c r="AA320" s="9">
        <f t="shared" si="89"/>
        <v>1</v>
      </c>
    </row>
    <row r="321" spans="1:27" x14ac:dyDescent="0.2">
      <c r="A321" s="4">
        <v>40834</v>
      </c>
      <c r="B321" s="7">
        <v>2.4163360141974725E-2</v>
      </c>
      <c r="C321" s="7">
        <v>-3.2399561256170273E-2</v>
      </c>
      <c r="D321" s="7">
        <v>-2.1807610988616943E-2</v>
      </c>
      <c r="E321" s="7">
        <v>-1.6671909019351006E-2</v>
      </c>
      <c r="F321" s="7">
        <v>2.1054139360785484E-2</v>
      </c>
      <c r="G321" s="7">
        <v>2.7757948264479637E-2</v>
      </c>
      <c r="H321" s="7">
        <v>4.2999267578125E-2</v>
      </c>
      <c r="J321">
        <f t="shared" si="77"/>
        <v>0</v>
      </c>
      <c r="K321" s="9">
        <f t="shared" si="78"/>
        <v>0</v>
      </c>
      <c r="L321" s="9">
        <f t="shared" si="84"/>
        <v>1</v>
      </c>
      <c r="M321">
        <f t="shared" si="72"/>
        <v>0</v>
      </c>
      <c r="N321" s="9">
        <f t="shared" si="79"/>
        <v>0</v>
      </c>
      <c r="O321" s="9">
        <f t="shared" si="85"/>
        <v>1</v>
      </c>
      <c r="P321">
        <f t="shared" si="73"/>
        <v>0</v>
      </c>
      <c r="Q321" s="9">
        <f t="shared" si="80"/>
        <v>0</v>
      </c>
      <c r="R321" s="9">
        <f t="shared" si="86"/>
        <v>0</v>
      </c>
      <c r="S321">
        <f t="shared" si="74"/>
        <v>1</v>
      </c>
      <c r="T321" s="9">
        <f t="shared" si="81"/>
        <v>0</v>
      </c>
      <c r="U321" s="9">
        <f t="shared" si="87"/>
        <v>0</v>
      </c>
      <c r="V321">
        <f t="shared" si="75"/>
        <v>0</v>
      </c>
      <c r="W321" s="9">
        <f t="shared" si="82"/>
        <v>0</v>
      </c>
      <c r="X321" s="9">
        <f t="shared" si="88"/>
        <v>1</v>
      </c>
      <c r="Y321">
        <f t="shared" si="76"/>
        <v>0</v>
      </c>
      <c r="Z321" s="9">
        <f t="shared" si="83"/>
        <v>0</v>
      </c>
      <c r="AA321" s="9">
        <f t="shared" si="89"/>
        <v>1</v>
      </c>
    </row>
    <row r="322" spans="1:27" x14ac:dyDescent="0.2">
      <c r="A322" s="4">
        <v>40835</v>
      </c>
      <c r="B322" s="7">
        <v>-1.3582132486656016E-2</v>
      </c>
      <c r="C322" s="7">
        <v>-3.4965813159942627E-2</v>
      </c>
      <c r="D322" s="7">
        <v>-2.3129535838961601E-2</v>
      </c>
      <c r="E322" s="7">
        <v>-1.9904635846614838E-2</v>
      </c>
      <c r="F322" s="7">
        <v>1.4539439231157303E-2</v>
      </c>
      <c r="G322" s="7">
        <v>2.4453166872262955E-2</v>
      </c>
      <c r="H322" s="7">
        <v>3.6541402339935303E-2</v>
      </c>
      <c r="J322">
        <f t="shared" si="77"/>
        <v>0</v>
      </c>
      <c r="K322" s="9">
        <f t="shared" si="78"/>
        <v>0</v>
      </c>
      <c r="L322" s="9">
        <f t="shared" si="84"/>
        <v>1</v>
      </c>
      <c r="M322">
        <f t="shared" ref="M322:M385" si="90">IF($B322&lt;D322,1,0)</f>
        <v>0</v>
      </c>
      <c r="N322" s="9">
        <f t="shared" si="79"/>
        <v>0</v>
      </c>
      <c r="O322" s="9">
        <f t="shared" si="85"/>
        <v>1</v>
      </c>
      <c r="P322">
        <f t="shared" ref="P322:P385" si="91">IF($B322&lt;E322,1,0)</f>
        <v>0</v>
      </c>
      <c r="Q322" s="9">
        <f t="shared" si="80"/>
        <v>0</v>
      </c>
      <c r="R322" s="9">
        <f t="shared" si="86"/>
        <v>1</v>
      </c>
      <c r="S322">
        <f t="shared" ref="S322:S385" si="92">IF($B322&gt;F322,1,0)</f>
        <v>0</v>
      </c>
      <c r="T322" s="9">
        <f t="shared" si="81"/>
        <v>0</v>
      </c>
      <c r="U322" s="9">
        <f t="shared" si="87"/>
        <v>0</v>
      </c>
      <c r="V322">
        <f t="shared" ref="V322:V385" si="93">IF($B322&gt;G322,1,0)</f>
        <v>0</v>
      </c>
      <c r="W322" s="9">
        <f t="shared" si="82"/>
        <v>0</v>
      </c>
      <c r="X322" s="9">
        <f t="shared" si="88"/>
        <v>1</v>
      </c>
      <c r="Y322">
        <f t="shared" ref="Y322:Y385" si="94">IF($B322&gt;H322,1,0)</f>
        <v>0</v>
      </c>
      <c r="Z322" s="9">
        <f t="shared" si="83"/>
        <v>0</v>
      </c>
      <c r="AA322" s="9">
        <f t="shared" si="89"/>
        <v>1</v>
      </c>
    </row>
    <row r="323" spans="1:27" x14ac:dyDescent="0.2">
      <c r="A323" s="4">
        <v>40836</v>
      </c>
      <c r="B323" s="7">
        <v>2.7312245407709467E-3</v>
      </c>
      <c r="C323" s="7">
        <v>-3.9329800754785538E-2</v>
      </c>
      <c r="D323" s="7">
        <v>-2.8090117499232292E-2</v>
      </c>
      <c r="E323" s="7">
        <v>-2.0825622603297234E-2</v>
      </c>
      <c r="F323" s="7">
        <v>2.3844379931688309E-2</v>
      </c>
      <c r="G323" s="7">
        <v>3.0972924083471298E-2</v>
      </c>
      <c r="H323" s="7">
        <v>4.5358315110206604E-2</v>
      </c>
      <c r="J323">
        <f t="shared" ref="J323:J386" si="95">IF(B323&lt;C323,1,0)</f>
        <v>0</v>
      </c>
      <c r="K323" s="9">
        <f t="shared" si="78"/>
        <v>0</v>
      </c>
      <c r="L323" s="9">
        <f t="shared" si="84"/>
        <v>1</v>
      </c>
      <c r="M323">
        <f t="shared" si="90"/>
        <v>0</v>
      </c>
      <c r="N323" s="9">
        <f t="shared" si="79"/>
        <v>0</v>
      </c>
      <c r="O323" s="9">
        <f t="shared" si="85"/>
        <v>1</v>
      </c>
      <c r="P323">
        <f t="shared" si="91"/>
        <v>0</v>
      </c>
      <c r="Q323" s="9">
        <f t="shared" si="80"/>
        <v>0</v>
      </c>
      <c r="R323" s="9">
        <f t="shared" si="86"/>
        <v>1</v>
      </c>
      <c r="S323">
        <f t="shared" si="92"/>
        <v>0</v>
      </c>
      <c r="T323" s="9">
        <f t="shared" si="81"/>
        <v>0</v>
      </c>
      <c r="U323" s="9">
        <f t="shared" si="87"/>
        <v>1</v>
      </c>
      <c r="V323">
        <f t="shared" si="93"/>
        <v>0</v>
      </c>
      <c r="W323" s="9">
        <f t="shared" si="82"/>
        <v>0</v>
      </c>
      <c r="X323" s="9">
        <f t="shared" si="88"/>
        <v>1</v>
      </c>
      <c r="Y323">
        <f t="shared" si="94"/>
        <v>0</v>
      </c>
      <c r="Z323" s="9">
        <f t="shared" si="83"/>
        <v>0</v>
      </c>
      <c r="AA323" s="9">
        <f t="shared" si="89"/>
        <v>1</v>
      </c>
    </row>
    <row r="324" spans="1:27" x14ac:dyDescent="0.2">
      <c r="A324" s="4">
        <v>40837</v>
      </c>
      <c r="B324" s="7">
        <v>2.0695188723079481E-2</v>
      </c>
      <c r="C324" s="7">
        <v>-3.6973249167203903E-2</v>
      </c>
      <c r="D324" s="7">
        <v>-2.7788074687123299E-2</v>
      </c>
      <c r="E324" s="7">
        <v>-2.2098200395703316E-2</v>
      </c>
      <c r="F324" s="7">
        <v>2.0954310894012451E-2</v>
      </c>
      <c r="G324" s="7">
        <v>2.7432972565293312E-2</v>
      </c>
      <c r="H324" s="7">
        <v>3.6855064332485199E-2</v>
      </c>
      <c r="J324">
        <f t="shared" si="95"/>
        <v>0</v>
      </c>
      <c r="K324" s="9">
        <f t="shared" ref="K324:K387" si="96">IF(J324=J323,IF(J323=1,1,0),0)</f>
        <v>0</v>
      </c>
      <c r="L324" s="9">
        <f t="shared" si="84"/>
        <v>1</v>
      </c>
      <c r="M324">
        <f t="shared" si="90"/>
        <v>0</v>
      </c>
      <c r="N324" s="9">
        <f t="shared" ref="N324:N387" si="97">IF(M324=M323,IF(M323=1,1,0),0)</f>
        <v>0</v>
      </c>
      <c r="O324" s="9">
        <f t="shared" si="85"/>
        <v>1</v>
      </c>
      <c r="P324">
        <f t="shared" si="91"/>
        <v>0</v>
      </c>
      <c r="Q324" s="9">
        <f t="shared" ref="Q324:Q387" si="98">IF(P324=P323,IF(P323=1,1,0),0)</f>
        <v>0</v>
      </c>
      <c r="R324" s="9">
        <f t="shared" si="86"/>
        <v>1</v>
      </c>
      <c r="S324">
        <f t="shared" si="92"/>
        <v>0</v>
      </c>
      <c r="T324" s="9">
        <f t="shared" ref="T324:T387" si="99">IF(S324=S323,IF(S323=1,1,0),0)</f>
        <v>0</v>
      </c>
      <c r="U324" s="9">
        <f t="shared" si="87"/>
        <v>1</v>
      </c>
      <c r="V324">
        <f t="shared" si="93"/>
        <v>0</v>
      </c>
      <c r="W324" s="9">
        <f t="shared" ref="W324:W387" si="100">IF(V324=V323,IF(V323=1,1,0),0)</f>
        <v>0</v>
      </c>
      <c r="X324" s="9">
        <f t="shared" si="88"/>
        <v>1</v>
      </c>
      <c r="Y324">
        <f t="shared" si="94"/>
        <v>0</v>
      </c>
      <c r="Z324" s="9">
        <f t="shared" ref="Z324:Z387" si="101">IF(Y324=Y323,IF(Y323=1,1,0),0)</f>
        <v>0</v>
      </c>
      <c r="AA324" s="9">
        <f t="shared" si="89"/>
        <v>1</v>
      </c>
    </row>
    <row r="325" spans="1:27" x14ac:dyDescent="0.2">
      <c r="A325" s="4">
        <v>40840</v>
      </c>
      <c r="B325" s="7">
        <v>9.5879556561895927E-3</v>
      </c>
      <c r="C325" s="7">
        <v>-3.604719415307045E-2</v>
      </c>
      <c r="D325" s="7">
        <v>-2.4207752197980881E-2</v>
      </c>
      <c r="E325" s="7">
        <v>-2.0642384886741638E-2</v>
      </c>
      <c r="F325" s="7">
        <v>1.5620200894773006E-2</v>
      </c>
      <c r="G325" s="7">
        <v>2.4544848129153252E-2</v>
      </c>
      <c r="H325" s="7">
        <v>3.5795412957668304E-2</v>
      </c>
      <c r="J325">
        <f t="shared" si="95"/>
        <v>0</v>
      </c>
      <c r="K325" s="9">
        <f t="shared" si="96"/>
        <v>0</v>
      </c>
      <c r="L325" s="9">
        <f t="shared" ref="L325:L388" si="102">IF(J325=J324,IF(J324=0,1,0),0)</f>
        <v>1</v>
      </c>
      <c r="M325">
        <f t="shared" si="90"/>
        <v>0</v>
      </c>
      <c r="N325" s="9">
        <f t="shared" si="97"/>
        <v>0</v>
      </c>
      <c r="O325" s="9">
        <f t="shared" ref="O325:O388" si="103">IF(M325=M324,IF(M324=0,1,0),0)</f>
        <v>1</v>
      </c>
      <c r="P325">
        <f t="shared" si="91"/>
        <v>0</v>
      </c>
      <c r="Q325" s="9">
        <f t="shared" si="98"/>
        <v>0</v>
      </c>
      <c r="R325" s="9">
        <f t="shared" ref="R325:R388" si="104">IF(P325=P324,IF(P324=0,1,0),0)</f>
        <v>1</v>
      </c>
      <c r="S325">
        <f t="shared" si="92"/>
        <v>0</v>
      </c>
      <c r="T325" s="9">
        <f t="shared" si="99"/>
        <v>0</v>
      </c>
      <c r="U325" s="9">
        <f t="shared" ref="U325:U388" si="105">IF(S325=S324,IF(S324=0,1,0),0)</f>
        <v>1</v>
      </c>
      <c r="V325">
        <f t="shared" si="93"/>
        <v>0</v>
      </c>
      <c r="W325" s="9">
        <f t="shared" si="100"/>
        <v>0</v>
      </c>
      <c r="X325" s="9">
        <f t="shared" ref="X325:X388" si="106">IF(V325=V324,IF(V324=0,1,0),0)</f>
        <v>1</v>
      </c>
      <c r="Y325">
        <f t="shared" si="94"/>
        <v>0</v>
      </c>
      <c r="Z325" s="9">
        <f t="shared" si="101"/>
        <v>0</v>
      </c>
      <c r="AA325" s="9">
        <f t="shared" ref="AA325:AA388" si="107">IF(Y325=Y324,IF(Y324=0,1,0),0)</f>
        <v>1</v>
      </c>
    </row>
    <row r="326" spans="1:27" x14ac:dyDescent="0.2">
      <c r="A326" s="4">
        <v>40841</v>
      </c>
      <c r="B326" s="7">
        <v>-1.8206595882847346E-2</v>
      </c>
      <c r="C326" s="7">
        <v>-3.8380943238735199E-2</v>
      </c>
      <c r="D326" s="7">
        <v>-2.6696698740124702E-2</v>
      </c>
      <c r="E326" s="7">
        <v>-2.0849559456110001E-2</v>
      </c>
      <c r="F326" s="7">
        <v>1.8547238782048225E-2</v>
      </c>
      <c r="G326" s="7">
        <v>2.6337357237935066E-2</v>
      </c>
      <c r="H326" s="7">
        <v>3.7006348371505737E-2</v>
      </c>
      <c r="J326">
        <f t="shared" si="95"/>
        <v>0</v>
      </c>
      <c r="K326" s="9">
        <f t="shared" si="96"/>
        <v>0</v>
      </c>
      <c r="L326" s="9">
        <f t="shared" si="102"/>
        <v>1</v>
      </c>
      <c r="M326">
        <f t="shared" si="90"/>
        <v>0</v>
      </c>
      <c r="N326" s="9">
        <f t="shared" si="97"/>
        <v>0</v>
      </c>
      <c r="O326" s="9">
        <f t="shared" si="103"/>
        <v>1</v>
      </c>
      <c r="P326">
        <f t="shared" si="91"/>
        <v>0</v>
      </c>
      <c r="Q326" s="9">
        <f t="shared" si="98"/>
        <v>0</v>
      </c>
      <c r="R326" s="9">
        <f t="shared" si="104"/>
        <v>1</v>
      </c>
      <c r="S326">
        <f t="shared" si="92"/>
        <v>0</v>
      </c>
      <c r="T326" s="9">
        <f t="shared" si="99"/>
        <v>0</v>
      </c>
      <c r="U326" s="9">
        <f t="shared" si="105"/>
        <v>1</v>
      </c>
      <c r="V326">
        <f t="shared" si="93"/>
        <v>0</v>
      </c>
      <c r="W326" s="9">
        <f t="shared" si="100"/>
        <v>0</v>
      </c>
      <c r="X326" s="9">
        <f t="shared" si="106"/>
        <v>1</v>
      </c>
      <c r="Y326">
        <f t="shared" si="94"/>
        <v>0</v>
      </c>
      <c r="Z326" s="9">
        <f t="shared" si="101"/>
        <v>0</v>
      </c>
      <c r="AA326" s="9">
        <f t="shared" si="107"/>
        <v>1</v>
      </c>
    </row>
    <row r="327" spans="1:27" x14ac:dyDescent="0.2">
      <c r="A327" s="4">
        <v>40842</v>
      </c>
      <c r="B327" s="7">
        <v>1.0398144053034394E-2</v>
      </c>
      <c r="C327" s="7">
        <v>-2.8994137421250343E-2</v>
      </c>
      <c r="D327" s="7">
        <v>-2.0835185423493385E-2</v>
      </c>
      <c r="E327" s="7">
        <v>-1.7319520935416222E-2</v>
      </c>
      <c r="F327" s="7">
        <v>2.0070405676960945E-2</v>
      </c>
      <c r="G327" s="7">
        <v>2.5367829948663712E-2</v>
      </c>
      <c r="H327" s="7">
        <v>3.8256190717220306E-2</v>
      </c>
      <c r="J327">
        <f t="shared" si="95"/>
        <v>0</v>
      </c>
      <c r="K327" s="9">
        <f t="shared" si="96"/>
        <v>0</v>
      </c>
      <c r="L327" s="9">
        <f t="shared" si="102"/>
        <v>1</v>
      </c>
      <c r="M327">
        <f t="shared" si="90"/>
        <v>0</v>
      </c>
      <c r="N327" s="9">
        <f t="shared" si="97"/>
        <v>0</v>
      </c>
      <c r="O327" s="9">
        <f t="shared" si="103"/>
        <v>1</v>
      </c>
      <c r="P327">
        <f t="shared" si="91"/>
        <v>0</v>
      </c>
      <c r="Q327" s="9">
        <f t="shared" si="98"/>
        <v>0</v>
      </c>
      <c r="R327" s="9">
        <f t="shared" si="104"/>
        <v>1</v>
      </c>
      <c r="S327">
        <f t="shared" si="92"/>
        <v>0</v>
      </c>
      <c r="T327" s="9">
        <f t="shared" si="99"/>
        <v>0</v>
      </c>
      <c r="U327" s="9">
        <f t="shared" si="105"/>
        <v>1</v>
      </c>
      <c r="V327">
        <f t="shared" si="93"/>
        <v>0</v>
      </c>
      <c r="W327" s="9">
        <f t="shared" si="100"/>
        <v>0</v>
      </c>
      <c r="X327" s="9">
        <f t="shared" si="106"/>
        <v>1</v>
      </c>
      <c r="Y327">
        <f t="shared" si="94"/>
        <v>0</v>
      </c>
      <c r="Z327" s="9">
        <f t="shared" si="101"/>
        <v>0</v>
      </c>
      <c r="AA327" s="9">
        <f t="shared" si="107"/>
        <v>1</v>
      </c>
    </row>
    <row r="328" spans="1:27" x14ac:dyDescent="0.2">
      <c r="A328" s="4">
        <v>40843</v>
      </c>
      <c r="B328" s="7">
        <v>3.5876863617873934E-2</v>
      </c>
      <c r="C328" s="7">
        <v>-3.5659942775964737E-2</v>
      </c>
      <c r="D328" s="7">
        <v>-2.5023046880960464E-2</v>
      </c>
      <c r="E328" s="7">
        <v>-1.912195235490799E-2</v>
      </c>
      <c r="F328" s="7">
        <v>1.7044071108102798E-2</v>
      </c>
      <c r="G328" s="7">
        <v>2.480381540954113E-2</v>
      </c>
      <c r="H328" s="7">
        <v>3.5876862704753876E-2</v>
      </c>
      <c r="J328">
        <f t="shared" si="95"/>
        <v>0</v>
      </c>
      <c r="K328" s="9">
        <f t="shared" si="96"/>
        <v>0</v>
      </c>
      <c r="L328" s="9">
        <f t="shared" si="102"/>
        <v>1</v>
      </c>
      <c r="M328">
        <f t="shared" si="90"/>
        <v>0</v>
      </c>
      <c r="N328" s="9">
        <f t="shared" si="97"/>
        <v>0</v>
      </c>
      <c r="O328" s="9">
        <f t="shared" si="103"/>
        <v>1</v>
      </c>
      <c r="P328">
        <f t="shared" si="91"/>
        <v>0</v>
      </c>
      <c r="Q328" s="9">
        <f t="shared" si="98"/>
        <v>0</v>
      </c>
      <c r="R328" s="9">
        <f t="shared" si="104"/>
        <v>1</v>
      </c>
      <c r="S328">
        <f t="shared" si="92"/>
        <v>1</v>
      </c>
      <c r="T328" s="9">
        <f t="shared" si="99"/>
        <v>0</v>
      </c>
      <c r="U328" s="9">
        <f t="shared" si="105"/>
        <v>0</v>
      </c>
      <c r="V328">
        <f t="shared" si="93"/>
        <v>1</v>
      </c>
      <c r="W328" s="9">
        <f t="shared" si="100"/>
        <v>0</v>
      </c>
      <c r="X328" s="9">
        <f t="shared" si="106"/>
        <v>0</v>
      </c>
      <c r="Y328">
        <f t="shared" si="94"/>
        <v>1</v>
      </c>
      <c r="Z328" s="9">
        <f t="shared" si="101"/>
        <v>0</v>
      </c>
      <c r="AA328" s="9">
        <f t="shared" si="107"/>
        <v>0</v>
      </c>
    </row>
    <row r="329" spans="1:27" x14ac:dyDescent="0.2">
      <c r="A329" s="4">
        <v>40844</v>
      </c>
      <c r="B329" s="7">
        <v>-1.3263118776719867E-3</v>
      </c>
      <c r="C329" s="7">
        <v>-4.9588680267333984E-2</v>
      </c>
      <c r="D329" s="7">
        <v>-3.002525307238102E-2</v>
      </c>
      <c r="E329" s="7">
        <v>-2.2710831835865974E-2</v>
      </c>
      <c r="F329" s="7">
        <v>1.5825405716896057E-2</v>
      </c>
      <c r="G329" s="7">
        <v>2.9267288744449615E-2</v>
      </c>
      <c r="H329" s="7">
        <v>4.5977622270584106E-2</v>
      </c>
      <c r="J329">
        <f t="shared" si="95"/>
        <v>0</v>
      </c>
      <c r="K329" s="9">
        <f t="shared" si="96"/>
        <v>0</v>
      </c>
      <c r="L329" s="9">
        <f t="shared" si="102"/>
        <v>1</v>
      </c>
      <c r="M329">
        <f t="shared" si="90"/>
        <v>0</v>
      </c>
      <c r="N329" s="9">
        <f t="shared" si="97"/>
        <v>0</v>
      </c>
      <c r="O329" s="9">
        <f t="shared" si="103"/>
        <v>1</v>
      </c>
      <c r="P329">
        <f t="shared" si="91"/>
        <v>0</v>
      </c>
      <c r="Q329" s="9">
        <f t="shared" si="98"/>
        <v>0</v>
      </c>
      <c r="R329" s="9">
        <f t="shared" si="104"/>
        <v>1</v>
      </c>
      <c r="S329">
        <f t="shared" si="92"/>
        <v>0</v>
      </c>
      <c r="T329" s="9">
        <f t="shared" si="99"/>
        <v>0</v>
      </c>
      <c r="U329" s="9">
        <f t="shared" si="105"/>
        <v>0</v>
      </c>
      <c r="V329">
        <f t="shared" si="93"/>
        <v>0</v>
      </c>
      <c r="W329" s="9">
        <f t="shared" si="100"/>
        <v>0</v>
      </c>
      <c r="X329" s="9">
        <f t="shared" si="106"/>
        <v>0</v>
      </c>
      <c r="Y329">
        <f t="shared" si="94"/>
        <v>0</v>
      </c>
      <c r="Z329" s="9">
        <f t="shared" si="101"/>
        <v>0</v>
      </c>
      <c r="AA329" s="9">
        <f t="shared" si="107"/>
        <v>0</v>
      </c>
    </row>
    <row r="330" spans="1:27" x14ac:dyDescent="0.2">
      <c r="A330" s="4">
        <v>40847</v>
      </c>
      <c r="B330" s="7">
        <v>-2.4979561399306925E-2</v>
      </c>
      <c r="C330" s="7">
        <v>-4.2828723788261414E-2</v>
      </c>
      <c r="D330" s="7">
        <v>-3.2090794295072556E-2</v>
      </c>
      <c r="E330" s="7">
        <v>-2.4154584854841232E-2</v>
      </c>
      <c r="F330" s="7">
        <v>2.3991324007511139E-2</v>
      </c>
      <c r="G330" s="7">
        <v>3.0828993767499924E-2</v>
      </c>
      <c r="H330" s="7">
        <v>4.1800133883953094E-2</v>
      </c>
      <c r="J330">
        <f t="shared" si="95"/>
        <v>0</v>
      </c>
      <c r="K330" s="9">
        <f t="shared" si="96"/>
        <v>0</v>
      </c>
      <c r="L330" s="9">
        <f t="shared" si="102"/>
        <v>1</v>
      </c>
      <c r="M330">
        <f t="shared" si="90"/>
        <v>0</v>
      </c>
      <c r="N330" s="9">
        <f t="shared" si="97"/>
        <v>0</v>
      </c>
      <c r="O330" s="9">
        <f t="shared" si="103"/>
        <v>1</v>
      </c>
      <c r="P330">
        <f t="shared" si="91"/>
        <v>1</v>
      </c>
      <c r="Q330" s="9">
        <f t="shared" si="98"/>
        <v>0</v>
      </c>
      <c r="R330" s="9">
        <f t="shared" si="104"/>
        <v>0</v>
      </c>
      <c r="S330">
        <f t="shared" si="92"/>
        <v>0</v>
      </c>
      <c r="T330" s="9">
        <f t="shared" si="99"/>
        <v>0</v>
      </c>
      <c r="U330" s="9">
        <f t="shared" si="105"/>
        <v>1</v>
      </c>
      <c r="V330">
        <f t="shared" si="93"/>
        <v>0</v>
      </c>
      <c r="W330" s="9">
        <f t="shared" si="100"/>
        <v>0</v>
      </c>
      <c r="X330" s="9">
        <f t="shared" si="106"/>
        <v>1</v>
      </c>
      <c r="Y330">
        <f t="shared" si="94"/>
        <v>0</v>
      </c>
      <c r="Z330" s="9">
        <f t="shared" si="101"/>
        <v>0</v>
      </c>
      <c r="AA330" s="9">
        <f t="shared" si="107"/>
        <v>1</v>
      </c>
    </row>
    <row r="331" spans="1:27" x14ac:dyDescent="0.2">
      <c r="A331" s="4">
        <v>40848</v>
      </c>
      <c r="B331" s="7">
        <v>-1.9969134393929524E-2</v>
      </c>
      <c r="C331" s="7">
        <v>-3.3289141952991486E-2</v>
      </c>
      <c r="D331" s="7">
        <v>-2.4017918854951859E-2</v>
      </c>
      <c r="E331" s="7">
        <v>-2.0559007301926613E-2</v>
      </c>
      <c r="F331" s="7">
        <v>2.3985393345355988E-2</v>
      </c>
      <c r="G331" s="7">
        <v>2.9048701748251915E-2</v>
      </c>
      <c r="H331" s="7">
        <v>4.3308038264513016E-2</v>
      </c>
      <c r="J331">
        <f t="shared" si="95"/>
        <v>0</v>
      </c>
      <c r="K331" s="9">
        <f t="shared" si="96"/>
        <v>0</v>
      </c>
      <c r="L331" s="9">
        <f t="shared" si="102"/>
        <v>1</v>
      </c>
      <c r="M331">
        <f t="shared" si="90"/>
        <v>0</v>
      </c>
      <c r="N331" s="9">
        <f t="shared" si="97"/>
        <v>0</v>
      </c>
      <c r="O331" s="9">
        <f t="shared" si="103"/>
        <v>1</v>
      </c>
      <c r="P331">
        <f t="shared" si="91"/>
        <v>0</v>
      </c>
      <c r="Q331" s="9">
        <f t="shared" si="98"/>
        <v>0</v>
      </c>
      <c r="R331" s="9">
        <f t="shared" si="104"/>
        <v>0</v>
      </c>
      <c r="S331">
        <f t="shared" si="92"/>
        <v>0</v>
      </c>
      <c r="T331" s="9">
        <f t="shared" si="99"/>
        <v>0</v>
      </c>
      <c r="U331" s="9">
        <f t="shared" si="105"/>
        <v>1</v>
      </c>
      <c r="V331">
        <f t="shared" si="93"/>
        <v>0</v>
      </c>
      <c r="W331" s="9">
        <f t="shared" si="100"/>
        <v>0</v>
      </c>
      <c r="X331" s="9">
        <f t="shared" si="106"/>
        <v>1</v>
      </c>
      <c r="Y331">
        <f t="shared" si="94"/>
        <v>0</v>
      </c>
      <c r="Z331" s="9">
        <f t="shared" si="101"/>
        <v>0</v>
      </c>
      <c r="AA331" s="9">
        <f t="shared" si="107"/>
        <v>1</v>
      </c>
    </row>
    <row r="332" spans="1:27" x14ac:dyDescent="0.2">
      <c r="A332" s="4">
        <v>40849</v>
      </c>
      <c r="B332" s="7">
        <v>7.8087268431124915E-3</v>
      </c>
      <c r="C332" s="7">
        <v>-6.0653023421764374E-2</v>
      </c>
      <c r="D332" s="7">
        <v>-3.7748135626316071E-2</v>
      </c>
      <c r="E332" s="7">
        <v>-2.4290608242154121E-2</v>
      </c>
      <c r="F332" s="7">
        <v>3.0318118631839752E-2</v>
      </c>
      <c r="G332" s="7">
        <v>4.073772206902504E-2</v>
      </c>
      <c r="H332" s="7">
        <v>6.0132980346679688E-2</v>
      </c>
      <c r="J332">
        <f t="shared" si="95"/>
        <v>0</v>
      </c>
      <c r="K332" s="9">
        <f t="shared" si="96"/>
        <v>0</v>
      </c>
      <c r="L332" s="9">
        <f t="shared" si="102"/>
        <v>1</v>
      </c>
      <c r="M332">
        <f t="shared" si="90"/>
        <v>0</v>
      </c>
      <c r="N332" s="9">
        <f t="shared" si="97"/>
        <v>0</v>
      </c>
      <c r="O332" s="9">
        <f t="shared" si="103"/>
        <v>1</v>
      </c>
      <c r="P332">
        <f t="shared" si="91"/>
        <v>0</v>
      </c>
      <c r="Q332" s="9">
        <f t="shared" si="98"/>
        <v>0</v>
      </c>
      <c r="R332" s="9">
        <f t="shared" si="104"/>
        <v>1</v>
      </c>
      <c r="S332">
        <f t="shared" si="92"/>
        <v>0</v>
      </c>
      <c r="T332" s="9">
        <f t="shared" si="99"/>
        <v>0</v>
      </c>
      <c r="U332" s="9">
        <f t="shared" si="105"/>
        <v>1</v>
      </c>
      <c r="V332">
        <f t="shared" si="93"/>
        <v>0</v>
      </c>
      <c r="W332" s="9">
        <f t="shared" si="100"/>
        <v>0</v>
      </c>
      <c r="X332" s="9">
        <f t="shared" si="106"/>
        <v>1</v>
      </c>
      <c r="Y332">
        <f t="shared" si="94"/>
        <v>0</v>
      </c>
      <c r="Z332" s="9">
        <f t="shared" si="101"/>
        <v>0</v>
      </c>
      <c r="AA332" s="9">
        <f t="shared" si="107"/>
        <v>1</v>
      </c>
    </row>
    <row r="333" spans="1:27" x14ac:dyDescent="0.2">
      <c r="A333" s="4">
        <v>40850</v>
      </c>
      <c r="B333" s="7">
        <v>1.7270199107951727E-2</v>
      </c>
      <c r="C333" s="7">
        <v>-3.5677801817655563E-2</v>
      </c>
      <c r="D333" s="7">
        <v>-2.7742667123675346E-2</v>
      </c>
      <c r="E333" s="7">
        <v>-2.2936346009373665E-2</v>
      </c>
      <c r="F333" s="7">
        <v>2.0489199087023735E-2</v>
      </c>
      <c r="G333" s="7">
        <v>2.6680948212742805E-2</v>
      </c>
      <c r="H333" s="7">
        <v>3.5957466810941696E-2</v>
      </c>
      <c r="J333">
        <f t="shared" si="95"/>
        <v>0</v>
      </c>
      <c r="K333" s="9">
        <f t="shared" si="96"/>
        <v>0</v>
      </c>
      <c r="L333" s="9">
        <f t="shared" si="102"/>
        <v>1</v>
      </c>
      <c r="M333">
        <f t="shared" si="90"/>
        <v>0</v>
      </c>
      <c r="N333" s="9">
        <f t="shared" si="97"/>
        <v>0</v>
      </c>
      <c r="O333" s="9">
        <f t="shared" si="103"/>
        <v>1</v>
      </c>
      <c r="P333">
        <f t="shared" si="91"/>
        <v>0</v>
      </c>
      <c r="Q333" s="9">
        <f t="shared" si="98"/>
        <v>0</v>
      </c>
      <c r="R333" s="9">
        <f t="shared" si="104"/>
        <v>1</v>
      </c>
      <c r="S333">
        <f t="shared" si="92"/>
        <v>0</v>
      </c>
      <c r="T333" s="9">
        <f t="shared" si="99"/>
        <v>0</v>
      </c>
      <c r="U333" s="9">
        <f t="shared" si="105"/>
        <v>1</v>
      </c>
      <c r="V333">
        <f t="shared" si="93"/>
        <v>0</v>
      </c>
      <c r="W333" s="9">
        <f t="shared" si="100"/>
        <v>0</v>
      </c>
      <c r="X333" s="9">
        <f t="shared" si="106"/>
        <v>1</v>
      </c>
      <c r="Y333">
        <f t="shared" si="94"/>
        <v>0</v>
      </c>
      <c r="Z333" s="9">
        <f t="shared" si="101"/>
        <v>0</v>
      </c>
      <c r="AA333" s="9">
        <f t="shared" si="107"/>
        <v>1</v>
      </c>
    </row>
    <row r="334" spans="1:27" x14ac:dyDescent="0.2">
      <c r="A334" s="4">
        <v>40851</v>
      </c>
      <c r="B334" s="7">
        <v>-3.6700216715639267E-3</v>
      </c>
      <c r="C334" s="7">
        <v>-3.6675930023193359E-2</v>
      </c>
      <c r="D334" s="7">
        <v>-2.4321204051375389E-2</v>
      </c>
      <c r="E334" s="7">
        <v>-1.9487004727125168E-2</v>
      </c>
      <c r="F334" s="7">
        <v>1.5753054991364479E-2</v>
      </c>
      <c r="G334" s="7">
        <v>2.4149570614099503E-2</v>
      </c>
      <c r="H334" s="7">
        <v>3.5042110830545425E-2</v>
      </c>
      <c r="J334">
        <f t="shared" si="95"/>
        <v>0</v>
      </c>
      <c r="K334" s="9">
        <f t="shared" si="96"/>
        <v>0</v>
      </c>
      <c r="L334" s="9">
        <f t="shared" si="102"/>
        <v>1</v>
      </c>
      <c r="M334">
        <f t="shared" si="90"/>
        <v>0</v>
      </c>
      <c r="N334" s="9">
        <f t="shared" si="97"/>
        <v>0</v>
      </c>
      <c r="O334" s="9">
        <f t="shared" si="103"/>
        <v>1</v>
      </c>
      <c r="P334">
        <f t="shared" si="91"/>
        <v>0</v>
      </c>
      <c r="Q334" s="9">
        <f t="shared" si="98"/>
        <v>0</v>
      </c>
      <c r="R334" s="9">
        <f t="shared" si="104"/>
        <v>1</v>
      </c>
      <c r="S334">
        <f t="shared" si="92"/>
        <v>0</v>
      </c>
      <c r="T334" s="9">
        <f t="shared" si="99"/>
        <v>0</v>
      </c>
      <c r="U334" s="9">
        <f t="shared" si="105"/>
        <v>1</v>
      </c>
      <c r="V334">
        <f t="shared" si="93"/>
        <v>0</v>
      </c>
      <c r="W334" s="9">
        <f t="shared" si="100"/>
        <v>0</v>
      </c>
      <c r="X334" s="9">
        <f t="shared" si="106"/>
        <v>1</v>
      </c>
      <c r="Y334">
        <f t="shared" si="94"/>
        <v>0</v>
      </c>
      <c r="Z334" s="9">
        <f t="shared" si="101"/>
        <v>0</v>
      </c>
      <c r="AA334" s="9">
        <f t="shared" si="107"/>
        <v>1</v>
      </c>
    </row>
    <row r="335" spans="1:27" x14ac:dyDescent="0.2">
      <c r="A335" s="4">
        <v>40854</v>
      </c>
      <c r="B335" s="7">
        <v>5.1024586505401112E-3</v>
      </c>
      <c r="C335" s="7">
        <v>-4.23087477684021E-2</v>
      </c>
      <c r="D335" s="7">
        <v>-3.0261451378464699E-2</v>
      </c>
      <c r="E335" s="7">
        <v>-2.1660424768924713E-2</v>
      </c>
      <c r="F335" s="7">
        <v>2.2724689915776253E-2</v>
      </c>
      <c r="G335" s="7">
        <v>2.972097136080265E-2</v>
      </c>
      <c r="H335" s="7">
        <v>4.139372706413269E-2</v>
      </c>
      <c r="J335">
        <f t="shared" si="95"/>
        <v>0</v>
      </c>
      <c r="K335" s="9">
        <f t="shared" si="96"/>
        <v>0</v>
      </c>
      <c r="L335" s="9">
        <f t="shared" si="102"/>
        <v>1</v>
      </c>
      <c r="M335">
        <f t="shared" si="90"/>
        <v>0</v>
      </c>
      <c r="N335" s="9">
        <f t="shared" si="97"/>
        <v>0</v>
      </c>
      <c r="O335" s="9">
        <f t="shared" si="103"/>
        <v>1</v>
      </c>
      <c r="P335">
        <f t="shared" si="91"/>
        <v>0</v>
      </c>
      <c r="Q335" s="9">
        <f t="shared" si="98"/>
        <v>0</v>
      </c>
      <c r="R335" s="9">
        <f t="shared" si="104"/>
        <v>1</v>
      </c>
      <c r="S335">
        <f t="shared" si="92"/>
        <v>0</v>
      </c>
      <c r="T335" s="9">
        <f t="shared" si="99"/>
        <v>0</v>
      </c>
      <c r="U335" s="9">
        <f t="shared" si="105"/>
        <v>1</v>
      </c>
      <c r="V335">
        <f t="shared" si="93"/>
        <v>0</v>
      </c>
      <c r="W335" s="9">
        <f t="shared" si="100"/>
        <v>0</v>
      </c>
      <c r="X335" s="9">
        <f t="shared" si="106"/>
        <v>1</v>
      </c>
      <c r="Y335">
        <f t="shared" si="94"/>
        <v>0</v>
      </c>
      <c r="Z335" s="9">
        <f t="shared" si="101"/>
        <v>0</v>
      </c>
      <c r="AA335" s="9">
        <f t="shared" si="107"/>
        <v>1</v>
      </c>
    </row>
    <row r="336" spans="1:27" x14ac:dyDescent="0.2">
      <c r="A336" s="4">
        <v>40855</v>
      </c>
      <c r="B336" s="7">
        <v>1.2407793434043503E-2</v>
      </c>
      <c r="C336" s="7">
        <v>-2.8352122753858566E-2</v>
      </c>
      <c r="D336" s="7">
        <v>-2.0740877836942673E-2</v>
      </c>
      <c r="E336" s="7">
        <v>-1.7486445605754852E-2</v>
      </c>
      <c r="F336" s="7">
        <v>1.5396189875900745E-2</v>
      </c>
      <c r="G336" s="7">
        <v>2.0587967708706856E-2</v>
      </c>
      <c r="H336" s="7">
        <v>2.7961732819676399E-2</v>
      </c>
      <c r="J336">
        <f t="shared" si="95"/>
        <v>0</v>
      </c>
      <c r="K336" s="9">
        <f t="shared" si="96"/>
        <v>0</v>
      </c>
      <c r="L336" s="9">
        <f t="shared" si="102"/>
        <v>1</v>
      </c>
      <c r="M336">
        <f t="shared" si="90"/>
        <v>0</v>
      </c>
      <c r="N336" s="9">
        <f t="shared" si="97"/>
        <v>0</v>
      </c>
      <c r="O336" s="9">
        <f t="shared" si="103"/>
        <v>1</v>
      </c>
      <c r="P336">
        <f t="shared" si="91"/>
        <v>0</v>
      </c>
      <c r="Q336" s="9">
        <f t="shared" si="98"/>
        <v>0</v>
      </c>
      <c r="R336" s="9">
        <f t="shared" si="104"/>
        <v>1</v>
      </c>
      <c r="S336">
        <f t="shared" si="92"/>
        <v>0</v>
      </c>
      <c r="T336" s="9">
        <f t="shared" si="99"/>
        <v>0</v>
      </c>
      <c r="U336" s="9">
        <f t="shared" si="105"/>
        <v>1</v>
      </c>
      <c r="V336">
        <f t="shared" si="93"/>
        <v>0</v>
      </c>
      <c r="W336" s="9">
        <f t="shared" si="100"/>
        <v>0</v>
      </c>
      <c r="X336" s="9">
        <f t="shared" si="106"/>
        <v>1</v>
      </c>
      <c r="Y336">
        <f t="shared" si="94"/>
        <v>0</v>
      </c>
      <c r="Z336" s="9">
        <f t="shared" si="101"/>
        <v>0</v>
      </c>
      <c r="AA336" s="9">
        <f t="shared" si="107"/>
        <v>1</v>
      </c>
    </row>
    <row r="337" spans="1:27" x14ac:dyDescent="0.2">
      <c r="A337" s="4">
        <v>40856</v>
      </c>
      <c r="B337" s="7">
        <v>-3.8102896421611042E-2</v>
      </c>
      <c r="C337" s="7">
        <v>-3.6821749061346054E-2</v>
      </c>
      <c r="D337" s="7">
        <v>-2.2615645080804825E-2</v>
      </c>
      <c r="E337" s="7">
        <v>-1.6853539273142815E-2</v>
      </c>
      <c r="F337" s="7">
        <v>1.4394682832062244E-2</v>
      </c>
      <c r="G337" s="7">
        <v>2.2601950913667679E-2</v>
      </c>
      <c r="H337" s="7">
        <v>3.3011473715305328E-2</v>
      </c>
      <c r="J337">
        <f t="shared" si="95"/>
        <v>1</v>
      </c>
      <c r="K337" s="9">
        <f t="shared" si="96"/>
        <v>0</v>
      </c>
      <c r="L337" s="9">
        <f t="shared" si="102"/>
        <v>0</v>
      </c>
      <c r="M337">
        <f t="shared" si="90"/>
        <v>1</v>
      </c>
      <c r="N337" s="9">
        <f t="shared" si="97"/>
        <v>0</v>
      </c>
      <c r="O337" s="9">
        <f t="shared" si="103"/>
        <v>0</v>
      </c>
      <c r="P337">
        <f t="shared" si="91"/>
        <v>1</v>
      </c>
      <c r="Q337" s="9">
        <f t="shared" si="98"/>
        <v>0</v>
      </c>
      <c r="R337" s="9">
        <f t="shared" si="104"/>
        <v>0</v>
      </c>
      <c r="S337">
        <f t="shared" si="92"/>
        <v>0</v>
      </c>
      <c r="T337" s="9">
        <f t="shared" si="99"/>
        <v>0</v>
      </c>
      <c r="U337" s="9">
        <f t="shared" si="105"/>
        <v>1</v>
      </c>
      <c r="V337">
        <f t="shared" si="93"/>
        <v>0</v>
      </c>
      <c r="W337" s="9">
        <f t="shared" si="100"/>
        <v>0</v>
      </c>
      <c r="X337" s="9">
        <f t="shared" si="106"/>
        <v>1</v>
      </c>
      <c r="Y337">
        <f t="shared" si="94"/>
        <v>0</v>
      </c>
      <c r="Z337" s="9">
        <f t="shared" si="101"/>
        <v>0</v>
      </c>
      <c r="AA337" s="9">
        <f t="shared" si="107"/>
        <v>1</v>
      </c>
    </row>
    <row r="338" spans="1:27" x14ac:dyDescent="0.2">
      <c r="A338" s="4">
        <v>40857</v>
      </c>
      <c r="B338" s="7">
        <v>9.5818841105616108E-3</v>
      </c>
      <c r="C338" s="7">
        <v>-3.669063001871109E-2</v>
      </c>
      <c r="D338" s="7">
        <v>-2.3672556504607201E-2</v>
      </c>
      <c r="E338" s="7">
        <v>-1.8177783116698265E-2</v>
      </c>
      <c r="F338" s="7">
        <v>2.503417432308197E-2</v>
      </c>
      <c r="G338" s="7">
        <v>3.1256284564733505E-2</v>
      </c>
      <c r="H338" s="7">
        <v>5.1162648946046829E-2</v>
      </c>
      <c r="J338">
        <f t="shared" si="95"/>
        <v>0</v>
      </c>
      <c r="K338" s="9">
        <f t="shared" si="96"/>
        <v>0</v>
      </c>
      <c r="L338" s="9">
        <f t="shared" si="102"/>
        <v>0</v>
      </c>
      <c r="M338">
        <f t="shared" si="90"/>
        <v>0</v>
      </c>
      <c r="N338" s="9">
        <f t="shared" si="97"/>
        <v>0</v>
      </c>
      <c r="O338" s="9">
        <f t="shared" si="103"/>
        <v>0</v>
      </c>
      <c r="P338">
        <f t="shared" si="91"/>
        <v>0</v>
      </c>
      <c r="Q338" s="9">
        <f t="shared" si="98"/>
        <v>0</v>
      </c>
      <c r="R338" s="9">
        <f t="shared" si="104"/>
        <v>0</v>
      </c>
      <c r="S338">
        <f t="shared" si="92"/>
        <v>0</v>
      </c>
      <c r="T338" s="9">
        <f t="shared" si="99"/>
        <v>0</v>
      </c>
      <c r="U338" s="9">
        <f t="shared" si="105"/>
        <v>1</v>
      </c>
      <c r="V338">
        <f t="shared" si="93"/>
        <v>0</v>
      </c>
      <c r="W338" s="9">
        <f t="shared" si="100"/>
        <v>0</v>
      </c>
      <c r="X338" s="9">
        <f t="shared" si="106"/>
        <v>1</v>
      </c>
      <c r="Y338">
        <f t="shared" si="94"/>
        <v>0</v>
      </c>
      <c r="Z338" s="9">
        <f t="shared" si="101"/>
        <v>0</v>
      </c>
      <c r="AA338" s="9">
        <f t="shared" si="107"/>
        <v>1</v>
      </c>
    </row>
    <row r="339" spans="1:27" x14ac:dyDescent="0.2">
      <c r="A339" s="4">
        <v>40858</v>
      </c>
      <c r="B339" s="7">
        <v>1.9368352551940082E-2</v>
      </c>
      <c r="C339" s="7">
        <v>-4.4121529906988144E-2</v>
      </c>
      <c r="D339" s="7">
        <v>-3.04096769541502E-2</v>
      </c>
      <c r="E339" s="7">
        <v>-2.3017795756459236E-2</v>
      </c>
      <c r="F339" s="7">
        <v>2.0884096622467041E-2</v>
      </c>
      <c r="G339" s="7">
        <v>2.94767115265131E-2</v>
      </c>
      <c r="H339" s="7">
        <v>4.1168831288814545E-2</v>
      </c>
      <c r="J339">
        <f t="shared" si="95"/>
        <v>0</v>
      </c>
      <c r="K339" s="9">
        <f t="shared" si="96"/>
        <v>0</v>
      </c>
      <c r="L339" s="9">
        <f t="shared" si="102"/>
        <v>1</v>
      </c>
      <c r="M339">
        <f t="shared" si="90"/>
        <v>0</v>
      </c>
      <c r="N339" s="9">
        <f t="shared" si="97"/>
        <v>0</v>
      </c>
      <c r="O339" s="9">
        <f t="shared" si="103"/>
        <v>1</v>
      </c>
      <c r="P339">
        <f t="shared" si="91"/>
        <v>0</v>
      </c>
      <c r="Q339" s="9">
        <f t="shared" si="98"/>
        <v>0</v>
      </c>
      <c r="R339" s="9">
        <f t="shared" si="104"/>
        <v>1</v>
      </c>
      <c r="S339">
        <f t="shared" si="92"/>
        <v>0</v>
      </c>
      <c r="T339" s="9">
        <f t="shared" si="99"/>
        <v>0</v>
      </c>
      <c r="U339" s="9">
        <f t="shared" si="105"/>
        <v>1</v>
      </c>
      <c r="V339">
        <f t="shared" si="93"/>
        <v>0</v>
      </c>
      <c r="W339" s="9">
        <f t="shared" si="100"/>
        <v>0</v>
      </c>
      <c r="X339" s="9">
        <f t="shared" si="106"/>
        <v>1</v>
      </c>
      <c r="Y339">
        <f t="shared" si="94"/>
        <v>0</v>
      </c>
      <c r="Z339" s="9">
        <f t="shared" si="101"/>
        <v>0</v>
      </c>
      <c r="AA339" s="9">
        <f t="shared" si="107"/>
        <v>1</v>
      </c>
    </row>
    <row r="340" spans="1:27" x14ac:dyDescent="0.2">
      <c r="A340" s="4">
        <v>40861</v>
      </c>
      <c r="B340" s="7">
        <v>-7.3190461965778339E-3</v>
      </c>
      <c r="C340" s="7">
        <v>-3.4737076610326767E-2</v>
      </c>
      <c r="D340" s="7">
        <v>-2.5287136435508728E-2</v>
      </c>
      <c r="E340" s="7">
        <v>-2.1934587508440018E-2</v>
      </c>
      <c r="F340" s="7">
        <v>1.6367167234420776E-2</v>
      </c>
      <c r="G340" s="7">
        <v>2.4172255769371986E-2</v>
      </c>
      <c r="H340" s="7">
        <v>3.5074345767498016E-2</v>
      </c>
      <c r="J340">
        <f t="shared" si="95"/>
        <v>0</v>
      </c>
      <c r="K340" s="9">
        <f t="shared" si="96"/>
        <v>0</v>
      </c>
      <c r="L340" s="9">
        <f t="shared" si="102"/>
        <v>1</v>
      </c>
      <c r="M340">
        <f t="shared" si="90"/>
        <v>0</v>
      </c>
      <c r="N340" s="9">
        <f t="shared" si="97"/>
        <v>0</v>
      </c>
      <c r="O340" s="9">
        <f t="shared" si="103"/>
        <v>1</v>
      </c>
      <c r="P340">
        <f t="shared" si="91"/>
        <v>0</v>
      </c>
      <c r="Q340" s="9">
        <f t="shared" si="98"/>
        <v>0</v>
      </c>
      <c r="R340" s="9">
        <f t="shared" si="104"/>
        <v>1</v>
      </c>
      <c r="S340">
        <f t="shared" si="92"/>
        <v>0</v>
      </c>
      <c r="T340" s="9">
        <f t="shared" si="99"/>
        <v>0</v>
      </c>
      <c r="U340" s="9">
        <f t="shared" si="105"/>
        <v>1</v>
      </c>
      <c r="V340">
        <f t="shared" si="93"/>
        <v>0</v>
      </c>
      <c r="W340" s="9">
        <f t="shared" si="100"/>
        <v>0</v>
      </c>
      <c r="X340" s="9">
        <f t="shared" si="106"/>
        <v>1</v>
      </c>
      <c r="Y340">
        <f t="shared" si="94"/>
        <v>0</v>
      </c>
      <c r="Z340" s="9">
        <f t="shared" si="101"/>
        <v>0</v>
      </c>
      <c r="AA340" s="9">
        <f t="shared" si="107"/>
        <v>1</v>
      </c>
    </row>
    <row r="341" spans="1:27" x14ac:dyDescent="0.2">
      <c r="A341" s="4">
        <v>40862</v>
      </c>
      <c r="B341" s="7">
        <v>1.3564733777533529E-3</v>
      </c>
      <c r="C341" s="7">
        <v>-3.8612727075815201E-2</v>
      </c>
      <c r="D341" s="7">
        <v>-2.9490092769265175E-2</v>
      </c>
      <c r="E341" s="7">
        <v>-2.3570362478494644E-2</v>
      </c>
      <c r="F341" s="7">
        <v>2.3492399603128433E-2</v>
      </c>
      <c r="G341" s="7">
        <v>2.9168060049414635E-2</v>
      </c>
      <c r="H341" s="7">
        <v>4.0260892361402512E-2</v>
      </c>
      <c r="J341">
        <f t="shared" si="95"/>
        <v>0</v>
      </c>
      <c r="K341" s="9">
        <f t="shared" si="96"/>
        <v>0</v>
      </c>
      <c r="L341" s="9">
        <f t="shared" si="102"/>
        <v>1</v>
      </c>
      <c r="M341">
        <f t="shared" si="90"/>
        <v>0</v>
      </c>
      <c r="N341" s="9">
        <f t="shared" si="97"/>
        <v>0</v>
      </c>
      <c r="O341" s="9">
        <f t="shared" si="103"/>
        <v>1</v>
      </c>
      <c r="P341">
        <f t="shared" si="91"/>
        <v>0</v>
      </c>
      <c r="Q341" s="9">
        <f t="shared" si="98"/>
        <v>0</v>
      </c>
      <c r="R341" s="9">
        <f t="shared" si="104"/>
        <v>1</v>
      </c>
      <c r="S341">
        <f t="shared" si="92"/>
        <v>0</v>
      </c>
      <c r="T341" s="9">
        <f t="shared" si="99"/>
        <v>0</v>
      </c>
      <c r="U341" s="9">
        <f t="shared" si="105"/>
        <v>1</v>
      </c>
      <c r="V341">
        <f t="shared" si="93"/>
        <v>0</v>
      </c>
      <c r="W341" s="9">
        <f t="shared" si="100"/>
        <v>0</v>
      </c>
      <c r="X341" s="9">
        <f t="shared" si="106"/>
        <v>1</v>
      </c>
      <c r="Y341">
        <f t="shared" si="94"/>
        <v>0</v>
      </c>
      <c r="Z341" s="9">
        <f t="shared" si="101"/>
        <v>0</v>
      </c>
      <c r="AA341" s="9">
        <f t="shared" si="107"/>
        <v>1</v>
      </c>
    </row>
    <row r="342" spans="1:27" x14ac:dyDescent="0.2">
      <c r="A342" s="4">
        <v>40863</v>
      </c>
      <c r="B342" s="7">
        <v>-1.8591336645550457E-2</v>
      </c>
      <c r="C342" s="7">
        <v>-4.1495971381664276E-2</v>
      </c>
      <c r="D342" s="7">
        <v>-3.132319450378418E-2</v>
      </c>
      <c r="E342" s="7">
        <v>-2.3880083113908768E-2</v>
      </c>
      <c r="F342" s="7">
        <v>2.288457565009594E-2</v>
      </c>
      <c r="G342" s="7">
        <v>2.9303111135959625E-2</v>
      </c>
      <c r="H342" s="7">
        <v>3.9264563471078873E-2</v>
      </c>
      <c r="J342">
        <f t="shared" si="95"/>
        <v>0</v>
      </c>
      <c r="K342" s="9">
        <f t="shared" si="96"/>
        <v>0</v>
      </c>
      <c r="L342" s="9">
        <f t="shared" si="102"/>
        <v>1</v>
      </c>
      <c r="M342">
        <f t="shared" si="90"/>
        <v>0</v>
      </c>
      <c r="N342" s="9">
        <f t="shared" si="97"/>
        <v>0</v>
      </c>
      <c r="O342" s="9">
        <f t="shared" si="103"/>
        <v>1</v>
      </c>
      <c r="P342">
        <f t="shared" si="91"/>
        <v>0</v>
      </c>
      <c r="Q342" s="9">
        <f t="shared" si="98"/>
        <v>0</v>
      </c>
      <c r="R342" s="9">
        <f t="shared" si="104"/>
        <v>1</v>
      </c>
      <c r="S342">
        <f t="shared" si="92"/>
        <v>0</v>
      </c>
      <c r="T342" s="9">
        <f t="shared" si="99"/>
        <v>0</v>
      </c>
      <c r="U342" s="9">
        <f t="shared" si="105"/>
        <v>1</v>
      </c>
      <c r="V342">
        <f t="shared" si="93"/>
        <v>0</v>
      </c>
      <c r="W342" s="9">
        <f t="shared" si="100"/>
        <v>0</v>
      </c>
      <c r="X342" s="9">
        <f t="shared" si="106"/>
        <v>1</v>
      </c>
      <c r="Y342">
        <f t="shared" si="94"/>
        <v>0</v>
      </c>
      <c r="Z342" s="9">
        <f t="shared" si="101"/>
        <v>0</v>
      </c>
      <c r="AA342" s="9">
        <f t="shared" si="107"/>
        <v>1</v>
      </c>
    </row>
    <row r="343" spans="1:27" x14ac:dyDescent="0.2">
      <c r="A343" s="4">
        <v>40864</v>
      </c>
      <c r="B343" s="7">
        <v>-1.3247393012859819E-2</v>
      </c>
      <c r="C343" s="7">
        <v>-2.9326966032385826E-2</v>
      </c>
      <c r="D343" s="7">
        <v>-1.9684555009007454E-2</v>
      </c>
      <c r="E343" s="7">
        <v>-1.7041979357600212E-2</v>
      </c>
      <c r="F343" s="7">
        <v>1.8968114629387856E-2</v>
      </c>
      <c r="G343" s="7">
        <v>2.4129066616296768E-2</v>
      </c>
      <c r="H343" s="7">
        <v>3.5866826772689819E-2</v>
      </c>
      <c r="J343">
        <f t="shared" si="95"/>
        <v>0</v>
      </c>
      <c r="K343" s="9">
        <f t="shared" si="96"/>
        <v>0</v>
      </c>
      <c r="L343" s="9">
        <f t="shared" si="102"/>
        <v>1</v>
      </c>
      <c r="M343">
        <f t="shared" si="90"/>
        <v>0</v>
      </c>
      <c r="N343" s="9">
        <f t="shared" si="97"/>
        <v>0</v>
      </c>
      <c r="O343" s="9">
        <f t="shared" si="103"/>
        <v>1</v>
      </c>
      <c r="P343">
        <f t="shared" si="91"/>
        <v>0</v>
      </c>
      <c r="Q343" s="9">
        <f t="shared" si="98"/>
        <v>0</v>
      </c>
      <c r="R343" s="9">
        <f t="shared" si="104"/>
        <v>1</v>
      </c>
      <c r="S343">
        <f t="shared" si="92"/>
        <v>0</v>
      </c>
      <c r="T343" s="9">
        <f t="shared" si="99"/>
        <v>0</v>
      </c>
      <c r="U343" s="9">
        <f t="shared" si="105"/>
        <v>1</v>
      </c>
      <c r="V343">
        <f t="shared" si="93"/>
        <v>0</v>
      </c>
      <c r="W343" s="9">
        <f t="shared" si="100"/>
        <v>0</v>
      </c>
      <c r="X343" s="9">
        <f t="shared" si="106"/>
        <v>1</v>
      </c>
      <c r="Y343">
        <f t="shared" si="94"/>
        <v>0</v>
      </c>
      <c r="Z343" s="9">
        <f t="shared" si="101"/>
        <v>0</v>
      </c>
      <c r="AA343" s="9">
        <f t="shared" si="107"/>
        <v>1</v>
      </c>
    </row>
    <row r="344" spans="1:27" x14ac:dyDescent="0.2">
      <c r="A344" s="4">
        <v>40865</v>
      </c>
      <c r="B344" s="7">
        <v>-7.4113726783568029E-4</v>
      </c>
      <c r="C344" s="7">
        <v>-4.666578397154808E-2</v>
      </c>
      <c r="D344" s="7">
        <v>-2.92685367166996E-2</v>
      </c>
      <c r="E344" s="7">
        <v>-2.0327363163232803E-2</v>
      </c>
      <c r="F344" s="7">
        <v>2.3178236559033394E-2</v>
      </c>
      <c r="G344" s="7">
        <v>3.1678680330514908E-2</v>
      </c>
      <c r="H344" s="7">
        <v>4.6114224940538406E-2</v>
      </c>
      <c r="J344">
        <f t="shared" si="95"/>
        <v>0</v>
      </c>
      <c r="K344" s="9">
        <f t="shared" si="96"/>
        <v>0</v>
      </c>
      <c r="L344" s="9">
        <f t="shared" si="102"/>
        <v>1</v>
      </c>
      <c r="M344">
        <f t="shared" si="90"/>
        <v>0</v>
      </c>
      <c r="N344" s="9">
        <f t="shared" si="97"/>
        <v>0</v>
      </c>
      <c r="O344" s="9">
        <f t="shared" si="103"/>
        <v>1</v>
      </c>
      <c r="P344">
        <f t="shared" si="91"/>
        <v>0</v>
      </c>
      <c r="Q344" s="9">
        <f t="shared" si="98"/>
        <v>0</v>
      </c>
      <c r="R344" s="9">
        <f t="shared" si="104"/>
        <v>1</v>
      </c>
      <c r="S344">
        <f t="shared" si="92"/>
        <v>0</v>
      </c>
      <c r="T344" s="9">
        <f t="shared" si="99"/>
        <v>0</v>
      </c>
      <c r="U344" s="9">
        <f t="shared" si="105"/>
        <v>1</v>
      </c>
      <c r="V344">
        <f t="shared" si="93"/>
        <v>0</v>
      </c>
      <c r="W344" s="9">
        <f t="shared" si="100"/>
        <v>0</v>
      </c>
      <c r="X344" s="9">
        <f t="shared" si="106"/>
        <v>1</v>
      </c>
      <c r="Y344">
        <f t="shared" si="94"/>
        <v>0</v>
      </c>
      <c r="Z344" s="9">
        <f t="shared" si="101"/>
        <v>0</v>
      </c>
      <c r="AA344" s="9">
        <f t="shared" si="107"/>
        <v>1</v>
      </c>
    </row>
    <row r="345" spans="1:27" x14ac:dyDescent="0.2">
      <c r="A345" s="4">
        <v>40868</v>
      </c>
      <c r="B345" s="7">
        <v>-1.9296947446628618E-2</v>
      </c>
      <c r="C345" s="7">
        <v>-3.3774897456169128E-2</v>
      </c>
      <c r="D345" s="7">
        <v>-2.3491416126489639E-2</v>
      </c>
      <c r="E345" s="7">
        <v>-1.9009605050086975E-2</v>
      </c>
      <c r="F345" s="7">
        <v>1.779293455183506E-2</v>
      </c>
      <c r="G345" s="7">
        <v>2.3776501417160034E-2</v>
      </c>
      <c r="H345" s="7">
        <v>3.1294204294681549E-2</v>
      </c>
      <c r="J345">
        <f t="shared" si="95"/>
        <v>0</v>
      </c>
      <c r="K345" s="9">
        <f t="shared" si="96"/>
        <v>0</v>
      </c>
      <c r="L345" s="9">
        <f t="shared" si="102"/>
        <v>1</v>
      </c>
      <c r="M345">
        <f t="shared" si="90"/>
        <v>0</v>
      </c>
      <c r="N345" s="9">
        <f t="shared" si="97"/>
        <v>0</v>
      </c>
      <c r="O345" s="9">
        <f t="shared" si="103"/>
        <v>1</v>
      </c>
      <c r="P345">
        <f t="shared" si="91"/>
        <v>1</v>
      </c>
      <c r="Q345" s="9">
        <f t="shared" si="98"/>
        <v>0</v>
      </c>
      <c r="R345" s="9">
        <f t="shared" si="104"/>
        <v>0</v>
      </c>
      <c r="S345">
        <f t="shared" si="92"/>
        <v>0</v>
      </c>
      <c r="T345" s="9">
        <f t="shared" si="99"/>
        <v>0</v>
      </c>
      <c r="U345" s="9">
        <f t="shared" si="105"/>
        <v>1</v>
      </c>
      <c r="V345">
        <f t="shared" si="93"/>
        <v>0</v>
      </c>
      <c r="W345" s="9">
        <f t="shared" si="100"/>
        <v>0</v>
      </c>
      <c r="X345" s="9">
        <f t="shared" si="106"/>
        <v>1</v>
      </c>
      <c r="Y345">
        <f t="shared" si="94"/>
        <v>0</v>
      </c>
      <c r="Z345" s="9">
        <f t="shared" si="101"/>
        <v>0</v>
      </c>
      <c r="AA345" s="9">
        <f t="shared" si="107"/>
        <v>1</v>
      </c>
    </row>
    <row r="346" spans="1:27" x14ac:dyDescent="0.2">
      <c r="A346" s="4">
        <v>40869</v>
      </c>
      <c r="B346" s="7">
        <v>-6.6568604788073554E-3</v>
      </c>
      <c r="C346" s="7">
        <v>-4.1399434208869934E-2</v>
      </c>
      <c r="D346" s="7">
        <v>-2.4744192138314247E-2</v>
      </c>
      <c r="E346" s="7">
        <v>-1.8803952261805534E-2</v>
      </c>
      <c r="F346" s="7">
        <v>2.1917877718806267E-2</v>
      </c>
      <c r="G346" s="7">
        <v>2.9543990269303322E-2</v>
      </c>
      <c r="H346" s="7">
        <v>4.3254539370536804E-2</v>
      </c>
      <c r="J346">
        <f t="shared" si="95"/>
        <v>0</v>
      </c>
      <c r="K346" s="9">
        <f t="shared" si="96"/>
        <v>0</v>
      </c>
      <c r="L346" s="9">
        <f t="shared" si="102"/>
        <v>1</v>
      </c>
      <c r="M346">
        <f t="shared" si="90"/>
        <v>0</v>
      </c>
      <c r="N346" s="9">
        <f t="shared" si="97"/>
        <v>0</v>
      </c>
      <c r="O346" s="9">
        <f t="shared" si="103"/>
        <v>1</v>
      </c>
      <c r="P346">
        <f t="shared" si="91"/>
        <v>0</v>
      </c>
      <c r="Q346" s="9">
        <f t="shared" si="98"/>
        <v>0</v>
      </c>
      <c r="R346" s="9">
        <f t="shared" si="104"/>
        <v>0</v>
      </c>
      <c r="S346">
        <f t="shared" si="92"/>
        <v>0</v>
      </c>
      <c r="T346" s="9">
        <f t="shared" si="99"/>
        <v>0</v>
      </c>
      <c r="U346" s="9">
        <f t="shared" si="105"/>
        <v>1</v>
      </c>
      <c r="V346">
        <f t="shared" si="93"/>
        <v>0</v>
      </c>
      <c r="W346" s="9">
        <f t="shared" si="100"/>
        <v>0</v>
      </c>
      <c r="X346" s="9">
        <f t="shared" si="106"/>
        <v>1</v>
      </c>
      <c r="Y346">
        <f t="shared" si="94"/>
        <v>0</v>
      </c>
      <c r="Z346" s="9">
        <f t="shared" si="101"/>
        <v>0</v>
      </c>
      <c r="AA346" s="9">
        <f t="shared" si="107"/>
        <v>1</v>
      </c>
    </row>
    <row r="347" spans="1:27" x14ac:dyDescent="0.2">
      <c r="A347" s="4">
        <v>40870</v>
      </c>
      <c r="B347" s="7">
        <v>-1.9550714490491505E-2</v>
      </c>
      <c r="C347" s="7">
        <v>-3.181760385632515E-2</v>
      </c>
      <c r="D347" s="7">
        <v>-2.2266248241066933E-2</v>
      </c>
      <c r="E347" s="7">
        <v>-1.9240276888012886E-2</v>
      </c>
      <c r="F347" s="7">
        <v>1.9007498398423195E-2</v>
      </c>
      <c r="G347" s="7">
        <v>2.4628251791000366E-2</v>
      </c>
      <c r="H347" s="7">
        <v>3.2527290284633636E-2</v>
      </c>
      <c r="J347">
        <f t="shared" si="95"/>
        <v>0</v>
      </c>
      <c r="K347" s="9">
        <f t="shared" si="96"/>
        <v>0</v>
      </c>
      <c r="L347" s="9">
        <f t="shared" si="102"/>
        <v>1</v>
      </c>
      <c r="M347">
        <f t="shared" si="90"/>
        <v>0</v>
      </c>
      <c r="N347" s="9">
        <f t="shared" si="97"/>
        <v>0</v>
      </c>
      <c r="O347" s="9">
        <f t="shared" si="103"/>
        <v>1</v>
      </c>
      <c r="P347">
        <f t="shared" si="91"/>
        <v>1</v>
      </c>
      <c r="Q347" s="9">
        <f t="shared" si="98"/>
        <v>0</v>
      </c>
      <c r="R347" s="9">
        <f t="shared" si="104"/>
        <v>0</v>
      </c>
      <c r="S347">
        <f t="shared" si="92"/>
        <v>0</v>
      </c>
      <c r="T347" s="9">
        <f t="shared" si="99"/>
        <v>0</v>
      </c>
      <c r="U347" s="9">
        <f t="shared" si="105"/>
        <v>1</v>
      </c>
      <c r="V347">
        <f t="shared" si="93"/>
        <v>0</v>
      </c>
      <c r="W347" s="9">
        <f t="shared" si="100"/>
        <v>0</v>
      </c>
      <c r="X347" s="9">
        <f t="shared" si="106"/>
        <v>1</v>
      </c>
      <c r="Y347">
        <f t="shared" si="94"/>
        <v>0</v>
      </c>
      <c r="Z347" s="9">
        <f t="shared" si="101"/>
        <v>0</v>
      </c>
      <c r="AA347" s="9">
        <f t="shared" si="107"/>
        <v>1</v>
      </c>
    </row>
    <row r="348" spans="1:27" x14ac:dyDescent="0.2">
      <c r="A348" s="4">
        <v>40872</v>
      </c>
      <c r="B348" s="7">
        <v>-5.6196923065182369E-3</v>
      </c>
      <c r="C348" s="7">
        <v>-3.740726038813591E-2</v>
      </c>
      <c r="D348" s="7">
        <v>-2.3657923564314842E-2</v>
      </c>
      <c r="E348" s="7">
        <v>-1.7899665981531143E-2</v>
      </c>
      <c r="F348" s="7">
        <v>2.1586043760180473E-2</v>
      </c>
      <c r="G348" s="7">
        <v>2.8612557798624039E-2</v>
      </c>
      <c r="H348" s="7">
        <v>4.2560040950775146E-2</v>
      </c>
      <c r="J348">
        <f t="shared" si="95"/>
        <v>0</v>
      </c>
      <c r="K348" s="9">
        <f t="shared" si="96"/>
        <v>0</v>
      </c>
      <c r="L348" s="9">
        <f t="shared" si="102"/>
        <v>1</v>
      </c>
      <c r="M348">
        <f t="shared" si="90"/>
        <v>0</v>
      </c>
      <c r="N348" s="9">
        <f t="shared" si="97"/>
        <v>0</v>
      </c>
      <c r="O348" s="9">
        <f t="shared" si="103"/>
        <v>1</v>
      </c>
      <c r="P348">
        <f t="shared" si="91"/>
        <v>0</v>
      </c>
      <c r="Q348" s="9">
        <f t="shared" si="98"/>
        <v>0</v>
      </c>
      <c r="R348" s="9">
        <f t="shared" si="104"/>
        <v>0</v>
      </c>
      <c r="S348">
        <f t="shared" si="92"/>
        <v>0</v>
      </c>
      <c r="T348" s="9">
        <f t="shared" si="99"/>
        <v>0</v>
      </c>
      <c r="U348" s="9">
        <f t="shared" si="105"/>
        <v>1</v>
      </c>
      <c r="V348">
        <f t="shared" si="93"/>
        <v>0</v>
      </c>
      <c r="W348" s="9">
        <f t="shared" si="100"/>
        <v>0</v>
      </c>
      <c r="X348" s="9">
        <f t="shared" si="106"/>
        <v>1</v>
      </c>
      <c r="Y348">
        <f t="shared" si="94"/>
        <v>0</v>
      </c>
      <c r="Z348" s="9">
        <f t="shared" si="101"/>
        <v>0</v>
      </c>
      <c r="AA348" s="9">
        <f t="shared" si="107"/>
        <v>1</v>
      </c>
    </row>
    <row r="349" spans="1:27" x14ac:dyDescent="0.2">
      <c r="A349" s="4">
        <v>40875</v>
      </c>
      <c r="B349" s="7">
        <v>3.2163147705542926E-2</v>
      </c>
      <c r="C349" s="7">
        <v>-3.5574164241552353E-2</v>
      </c>
      <c r="D349" s="7">
        <v>-2.3553203791379929E-2</v>
      </c>
      <c r="E349" s="7">
        <v>-1.8115071579813957E-2</v>
      </c>
      <c r="F349" s="7">
        <v>1.909584179520607E-2</v>
      </c>
      <c r="G349" s="7">
        <v>2.5362575426697731E-2</v>
      </c>
      <c r="H349" s="7">
        <v>3.453025221824646E-2</v>
      </c>
      <c r="J349">
        <f t="shared" si="95"/>
        <v>0</v>
      </c>
      <c r="K349" s="9">
        <f t="shared" si="96"/>
        <v>0</v>
      </c>
      <c r="L349" s="9">
        <f t="shared" si="102"/>
        <v>1</v>
      </c>
      <c r="M349">
        <f t="shared" si="90"/>
        <v>0</v>
      </c>
      <c r="N349" s="9">
        <f t="shared" si="97"/>
        <v>0</v>
      </c>
      <c r="O349" s="9">
        <f t="shared" si="103"/>
        <v>1</v>
      </c>
      <c r="P349">
        <f t="shared" si="91"/>
        <v>0</v>
      </c>
      <c r="Q349" s="9">
        <f t="shared" si="98"/>
        <v>0</v>
      </c>
      <c r="R349" s="9">
        <f t="shared" si="104"/>
        <v>1</v>
      </c>
      <c r="S349">
        <f t="shared" si="92"/>
        <v>1</v>
      </c>
      <c r="T349" s="9">
        <f t="shared" si="99"/>
        <v>0</v>
      </c>
      <c r="U349" s="9">
        <f t="shared" si="105"/>
        <v>0</v>
      </c>
      <c r="V349">
        <f t="shared" si="93"/>
        <v>1</v>
      </c>
      <c r="W349" s="9">
        <f t="shared" si="100"/>
        <v>0</v>
      </c>
      <c r="X349" s="9">
        <f t="shared" si="106"/>
        <v>0</v>
      </c>
      <c r="Y349">
        <f t="shared" si="94"/>
        <v>0</v>
      </c>
      <c r="Z349" s="9">
        <f t="shared" si="101"/>
        <v>0</v>
      </c>
      <c r="AA349" s="9">
        <f t="shared" si="107"/>
        <v>1</v>
      </c>
    </row>
    <row r="350" spans="1:27" x14ac:dyDescent="0.2">
      <c r="A350" s="4">
        <v>40876</v>
      </c>
      <c r="B350" s="7">
        <v>4.5233784615728231E-3</v>
      </c>
      <c r="C350" s="7">
        <v>-3.4462075680494308E-2</v>
      </c>
      <c r="D350" s="7">
        <v>-2.0611248910427094E-2</v>
      </c>
      <c r="E350" s="7">
        <v>-1.9615579396486282E-2</v>
      </c>
      <c r="F350" s="7">
        <v>1.1386741884052753E-2</v>
      </c>
      <c r="G350" s="7">
        <v>2.1222678944468498E-2</v>
      </c>
      <c r="H350" s="7">
        <v>3.1718365848064423E-2</v>
      </c>
      <c r="J350">
        <f t="shared" si="95"/>
        <v>0</v>
      </c>
      <c r="K350" s="9">
        <f t="shared" si="96"/>
        <v>0</v>
      </c>
      <c r="L350" s="9">
        <f t="shared" si="102"/>
        <v>1</v>
      </c>
      <c r="M350">
        <f t="shared" si="90"/>
        <v>0</v>
      </c>
      <c r="N350" s="9">
        <f t="shared" si="97"/>
        <v>0</v>
      </c>
      <c r="O350" s="9">
        <f t="shared" si="103"/>
        <v>1</v>
      </c>
      <c r="P350">
        <f t="shared" si="91"/>
        <v>0</v>
      </c>
      <c r="Q350" s="9">
        <f t="shared" si="98"/>
        <v>0</v>
      </c>
      <c r="R350" s="9">
        <f t="shared" si="104"/>
        <v>1</v>
      </c>
      <c r="S350">
        <f t="shared" si="92"/>
        <v>0</v>
      </c>
      <c r="T350" s="9">
        <f t="shared" si="99"/>
        <v>0</v>
      </c>
      <c r="U350" s="9">
        <f t="shared" si="105"/>
        <v>0</v>
      </c>
      <c r="V350">
        <f t="shared" si="93"/>
        <v>0</v>
      </c>
      <c r="W350" s="9">
        <f t="shared" si="100"/>
        <v>0</v>
      </c>
      <c r="X350" s="9">
        <f t="shared" si="106"/>
        <v>0</v>
      </c>
      <c r="Y350">
        <f t="shared" si="94"/>
        <v>0</v>
      </c>
      <c r="Z350" s="9">
        <f t="shared" si="101"/>
        <v>0</v>
      </c>
      <c r="AA350" s="9">
        <f t="shared" si="107"/>
        <v>1</v>
      </c>
    </row>
    <row r="351" spans="1:27" x14ac:dyDescent="0.2">
      <c r="A351" s="4">
        <v>40877</v>
      </c>
      <c r="B351" s="7">
        <v>4.0537791998970348E-2</v>
      </c>
      <c r="C351" s="7">
        <v>-3.5890325903892517E-2</v>
      </c>
      <c r="D351" s="7">
        <v>-2.6779601350426674E-2</v>
      </c>
      <c r="E351" s="7">
        <v>-2.1235115826129913E-2</v>
      </c>
      <c r="F351" s="7">
        <v>1.9418498501181602E-2</v>
      </c>
      <c r="G351" s="7">
        <v>2.5543130934238434E-2</v>
      </c>
      <c r="H351" s="7">
        <v>3.4440182149410248E-2</v>
      </c>
      <c r="J351">
        <f t="shared" si="95"/>
        <v>0</v>
      </c>
      <c r="K351" s="9">
        <f t="shared" si="96"/>
        <v>0</v>
      </c>
      <c r="L351" s="9">
        <f t="shared" si="102"/>
        <v>1</v>
      </c>
      <c r="M351">
        <f t="shared" si="90"/>
        <v>0</v>
      </c>
      <c r="N351" s="9">
        <f t="shared" si="97"/>
        <v>0</v>
      </c>
      <c r="O351" s="9">
        <f t="shared" si="103"/>
        <v>1</v>
      </c>
      <c r="P351">
        <f t="shared" si="91"/>
        <v>0</v>
      </c>
      <c r="Q351" s="9">
        <f t="shared" si="98"/>
        <v>0</v>
      </c>
      <c r="R351" s="9">
        <f t="shared" si="104"/>
        <v>1</v>
      </c>
      <c r="S351">
        <f t="shared" si="92"/>
        <v>1</v>
      </c>
      <c r="T351" s="9">
        <f t="shared" si="99"/>
        <v>0</v>
      </c>
      <c r="U351" s="9">
        <f t="shared" si="105"/>
        <v>0</v>
      </c>
      <c r="V351">
        <f t="shared" si="93"/>
        <v>1</v>
      </c>
      <c r="W351" s="9">
        <f t="shared" si="100"/>
        <v>0</v>
      </c>
      <c r="X351" s="9">
        <f t="shared" si="106"/>
        <v>0</v>
      </c>
      <c r="Y351">
        <f t="shared" si="94"/>
        <v>1</v>
      </c>
      <c r="Z351" s="9">
        <f t="shared" si="101"/>
        <v>0</v>
      </c>
      <c r="AA351" s="9">
        <f t="shared" si="107"/>
        <v>0</v>
      </c>
    </row>
    <row r="352" spans="1:27" x14ac:dyDescent="0.2">
      <c r="A352" s="4">
        <v>40878</v>
      </c>
      <c r="B352" s="7">
        <v>-1.9280211627998034E-3</v>
      </c>
      <c r="C352" s="7">
        <v>-4.4662520289421082E-2</v>
      </c>
      <c r="D352" s="7">
        <v>-2.6844840496778488E-2</v>
      </c>
      <c r="E352" s="7">
        <v>-2.3521382361650467E-2</v>
      </c>
      <c r="F352" s="7">
        <v>1.3720601797103882E-2</v>
      </c>
      <c r="G352" s="7">
        <v>2.6022082194685936E-2</v>
      </c>
      <c r="H352" s="7">
        <v>3.97786945104599E-2</v>
      </c>
      <c r="J352">
        <f t="shared" si="95"/>
        <v>0</v>
      </c>
      <c r="K352" s="9">
        <f t="shared" si="96"/>
        <v>0</v>
      </c>
      <c r="L352" s="9">
        <f t="shared" si="102"/>
        <v>1</v>
      </c>
      <c r="M352">
        <f t="shared" si="90"/>
        <v>0</v>
      </c>
      <c r="N352" s="9">
        <f t="shared" si="97"/>
        <v>0</v>
      </c>
      <c r="O352" s="9">
        <f t="shared" si="103"/>
        <v>1</v>
      </c>
      <c r="P352">
        <f t="shared" si="91"/>
        <v>0</v>
      </c>
      <c r="Q352" s="9">
        <f t="shared" si="98"/>
        <v>0</v>
      </c>
      <c r="R352" s="9">
        <f t="shared" si="104"/>
        <v>1</v>
      </c>
      <c r="S352">
        <f t="shared" si="92"/>
        <v>0</v>
      </c>
      <c r="T352" s="9">
        <f t="shared" si="99"/>
        <v>0</v>
      </c>
      <c r="U352" s="9">
        <f t="shared" si="105"/>
        <v>0</v>
      </c>
      <c r="V352">
        <f t="shared" si="93"/>
        <v>0</v>
      </c>
      <c r="W352" s="9">
        <f t="shared" si="100"/>
        <v>0</v>
      </c>
      <c r="X352" s="9">
        <f t="shared" si="106"/>
        <v>0</v>
      </c>
      <c r="Y352">
        <f t="shared" si="94"/>
        <v>0</v>
      </c>
      <c r="Z352" s="9">
        <f t="shared" si="101"/>
        <v>0</v>
      </c>
      <c r="AA352" s="9">
        <f t="shared" si="107"/>
        <v>0</v>
      </c>
    </row>
    <row r="353" spans="1:27" x14ac:dyDescent="0.2">
      <c r="A353" s="4">
        <v>40879</v>
      </c>
      <c r="B353" s="7">
        <v>-8.0414941139307213E-5</v>
      </c>
      <c r="C353" s="7">
        <v>-5.6566763669252396E-2</v>
      </c>
      <c r="D353" s="7">
        <v>-3.9847489446401596E-2</v>
      </c>
      <c r="E353" s="7">
        <v>-2.8248993679881096E-2</v>
      </c>
      <c r="F353" s="7">
        <v>2.8533235192298889E-2</v>
      </c>
      <c r="G353" s="7">
        <v>3.7398170679807663E-2</v>
      </c>
      <c r="H353" s="7">
        <v>5.0427842885255814E-2</v>
      </c>
      <c r="J353">
        <f t="shared" si="95"/>
        <v>0</v>
      </c>
      <c r="K353" s="9">
        <f t="shared" si="96"/>
        <v>0</v>
      </c>
      <c r="L353" s="9">
        <f t="shared" si="102"/>
        <v>1</v>
      </c>
      <c r="M353">
        <f t="shared" si="90"/>
        <v>0</v>
      </c>
      <c r="N353" s="9">
        <f t="shared" si="97"/>
        <v>0</v>
      </c>
      <c r="O353" s="9">
        <f t="shared" si="103"/>
        <v>1</v>
      </c>
      <c r="P353">
        <f t="shared" si="91"/>
        <v>0</v>
      </c>
      <c r="Q353" s="9">
        <f t="shared" si="98"/>
        <v>0</v>
      </c>
      <c r="R353" s="9">
        <f t="shared" si="104"/>
        <v>1</v>
      </c>
      <c r="S353">
        <f t="shared" si="92"/>
        <v>0</v>
      </c>
      <c r="T353" s="9">
        <f t="shared" si="99"/>
        <v>0</v>
      </c>
      <c r="U353" s="9">
        <f t="shared" si="105"/>
        <v>1</v>
      </c>
      <c r="V353">
        <f t="shared" si="93"/>
        <v>0</v>
      </c>
      <c r="W353" s="9">
        <f t="shared" si="100"/>
        <v>0</v>
      </c>
      <c r="X353" s="9">
        <f t="shared" si="106"/>
        <v>1</v>
      </c>
      <c r="Y353">
        <f t="shared" si="94"/>
        <v>0</v>
      </c>
      <c r="Z353" s="9">
        <f t="shared" si="101"/>
        <v>0</v>
      </c>
      <c r="AA353" s="9">
        <f t="shared" si="107"/>
        <v>1</v>
      </c>
    </row>
    <row r="354" spans="1:27" x14ac:dyDescent="0.2">
      <c r="A354" s="4">
        <v>40882</v>
      </c>
      <c r="B354" s="7">
        <v>9.2055883224248201E-3</v>
      </c>
      <c r="C354" s="7">
        <v>-3.6617353558540344E-2</v>
      </c>
      <c r="D354" s="7">
        <v>-3.1500980257987976E-2</v>
      </c>
      <c r="E354" s="7">
        <v>-2.5419501587748528E-2</v>
      </c>
      <c r="F354" s="7">
        <v>2.3728717118501663E-2</v>
      </c>
      <c r="G354" s="7">
        <v>2.8576480224728584E-2</v>
      </c>
      <c r="H354" s="7">
        <v>3.7677600979804993E-2</v>
      </c>
      <c r="J354">
        <f t="shared" si="95"/>
        <v>0</v>
      </c>
      <c r="K354" s="9">
        <f t="shared" si="96"/>
        <v>0</v>
      </c>
      <c r="L354" s="9">
        <f t="shared" si="102"/>
        <v>1</v>
      </c>
      <c r="M354">
        <f t="shared" si="90"/>
        <v>0</v>
      </c>
      <c r="N354" s="9">
        <f t="shared" si="97"/>
        <v>0</v>
      </c>
      <c r="O354" s="9">
        <f t="shared" si="103"/>
        <v>1</v>
      </c>
      <c r="P354">
        <f t="shared" si="91"/>
        <v>0</v>
      </c>
      <c r="Q354" s="9">
        <f t="shared" si="98"/>
        <v>0</v>
      </c>
      <c r="R354" s="9">
        <f t="shared" si="104"/>
        <v>1</v>
      </c>
      <c r="S354">
        <f t="shared" si="92"/>
        <v>0</v>
      </c>
      <c r="T354" s="9">
        <f t="shared" si="99"/>
        <v>0</v>
      </c>
      <c r="U354" s="9">
        <f t="shared" si="105"/>
        <v>1</v>
      </c>
      <c r="V354">
        <f t="shared" si="93"/>
        <v>0</v>
      </c>
      <c r="W354" s="9">
        <f t="shared" si="100"/>
        <v>0</v>
      </c>
      <c r="X354" s="9">
        <f t="shared" si="106"/>
        <v>1</v>
      </c>
      <c r="Y354">
        <f t="shared" si="94"/>
        <v>0</v>
      </c>
      <c r="Z354" s="9">
        <f t="shared" si="101"/>
        <v>0</v>
      </c>
      <c r="AA354" s="9">
        <f t="shared" si="107"/>
        <v>1</v>
      </c>
    </row>
    <row r="355" spans="1:27" x14ac:dyDescent="0.2">
      <c r="A355" s="4">
        <v>40883</v>
      </c>
      <c r="B355" s="7">
        <v>-7.968444962175273E-5</v>
      </c>
      <c r="C355" s="7">
        <v>-3.2881751656532288E-2</v>
      </c>
      <c r="D355" s="7">
        <v>-2.5845354422926903E-2</v>
      </c>
      <c r="E355" s="7">
        <v>-2.1755624562501907E-2</v>
      </c>
      <c r="F355" s="7">
        <v>1.8269097432494164E-2</v>
      </c>
      <c r="G355" s="7">
        <v>2.4400850757956505E-2</v>
      </c>
      <c r="H355" s="7">
        <v>3.3572863787412643E-2</v>
      </c>
      <c r="J355">
        <f t="shared" si="95"/>
        <v>0</v>
      </c>
      <c r="K355" s="9">
        <f t="shared" si="96"/>
        <v>0</v>
      </c>
      <c r="L355" s="9">
        <f t="shared" si="102"/>
        <v>1</v>
      </c>
      <c r="M355">
        <f t="shared" si="90"/>
        <v>0</v>
      </c>
      <c r="N355" s="9">
        <f t="shared" si="97"/>
        <v>0</v>
      </c>
      <c r="O355" s="9">
        <f t="shared" si="103"/>
        <v>1</v>
      </c>
      <c r="P355">
        <f t="shared" si="91"/>
        <v>0</v>
      </c>
      <c r="Q355" s="9">
        <f t="shared" si="98"/>
        <v>0</v>
      </c>
      <c r="R355" s="9">
        <f t="shared" si="104"/>
        <v>1</v>
      </c>
      <c r="S355">
        <f t="shared" si="92"/>
        <v>0</v>
      </c>
      <c r="T355" s="9">
        <f t="shared" si="99"/>
        <v>0</v>
      </c>
      <c r="U355" s="9">
        <f t="shared" si="105"/>
        <v>1</v>
      </c>
      <c r="V355">
        <f t="shared" si="93"/>
        <v>0</v>
      </c>
      <c r="W355" s="9">
        <f t="shared" si="100"/>
        <v>0</v>
      </c>
      <c r="X355" s="9">
        <f t="shared" si="106"/>
        <v>1</v>
      </c>
      <c r="Y355">
        <f t="shared" si="94"/>
        <v>0</v>
      </c>
      <c r="Z355" s="9">
        <f t="shared" si="101"/>
        <v>0</v>
      </c>
      <c r="AA355" s="9">
        <f t="shared" si="107"/>
        <v>1</v>
      </c>
    </row>
    <row r="356" spans="1:27" x14ac:dyDescent="0.2">
      <c r="A356" s="4">
        <v>40884</v>
      </c>
      <c r="B356" s="7">
        <v>7.2254075905402466E-3</v>
      </c>
      <c r="C356" s="7">
        <v>-3.6435484886169434E-2</v>
      </c>
      <c r="D356" s="7">
        <v>-3.0418539419770241E-2</v>
      </c>
      <c r="E356" s="7">
        <v>-2.2847875952720642E-2</v>
      </c>
      <c r="F356" s="7">
        <v>2.2158566862344742E-2</v>
      </c>
      <c r="G356" s="7">
        <v>2.760440856218338E-2</v>
      </c>
      <c r="H356" s="7">
        <v>3.7900637835264206E-2</v>
      </c>
      <c r="J356">
        <f t="shared" si="95"/>
        <v>0</v>
      </c>
      <c r="K356" s="9">
        <f t="shared" si="96"/>
        <v>0</v>
      </c>
      <c r="L356" s="9">
        <f t="shared" si="102"/>
        <v>1</v>
      </c>
      <c r="M356">
        <f t="shared" si="90"/>
        <v>0</v>
      </c>
      <c r="N356" s="9">
        <f t="shared" si="97"/>
        <v>0</v>
      </c>
      <c r="O356" s="9">
        <f t="shared" si="103"/>
        <v>1</v>
      </c>
      <c r="P356">
        <f t="shared" si="91"/>
        <v>0</v>
      </c>
      <c r="Q356" s="9">
        <f t="shared" si="98"/>
        <v>0</v>
      </c>
      <c r="R356" s="9">
        <f t="shared" si="104"/>
        <v>1</v>
      </c>
      <c r="S356">
        <f t="shared" si="92"/>
        <v>0</v>
      </c>
      <c r="T356" s="9">
        <f t="shared" si="99"/>
        <v>0</v>
      </c>
      <c r="U356" s="9">
        <f t="shared" si="105"/>
        <v>1</v>
      </c>
      <c r="V356">
        <f t="shared" si="93"/>
        <v>0</v>
      </c>
      <c r="W356" s="9">
        <f t="shared" si="100"/>
        <v>0</v>
      </c>
      <c r="X356" s="9">
        <f t="shared" si="106"/>
        <v>1</v>
      </c>
      <c r="Y356">
        <f t="shared" si="94"/>
        <v>0</v>
      </c>
      <c r="Z356" s="9">
        <f t="shared" si="101"/>
        <v>0</v>
      </c>
      <c r="AA356" s="9">
        <f t="shared" si="107"/>
        <v>1</v>
      </c>
    </row>
    <row r="357" spans="1:27" x14ac:dyDescent="0.2">
      <c r="A357" s="4">
        <v>40885</v>
      </c>
      <c r="B357" s="7">
        <v>-2.2400936689166658E-2</v>
      </c>
      <c r="C357" s="7">
        <v>-2.7644732967019081E-2</v>
      </c>
      <c r="D357" s="7">
        <v>-1.9426923245191574E-2</v>
      </c>
      <c r="E357" s="7">
        <v>-1.4192799106240273E-2</v>
      </c>
      <c r="F357" s="7">
        <v>1.2741491198539734E-2</v>
      </c>
      <c r="G357" s="7">
        <v>1.9395247101783752E-2</v>
      </c>
      <c r="H357" s="7">
        <v>2.9201861470937729E-2</v>
      </c>
      <c r="J357">
        <f t="shared" si="95"/>
        <v>0</v>
      </c>
      <c r="K357" s="9">
        <f t="shared" si="96"/>
        <v>0</v>
      </c>
      <c r="L357" s="9">
        <f t="shared" si="102"/>
        <v>1</v>
      </c>
      <c r="M357">
        <f t="shared" si="90"/>
        <v>1</v>
      </c>
      <c r="N357" s="9">
        <f t="shared" si="97"/>
        <v>0</v>
      </c>
      <c r="O357" s="9">
        <f t="shared" si="103"/>
        <v>0</v>
      </c>
      <c r="P357">
        <f t="shared" si="91"/>
        <v>1</v>
      </c>
      <c r="Q357" s="9">
        <f t="shared" si="98"/>
        <v>0</v>
      </c>
      <c r="R357" s="9">
        <f t="shared" si="104"/>
        <v>0</v>
      </c>
      <c r="S357">
        <f t="shared" si="92"/>
        <v>0</v>
      </c>
      <c r="T357" s="9">
        <f t="shared" si="99"/>
        <v>0</v>
      </c>
      <c r="U357" s="9">
        <f t="shared" si="105"/>
        <v>1</v>
      </c>
      <c r="V357">
        <f t="shared" si="93"/>
        <v>0</v>
      </c>
      <c r="W357" s="9">
        <f t="shared" si="100"/>
        <v>0</v>
      </c>
      <c r="X357" s="9">
        <f t="shared" si="106"/>
        <v>1</v>
      </c>
      <c r="Y357">
        <f t="shared" si="94"/>
        <v>0</v>
      </c>
      <c r="Z357" s="9">
        <f t="shared" si="101"/>
        <v>0</v>
      </c>
      <c r="AA357" s="9">
        <f t="shared" si="107"/>
        <v>1</v>
      </c>
    </row>
    <row r="358" spans="1:27" x14ac:dyDescent="0.2">
      <c r="A358" s="4">
        <v>40886</v>
      </c>
      <c r="B358" s="7">
        <v>1.8278527172615668E-2</v>
      </c>
      <c r="C358" s="7">
        <v>-3.6645036190748215E-2</v>
      </c>
      <c r="D358" s="7">
        <v>-2.2983793169260025E-2</v>
      </c>
      <c r="E358" s="7">
        <v>-1.5326255932450294E-2</v>
      </c>
      <c r="F358" s="7">
        <v>2.0251547917723656E-2</v>
      </c>
      <c r="G358" s="7">
        <v>2.694346196949482E-2</v>
      </c>
      <c r="H358" s="7">
        <v>4.3019384145736694E-2</v>
      </c>
      <c r="J358">
        <f t="shared" si="95"/>
        <v>0</v>
      </c>
      <c r="K358" s="9">
        <f t="shared" si="96"/>
        <v>0</v>
      </c>
      <c r="L358" s="9">
        <f t="shared" si="102"/>
        <v>1</v>
      </c>
      <c r="M358">
        <f t="shared" si="90"/>
        <v>0</v>
      </c>
      <c r="N358" s="9">
        <f t="shared" si="97"/>
        <v>0</v>
      </c>
      <c r="O358" s="9">
        <f t="shared" si="103"/>
        <v>0</v>
      </c>
      <c r="P358">
        <f t="shared" si="91"/>
        <v>0</v>
      </c>
      <c r="Q358" s="9">
        <f t="shared" si="98"/>
        <v>0</v>
      </c>
      <c r="R358" s="9">
        <f t="shared" si="104"/>
        <v>0</v>
      </c>
      <c r="S358">
        <f t="shared" si="92"/>
        <v>0</v>
      </c>
      <c r="T358" s="9">
        <f t="shared" si="99"/>
        <v>0</v>
      </c>
      <c r="U358" s="9">
        <f t="shared" si="105"/>
        <v>1</v>
      </c>
      <c r="V358">
        <f t="shared" si="93"/>
        <v>0</v>
      </c>
      <c r="W358" s="9">
        <f t="shared" si="100"/>
        <v>0</v>
      </c>
      <c r="X358" s="9">
        <f t="shared" si="106"/>
        <v>1</v>
      </c>
      <c r="Y358">
        <f t="shared" si="94"/>
        <v>0</v>
      </c>
      <c r="Z358" s="9">
        <f t="shared" si="101"/>
        <v>0</v>
      </c>
      <c r="AA358" s="9">
        <f t="shared" si="107"/>
        <v>1</v>
      </c>
    </row>
    <row r="359" spans="1:27" x14ac:dyDescent="0.2">
      <c r="A359" s="4">
        <v>40889</v>
      </c>
      <c r="B359" s="7">
        <v>-1.8925985919739992E-2</v>
      </c>
      <c r="C359" s="7">
        <v>-3.1503036618232727E-2</v>
      </c>
      <c r="D359" s="7">
        <v>-2.2884853184223175E-2</v>
      </c>
      <c r="E359" s="7">
        <v>-1.6734037548303604E-2</v>
      </c>
      <c r="F359" s="7">
        <v>1.3445083051919937E-2</v>
      </c>
      <c r="G359" s="7">
        <v>2.1118972450494766E-2</v>
      </c>
      <c r="H359" s="7">
        <v>3.3454161137342453E-2</v>
      </c>
      <c r="J359">
        <f t="shared" si="95"/>
        <v>0</v>
      </c>
      <c r="K359" s="9">
        <f t="shared" si="96"/>
        <v>0</v>
      </c>
      <c r="L359" s="9">
        <f t="shared" si="102"/>
        <v>1</v>
      </c>
      <c r="M359">
        <f t="shared" si="90"/>
        <v>0</v>
      </c>
      <c r="N359" s="9">
        <f t="shared" si="97"/>
        <v>0</v>
      </c>
      <c r="O359" s="9">
        <f t="shared" si="103"/>
        <v>1</v>
      </c>
      <c r="P359">
        <f t="shared" si="91"/>
        <v>1</v>
      </c>
      <c r="Q359" s="9">
        <f t="shared" si="98"/>
        <v>0</v>
      </c>
      <c r="R359" s="9">
        <f t="shared" si="104"/>
        <v>0</v>
      </c>
      <c r="S359">
        <f t="shared" si="92"/>
        <v>0</v>
      </c>
      <c r="T359" s="9">
        <f t="shared" si="99"/>
        <v>0</v>
      </c>
      <c r="U359" s="9">
        <f t="shared" si="105"/>
        <v>1</v>
      </c>
      <c r="V359">
        <f t="shared" si="93"/>
        <v>0</v>
      </c>
      <c r="W359" s="9">
        <f t="shared" si="100"/>
        <v>0</v>
      </c>
      <c r="X359" s="9">
        <f t="shared" si="106"/>
        <v>1</v>
      </c>
      <c r="Y359">
        <f t="shared" si="94"/>
        <v>0</v>
      </c>
      <c r="Z359" s="9">
        <f t="shared" si="101"/>
        <v>0</v>
      </c>
      <c r="AA359" s="9">
        <f t="shared" si="107"/>
        <v>1</v>
      </c>
    </row>
    <row r="360" spans="1:27" x14ac:dyDescent="0.2">
      <c r="A360" s="4">
        <v>40890</v>
      </c>
      <c r="B360" s="7">
        <v>-8.2267523015874602E-3</v>
      </c>
      <c r="C360" s="7">
        <v>-3.0441578477621078E-2</v>
      </c>
      <c r="D360" s="7">
        <v>-2.4294612929224968E-2</v>
      </c>
      <c r="E360" s="7">
        <v>-1.5820283442735672E-2</v>
      </c>
      <c r="F360" s="7">
        <v>2.1114926785230637E-2</v>
      </c>
      <c r="G360" s="7">
        <v>2.6169810444116592E-2</v>
      </c>
      <c r="H360" s="7">
        <v>4.2671475559473038E-2</v>
      </c>
      <c r="J360">
        <f t="shared" si="95"/>
        <v>0</v>
      </c>
      <c r="K360" s="9">
        <f t="shared" si="96"/>
        <v>0</v>
      </c>
      <c r="L360" s="9">
        <f t="shared" si="102"/>
        <v>1</v>
      </c>
      <c r="M360">
        <f t="shared" si="90"/>
        <v>0</v>
      </c>
      <c r="N360" s="9">
        <f t="shared" si="97"/>
        <v>0</v>
      </c>
      <c r="O360" s="9">
        <f t="shared" si="103"/>
        <v>1</v>
      </c>
      <c r="P360">
        <f t="shared" si="91"/>
        <v>0</v>
      </c>
      <c r="Q360" s="9">
        <f t="shared" si="98"/>
        <v>0</v>
      </c>
      <c r="R360" s="9">
        <f t="shared" si="104"/>
        <v>0</v>
      </c>
      <c r="S360">
        <f t="shared" si="92"/>
        <v>0</v>
      </c>
      <c r="T360" s="9">
        <f t="shared" si="99"/>
        <v>0</v>
      </c>
      <c r="U360" s="9">
        <f t="shared" si="105"/>
        <v>1</v>
      </c>
      <c r="V360">
        <f t="shared" si="93"/>
        <v>0</v>
      </c>
      <c r="W360" s="9">
        <f t="shared" si="100"/>
        <v>0</v>
      </c>
      <c r="X360" s="9">
        <f t="shared" si="106"/>
        <v>1</v>
      </c>
      <c r="Y360">
        <f t="shared" si="94"/>
        <v>0</v>
      </c>
      <c r="Z360" s="9">
        <f t="shared" si="101"/>
        <v>0</v>
      </c>
      <c r="AA360" s="9">
        <f t="shared" si="107"/>
        <v>1</v>
      </c>
    </row>
    <row r="361" spans="1:27" x14ac:dyDescent="0.2">
      <c r="A361" s="4">
        <v>40891</v>
      </c>
      <c r="B361" s="7">
        <v>-1.2319674861205014E-2</v>
      </c>
      <c r="C361" s="7">
        <v>-3.2487601041793823E-2</v>
      </c>
      <c r="D361" s="7">
        <v>-2.6726283133029938E-2</v>
      </c>
      <c r="E361" s="7">
        <v>-1.6720000654459E-2</v>
      </c>
      <c r="F361" s="7">
        <v>2.1081510931253433E-2</v>
      </c>
      <c r="G361" s="7">
        <v>2.6338778436183929E-2</v>
      </c>
      <c r="H361" s="7">
        <v>4.1015055030584335E-2</v>
      </c>
      <c r="J361">
        <f t="shared" si="95"/>
        <v>0</v>
      </c>
      <c r="K361" s="9">
        <f t="shared" si="96"/>
        <v>0</v>
      </c>
      <c r="L361" s="9">
        <f t="shared" si="102"/>
        <v>1</v>
      </c>
      <c r="M361">
        <f t="shared" si="90"/>
        <v>0</v>
      </c>
      <c r="N361" s="9">
        <f t="shared" si="97"/>
        <v>0</v>
      </c>
      <c r="O361" s="9">
        <f t="shared" si="103"/>
        <v>1</v>
      </c>
      <c r="P361">
        <f t="shared" si="91"/>
        <v>0</v>
      </c>
      <c r="Q361" s="9">
        <f t="shared" si="98"/>
        <v>0</v>
      </c>
      <c r="R361" s="9">
        <f t="shared" si="104"/>
        <v>1</v>
      </c>
      <c r="S361">
        <f t="shared" si="92"/>
        <v>0</v>
      </c>
      <c r="T361" s="9">
        <f t="shared" si="99"/>
        <v>0</v>
      </c>
      <c r="U361" s="9">
        <f t="shared" si="105"/>
        <v>1</v>
      </c>
      <c r="V361">
        <f t="shared" si="93"/>
        <v>0</v>
      </c>
      <c r="W361" s="9">
        <f t="shared" si="100"/>
        <v>0</v>
      </c>
      <c r="X361" s="9">
        <f t="shared" si="106"/>
        <v>1</v>
      </c>
      <c r="Y361">
        <f t="shared" si="94"/>
        <v>0</v>
      </c>
      <c r="Z361" s="9">
        <f t="shared" si="101"/>
        <v>0</v>
      </c>
      <c r="AA361" s="9">
        <f t="shared" si="107"/>
        <v>1</v>
      </c>
    </row>
    <row r="362" spans="1:27" x14ac:dyDescent="0.2">
      <c r="A362" s="4">
        <v>40892</v>
      </c>
      <c r="B362" s="7">
        <v>3.4483646205624111E-3</v>
      </c>
      <c r="C362" s="7">
        <v>-3.8865938782691956E-2</v>
      </c>
      <c r="D362" s="7">
        <v>-2.8757588937878609E-2</v>
      </c>
      <c r="E362" s="7">
        <v>-1.7108524218201637E-2</v>
      </c>
      <c r="F362" s="7">
        <v>2.3043619468808174E-2</v>
      </c>
      <c r="G362" s="7">
        <v>2.9603265225887299E-2</v>
      </c>
      <c r="H362" s="7">
        <v>4.6521607786417007E-2</v>
      </c>
      <c r="J362">
        <f t="shared" si="95"/>
        <v>0</v>
      </c>
      <c r="K362" s="9">
        <f t="shared" si="96"/>
        <v>0</v>
      </c>
      <c r="L362" s="9">
        <f t="shared" si="102"/>
        <v>1</v>
      </c>
      <c r="M362">
        <f t="shared" si="90"/>
        <v>0</v>
      </c>
      <c r="N362" s="9">
        <f t="shared" si="97"/>
        <v>0</v>
      </c>
      <c r="O362" s="9">
        <f t="shared" si="103"/>
        <v>1</v>
      </c>
      <c r="P362">
        <f t="shared" si="91"/>
        <v>0</v>
      </c>
      <c r="Q362" s="9">
        <f t="shared" si="98"/>
        <v>0</v>
      </c>
      <c r="R362" s="9">
        <f t="shared" si="104"/>
        <v>1</v>
      </c>
      <c r="S362">
        <f t="shared" si="92"/>
        <v>0</v>
      </c>
      <c r="T362" s="9">
        <f t="shared" si="99"/>
        <v>0</v>
      </c>
      <c r="U362" s="9">
        <f t="shared" si="105"/>
        <v>1</v>
      </c>
      <c r="V362">
        <f t="shared" si="93"/>
        <v>0</v>
      </c>
      <c r="W362" s="9">
        <f t="shared" si="100"/>
        <v>0</v>
      </c>
      <c r="X362" s="9">
        <f t="shared" si="106"/>
        <v>1</v>
      </c>
      <c r="Y362">
        <f t="shared" si="94"/>
        <v>0</v>
      </c>
      <c r="Z362" s="9">
        <f t="shared" si="101"/>
        <v>0</v>
      </c>
      <c r="AA362" s="9">
        <f t="shared" si="107"/>
        <v>1</v>
      </c>
    </row>
    <row r="363" spans="1:27" x14ac:dyDescent="0.2">
      <c r="A363" s="4">
        <v>40893</v>
      </c>
      <c r="B363" s="7">
        <v>-4.3657511638680311E-4</v>
      </c>
      <c r="C363" s="7">
        <v>-2.6418929919600487E-2</v>
      </c>
      <c r="D363" s="7">
        <v>-2.1677024662494659E-2</v>
      </c>
      <c r="E363" s="7">
        <v>-1.5857469290494919E-2</v>
      </c>
      <c r="F363" s="7">
        <v>1.6356943175196648E-2</v>
      </c>
      <c r="G363" s="7">
        <v>2.0891660824418068E-2</v>
      </c>
      <c r="H363" s="7">
        <v>3.0393127351999283E-2</v>
      </c>
      <c r="J363">
        <f t="shared" si="95"/>
        <v>0</v>
      </c>
      <c r="K363" s="9">
        <f t="shared" si="96"/>
        <v>0</v>
      </c>
      <c r="L363" s="9">
        <f t="shared" si="102"/>
        <v>1</v>
      </c>
      <c r="M363">
        <f t="shared" si="90"/>
        <v>0</v>
      </c>
      <c r="N363" s="9">
        <f t="shared" si="97"/>
        <v>0</v>
      </c>
      <c r="O363" s="9">
        <f t="shared" si="103"/>
        <v>1</v>
      </c>
      <c r="P363">
        <f t="shared" si="91"/>
        <v>0</v>
      </c>
      <c r="Q363" s="9">
        <f t="shared" si="98"/>
        <v>0</v>
      </c>
      <c r="R363" s="9">
        <f t="shared" si="104"/>
        <v>1</v>
      </c>
      <c r="S363">
        <f t="shared" si="92"/>
        <v>0</v>
      </c>
      <c r="T363" s="9">
        <f t="shared" si="99"/>
        <v>0</v>
      </c>
      <c r="U363" s="9">
        <f t="shared" si="105"/>
        <v>1</v>
      </c>
      <c r="V363">
        <f t="shared" si="93"/>
        <v>0</v>
      </c>
      <c r="W363" s="9">
        <f t="shared" si="100"/>
        <v>0</v>
      </c>
      <c r="X363" s="9">
        <f t="shared" si="106"/>
        <v>1</v>
      </c>
      <c r="Y363">
        <f t="shared" si="94"/>
        <v>0</v>
      </c>
      <c r="Z363" s="9">
        <f t="shared" si="101"/>
        <v>0</v>
      </c>
      <c r="AA363" s="9">
        <f t="shared" si="107"/>
        <v>1</v>
      </c>
    </row>
    <row r="364" spans="1:27" x14ac:dyDescent="0.2">
      <c r="A364" s="4">
        <v>40896</v>
      </c>
      <c r="B364" s="7">
        <v>-1.221038658438053E-2</v>
      </c>
      <c r="C364" s="7">
        <v>-2.7385072782635689E-2</v>
      </c>
      <c r="D364" s="7">
        <v>-2.0497776567935944E-2</v>
      </c>
      <c r="E364" s="7">
        <v>-1.4349731616675854E-2</v>
      </c>
      <c r="F364" s="7">
        <v>1.7033196985721588E-2</v>
      </c>
      <c r="G364" s="7">
        <v>2.2689482197165489E-2</v>
      </c>
      <c r="H364" s="7">
        <v>3.1720902770757675E-2</v>
      </c>
      <c r="J364">
        <f t="shared" si="95"/>
        <v>0</v>
      </c>
      <c r="K364" s="9">
        <f t="shared" si="96"/>
        <v>0</v>
      </c>
      <c r="L364" s="9">
        <f t="shared" si="102"/>
        <v>1</v>
      </c>
      <c r="M364">
        <f t="shared" si="90"/>
        <v>0</v>
      </c>
      <c r="N364" s="9">
        <f t="shared" si="97"/>
        <v>0</v>
      </c>
      <c r="O364" s="9">
        <f t="shared" si="103"/>
        <v>1</v>
      </c>
      <c r="P364">
        <f t="shared" si="91"/>
        <v>0</v>
      </c>
      <c r="Q364" s="9">
        <f t="shared" si="98"/>
        <v>0</v>
      </c>
      <c r="R364" s="9">
        <f t="shared" si="104"/>
        <v>1</v>
      </c>
      <c r="S364">
        <f t="shared" si="92"/>
        <v>0</v>
      </c>
      <c r="T364" s="9">
        <f t="shared" si="99"/>
        <v>0</v>
      </c>
      <c r="U364" s="9">
        <f t="shared" si="105"/>
        <v>1</v>
      </c>
      <c r="V364">
        <f t="shared" si="93"/>
        <v>0</v>
      </c>
      <c r="W364" s="9">
        <f t="shared" si="100"/>
        <v>0</v>
      </c>
      <c r="X364" s="9">
        <f t="shared" si="106"/>
        <v>1</v>
      </c>
      <c r="Y364">
        <f t="shared" si="94"/>
        <v>0</v>
      </c>
      <c r="Z364" s="9">
        <f t="shared" si="101"/>
        <v>0</v>
      </c>
      <c r="AA364" s="9">
        <f t="shared" si="107"/>
        <v>1</v>
      </c>
    </row>
    <row r="365" spans="1:27" x14ac:dyDescent="0.2">
      <c r="A365" s="4">
        <v>40897</v>
      </c>
      <c r="B365" s="7">
        <v>3.0392482990121795E-2</v>
      </c>
      <c r="C365" s="7">
        <v>-3.141707181930542E-2</v>
      </c>
      <c r="D365" s="7">
        <v>-2.0216882228851318E-2</v>
      </c>
      <c r="E365" s="7">
        <v>-1.379662100225687E-2</v>
      </c>
      <c r="F365" s="7">
        <v>1.7101814970374107E-2</v>
      </c>
      <c r="G365" s="7">
        <v>2.2717844694852829E-2</v>
      </c>
      <c r="H365" s="7">
        <v>3.5050153732299805E-2</v>
      </c>
      <c r="J365">
        <f t="shared" si="95"/>
        <v>0</v>
      </c>
      <c r="K365" s="9">
        <f t="shared" si="96"/>
        <v>0</v>
      </c>
      <c r="L365" s="9">
        <f t="shared" si="102"/>
        <v>1</v>
      </c>
      <c r="M365">
        <f t="shared" si="90"/>
        <v>0</v>
      </c>
      <c r="N365" s="9">
        <f t="shared" si="97"/>
        <v>0</v>
      </c>
      <c r="O365" s="9">
        <f t="shared" si="103"/>
        <v>1</v>
      </c>
      <c r="P365">
        <f t="shared" si="91"/>
        <v>0</v>
      </c>
      <c r="Q365" s="9">
        <f t="shared" si="98"/>
        <v>0</v>
      </c>
      <c r="R365" s="9">
        <f t="shared" si="104"/>
        <v>1</v>
      </c>
      <c r="S365">
        <f t="shared" si="92"/>
        <v>1</v>
      </c>
      <c r="T365" s="9">
        <f t="shared" si="99"/>
        <v>0</v>
      </c>
      <c r="U365" s="9">
        <f t="shared" si="105"/>
        <v>0</v>
      </c>
      <c r="V365">
        <f t="shared" si="93"/>
        <v>1</v>
      </c>
      <c r="W365" s="9">
        <f t="shared" si="100"/>
        <v>0</v>
      </c>
      <c r="X365" s="9">
        <f t="shared" si="106"/>
        <v>0</v>
      </c>
      <c r="Y365">
        <f t="shared" si="94"/>
        <v>0</v>
      </c>
      <c r="Z365" s="9">
        <f t="shared" si="101"/>
        <v>0</v>
      </c>
      <c r="AA365" s="9">
        <f t="shared" si="107"/>
        <v>1</v>
      </c>
    </row>
    <row r="366" spans="1:27" x14ac:dyDescent="0.2">
      <c r="A366" s="4">
        <v>40898</v>
      </c>
      <c r="B366" s="7">
        <v>2.4268899524517663E-4</v>
      </c>
      <c r="C366" s="7">
        <v>-3.0837511643767357E-2</v>
      </c>
      <c r="D366" s="7">
        <v>-1.8971603363752365E-2</v>
      </c>
      <c r="E366" s="7">
        <v>-1.628454215824604E-2</v>
      </c>
      <c r="F366" s="7">
        <v>9.7087929025292397E-3</v>
      </c>
      <c r="G366" s="7">
        <v>1.8495636060833931E-2</v>
      </c>
      <c r="H366" s="7">
        <v>3.0164368450641632E-2</v>
      </c>
      <c r="J366">
        <f t="shared" si="95"/>
        <v>0</v>
      </c>
      <c r="K366" s="9">
        <f t="shared" si="96"/>
        <v>0</v>
      </c>
      <c r="L366" s="9">
        <f t="shared" si="102"/>
        <v>1</v>
      </c>
      <c r="M366">
        <f t="shared" si="90"/>
        <v>0</v>
      </c>
      <c r="N366" s="9">
        <f t="shared" si="97"/>
        <v>0</v>
      </c>
      <c r="O366" s="9">
        <f t="shared" si="103"/>
        <v>1</v>
      </c>
      <c r="P366">
        <f t="shared" si="91"/>
        <v>0</v>
      </c>
      <c r="Q366" s="9">
        <f t="shared" si="98"/>
        <v>0</v>
      </c>
      <c r="R366" s="9">
        <f t="shared" si="104"/>
        <v>1</v>
      </c>
      <c r="S366">
        <f t="shared" si="92"/>
        <v>0</v>
      </c>
      <c r="T366" s="9">
        <f t="shared" si="99"/>
        <v>0</v>
      </c>
      <c r="U366" s="9">
        <f t="shared" si="105"/>
        <v>0</v>
      </c>
      <c r="V366">
        <f t="shared" si="93"/>
        <v>0</v>
      </c>
      <c r="W366" s="9">
        <f t="shared" si="100"/>
        <v>0</v>
      </c>
      <c r="X366" s="9">
        <f t="shared" si="106"/>
        <v>0</v>
      </c>
      <c r="Y366">
        <f t="shared" si="94"/>
        <v>0</v>
      </c>
      <c r="Z366" s="9">
        <f t="shared" si="101"/>
        <v>0</v>
      </c>
      <c r="AA366" s="9">
        <f t="shared" si="107"/>
        <v>1</v>
      </c>
    </row>
    <row r="367" spans="1:27" x14ac:dyDescent="0.2">
      <c r="A367" s="4">
        <v>40899</v>
      </c>
      <c r="B367" s="7">
        <v>1.0300243958982181E-2</v>
      </c>
      <c r="C367" s="7">
        <v>-4.7787405550479889E-2</v>
      </c>
      <c r="D367" s="7">
        <v>-3.246278315782547E-2</v>
      </c>
      <c r="E367" s="7">
        <v>-2.1193860098719597E-2</v>
      </c>
      <c r="F367" s="7">
        <v>2.2559329867362976E-2</v>
      </c>
      <c r="G367" s="7">
        <v>3.0348382890224457E-2</v>
      </c>
      <c r="H367" s="7">
        <v>4.2521219700574875E-2</v>
      </c>
      <c r="J367">
        <f t="shared" si="95"/>
        <v>0</v>
      </c>
      <c r="K367" s="9">
        <f t="shared" si="96"/>
        <v>0</v>
      </c>
      <c r="L367" s="9">
        <f t="shared" si="102"/>
        <v>1</v>
      </c>
      <c r="M367">
        <f t="shared" si="90"/>
        <v>0</v>
      </c>
      <c r="N367" s="9">
        <f t="shared" si="97"/>
        <v>0</v>
      </c>
      <c r="O367" s="9">
        <f t="shared" si="103"/>
        <v>1</v>
      </c>
      <c r="P367">
        <f t="shared" si="91"/>
        <v>0</v>
      </c>
      <c r="Q367" s="9">
        <f t="shared" si="98"/>
        <v>0</v>
      </c>
      <c r="R367" s="9">
        <f t="shared" si="104"/>
        <v>1</v>
      </c>
      <c r="S367">
        <f t="shared" si="92"/>
        <v>0</v>
      </c>
      <c r="T367" s="9">
        <f t="shared" si="99"/>
        <v>0</v>
      </c>
      <c r="U367" s="9">
        <f t="shared" si="105"/>
        <v>1</v>
      </c>
      <c r="V367">
        <f t="shared" si="93"/>
        <v>0</v>
      </c>
      <c r="W367" s="9">
        <f t="shared" si="100"/>
        <v>0</v>
      </c>
      <c r="X367" s="9">
        <f t="shared" si="106"/>
        <v>1</v>
      </c>
      <c r="Y367">
        <f t="shared" si="94"/>
        <v>0</v>
      </c>
      <c r="Z367" s="9">
        <f t="shared" si="101"/>
        <v>0</v>
      </c>
      <c r="AA367" s="9">
        <f t="shared" si="107"/>
        <v>1</v>
      </c>
    </row>
    <row r="368" spans="1:27" x14ac:dyDescent="0.2">
      <c r="A368" s="4">
        <v>40900</v>
      </c>
      <c r="B368" s="7">
        <v>8.9264958715825349E-3</v>
      </c>
      <c r="C368" s="7">
        <v>-2.8104851022362709E-2</v>
      </c>
      <c r="D368" s="7">
        <v>-2.1158488467335701E-2</v>
      </c>
      <c r="E368" s="7">
        <v>-1.8103284761309624E-2</v>
      </c>
      <c r="F368" s="7">
        <v>1.4749614521861076E-2</v>
      </c>
      <c r="G368" s="7">
        <v>1.9882332533597946E-2</v>
      </c>
      <c r="H368" s="7">
        <v>2.8150327503681183E-2</v>
      </c>
      <c r="J368">
        <f t="shared" si="95"/>
        <v>0</v>
      </c>
      <c r="K368" s="9">
        <f t="shared" si="96"/>
        <v>0</v>
      </c>
      <c r="L368" s="9">
        <f t="shared" si="102"/>
        <v>1</v>
      </c>
      <c r="M368">
        <f t="shared" si="90"/>
        <v>0</v>
      </c>
      <c r="N368" s="9">
        <f t="shared" si="97"/>
        <v>0</v>
      </c>
      <c r="O368" s="9">
        <f t="shared" si="103"/>
        <v>1</v>
      </c>
      <c r="P368">
        <f t="shared" si="91"/>
        <v>0</v>
      </c>
      <c r="Q368" s="9">
        <f t="shared" si="98"/>
        <v>0</v>
      </c>
      <c r="R368" s="9">
        <f t="shared" si="104"/>
        <v>1</v>
      </c>
      <c r="S368">
        <f t="shared" si="92"/>
        <v>0</v>
      </c>
      <c r="T368" s="9">
        <f t="shared" si="99"/>
        <v>0</v>
      </c>
      <c r="U368" s="9">
        <f t="shared" si="105"/>
        <v>1</v>
      </c>
      <c r="V368">
        <f t="shared" si="93"/>
        <v>0</v>
      </c>
      <c r="W368" s="9">
        <f t="shared" si="100"/>
        <v>0</v>
      </c>
      <c r="X368" s="9">
        <f t="shared" si="106"/>
        <v>1</v>
      </c>
      <c r="Y368">
        <f t="shared" si="94"/>
        <v>0</v>
      </c>
      <c r="Z368" s="9">
        <f t="shared" si="101"/>
        <v>0</v>
      </c>
      <c r="AA368" s="9">
        <f t="shared" si="107"/>
        <v>1</v>
      </c>
    </row>
    <row r="369" spans="1:27" x14ac:dyDescent="0.2">
      <c r="A369" s="4">
        <v>40904</v>
      </c>
      <c r="B369" s="7">
        <v>-7.9349335490929215E-5</v>
      </c>
      <c r="C369" s="7">
        <v>-3.2869864255189896E-2</v>
      </c>
      <c r="D369" s="7">
        <v>-2.4221241474151611E-2</v>
      </c>
      <c r="E369" s="7">
        <v>-1.9078871235251427E-2</v>
      </c>
      <c r="F369" s="7">
        <v>1.6517817974090576E-2</v>
      </c>
      <c r="G369" s="7">
        <v>2.2239869460463524E-2</v>
      </c>
      <c r="H369" s="7">
        <v>3.1884945929050446E-2</v>
      </c>
      <c r="J369">
        <f t="shared" si="95"/>
        <v>0</v>
      </c>
      <c r="K369" s="9">
        <f t="shared" si="96"/>
        <v>0</v>
      </c>
      <c r="L369" s="9">
        <f t="shared" si="102"/>
        <v>1</v>
      </c>
      <c r="M369">
        <f t="shared" si="90"/>
        <v>0</v>
      </c>
      <c r="N369" s="9">
        <f t="shared" si="97"/>
        <v>0</v>
      </c>
      <c r="O369" s="9">
        <f t="shared" si="103"/>
        <v>1</v>
      </c>
      <c r="P369">
        <f t="shared" si="91"/>
        <v>0</v>
      </c>
      <c r="Q369" s="9">
        <f t="shared" si="98"/>
        <v>0</v>
      </c>
      <c r="R369" s="9">
        <f t="shared" si="104"/>
        <v>1</v>
      </c>
      <c r="S369">
        <f t="shared" si="92"/>
        <v>0</v>
      </c>
      <c r="T369" s="9">
        <f t="shared" si="99"/>
        <v>0</v>
      </c>
      <c r="U369" s="9">
        <f t="shared" si="105"/>
        <v>1</v>
      </c>
      <c r="V369">
        <f t="shared" si="93"/>
        <v>0</v>
      </c>
      <c r="W369" s="9">
        <f t="shared" si="100"/>
        <v>0</v>
      </c>
      <c r="X369" s="9">
        <f t="shared" si="106"/>
        <v>1</v>
      </c>
      <c r="Y369">
        <f t="shared" si="94"/>
        <v>0</v>
      </c>
      <c r="Z369" s="9">
        <f t="shared" si="101"/>
        <v>0</v>
      </c>
      <c r="AA369" s="9">
        <f t="shared" si="107"/>
        <v>1</v>
      </c>
    </row>
    <row r="370" spans="1:27" x14ac:dyDescent="0.2">
      <c r="A370" s="4">
        <v>40905</v>
      </c>
      <c r="B370" s="7">
        <v>-1.2536595700308512E-2</v>
      </c>
      <c r="C370" s="7">
        <v>-2.9307015240192413E-2</v>
      </c>
      <c r="D370" s="7">
        <v>-2.3485749959945679E-2</v>
      </c>
      <c r="E370" s="7">
        <v>-1.8426494672894478E-2</v>
      </c>
      <c r="F370" s="7">
        <v>1.7503285780549049E-2</v>
      </c>
      <c r="G370" s="7">
        <v>2.1044749766588211E-2</v>
      </c>
      <c r="H370" s="7">
        <v>2.862856350839138E-2</v>
      </c>
      <c r="J370">
        <f t="shared" si="95"/>
        <v>0</v>
      </c>
      <c r="K370" s="9">
        <f t="shared" si="96"/>
        <v>0</v>
      </c>
      <c r="L370" s="9">
        <f t="shared" si="102"/>
        <v>1</v>
      </c>
      <c r="M370">
        <f t="shared" si="90"/>
        <v>0</v>
      </c>
      <c r="N370" s="9">
        <f t="shared" si="97"/>
        <v>0</v>
      </c>
      <c r="O370" s="9">
        <f t="shared" si="103"/>
        <v>1</v>
      </c>
      <c r="P370">
        <f t="shared" si="91"/>
        <v>0</v>
      </c>
      <c r="Q370" s="9">
        <f t="shared" si="98"/>
        <v>0</v>
      </c>
      <c r="R370" s="9">
        <f t="shared" si="104"/>
        <v>1</v>
      </c>
      <c r="S370">
        <f t="shared" si="92"/>
        <v>0</v>
      </c>
      <c r="T370" s="9">
        <f t="shared" si="99"/>
        <v>0</v>
      </c>
      <c r="U370" s="9">
        <f t="shared" si="105"/>
        <v>1</v>
      </c>
      <c r="V370">
        <f t="shared" si="93"/>
        <v>0</v>
      </c>
      <c r="W370" s="9">
        <f t="shared" si="100"/>
        <v>0</v>
      </c>
      <c r="X370" s="9">
        <f t="shared" si="106"/>
        <v>1</v>
      </c>
      <c r="Y370">
        <f t="shared" si="94"/>
        <v>0</v>
      </c>
      <c r="Z370" s="9">
        <f t="shared" si="101"/>
        <v>0</v>
      </c>
      <c r="AA370" s="9">
        <f t="shared" si="107"/>
        <v>1</v>
      </c>
    </row>
    <row r="371" spans="1:27" x14ac:dyDescent="0.2">
      <c r="A371" s="4">
        <v>40906</v>
      </c>
      <c r="B371" s="7">
        <v>1.0312254141314044E-2</v>
      </c>
      <c r="C371" s="7">
        <v>-2.7023529633879662E-2</v>
      </c>
      <c r="D371" s="7">
        <v>-1.7617076635360718E-2</v>
      </c>
      <c r="E371" s="7">
        <v>-1.3157729990780354E-2</v>
      </c>
      <c r="F371" s="7">
        <v>1.5321199782192707E-2</v>
      </c>
      <c r="G371" s="7">
        <v>1.9674038514494896E-2</v>
      </c>
      <c r="H371" s="7">
        <v>3.0395092442631721E-2</v>
      </c>
      <c r="J371">
        <f t="shared" si="95"/>
        <v>0</v>
      </c>
      <c r="K371" s="9">
        <f t="shared" si="96"/>
        <v>0</v>
      </c>
      <c r="L371" s="9">
        <f t="shared" si="102"/>
        <v>1</v>
      </c>
      <c r="M371">
        <f t="shared" si="90"/>
        <v>0</v>
      </c>
      <c r="N371" s="9">
        <f t="shared" si="97"/>
        <v>0</v>
      </c>
      <c r="O371" s="9">
        <f t="shared" si="103"/>
        <v>1</v>
      </c>
      <c r="P371">
        <f t="shared" si="91"/>
        <v>0</v>
      </c>
      <c r="Q371" s="9">
        <f t="shared" si="98"/>
        <v>0</v>
      </c>
      <c r="R371" s="9">
        <f t="shared" si="104"/>
        <v>1</v>
      </c>
      <c r="S371">
        <f t="shared" si="92"/>
        <v>0</v>
      </c>
      <c r="T371" s="9">
        <f t="shared" si="99"/>
        <v>0</v>
      </c>
      <c r="U371" s="9">
        <f t="shared" si="105"/>
        <v>1</v>
      </c>
      <c r="V371">
        <f t="shared" si="93"/>
        <v>0</v>
      </c>
      <c r="W371" s="9">
        <f t="shared" si="100"/>
        <v>0</v>
      </c>
      <c r="X371" s="9">
        <f t="shared" si="106"/>
        <v>1</v>
      </c>
      <c r="Y371">
        <f t="shared" si="94"/>
        <v>0</v>
      </c>
      <c r="Z371" s="9">
        <f t="shared" si="101"/>
        <v>0</v>
      </c>
      <c r="AA371" s="9">
        <f t="shared" si="107"/>
        <v>1</v>
      </c>
    </row>
    <row r="372" spans="1:27" x14ac:dyDescent="0.2">
      <c r="A372" s="4">
        <v>40907</v>
      </c>
      <c r="B372" s="7">
        <v>-3.8247058576483237E-3</v>
      </c>
      <c r="C372" s="7">
        <v>-2.3864392191171646E-2</v>
      </c>
      <c r="D372" s="7">
        <v>-1.5423748642206192E-2</v>
      </c>
      <c r="E372" s="7">
        <v>-1.2799746356904507E-2</v>
      </c>
      <c r="F372" s="7">
        <v>1.0042796842753887E-2</v>
      </c>
      <c r="G372" s="7">
        <v>1.4426895417273045E-2</v>
      </c>
      <c r="H372" s="7">
        <v>2.1153019741177559E-2</v>
      </c>
      <c r="J372">
        <f t="shared" si="95"/>
        <v>0</v>
      </c>
      <c r="K372" s="9">
        <f t="shared" si="96"/>
        <v>0</v>
      </c>
      <c r="L372" s="9">
        <f t="shared" si="102"/>
        <v>1</v>
      </c>
      <c r="M372">
        <f t="shared" si="90"/>
        <v>0</v>
      </c>
      <c r="N372" s="9">
        <f t="shared" si="97"/>
        <v>0</v>
      </c>
      <c r="O372" s="9">
        <f t="shared" si="103"/>
        <v>1</v>
      </c>
      <c r="P372">
        <f t="shared" si="91"/>
        <v>0</v>
      </c>
      <c r="Q372" s="9">
        <f t="shared" si="98"/>
        <v>0</v>
      </c>
      <c r="R372" s="9">
        <f t="shared" si="104"/>
        <v>1</v>
      </c>
      <c r="S372">
        <f t="shared" si="92"/>
        <v>0</v>
      </c>
      <c r="T372" s="9">
        <f t="shared" si="99"/>
        <v>0</v>
      </c>
      <c r="U372" s="9">
        <f t="shared" si="105"/>
        <v>1</v>
      </c>
      <c r="V372">
        <f t="shared" si="93"/>
        <v>0</v>
      </c>
      <c r="W372" s="9">
        <f t="shared" si="100"/>
        <v>0</v>
      </c>
      <c r="X372" s="9">
        <f t="shared" si="106"/>
        <v>1</v>
      </c>
      <c r="Y372">
        <f t="shared" si="94"/>
        <v>0</v>
      </c>
      <c r="Z372" s="9">
        <f t="shared" si="101"/>
        <v>0</v>
      </c>
      <c r="AA372" s="9">
        <f t="shared" si="107"/>
        <v>1</v>
      </c>
    </row>
    <row r="373" spans="1:27" x14ac:dyDescent="0.2">
      <c r="A373" s="4">
        <v>40911</v>
      </c>
      <c r="B373" s="7">
        <v>1.5447687070852844E-2</v>
      </c>
      <c r="C373" s="7">
        <v>-2.4464899674057961E-2</v>
      </c>
      <c r="D373" s="7">
        <v>-1.7057770863175392E-2</v>
      </c>
      <c r="E373" s="7">
        <v>-1.2953204102814198E-2</v>
      </c>
      <c r="F373" s="7">
        <v>1.3323813676834106E-2</v>
      </c>
      <c r="G373" s="7">
        <v>1.655685156583786E-2</v>
      </c>
      <c r="H373" s="7">
        <v>2.3674381896853447E-2</v>
      </c>
      <c r="J373">
        <f t="shared" si="95"/>
        <v>0</v>
      </c>
      <c r="K373" s="9">
        <f t="shared" si="96"/>
        <v>0</v>
      </c>
      <c r="L373" s="9">
        <f t="shared" si="102"/>
        <v>1</v>
      </c>
      <c r="M373">
        <f t="shared" si="90"/>
        <v>0</v>
      </c>
      <c r="N373" s="9">
        <f t="shared" si="97"/>
        <v>0</v>
      </c>
      <c r="O373" s="9">
        <f t="shared" si="103"/>
        <v>1</v>
      </c>
      <c r="P373">
        <f t="shared" si="91"/>
        <v>0</v>
      </c>
      <c r="Q373" s="9">
        <f t="shared" si="98"/>
        <v>0</v>
      </c>
      <c r="R373" s="9">
        <f t="shared" si="104"/>
        <v>1</v>
      </c>
      <c r="S373">
        <f t="shared" si="92"/>
        <v>1</v>
      </c>
      <c r="T373" s="9">
        <f t="shared" si="99"/>
        <v>0</v>
      </c>
      <c r="U373" s="9">
        <f t="shared" si="105"/>
        <v>0</v>
      </c>
      <c r="V373">
        <f t="shared" si="93"/>
        <v>0</v>
      </c>
      <c r="W373" s="9">
        <f t="shared" si="100"/>
        <v>0</v>
      </c>
      <c r="X373" s="9">
        <f t="shared" si="106"/>
        <v>1</v>
      </c>
      <c r="Y373">
        <f t="shared" si="94"/>
        <v>0</v>
      </c>
      <c r="Z373" s="9">
        <f t="shared" si="101"/>
        <v>0</v>
      </c>
      <c r="AA373" s="9">
        <f t="shared" si="107"/>
        <v>1</v>
      </c>
    </row>
    <row r="374" spans="1:27" x14ac:dyDescent="0.2">
      <c r="A374" s="4">
        <v>40912</v>
      </c>
      <c r="B374" s="7">
        <v>7.0724139524130231E-4</v>
      </c>
      <c r="C374" s="7">
        <v>-2.8566839173436165E-2</v>
      </c>
      <c r="D374" s="7">
        <v>-1.7372902482748032E-2</v>
      </c>
      <c r="E374" s="7">
        <v>-1.3473903760313988E-2</v>
      </c>
      <c r="F374" s="7">
        <v>1.0084062814712524E-2</v>
      </c>
      <c r="G374" s="7">
        <v>1.613573357462883E-2</v>
      </c>
      <c r="H374" s="7">
        <v>2.4770339950919151E-2</v>
      </c>
      <c r="J374">
        <f t="shared" si="95"/>
        <v>0</v>
      </c>
      <c r="K374" s="9">
        <f t="shared" si="96"/>
        <v>0</v>
      </c>
      <c r="L374" s="9">
        <f t="shared" si="102"/>
        <v>1</v>
      </c>
      <c r="M374">
        <f t="shared" si="90"/>
        <v>0</v>
      </c>
      <c r="N374" s="9">
        <f t="shared" si="97"/>
        <v>0</v>
      </c>
      <c r="O374" s="9">
        <f t="shared" si="103"/>
        <v>1</v>
      </c>
      <c r="P374">
        <f t="shared" si="91"/>
        <v>0</v>
      </c>
      <c r="Q374" s="9">
        <f t="shared" si="98"/>
        <v>0</v>
      </c>
      <c r="R374" s="9">
        <f t="shared" si="104"/>
        <v>1</v>
      </c>
      <c r="S374">
        <f t="shared" si="92"/>
        <v>0</v>
      </c>
      <c r="T374" s="9">
        <f t="shared" si="99"/>
        <v>0</v>
      </c>
      <c r="U374" s="9">
        <f t="shared" si="105"/>
        <v>0</v>
      </c>
      <c r="V374">
        <f t="shared" si="93"/>
        <v>0</v>
      </c>
      <c r="W374" s="9">
        <f t="shared" si="100"/>
        <v>0</v>
      </c>
      <c r="X374" s="9">
        <f t="shared" si="106"/>
        <v>1</v>
      </c>
      <c r="Y374">
        <f t="shared" si="94"/>
        <v>0</v>
      </c>
      <c r="Z374" s="9">
        <f t="shared" si="101"/>
        <v>0</v>
      </c>
      <c r="AA374" s="9">
        <f t="shared" si="107"/>
        <v>1</v>
      </c>
    </row>
    <row r="375" spans="1:27" x14ac:dyDescent="0.2">
      <c r="A375" s="4">
        <v>40913</v>
      </c>
      <c r="B375" s="7">
        <v>7.8551510193153838E-5</v>
      </c>
      <c r="C375" s="7">
        <v>-2.6183744892477989E-2</v>
      </c>
      <c r="D375" s="7">
        <v>-1.9131192937493324E-2</v>
      </c>
      <c r="E375" s="7">
        <v>-1.5041105449199677E-2</v>
      </c>
      <c r="F375" s="7">
        <v>1.3951713219285011E-2</v>
      </c>
      <c r="G375" s="7">
        <v>1.7310883849859238E-2</v>
      </c>
      <c r="H375" s="7">
        <v>2.3440930992364883E-2</v>
      </c>
      <c r="J375">
        <f t="shared" si="95"/>
        <v>0</v>
      </c>
      <c r="K375" s="9">
        <f t="shared" si="96"/>
        <v>0</v>
      </c>
      <c r="L375" s="9">
        <f t="shared" si="102"/>
        <v>1</v>
      </c>
      <c r="M375">
        <f t="shared" si="90"/>
        <v>0</v>
      </c>
      <c r="N375" s="9">
        <f t="shared" si="97"/>
        <v>0</v>
      </c>
      <c r="O375" s="9">
        <f t="shared" si="103"/>
        <v>1</v>
      </c>
      <c r="P375">
        <f t="shared" si="91"/>
        <v>0</v>
      </c>
      <c r="Q375" s="9">
        <f t="shared" si="98"/>
        <v>0</v>
      </c>
      <c r="R375" s="9">
        <f t="shared" si="104"/>
        <v>1</v>
      </c>
      <c r="S375">
        <f t="shared" si="92"/>
        <v>0</v>
      </c>
      <c r="T375" s="9">
        <f t="shared" si="99"/>
        <v>0</v>
      </c>
      <c r="U375" s="9">
        <f t="shared" si="105"/>
        <v>1</v>
      </c>
      <c r="V375">
        <f t="shared" si="93"/>
        <v>0</v>
      </c>
      <c r="W375" s="9">
        <f t="shared" si="100"/>
        <v>0</v>
      </c>
      <c r="X375" s="9">
        <f t="shared" si="106"/>
        <v>1</v>
      </c>
      <c r="Y375">
        <f t="shared" si="94"/>
        <v>0</v>
      </c>
      <c r="Z375" s="9">
        <f t="shared" si="101"/>
        <v>0</v>
      </c>
      <c r="AA375" s="9">
        <f t="shared" si="107"/>
        <v>1</v>
      </c>
    </row>
    <row r="376" spans="1:27" x14ac:dyDescent="0.2">
      <c r="A376" s="4">
        <v>40914</v>
      </c>
      <c r="B376" s="7">
        <v>8.6365961478815649E-4</v>
      </c>
      <c r="C376" s="7">
        <v>-2.7614723891019821E-2</v>
      </c>
      <c r="D376" s="7">
        <v>-1.9643759354948997E-2</v>
      </c>
      <c r="E376" s="7">
        <v>-1.3976636342704296E-2</v>
      </c>
      <c r="F376" s="7">
        <v>1.3936905190348625E-2</v>
      </c>
      <c r="G376" s="7">
        <v>1.7695201560854912E-2</v>
      </c>
      <c r="H376" s="7">
        <v>2.5048622861504555E-2</v>
      </c>
      <c r="J376">
        <f t="shared" si="95"/>
        <v>0</v>
      </c>
      <c r="K376" s="9">
        <f t="shared" si="96"/>
        <v>0</v>
      </c>
      <c r="L376" s="9">
        <f t="shared" si="102"/>
        <v>1</v>
      </c>
      <c r="M376">
        <f t="shared" si="90"/>
        <v>0</v>
      </c>
      <c r="N376" s="9">
        <f t="shared" si="97"/>
        <v>0</v>
      </c>
      <c r="O376" s="9">
        <f t="shared" si="103"/>
        <v>1</v>
      </c>
      <c r="P376">
        <f t="shared" si="91"/>
        <v>0</v>
      </c>
      <c r="Q376" s="9">
        <f t="shared" si="98"/>
        <v>0</v>
      </c>
      <c r="R376" s="9">
        <f t="shared" si="104"/>
        <v>1</v>
      </c>
      <c r="S376">
        <f t="shared" si="92"/>
        <v>0</v>
      </c>
      <c r="T376" s="9">
        <f t="shared" si="99"/>
        <v>0</v>
      </c>
      <c r="U376" s="9">
        <f t="shared" si="105"/>
        <v>1</v>
      </c>
      <c r="V376">
        <f t="shared" si="93"/>
        <v>0</v>
      </c>
      <c r="W376" s="9">
        <f t="shared" si="100"/>
        <v>0</v>
      </c>
      <c r="X376" s="9">
        <f t="shared" si="106"/>
        <v>1</v>
      </c>
      <c r="Y376">
        <f t="shared" si="94"/>
        <v>0</v>
      </c>
      <c r="Z376" s="9">
        <f t="shared" si="101"/>
        <v>0</v>
      </c>
      <c r="AA376" s="9">
        <f t="shared" si="107"/>
        <v>1</v>
      </c>
    </row>
    <row r="377" spans="1:27" x14ac:dyDescent="0.2">
      <c r="A377" s="4">
        <v>40917</v>
      </c>
      <c r="B377" s="7">
        <v>1.0981254535146674E-3</v>
      </c>
      <c r="C377" s="7">
        <v>-2.8236884623765945E-2</v>
      </c>
      <c r="D377" s="7">
        <v>-1.8826771527528763E-2</v>
      </c>
      <c r="E377" s="7">
        <v>-1.3084121979773045E-2</v>
      </c>
      <c r="F377" s="7">
        <v>1.3337736018002033E-2</v>
      </c>
      <c r="G377" s="7">
        <v>1.7645139247179031E-2</v>
      </c>
      <c r="H377" s="7">
        <v>2.4957530200481415E-2</v>
      </c>
      <c r="J377">
        <f t="shared" si="95"/>
        <v>0</v>
      </c>
      <c r="K377" s="9">
        <f t="shared" si="96"/>
        <v>0</v>
      </c>
      <c r="L377" s="9">
        <f t="shared" si="102"/>
        <v>1</v>
      </c>
      <c r="M377">
        <f t="shared" si="90"/>
        <v>0</v>
      </c>
      <c r="N377" s="9">
        <f t="shared" si="97"/>
        <v>0</v>
      </c>
      <c r="O377" s="9">
        <f t="shared" si="103"/>
        <v>1</v>
      </c>
      <c r="P377">
        <f t="shared" si="91"/>
        <v>0</v>
      </c>
      <c r="Q377" s="9">
        <f t="shared" si="98"/>
        <v>0</v>
      </c>
      <c r="R377" s="9">
        <f t="shared" si="104"/>
        <v>1</v>
      </c>
      <c r="S377">
        <f t="shared" si="92"/>
        <v>0</v>
      </c>
      <c r="T377" s="9">
        <f t="shared" si="99"/>
        <v>0</v>
      </c>
      <c r="U377" s="9">
        <f t="shared" si="105"/>
        <v>1</v>
      </c>
      <c r="V377">
        <f t="shared" si="93"/>
        <v>0</v>
      </c>
      <c r="W377" s="9">
        <f t="shared" si="100"/>
        <v>0</v>
      </c>
      <c r="X377" s="9">
        <f t="shared" si="106"/>
        <v>1</v>
      </c>
      <c r="Y377">
        <f t="shared" si="94"/>
        <v>0</v>
      </c>
      <c r="Z377" s="9">
        <f t="shared" si="101"/>
        <v>0</v>
      </c>
      <c r="AA377" s="9">
        <f t="shared" si="107"/>
        <v>1</v>
      </c>
    </row>
    <row r="378" spans="1:27" x14ac:dyDescent="0.2">
      <c r="A378" s="4">
        <v>40918</v>
      </c>
      <c r="B378" s="7">
        <v>8.1977271361386144E-3</v>
      </c>
      <c r="C378" s="7">
        <v>-2.2965511307120323E-2</v>
      </c>
      <c r="D378" s="7">
        <v>-1.5978334471583366E-2</v>
      </c>
      <c r="E378" s="7">
        <v>-1.1754633858799934E-2</v>
      </c>
      <c r="F378" s="7">
        <v>1.1644316837191582E-2</v>
      </c>
      <c r="G378" s="7">
        <v>1.4812410809099674E-2</v>
      </c>
      <c r="H378" s="7">
        <v>2.0827135071158409E-2</v>
      </c>
      <c r="J378">
        <f t="shared" si="95"/>
        <v>0</v>
      </c>
      <c r="K378" s="9">
        <f t="shared" si="96"/>
        <v>0</v>
      </c>
      <c r="L378" s="9">
        <f t="shared" si="102"/>
        <v>1</v>
      </c>
      <c r="M378">
        <f t="shared" si="90"/>
        <v>0</v>
      </c>
      <c r="N378" s="9">
        <f t="shared" si="97"/>
        <v>0</v>
      </c>
      <c r="O378" s="9">
        <f t="shared" si="103"/>
        <v>1</v>
      </c>
      <c r="P378">
        <f t="shared" si="91"/>
        <v>0</v>
      </c>
      <c r="Q378" s="9">
        <f t="shared" si="98"/>
        <v>0</v>
      </c>
      <c r="R378" s="9">
        <f t="shared" si="104"/>
        <v>1</v>
      </c>
      <c r="S378">
        <f t="shared" si="92"/>
        <v>0</v>
      </c>
      <c r="T378" s="9">
        <f t="shared" si="99"/>
        <v>0</v>
      </c>
      <c r="U378" s="9">
        <f t="shared" si="105"/>
        <v>1</v>
      </c>
      <c r="V378">
        <f t="shared" si="93"/>
        <v>0</v>
      </c>
      <c r="W378" s="9">
        <f t="shared" si="100"/>
        <v>0</v>
      </c>
      <c r="X378" s="9">
        <f t="shared" si="106"/>
        <v>1</v>
      </c>
      <c r="Y378">
        <f t="shared" si="94"/>
        <v>0</v>
      </c>
      <c r="Z378" s="9">
        <f t="shared" si="101"/>
        <v>0</v>
      </c>
      <c r="AA378" s="9">
        <f t="shared" si="107"/>
        <v>1</v>
      </c>
    </row>
    <row r="379" spans="1:27" x14ac:dyDescent="0.2">
      <c r="A379" s="4">
        <v>40919</v>
      </c>
      <c r="B379" s="7">
        <v>1.6315118407492413E-3</v>
      </c>
      <c r="C379" s="7">
        <v>-2.4619767442345619E-2</v>
      </c>
      <c r="D379" s="7">
        <v>-1.3807515613734722E-2</v>
      </c>
      <c r="E379" s="7">
        <v>-9.3676187098026276E-3</v>
      </c>
      <c r="F379" s="7">
        <v>8.3434591069817543E-3</v>
      </c>
      <c r="G379" s="7">
        <v>1.3160854578018188E-2</v>
      </c>
      <c r="H379" s="7">
        <v>2.0369637757539749E-2</v>
      </c>
      <c r="J379">
        <f t="shared" si="95"/>
        <v>0</v>
      </c>
      <c r="K379" s="9">
        <f t="shared" si="96"/>
        <v>0</v>
      </c>
      <c r="L379" s="9">
        <f t="shared" si="102"/>
        <v>1</v>
      </c>
      <c r="M379">
        <f t="shared" si="90"/>
        <v>0</v>
      </c>
      <c r="N379" s="9">
        <f t="shared" si="97"/>
        <v>0</v>
      </c>
      <c r="O379" s="9">
        <f t="shared" si="103"/>
        <v>1</v>
      </c>
      <c r="P379">
        <f t="shared" si="91"/>
        <v>0</v>
      </c>
      <c r="Q379" s="9">
        <f t="shared" si="98"/>
        <v>0</v>
      </c>
      <c r="R379" s="9">
        <f t="shared" si="104"/>
        <v>1</v>
      </c>
      <c r="S379">
        <f t="shared" si="92"/>
        <v>0</v>
      </c>
      <c r="T379" s="9">
        <f t="shared" si="99"/>
        <v>0</v>
      </c>
      <c r="U379" s="9">
        <f t="shared" si="105"/>
        <v>1</v>
      </c>
      <c r="V379">
        <f t="shared" si="93"/>
        <v>0</v>
      </c>
      <c r="W379" s="9">
        <f t="shared" si="100"/>
        <v>0</v>
      </c>
      <c r="X379" s="9">
        <f t="shared" si="106"/>
        <v>1</v>
      </c>
      <c r="Y379">
        <f t="shared" si="94"/>
        <v>0</v>
      </c>
      <c r="Z379" s="9">
        <f t="shared" si="101"/>
        <v>0</v>
      </c>
      <c r="AA379" s="9">
        <f t="shared" si="107"/>
        <v>1</v>
      </c>
    </row>
    <row r="380" spans="1:27" x14ac:dyDescent="0.2">
      <c r="A380" s="4">
        <v>40920</v>
      </c>
      <c r="B380" s="7">
        <v>2.7132851251794638E-3</v>
      </c>
      <c r="C380" s="7">
        <v>-2.0669322460889816E-2</v>
      </c>
      <c r="D380" s="7">
        <v>-1.3264469802379608E-2</v>
      </c>
      <c r="E380" s="7">
        <v>-9.1804424300789833E-3</v>
      </c>
      <c r="F380" s="7">
        <v>9.2140231281518936E-3</v>
      </c>
      <c r="G380" s="7">
        <v>1.2144559994339943E-2</v>
      </c>
      <c r="H380" s="7">
        <v>1.7915237694978714E-2</v>
      </c>
      <c r="J380">
        <f t="shared" si="95"/>
        <v>0</v>
      </c>
      <c r="K380" s="9">
        <f t="shared" si="96"/>
        <v>0</v>
      </c>
      <c r="L380" s="9">
        <f t="shared" si="102"/>
        <v>1</v>
      </c>
      <c r="M380">
        <f t="shared" si="90"/>
        <v>0</v>
      </c>
      <c r="N380" s="9">
        <f t="shared" si="97"/>
        <v>0</v>
      </c>
      <c r="O380" s="9">
        <f t="shared" si="103"/>
        <v>1</v>
      </c>
      <c r="P380">
        <f t="shared" si="91"/>
        <v>0</v>
      </c>
      <c r="Q380" s="9">
        <f t="shared" si="98"/>
        <v>0</v>
      </c>
      <c r="R380" s="9">
        <f t="shared" si="104"/>
        <v>1</v>
      </c>
      <c r="S380">
        <f t="shared" si="92"/>
        <v>0</v>
      </c>
      <c r="T380" s="9">
        <f t="shared" si="99"/>
        <v>0</v>
      </c>
      <c r="U380" s="9">
        <f t="shared" si="105"/>
        <v>1</v>
      </c>
      <c r="V380">
        <f t="shared" si="93"/>
        <v>0</v>
      </c>
      <c r="W380" s="9">
        <f t="shared" si="100"/>
        <v>0</v>
      </c>
      <c r="X380" s="9">
        <f t="shared" si="106"/>
        <v>1</v>
      </c>
      <c r="Y380">
        <f t="shared" si="94"/>
        <v>0</v>
      </c>
      <c r="Z380" s="9">
        <f t="shared" si="101"/>
        <v>0</v>
      </c>
      <c r="AA380" s="9">
        <f t="shared" si="107"/>
        <v>1</v>
      </c>
    </row>
    <row r="381" spans="1:27" x14ac:dyDescent="0.2">
      <c r="A381" s="4">
        <v>40921</v>
      </c>
      <c r="B381" s="7">
        <v>-2.1700388272359612E-3</v>
      </c>
      <c r="C381" s="7">
        <v>-2.1829100325703621E-2</v>
      </c>
      <c r="D381" s="7">
        <v>-1.3786907307803631E-2</v>
      </c>
      <c r="E381" s="7">
        <v>-9.1523025184869766E-3</v>
      </c>
      <c r="F381" s="7">
        <v>9.1818030923604965E-3</v>
      </c>
      <c r="G381" s="7">
        <v>1.2405756860971451E-2</v>
      </c>
      <c r="H381" s="7">
        <v>1.8802491948008537E-2</v>
      </c>
      <c r="J381">
        <f t="shared" si="95"/>
        <v>0</v>
      </c>
      <c r="K381" s="9">
        <f t="shared" si="96"/>
        <v>0</v>
      </c>
      <c r="L381" s="9">
        <f t="shared" si="102"/>
        <v>1</v>
      </c>
      <c r="M381">
        <f t="shared" si="90"/>
        <v>0</v>
      </c>
      <c r="N381" s="9">
        <f t="shared" si="97"/>
        <v>0</v>
      </c>
      <c r="O381" s="9">
        <f t="shared" si="103"/>
        <v>1</v>
      </c>
      <c r="P381">
        <f t="shared" si="91"/>
        <v>0</v>
      </c>
      <c r="Q381" s="9">
        <f t="shared" si="98"/>
        <v>0</v>
      </c>
      <c r="R381" s="9">
        <f t="shared" si="104"/>
        <v>1</v>
      </c>
      <c r="S381">
        <f t="shared" si="92"/>
        <v>0</v>
      </c>
      <c r="T381" s="9">
        <f t="shared" si="99"/>
        <v>0</v>
      </c>
      <c r="U381" s="9">
        <f t="shared" si="105"/>
        <v>1</v>
      </c>
      <c r="V381">
        <f t="shared" si="93"/>
        <v>0</v>
      </c>
      <c r="W381" s="9">
        <f t="shared" si="100"/>
        <v>0</v>
      </c>
      <c r="X381" s="9">
        <f t="shared" si="106"/>
        <v>1</v>
      </c>
      <c r="Y381">
        <f t="shared" si="94"/>
        <v>0</v>
      </c>
      <c r="Z381" s="9">
        <f t="shared" si="101"/>
        <v>0</v>
      </c>
      <c r="AA381" s="9">
        <f t="shared" si="107"/>
        <v>1</v>
      </c>
    </row>
    <row r="382" spans="1:27" x14ac:dyDescent="0.2">
      <c r="A382" s="4">
        <v>40925</v>
      </c>
      <c r="B382" s="7">
        <v>3.1029400605801782E-4</v>
      </c>
      <c r="C382" s="7">
        <v>-2.599635161459446E-2</v>
      </c>
      <c r="D382" s="7">
        <v>-1.58721674233675E-2</v>
      </c>
      <c r="E382" s="7">
        <v>-9.5672411844134331E-3</v>
      </c>
      <c r="F382" s="7">
        <v>1.1041774414479733E-2</v>
      </c>
      <c r="G382" s="7">
        <v>1.4635028317570686E-2</v>
      </c>
      <c r="H382" s="7">
        <v>2.2205431014299393E-2</v>
      </c>
      <c r="J382">
        <f t="shared" si="95"/>
        <v>0</v>
      </c>
      <c r="K382" s="9">
        <f t="shared" si="96"/>
        <v>0</v>
      </c>
      <c r="L382" s="9">
        <f t="shared" si="102"/>
        <v>1</v>
      </c>
      <c r="M382">
        <f t="shared" si="90"/>
        <v>0</v>
      </c>
      <c r="N382" s="9">
        <f t="shared" si="97"/>
        <v>0</v>
      </c>
      <c r="O382" s="9">
        <f t="shared" si="103"/>
        <v>1</v>
      </c>
      <c r="P382">
        <f t="shared" si="91"/>
        <v>0</v>
      </c>
      <c r="Q382" s="9">
        <f t="shared" si="98"/>
        <v>0</v>
      </c>
      <c r="R382" s="9">
        <f t="shared" si="104"/>
        <v>1</v>
      </c>
      <c r="S382">
        <f t="shared" si="92"/>
        <v>0</v>
      </c>
      <c r="T382" s="9">
        <f t="shared" si="99"/>
        <v>0</v>
      </c>
      <c r="U382" s="9">
        <f t="shared" si="105"/>
        <v>1</v>
      </c>
      <c r="V382">
        <f t="shared" si="93"/>
        <v>0</v>
      </c>
      <c r="W382" s="9">
        <f t="shared" si="100"/>
        <v>0</v>
      </c>
      <c r="X382" s="9">
        <f t="shared" si="106"/>
        <v>1</v>
      </c>
      <c r="Y382">
        <f t="shared" si="94"/>
        <v>0</v>
      </c>
      <c r="Z382" s="9">
        <f t="shared" si="101"/>
        <v>0</v>
      </c>
      <c r="AA382" s="9">
        <f t="shared" si="107"/>
        <v>1</v>
      </c>
    </row>
    <row r="383" spans="1:27" x14ac:dyDescent="0.2">
      <c r="A383" s="4">
        <v>40926</v>
      </c>
      <c r="B383" s="7">
        <v>9.9557063859699035E-3</v>
      </c>
      <c r="C383" s="7">
        <v>-2.3167373612523079E-2</v>
      </c>
      <c r="D383" s="7">
        <v>-1.5226348303258419E-2</v>
      </c>
      <c r="E383" s="7">
        <v>-9.3730194494128227E-3</v>
      </c>
      <c r="F383" s="7">
        <v>1.0205276310443878E-2</v>
      </c>
      <c r="G383" s="7">
        <v>1.3238723389804363E-2</v>
      </c>
      <c r="H383" s="7">
        <v>2.0109262317419052E-2</v>
      </c>
      <c r="J383">
        <f t="shared" si="95"/>
        <v>0</v>
      </c>
      <c r="K383" s="9">
        <f t="shared" si="96"/>
        <v>0</v>
      </c>
      <c r="L383" s="9">
        <f t="shared" si="102"/>
        <v>1</v>
      </c>
      <c r="M383">
        <f t="shared" si="90"/>
        <v>0</v>
      </c>
      <c r="N383" s="9">
        <f t="shared" si="97"/>
        <v>0</v>
      </c>
      <c r="O383" s="9">
        <f t="shared" si="103"/>
        <v>1</v>
      </c>
      <c r="P383">
        <f t="shared" si="91"/>
        <v>0</v>
      </c>
      <c r="Q383" s="9">
        <f t="shared" si="98"/>
        <v>0</v>
      </c>
      <c r="R383" s="9">
        <f t="shared" si="104"/>
        <v>1</v>
      </c>
      <c r="S383">
        <f t="shared" si="92"/>
        <v>0</v>
      </c>
      <c r="T383" s="9">
        <f t="shared" si="99"/>
        <v>0</v>
      </c>
      <c r="U383" s="9">
        <f t="shared" si="105"/>
        <v>1</v>
      </c>
      <c r="V383">
        <f t="shared" si="93"/>
        <v>0</v>
      </c>
      <c r="W383" s="9">
        <f t="shared" si="100"/>
        <v>0</v>
      </c>
      <c r="X383" s="9">
        <f t="shared" si="106"/>
        <v>1</v>
      </c>
      <c r="Y383">
        <f t="shared" si="94"/>
        <v>0</v>
      </c>
      <c r="Z383" s="9">
        <f t="shared" si="101"/>
        <v>0</v>
      </c>
      <c r="AA383" s="9">
        <f t="shared" si="107"/>
        <v>1</v>
      </c>
    </row>
    <row r="384" spans="1:27" x14ac:dyDescent="0.2">
      <c r="A384" s="4">
        <v>40927</v>
      </c>
      <c r="B384" s="7">
        <v>6.2772922960432674E-3</v>
      </c>
      <c r="C384" s="7">
        <v>-1.8182460218667984E-2</v>
      </c>
      <c r="D384" s="7">
        <v>-1.1023424565792084E-2</v>
      </c>
      <c r="E384" s="7">
        <v>-8.4341103211045265E-3</v>
      </c>
      <c r="F384" s="7">
        <v>6.2772925011813641E-3</v>
      </c>
      <c r="G384" s="7">
        <v>9.6279541030526161E-3</v>
      </c>
      <c r="H384" s="7">
        <v>1.5937672927975655E-2</v>
      </c>
      <c r="J384">
        <f t="shared" si="95"/>
        <v>0</v>
      </c>
      <c r="K384" s="9">
        <f t="shared" si="96"/>
        <v>0</v>
      </c>
      <c r="L384" s="9">
        <f t="shared" si="102"/>
        <v>1</v>
      </c>
      <c r="M384">
        <f t="shared" si="90"/>
        <v>0</v>
      </c>
      <c r="N384" s="9">
        <f t="shared" si="97"/>
        <v>0</v>
      </c>
      <c r="O384" s="9">
        <f t="shared" si="103"/>
        <v>1</v>
      </c>
      <c r="P384">
        <f t="shared" si="91"/>
        <v>0</v>
      </c>
      <c r="Q384" s="9">
        <f t="shared" si="98"/>
        <v>0</v>
      </c>
      <c r="R384" s="9">
        <f t="shared" si="104"/>
        <v>1</v>
      </c>
      <c r="S384">
        <f t="shared" si="92"/>
        <v>0</v>
      </c>
      <c r="T384" s="9">
        <f t="shared" si="99"/>
        <v>0</v>
      </c>
      <c r="U384" s="9">
        <f t="shared" si="105"/>
        <v>1</v>
      </c>
      <c r="V384">
        <f t="shared" si="93"/>
        <v>0</v>
      </c>
      <c r="W384" s="9">
        <f t="shared" si="100"/>
        <v>0</v>
      </c>
      <c r="X384" s="9">
        <f t="shared" si="106"/>
        <v>1</v>
      </c>
      <c r="Y384">
        <f t="shared" si="94"/>
        <v>0</v>
      </c>
      <c r="Z384" s="9">
        <f t="shared" si="101"/>
        <v>0</v>
      </c>
      <c r="AA384" s="9">
        <f t="shared" si="107"/>
        <v>1</v>
      </c>
    </row>
    <row r="385" spans="1:27" x14ac:dyDescent="0.2">
      <c r="A385" s="4">
        <v>40928</v>
      </c>
      <c r="B385" s="7">
        <v>3.052037258545519E-4</v>
      </c>
      <c r="C385" s="7">
        <v>-2.42347102612257E-2</v>
      </c>
      <c r="D385" s="7">
        <v>-1.4160401187837124E-2</v>
      </c>
      <c r="E385" s="7">
        <v>-1.0259652510285378E-2</v>
      </c>
      <c r="F385" s="7">
        <v>8.7920147925615311E-3</v>
      </c>
      <c r="G385" s="7">
        <v>1.2583101168274879E-2</v>
      </c>
      <c r="H385" s="7">
        <v>1.8771527335047722E-2</v>
      </c>
      <c r="J385">
        <f t="shared" si="95"/>
        <v>0</v>
      </c>
      <c r="K385" s="9">
        <f t="shared" si="96"/>
        <v>0</v>
      </c>
      <c r="L385" s="9">
        <f t="shared" si="102"/>
        <v>1</v>
      </c>
      <c r="M385">
        <f t="shared" si="90"/>
        <v>0</v>
      </c>
      <c r="N385" s="9">
        <f t="shared" si="97"/>
        <v>0</v>
      </c>
      <c r="O385" s="9">
        <f t="shared" si="103"/>
        <v>1</v>
      </c>
      <c r="P385">
        <f t="shared" si="91"/>
        <v>0</v>
      </c>
      <c r="Q385" s="9">
        <f t="shared" si="98"/>
        <v>0</v>
      </c>
      <c r="R385" s="9">
        <f t="shared" si="104"/>
        <v>1</v>
      </c>
      <c r="S385">
        <f t="shared" si="92"/>
        <v>0</v>
      </c>
      <c r="T385" s="9">
        <f t="shared" si="99"/>
        <v>0</v>
      </c>
      <c r="U385" s="9">
        <f t="shared" si="105"/>
        <v>1</v>
      </c>
      <c r="V385">
        <f t="shared" si="93"/>
        <v>0</v>
      </c>
      <c r="W385" s="9">
        <f t="shared" si="100"/>
        <v>0</v>
      </c>
      <c r="X385" s="9">
        <f t="shared" si="106"/>
        <v>1</v>
      </c>
      <c r="Y385">
        <f t="shared" si="94"/>
        <v>0</v>
      </c>
      <c r="Z385" s="9">
        <f t="shared" si="101"/>
        <v>0</v>
      </c>
      <c r="AA385" s="9">
        <f t="shared" si="107"/>
        <v>1</v>
      </c>
    </row>
    <row r="386" spans="1:27" x14ac:dyDescent="0.2">
      <c r="A386" s="4">
        <v>40931</v>
      </c>
      <c r="B386" s="7">
        <v>2.2884168069665592E-4</v>
      </c>
      <c r="C386" s="7">
        <v>-1.8684322014451027E-2</v>
      </c>
      <c r="D386" s="7">
        <v>-1.2204923667013645E-2</v>
      </c>
      <c r="E386" s="7">
        <v>-8.684610016644001E-3</v>
      </c>
      <c r="F386" s="7">
        <v>8.4336316213011742E-3</v>
      </c>
      <c r="G386" s="7">
        <v>9.7839822992682457E-3</v>
      </c>
      <c r="H386" s="7">
        <v>1.3945992104709148E-2</v>
      </c>
      <c r="J386">
        <f t="shared" si="95"/>
        <v>0</v>
      </c>
      <c r="K386" s="9">
        <f t="shared" si="96"/>
        <v>0</v>
      </c>
      <c r="L386" s="9">
        <f t="shared" si="102"/>
        <v>1</v>
      </c>
      <c r="M386">
        <f t="shared" ref="M386:M449" si="108">IF($B386&lt;D386,1,0)</f>
        <v>0</v>
      </c>
      <c r="N386" s="9">
        <f t="shared" si="97"/>
        <v>0</v>
      </c>
      <c r="O386" s="9">
        <f t="shared" si="103"/>
        <v>1</v>
      </c>
      <c r="P386">
        <f t="shared" ref="P386:P449" si="109">IF($B386&lt;E386,1,0)</f>
        <v>0</v>
      </c>
      <c r="Q386" s="9">
        <f t="shared" si="98"/>
        <v>0</v>
      </c>
      <c r="R386" s="9">
        <f t="shared" si="104"/>
        <v>1</v>
      </c>
      <c r="S386">
        <f t="shared" ref="S386:S449" si="110">IF($B386&gt;F386,1,0)</f>
        <v>0</v>
      </c>
      <c r="T386" s="9">
        <f t="shared" si="99"/>
        <v>0</v>
      </c>
      <c r="U386" s="9">
        <f t="shared" si="105"/>
        <v>1</v>
      </c>
      <c r="V386">
        <f t="shared" ref="V386:V449" si="111">IF($B386&gt;G386,1,0)</f>
        <v>0</v>
      </c>
      <c r="W386" s="9">
        <f t="shared" si="100"/>
        <v>0</v>
      </c>
      <c r="X386" s="9">
        <f t="shared" si="106"/>
        <v>1</v>
      </c>
      <c r="Y386">
        <f t="shared" ref="Y386:Y449" si="112">IF($B386&gt;H386,1,0)</f>
        <v>0</v>
      </c>
      <c r="Z386" s="9">
        <f t="shared" si="101"/>
        <v>0</v>
      </c>
      <c r="AA386" s="9">
        <f t="shared" si="107"/>
        <v>1</v>
      </c>
    </row>
    <row r="387" spans="1:27" x14ac:dyDescent="0.2">
      <c r="A387" s="4">
        <v>40932</v>
      </c>
      <c r="B387" s="7">
        <v>2.2878932416315524E-4</v>
      </c>
      <c r="C387" s="7">
        <v>-2.115505188703537E-2</v>
      </c>
      <c r="D387" s="7">
        <v>-1.3639254495501518E-2</v>
      </c>
      <c r="E387" s="7">
        <v>-9.0505843982100487E-3</v>
      </c>
      <c r="F387" s="7">
        <v>9.0929111465811729E-3</v>
      </c>
      <c r="G387" s="7">
        <v>1.0958060622215271E-2</v>
      </c>
      <c r="H387" s="7">
        <v>1.5851227566599846E-2</v>
      </c>
      <c r="J387">
        <f t="shared" ref="J387:J450" si="113">IF(B387&lt;C387,1,0)</f>
        <v>0</v>
      </c>
      <c r="K387" s="9">
        <f t="shared" si="96"/>
        <v>0</v>
      </c>
      <c r="L387" s="9">
        <f t="shared" si="102"/>
        <v>1</v>
      </c>
      <c r="M387">
        <f t="shared" si="108"/>
        <v>0</v>
      </c>
      <c r="N387" s="9">
        <f t="shared" si="97"/>
        <v>0</v>
      </c>
      <c r="O387" s="9">
        <f t="shared" si="103"/>
        <v>1</v>
      </c>
      <c r="P387">
        <f t="shared" si="109"/>
        <v>0</v>
      </c>
      <c r="Q387" s="9">
        <f t="shared" si="98"/>
        <v>0</v>
      </c>
      <c r="R387" s="9">
        <f t="shared" si="104"/>
        <v>1</v>
      </c>
      <c r="S387">
        <f t="shared" si="110"/>
        <v>0</v>
      </c>
      <c r="T387" s="9">
        <f t="shared" si="99"/>
        <v>0</v>
      </c>
      <c r="U387" s="9">
        <f t="shared" si="105"/>
        <v>1</v>
      </c>
      <c r="V387">
        <f t="shared" si="111"/>
        <v>0</v>
      </c>
      <c r="W387" s="9">
        <f t="shared" si="100"/>
        <v>0</v>
      </c>
      <c r="X387" s="9">
        <f t="shared" si="106"/>
        <v>1</v>
      </c>
      <c r="Y387">
        <f t="shared" si="112"/>
        <v>0</v>
      </c>
      <c r="Z387" s="9">
        <f t="shared" si="101"/>
        <v>0</v>
      </c>
      <c r="AA387" s="9">
        <f t="shared" si="107"/>
        <v>1</v>
      </c>
    </row>
    <row r="388" spans="1:27" x14ac:dyDescent="0.2">
      <c r="A388" s="4">
        <v>40933</v>
      </c>
      <c r="B388" s="7">
        <v>6.6879714251513647E-3</v>
      </c>
      <c r="C388" s="7">
        <v>-2.2316524758934975E-2</v>
      </c>
      <c r="D388" s="7">
        <v>-1.3087793253362179E-2</v>
      </c>
      <c r="E388" s="7">
        <v>-9.3338964506983757E-3</v>
      </c>
      <c r="F388" s="7">
        <v>8.8977869600057602E-3</v>
      </c>
      <c r="G388" s="7">
        <v>1.0831571184098721E-2</v>
      </c>
      <c r="H388" s="7">
        <v>1.4776760712265968E-2</v>
      </c>
      <c r="J388">
        <f t="shared" si="113"/>
        <v>0</v>
      </c>
      <c r="K388" s="9">
        <f t="shared" ref="K388:K451" si="114">IF(J388=J387,IF(J387=1,1,0),0)</f>
        <v>0</v>
      </c>
      <c r="L388" s="9">
        <f t="shared" si="102"/>
        <v>1</v>
      </c>
      <c r="M388">
        <f t="shared" si="108"/>
        <v>0</v>
      </c>
      <c r="N388" s="9">
        <f t="shared" ref="N388:N451" si="115">IF(M388=M387,IF(M387=1,1,0),0)</f>
        <v>0</v>
      </c>
      <c r="O388" s="9">
        <f t="shared" si="103"/>
        <v>1</v>
      </c>
      <c r="P388">
        <f t="shared" si="109"/>
        <v>0</v>
      </c>
      <c r="Q388" s="9">
        <f t="shared" ref="Q388:Q451" si="116">IF(P388=P387,IF(P387=1,1,0),0)</f>
        <v>0</v>
      </c>
      <c r="R388" s="9">
        <f t="shared" si="104"/>
        <v>1</v>
      </c>
      <c r="S388">
        <f t="shared" si="110"/>
        <v>0</v>
      </c>
      <c r="T388" s="9">
        <f t="shared" ref="T388:T451" si="117">IF(S388=S387,IF(S387=1,1,0),0)</f>
        <v>0</v>
      </c>
      <c r="U388" s="9">
        <f t="shared" si="105"/>
        <v>1</v>
      </c>
      <c r="V388">
        <f t="shared" si="111"/>
        <v>0</v>
      </c>
      <c r="W388" s="9">
        <f t="shared" ref="W388:W451" si="118">IF(V388=V387,IF(V387=1,1,0),0)</f>
        <v>0</v>
      </c>
      <c r="X388" s="9">
        <f t="shared" si="106"/>
        <v>1</v>
      </c>
      <c r="Y388">
        <f t="shared" si="112"/>
        <v>0</v>
      </c>
      <c r="Z388" s="9">
        <f t="shared" ref="Z388:Z451" si="119">IF(Y388=Y387,IF(Y387=1,1,0),0)</f>
        <v>0</v>
      </c>
      <c r="AA388" s="9">
        <f t="shared" si="107"/>
        <v>1</v>
      </c>
    </row>
    <row r="389" spans="1:27" x14ac:dyDescent="0.2">
      <c r="A389" s="4">
        <v>40934</v>
      </c>
      <c r="B389" s="7">
        <v>-3.7184637799375841E-3</v>
      </c>
      <c r="C389" s="7">
        <v>-2.162700891494751E-2</v>
      </c>
      <c r="D389" s="7">
        <v>-1.1821621097624302E-2</v>
      </c>
      <c r="E389" s="7">
        <v>-7.6668462716042995E-3</v>
      </c>
      <c r="F389" s="7">
        <v>6.5274322405457497E-3</v>
      </c>
      <c r="G389" s="7">
        <v>9.4666266813874245E-3</v>
      </c>
      <c r="H389" s="7">
        <v>1.4958971180021763E-2</v>
      </c>
      <c r="J389">
        <f t="shared" si="113"/>
        <v>0</v>
      </c>
      <c r="K389" s="9">
        <f t="shared" si="114"/>
        <v>0</v>
      </c>
      <c r="L389" s="9">
        <f t="shared" ref="L389:L452" si="120">IF(J389=J388,IF(J388=0,1,0),0)</f>
        <v>1</v>
      </c>
      <c r="M389">
        <f t="shared" si="108"/>
        <v>0</v>
      </c>
      <c r="N389" s="9">
        <f t="shared" si="115"/>
        <v>0</v>
      </c>
      <c r="O389" s="9">
        <f t="shared" ref="O389:O452" si="121">IF(M389=M388,IF(M388=0,1,0),0)</f>
        <v>1</v>
      </c>
      <c r="P389">
        <f t="shared" si="109"/>
        <v>0</v>
      </c>
      <c r="Q389" s="9">
        <f t="shared" si="116"/>
        <v>0</v>
      </c>
      <c r="R389" s="9">
        <f t="shared" ref="R389:R452" si="122">IF(P389=P388,IF(P388=0,1,0),0)</f>
        <v>1</v>
      </c>
      <c r="S389">
        <f t="shared" si="110"/>
        <v>0</v>
      </c>
      <c r="T389" s="9">
        <f t="shared" si="117"/>
        <v>0</v>
      </c>
      <c r="U389" s="9">
        <f t="shared" ref="U389:U452" si="123">IF(S389=S388,IF(S388=0,1,0),0)</f>
        <v>1</v>
      </c>
      <c r="V389">
        <f t="shared" si="111"/>
        <v>0</v>
      </c>
      <c r="W389" s="9">
        <f t="shared" si="118"/>
        <v>0</v>
      </c>
      <c r="X389" s="9">
        <f t="shared" ref="X389:X452" si="124">IF(V389=V388,IF(V388=0,1,0),0)</f>
        <v>1</v>
      </c>
      <c r="Y389">
        <f t="shared" si="112"/>
        <v>0</v>
      </c>
      <c r="Z389" s="9">
        <f t="shared" si="119"/>
        <v>0</v>
      </c>
      <c r="AA389" s="9">
        <f t="shared" ref="AA389:AA452" si="125">IF(Y389=Y388,IF(Y388=0,1,0),0)</f>
        <v>1</v>
      </c>
    </row>
    <row r="390" spans="1:27" x14ac:dyDescent="0.2">
      <c r="A390" s="4">
        <v>40935</v>
      </c>
      <c r="B390" s="7">
        <v>-2.1310610089540628E-3</v>
      </c>
      <c r="C390" s="7">
        <v>-2.3190928623080254E-2</v>
      </c>
      <c r="D390" s="7">
        <v>-1.2955758720636368E-2</v>
      </c>
      <c r="E390" s="7">
        <v>-7.7294432558119297E-3</v>
      </c>
      <c r="F390" s="7">
        <v>9.0059516951441765E-3</v>
      </c>
      <c r="G390" s="7">
        <v>1.1536975391209126E-2</v>
      </c>
      <c r="H390" s="7">
        <v>1.7645757645368576E-2</v>
      </c>
      <c r="J390">
        <f t="shared" si="113"/>
        <v>0</v>
      </c>
      <c r="K390" s="9">
        <f t="shared" si="114"/>
        <v>0</v>
      </c>
      <c r="L390" s="9">
        <f t="shared" si="120"/>
        <v>1</v>
      </c>
      <c r="M390">
        <f t="shared" si="108"/>
        <v>0</v>
      </c>
      <c r="N390" s="9">
        <f t="shared" si="115"/>
        <v>0</v>
      </c>
      <c r="O390" s="9">
        <f t="shared" si="121"/>
        <v>1</v>
      </c>
      <c r="P390">
        <f t="shared" si="109"/>
        <v>0</v>
      </c>
      <c r="Q390" s="9">
        <f t="shared" si="116"/>
        <v>0</v>
      </c>
      <c r="R390" s="9">
        <f t="shared" si="122"/>
        <v>1</v>
      </c>
      <c r="S390">
        <f t="shared" si="110"/>
        <v>0</v>
      </c>
      <c r="T390" s="9">
        <f t="shared" si="117"/>
        <v>0</v>
      </c>
      <c r="U390" s="9">
        <f t="shared" si="123"/>
        <v>1</v>
      </c>
      <c r="V390">
        <f t="shared" si="111"/>
        <v>0</v>
      </c>
      <c r="W390" s="9">
        <f t="shared" si="118"/>
        <v>0</v>
      </c>
      <c r="X390" s="9">
        <f t="shared" si="124"/>
        <v>1</v>
      </c>
      <c r="Y390">
        <f t="shared" si="112"/>
        <v>0</v>
      </c>
      <c r="Z390" s="9">
        <f t="shared" si="119"/>
        <v>0</v>
      </c>
      <c r="AA390" s="9">
        <f t="shared" si="125"/>
        <v>1</v>
      </c>
    </row>
    <row r="391" spans="1:27" x14ac:dyDescent="0.2">
      <c r="A391" s="4">
        <v>40938</v>
      </c>
      <c r="B391" s="7">
        <v>-2.7466256681051024E-3</v>
      </c>
      <c r="C391" s="7">
        <v>-2.0720837637782097E-2</v>
      </c>
      <c r="D391" s="7">
        <v>-1.2018987908959389E-2</v>
      </c>
      <c r="E391" s="7">
        <v>-7.4828136712312698E-3</v>
      </c>
      <c r="F391" s="7">
        <v>8.0535002052783966E-3</v>
      </c>
      <c r="G391" s="7">
        <v>9.800424799323082E-3</v>
      </c>
      <c r="H391" s="7">
        <v>1.4931919053196907E-2</v>
      </c>
      <c r="J391">
        <f t="shared" si="113"/>
        <v>0</v>
      </c>
      <c r="K391" s="9">
        <f t="shared" si="114"/>
        <v>0</v>
      </c>
      <c r="L391" s="9">
        <f t="shared" si="120"/>
        <v>1</v>
      </c>
      <c r="M391">
        <f t="shared" si="108"/>
        <v>0</v>
      </c>
      <c r="N391" s="9">
        <f t="shared" si="115"/>
        <v>0</v>
      </c>
      <c r="O391" s="9">
        <f t="shared" si="121"/>
        <v>1</v>
      </c>
      <c r="P391">
        <f t="shared" si="109"/>
        <v>0</v>
      </c>
      <c r="Q391" s="9">
        <f t="shared" si="116"/>
        <v>0</v>
      </c>
      <c r="R391" s="9">
        <f t="shared" si="122"/>
        <v>1</v>
      </c>
      <c r="S391">
        <f t="shared" si="110"/>
        <v>0</v>
      </c>
      <c r="T391" s="9">
        <f t="shared" si="117"/>
        <v>0</v>
      </c>
      <c r="U391" s="9">
        <f t="shared" si="123"/>
        <v>1</v>
      </c>
      <c r="V391">
        <f t="shared" si="111"/>
        <v>0</v>
      </c>
      <c r="W391" s="9">
        <f t="shared" si="118"/>
        <v>0</v>
      </c>
      <c r="X391" s="9">
        <f t="shared" si="124"/>
        <v>1</v>
      </c>
      <c r="Y391">
        <f t="shared" si="112"/>
        <v>0</v>
      </c>
      <c r="Z391" s="9">
        <f t="shared" si="119"/>
        <v>0</v>
      </c>
      <c r="AA391" s="9">
        <f t="shared" si="125"/>
        <v>1</v>
      </c>
    </row>
    <row r="392" spans="1:27" x14ac:dyDescent="0.2">
      <c r="A392" s="4">
        <v>40939</v>
      </c>
      <c r="B392" s="7">
        <v>-5.3494327056132114E-4</v>
      </c>
      <c r="C392" s="7">
        <v>-2.1307006478309631E-2</v>
      </c>
      <c r="D392" s="7">
        <v>-1.2277921661734581E-2</v>
      </c>
      <c r="E392" s="7">
        <v>-6.9620450958609581E-3</v>
      </c>
      <c r="F392" s="7">
        <v>8.2181766629219055E-3</v>
      </c>
      <c r="G392" s="7">
        <v>9.9806236103177071E-3</v>
      </c>
      <c r="H392" s="7">
        <v>1.5822198241949081E-2</v>
      </c>
      <c r="J392">
        <f t="shared" si="113"/>
        <v>0</v>
      </c>
      <c r="K392" s="9">
        <f t="shared" si="114"/>
        <v>0</v>
      </c>
      <c r="L392" s="9">
        <f t="shared" si="120"/>
        <v>1</v>
      </c>
      <c r="M392">
        <f t="shared" si="108"/>
        <v>0</v>
      </c>
      <c r="N392" s="9">
        <f t="shared" si="115"/>
        <v>0</v>
      </c>
      <c r="O392" s="9">
        <f t="shared" si="121"/>
        <v>1</v>
      </c>
      <c r="P392">
        <f t="shared" si="109"/>
        <v>0</v>
      </c>
      <c r="Q392" s="9">
        <f t="shared" si="116"/>
        <v>0</v>
      </c>
      <c r="R392" s="9">
        <f t="shared" si="122"/>
        <v>1</v>
      </c>
      <c r="S392">
        <f t="shared" si="110"/>
        <v>0</v>
      </c>
      <c r="T392" s="9">
        <f t="shared" si="117"/>
        <v>0</v>
      </c>
      <c r="U392" s="9">
        <f t="shared" si="123"/>
        <v>1</v>
      </c>
      <c r="V392">
        <f t="shared" si="111"/>
        <v>0</v>
      </c>
      <c r="W392" s="9">
        <f t="shared" si="118"/>
        <v>0</v>
      </c>
      <c r="X392" s="9">
        <f t="shared" si="124"/>
        <v>1</v>
      </c>
      <c r="Y392">
        <f t="shared" si="112"/>
        <v>0</v>
      </c>
      <c r="Z392" s="9">
        <f t="shared" si="119"/>
        <v>0</v>
      </c>
      <c r="AA392" s="9">
        <f t="shared" si="125"/>
        <v>1</v>
      </c>
    </row>
    <row r="393" spans="1:27" x14ac:dyDescent="0.2">
      <c r="A393" s="4">
        <v>40940</v>
      </c>
      <c r="B393" s="7">
        <v>8.8280634222088813E-3</v>
      </c>
      <c r="C393" s="7">
        <v>-2.0796537399291992E-2</v>
      </c>
      <c r="D393" s="7">
        <v>-1.2273902073502541E-2</v>
      </c>
      <c r="E393" s="7">
        <v>-7.1455677971243858E-3</v>
      </c>
      <c r="F393" s="7">
        <v>7.9730851575732231E-3</v>
      </c>
      <c r="G393" s="7">
        <v>9.6696559339761734E-3</v>
      </c>
      <c r="H393" s="7">
        <v>1.470070518553257E-2</v>
      </c>
      <c r="J393">
        <f t="shared" si="113"/>
        <v>0</v>
      </c>
      <c r="K393" s="9">
        <f t="shared" si="114"/>
        <v>0</v>
      </c>
      <c r="L393" s="9">
        <f t="shared" si="120"/>
        <v>1</v>
      </c>
      <c r="M393">
        <f t="shared" si="108"/>
        <v>0</v>
      </c>
      <c r="N393" s="9">
        <f t="shared" si="115"/>
        <v>0</v>
      </c>
      <c r="O393" s="9">
        <f t="shared" si="121"/>
        <v>1</v>
      </c>
      <c r="P393">
        <f t="shared" si="109"/>
        <v>0</v>
      </c>
      <c r="Q393" s="9">
        <f t="shared" si="116"/>
        <v>0</v>
      </c>
      <c r="R393" s="9">
        <f t="shared" si="122"/>
        <v>1</v>
      </c>
      <c r="S393">
        <f t="shared" si="110"/>
        <v>1</v>
      </c>
      <c r="T393" s="9">
        <f t="shared" si="117"/>
        <v>0</v>
      </c>
      <c r="U393" s="9">
        <f t="shared" si="123"/>
        <v>0</v>
      </c>
      <c r="V393">
        <f t="shared" si="111"/>
        <v>0</v>
      </c>
      <c r="W393" s="9">
        <f t="shared" si="118"/>
        <v>0</v>
      </c>
      <c r="X393" s="9">
        <f t="shared" si="124"/>
        <v>1</v>
      </c>
      <c r="Y393">
        <f t="shared" si="112"/>
        <v>0</v>
      </c>
      <c r="Z393" s="9">
        <f t="shared" si="119"/>
        <v>0</v>
      </c>
      <c r="AA393" s="9">
        <f t="shared" si="125"/>
        <v>1</v>
      </c>
    </row>
    <row r="394" spans="1:27" x14ac:dyDescent="0.2">
      <c r="A394" s="4">
        <v>40941</v>
      </c>
      <c r="B394" s="7">
        <v>2.1948920826803829E-3</v>
      </c>
      <c r="C394" s="7">
        <v>-1.8838647753000259E-2</v>
      </c>
      <c r="D394" s="7">
        <v>-9.8886769264936447E-3</v>
      </c>
      <c r="E394" s="7">
        <v>-6.0617937706410885E-3</v>
      </c>
      <c r="F394" s="7">
        <v>4.7891298308968544E-3</v>
      </c>
      <c r="G394" s="7">
        <v>7.0969299413263798E-3</v>
      </c>
      <c r="H394" s="7">
        <v>1.238622423261404E-2</v>
      </c>
      <c r="J394">
        <f t="shared" si="113"/>
        <v>0</v>
      </c>
      <c r="K394" s="9">
        <f t="shared" si="114"/>
        <v>0</v>
      </c>
      <c r="L394" s="9">
        <f t="shared" si="120"/>
        <v>1</v>
      </c>
      <c r="M394">
        <f t="shared" si="108"/>
        <v>0</v>
      </c>
      <c r="N394" s="9">
        <f t="shared" si="115"/>
        <v>0</v>
      </c>
      <c r="O394" s="9">
        <f t="shared" si="121"/>
        <v>1</v>
      </c>
      <c r="P394">
        <f t="shared" si="109"/>
        <v>0</v>
      </c>
      <c r="Q394" s="9">
        <f t="shared" si="116"/>
        <v>0</v>
      </c>
      <c r="R394" s="9">
        <f t="shared" si="122"/>
        <v>1</v>
      </c>
      <c r="S394">
        <f t="shared" si="110"/>
        <v>0</v>
      </c>
      <c r="T394" s="9">
        <f t="shared" si="117"/>
        <v>0</v>
      </c>
      <c r="U394" s="9">
        <f t="shared" si="123"/>
        <v>0</v>
      </c>
      <c r="V394">
        <f t="shared" si="111"/>
        <v>0</v>
      </c>
      <c r="W394" s="9">
        <f t="shared" si="118"/>
        <v>0</v>
      </c>
      <c r="X394" s="9">
        <f t="shared" si="124"/>
        <v>1</v>
      </c>
      <c r="Y394">
        <f t="shared" si="112"/>
        <v>0</v>
      </c>
      <c r="Z394" s="9">
        <f t="shared" si="119"/>
        <v>0</v>
      </c>
      <c r="AA394" s="9">
        <f t="shared" si="125"/>
        <v>1</v>
      </c>
    </row>
    <row r="395" spans="1:27" x14ac:dyDescent="0.2">
      <c r="A395" s="4">
        <v>40942</v>
      </c>
      <c r="B395" s="7">
        <v>1.2322644469518692E-2</v>
      </c>
      <c r="C395" s="7">
        <v>-2.0657636225223541E-2</v>
      </c>
      <c r="D395" s="7">
        <v>-1.1498840525746346E-2</v>
      </c>
      <c r="E395" s="7">
        <v>-7.0927329361438751E-3</v>
      </c>
      <c r="F395" s="7">
        <v>7.0517510175704956E-3</v>
      </c>
      <c r="G395" s="7">
        <v>8.7519576773047447E-3</v>
      </c>
      <c r="H395" s="7">
        <v>1.3103708624839783E-2</v>
      </c>
      <c r="J395">
        <f t="shared" si="113"/>
        <v>0</v>
      </c>
      <c r="K395" s="9">
        <f t="shared" si="114"/>
        <v>0</v>
      </c>
      <c r="L395" s="9">
        <f t="shared" si="120"/>
        <v>1</v>
      </c>
      <c r="M395">
        <f t="shared" si="108"/>
        <v>0</v>
      </c>
      <c r="N395" s="9">
        <f t="shared" si="115"/>
        <v>0</v>
      </c>
      <c r="O395" s="9">
        <f t="shared" si="121"/>
        <v>1</v>
      </c>
      <c r="P395">
        <f t="shared" si="109"/>
        <v>0</v>
      </c>
      <c r="Q395" s="9">
        <f t="shared" si="116"/>
        <v>0</v>
      </c>
      <c r="R395" s="9">
        <f t="shared" si="122"/>
        <v>1</v>
      </c>
      <c r="S395">
        <f t="shared" si="110"/>
        <v>1</v>
      </c>
      <c r="T395" s="9">
        <f t="shared" si="117"/>
        <v>0</v>
      </c>
      <c r="U395" s="9">
        <f t="shared" si="123"/>
        <v>0</v>
      </c>
      <c r="V395">
        <f t="shared" si="111"/>
        <v>1</v>
      </c>
      <c r="W395" s="9">
        <f t="shared" si="118"/>
        <v>0</v>
      </c>
      <c r="X395" s="9">
        <f t="shared" si="124"/>
        <v>0</v>
      </c>
      <c r="Y395">
        <f t="shared" si="112"/>
        <v>0</v>
      </c>
      <c r="Z395" s="9">
        <f t="shared" si="119"/>
        <v>0</v>
      </c>
      <c r="AA395" s="9">
        <f t="shared" si="125"/>
        <v>1</v>
      </c>
    </row>
    <row r="396" spans="1:27" x14ac:dyDescent="0.2">
      <c r="A396" s="4">
        <v>40945</v>
      </c>
      <c r="B396" s="7">
        <v>0</v>
      </c>
      <c r="C396" s="7">
        <v>-1.8919296562671661E-2</v>
      </c>
      <c r="D396" s="7">
        <v>-1.0036206804215908E-2</v>
      </c>
      <c r="E396" s="7">
        <v>-7.5942864641547203E-3</v>
      </c>
      <c r="F396" s="7">
        <v>4.7101718373596668E-3</v>
      </c>
      <c r="G396" s="7">
        <v>7.2080576792359352E-3</v>
      </c>
      <c r="H396" s="7">
        <v>1.2234438210725784E-2</v>
      </c>
      <c r="J396">
        <f t="shared" si="113"/>
        <v>0</v>
      </c>
      <c r="K396" s="9">
        <f t="shared" si="114"/>
        <v>0</v>
      </c>
      <c r="L396" s="9">
        <f t="shared" si="120"/>
        <v>1</v>
      </c>
      <c r="M396">
        <f t="shared" si="108"/>
        <v>0</v>
      </c>
      <c r="N396" s="9">
        <f t="shared" si="115"/>
        <v>0</v>
      </c>
      <c r="O396" s="9">
        <f t="shared" si="121"/>
        <v>1</v>
      </c>
      <c r="P396">
        <f t="shared" si="109"/>
        <v>0</v>
      </c>
      <c r="Q396" s="9">
        <f t="shared" si="116"/>
        <v>0</v>
      </c>
      <c r="R396" s="9">
        <f t="shared" si="122"/>
        <v>1</v>
      </c>
      <c r="S396">
        <f t="shared" si="110"/>
        <v>0</v>
      </c>
      <c r="T396" s="9">
        <f t="shared" si="117"/>
        <v>0</v>
      </c>
      <c r="U396" s="9">
        <f t="shared" si="123"/>
        <v>0</v>
      </c>
      <c r="V396">
        <f t="shared" si="111"/>
        <v>0</v>
      </c>
      <c r="W396" s="9">
        <f t="shared" si="118"/>
        <v>0</v>
      </c>
      <c r="X396" s="9">
        <f t="shared" si="124"/>
        <v>0</v>
      </c>
      <c r="Y396">
        <f t="shared" si="112"/>
        <v>0</v>
      </c>
      <c r="Z396" s="9">
        <f t="shared" si="119"/>
        <v>0</v>
      </c>
      <c r="AA396" s="9">
        <f t="shared" si="125"/>
        <v>1</v>
      </c>
    </row>
    <row r="397" spans="1:27" x14ac:dyDescent="0.2">
      <c r="A397" s="4">
        <v>40946</v>
      </c>
      <c r="B397" s="7">
        <v>4.1731933283039018E-3</v>
      </c>
      <c r="C397" s="7">
        <v>-2.2725829854607582E-2</v>
      </c>
      <c r="D397" s="7">
        <v>-1.4277535490691662E-2</v>
      </c>
      <c r="E397" s="7">
        <v>-9.2219067737460136E-3</v>
      </c>
      <c r="F397" s="7">
        <v>9.4256270676851273E-3</v>
      </c>
      <c r="G397" s="7">
        <v>1.0942273773252964E-2</v>
      </c>
      <c r="H397" s="7">
        <v>1.5645591542124748E-2</v>
      </c>
      <c r="J397">
        <f t="shared" si="113"/>
        <v>0</v>
      </c>
      <c r="K397" s="9">
        <f t="shared" si="114"/>
        <v>0</v>
      </c>
      <c r="L397" s="9">
        <f t="shared" si="120"/>
        <v>1</v>
      </c>
      <c r="M397">
        <f t="shared" si="108"/>
        <v>0</v>
      </c>
      <c r="N397" s="9">
        <f t="shared" si="115"/>
        <v>0</v>
      </c>
      <c r="O397" s="9">
        <f t="shared" si="121"/>
        <v>1</v>
      </c>
      <c r="P397">
        <f t="shared" si="109"/>
        <v>0</v>
      </c>
      <c r="Q397" s="9">
        <f t="shared" si="116"/>
        <v>0</v>
      </c>
      <c r="R397" s="9">
        <f t="shared" si="122"/>
        <v>1</v>
      </c>
      <c r="S397">
        <f t="shared" si="110"/>
        <v>0</v>
      </c>
      <c r="T397" s="9">
        <f t="shared" si="117"/>
        <v>0</v>
      </c>
      <c r="U397" s="9">
        <f t="shared" si="123"/>
        <v>1</v>
      </c>
      <c r="V397">
        <f t="shared" si="111"/>
        <v>0</v>
      </c>
      <c r="W397" s="9">
        <f t="shared" si="118"/>
        <v>0</v>
      </c>
      <c r="X397" s="9">
        <f t="shared" si="124"/>
        <v>1</v>
      </c>
      <c r="Y397">
        <f t="shared" si="112"/>
        <v>0</v>
      </c>
      <c r="Z397" s="9">
        <f t="shared" si="119"/>
        <v>0</v>
      </c>
      <c r="AA397" s="9">
        <f t="shared" si="125"/>
        <v>1</v>
      </c>
    </row>
    <row r="398" spans="1:27" x14ac:dyDescent="0.2">
      <c r="A398" s="4">
        <v>40947</v>
      </c>
      <c r="B398" s="7">
        <v>1.7089575805396969E-3</v>
      </c>
      <c r="C398" s="7">
        <v>-1.9213275983929634E-2</v>
      </c>
      <c r="D398" s="7">
        <v>-1.1538660153746605E-2</v>
      </c>
      <c r="E398" s="7">
        <v>-8.7370453402400017E-3</v>
      </c>
      <c r="F398" s="7">
        <v>7.4720955453813076E-3</v>
      </c>
      <c r="G398" s="7">
        <v>9.0226326137781143E-3</v>
      </c>
      <c r="H398" s="7">
        <v>1.253664493560791E-2</v>
      </c>
      <c r="J398">
        <f t="shared" si="113"/>
        <v>0</v>
      </c>
      <c r="K398" s="9">
        <f t="shared" si="114"/>
        <v>0</v>
      </c>
      <c r="L398" s="9">
        <f t="shared" si="120"/>
        <v>1</v>
      </c>
      <c r="M398">
        <f t="shared" si="108"/>
        <v>0</v>
      </c>
      <c r="N398" s="9">
        <f t="shared" si="115"/>
        <v>0</v>
      </c>
      <c r="O398" s="9">
        <f t="shared" si="121"/>
        <v>1</v>
      </c>
      <c r="P398">
        <f t="shared" si="109"/>
        <v>0</v>
      </c>
      <c r="Q398" s="9">
        <f t="shared" si="116"/>
        <v>0</v>
      </c>
      <c r="R398" s="9">
        <f t="shared" si="122"/>
        <v>1</v>
      </c>
      <c r="S398">
        <f t="shared" si="110"/>
        <v>0</v>
      </c>
      <c r="T398" s="9">
        <f t="shared" si="117"/>
        <v>0</v>
      </c>
      <c r="U398" s="9">
        <f t="shared" si="123"/>
        <v>1</v>
      </c>
      <c r="V398">
        <f t="shared" si="111"/>
        <v>0</v>
      </c>
      <c r="W398" s="9">
        <f t="shared" si="118"/>
        <v>0</v>
      </c>
      <c r="X398" s="9">
        <f t="shared" si="124"/>
        <v>1</v>
      </c>
      <c r="Y398">
        <f t="shared" si="112"/>
        <v>0</v>
      </c>
      <c r="Z398" s="9">
        <f t="shared" si="119"/>
        <v>0</v>
      </c>
      <c r="AA398" s="9">
        <f t="shared" si="125"/>
        <v>1</v>
      </c>
    </row>
    <row r="399" spans="1:27" x14ac:dyDescent="0.2">
      <c r="A399" s="4">
        <v>40948</v>
      </c>
      <c r="B399" s="7">
        <v>9.6464222966495268E-4</v>
      </c>
      <c r="C399" s="7">
        <v>-2.098042331635952E-2</v>
      </c>
      <c r="D399" s="7">
        <v>-1.2477241456508636E-2</v>
      </c>
      <c r="E399" s="7">
        <v>-8.4611540660262108E-3</v>
      </c>
      <c r="F399" s="7">
        <v>8.0937007442116737E-3</v>
      </c>
      <c r="G399" s="7">
        <v>9.6842730417847633E-3</v>
      </c>
      <c r="H399" s="7">
        <v>1.3621187768876553E-2</v>
      </c>
      <c r="J399">
        <f t="shared" si="113"/>
        <v>0</v>
      </c>
      <c r="K399" s="9">
        <f t="shared" si="114"/>
        <v>0</v>
      </c>
      <c r="L399" s="9">
        <f t="shared" si="120"/>
        <v>1</v>
      </c>
      <c r="M399">
        <f t="shared" si="108"/>
        <v>0</v>
      </c>
      <c r="N399" s="9">
        <f t="shared" si="115"/>
        <v>0</v>
      </c>
      <c r="O399" s="9">
        <f t="shared" si="121"/>
        <v>1</v>
      </c>
      <c r="P399">
        <f t="shared" si="109"/>
        <v>0</v>
      </c>
      <c r="Q399" s="9">
        <f t="shared" si="116"/>
        <v>0</v>
      </c>
      <c r="R399" s="9">
        <f t="shared" si="122"/>
        <v>1</v>
      </c>
      <c r="S399">
        <f t="shared" si="110"/>
        <v>0</v>
      </c>
      <c r="T399" s="9">
        <f t="shared" si="117"/>
        <v>0</v>
      </c>
      <c r="U399" s="9">
        <f t="shared" si="123"/>
        <v>1</v>
      </c>
      <c r="V399">
        <f t="shared" si="111"/>
        <v>0</v>
      </c>
      <c r="W399" s="9">
        <f t="shared" si="118"/>
        <v>0</v>
      </c>
      <c r="X399" s="9">
        <f t="shared" si="124"/>
        <v>1</v>
      </c>
      <c r="Y399">
        <f t="shared" si="112"/>
        <v>0</v>
      </c>
      <c r="Z399" s="9">
        <f t="shared" si="119"/>
        <v>0</v>
      </c>
      <c r="AA399" s="9">
        <f t="shared" si="125"/>
        <v>1</v>
      </c>
    </row>
    <row r="400" spans="1:27" x14ac:dyDescent="0.2">
      <c r="A400" s="4">
        <v>40949</v>
      </c>
      <c r="B400" s="7">
        <v>-5.7272647161715979E-3</v>
      </c>
      <c r="C400" s="7">
        <v>-1.9476773217320442E-2</v>
      </c>
      <c r="D400" s="7">
        <v>-1.1904988437891006E-2</v>
      </c>
      <c r="E400" s="7">
        <v>-8.316761814057827E-3</v>
      </c>
      <c r="F400" s="7">
        <v>7.8767715021967888E-3</v>
      </c>
      <c r="G400" s="7">
        <v>9.0059172362089157E-3</v>
      </c>
      <c r="H400" s="7">
        <v>1.2630539946258068E-2</v>
      </c>
      <c r="J400">
        <f t="shared" si="113"/>
        <v>0</v>
      </c>
      <c r="K400" s="9">
        <f t="shared" si="114"/>
        <v>0</v>
      </c>
      <c r="L400" s="9">
        <f t="shared" si="120"/>
        <v>1</v>
      </c>
      <c r="M400">
        <f t="shared" si="108"/>
        <v>0</v>
      </c>
      <c r="N400" s="9">
        <f t="shared" si="115"/>
        <v>0</v>
      </c>
      <c r="O400" s="9">
        <f t="shared" si="121"/>
        <v>1</v>
      </c>
      <c r="P400">
        <f t="shared" si="109"/>
        <v>0</v>
      </c>
      <c r="Q400" s="9">
        <f t="shared" si="116"/>
        <v>0</v>
      </c>
      <c r="R400" s="9">
        <f t="shared" si="122"/>
        <v>1</v>
      </c>
      <c r="S400">
        <f t="shared" si="110"/>
        <v>0</v>
      </c>
      <c r="T400" s="9">
        <f t="shared" si="117"/>
        <v>0</v>
      </c>
      <c r="U400" s="9">
        <f t="shared" si="123"/>
        <v>1</v>
      </c>
      <c r="V400">
        <f t="shared" si="111"/>
        <v>0</v>
      </c>
      <c r="W400" s="9">
        <f t="shared" si="118"/>
        <v>0</v>
      </c>
      <c r="X400" s="9">
        <f t="shared" si="124"/>
        <v>1</v>
      </c>
      <c r="Y400">
        <f t="shared" si="112"/>
        <v>0</v>
      </c>
      <c r="Z400" s="9">
        <f t="shared" si="119"/>
        <v>0</v>
      </c>
      <c r="AA400" s="9">
        <f t="shared" si="125"/>
        <v>1</v>
      </c>
    </row>
    <row r="401" spans="1:27" x14ac:dyDescent="0.2">
      <c r="A401" s="4">
        <v>40952</v>
      </c>
      <c r="B401" s="7">
        <v>6.3204285209140006E-3</v>
      </c>
      <c r="C401" s="7">
        <v>-1.9692230969667435E-2</v>
      </c>
      <c r="D401" s="7">
        <v>-1.0654552839696407E-2</v>
      </c>
      <c r="E401" s="7">
        <v>-6.3056075014173985E-3</v>
      </c>
      <c r="F401" s="7">
        <v>7.6736602932214737E-3</v>
      </c>
      <c r="G401" s="7">
        <v>9.143543429672718E-3</v>
      </c>
      <c r="H401" s="7">
        <v>1.5058111399412155E-2</v>
      </c>
      <c r="J401">
        <f t="shared" si="113"/>
        <v>0</v>
      </c>
      <c r="K401" s="9">
        <f t="shared" si="114"/>
        <v>0</v>
      </c>
      <c r="L401" s="9">
        <f t="shared" si="120"/>
        <v>1</v>
      </c>
      <c r="M401">
        <f t="shared" si="108"/>
        <v>0</v>
      </c>
      <c r="N401" s="9">
        <f t="shared" si="115"/>
        <v>0</v>
      </c>
      <c r="O401" s="9">
        <f t="shared" si="121"/>
        <v>1</v>
      </c>
      <c r="P401">
        <f t="shared" si="109"/>
        <v>0</v>
      </c>
      <c r="Q401" s="9">
        <f t="shared" si="116"/>
        <v>0</v>
      </c>
      <c r="R401" s="9">
        <f t="shared" si="122"/>
        <v>1</v>
      </c>
      <c r="S401">
        <f t="shared" si="110"/>
        <v>0</v>
      </c>
      <c r="T401" s="9">
        <f t="shared" si="117"/>
        <v>0</v>
      </c>
      <c r="U401" s="9">
        <f t="shared" si="123"/>
        <v>1</v>
      </c>
      <c r="V401">
        <f t="shared" si="111"/>
        <v>0</v>
      </c>
      <c r="W401" s="9">
        <f t="shared" si="118"/>
        <v>0</v>
      </c>
      <c r="X401" s="9">
        <f t="shared" si="124"/>
        <v>1</v>
      </c>
      <c r="Y401">
        <f t="shared" si="112"/>
        <v>0</v>
      </c>
      <c r="Z401" s="9">
        <f t="shared" si="119"/>
        <v>0</v>
      </c>
      <c r="AA401" s="9">
        <f t="shared" si="125"/>
        <v>1</v>
      </c>
    </row>
    <row r="402" spans="1:27" x14ac:dyDescent="0.2">
      <c r="A402" s="4">
        <v>40953</v>
      </c>
      <c r="B402" s="7">
        <v>-1.0382676696576898E-3</v>
      </c>
      <c r="C402" s="7">
        <v>-1.786210760474205E-2</v>
      </c>
      <c r="D402" s="7">
        <v>-9.4950404018163681E-3</v>
      </c>
      <c r="E402" s="7">
        <v>-6.9904769770801067E-3</v>
      </c>
      <c r="F402" s="7">
        <v>5.2416305989027023E-3</v>
      </c>
      <c r="G402" s="7">
        <v>7.025914266705513E-3</v>
      </c>
      <c r="H402" s="7">
        <v>1.1045587249100208E-2</v>
      </c>
      <c r="J402">
        <f t="shared" si="113"/>
        <v>0</v>
      </c>
      <c r="K402" s="9">
        <f t="shared" si="114"/>
        <v>0</v>
      </c>
      <c r="L402" s="9">
        <f t="shared" si="120"/>
        <v>1</v>
      </c>
      <c r="M402">
        <f t="shared" si="108"/>
        <v>0</v>
      </c>
      <c r="N402" s="9">
        <f t="shared" si="115"/>
        <v>0</v>
      </c>
      <c r="O402" s="9">
        <f t="shared" si="121"/>
        <v>1</v>
      </c>
      <c r="P402">
        <f t="shared" si="109"/>
        <v>0</v>
      </c>
      <c r="Q402" s="9">
        <f t="shared" si="116"/>
        <v>0</v>
      </c>
      <c r="R402" s="9">
        <f t="shared" si="122"/>
        <v>1</v>
      </c>
      <c r="S402">
        <f t="shared" si="110"/>
        <v>0</v>
      </c>
      <c r="T402" s="9">
        <f t="shared" si="117"/>
        <v>0</v>
      </c>
      <c r="U402" s="9">
        <f t="shared" si="123"/>
        <v>1</v>
      </c>
      <c r="V402">
        <f t="shared" si="111"/>
        <v>0</v>
      </c>
      <c r="W402" s="9">
        <f t="shared" si="118"/>
        <v>0</v>
      </c>
      <c r="X402" s="9">
        <f t="shared" si="124"/>
        <v>1</v>
      </c>
      <c r="Y402">
        <f t="shared" si="112"/>
        <v>0</v>
      </c>
      <c r="Z402" s="9">
        <f t="shared" si="119"/>
        <v>0</v>
      </c>
      <c r="AA402" s="9">
        <f t="shared" si="125"/>
        <v>1</v>
      </c>
    </row>
    <row r="403" spans="1:27" x14ac:dyDescent="0.2">
      <c r="A403" s="4">
        <v>40954</v>
      </c>
      <c r="B403" s="7">
        <v>-4.0893770509746082E-3</v>
      </c>
      <c r="C403" s="7">
        <v>-1.8143845722079277E-2</v>
      </c>
      <c r="D403" s="7">
        <v>-1.0344094596803188E-2</v>
      </c>
      <c r="E403" s="7">
        <v>-7.3899202980101109E-3</v>
      </c>
      <c r="F403" s="7">
        <v>7.1158008649945259E-3</v>
      </c>
      <c r="G403" s="7">
        <v>8.0941971391439438E-3</v>
      </c>
      <c r="H403" s="7">
        <v>1.1560173705220222E-2</v>
      </c>
      <c r="J403">
        <f t="shared" si="113"/>
        <v>0</v>
      </c>
      <c r="K403" s="9">
        <f t="shared" si="114"/>
        <v>0</v>
      </c>
      <c r="L403" s="9">
        <f t="shared" si="120"/>
        <v>1</v>
      </c>
      <c r="M403">
        <f t="shared" si="108"/>
        <v>0</v>
      </c>
      <c r="N403" s="9">
        <f t="shared" si="115"/>
        <v>0</v>
      </c>
      <c r="O403" s="9">
        <f t="shared" si="121"/>
        <v>1</v>
      </c>
      <c r="P403">
        <f t="shared" si="109"/>
        <v>0</v>
      </c>
      <c r="Q403" s="9">
        <f t="shared" si="116"/>
        <v>0</v>
      </c>
      <c r="R403" s="9">
        <f t="shared" si="122"/>
        <v>1</v>
      </c>
      <c r="S403">
        <f t="shared" si="110"/>
        <v>0</v>
      </c>
      <c r="T403" s="9">
        <f t="shared" si="117"/>
        <v>0</v>
      </c>
      <c r="U403" s="9">
        <f t="shared" si="123"/>
        <v>1</v>
      </c>
      <c r="V403">
        <f t="shared" si="111"/>
        <v>0</v>
      </c>
      <c r="W403" s="9">
        <f t="shared" si="118"/>
        <v>0</v>
      </c>
      <c r="X403" s="9">
        <f t="shared" si="124"/>
        <v>1</v>
      </c>
      <c r="Y403">
        <f t="shared" si="112"/>
        <v>0</v>
      </c>
      <c r="Z403" s="9">
        <f t="shared" si="119"/>
        <v>0</v>
      </c>
      <c r="AA403" s="9">
        <f t="shared" si="125"/>
        <v>1</v>
      </c>
    </row>
    <row r="404" spans="1:27" x14ac:dyDescent="0.2">
      <c r="A404" s="4">
        <v>40955</v>
      </c>
      <c r="B404" s="7">
        <v>9.3437832194775815E-3</v>
      </c>
      <c r="C404" s="7">
        <v>-2.1586768329143524E-2</v>
      </c>
      <c r="D404" s="7">
        <v>-1.1399703100323677E-2</v>
      </c>
      <c r="E404" s="7">
        <v>-7.6567395590245724E-3</v>
      </c>
      <c r="F404" s="7">
        <v>8.0778561532497406E-3</v>
      </c>
      <c r="G404" s="7">
        <v>9.6771847456693649E-3</v>
      </c>
      <c r="H404" s="7">
        <v>1.4328247867524624E-2</v>
      </c>
      <c r="J404">
        <f t="shared" si="113"/>
        <v>0</v>
      </c>
      <c r="K404" s="9">
        <f t="shared" si="114"/>
        <v>0</v>
      </c>
      <c r="L404" s="9">
        <f t="shared" si="120"/>
        <v>1</v>
      </c>
      <c r="M404">
        <f t="shared" si="108"/>
        <v>0</v>
      </c>
      <c r="N404" s="9">
        <f t="shared" si="115"/>
        <v>0</v>
      </c>
      <c r="O404" s="9">
        <f t="shared" si="121"/>
        <v>1</v>
      </c>
      <c r="P404">
        <f t="shared" si="109"/>
        <v>0</v>
      </c>
      <c r="Q404" s="9">
        <f t="shared" si="116"/>
        <v>0</v>
      </c>
      <c r="R404" s="9">
        <f t="shared" si="122"/>
        <v>1</v>
      </c>
      <c r="S404">
        <f t="shared" si="110"/>
        <v>1</v>
      </c>
      <c r="T404" s="9">
        <f t="shared" si="117"/>
        <v>0</v>
      </c>
      <c r="U404" s="9">
        <f t="shared" si="123"/>
        <v>0</v>
      </c>
      <c r="V404">
        <f t="shared" si="111"/>
        <v>0</v>
      </c>
      <c r="W404" s="9">
        <f t="shared" si="118"/>
        <v>0</v>
      </c>
      <c r="X404" s="9">
        <f t="shared" si="124"/>
        <v>1</v>
      </c>
      <c r="Y404">
        <f t="shared" si="112"/>
        <v>0</v>
      </c>
      <c r="Z404" s="9">
        <f t="shared" si="119"/>
        <v>0</v>
      </c>
      <c r="AA404" s="9">
        <f t="shared" si="125"/>
        <v>1</v>
      </c>
    </row>
    <row r="405" spans="1:27" x14ac:dyDescent="0.2">
      <c r="A405" s="4">
        <v>40956</v>
      </c>
      <c r="B405" s="7">
        <v>3.6102452180237924E-3</v>
      </c>
      <c r="C405" s="7">
        <v>-2.0375464111566544E-2</v>
      </c>
      <c r="D405" s="7">
        <v>-1.0896721854805946E-2</v>
      </c>
      <c r="E405" s="7">
        <v>-8.2392655313014984E-3</v>
      </c>
      <c r="F405" s="7">
        <v>5.4807220585644245E-3</v>
      </c>
      <c r="G405" s="7">
        <v>7.9455962404608727E-3</v>
      </c>
      <c r="H405" s="7">
        <v>1.2465283274650574E-2</v>
      </c>
      <c r="J405">
        <f t="shared" si="113"/>
        <v>0</v>
      </c>
      <c r="K405" s="9">
        <f t="shared" si="114"/>
        <v>0</v>
      </c>
      <c r="L405" s="9">
        <f t="shared" si="120"/>
        <v>1</v>
      </c>
      <c r="M405">
        <f t="shared" si="108"/>
        <v>0</v>
      </c>
      <c r="N405" s="9">
        <f t="shared" si="115"/>
        <v>0</v>
      </c>
      <c r="O405" s="9">
        <f t="shared" si="121"/>
        <v>1</v>
      </c>
      <c r="P405">
        <f t="shared" si="109"/>
        <v>0</v>
      </c>
      <c r="Q405" s="9">
        <f t="shared" si="116"/>
        <v>0</v>
      </c>
      <c r="R405" s="9">
        <f t="shared" si="122"/>
        <v>1</v>
      </c>
      <c r="S405">
        <f t="shared" si="110"/>
        <v>0</v>
      </c>
      <c r="T405" s="9">
        <f t="shared" si="117"/>
        <v>0</v>
      </c>
      <c r="U405" s="9">
        <f t="shared" si="123"/>
        <v>0</v>
      </c>
      <c r="V405">
        <f t="shared" si="111"/>
        <v>0</v>
      </c>
      <c r="W405" s="9">
        <f t="shared" si="118"/>
        <v>0</v>
      </c>
      <c r="X405" s="9">
        <f t="shared" si="124"/>
        <v>1</v>
      </c>
      <c r="Y405">
        <f t="shared" si="112"/>
        <v>0</v>
      </c>
      <c r="Z405" s="9">
        <f t="shared" si="119"/>
        <v>0</v>
      </c>
      <c r="AA405" s="9">
        <f t="shared" si="125"/>
        <v>1</v>
      </c>
    </row>
    <row r="406" spans="1:27" x14ac:dyDescent="0.2">
      <c r="A406" s="4">
        <v>40960</v>
      </c>
      <c r="B406" s="7">
        <v>2.9413927706717547E-4</v>
      </c>
      <c r="C406" s="7">
        <v>-2.3828553035855293E-2</v>
      </c>
      <c r="D406" s="7">
        <v>-1.297999732196331E-2</v>
      </c>
      <c r="E406" s="7">
        <v>-9.3759959563612938E-3</v>
      </c>
      <c r="F406" s="7">
        <v>7.8009706921875477E-3</v>
      </c>
      <c r="G406" s="7">
        <v>1.0144762694835663E-2</v>
      </c>
      <c r="H406" s="7">
        <v>1.4082261361181736E-2</v>
      </c>
      <c r="J406">
        <f t="shared" si="113"/>
        <v>0</v>
      </c>
      <c r="K406" s="9">
        <f t="shared" si="114"/>
        <v>0</v>
      </c>
      <c r="L406" s="9">
        <f t="shared" si="120"/>
        <v>1</v>
      </c>
      <c r="M406">
        <f t="shared" si="108"/>
        <v>0</v>
      </c>
      <c r="N406" s="9">
        <f t="shared" si="115"/>
        <v>0</v>
      </c>
      <c r="O406" s="9">
        <f t="shared" si="121"/>
        <v>1</v>
      </c>
      <c r="P406">
        <f t="shared" si="109"/>
        <v>0</v>
      </c>
      <c r="Q406" s="9">
        <f t="shared" si="116"/>
        <v>0</v>
      </c>
      <c r="R406" s="9">
        <f t="shared" si="122"/>
        <v>1</v>
      </c>
      <c r="S406">
        <f t="shared" si="110"/>
        <v>0</v>
      </c>
      <c r="T406" s="9">
        <f t="shared" si="117"/>
        <v>0</v>
      </c>
      <c r="U406" s="9">
        <f t="shared" si="123"/>
        <v>1</v>
      </c>
      <c r="V406">
        <f t="shared" si="111"/>
        <v>0</v>
      </c>
      <c r="W406" s="9">
        <f t="shared" si="118"/>
        <v>0</v>
      </c>
      <c r="X406" s="9">
        <f t="shared" si="124"/>
        <v>1</v>
      </c>
      <c r="Y406">
        <f t="shared" si="112"/>
        <v>0</v>
      </c>
      <c r="Z406" s="9">
        <f t="shared" si="119"/>
        <v>0</v>
      </c>
      <c r="AA406" s="9">
        <f t="shared" si="125"/>
        <v>1</v>
      </c>
    </row>
    <row r="407" spans="1:27" x14ac:dyDescent="0.2">
      <c r="A407" s="4">
        <v>40961</v>
      </c>
      <c r="B407" s="7">
        <v>-3.0927859704440496E-3</v>
      </c>
      <c r="C407" s="7">
        <v>-1.9180728122591972E-2</v>
      </c>
      <c r="D407" s="7">
        <v>-1.146968174725771E-2</v>
      </c>
      <c r="E407" s="7">
        <v>-8.6178453639149666E-3</v>
      </c>
      <c r="F407" s="7">
        <v>7.5462991371750832E-3</v>
      </c>
      <c r="G407" s="7">
        <v>8.6228204891085625E-3</v>
      </c>
      <c r="H407" s="7">
        <v>1.1586368083953857E-2</v>
      </c>
      <c r="J407">
        <f t="shared" si="113"/>
        <v>0</v>
      </c>
      <c r="K407" s="9">
        <f t="shared" si="114"/>
        <v>0</v>
      </c>
      <c r="L407" s="9">
        <f t="shared" si="120"/>
        <v>1</v>
      </c>
      <c r="M407">
        <f t="shared" si="108"/>
        <v>0</v>
      </c>
      <c r="N407" s="9">
        <f t="shared" si="115"/>
        <v>0</v>
      </c>
      <c r="O407" s="9">
        <f t="shared" si="121"/>
        <v>1</v>
      </c>
      <c r="P407">
        <f t="shared" si="109"/>
        <v>0</v>
      </c>
      <c r="Q407" s="9">
        <f t="shared" si="116"/>
        <v>0</v>
      </c>
      <c r="R407" s="9">
        <f t="shared" si="122"/>
        <v>1</v>
      </c>
      <c r="S407">
        <f t="shared" si="110"/>
        <v>0</v>
      </c>
      <c r="T407" s="9">
        <f t="shared" si="117"/>
        <v>0</v>
      </c>
      <c r="U407" s="9">
        <f t="shared" si="123"/>
        <v>1</v>
      </c>
      <c r="V407">
        <f t="shared" si="111"/>
        <v>0</v>
      </c>
      <c r="W407" s="9">
        <f t="shared" si="118"/>
        <v>0</v>
      </c>
      <c r="X407" s="9">
        <f t="shared" si="124"/>
        <v>1</v>
      </c>
      <c r="Y407">
        <f t="shared" si="112"/>
        <v>0</v>
      </c>
      <c r="Z407" s="9">
        <f t="shared" si="119"/>
        <v>0</v>
      </c>
      <c r="AA407" s="9">
        <f t="shared" si="125"/>
        <v>1</v>
      </c>
    </row>
    <row r="408" spans="1:27" x14ac:dyDescent="0.2">
      <c r="A408" s="4">
        <v>40962</v>
      </c>
      <c r="B408" s="7">
        <v>5.1493419652037164E-3</v>
      </c>
      <c r="C408" s="7">
        <v>-1.9722508266568184E-2</v>
      </c>
      <c r="D408" s="7">
        <v>-1.1263340711593628E-2</v>
      </c>
      <c r="E408" s="7">
        <v>-8.2195112481713295E-3</v>
      </c>
      <c r="F408" s="7">
        <v>8.0058705061674118E-3</v>
      </c>
      <c r="G408" s="7">
        <v>9.1583505272865295E-3</v>
      </c>
      <c r="H408" s="7">
        <v>1.3162674382328987E-2</v>
      </c>
      <c r="J408">
        <f t="shared" si="113"/>
        <v>0</v>
      </c>
      <c r="K408" s="9">
        <f t="shared" si="114"/>
        <v>0</v>
      </c>
      <c r="L408" s="9">
        <f t="shared" si="120"/>
        <v>1</v>
      </c>
      <c r="M408">
        <f t="shared" si="108"/>
        <v>0</v>
      </c>
      <c r="N408" s="9">
        <f t="shared" si="115"/>
        <v>0</v>
      </c>
      <c r="O408" s="9">
        <f t="shared" si="121"/>
        <v>1</v>
      </c>
      <c r="P408">
        <f t="shared" si="109"/>
        <v>0</v>
      </c>
      <c r="Q408" s="9">
        <f t="shared" si="116"/>
        <v>0</v>
      </c>
      <c r="R408" s="9">
        <f t="shared" si="122"/>
        <v>1</v>
      </c>
      <c r="S408">
        <f t="shared" si="110"/>
        <v>0</v>
      </c>
      <c r="T408" s="9">
        <f t="shared" si="117"/>
        <v>0</v>
      </c>
      <c r="U408" s="9">
        <f t="shared" si="123"/>
        <v>1</v>
      </c>
      <c r="V408">
        <f t="shared" si="111"/>
        <v>0</v>
      </c>
      <c r="W408" s="9">
        <f t="shared" si="118"/>
        <v>0</v>
      </c>
      <c r="X408" s="9">
        <f t="shared" si="124"/>
        <v>1</v>
      </c>
      <c r="Y408">
        <f t="shared" si="112"/>
        <v>0</v>
      </c>
      <c r="Z408" s="9">
        <f t="shared" si="119"/>
        <v>0</v>
      </c>
      <c r="AA408" s="9">
        <f t="shared" si="125"/>
        <v>1</v>
      </c>
    </row>
    <row r="409" spans="1:27" x14ac:dyDescent="0.2">
      <c r="A409" s="4">
        <v>40963</v>
      </c>
      <c r="B409" s="7">
        <v>2.9344875861660917E-4</v>
      </c>
      <c r="C409" s="7">
        <v>-1.739923283457756E-2</v>
      </c>
      <c r="D409" s="7">
        <v>-9.9568646401166916E-3</v>
      </c>
      <c r="E409" s="7">
        <v>-7.5723761692643166E-3</v>
      </c>
      <c r="F409" s="7">
        <v>5.907879676669836E-3</v>
      </c>
      <c r="G409" s="7">
        <v>7.3897740803658962E-3</v>
      </c>
      <c r="H409" s="7">
        <v>1.0969190858304501E-2</v>
      </c>
      <c r="J409">
        <f t="shared" si="113"/>
        <v>0</v>
      </c>
      <c r="K409" s="9">
        <f t="shared" si="114"/>
        <v>0</v>
      </c>
      <c r="L409" s="9">
        <f t="shared" si="120"/>
        <v>1</v>
      </c>
      <c r="M409">
        <f t="shared" si="108"/>
        <v>0</v>
      </c>
      <c r="N409" s="9">
        <f t="shared" si="115"/>
        <v>0</v>
      </c>
      <c r="O409" s="9">
        <f t="shared" si="121"/>
        <v>1</v>
      </c>
      <c r="P409">
        <f t="shared" si="109"/>
        <v>0</v>
      </c>
      <c r="Q409" s="9">
        <f t="shared" si="116"/>
        <v>0</v>
      </c>
      <c r="R409" s="9">
        <f t="shared" si="122"/>
        <v>1</v>
      </c>
      <c r="S409">
        <f t="shared" si="110"/>
        <v>0</v>
      </c>
      <c r="T409" s="9">
        <f t="shared" si="117"/>
        <v>0</v>
      </c>
      <c r="U409" s="9">
        <f t="shared" si="123"/>
        <v>1</v>
      </c>
      <c r="V409">
        <f t="shared" si="111"/>
        <v>0</v>
      </c>
      <c r="W409" s="9">
        <f t="shared" si="118"/>
        <v>0</v>
      </c>
      <c r="X409" s="9">
        <f t="shared" si="124"/>
        <v>1</v>
      </c>
      <c r="Y409">
        <f t="shared" si="112"/>
        <v>0</v>
      </c>
      <c r="Z409" s="9">
        <f t="shared" si="119"/>
        <v>0</v>
      </c>
      <c r="AA409" s="9">
        <f t="shared" si="125"/>
        <v>1</v>
      </c>
    </row>
    <row r="410" spans="1:27" x14ac:dyDescent="0.2">
      <c r="A410" s="4">
        <v>40966</v>
      </c>
      <c r="B410" s="7">
        <v>2.9297611229519185E-3</v>
      </c>
      <c r="C410" s="7">
        <v>-2.12871003895998E-2</v>
      </c>
      <c r="D410" s="7">
        <v>-1.2136450968682766E-2</v>
      </c>
      <c r="E410" s="7">
        <v>-7.397244218736887E-3</v>
      </c>
      <c r="F410" s="7">
        <v>7.5660580769181252E-3</v>
      </c>
      <c r="G410" s="7">
        <v>9.3807429075241089E-3</v>
      </c>
      <c r="H410" s="7">
        <v>1.3773419894278049E-2</v>
      </c>
      <c r="J410">
        <f t="shared" si="113"/>
        <v>0</v>
      </c>
      <c r="K410" s="9">
        <f t="shared" si="114"/>
        <v>0</v>
      </c>
      <c r="L410" s="9">
        <f t="shared" si="120"/>
        <v>1</v>
      </c>
      <c r="M410">
        <f t="shared" si="108"/>
        <v>0</v>
      </c>
      <c r="N410" s="9">
        <f t="shared" si="115"/>
        <v>0</v>
      </c>
      <c r="O410" s="9">
        <f t="shared" si="121"/>
        <v>1</v>
      </c>
      <c r="P410">
        <f t="shared" si="109"/>
        <v>0</v>
      </c>
      <c r="Q410" s="9">
        <f t="shared" si="116"/>
        <v>0</v>
      </c>
      <c r="R410" s="9">
        <f t="shared" si="122"/>
        <v>1</v>
      </c>
      <c r="S410">
        <f t="shared" si="110"/>
        <v>0</v>
      </c>
      <c r="T410" s="9">
        <f t="shared" si="117"/>
        <v>0</v>
      </c>
      <c r="U410" s="9">
        <f t="shared" si="123"/>
        <v>1</v>
      </c>
      <c r="V410">
        <f t="shared" si="111"/>
        <v>0</v>
      </c>
      <c r="W410" s="9">
        <f t="shared" si="118"/>
        <v>0</v>
      </c>
      <c r="X410" s="9">
        <f t="shared" si="124"/>
        <v>1</v>
      </c>
      <c r="Y410">
        <f t="shared" si="112"/>
        <v>0</v>
      </c>
      <c r="Z410" s="9">
        <f t="shared" si="119"/>
        <v>0</v>
      </c>
      <c r="AA410" s="9">
        <f t="shared" si="125"/>
        <v>1</v>
      </c>
    </row>
    <row r="411" spans="1:27" x14ac:dyDescent="0.2">
      <c r="A411" s="4">
        <v>40967</v>
      </c>
      <c r="B411" s="7">
        <v>2.9941235352281374E-3</v>
      </c>
      <c r="C411" s="7">
        <v>-1.8225837498903275E-2</v>
      </c>
      <c r="D411" s="7">
        <v>-9.9223647266626358E-3</v>
      </c>
      <c r="E411" s="7">
        <v>-6.7648016847670078E-3</v>
      </c>
      <c r="F411" s="7">
        <v>5.9290560893714428E-3</v>
      </c>
      <c r="G411" s="7">
        <v>7.5777098536491394E-3</v>
      </c>
      <c r="H411" s="7">
        <v>1.1353653855621815E-2</v>
      </c>
      <c r="J411">
        <f t="shared" si="113"/>
        <v>0</v>
      </c>
      <c r="K411" s="9">
        <f t="shared" si="114"/>
        <v>0</v>
      </c>
      <c r="L411" s="9">
        <f t="shared" si="120"/>
        <v>1</v>
      </c>
      <c r="M411">
        <f t="shared" si="108"/>
        <v>0</v>
      </c>
      <c r="N411" s="9">
        <f t="shared" si="115"/>
        <v>0</v>
      </c>
      <c r="O411" s="9">
        <f t="shared" si="121"/>
        <v>1</v>
      </c>
      <c r="P411">
        <f t="shared" si="109"/>
        <v>0</v>
      </c>
      <c r="Q411" s="9">
        <f t="shared" si="116"/>
        <v>0</v>
      </c>
      <c r="R411" s="9">
        <f t="shared" si="122"/>
        <v>1</v>
      </c>
      <c r="S411">
        <f t="shared" si="110"/>
        <v>0</v>
      </c>
      <c r="T411" s="9">
        <f t="shared" si="117"/>
        <v>0</v>
      </c>
      <c r="U411" s="9">
        <f t="shared" si="123"/>
        <v>1</v>
      </c>
      <c r="V411">
        <f t="shared" si="111"/>
        <v>0</v>
      </c>
      <c r="W411" s="9">
        <f t="shared" si="118"/>
        <v>0</v>
      </c>
      <c r="X411" s="9">
        <f t="shared" si="124"/>
        <v>1</v>
      </c>
      <c r="Y411">
        <f t="shared" si="112"/>
        <v>0</v>
      </c>
      <c r="Z411" s="9">
        <f t="shared" si="119"/>
        <v>0</v>
      </c>
      <c r="AA411" s="9">
        <f t="shared" si="125"/>
        <v>1</v>
      </c>
    </row>
    <row r="412" spans="1:27" x14ac:dyDescent="0.2">
      <c r="A412" s="4">
        <v>40968</v>
      </c>
      <c r="B412" s="7">
        <v>-5.1173443057733903E-3</v>
      </c>
      <c r="C412" s="7">
        <v>-2.0583681762218475E-2</v>
      </c>
      <c r="D412" s="7">
        <v>-1.0944005101919174E-2</v>
      </c>
      <c r="E412" s="7">
        <v>-7.4133621528744698E-3</v>
      </c>
      <c r="F412" s="7">
        <v>6.4604859799146652E-3</v>
      </c>
      <c r="G412" s="7">
        <v>8.4562767297029495E-3</v>
      </c>
      <c r="H412" s="7">
        <v>1.2374985963106155E-2</v>
      </c>
      <c r="J412">
        <f t="shared" si="113"/>
        <v>0</v>
      </c>
      <c r="K412" s="9">
        <f t="shared" si="114"/>
        <v>0</v>
      </c>
      <c r="L412" s="9">
        <f t="shared" si="120"/>
        <v>1</v>
      </c>
      <c r="M412">
        <f t="shared" si="108"/>
        <v>0</v>
      </c>
      <c r="N412" s="9">
        <f t="shared" si="115"/>
        <v>0</v>
      </c>
      <c r="O412" s="9">
        <f t="shared" si="121"/>
        <v>1</v>
      </c>
      <c r="P412">
        <f t="shared" si="109"/>
        <v>0</v>
      </c>
      <c r="Q412" s="9">
        <f t="shared" si="116"/>
        <v>0</v>
      </c>
      <c r="R412" s="9">
        <f t="shared" si="122"/>
        <v>1</v>
      </c>
      <c r="S412">
        <f t="shared" si="110"/>
        <v>0</v>
      </c>
      <c r="T412" s="9">
        <f t="shared" si="117"/>
        <v>0</v>
      </c>
      <c r="U412" s="9">
        <f t="shared" si="123"/>
        <v>1</v>
      </c>
      <c r="V412">
        <f t="shared" si="111"/>
        <v>0</v>
      </c>
      <c r="W412" s="9">
        <f t="shared" si="118"/>
        <v>0</v>
      </c>
      <c r="X412" s="9">
        <f t="shared" si="124"/>
        <v>1</v>
      </c>
      <c r="Y412">
        <f t="shared" si="112"/>
        <v>0</v>
      </c>
      <c r="Z412" s="9">
        <f t="shared" si="119"/>
        <v>0</v>
      </c>
      <c r="AA412" s="9">
        <f t="shared" si="125"/>
        <v>1</v>
      </c>
    </row>
    <row r="413" spans="1:27" x14ac:dyDescent="0.2">
      <c r="A413" s="4">
        <v>40969</v>
      </c>
      <c r="B413" s="7">
        <v>7.3752570608096668E-3</v>
      </c>
      <c r="C413" s="7">
        <v>-1.9054675474762917E-2</v>
      </c>
      <c r="D413" s="7">
        <v>-1.0609068907797337E-2</v>
      </c>
      <c r="E413" s="7">
        <v>-7.0695099420845509E-3</v>
      </c>
      <c r="F413" s="7">
        <v>7.6877311803400517E-3</v>
      </c>
      <c r="G413" s="7">
        <v>9.0188141912221909E-3</v>
      </c>
      <c r="H413" s="7">
        <v>1.4060671441257E-2</v>
      </c>
      <c r="J413">
        <f t="shared" si="113"/>
        <v>0</v>
      </c>
      <c r="K413" s="9">
        <f t="shared" si="114"/>
        <v>0</v>
      </c>
      <c r="L413" s="9">
        <f t="shared" si="120"/>
        <v>1</v>
      </c>
      <c r="M413">
        <f t="shared" si="108"/>
        <v>0</v>
      </c>
      <c r="N413" s="9">
        <f t="shared" si="115"/>
        <v>0</v>
      </c>
      <c r="O413" s="9">
        <f t="shared" si="121"/>
        <v>1</v>
      </c>
      <c r="P413">
        <f t="shared" si="109"/>
        <v>0</v>
      </c>
      <c r="Q413" s="9">
        <f t="shared" si="116"/>
        <v>0</v>
      </c>
      <c r="R413" s="9">
        <f t="shared" si="122"/>
        <v>1</v>
      </c>
      <c r="S413">
        <f t="shared" si="110"/>
        <v>0</v>
      </c>
      <c r="T413" s="9">
        <f t="shared" si="117"/>
        <v>0</v>
      </c>
      <c r="U413" s="9">
        <f t="shared" si="123"/>
        <v>1</v>
      </c>
      <c r="V413">
        <f t="shared" si="111"/>
        <v>0</v>
      </c>
      <c r="W413" s="9">
        <f t="shared" si="118"/>
        <v>0</v>
      </c>
      <c r="X413" s="9">
        <f t="shared" si="124"/>
        <v>1</v>
      </c>
      <c r="Y413">
        <f t="shared" si="112"/>
        <v>0</v>
      </c>
      <c r="Z413" s="9">
        <f t="shared" si="119"/>
        <v>0</v>
      </c>
      <c r="AA413" s="9">
        <f t="shared" si="125"/>
        <v>1</v>
      </c>
    </row>
    <row r="414" spans="1:27" x14ac:dyDescent="0.2">
      <c r="A414" s="4">
        <v>40970</v>
      </c>
      <c r="B414" s="7">
        <v>-4.1555850273167034E-3</v>
      </c>
      <c r="C414" s="7">
        <v>-1.7922801896929741E-2</v>
      </c>
      <c r="D414" s="7">
        <v>-9.1096181422472E-3</v>
      </c>
      <c r="E414" s="7">
        <v>-7.374707143753767E-3</v>
      </c>
      <c r="F414" s="7">
        <v>4.9081221222877502E-3</v>
      </c>
      <c r="G414" s="7">
        <v>6.9239037111401558E-3</v>
      </c>
      <c r="H414" s="7">
        <v>1.0316028259694576E-2</v>
      </c>
      <c r="J414">
        <f t="shared" si="113"/>
        <v>0</v>
      </c>
      <c r="K414" s="9">
        <f t="shared" si="114"/>
        <v>0</v>
      </c>
      <c r="L414" s="9">
        <f t="shared" si="120"/>
        <v>1</v>
      </c>
      <c r="M414">
        <f t="shared" si="108"/>
        <v>0</v>
      </c>
      <c r="N414" s="9">
        <f t="shared" si="115"/>
        <v>0</v>
      </c>
      <c r="O414" s="9">
        <f t="shared" si="121"/>
        <v>1</v>
      </c>
      <c r="P414">
        <f t="shared" si="109"/>
        <v>0</v>
      </c>
      <c r="Q414" s="9">
        <f t="shared" si="116"/>
        <v>0</v>
      </c>
      <c r="R414" s="9">
        <f t="shared" si="122"/>
        <v>1</v>
      </c>
      <c r="S414">
        <f t="shared" si="110"/>
        <v>0</v>
      </c>
      <c r="T414" s="9">
        <f t="shared" si="117"/>
        <v>0</v>
      </c>
      <c r="U414" s="9">
        <f t="shared" si="123"/>
        <v>1</v>
      </c>
      <c r="V414">
        <f t="shared" si="111"/>
        <v>0</v>
      </c>
      <c r="W414" s="9">
        <f t="shared" si="118"/>
        <v>0</v>
      </c>
      <c r="X414" s="9">
        <f t="shared" si="124"/>
        <v>1</v>
      </c>
      <c r="Y414">
        <f t="shared" si="112"/>
        <v>0</v>
      </c>
      <c r="Z414" s="9">
        <f t="shared" si="119"/>
        <v>0</v>
      </c>
      <c r="AA414" s="9">
        <f t="shared" si="125"/>
        <v>1</v>
      </c>
    </row>
    <row r="415" spans="1:27" x14ac:dyDescent="0.2">
      <c r="A415" s="4">
        <v>40973</v>
      </c>
      <c r="B415" s="7">
        <v>-3.2196720334929326E-3</v>
      </c>
      <c r="C415" s="7">
        <v>-1.9798301160335541E-2</v>
      </c>
      <c r="D415" s="7">
        <v>-1.1210618540644646E-2</v>
      </c>
      <c r="E415" s="7">
        <v>-7.9190349206328392E-3</v>
      </c>
      <c r="F415" s="7">
        <v>8.1265764310956001E-3</v>
      </c>
      <c r="G415" s="7">
        <v>9.4697065651416779E-3</v>
      </c>
      <c r="H415" s="7">
        <v>1.3958221301436424E-2</v>
      </c>
      <c r="J415">
        <f t="shared" si="113"/>
        <v>0</v>
      </c>
      <c r="K415" s="9">
        <f t="shared" si="114"/>
        <v>0</v>
      </c>
      <c r="L415" s="9">
        <f t="shared" si="120"/>
        <v>1</v>
      </c>
      <c r="M415">
        <f t="shared" si="108"/>
        <v>0</v>
      </c>
      <c r="N415" s="9">
        <f t="shared" si="115"/>
        <v>0</v>
      </c>
      <c r="O415" s="9">
        <f t="shared" si="121"/>
        <v>1</v>
      </c>
      <c r="P415">
        <f t="shared" si="109"/>
        <v>0</v>
      </c>
      <c r="Q415" s="9">
        <f t="shared" si="116"/>
        <v>0</v>
      </c>
      <c r="R415" s="9">
        <f t="shared" si="122"/>
        <v>1</v>
      </c>
      <c r="S415">
        <f t="shared" si="110"/>
        <v>0</v>
      </c>
      <c r="T415" s="9">
        <f t="shared" si="117"/>
        <v>0</v>
      </c>
      <c r="U415" s="9">
        <f t="shared" si="123"/>
        <v>1</v>
      </c>
      <c r="V415">
        <f t="shared" si="111"/>
        <v>0</v>
      </c>
      <c r="W415" s="9">
        <f t="shared" si="118"/>
        <v>0</v>
      </c>
      <c r="X415" s="9">
        <f t="shared" si="124"/>
        <v>1</v>
      </c>
      <c r="Y415">
        <f t="shared" si="112"/>
        <v>0</v>
      </c>
      <c r="Z415" s="9">
        <f t="shared" si="119"/>
        <v>0</v>
      </c>
      <c r="AA415" s="9">
        <f t="shared" si="125"/>
        <v>1</v>
      </c>
    </row>
    <row r="416" spans="1:27" x14ac:dyDescent="0.2">
      <c r="A416" s="4">
        <v>40974</v>
      </c>
      <c r="B416" s="7">
        <v>-1.6628251437578533E-2</v>
      </c>
      <c r="C416" s="7">
        <v>-2.0513443276286125E-2</v>
      </c>
      <c r="D416" s="7">
        <v>-1.2013128027319908E-2</v>
      </c>
      <c r="E416" s="7">
        <v>-7.5756637379527092E-3</v>
      </c>
      <c r="F416" s="7">
        <v>8.1524187698960304E-3</v>
      </c>
      <c r="G416" s="7">
        <v>9.4748949632048607E-3</v>
      </c>
      <c r="H416" s="7">
        <v>1.4362433925271034E-2</v>
      </c>
      <c r="J416">
        <f t="shared" si="113"/>
        <v>0</v>
      </c>
      <c r="K416" s="9">
        <f t="shared" si="114"/>
        <v>0</v>
      </c>
      <c r="L416" s="9">
        <f t="shared" si="120"/>
        <v>1</v>
      </c>
      <c r="M416">
        <f t="shared" si="108"/>
        <v>1</v>
      </c>
      <c r="N416" s="9">
        <f t="shared" si="115"/>
        <v>0</v>
      </c>
      <c r="O416" s="9">
        <f t="shared" si="121"/>
        <v>0</v>
      </c>
      <c r="P416">
        <f t="shared" si="109"/>
        <v>1</v>
      </c>
      <c r="Q416" s="9">
        <f t="shared" si="116"/>
        <v>0</v>
      </c>
      <c r="R416" s="9">
        <f t="shared" si="122"/>
        <v>0</v>
      </c>
      <c r="S416">
        <f t="shared" si="110"/>
        <v>0</v>
      </c>
      <c r="T416" s="9">
        <f t="shared" si="117"/>
        <v>0</v>
      </c>
      <c r="U416" s="9">
        <f t="shared" si="123"/>
        <v>1</v>
      </c>
      <c r="V416">
        <f t="shared" si="111"/>
        <v>0</v>
      </c>
      <c r="W416" s="9">
        <f t="shared" si="118"/>
        <v>0</v>
      </c>
      <c r="X416" s="9">
        <f t="shared" si="124"/>
        <v>1</v>
      </c>
      <c r="Y416">
        <f t="shared" si="112"/>
        <v>0</v>
      </c>
      <c r="Z416" s="9">
        <f t="shared" si="119"/>
        <v>0</v>
      </c>
      <c r="AA416" s="9">
        <f t="shared" si="125"/>
        <v>1</v>
      </c>
    </row>
    <row r="417" spans="1:27" x14ac:dyDescent="0.2">
      <c r="A417" s="4">
        <v>40975</v>
      </c>
      <c r="B417" s="7">
        <v>8.0899984774583118E-3</v>
      </c>
      <c r="C417" s="7">
        <v>-2.5427548214793205E-2</v>
      </c>
      <c r="D417" s="7">
        <v>-1.4578007161617279E-2</v>
      </c>
      <c r="E417" s="7">
        <v>-8.498108945786953E-3</v>
      </c>
      <c r="F417" s="7">
        <v>1.2324806302785873E-2</v>
      </c>
      <c r="G417" s="7">
        <v>1.4615375548601151E-2</v>
      </c>
      <c r="H417" s="7">
        <v>2.5095799937844276E-2</v>
      </c>
      <c r="J417">
        <f t="shared" si="113"/>
        <v>0</v>
      </c>
      <c r="K417" s="9">
        <f t="shared" si="114"/>
        <v>0</v>
      </c>
      <c r="L417" s="9">
        <f t="shared" si="120"/>
        <v>1</v>
      </c>
      <c r="M417">
        <f t="shared" si="108"/>
        <v>0</v>
      </c>
      <c r="N417" s="9">
        <f t="shared" si="115"/>
        <v>0</v>
      </c>
      <c r="O417" s="9">
        <f t="shared" si="121"/>
        <v>0</v>
      </c>
      <c r="P417">
        <f t="shared" si="109"/>
        <v>0</v>
      </c>
      <c r="Q417" s="9">
        <f t="shared" si="116"/>
        <v>0</v>
      </c>
      <c r="R417" s="9">
        <f t="shared" si="122"/>
        <v>0</v>
      </c>
      <c r="S417">
        <f t="shared" si="110"/>
        <v>0</v>
      </c>
      <c r="T417" s="9">
        <f t="shared" si="117"/>
        <v>0</v>
      </c>
      <c r="U417" s="9">
        <f t="shared" si="123"/>
        <v>1</v>
      </c>
      <c r="V417">
        <f t="shared" si="111"/>
        <v>0</v>
      </c>
      <c r="W417" s="9">
        <f t="shared" si="118"/>
        <v>0</v>
      </c>
      <c r="X417" s="9">
        <f t="shared" si="124"/>
        <v>1</v>
      </c>
      <c r="Y417">
        <f t="shared" si="112"/>
        <v>0</v>
      </c>
      <c r="Z417" s="9">
        <f t="shared" si="119"/>
        <v>0</v>
      </c>
      <c r="AA417" s="9">
        <f t="shared" si="125"/>
        <v>1</v>
      </c>
    </row>
    <row r="418" spans="1:27" x14ac:dyDescent="0.2">
      <c r="A418" s="4">
        <v>40976</v>
      </c>
      <c r="B418" s="7">
        <v>1.0003025449934911E-2</v>
      </c>
      <c r="C418" s="7">
        <v>-2.1989196538925171E-2</v>
      </c>
      <c r="D418" s="7">
        <v>-1.4565848745405674E-2</v>
      </c>
      <c r="E418" s="7">
        <v>-9.6234697848558426E-3</v>
      </c>
      <c r="F418" s="7">
        <v>8.2713598385453224E-3</v>
      </c>
      <c r="G418" s="7">
        <v>1.0750442743301392E-2</v>
      </c>
      <c r="H418" s="7">
        <v>1.7294049263000488E-2</v>
      </c>
      <c r="J418">
        <f t="shared" si="113"/>
        <v>0</v>
      </c>
      <c r="K418" s="9">
        <f t="shared" si="114"/>
        <v>0</v>
      </c>
      <c r="L418" s="9">
        <f t="shared" si="120"/>
        <v>1</v>
      </c>
      <c r="M418">
        <f t="shared" si="108"/>
        <v>0</v>
      </c>
      <c r="N418" s="9">
        <f t="shared" si="115"/>
        <v>0</v>
      </c>
      <c r="O418" s="9">
        <f t="shared" si="121"/>
        <v>1</v>
      </c>
      <c r="P418">
        <f t="shared" si="109"/>
        <v>0</v>
      </c>
      <c r="Q418" s="9">
        <f t="shared" si="116"/>
        <v>0</v>
      </c>
      <c r="R418" s="9">
        <f t="shared" si="122"/>
        <v>1</v>
      </c>
      <c r="S418">
        <f t="shared" si="110"/>
        <v>1</v>
      </c>
      <c r="T418" s="9">
        <f t="shared" si="117"/>
        <v>0</v>
      </c>
      <c r="U418" s="9">
        <f t="shared" si="123"/>
        <v>0</v>
      </c>
      <c r="V418">
        <f t="shared" si="111"/>
        <v>0</v>
      </c>
      <c r="W418" s="9">
        <f t="shared" si="118"/>
        <v>0</v>
      </c>
      <c r="X418" s="9">
        <f t="shared" si="124"/>
        <v>1</v>
      </c>
      <c r="Y418">
        <f t="shared" si="112"/>
        <v>0</v>
      </c>
      <c r="Z418" s="9">
        <f t="shared" si="119"/>
        <v>0</v>
      </c>
      <c r="AA418" s="9">
        <f t="shared" si="125"/>
        <v>1</v>
      </c>
    </row>
    <row r="419" spans="1:27" x14ac:dyDescent="0.2">
      <c r="A419" s="4">
        <v>40977</v>
      </c>
      <c r="B419" s="7">
        <v>4.5272074402286418E-3</v>
      </c>
      <c r="C419" s="7">
        <v>-2.272782102227211E-2</v>
      </c>
      <c r="D419" s="7">
        <v>-1.5857953578233719E-2</v>
      </c>
      <c r="E419" s="7">
        <v>-9.5211304724216461E-3</v>
      </c>
      <c r="F419" s="7">
        <v>8.4773674607276917E-3</v>
      </c>
      <c r="G419" s="7">
        <v>1.1411572806537151E-2</v>
      </c>
      <c r="H419" s="7">
        <v>1.9663106650114059E-2</v>
      </c>
      <c r="J419">
        <f t="shared" si="113"/>
        <v>0</v>
      </c>
      <c r="K419" s="9">
        <f t="shared" si="114"/>
        <v>0</v>
      </c>
      <c r="L419" s="9">
        <f t="shared" si="120"/>
        <v>1</v>
      </c>
      <c r="M419">
        <f t="shared" si="108"/>
        <v>0</v>
      </c>
      <c r="N419" s="9">
        <f t="shared" si="115"/>
        <v>0</v>
      </c>
      <c r="O419" s="9">
        <f t="shared" si="121"/>
        <v>1</v>
      </c>
      <c r="P419">
        <f t="shared" si="109"/>
        <v>0</v>
      </c>
      <c r="Q419" s="9">
        <f t="shared" si="116"/>
        <v>0</v>
      </c>
      <c r="R419" s="9">
        <f t="shared" si="122"/>
        <v>1</v>
      </c>
      <c r="S419">
        <f t="shared" si="110"/>
        <v>0</v>
      </c>
      <c r="T419" s="9">
        <f t="shared" si="117"/>
        <v>0</v>
      </c>
      <c r="U419" s="9">
        <f t="shared" si="123"/>
        <v>0</v>
      </c>
      <c r="V419">
        <f t="shared" si="111"/>
        <v>0</v>
      </c>
      <c r="W419" s="9">
        <f t="shared" si="118"/>
        <v>0</v>
      </c>
      <c r="X419" s="9">
        <f t="shared" si="124"/>
        <v>1</v>
      </c>
      <c r="Y419">
        <f t="shared" si="112"/>
        <v>0</v>
      </c>
      <c r="Z419" s="9">
        <f t="shared" si="119"/>
        <v>0</v>
      </c>
      <c r="AA419" s="9">
        <f t="shared" si="125"/>
        <v>1</v>
      </c>
    </row>
    <row r="420" spans="1:27" x14ac:dyDescent="0.2">
      <c r="A420" s="4">
        <v>40981</v>
      </c>
      <c r="B420" s="7">
        <v>1.6259345799527949E-2</v>
      </c>
      <c r="C420" s="7">
        <v>-2.2914920002222061E-2</v>
      </c>
      <c r="D420" s="7">
        <v>-1.6595546156167984E-2</v>
      </c>
      <c r="E420" s="7">
        <v>-9.9586853757500648E-3</v>
      </c>
      <c r="F420" s="7">
        <v>1.0128634981811047E-2</v>
      </c>
      <c r="G420" s="7">
        <v>1.2261656112968922E-2</v>
      </c>
      <c r="H420" s="7">
        <v>1.9715098664164543E-2</v>
      </c>
      <c r="J420">
        <f t="shared" si="113"/>
        <v>0</v>
      </c>
      <c r="K420" s="9">
        <f t="shared" si="114"/>
        <v>0</v>
      </c>
      <c r="L420" s="9">
        <f t="shared" si="120"/>
        <v>1</v>
      </c>
      <c r="M420">
        <f t="shared" si="108"/>
        <v>0</v>
      </c>
      <c r="N420" s="9">
        <f t="shared" si="115"/>
        <v>0</v>
      </c>
      <c r="O420" s="9">
        <f t="shared" si="121"/>
        <v>1</v>
      </c>
      <c r="P420">
        <f t="shared" si="109"/>
        <v>0</v>
      </c>
      <c r="Q420" s="9">
        <f t="shared" si="116"/>
        <v>0</v>
      </c>
      <c r="R420" s="9">
        <f t="shared" si="122"/>
        <v>1</v>
      </c>
      <c r="S420">
        <f t="shared" si="110"/>
        <v>1</v>
      </c>
      <c r="T420" s="9">
        <f t="shared" si="117"/>
        <v>0</v>
      </c>
      <c r="U420" s="9">
        <f t="shared" si="123"/>
        <v>0</v>
      </c>
      <c r="V420">
        <f t="shared" si="111"/>
        <v>1</v>
      </c>
      <c r="W420" s="9">
        <f t="shared" si="118"/>
        <v>0</v>
      </c>
      <c r="X420" s="9">
        <f t="shared" si="124"/>
        <v>0</v>
      </c>
      <c r="Y420">
        <f t="shared" si="112"/>
        <v>0</v>
      </c>
      <c r="Z420" s="9">
        <f t="shared" si="119"/>
        <v>0</v>
      </c>
      <c r="AA420" s="9">
        <f t="shared" si="125"/>
        <v>1</v>
      </c>
    </row>
    <row r="421" spans="1:27" x14ac:dyDescent="0.2">
      <c r="A421" s="4">
        <v>40982</v>
      </c>
      <c r="B421" s="7">
        <v>-2.2245353796973445E-3</v>
      </c>
      <c r="C421" s="7">
        <v>-2.1999774500727654E-2</v>
      </c>
      <c r="D421" s="7">
        <v>-1.5990201383829117E-2</v>
      </c>
      <c r="E421" s="7">
        <v>-8.9446902275085449E-3</v>
      </c>
      <c r="F421" s="7">
        <v>7.7141202054917812E-3</v>
      </c>
      <c r="G421" s="7">
        <v>1.1057480238378048E-2</v>
      </c>
      <c r="H421" s="7">
        <v>2.1562810987234116E-2</v>
      </c>
      <c r="J421">
        <f t="shared" si="113"/>
        <v>0</v>
      </c>
      <c r="K421" s="9">
        <f t="shared" si="114"/>
        <v>0</v>
      </c>
      <c r="L421" s="9">
        <f t="shared" si="120"/>
        <v>1</v>
      </c>
      <c r="M421">
        <f t="shared" si="108"/>
        <v>0</v>
      </c>
      <c r="N421" s="9">
        <f t="shared" si="115"/>
        <v>0</v>
      </c>
      <c r="O421" s="9">
        <f t="shared" si="121"/>
        <v>1</v>
      </c>
      <c r="P421">
        <f t="shared" si="109"/>
        <v>0</v>
      </c>
      <c r="Q421" s="9">
        <f t="shared" si="116"/>
        <v>0</v>
      </c>
      <c r="R421" s="9">
        <f t="shared" si="122"/>
        <v>1</v>
      </c>
      <c r="S421">
        <f t="shared" si="110"/>
        <v>0</v>
      </c>
      <c r="T421" s="9">
        <f t="shared" si="117"/>
        <v>0</v>
      </c>
      <c r="U421" s="9">
        <f t="shared" si="123"/>
        <v>0</v>
      </c>
      <c r="V421">
        <f t="shared" si="111"/>
        <v>0</v>
      </c>
      <c r="W421" s="9">
        <f t="shared" si="118"/>
        <v>0</v>
      </c>
      <c r="X421" s="9">
        <f t="shared" si="124"/>
        <v>0</v>
      </c>
      <c r="Y421">
        <f t="shared" si="112"/>
        <v>0</v>
      </c>
      <c r="Z421" s="9">
        <f t="shared" si="119"/>
        <v>0</v>
      </c>
      <c r="AA421" s="9">
        <f t="shared" si="125"/>
        <v>1</v>
      </c>
    </row>
    <row r="422" spans="1:27" x14ac:dyDescent="0.2">
      <c r="A422" s="4">
        <v>40983</v>
      </c>
      <c r="B422" s="7">
        <v>4.5299541324660799E-3</v>
      </c>
      <c r="C422" s="7">
        <v>-2.3036254569888115E-2</v>
      </c>
      <c r="D422" s="7">
        <v>-1.7689116299152374E-2</v>
      </c>
      <c r="E422" s="7">
        <v>-9.2373248189687729E-3</v>
      </c>
      <c r="F422" s="7">
        <v>1.1970727704465389E-2</v>
      </c>
      <c r="G422" s="7">
        <v>1.3529006391763687E-2</v>
      </c>
      <c r="H422" s="7">
        <v>2.2632855921983719E-2</v>
      </c>
      <c r="J422">
        <f t="shared" si="113"/>
        <v>0</v>
      </c>
      <c r="K422" s="9">
        <f t="shared" si="114"/>
        <v>0</v>
      </c>
      <c r="L422" s="9">
        <f t="shared" si="120"/>
        <v>1</v>
      </c>
      <c r="M422">
        <f t="shared" si="108"/>
        <v>0</v>
      </c>
      <c r="N422" s="9">
        <f t="shared" si="115"/>
        <v>0</v>
      </c>
      <c r="O422" s="9">
        <f t="shared" si="121"/>
        <v>1</v>
      </c>
      <c r="P422">
        <f t="shared" si="109"/>
        <v>0</v>
      </c>
      <c r="Q422" s="9">
        <f t="shared" si="116"/>
        <v>0</v>
      </c>
      <c r="R422" s="9">
        <f t="shared" si="122"/>
        <v>1</v>
      </c>
      <c r="S422">
        <f t="shared" si="110"/>
        <v>0</v>
      </c>
      <c r="T422" s="9">
        <f t="shared" si="117"/>
        <v>0</v>
      </c>
      <c r="U422" s="9">
        <f t="shared" si="123"/>
        <v>1</v>
      </c>
      <c r="V422">
        <f t="shared" si="111"/>
        <v>0</v>
      </c>
      <c r="W422" s="9">
        <f t="shared" si="118"/>
        <v>0</v>
      </c>
      <c r="X422" s="9">
        <f t="shared" si="124"/>
        <v>1</v>
      </c>
      <c r="Y422">
        <f t="shared" si="112"/>
        <v>0</v>
      </c>
      <c r="Z422" s="9">
        <f t="shared" si="119"/>
        <v>0</v>
      </c>
      <c r="AA422" s="9">
        <f t="shared" si="125"/>
        <v>1</v>
      </c>
    </row>
    <row r="423" spans="1:27" x14ac:dyDescent="0.2">
      <c r="A423" s="4">
        <v>40984</v>
      </c>
      <c r="B423" s="7">
        <v>1.073569636037725E-3</v>
      </c>
      <c r="C423" s="7">
        <v>-1.7835300415754318E-2</v>
      </c>
      <c r="D423" s="7">
        <v>-1.3359618373215199E-2</v>
      </c>
      <c r="E423" s="7">
        <v>-8.8810008019208908E-3</v>
      </c>
      <c r="F423" s="7">
        <v>8.7521420791745186E-3</v>
      </c>
      <c r="G423" s="7">
        <v>1.0077076964080334E-2</v>
      </c>
      <c r="H423" s="7">
        <v>1.6255190595984459E-2</v>
      </c>
      <c r="J423">
        <f t="shared" si="113"/>
        <v>0</v>
      </c>
      <c r="K423" s="9">
        <f t="shared" si="114"/>
        <v>0</v>
      </c>
      <c r="L423" s="9">
        <f t="shared" si="120"/>
        <v>1</v>
      </c>
      <c r="M423">
        <f t="shared" si="108"/>
        <v>0</v>
      </c>
      <c r="N423" s="9">
        <f t="shared" si="115"/>
        <v>0</v>
      </c>
      <c r="O423" s="9">
        <f t="shared" si="121"/>
        <v>1</v>
      </c>
      <c r="P423">
        <f t="shared" si="109"/>
        <v>0</v>
      </c>
      <c r="Q423" s="9">
        <f t="shared" si="116"/>
        <v>0</v>
      </c>
      <c r="R423" s="9">
        <f t="shared" si="122"/>
        <v>1</v>
      </c>
      <c r="S423">
        <f t="shared" si="110"/>
        <v>0</v>
      </c>
      <c r="T423" s="9">
        <f t="shared" si="117"/>
        <v>0</v>
      </c>
      <c r="U423" s="9">
        <f t="shared" si="123"/>
        <v>1</v>
      </c>
      <c r="V423">
        <f t="shared" si="111"/>
        <v>0</v>
      </c>
      <c r="W423" s="9">
        <f t="shared" si="118"/>
        <v>0</v>
      </c>
      <c r="X423" s="9">
        <f t="shared" si="124"/>
        <v>1</v>
      </c>
      <c r="Y423">
        <f t="shared" si="112"/>
        <v>0</v>
      </c>
      <c r="Z423" s="9">
        <f t="shared" si="119"/>
        <v>0</v>
      </c>
      <c r="AA423" s="9">
        <f t="shared" si="125"/>
        <v>1</v>
      </c>
    </row>
    <row r="424" spans="1:27" x14ac:dyDescent="0.2">
      <c r="A424" s="4">
        <v>40987</v>
      </c>
      <c r="B424" s="7">
        <v>2.9802199228875421E-3</v>
      </c>
      <c r="C424" s="7">
        <v>-2.1124228835105896E-2</v>
      </c>
      <c r="D424" s="7">
        <v>-1.4631425030529499E-2</v>
      </c>
      <c r="E424" s="7">
        <v>-9.4937440007925034E-3</v>
      </c>
      <c r="F424" s="7">
        <v>1.0054865851998329E-2</v>
      </c>
      <c r="G424" s="7">
        <v>1.1793323792517185E-2</v>
      </c>
      <c r="H424" s="7">
        <v>1.758020743727684E-2</v>
      </c>
      <c r="J424">
        <f t="shared" si="113"/>
        <v>0</v>
      </c>
      <c r="K424" s="9">
        <f t="shared" si="114"/>
        <v>0</v>
      </c>
      <c r="L424" s="9">
        <f t="shared" si="120"/>
        <v>1</v>
      </c>
      <c r="M424">
        <f t="shared" si="108"/>
        <v>0</v>
      </c>
      <c r="N424" s="9">
        <f t="shared" si="115"/>
        <v>0</v>
      </c>
      <c r="O424" s="9">
        <f t="shared" si="121"/>
        <v>1</v>
      </c>
      <c r="P424">
        <f t="shared" si="109"/>
        <v>0</v>
      </c>
      <c r="Q424" s="9">
        <f t="shared" si="116"/>
        <v>0</v>
      </c>
      <c r="R424" s="9">
        <f t="shared" si="122"/>
        <v>1</v>
      </c>
      <c r="S424">
        <f t="shared" si="110"/>
        <v>0</v>
      </c>
      <c r="T424" s="9">
        <f t="shared" si="117"/>
        <v>0</v>
      </c>
      <c r="U424" s="9">
        <f t="shared" si="123"/>
        <v>1</v>
      </c>
      <c r="V424">
        <f t="shared" si="111"/>
        <v>0</v>
      </c>
      <c r="W424" s="9">
        <f t="shared" si="118"/>
        <v>0</v>
      </c>
      <c r="X424" s="9">
        <f t="shared" si="124"/>
        <v>1</v>
      </c>
      <c r="Y424">
        <f t="shared" si="112"/>
        <v>0</v>
      </c>
      <c r="Z424" s="9">
        <f t="shared" si="119"/>
        <v>0</v>
      </c>
      <c r="AA424" s="9">
        <f t="shared" si="125"/>
        <v>1</v>
      </c>
    </row>
    <row r="425" spans="1:27" x14ac:dyDescent="0.2">
      <c r="A425" s="4">
        <v>40988</v>
      </c>
      <c r="B425" s="7">
        <v>-2.8530689824063991E-3</v>
      </c>
      <c r="C425" s="7">
        <v>-2.0738212391734123E-2</v>
      </c>
      <c r="D425" s="7">
        <v>-1.4025847427546978E-2</v>
      </c>
      <c r="E425" s="7">
        <v>-9.484361857175827E-3</v>
      </c>
      <c r="F425" s="7">
        <v>9.2774387449026108E-3</v>
      </c>
      <c r="G425" s="7">
        <v>1.1275262571871281E-2</v>
      </c>
      <c r="H425" s="7">
        <v>1.6776436939835548E-2</v>
      </c>
      <c r="J425">
        <f t="shared" si="113"/>
        <v>0</v>
      </c>
      <c r="K425" s="9">
        <f t="shared" si="114"/>
        <v>0</v>
      </c>
      <c r="L425" s="9">
        <f t="shared" si="120"/>
        <v>1</v>
      </c>
      <c r="M425">
        <f t="shared" si="108"/>
        <v>0</v>
      </c>
      <c r="N425" s="9">
        <f t="shared" si="115"/>
        <v>0</v>
      </c>
      <c r="O425" s="9">
        <f t="shared" si="121"/>
        <v>1</v>
      </c>
      <c r="P425">
        <f t="shared" si="109"/>
        <v>0</v>
      </c>
      <c r="Q425" s="9">
        <f t="shared" si="116"/>
        <v>0</v>
      </c>
      <c r="R425" s="9">
        <f t="shared" si="122"/>
        <v>1</v>
      </c>
      <c r="S425">
        <f t="shared" si="110"/>
        <v>0</v>
      </c>
      <c r="T425" s="9">
        <f t="shared" si="117"/>
        <v>0</v>
      </c>
      <c r="U425" s="9">
        <f t="shared" si="123"/>
        <v>1</v>
      </c>
      <c r="V425">
        <f t="shared" si="111"/>
        <v>0</v>
      </c>
      <c r="W425" s="9">
        <f t="shared" si="118"/>
        <v>0</v>
      </c>
      <c r="X425" s="9">
        <f t="shared" si="124"/>
        <v>1</v>
      </c>
      <c r="Y425">
        <f t="shared" si="112"/>
        <v>0</v>
      </c>
      <c r="Z425" s="9">
        <f t="shared" si="119"/>
        <v>0</v>
      </c>
      <c r="AA425" s="9">
        <f t="shared" si="125"/>
        <v>1</v>
      </c>
    </row>
    <row r="426" spans="1:27" x14ac:dyDescent="0.2">
      <c r="A426" s="4">
        <v>40989</v>
      </c>
      <c r="B426" s="7">
        <v>-1.7873105740957515E-3</v>
      </c>
      <c r="C426" s="7">
        <v>-1.9077753648161888E-2</v>
      </c>
      <c r="D426" s="7">
        <v>-1.1209451593458652E-2</v>
      </c>
      <c r="E426" s="7">
        <v>-6.8760472349822521E-3</v>
      </c>
      <c r="F426" s="7">
        <v>8.0693168565630913E-3</v>
      </c>
      <c r="G426" s="7">
        <v>1.0011951439082623E-2</v>
      </c>
      <c r="H426" s="7">
        <v>1.560740452259779E-2</v>
      </c>
      <c r="J426">
        <f t="shared" si="113"/>
        <v>0</v>
      </c>
      <c r="K426" s="9">
        <f t="shared" si="114"/>
        <v>0</v>
      </c>
      <c r="L426" s="9">
        <f t="shared" si="120"/>
        <v>1</v>
      </c>
      <c r="M426">
        <f t="shared" si="108"/>
        <v>0</v>
      </c>
      <c r="N426" s="9">
        <f t="shared" si="115"/>
        <v>0</v>
      </c>
      <c r="O426" s="9">
        <f t="shared" si="121"/>
        <v>1</v>
      </c>
      <c r="P426">
        <f t="shared" si="109"/>
        <v>0</v>
      </c>
      <c r="Q426" s="9">
        <f t="shared" si="116"/>
        <v>0</v>
      </c>
      <c r="R426" s="9">
        <f t="shared" si="122"/>
        <v>1</v>
      </c>
      <c r="S426">
        <f t="shared" si="110"/>
        <v>0</v>
      </c>
      <c r="T426" s="9">
        <f t="shared" si="117"/>
        <v>0</v>
      </c>
      <c r="U426" s="9">
        <f t="shared" si="123"/>
        <v>1</v>
      </c>
      <c r="V426">
        <f t="shared" si="111"/>
        <v>0</v>
      </c>
      <c r="W426" s="9">
        <f t="shared" si="118"/>
        <v>0</v>
      </c>
      <c r="X426" s="9">
        <f t="shared" si="124"/>
        <v>1</v>
      </c>
      <c r="Y426">
        <f t="shared" si="112"/>
        <v>0</v>
      </c>
      <c r="Z426" s="9">
        <f t="shared" si="119"/>
        <v>0</v>
      </c>
      <c r="AA426" s="9">
        <f t="shared" si="125"/>
        <v>1</v>
      </c>
    </row>
    <row r="427" spans="1:27" x14ac:dyDescent="0.2">
      <c r="A427" s="4">
        <v>40990</v>
      </c>
      <c r="B427" s="7">
        <v>-6.1728591070808556E-3</v>
      </c>
      <c r="C427" s="7">
        <v>-1.7688529565930367E-2</v>
      </c>
      <c r="D427" s="7">
        <v>-1.090823020786047E-2</v>
      </c>
      <c r="E427" s="7">
        <v>-6.6908290609717369E-3</v>
      </c>
      <c r="F427" s="7">
        <v>7.7547505497932434E-3</v>
      </c>
      <c r="G427" s="7">
        <v>9.4910850748419762E-3</v>
      </c>
      <c r="H427" s="7">
        <v>1.4823254197835922E-2</v>
      </c>
      <c r="J427">
        <f t="shared" si="113"/>
        <v>0</v>
      </c>
      <c r="K427" s="9">
        <f t="shared" si="114"/>
        <v>0</v>
      </c>
      <c r="L427" s="9">
        <f t="shared" si="120"/>
        <v>1</v>
      </c>
      <c r="M427">
        <f t="shared" si="108"/>
        <v>0</v>
      </c>
      <c r="N427" s="9">
        <f t="shared" si="115"/>
        <v>0</v>
      </c>
      <c r="O427" s="9">
        <f t="shared" si="121"/>
        <v>1</v>
      </c>
      <c r="P427">
        <f t="shared" si="109"/>
        <v>0</v>
      </c>
      <c r="Q427" s="9">
        <f t="shared" si="116"/>
        <v>0</v>
      </c>
      <c r="R427" s="9">
        <f t="shared" si="122"/>
        <v>1</v>
      </c>
      <c r="S427">
        <f t="shared" si="110"/>
        <v>0</v>
      </c>
      <c r="T427" s="9">
        <f t="shared" si="117"/>
        <v>0</v>
      </c>
      <c r="U427" s="9">
        <f t="shared" si="123"/>
        <v>1</v>
      </c>
      <c r="V427">
        <f t="shared" si="111"/>
        <v>0</v>
      </c>
      <c r="W427" s="9">
        <f t="shared" si="118"/>
        <v>0</v>
      </c>
      <c r="X427" s="9">
        <f t="shared" si="124"/>
        <v>1</v>
      </c>
      <c r="Y427">
        <f t="shared" si="112"/>
        <v>0</v>
      </c>
      <c r="Z427" s="9">
        <f t="shared" si="119"/>
        <v>0</v>
      </c>
      <c r="AA427" s="9">
        <f t="shared" si="125"/>
        <v>1</v>
      </c>
    </row>
    <row r="428" spans="1:27" x14ac:dyDescent="0.2">
      <c r="A428" s="4">
        <v>40991</v>
      </c>
      <c r="B428" s="7">
        <v>3.7369788368690005E-3</v>
      </c>
      <c r="C428" s="7">
        <v>-2.220560610294342E-2</v>
      </c>
      <c r="D428" s="7">
        <v>-1.2378033250570297E-2</v>
      </c>
      <c r="E428" s="7">
        <v>-7.0086028426885605E-3</v>
      </c>
      <c r="F428" s="7">
        <v>9.2947464436292648E-3</v>
      </c>
      <c r="G428" s="7">
        <v>1.1938138864934444E-2</v>
      </c>
      <c r="H428" s="7">
        <v>1.9287867471575737E-2</v>
      </c>
      <c r="J428">
        <f t="shared" si="113"/>
        <v>0</v>
      </c>
      <c r="K428" s="9">
        <f t="shared" si="114"/>
        <v>0</v>
      </c>
      <c r="L428" s="9">
        <f t="shared" si="120"/>
        <v>1</v>
      </c>
      <c r="M428">
        <f t="shared" si="108"/>
        <v>0</v>
      </c>
      <c r="N428" s="9">
        <f t="shared" si="115"/>
        <v>0</v>
      </c>
      <c r="O428" s="9">
        <f t="shared" si="121"/>
        <v>1</v>
      </c>
      <c r="P428">
        <f t="shared" si="109"/>
        <v>0</v>
      </c>
      <c r="Q428" s="9">
        <f t="shared" si="116"/>
        <v>0</v>
      </c>
      <c r="R428" s="9">
        <f t="shared" si="122"/>
        <v>1</v>
      </c>
      <c r="S428">
        <f t="shared" si="110"/>
        <v>0</v>
      </c>
      <c r="T428" s="9">
        <f t="shared" si="117"/>
        <v>0</v>
      </c>
      <c r="U428" s="9">
        <f t="shared" si="123"/>
        <v>1</v>
      </c>
      <c r="V428">
        <f t="shared" si="111"/>
        <v>0</v>
      </c>
      <c r="W428" s="9">
        <f t="shared" si="118"/>
        <v>0</v>
      </c>
      <c r="X428" s="9">
        <f t="shared" si="124"/>
        <v>1</v>
      </c>
      <c r="Y428">
        <f t="shared" si="112"/>
        <v>0</v>
      </c>
      <c r="Z428" s="9">
        <f t="shared" si="119"/>
        <v>0</v>
      </c>
      <c r="AA428" s="9">
        <f t="shared" si="125"/>
        <v>1</v>
      </c>
    </row>
    <row r="429" spans="1:27" x14ac:dyDescent="0.2">
      <c r="A429" s="4">
        <v>40994</v>
      </c>
      <c r="B429" s="7">
        <v>1.4951154199283459E-2</v>
      </c>
      <c r="C429" s="7">
        <v>-1.8631160259246826E-2</v>
      </c>
      <c r="D429" s="7">
        <v>-1.1316375806927681E-2</v>
      </c>
      <c r="E429" s="7">
        <v>-7.1896347217261791E-3</v>
      </c>
      <c r="F429" s="7">
        <v>7.0187193341553211E-3</v>
      </c>
      <c r="G429" s="7">
        <v>9.2578660696744919E-3</v>
      </c>
      <c r="H429" s="7">
        <v>1.4715262688696384E-2</v>
      </c>
      <c r="J429">
        <f t="shared" si="113"/>
        <v>0</v>
      </c>
      <c r="K429" s="9">
        <f t="shared" si="114"/>
        <v>0</v>
      </c>
      <c r="L429" s="9">
        <f t="shared" si="120"/>
        <v>1</v>
      </c>
      <c r="M429">
        <f t="shared" si="108"/>
        <v>0</v>
      </c>
      <c r="N429" s="9">
        <f t="shared" si="115"/>
        <v>0</v>
      </c>
      <c r="O429" s="9">
        <f t="shared" si="121"/>
        <v>1</v>
      </c>
      <c r="P429">
        <f t="shared" si="109"/>
        <v>0</v>
      </c>
      <c r="Q429" s="9">
        <f t="shared" si="116"/>
        <v>0</v>
      </c>
      <c r="R429" s="9">
        <f t="shared" si="122"/>
        <v>1</v>
      </c>
      <c r="S429">
        <f t="shared" si="110"/>
        <v>1</v>
      </c>
      <c r="T429" s="9">
        <f t="shared" si="117"/>
        <v>0</v>
      </c>
      <c r="U429" s="9">
        <f t="shared" si="123"/>
        <v>0</v>
      </c>
      <c r="V429">
        <f t="shared" si="111"/>
        <v>1</v>
      </c>
      <c r="W429" s="9">
        <f t="shared" si="118"/>
        <v>0</v>
      </c>
      <c r="X429" s="9">
        <f t="shared" si="124"/>
        <v>0</v>
      </c>
      <c r="Y429">
        <f t="shared" si="112"/>
        <v>1</v>
      </c>
      <c r="Z429" s="9">
        <f t="shared" si="119"/>
        <v>0</v>
      </c>
      <c r="AA429" s="9">
        <f t="shared" si="125"/>
        <v>0</v>
      </c>
    </row>
    <row r="430" spans="1:27" x14ac:dyDescent="0.2">
      <c r="A430" s="4">
        <v>40995</v>
      </c>
      <c r="B430" s="7">
        <v>-6.1669520274129546E-3</v>
      </c>
      <c r="C430" s="7">
        <v>-2.5075376033782959E-2</v>
      </c>
      <c r="D430" s="7">
        <v>-1.3391646556556225E-2</v>
      </c>
      <c r="E430" s="7">
        <v>-9.1843577101826668E-3</v>
      </c>
      <c r="F430" s="7">
        <v>6.6481968387961388E-3</v>
      </c>
      <c r="G430" s="7">
        <v>1.1360349133610725E-2</v>
      </c>
      <c r="H430" s="7">
        <v>1.8814222887158394E-2</v>
      </c>
      <c r="J430">
        <f t="shared" si="113"/>
        <v>0</v>
      </c>
      <c r="K430" s="9">
        <f t="shared" si="114"/>
        <v>0</v>
      </c>
      <c r="L430" s="9">
        <f t="shared" si="120"/>
        <v>1</v>
      </c>
      <c r="M430">
        <f t="shared" si="108"/>
        <v>0</v>
      </c>
      <c r="N430" s="9">
        <f t="shared" si="115"/>
        <v>0</v>
      </c>
      <c r="O430" s="9">
        <f t="shared" si="121"/>
        <v>1</v>
      </c>
      <c r="P430">
        <f t="shared" si="109"/>
        <v>0</v>
      </c>
      <c r="Q430" s="9">
        <f t="shared" si="116"/>
        <v>0</v>
      </c>
      <c r="R430" s="9">
        <f t="shared" si="122"/>
        <v>1</v>
      </c>
      <c r="S430">
        <f t="shared" si="110"/>
        <v>0</v>
      </c>
      <c r="T430" s="9">
        <f t="shared" si="117"/>
        <v>0</v>
      </c>
      <c r="U430" s="9">
        <f t="shared" si="123"/>
        <v>0</v>
      </c>
      <c r="V430">
        <f t="shared" si="111"/>
        <v>0</v>
      </c>
      <c r="W430" s="9">
        <f t="shared" si="118"/>
        <v>0</v>
      </c>
      <c r="X430" s="9">
        <f t="shared" si="124"/>
        <v>0</v>
      </c>
      <c r="Y430">
        <f t="shared" si="112"/>
        <v>0</v>
      </c>
      <c r="Z430" s="9">
        <f t="shared" si="119"/>
        <v>0</v>
      </c>
      <c r="AA430" s="9">
        <f t="shared" si="125"/>
        <v>0</v>
      </c>
    </row>
    <row r="431" spans="1:27" x14ac:dyDescent="0.2">
      <c r="A431" s="4">
        <v>40996</v>
      </c>
      <c r="B431" s="7">
        <v>-4.4181643878154018E-3</v>
      </c>
      <c r="C431" s="7">
        <v>-2.2596001625061035E-2</v>
      </c>
      <c r="D431" s="7">
        <v>-1.4555497094988823E-2</v>
      </c>
      <c r="E431" s="7">
        <v>-9.7796013578772545E-3</v>
      </c>
      <c r="F431" s="7">
        <v>1.132193673402071E-2</v>
      </c>
      <c r="G431" s="7">
        <v>1.3487360440194607E-2</v>
      </c>
      <c r="H431" s="7">
        <v>2.0666869357228279E-2</v>
      </c>
      <c r="J431">
        <f t="shared" si="113"/>
        <v>0</v>
      </c>
      <c r="K431" s="9">
        <f t="shared" si="114"/>
        <v>0</v>
      </c>
      <c r="L431" s="9">
        <f t="shared" si="120"/>
        <v>1</v>
      </c>
      <c r="M431">
        <f t="shared" si="108"/>
        <v>0</v>
      </c>
      <c r="N431" s="9">
        <f t="shared" si="115"/>
        <v>0</v>
      </c>
      <c r="O431" s="9">
        <f t="shared" si="121"/>
        <v>1</v>
      </c>
      <c r="P431">
        <f t="shared" si="109"/>
        <v>0</v>
      </c>
      <c r="Q431" s="9">
        <f t="shared" si="116"/>
        <v>0</v>
      </c>
      <c r="R431" s="9">
        <f t="shared" si="122"/>
        <v>1</v>
      </c>
      <c r="S431">
        <f t="shared" si="110"/>
        <v>0</v>
      </c>
      <c r="T431" s="9">
        <f t="shared" si="117"/>
        <v>0</v>
      </c>
      <c r="U431" s="9">
        <f t="shared" si="123"/>
        <v>1</v>
      </c>
      <c r="V431">
        <f t="shared" si="111"/>
        <v>0</v>
      </c>
      <c r="W431" s="9">
        <f t="shared" si="118"/>
        <v>0</v>
      </c>
      <c r="X431" s="9">
        <f t="shared" si="124"/>
        <v>1</v>
      </c>
      <c r="Y431">
        <f t="shared" si="112"/>
        <v>0</v>
      </c>
      <c r="Z431" s="9">
        <f t="shared" si="119"/>
        <v>0</v>
      </c>
      <c r="AA431" s="9">
        <f t="shared" si="125"/>
        <v>1</v>
      </c>
    </row>
    <row r="432" spans="1:27" x14ac:dyDescent="0.2">
      <c r="A432" s="4">
        <v>40997</v>
      </c>
      <c r="B432" s="7">
        <v>-1.429388465212381E-3</v>
      </c>
      <c r="C432" s="7">
        <v>-2.5062395259737968E-2</v>
      </c>
      <c r="D432" s="7">
        <v>-1.6124026849865913E-2</v>
      </c>
      <c r="E432" s="7">
        <v>-1.0408182628452778E-2</v>
      </c>
      <c r="F432" s="7">
        <v>1.1954460293054581E-2</v>
      </c>
      <c r="G432" s="7">
        <v>1.4618075452744961E-2</v>
      </c>
      <c r="H432" s="7">
        <v>2.1882083266973495E-2</v>
      </c>
      <c r="J432">
        <f t="shared" si="113"/>
        <v>0</v>
      </c>
      <c r="K432" s="9">
        <f t="shared" si="114"/>
        <v>0</v>
      </c>
      <c r="L432" s="9">
        <f t="shared" si="120"/>
        <v>1</v>
      </c>
      <c r="M432">
        <f t="shared" si="108"/>
        <v>0</v>
      </c>
      <c r="N432" s="9">
        <f t="shared" si="115"/>
        <v>0</v>
      </c>
      <c r="O432" s="9">
        <f t="shared" si="121"/>
        <v>1</v>
      </c>
      <c r="P432">
        <f t="shared" si="109"/>
        <v>0</v>
      </c>
      <c r="Q432" s="9">
        <f t="shared" si="116"/>
        <v>0</v>
      </c>
      <c r="R432" s="9">
        <f t="shared" si="122"/>
        <v>1</v>
      </c>
      <c r="S432">
        <f t="shared" si="110"/>
        <v>0</v>
      </c>
      <c r="T432" s="9">
        <f t="shared" si="117"/>
        <v>0</v>
      </c>
      <c r="U432" s="9">
        <f t="shared" si="123"/>
        <v>1</v>
      </c>
      <c r="V432">
        <f t="shared" si="111"/>
        <v>0</v>
      </c>
      <c r="W432" s="9">
        <f t="shared" si="118"/>
        <v>0</v>
      </c>
      <c r="X432" s="9">
        <f t="shared" si="124"/>
        <v>1</v>
      </c>
      <c r="Y432">
        <f t="shared" si="112"/>
        <v>0</v>
      </c>
      <c r="Z432" s="9">
        <f t="shared" si="119"/>
        <v>0</v>
      </c>
      <c r="AA432" s="9">
        <f t="shared" si="125"/>
        <v>1</v>
      </c>
    </row>
    <row r="433" spans="1:27" x14ac:dyDescent="0.2">
      <c r="A433" s="4">
        <v>40998</v>
      </c>
      <c r="B433" s="7">
        <v>3.5696475400337681E-3</v>
      </c>
      <c r="C433" s="7">
        <v>-2.4750025942921638E-2</v>
      </c>
      <c r="D433" s="7">
        <v>-1.6614096239209175E-2</v>
      </c>
      <c r="E433" s="7">
        <v>-1.0486219078302383E-2</v>
      </c>
      <c r="F433" s="7">
        <v>1.1523944325745106E-2</v>
      </c>
      <c r="G433" s="7">
        <v>1.4054723083972931E-2</v>
      </c>
      <c r="H433" s="7">
        <v>2.0849736407399178E-2</v>
      </c>
      <c r="J433">
        <f t="shared" si="113"/>
        <v>0</v>
      </c>
      <c r="K433" s="9">
        <f t="shared" si="114"/>
        <v>0</v>
      </c>
      <c r="L433" s="9">
        <f t="shared" si="120"/>
        <v>1</v>
      </c>
      <c r="M433">
        <f t="shared" si="108"/>
        <v>0</v>
      </c>
      <c r="N433" s="9">
        <f t="shared" si="115"/>
        <v>0</v>
      </c>
      <c r="O433" s="9">
        <f t="shared" si="121"/>
        <v>1</v>
      </c>
      <c r="P433">
        <f t="shared" si="109"/>
        <v>0</v>
      </c>
      <c r="Q433" s="9">
        <f t="shared" si="116"/>
        <v>0</v>
      </c>
      <c r="R433" s="9">
        <f t="shared" si="122"/>
        <v>1</v>
      </c>
      <c r="S433">
        <f t="shared" si="110"/>
        <v>0</v>
      </c>
      <c r="T433" s="9">
        <f t="shared" si="117"/>
        <v>0</v>
      </c>
      <c r="U433" s="9">
        <f t="shared" si="123"/>
        <v>1</v>
      </c>
      <c r="V433">
        <f t="shared" si="111"/>
        <v>0</v>
      </c>
      <c r="W433" s="9">
        <f t="shared" si="118"/>
        <v>0</v>
      </c>
      <c r="X433" s="9">
        <f t="shared" si="124"/>
        <v>1</v>
      </c>
      <c r="Y433">
        <f t="shared" si="112"/>
        <v>0</v>
      </c>
      <c r="Z433" s="9">
        <f t="shared" si="119"/>
        <v>0</v>
      </c>
      <c r="AA433" s="9">
        <f t="shared" si="125"/>
        <v>1</v>
      </c>
    </row>
    <row r="434" spans="1:27" x14ac:dyDescent="0.2">
      <c r="A434" s="4">
        <v>41001</v>
      </c>
      <c r="B434" s="7">
        <v>6.6766353569031956E-3</v>
      </c>
      <c r="C434" s="7">
        <v>-2.1131189540028572E-2</v>
      </c>
      <c r="D434" s="7">
        <v>-1.3967350125312805E-2</v>
      </c>
      <c r="E434" s="7">
        <v>-9.9066682159900665E-3</v>
      </c>
      <c r="F434" s="7">
        <v>9.3042617663741112E-3</v>
      </c>
      <c r="G434" s="7">
        <v>1.1578327044844627E-2</v>
      </c>
      <c r="H434" s="7">
        <v>1.6998933628201485E-2</v>
      </c>
      <c r="J434">
        <f t="shared" si="113"/>
        <v>0</v>
      </c>
      <c r="K434" s="9">
        <f t="shared" si="114"/>
        <v>0</v>
      </c>
      <c r="L434" s="9">
        <f t="shared" si="120"/>
        <v>1</v>
      </c>
      <c r="M434">
        <f t="shared" si="108"/>
        <v>0</v>
      </c>
      <c r="N434" s="9">
        <f t="shared" si="115"/>
        <v>0</v>
      </c>
      <c r="O434" s="9">
        <f t="shared" si="121"/>
        <v>1</v>
      </c>
      <c r="P434">
        <f t="shared" si="109"/>
        <v>0</v>
      </c>
      <c r="Q434" s="9">
        <f t="shared" si="116"/>
        <v>0</v>
      </c>
      <c r="R434" s="9">
        <f t="shared" si="122"/>
        <v>1</v>
      </c>
      <c r="S434">
        <f t="shared" si="110"/>
        <v>0</v>
      </c>
      <c r="T434" s="9">
        <f t="shared" si="117"/>
        <v>0</v>
      </c>
      <c r="U434" s="9">
        <f t="shared" si="123"/>
        <v>1</v>
      </c>
      <c r="V434">
        <f t="shared" si="111"/>
        <v>0</v>
      </c>
      <c r="W434" s="9">
        <f t="shared" si="118"/>
        <v>0</v>
      </c>
      <c r="X434" s="9">
        <f t="shared" si="124"/>
        <v>1</v>
      </c>
      <c r="Y434">
        <f t="shared" si="112"/>
        <v>0</v>
      </c>
      <c r="Z434" s="9">
        <f t="shared" si="119"/>
        <v>0</v>
      </c>
      <c r="AA434" s="9">
        <f t="shared" si="125"/>
        <v>1</v>
      </c>
    </row>
    <row r="435" spans="1:27" x14ac:dyDescent="0.2">
      <c r="A435" s="4">
        <v>41002</v>
      </c>
      <c r="B435" s="7">
        <v>-2.6936997928254641E-3</v>
      </c>
      <c r="C435" s="7">
        <v>-1.9905831664800644E-2</v>
      </c>
      <c r="D435" s="7">
        <v>-1.1792377568781376E-2</v>
      </c>
      <c r="E435" s="7">
        <v>-8.0324336886405945E-3</v>
      </c>
      <c r="F435" s="7">
        <v>6.9767343811690807E-3</v>
      </c>
      <c r="G435" s="7">
        <v>9.8014753311872482E-3</v>
      </c>
      <c r="H435" s="7">
        <v>1.5594960190355778E-2</v>
      </c>
      <c r="J435">
        <f t="shared" si="113"/>
        <v>0</v>
      </c>
      <c r="K435" s="9">
        <f t="shared" si="114"/>
        <v>0</v>
      </c>
      <c r="L435" s="9">
        <f t="shared" si="120"/>
        <v>1</v>
      </c>
      <c r="M435">
        <f t="shared" si="108"/>
        <v>0</v>
      </c>
      <c r="N435" s="9">
        <f t="shared" si="115"/>
        <v>0</v>
      </c>
      <c r="O435" s="9">
        <f t="shared" si="121"/>
        <v>1</v>
      </c>
      <c r="P435">
        <f t="shared" si="109"/>
        <v>0</v>
      </c>
      <c r="Q435" s="9">
        <f t="shared" si="116"/>
        <v>0</v>
      </c>
      <c r="R435" s="9">
        <f t="shared" si="122"/>
        <v>1</v>
      </c>
      <c r="S435">
        <f t="shared" si="110"/>
        <v>0</v>
      </c>
      <c r="T435" s="9">
        <f t="shared" si="117"/>
        <v>0</v>
      </c>
      <c r="U435" s="9">
        <f t="shared" si="123"/>
        <v>1</v>
      </c>
      <c r="V435">
        <f t="shared" si="111"/>
        <v>0</v>
      </c>
      <c r="W435" s="9">
        <f t="shared" si="118"/>
        <v>0</v>
      </c>
      <c r="X435" s="9">
        <f t="shared" si="124"/>
        <v>1</v>
      </c>
      <c r="Y435">
        <f t="shared" si="112"/>
        <v>0</v>
      </c>
      <c r="Z435" s="9">
        <f t="shared" si="119"/>
        <v>0</v>
      </c>
      <c r="AA435" s="9">
        <f t="shared" si="125"/>
        <v>1</v>
      </c>
    </row>
    <row r="436" spans="1:27" x14ac:dyDescent="0.2">
      <c r="A436" s="4">
        <v>41003</v>
      </c>
      <c r="B436" s="7">
        <v>-1.1135018690150213E-2</v>
      </c>
      <c r="C436" s="7">
        <v>-2.0066922530531883E-2</v>
      </c>
      <c r="D436" s="7">
        <v>-1.2606289237737656E-2</v>
      </c>
      <c r="E436" s="7">
        <v>-8.1244772300124168E-3</v>
      </c>
      <c r="F436" s="7">
        <v>8.989289402961731E-3</v>
      </c>
      <c r="G436" s="7">
        <v>1.0999909602105618E-2</v>
      </c>
      <c r="H436" s="7">
        <v>1.6943875700235367E-2</v>
      </c>
      <c r="J436">
        <f t="shared" si="113"/>
        <v>0</v>
      </c>
      <c r="K436" s="9">
        <f t="shared" si="114"/>
        <v>0</v>
      </c>
      <c r="L436" s="9">
        <f t="shared" si="120"/>
        <v>1</v>
      </c>
      <c r="M436">
        <f t="shared" si="108"/>
        <v>0</v>
      </c>
      <c r="N436" s="9">
        <f t="shared" si="115"/>
        <v>0</v>
      </c>
      <c r="O436" s="9">
        <f t="shared" si="121"/>
        <v>1</v>
      </c>
      <c r="P436">
        <f t="shared" si="109"/>
        <v>1</v>
      </c>
      <c r="Q436" s="9">
        <f t="shared" si="116"/>
        <v>0</v>
      </c>
      <c r="R436" s="9">
        <f t="shared" si="122"/>
        <v>0</v>
      </c>
      <c r="S436">
        <f t="shared" si="110"/>
        <v>0</v>
      </c>
      <c r="T436" s="9">
        <f t="shared" si="117"/>
        <v>0</v>
      </c>
      <c r="U436" s="9">
        <f t="shared" si="123"/>
        <v>1</v>
      </c>
      <c r="V436">
        <f t="shared" si="111"/>
        <v>0</v>
      </c>
      <c r="W436" s="9">
        <f t="shared" si="118"/>
        <v>0</v>
      </c>
      <c r="X436" s="9">
        <f t="shared" si="124"/>
        <v>1</v>
      </c>
      <c r="Y436">
        <f t="shared" si="112"/>
        <v>0</v>
      </c>
      <c r="Z436" s="9">
        <f t="shared" si="119"/>
        <v>0</v>
      </c>
      <c r="AA436" s="9">
        <f t="shared" si="125"/>
        <v>1</v>
      </c>
    </row>
    <row r="437" spans="1:27" x14ac:dyDescent="0.2">
      <c r="A437" s="4">
        <v>41004</v>
      </c>
      <c r="B437" s="7">
        <v>-2.1556378254605929E-3</v>
      </c>
      <c r="C437" s="7">
        <v>-2.2389225661754608E-2</v>
      </c>
      <c r="D437" s="7">
        <v>-1.2179800309240818E-2</v>
      </c>
      <c r="E437" s="7">
        <v>-8.2288281992077827E-3</v>
      </c>
      <c r="F437" s="7">
        <v>1.0458002798259258E-2</v>
      </c>
      <c r="G437" s="7">
        <v>1.2687508016824722E-2</v>
      </c>
      <c r="H437" s="7">
        <v>2.0292362198233604E-2</v>
      </c>
      <c r="J437">
        <f t="shared" si="113"/>
        <v>0</v>
      </c>
      <c r="K437" s="9">
        <f t="shared" si="114"/>
        <v>0</v>
      </c>
      <c r="L437" s="9">
        <f t="shared" si="120"/>
        <v>1</v>
      </c>
      <c r="M437">
        <f t="shared" si="108"/>
        <v>0</v>
      </c>
      <c r="N437" s="9">
        <f t="shared" si="115"/>
        <v>0</v>
      </c>
      <c r="O437" s="9">
        <f t="shared" si="121"/>
        <v>1</v>
      </c>
      <c r="P437">
        <f t="shared" si="109"/>
        <v>0</v>
      </c>
      <c r="Q437" s="9">
        <f t="shared" si="116"/>
        <v>0</v>
      </c>
      <c r="R437" s="9">
        <f t="shared" si="122"/>
        <v>0</v>
      </c>
      <c r="S437">
        <f t="shared" si="110"/>
        <v>0</v>
      </c>
      <c r="T437" s="9">
        <f t="shared" si="117"/>
        <v>0</v>
      </c>
      <c r="U437" s="9">
        <f t="shared" si="123"/>
        <v>1</v>
      </c>
      <c r="V437">
        <f t="shared" si="111"/>
        <v>0</v>
      </c>
      <c r="W437" s="9">
        <f t="shared" si="118"/>
        <v>0</v>
      </c>
      <c r="X437" s="9">
        <f t="shared" si="124"/>
        <v>1</v>
      </c>
      <c r="Y437">
        <f t="shared" si="112"/>
        <v>0</v>
      </c>
      <c r="Z437" s="9">
        <f t="shared" si="119"/>
        <v>0</v>
      </c>
      <c r="AA437" s="9">
        <f t="shared" si="125"/>
        <v>1</v>
      </c>
    </row>
    <row r="438" spans="1:27" x14ac:dyDescent="0.2">
      <c r="A438" s="4">
        <v>41008</v>
      </c>
      <c r="B438" s="7">
        <v>-1.1066620483197374E-2</v>
      </c>
      <c r="C438" s="7">
        <v>-2.3458110168576241E-2</v>
      </c>
      <c r="D438" s="7">
        <v>-1.4774412848055363E-2</v>
      </c>
      <c r="E438" s="7">
        <v>-9.3978699296712875E-3</v>
      </c>
      <c r="F438" s="7">
        <v>1.0301143862307072E-2</v>
      </c>
      <c r="G438" s="7">
        <v>1.2601697817444801E-2</v>
      </c>
      <c r="H438" s="7">
        <v>1.8711159005761147E-2</v>
      </c>
      <c r="J438">
        <f t="shared" si="113"/>
        <v>0</v>
      </c>
      <c r="K438" s="9">
        <f t="shared" si="114"/>
        <v>0</v>
      </c>
      <c r="L438" s="9">
        <f t="shared" si="120"/>
        <v>1</v>
      </c>
      <c r="M438">
        <f t="shared" si="108"/>
        <v>0</v>
      </c>
      <c r="N438" s="9">
        <f t="shared" si="115"/>
        <v>0</v>
      </c>
      <c r="O438" s="9">
        <f t="shared" si="121"/>
        <v>1</v>
      </c>
      <c r="P438">
        <f t="shared" si="109"/>
        <v>1</v>
      </c>
      <c r="Q438" s="9">
        <f t="shared" si="116"/>
        <v>0</v>
      </c>
      <c r="R438" s="9">
        <f t="shared" si="122"/>
        <v>0</v>
      </c>
      <c r="S438">
        <f t="shared" si="110"/>
        <v>0</v>
      </c>
      <c r="T438" s="9">
        <f t="shared" si="117"/>
        <v>0</v>
      </c>
      <c r="U438" s="9">
        <f t="shared" si="123"/>
        <v>1</v>
      </c>
      <c r="V438">
        <f t="shared" si="111"/>
        <v>0</v>
      </c>
      <c r="W438" s="9">
        <f t="shared" si="118"/>
        <v>0</v>
      </c>
      <c r="X438" s="9">
        <f t="shared" si="124"/>
        <v>1</v>
      </c>
      <c r="Y438">
        <f t="shared" si="112"/>
        <v>0</v>
      </c>
      <c r="Z438" s="9">
        <f t="shared" si="119"/>
        <v>0</v>
      </c>
      <c r="AA438" s="9">
        <f t="shared" si="125"/>
        <v>1</v>
      </c>
    </row>
    <row r="439" spans="1:27" x14ac:dyDescent="0.2">
      <c r="A439" s="4">
        <v>41009</v>
      </c>
      <c r="B439" s="7">
        <v>-1.3030931095863197E-2</v>
      </c>
      <c r="C439" s="7">
        <v>-2.2257525473833084E-2</v>
      </c>
      <c r="D439" s="7">
        <v>-1.3176733627915382E-2</v>
      </c>
      <c r="E439" s="7">
        <v>-8.9854393154382706E-3</v>
      </c>
      <c r="F439" s="7">
        <v>1.1131483130156994E-2</v>
      </c>
      <c r="G439" s="7">
        <v>1.3147459365427494E-2</v>
      </c>
      <c r="H439" s="7">
        <v>2.0994676277041435E-2</v>
      </c>
      <c r="J439">
        <f t="shared" si="113"/>
        <v>0</v>
      </c>
      <c r="K439" s="9">
        <f t="shared" si="114"/>
        <v>0</v>
      </c>
      <c r="L439" s="9">
        <f t="shared" si="120"/>
        <v>1</v>
      </c>
      <c r="M439">
        <f t="shared" si="108"/>
        <v>0</v>
      </c>
      <c r="N439" s="9">
        <f t="shared" si="115"/>
        <v>0</v>
      </c>
      <c r="O439" s="9">
        <f t="shared" si="121"/>
        <v>1</v>
      </c>
      <c r="P439">
        <f t="shared" si="109"/>
        <v>1</v>
      </c>
      <c r="Q439" s="9">
        <f t="shared" si="116"/>
        <v>1</v>
      </c>
      <c r="R439" s="9">
        <f t="shared" si="122"/>
        <v>0</v>
      </c>
      <c r="S439">
        <f t="shared" si="110"/>
        <v>0</v>
      </c>
      <c r="T439" s="9">
        <f t="shared" si="117"/>
        <v>0</v>
      </c>
      <c r="U439" s="9">
        <f t="shared" si="123"/>
        <v>1</v>
      </c>
      <c r="V439">
        <f t="shared" si="111"/>
        <v>0</v>
      </c>
      <c r="W439" s="9">
        <f t="shared" si="118"/>
        <v>0</v>
      </c>
      <c r="X439" s="9">
        <f t="shared" si="124"/>
        <v>1</v>
      </c>
      <c r="Y439">
        <f t="shared" si="112"/>
        <v>0</v>
      </c>
      <c r="Z439" s="9">
        <f t="shared" si="119"/>
        <v>0</v>
      </c>
      <c r="AA439" s="9">
        <f t="shared" si="125"/>
        <v>1</v>
      </c>
    </row>
    <row r="440" spans="1:27" x14ac:dyDescent="0.2">
      <c r="A440" s="4">
        <v>41010</v>
      </c>
      <c r="B440" s="7">
        <v>5.0714893160824078E-3</v>
      </c>
      <c r="C440" s="7">
        <v>-2.4925943464040756E-2</v>
      </c>
      <c r="D440" s="7">
        <v>-1.5308188274502754E-2</v>
      </c>
      <c r="E440" s="7">
        <v>-9.8485462367534637E-3</v>
      </c>
      <c r="F440" s="7">
        <v>1.2834210880100727E-2</v>
      </c>
      <c r="G440" s="7">
        <v>1.5408927574753761E-2</v>
      </c>
      <c r="H440" s="7">
        <v>2.4927353486418724E-2</v>
      </c>
      <c r="J440">
        <f t="shared" si="113"/>
        <v>0</v>
      </c>
      <c r="K440" s="9">
        <f t="shared" si="114"/>
        <v>0</v>
      </c>
      <c r="L440" s="9">
        <f t="shared" si="120"/>
        <v>1</v>
      </c>
      <c r="M440">
        <f t="shared" si="108"/>
        <v>0</v>
      </c>
      <c r="N440" s="9">
        <f t="shared" si="115"/>
        <v>0</v>
      </c>
      <c r="O440" s="9">
        <f t="shared" si="121"/>
        <v>1</v>
      </c>
      <c r="P440">
        <f t="shared" si="109"/>
        <v>0</v>
      </c>
      <c r="Q440" s="9">
        <f t="shared" si="116"/>
        <v>0</v>
      </c>
      <c r="R440" s="9">
        <f t="shared" si="122"/>
        <v>0</v>
      </c>
      <c r="S440">
        <f t="shared" si="110"/>
        <v>0</v>
      </c>
      <c r="T440" s="9">
        <f t="shared" si="117"/>
        <v>0</v>
      </c>
      <c r="U440" s="9">
        <f t="shared" si="123"/>
        <v>1</v>
      </c>
      <c r="V440">
        <f t="shared" si="111"/>
        <v>0</v>
      </c>
      <c r="W440" s="9">
        <f t="shared" si="118"/>
        <v>0</v>
      </c>
      <c r="X440" s="9">
        <f t="shared" si="124"/>
        <v>1</v>
      </c>
      <c r="Y440">
        <f t="shared" si="112"/>
        <v>0</v>
      </c>
      <c r="Z440" s="9">
        <f t="shared" si="119"/>
        <v>0</v>
      </c>
      <c r="AA440" s="9">
        <f t="shared" si="125"/>
        <v>1</v>
      </c>
    </row>
    <row r="441" spans="1:27" x14ac:dyDescent="0.2">
      <c r="A441" s="4">
        <v>41011</v>
      </c>
      <c r="B441" s="7">
        <v>1.5928188671349455E-2</v>
      </c>
      <c r="C441" s="7">
        <v>-2.4261204525828362E-2</v>
      </c>
      <c r="D441" s="7">
        <v>-1.5980690717697144E-2</v>
      </c>
      <c r="E441" s="7">
        <v>-1.0687231086194515E-2</v>
      </c>
      <c r="F441" s="7">
        <v>1.0085778310894966E-2</v>
      </c>
      <c r="G441" s="7">
        <v>1.2887885794043541E-2</v>
      </c>
      <c r="H441" s="7">
        <v>1.9284317269921303E-2</v>
      </c>
      <c r="J441">
        <f t="shared" si="113"/>
        <v>0</v>
      </c>
      <c r="K441" s="9">
        <f t="shared" si="114"/>
        <v>0</v>
      </c>
      <c r="L441" s="9">
        <f t="shared" si="120"/>
        <v>1</v>
      </c>
      <c r="M441">
        <f t="shared" si="108"/>
        <v>0</v>
      </c>
      <c r="N441" s="9">
        <f t="shared" si="115"/>
        <v>0</v>
      </c>
      <c r="O441" s="9">
        <f t="shared" si="121"/>
        <v>1</v>
      </c>
      <c r="P441">
        <f t="shared" si="109"/>
        <v>0</v>
      </c>
      <c r="Q441" s="9">
        <f t="shared" si="116"/>
        <v>0</v>
      </c>
      <c r="R441" s="9">
        <f t="shared" si="122"/>
        <v>1</v>
      </c>
      <c r="S441">
        <f t="shared" si="110"/>
        <v>1</v>
      </c>
      <c r="T441" s="9">
        <f t="shared" si="117"/>
        <v>0</v>
      </c>
      <c r="U441" s="9">
        <f t="shared" si="123"/>
        <v>0</v>
      </c>
      <c r="V441">
        <f t="shared" si="111"/>
        <v>1</v>
      </c>
      <c r="W441" s="9">
        <f t="shared" si="118"/>
        <v>0</v>
      </c>
      <c r="X441" s="9">
        <f t="shared" si="124"/>
        <v>0</v>
      </c>
      <c r="Y441">
        <f t="shared" si="112"/>
        <v>0</v>
      </c>
      <c r="Z441" s="9">
        <f t="shared" si="119"/>
        <v>0</v>
      </c>
      <c r="AA441" s="9">
        <f t="shared" si="125"/>
        <v>1</v>
      </c>
    </row>
    <row r="442" spans="1:27" x14ac:dyDescent="0.2">
      <c r="A442" s="4">
        <v>41012</v>
      </c>
      <c r="B442" s="7">
        <v>-1.5195319455696812E-2</v>
      </c>
      <c r="C442" s="7">
        <v>-2.0805357024073601E-2</v>
      </c>
      <c r="D442" s="7">
        <v>-1.2437072582542896E-2</v>
      </c>
      <c r="E442" s="7">
        <v>-1.0348625481128693E-2</v>
      </c>
      <c r="F442" s="7">
        <v>6.50453707203269E-3</v>
      </c>
      <c r="G442" s="7">
        <v>1.0106842964887619E-2</v>
      </c>
      <c r="H442" s="7">
        <v>1.6306892037391663E-2</v>
      </c>
      <c r="J442">
        <f t="shared" si="113"/>
        <v>0</v>
      </c>
      <c r="K442" s="9">
        <f t="shared" si="114"/>
        <v>0</v>
      </c>
      <c r="L442" s="9">
        <f t="shared" si="120"/>
        <v>1</v>
      </c>
      <c r="M442">
        <f t="shared" si="108"/>
        <v>1</v>
      </c>
      <c r="N442" s="9">
        <f t="shared" si="115"/>
        <v>0</v>
      </c>
      <c r="O442" s="9">
        <f t="shared" si="121"/>
        <v>0</v>
      </c>
      <c r="P442">
        <f t="shared" si="109"/>
        <v>1</v>
      </c>
      <c r="Q442" s="9">
        <f t="shared" si="116"/>
        <v>0</v>
      </c>
      <c r="R442" s="9">
        <f t="shared" si="122"/>
        <v>0</v>
      </c>
      <c r="S442">
        <f t="shared" si="110"/>
        <v>0</v>
      </c>
      <c r="T442" s="9">
        <f t="shared" si="117"/>
        <v>0</v>
      </c>
      <c r="U442" s="9">
        <f t="shared" si="123"/>
        <v>0</v>
      </c>
      <c r="V442">
        <f t="shared" si="111"/>
        <v>0</v>
      </c>
      <c r="W442" s="9">
        <f t="shared" si="118"/>
        <v>0</v>
      </c>
      <c r="X442" s="9">
        <f t="shared" si="124"/>
        <v>0</v>
      </c>
      <c r="Y442">
        <f t="shared" si="112"/>
        <v>0</v>
      </c>
      <c r="Z442" s="9">
        <f t="shared" si="119"/>
        <v>0</v>
      </c>
      <c r="AA442" s="9">
        <f t="shared" si="125"/>
        <v>1</v>
      </c>
    </row>
    <row r="443" spans="1:27" x14ac:dyDescent="0.2">
      <c r="A443" s="4">
        <v>41015</v>
      </c>
      <c r="B443" s="7">
        <v>-8.0618568623060051E-4</v>
      </c>
      <c r="C443" s="7">
        <v>-2.2999843582510948E-2</v>
      </c>
      <c r="D443" s="7">
        <v>-1.5285147354006767E-2</v>
      </c>
      <c r="E443" s="7">
        <v>-1.1261837556958199E-2</v>
      </c>
      <c r="F443" s="7">
        <v>1.4058881439268589E-2</v>
      </c>
      <c r="G443" s="7">
        <v>1.601841114461422E-2</v>
      </c>
      <c r="H443" s="7">
        <v>2.5262843817472458E-2</v>
      </c>
      <c r="J443">
        <f t="shared" si="113"/>
        <v>0</v>
      </c>
      <c r="K443" s="9">
        <f t="shared" si="114"/>
        <v>0</v>
      </c>
      <c r="L443" s="9">
        <f t="shared" si="120"/>
        <v>1</v>
      </c>
      <c r="M443">
        <f t="shared" si="108"/>
        <v>0</v>
      </c>
      <c r="N443" s="9">
        <f t="shared" si="115"/>
        <v>0</v>
      </c>
      <c r="O443" s="9">
        <f t="shared" si="121"/>
        <v>0</v>
      </c>
      <c r="P443">
        <f t="shared" si="109"/>
        <v>0</v>
      </c>
      <c r="Q443" s="9">
        <f t="shared" si="116"/>
        <v>0</v>
      </c>
      <c r="R443" s="9">
        <f t="shared" si="122"/>
        <v>0</v>
      </c>
      <c r="S443">
        <f t="shared" si="110"/>
        <v>0</v>
      </c>
      <c r="T443" s="9">
        <f t="shared" si="117"/>
        <v>0</v>
      </c>
      <c r="U443" s="9">
        <f t="shared" si="123"/>
        <v>1</v>
      </c>
      <c r="V443">
        <f t="shared" si="111"/>
        <v>0</v>
      </c>
      <c r="W443" s="9">
        <f t="shared" si="118"/>
        <v>0</v>
      </c>
      <c r="X443" s="9">
        <f t="shared" si="124"/>
        <v>1</v>
      </c>
      <c r="Y443">
        <f t="shared" si="112"/>
        <v>0</v>
      </c>
      <c r="Z443" s="9">
        <f t="shared" si="119"/>
        <v>0</v>
      </c>
      <c r="AA443" s="9">
        <f t="shared" si="125"/>
        <v>1</v>
      </c>
    </row>
    <row r="444" spans="1:27" x14ac:dyDescent="0.2">
      <c r="A444" s="4">
        <v>41016</v>
      </c>
      <c r="B444" s="7">
        <v>1.4340555130184077E-2</v>
      </c>
      <c r="C444" s="7">
        <v>-2.9620671644806862E-2</v>
      </c>
      <c r="D444" s="7">
        <v>-2.0189033821225166E-2</v>
      </c>
      <c r="E444" s="7">
        <v>-1.3590955175459385E-2</v>
      </c>
      <c r="F444" s="7">
        <v>1.4340555295348167E-2</v>
      </c>
      <c r="G444" s="7">
        <v>1.7544109374284744E-2</v>
      </c>
      <c r="H444" s="7">
        <v>2.4274662137031555E-2</v>
      </c>
      <c r="J444">
        <f t="shared" si="113"/>
        <v>0</v>
      </c>
      <c r="K444" s="9">
        <f t="shared" si="114"/>
        <v>0</v>
      </c>
      <c r="L444" s="9">
        <f t="shared" si="120"/>
        <v>1</v>
      </c>
      <c r="M444">
        <f t="shared" si="108"/>
        <v>0</v>
      </c>
      <c r="N444" s="9">
        <f t="shared" si="115"/>
        <v>0</v>
      </c>
      <c r="O444" s="9">
        <f t="shared" si="121"/>
        <v>1</v>
      </c>
      <c r="P444">
        <f t="shared" si="109"/>
        <v>0</v>
      </c>
      <c r="Q444" s="9">
        <f t="shared" si="116"/>
        <v>0</v>
      </c>
      <c r="R444" s="9">
        <f t="shared" si="122"/>
        <v>1</v>
      </c>
      <c r="S444">
        <f t="shared" si="110"/>
        <v>0</v>
      </c>
      <c r="T444" s="9">
        <f t="shared" si="117"/>
        <v>0</v>
      </c>
      <c r="U444" s="9">
        <f t="shared" si="123"/>
        <v>1</v>
      </c>
      <c r="V444">
        <f t="shared" si="111"/>
        <v>0</v>
      </c>
      <c r="W444" s="9">
        <f t="shared" si="118"/>
        <v>0</v>
      </c>
      <c r="X444" s="9">
        <f t="shared" si="124"/>
        <v>1</v>
      </c>
      <c r="Y444">
        <f t="shared" si="112"/>
        <v>0</v>
      </c>
      <c r="Z444" s="9">
        <f t="shared" si="119"/>
        <v>0</v>
      </c>
      <c r="AA444" s="9">
        <f t="shared" si="125"/>
        <v>1</v>
      </c>
    </row>
    <row r="445" spans="1:27" x14ac:dyDescent="0.2">
      <c r="A445" s="4">
        <v>41017</v>
      </c>
      <c r="B445" s="7">
        <v>-3.8379423626204762E-3</v>
      </c>
      <c r="C445" s="7">
        <v>-2.372305653989315E-2</v>
      </c>
      <c r="D445" s="7">
        <v>-1.5276582911610603E-2</v>
      </c>
      <c r="E445" s="7">
        <v>-1.189312431961298E-2</v>
      </c>
      <c r="F445" s="7">
        <v>8.7866038084030151E-3</v>
      </c>
      <c r="G445" s="7">
        <v>1.2907355092465878E-2</v>
      </c>
      <c r="H445" s="7">
        <v>2.0024001598358154E-2</v>
      </c>
      <c r="J445">
        <f t="shared" si="113"/>
        <v>0</v>
      </c>
      <c r="K445" s="9">
        <f t="shared" si="114"/>
        <v>0</v>
      </c>
      <c r="L445" s="9">
        <f t="shared" si="120"/>
        <v>1</v>
      </c>
      <c r="M445">
        <f t="shared" si="108"/>
        <v>0</v>
      </c>
      <c r="N445" s="9">
        <f t="shared" si="115"/>
        <v>0</v>
      </c>
      <c r="O445" s="9">
        <f t="shared" si="121"/>
        <v>1</v>
      </c>
      <c r="P445">
        <f t="shared" si="109"/>
        <v>0</v>
      </c>
      <c r="Q445" s="9">
        <f t="shared" si="116"/>
        <v>0</v>
      </c>
      <c r="R445" s="9">
        <f t="shared" si="122"/>
        <v>1</v>
      </c>
      <c r="S445">
        <f t="shared" si="110"/>
        <v>0</v>
      </c>
      <c r="T445" s="9">
        <f t="shared" si="117"/>
        <v>0</v>
      </c>
      <c r="U445" s="9">
        <f t="shared" si="123"/>
        <v>1</v>
      </c>
      <c r="V445">
        <f t="shared" si="111"/>
        <v>0</v>
      </c>
      <c r="W445" s="9">
        <f t="shared" si="118"/>
        <v>0</v>
      </c>
      <c r="X445" s="9">
        <f t="shared" si="124"/>
        <v>1</v>
      </c>
      <c r="Y445">
        <f t="shared" si="112"/>
        <v>0</v>
      </c>
      <c r="Z445" s="9">
        <f t="shared" si="119"/>
        <v>0</v>
      </c>
      <c r="AA445" s="9">
        <f t="shared" si="125"/>
        <v>1</v>
      </c>
    </row>
    <row r="446" spans="1:27" x14ac:dyDescent="0.2">
      <c r="A446" s="4">
        <v>41018</v>
      </c>
      <c r="B446" s="7">
        <v>-4.2169613167073903E-3</v>
      </c>
      <c r="C446" s="7">
        <v>-2.8641454875469208E-2</v>
      </c>
      <c r="D446" s="7">
        <v>-1.9727444276213646E-2</v>
      </c>
      <c r="E446" s="7">
        <v>-1.3470358215272427E-2</v>
      </c>
      <c r="F446" s="7">
        <v>1.4500251039862633E-2</v>
      </c>
      <c r="G446" s="7">
        <v>1.7499761655926704E-2</v>
      </c>
      <c r="H446" s="7">
        <v>2.5272978469729424E-2</v>
      </c>
      <c r="J446">
        <f t="shared" si="113"/>
        <v>0</v>
      </c>
      <c r="K446" s="9">
        <f t="shared" si="114"/>
        <v>0</v>
      </c>
      <c r="L446" s="9">
        <f t="shared" si="120"/>
        <v>1</v>
      </c>
      <c r="M446">
        <f t="shared" si="108"/>
        <v>0</v>
      </c>
      <c r="N446" s="9">
        <f t="shared" si="115"/>
        <v>0</v>
      </c>
      <c r="O446" s="9">
        <f t="shared" si="121"/>
        <v>1</v>
      </c>
      <c r="P446">
        <f t="shared" si="109"/>
        <v>0</v>
      </c>
      <c r="Q446" s="9">
        <f t="shared" si="116"/>
        <v>0</v>
      </c>
      <c r="R446" s="9">
        <f t="shared" si="122"/>
        <v>1</v>
      </c>
      <c r="S446">
        <f t="shared" si="110"/>
        <v>0</v>
      </c>
      <c r="T446" s="9">
        <f t="shared" si="117"/>
        <v>0</v>
      </c>
      <c r="U446" s="9">
        <f t="shared" si="123"/>
        <v>1</v>
      </c>
      <c r="V446">
        <f t="shared" si="111"/>
        <v>0</v>
      </c>
      <c r="W446" s="9">
        <f t="shared" si="118"/>
        <v>0</v>
      </c>
      <c r="X446" s="9">
        <f t="shared" si="124"/>
        <v>1</v>
      </c>
      <c r="Y446">
        <f t="shared" si="112"/>
        <v>0</v>
      </c>
      <c r="Z446" s="9">
        <f t="shared" si="119"/>
        <v>0</v>
      </c>
      <c r="AA446" s="9">
        <f t="shared" si="125"/>
        <v>1</v>
      </c>
    </row>
    <row r="447" spans="1:27" x14ac:dyDescent="0.2">
      <c r="A447" s="4">
        <v>41019</v>
      </c>
      <c r="B447" s="7">
        <v>1.9652806849538231E-3</v>
      </c>
      <c r="C447" s="7">
        <v>-2.4749595671892166E-2</v>
      </c>
      <c r="D447" s="7">
        <v>-1.7120985314249992E-2</v>
      </c>
      <c r="E447" s="7">
        <v>-1.1764873750507832E-2</v>
      </c>
      <c r="F447" s="7">
        <v>1.2915725819766521E-2</v>
      </c>
      <c r="G447" s="7">
        <v>1.5597538091242313E-2</v>
      </c>
      <c r="H447" s="7">
        <v>2.2916564717888832E-2</v>
      </c>
      <c r="J447">
        <f t="shared" si="113"/>
        <v>0</v>
      </c>
      <c r="K447" s="9">
        <f t="shared" si="114"/>
        <v>0</v>
      </c>
      <c r="L447" s="9">
        <f t="shared" si="120"/>
        <v>1</v>
      </c>
      <c r="M447">
        <f t="shared" si="108"/>
        <v>0</v>
      </c>
      <c r="N447" s="9">
        <f t="shared" si="115"/>
        <v>0</v>
      </c>
      <c r="O447" s="9">
        <f t="shared" si="121"/>
        <v>1</v>
      </c>
      <c r="P447">
        <f t="shared" si="109"/>
        <v>0</v>
      </c>
      <c r="Q447" s="9">
        <f t="shared" si="116"/>
        <v>0</v>
      </c>
      <c r="R447" s="9">
        <f t="shared" si="122"/>
        <v>1</v>
      </c>
      <c r="S447">
        <f t="shared" si="110"/>
        <v>0</v>
      </c>
      <c r="T447" s="9">
        <f t="shared" si="117"/>
        <v>0</v>
      </c>
      <c r="U447" s="9">
        <f t="shared" si="123"/>
        <v>1</v>
      </c>
      <c r="V447">
        <f t="shared" si="111"/>
        <v>0</v>
      </c>
      <c r="W447" s="9">
        <f t="shared" si="118"/>
        <v>0</v>
      </c>
      <c r="X447" s="9">
        <f t="shared" si="124"/>
        <v>1</v>
      </c>
      <c r="Y447">
        <f t="shared" si="112"/>
        <v>0</v>
      </c>
      <c r="Z447" s="9">
        <f t="shared" si="119"/>
        <v>0</v>
      </c>
      <c r="AA447" s="9">
        <f t="shared" si="125"/>
        <v>1</v>
      </c>
    </row>
    <row r="448" spans="1:27" x14ac:dyDescent="0.2">
      <c r="A448" s="4">
        <v>41022</v>
      </c>
      <c r="B448" s="7">
        <v>-9.1311493128644668E-3</v>
      </c>
      <c r="C448" s="7">
        <v>-2.472643181681633E-2</v>
      </c>
      <c r="D448" s="7">
        <v>-1.5708573162555695E-2</v>
      </c>
      <c r="E448" s="7">
        <v>-1.0845108889043331E-2</v>
      </c>
      <c r="F448" s="7">
        <v>1.0868513956665993E-2</v>
      </c>
      <c r="G448" s="7">
        <v>1.4167215675115585E-2</v>
      </c>
      <c r="H448" s="7">
        <v>1.9960086792707443E-2</v>
      </c>
      <c r="J448">
        <f t="shared" si="113"/>
        <v>0</v>
      </c>
      <c r="K448" s="9">
        <f t="shared" si="114"/>
        <v>0</v>
      </c>
      <c r="L448" s="9">
        <f t="shared" si="120"/>
        <v>1</v>
      </c>
      <c r="M448">
        <f t="shared" si="108"/>
        <v>0</v>
      </c>
      <c r="N448" s="9">
        <f t="shared" si="115"/>
        <v>0</v>
      </c>
      <c r="O448" s="9">
        <f t="shared" si="121"/>
        <v>1</v>
      </c>
      <c r="P448">
        <f t="shared" si="109"/>
        <v>0</v>
      </c>
      <c r="Q448" s="9">
        <f t="shared" si="116"/>
        <v>0</v>
      </c>
      <c r="R448" s="9">
        <f t="shared" si="122"/>
        <v>1</v>
      </c>
      <c r="S448">
        <f t="shared" si="110"/>
        <v>0</v>
      </c>
      <c r="T448" s="9">
        <f t="shared" si="117"/>
        <v>0</v>
      </c>
      <c r="U448" s="9">
        <f t="shared" si="123"/>
        <v>1</v>
      </c>
      <c r="V448">
        <f t="shared" si="111"/>
        <v>0</v>
      </c>
      <c r="W448" s="9">
        <f t="shared" si="118"/>
        <v>0</v>
      </c>
      <c r="X448" s="9">
        <f t="shared" si="124"/>
        <v>1</v>
      </c>
      <c r="Y448">
        <f t="shared" si="112"/>
        <v>0</v>
      </c>
      <c r="Z448" s="9">
        <f t="shared" si="119"/>
        <v>0</v>
      </c>
      <c r="AA448" s="9">
        <f t="shared" si="125"/>
        <v>1</v>
      </c>
    </row>
    <row r="449" spans="1:27" x14ac:dyDescent="0.2">
      <c r="A449" s="4">
        <v>41023</v>
      </c>
      <c r="B449" s="7">
        <v>5.4157041032877919E-3</v>
      </c>
      <c r="C449" s="7">
        <v>-2.5876302272081375E-2</v>
      </c>
      <c r="D449" s="7">
        <v>-1.584419421851635E-2</v>
      </c>
      <c r="E449" s="7">
        <v>-1.0532013140618801E-2</v>
      </c>
      <c r="F449" s="7">
        <v>1.2861505150794983E-2</v>
      </c>
      <c r="G449" s="7">
        <v>1.6152532771229744E-2</v>
      </c>
      <c r="H449" s="7">
        <v>2.4687463417649269E-2</v>
      </c>
      <c r="J449">
        <f t="shared" si="113"/>
        <v>0</v>
      </c>
      <c r="K449" s="9">
        <f t="shared" si="114"/>
        <v>0</v>
      </c>
      <c r="L449" s="9">
        <f t="shared" si="120"/>
        <v>1</v>
      </c>
      <c r="M449">
        <f t="shared" si="108"/>
        <v>0</v>
      </c>
      <c r="N449" s="9">
        <f t="shared" si="115"/>
        <v>0</v>
      </c>
      <c r="O449" s="9">
        <f t="shared" si="121"/>
        <v>1</v>
      </c>
      <c r="P449">
        <f t="shared" si="109"/>
        <v>0</v>
      </c>
      <c r="Q449" s="9">
        <f t="shared" si="116"/>
        <v>0</v>
      </c>
      <c r="R449" s="9">
        <f t="shared" si="122"/>
        <v>1</v>
      </c>
      <c r="S449">
        <f t="shared" si="110"/>
        <v>0</v>
      </c>
      <c r="T449" s="9">
        <f t="shared" si="117"/>
        <v>0</v>
      </c>
      <c r="U449" s="9">
        <f t="shared" si="123"/>
        <v>1</v>
      </c>
      <c r="V449">
        <f t="shared" si="111"/>
        <v>0</v>
      </c>
      <c r="W449" s="9">
        <f t="shared" si="118"/>
        <v>0</v>
      </c>
      <c r="X449" s="9">
        <f t="shared" si="124"/>
        <v>1</v>
      </c>
      <c r="Y449">
        <f t="shared" si="112"/>
        <v>0</v>
      </c>
      <c r="Z449" s="9">
        <f t="shared" si="119"/>
        <v>0</v>
      </c>
      <c r="AA449" s="9">
        <f t="shared" si="125"/>
        <v>1</v>
      </c>
    </row>
    <row r="450" spans="1:27" x14ac:dyDescent="0.2">
      <c r="A450" s="4">
        <v>41024</v>
      </c>
      <c r="B450" s="7">
        <v>1.2403597167214498E-2</v>
      </c>
      <c r="C450" s="7">
        <v>-1.9712584093213081E-2</v>
      </c>
      <c r="D450" s="7">
        <v>-1.1987296864390373E-2</v>
      </c>
      <c r="E450" s="7">
        <v>-9.1235721483826637E-3</v>
      </c>
      <c r="F450" s="7">
        <v>7.9367132857441902E-3</v>
      </c>
      <c r="G450" s="7">
        <v>1.0935072787106037E-2</v>
      </c>
      <c r="H450" s="7">
        <v>1.5823805704712868E-2</v>
      </c>
      <c r="J450">
        <f t="shared" si="113"/>
        <v>0</v>
      </c>
      <c r="K450" s="9">
        <f t="shared" si="114"/>
        <v>0</v>
      </c>
      <c r="L450" s="9">
        <f t="shared" si="120"/>
        <v>1</v>
      </c>
      <c r="M450">
        <f t="shared" ref="M450:M513" si="126">IF($B450&lt;D450,1,0)</f>
        <v>0</v>
      </c>
      <c r="N450" s="9">
        <f t="shared" si="115"/>
        <v>0</v>
      </c>
      <c r="O450" s="9">
        <f t="shared" si="121"/>
        <v>1</v>
      </c>
      <c r="P450">
        <f t="shared" ref="P450:P513" si="127">IF($B450&lt;E450,1,0)</f>
        <v>0</v>
      </c>
      <c r="Q450" s="9">
        <f t="shared" si="116"/>
        <v>0</v>
      </c>
      <c r="R450" s="9">
        <f t="shared" si="122"/>
        <v>1</v>
      </c>
      <c r="S450">
        <f t="shared" ref="S450:S513" si="128">IF($B450&gt;F450,1,0)</f>
        <v>1</v>
      </c>
      <c r="T450" s="9">
        <f t="shared" si="117"/>
        <v>0</v>
      </c>
      <c r="U450" s="9">
        <f t="shared" si="123"/>
        <v>0</v>
      </c>
      <c r="V450">
        <f t="shared" ref="V450:V513" si="129">IF($B450&gt;G450,1,0)</f>
        <v>1</v>
      </c>
      <c r="W450" s="9">
        <f t="shared" si="118"/>
        <v>0</v>
      </c>
      <c r="X450" s="9">
        <f t="shared" si="124"/>
        <v>0</v>
      </c>
      <c r="Y450">
        <f t="shared" ref="Y450:Y513" si="130">IF($B450&gt;H450,1,0)</f>
        <v>0</v>
      </c>
      <c r="Z450" s="9">
        <f t="shared" si="119"/>
        <v>0</v>
      </c>
      <c r="AA450" s="9">
        <f t="shared" si="125"/>
        <v>1</v>
      </c>
    </row>
    <row r="451" spans="1:27" x14ac:dyDescent="0.2">
      <c r="A451" s="4">
        <v>41025</v>
      </c>
      <c r="B451" s="7">
        <v>6.8965790590602375E-3</v>
      </c>
      <c r="C451" s="7">
        <v>-2.2376984357833862E-2</v>
      </c>
      <c r="D451" s="7">
        <v>-1.2982071377336979E-2</v>
      </c>
      <c r="E451" s="7">
        <v>-9.8803667351603508E-3</v>
      </c>
      <c r="F451" s="7">
        <v>7.4257068336009979E-3</v>
      </c>
      <c r="G451" s="7">
        <v>1.1780628003180027E-2</v>
      </c>
      <c r="H451" s="7">
        <v>1.816190592944622E-2</v>
      </c>
      <c r="J451">
        <f t="shared" ref="J451:J514" si="131">IF(B451&lt;C451,1,0)</f>
        <v>0</v>
      </c>
      <c r="K451" s="9">
        <f t="shared" si="114"/>
        <v>0</v>
      </c>
      <c r="L451" s="9">
        <f t="shared" si="120"/>
        <v>1</v>
      </c>
      <c r="M451">
        <f t="shared" si="126"/>
        <v>0</v>
      </c>
      <c r="N451" s="9">
        <f t="shared" si="115"/>
        <v>0</v>
      </c>
      <c r="O451" s="9">
        <f t="shared" si="121"/>
        <v>1</v>
      </c>
      <c r="P451">
        <f t="shared" si="127"/>
        <v>0</v>
      </c>
      <c r="Q451" s="9">
        <f t="shared" si="116"/>
        <v>0</v>
      </c>
      <c r="R451" s="9">
        <f t="shared" si="122"/>
        <v>1</v>
      </c>
      <c r="S451">
        <f t="shared" si="128"/>
        <v>0</v>
      </c>
      <c r="T451" s="9">
        <f t="shared" si="117"/>
        <v>0</v>
      </c>
      <c r="U451" s="9">
        <f t="shared" si="123"/>
        <v>0</v>
      </c>
      <c r="V451">
        <f t="shared" si="129"/>
        <v>0</v>
      </c>
      <c r="W451" s="9">
        <f t="shared" si="118"/>
        <v>0</v>
      </c>
      <c r="X451" s="9">
        <f t="shared" si="124"/>
        <v>0</v>
      </c>
      <c r="Y451">
        <f t="shared" si="130"/>
        <v>0</v>
      </c>
      <c r="Z451" s="9">
        <f t="shared" si="119"/>
        <v>0</v>
      </c>
      <c r="AA451" s="9">
        <f t="shared" si="125"/>
        <v>1</v>
      </c>
    </row>
    <row r="452" spans="1:27" x14ac:dyDescent="0.2">
      <c r="A452" s="4">
        <v>41026</v>
      </c>
      <c r="B452" s="7">
        <v>1.2163275566766535E-3</v>
      </c>
      <c r="C452" s="7">
        <v>-2.4906042963266373E-2</v>
      </c>
      <c r="D452" s="7">
        <v>-1.545320451259613E-2</v>
      </c>
      <c r="E452" s="7">
        <v>-1.0973577387630939E-2</v>
      </c>
      <c r="F452" s="7">
        <v>9.9617810919880867E-3</v>
      </c>
      <c r="G452" s="7">
        <v>1.4009797945618629E-2</v>
      </c>
      <c r="H452" s="7">
        <v>2.0268380641937256E-2</v>
      </c>
      <c r="J452">
        <f t="shared" si="131"/>
        <v>0</v>
      </c>
      <c r="K452" s="9">
        <f t="shared" ref="K452:K515" si="132">IF(J452=J451,IF(J451=1,1,0),0)</f>
        <v>0</v>
      </c>
      <c r="L452" s="9">
        <f t="shared" si="120"/>
        <v>1</v>
      </c>
      <c r="M452">
        <f t="shared" si="126"/>
        <v>0</v>
      </c>
      <c r="N452" s="9">
        <f t="shared" ref="N452:N515" si="133">IF(M452=M451,IF(M451=1,1,0),0)</f>
        <v>0</v>
      </c>
      <c r="O452" s="9">
        <f t="shared" si="121"/>
        <v>1</v>
      </c>
      <c r="P452">
        <f t="shared" si="127"/>
        <v>0</v>
      </c>
      <c r="Q452" s="9">
        <f t="shared" ref="Q452:Q515" si="134">IF(P452=P451,IF(P451=1,1,0),0)</f>
        <v>0</v>
      </c>
      <c r="R452" s="9">
        <f t="shared" si="122"/>
        <v>1</v>
      </c>
      <c r="S452">
        <f t="shared" si="128"/>
        <v>0</v>
      </c>
      <c r="T452" s="9">
        <f t="shared" ref="T452:T515" si="135">IF(S452=S451,IF(S451=1,1,0),0)</f>
        <v>0</v>
      </c>
      <c r="U452" s="9">
        <f t="shared" si="123"/>
        <v>1</v>
      </c>
      <c r="V452">
        <f t="shared" si="129"/>
        <v>0</v>
      </c>
      <c r="W452" s="9">
        <f t="shared" ref="W452:W515" si="136">IF(V452=V451,IF(V451=1,1,0),0)</f>
        <v>0</v>
      </c>
      <c r="X452" s="9">
        <f t="shared" si="124"/>
        <v>1</v>
      </c>
      <c r="Y452">
        <f t="shared" si="130"/>
        <v>0</v>
      </c>
      <c r="Z452" s="9">
        <f t="shared" ref="Z452:Z515" si="137">IF(Y452=Y451,IF(Y451=1,1,0),0)</f>
        <v>0</v>
      </c>
      <c r="AA452" s="9">
        <f t="shared" si="125"/>
        <v>1</v>
      </c>
    </row>
    <row r="453" spans="1:27" x14ac:dyDescent="0.2">
      <c r="A453" s="4">
        <v>41029</v>
      </c>
      <c r="B453" s="7">
        <v>-3.5099065437760877E-3</v>
      </c>
      <c r="C453" s="7">
        <v>-2.4916347116231918E-2</v>
      </c>
      <c r="D453" s="7">
        <v>-1.6227781772613525E-2</v>
      </c>
      <c r="E453" s="7">
        <v>-1.160920038819313E-2</v>
      </c>
      <c r="F453" s="7">
        <v>1.1780754663050175E-2</v>
      </c>
      <c r="G453" s="7">
        <v>1.5144806355237961E-2</v>
      </c>
      <c r="H453" s="7">
        <v>2.013951912522316E-2</v>
      </c>
      <c r="J453">
        <f t="shared" si="131"/>
        <v>0</v>
      </c>
      <c r="K453" s="9">
        <f t="shared" si="132"/>
        <v>0</v>
      </c>
      <c r="L453" s="9">
        <f t="shared" ref="L453:L516" si="138">IF(J453=J452,IF(J452=0,1,0),0)</f>
        <v>1</v>
      </c>
      <c r="M453">
        <f t="shared" si="126"/>
        <v>0</v>
      </c>
      <c r="N453" s="9">
        <f t="shared" si="133"/>
        <v>0</v>
      </c>
      <c r="O453" s="9">
        <f t="shared" ref="O453:O516" si="139">IF(M453=M452,IF(M452=0,1,0),0)</f>
        <v>1</v>
      </c>
      <c r="P453">
        <f t="shared" si="127"/>
        <v>0</v>
      </c>
      <c r="Q453" s="9">
        <f t="shared" si="134"/>
        <v>0</v>
      </c>
      <c r="R453" s="9">
        <f t="shared" ref="R453:R516" si="140">IF(P453=P452,IF(P452=0,1,0),0)</f>
        <v>1</v>
      </c>
      <c r="S453">
        <f t="shared" si="128"/>
        <v>0</v>
      </c>
      <c r="T453" s="9">
        <f t="shared" si="135"/>
        <v>0</v>
      </c>
      <c r="U453" s="9">
        <f t="shared" ref="U453:U516" si="141">IF(S453=S452,IF(S452=0,1,0),0)</f>
        <v>1</v>
      </c>
      <c r="V453">
        <f t="shared" si="129"/>
        <v>0</v>
      </c>
      <c r="W453" s="9">
        <f t="shared" si="136"/>
        <v>0</v>
      </c>
      <c r="X453" s="9">
        <f t="shared" ref="X453:X516" si="142">IF(V453=V452,IF(V452=0,1,0),0)</f>
        <v>1</v>
      </c>
      <c r="Y453">
        <f t="shared" si="130"/>
        <v>0</v>
      </c>
      <c r="Z453" s="9">
        <f t="shared" si="137"/>
        <v>0</v>
      </c>
      <c r="AA453" s="9">
        <f t="shared" ref="AA453:AA516" si="143">IF(Y453=Y452,IF(Y452=0,1,0),0)</f>
        <v>1</v>
      </c>
    </row>
    <row r="454" spans="1:27" x14ac:dyDescent="0.2">
      <c r="A454" s="4">
        <v>41030</v>
      </c>
      <c r="B454" s="7">
        <v>4.867582982272415E-3</v>
      </c>
      <c r="C454" s="7">
        <v>-2.1336788311600685E-2</v>
      </c>
      <c r="D454" s="7">
        <v>-1.4223783276975155E-2</v>
      </c>
      <c r="E454" s="7">
        <v>-1.030171662569046E-2</v>
      </c>
      <c r="F454" s="7">
        <v>1.1023578234016895E-2</v>
      </c>
      <c r="G454" s="7">
        <v>1.3486788608133793E-2</v>
      </c>
      <c r="H454" s="7">
        <v>1.9326049834489822E-2</v>
      </c>
      <c r="J454">
        <f t="shared" si="131"/>
        <v>0</v>
      </c>
      <c r="K454" s="9">
        <f t="shared" si="132"/>
        <v>0</v>
      </c>
      <c r="L454" s="9">
        <f t="shared" si="138"/>
        <v>1</v>
      </c>
      <c r="M454">
        <f t="shared" si="126"/>
        <v>0</v>
      </c>
      <c r="N454" s="9">
        <f t="shared" si="133"/>
        <v>0</v>
      </c>
      <c r="O454" s="9">
        <f t="shared" si="139"/>
        <v>1</v>
      </c>
      <c r="P454">
        <f t="shared" si="127"/>
        <v>0</v>
      </c>
      <c r="Q454" s="9">
        <f t="shared" si="134"/>
        <v>0</v>
      </c>
      <c r="R454" s="9">
        <f t="shared" si="140"/>
        <v>1</v>
      </c>
      <c r="S454">
        <f t="shared" si="128"/>
        <v>0</v>
      </c>
      <c r="T454" s="9">
        <f t="shared" si="135"/>
        <v>0</v>
      </c>
      <c r="U454" s="9">
        <f t="shared" si="141"/>
        <v>1</v>
      </c>
      <c r="V454">
        <f t="shared" si="129"/>
        <v>0</v>
      </c>
      <c r="W454" s="9">
        <f t="shared" si="136"/>
        <v>0</v>
      </c>
      <c r="X454" s="9">
        <f t="shared" si="142"/>
        <v>1</v>
      </c>
      <c r="Y454">
        <f t="shared" si="130"/>
        <v>0</v>
      </c>
      <c r="Z454" s="9">
        <f t="shared" si="137"/>
        <v>0</v>
      </c>
      <c r="AA454" s="9">
        <f t="shared" si="143"/>
        <v>1</v>
      </c>
    </row>
    <row r="455" spans="1:27" x14ac:dyDescent="0.2">
      <c r="A455" s="4">
        <v>41031</v>
      </c>
      <c r="B455" s="7">
        <v>-2.0729840512564773E-3</v>
      </c>
      <c r="C455" s="7">
        <v>-2.3913513869047165E-2</v>
      </c>
      <c r="D455" s="7">
        <v>-1.4981243759393692E-2</v>
      </c>
      <c r="E455" s="7">
        <v>-1.0528337210416794E-2</v>
      </c>
      <c r="F455" s="7">
        <v>9.8325647413730621E-3</v>
      </c>
      <c r="G455" s="7">
        <v>1.3428276404738426E-2</v>
      </c>
      <c r="H455" s="7">
        <v>1.9447153434157372E-2</v>
      </c>
      <c r="J455">
        <f t="shared" si="131"/>
        <v>0</v>
      </c>
      <c r="K455" s="9">
        <f t="shared" si="132"/>
        <v>0</v>
      </c>
      <c r="L455" s="9">
        <f t="shared" si="138"/>
        <v>1</v>
      </c>
      <c r="M455">
        <f t="shared" si="126"/>
        <v>0</v>
      </c>
      <c r="N455" s="9">
        <f t="shared" si="133"/>
        <v>0</v>
      </c>
      <c r="O455" s="9">
        <f t="shared" si="139"/>
        <v>1</v>
      </c>
      <c r="P455">
        <f t="shared" si="127"/>
        <v>0</v>
      </c>
      <c r="Q455" s="9">
        <f t="shared" si="134"/>
        <v>0</v>
      </c>
      <c r="R455" s="9">
        <f t="shared" si="140"/>
        <v>1</v>
      </c>
      <c r="S455">
        <f t="shared" si="128"/>
        <v>0</v>
      </c>
      <c r="T455" s="9">
        <f t="shared" si="135"/>
        <v>0</v>
      </c>
      <c r="U455" s="9">
        <f t="shared" si="141"/>
        <v>1</v>
      </c>
      <c r="V455">
        <f t="shared" si="129"/>
        <v>0</v>
      </c>
      <c r="W455" s="9">
        <f t="shared" si="136"/>
        <v>0</v>
      </c>
      <c r="X455" s="9">
        <f t="shared" si="142"/>
        <v>1</v>
      </c>
      <c r="Y455">
        <f t="shared" si="130"/>
        <v>0</v>
      </c>
      <c r="Z455" s="9">
        <f t="shared" si="137"/>
        <v>0</v>
      </c>
      <c r="AA455" s="9">
        <f t="shared" si="143"/>
        <v>1</v>
      </c>
    </row>
    <row r="456" spans="1:27" x14ac:dyDescent="0.2">
      <c r="A456" s="4">
        <v>41032</v>
      </c>
      <c r="B456" s="7">
        <v>-8.3351779544973605E-3</v>
      </c>
      <c r="C456" s="7">
        <v>-2.2494696080684662E-2</v>
      </c>
      <c r="D456" s="7">
        <v>-1.4147781766951084E-2</v>
      </c>
      <c r="E456" s="7">
        <v>-9.2458417639136314E-3</v>
      </c>
      <c r="F456" s="7">
        <v>1.0112485848367214E-2</v>
      </c>
      <c r="G456" s="7">
        <v>1.3085287995636463E-2</v>
      </c>
      <c r="H456" s="7">
        <v>1.933133602142334E-2</v>
      </c>
      <c r="J456">
        <f t="shared" si="131"/>
        <v>0</v>
      </c>
      <c r="K456" s="9">
        <f t="shared" si="132"/>
        <v>0</v>
      </c>
      <c r="L456" s="9">
        <f t="shared" si="138"/>
        <v>1</v>
      </c>
      <c r="M456">
        <f t="shared" si="126"/>
        <v>0</v>
      </c>
      <c r="N456" s="9">
        <f t="shared" si="133"/>
        <v>0</v>
      </c>
      <c r="O456" s="9">
        <f t="shared" si="139"/>
        <v>1</v>
      </c>
      <c r="P456">
        <f t="shared" si="127"/>
        <v>0</v>
      </c>
      <c r="Q456" s="9">
        <f t="shared" si="134"/>
        <v>0</v>
      </c>
      <c r="R456" s="9">
        <f t="shared" si="140"/>
        <v>1</v>
      </c>
      <c r="S456">
        <f t="shared" si="128"/>
        <v>0</v>
      </c>
      <c r="T456" s="9">
        <f t="shared" si="135"/>
        <v>0</v>
      </c>
      <c r="U456" s="9">
        <f t="shared" si="141"/>
        <v>1</v>
      </c>
      <c r="V456">
        <f t="shared" si="129"/>
        <v>0</v>
      </c>
      <c r="W456" s="9">
        <f t="shared" si="136"/>
        <v>0</v>
      </c>
      <c r="X456" s="9">
        <f t="shared" si="142"/>
        <v>1</v>
      </c>
      <c r="Y456">
        <f t="shared" si="130"/>
        <v>0</v>
      </c>
      <c r="Z456" s="9">
        <f t="shared" si="137"/>
        <v>0</v>
      </c>
      <c r="AA456" s="9">
        <f t="shared" si="143"/>
        <v>1</v>
      </c>
    </row>
    <row r="457" spans="1:27" x14ac:dyDescent="0.2">
      <c r="A457" s="4">
        <v>41033</v>
      </c>
      <c r="B457" s="7">
        <v>-1.7028500537357705E-2</v>
      </c>
      <c r="C457" s="7">
        <v>-1.9677877426147461E-2</v>
      </c>
      <c r="D457" s="7">
        <v>-1.179974153637886E-2</v>
      </c>
      <c r="E457" s="7">
        <v>-8.2110809162259102E-3</v>
      </c>
      <c r="F457" s="7">
        <v>9.949113242328167E-3</v>
      </c>
      <c r="G457" s="7">
        <v>1.2397074140608311E-2</v>
      </c>
      <c r="H457" s="7">
        <v>1.9484171643853188E-2</v>
      </c>
      <c r="J457">
        <f t="shared" si="131"/>
        <v>0</v>
      </c>
      <c r="K457" s="9">
        <f t="shared" si="132"/>
        <v>0</v>
      </c>
      <c r="L457" s="9">
        <f t="shared" si="138"/>
        <v>1</v>
      </c>
      <c r="M457">
        <f t="shared" si="126"/>
        <v>1</v>
      </c>
      <c r="N457" s="9">
        <f t="shared" si="133"/>
        <v>0</v>
      </c>
      <c r="O457" s="9">
        <f t="shared" si="139"/>
        <v>0</v>
      </c>
      <c r="P457">
        <f t="shared" si="127"/>
        <v>1</v>
      </c>
      <c r="Q457" s="9">
        <f t="shared" si="134"/>
        <v>0</v>
      </c>
      <c r="R457" s="9">
        <f t="shared" si="140"/>
        <v>0</v>
      </c>
      <c r="S457">
        <f t="shared" si="128"/>
        <v>0</v>
      </c>
      <c r="T457" s="9">
        <f t="shared" si="135"/>
        <v>0</v>
      </c>
      <c r="U457" s="9">
        <f t="shared" si="141"/>
        <v>1</v>
      </c>
      <c r="V457">
        <f t="shared" si="129"/>
        <v>0</v>
      </c>
      <c r="W457" s="9">
        <f t="shared" si="136"/>
        <v>0</v>
      </c>
      <c r="X457" s="9">
        <f t="shared" si="142"/>
        <v>1</v>
      </c>
      <c r="Y457">
        <f t="shared" si="130"/>
        <v>0</v>
      </c>
      <c r="Z457" s="9">
        <f t="shared" si="137"/>
        <v>0</v>
      </c>
      <c r="AA457" s="9">
        <f t="shared" si="143"/>
        <v>1</v>
      </c>
    </row>
    <row r="458" spans="1:27" x14ac:dyDescent="0.2">
      <c r="A458" s="4">
        <v>41036</v>
      </c>
      <c r="B458" s="7">
        <v>2.4190899895897666E-3</v>
      </c>
      <c r="C458" s="7">
        <v>-3.2480213791131973E-2</v>
      </c>
      <c r="D458" s="7">
        <v>-1.8087390810251236E-2</v>
      </c>
      <c r="E458" s="7">
        <v>-1.0997654870152473E-2</v>
      </c>
      <c r="F458" s="7">
        <v>1.5415076166391373E-2</v>
      </c>
      <c r="G458" s="7">
        <v>2.0154420286417007E-2</v>
      </c>
      <c r="H458" s="7">
        <v>3.2242700457572937E-2</v>
      </c>
      <c r="J458">
        <f t="shared" si="131"/>
        <v>0</v>
      </c>
      <c r="K458" s="9">
        <f t="shared" si="132"/>
        <v>0</v>
      </c>
      <c r="L458" s="9">
        <f t="shared" si="138"/>
        <v>1</v>
      </c>
      <c r="M458">
        <f t="shared" si="126"/>
        <v>0</v>
      </c>
      <c r="N458" s="9">
        <f t="shared" si="133"/>
        <v>0</v>
      </c>
      <c r="O458" s="9">
        <f t="shared" si="139"/>
        <v>0</v>
      </c>
      <c r="P458">
        <f t="shared" si="127"/>
        <v>0</v>
      </c>
      <c r="Q458" s="9">
        <f t="shared" si="134"/>
        <v>0</v>
      </c>
      <c r="R458" s="9">
        <f t="shared" si="140"/>
        <v>0</v>
      </c>
      <c r="S458">
        <f t="shared" si="128"/>
        <v>0</v>
      </c>
      <c r="T458" s="9">
        <f t="shared" si="135"/>
        <v>0</v>
      </c>
      <c r="U458" s="9">
        <f t="shared" si="141"/>
        <v>1</v>
      </c>
      <c r="V458">
        <f t="shared" si="129"/>
        <v>0</v>
      </c>
      <c r="W458" s="9">
        <f t="shared" si="136"/>
        <v>0</v>
      </c>
      <c r="X458" s="9">
        <f t="shared" si="142"/>
        <v>1</v>
      </c>
      <c r="Y458">
        <f t="shared" si="130"/>
        <v>0</v>
      </c>
      <c r="Z458" s="9">
        <f t="shared" si="137"/>
        <v>0</v>
      </c>
      <c r="AA458" s="9">
        <f t="shared" si="143"/>
        <v>1</v>
      </c>
    </row>
    <row r="459" spans="1:27" x14ac:dyDescent="0.2">
      <c r="A459" s="4">
        <v>41037</v>
      </c>
      <c r="B459" s="7">
        <v>-5.3591876605864437E-3</v>
      </c>
      <c r="C459" s="7">
        <v>-3.4267149865627289E-2</v>
      </c>
      <c r="D459" s="7">
        <v>-2.0815193653106689E-2</v>
      </c>
      <c r="E459" s="7">
        <v>-1.3257446698844433E-2</v>
      </c>
      <c r="F459" s="7">
        <v>1.3828529976308346E-2</v>
      </c>
      <c r="G459" s="7">
        <v>1.8956277519464493E-2</v>
      </c>
      <c r="H459" s="7">
        <v>2.664615772664547E-2</v>
      </c>
      <c r="J459">
        <f t="shared" si="131"/>
        <v>0</v>
      </c>
      <c r="K459" s="9">
        <f t="shared" si="132"/>
        <v>0</v>
      </c>
      <c r="L459" s="9">
        <f t="shared" si="138"/>
        <v>1</v>
      </c>
      <c r="M459">
        <f t="shared" si="126"/>
        <v>0</v>
      </c>
      <c r="N459" s="9">
        <f t="shared" si="133"/>
        <v>0</v>
      </c>
      <c r="O459" s="9">
        <f t="shared" si="139"/>
        <v>1</v>
      </c>
      <c r="P459">
        <f t="shared" si="127"/>
        <v>0</v>
      </c>
      <c r="Q459" s="9">
        <f t="shared" si="134"/>
        <v>0</v>
      </c>
      <c r="R459" s="9">
        <f t="shared" si="140"/>
        <v>1</v>
      </c>
      <c r="S459">
        <f t="shared" si="128"/>
        <v>0</v>
      </c>
      <c r="T459" s="9">
        <f t="shared" si="135"/>
        <v>0</v>
      </c>
      <c r="U459" s="9">
        <f t="shared" si="141"/>
        <v>1</v>
      </c>
      <c r="V459">
        <f t="shared" si="129"/>
        <v>0</v>
      </c>
      <c r="W459" s="9">
        <f t="shared" si="136"/>
        <v>0</v>
      </c>
      <c r="X459" s="9">
        <f t="shared" si="142"/>
        <v>1</v>
      </c>
      <c r="Y459">
        <f t="shared" si="130"/>
        <v>0</v>
      </c>
      <c r="Z459" s="9">
        <f t="shared" si="137"/>
        <v>0</v>
      </c>
      <c r="AA459" s="9">
        <f t="shared" si="143"/>
        <v>1</v>
      </c>
    </row>
    <row r="460" spans="1:27" x14ac:dyDescent="0.2">
      <c r="A460" s="4">
        <v>41038</v>
      </c>
      <c r="B460" s="7">
        <v>-5.5360909062035857E-3</v>
      </c>
      <c r="C460" s="7">
        <v>-2.3404346778988838E-2</v>
      </c>
      <c r="D460" s="7">
        <v>-1.5644492581486702E-2</v>
      </c>
      <c r="E460" s="7">
        <v>-1.1206123046576977E-2</v>
      </c>
      <c r="F460" s="7">
        <v>1.2353039346635342E-2</v>
      </c>
      <c r="G460" s="7">
        <v>1.503065787255764E-2</v>
      </c>
      <c r="H460" s="7">
        <v>2.1785814315080643E-2</v>
      </c>
      <c r="J460">
        <f t="shared" si="131"/>
        <v>0</v>
      </c>
      <c r="K460" s="9">
        <f t="shared" si="132"/>
        <v>0</v>
      </c>
      <c r="L460" s="9">
        <f t="shared" si="138"/>
        <v>1</v>
      </c>
      <c r="M460">
        <f t="shared" si="126"/>
        <v>0</v>
      </c>
      <c r="N460" s="9">
        <f t="shared" si="133"/>
        <v>0</v>
      </c>
      <c r="O460" s="9">
        <f t="shared" si="139"/>
        <v>1</v>
      </c>
      <c r="P460">
        <f t="shared" si="127"/>
        <v>0</v>
      </c>
      <c r="Q460" s="9">
        <f t="shared" si="134"/>
        <v>0</v>
      </c>
      <c r="R460" s="9">
        <f t="shared" si="140"/>
        <v>1</v>
      </c>
      <c r="S460">
        <f t="shared" si="128"/>
        <v>0</v>
      </c>
      <c r="T460" s="9">
        <f t="shared" si="135"/>
        <v>0</v>
      </c>
      <c r="U460" s="9">
        <f t="shared" si="141"/>
        <v>1</v>
      </c>
      <c r="V460">
        <f t="shared" si="129"/>
        <v>0</v>
      </c>
      <c r="W460" s="9">
        <f t="shared" si="136"/>
        <v>0</v>
      </c>
      <c r="X460" s="9">
        <f t="shared" si="142"/>
        <v>1</v>
      </c>
      <c r="Y460">
        <f t="shared" si="130"/>
        <v>0</v>
      </c>
      <c r="Z460" s="9">
        <f t="shared" si="137"/>
        <v>0</v>
      </c>
      <c r="AA460" s="9">
        <f t="shared" si="143"/>
        <v>1</v>
      </c>
    </row>
    <row r="461" spans="1:27" x14ac:dyDescent="0.2">
      <c r="A461" s="4">
        <v>41039</v>
      </c>
      <c r="B461" s="7">
        <v>4.8733759598176439E-3</v>
      </c>
      <c r="C461" s="7">
        <v>-2.6446107774972916E-2</v>
      </c>
      <c r="D461" s="7">
        <v>-1.7083464190363884E-2</v>
      </c>
      <c r="E461" s="7">
        <v>-1.1791667900979519E-2</v>
      </c>
      <c r="F461" s="7">
        <v>1.3116460293531418E-2</v>
      </c>
      <c r="G461" s="7">
        <v>1.6312994062900543E-2</v>
      </c>
      <c r="H461" s="7">
        <v>2.3762797936797142E-2</v>
      </c>
      <c r="J461">
        <f t="shared" si="131"/>
        <v>0</v>
      </c>
      <c r="K461" s="9">
        <f t="shared" si="132"/>
        <v>0</v>
      </c>
      <c r="L461" s="9">
        <f t="shared" si="138"/>
        <v>1</v>
      </c>
      <c r="M461">
        <f t="shared" si="126"/>
        <v>0</v>
      </c>
      <c r="N461" s="9">
        <f t="shared" si="133"/>
        <v>0</v>
      </c>
      <c r="O461" s="9">
        <f t="shared" si="139"/>
        <v>1</v>
      </c>
      <c r="P461">
        <f t="shared" si="127"/>
        <v>0</v>
      </c>
      <c r="Q461" s="9">
        <f t="shared" si="134"/>
        <v>0</v>
      </c>
      <c r="R461" s="9">
        <f t="shared" si="140"/>
        <v>1</v>
      </c>
      <c r="S461">
        <f t="shared" si="128"/>
        <v>0</v>
      </c>
      <c r="T461" s="9">
        <f t="shared" si="135"/>
        <v>0</v>
      </c>
      <c r="U461" s="9">
        <f t="shared" si="141"/>
        <v>1</v>
      </c>
      <c r="V461">
        <f t="shared" si="129"/>
        <v>0</v>
      </c>
      <c r="W461" s="9">
        <f t="shared" si="136"/>
        <v>0</v>
      </c>
      <c r="X461" s="9">
        <f t="shared" si="142"/>
        <v>1</v>
      </c>
      <c r="Y461">
        <f t="shared" si="130"/>
        <v>0</v>
      </c>
      <c r="Z461" s="9">
        <f t="shared" si="137"/>
        <v>0</v>
      </c>
      <c r="AA461" s="9">
        <f t="shared" si="143"/>
        <v>1</v>
      </c>
    </row>
    <row r="462" spans="1:27" x14ac:dyDescent="0.2">
      <c r="A462" s="4">
        <v>41040</v>
      </c>
      <c r="B462" s="7">
        <v>-5.6138424875413319E-3</v>
      </c>
      <c r="C462" s="7">
        <v>-2.2983681410551071E-2</v>
      </c>
      <c r="D462" s="7">
        <v>-1.4800510369241238E-2</v>
      </c>
      <c r="E462" s="7">
        <v>-1.1199410073459148E-2</v>
      </c>
      <c r="F462" s="7">
        <v>1.0011582635343075E-2</v>
      </c>
      <c r="G462" s="7">
        <v>1.3133740983903408E-2</v>
      </c>
      <c r="H462" s="7">
        <v>1.8305376172065735E-2</v>
      </c>
      <c r="J462">
        <f t="shared" si="131"/>
        <v>0</v>
      </c>
      <c r="K462" s="9">
        <f t="shared" si="132"/>
        <v>0</v>
      </c>
      <c r="L462" s="9">
        <f t="shared" si="138"/>
        <v>1</v>
      </c>
      <c r="M462">
        <f t="shared" si="126"/>
        <v>0</v>
      </c>
      <c r="N462" s="9">
        <f t="shared" si="133"/>
        <v>0</v>
      </c>
      <c r="O462" s="9">
        <f t="shared" si="139"/>
        <v>1</v>
      </c>
      <c r="P462">
        <f t="shared" si="127"/>
        <v>0</v>
      </c>
      <c r="Q462" s="9">
        <f t="shared" si="134"/>
        <v>0</v>
      </c>
      <c r="R462" s="9">
        <f t="shared" si="140"/>
        <v>1</v>
      </c>
      <c r="S462">
        <f t="shared" si="128"/>
        <v>0</v>
      </c>
      <c r="T462" s="9">
        <f t="shared" si="135"/>
        <v>0</v>
      </c>
      <c r="U462" s="9">
        <f t="shared" si="141"/>
        <v>1</v>
      </c>
      <c r="V462">
        <f t="shared" si="129"/>
        <v>0</v>
      </c>
      <c r="W462" s="9">
        <f t="shared" si="136"/>
        <v>0</v>
      </c>
      <c r="X462" s="9">
        <f t="shared" si="142"/>
        <v>1</v>
      </c>
      <c r="Y462">
        <f t="shared" si="130"/>
        <v>0</v>
      </c>
      <c r="Z462" s="9">
        <f t="shared" si="137"/>
        <v>0</v>
      </c>
      <c r="AA462" s="9">
        <f t="shared" si="143"/>
        <v>1</v>
      </c>
    </row>
    <row r="463" spans="1:27" x14ac:dyDescent="0.2">
      <c r="A463" s="4">
        <v>41043</v>
      </c>
      <c r="B463" s="7">
        <v>-1.1847685247714788E-2</v>
      </c>
      <c r="C463" s="7">
        <v>-1.9498955458402634E-2</v>
      </c>
      <c r="D463" s="7">
        <v>-1.1814627796411514E-2</v>
      </c>
      <c r="E463" s="7">
        <v>-8.1861568614840508E-3</v>
      </c>
      <c r="F463" s="7">
        <v>9.481414221227169E-3</v>
      </c>
      <c r="G463" s="7">
        <v>1.1752074584364891E-2</v>
      </c>
      <c r="H463" s="7">
        <v>1.7621465027332306E-2</v>
      </c>
      <c r="J463">
        <f t="shared" si="131"/>
        <v>0</v>
      </c>
      <c r="K463" s="9">
        <f t="shared" si="132"/>
        <v>0</v>
      </c>
      <c r="L463" s="9">
        <f t="shared" si="138"/>
        <v>1</v>
      </c>
      <c r="M463">
        <f t="shared" si="126"/>
        <v>1</v>
      </c>
      <c r="N463" s="9">
        <f t="shared" si="133"/>
        <v>0</v>
      </c>
      <c r="O463" s="9">
        <f t="shared" si="139"/>
        <v>0</v>
      </c>
      <c r="P463">
        <f t="shared" si="127"/>
        <v>1</v>
      </c>
      <c r="Q463" s="9">
        <f t="shared" si="134"/>
        <v>0</v>
      </c>
      <c r="R463" s="9">
        <f t="shared" si="140"/>
        <v>0</v>
      </c>
      <c r="S463">
        <f t="shared" si="128"/>
        <v>0</v>
      </c>
      <c r="T463" s="9">
        <f t="shared" si="135"/>
        <v>0</v>
      </c>
      <c r="U463" s="9">
        <f t="shared" si="141"/>
        <v>1</v>
      </c>
      <c r="V463">
        <f t="shared" si="129"/>
        <v>0</v>
      </c>
      <c r="W463" s="9">
        <f t="shared" si="136"/>
        <v>0</v>
      </c>
      <c r="X463" s="9">
        <f t="shared" si="142"/>
        <v>1</v>
      </c>
      <c r="Y463">
        <f t="shared" si="130"/>
        <v>0</v>
      </c>
      <c r="Z463" s="9">
        <f t="shared" si="137"/>
        <v>0</v>
      </c>
      <c r="AA463" s="9">
        <f t="shared" si="143"/>
        <v>1</v>
      </c>
    </row>
    <row r="464" spans="1:27" x14ac:dyDescent="0.2">
      <c r="A464" s="4">
        <v>41044</v>
      </c>
      <c r="B464" s="7">
        <v>-4.4322650781470933E-3</v>
      </c>
      <c r="C464" s="7">
        <v>-2.6188647374510765E-2</v>
      </c>
      <c r="D464" s="7">
        <v>-1.4820300042629242E-2</v>
      </c>
      <c r="E464" s="7">
        <v>-9.5026995986700058E-3</v>
      </c>
      <c r="F464" s="7">
        <v>1.2458940967917442E-2</v>
      </c>
      <c r="G464" s="7">
        <v>1.5966895967721939E-2</v>
      </c>
      <c r="H464" s="7">
        <v>2.4845337495207787E-2</v>
      </c>
      <c r="J464">
        <f t="shared" si="131"/>
        <v>0</v>
      </c>
      <c r="K464" s="9">
        <f t="shared" si="132"/>
        <v>0</v>
      </c>
      <c r="L464" s="9">
        <f t="shared" si="138"/>
        <v>1</v>
      </c>
      <c r="M464">
        <f t="shared" si="126"/>
        <v>0</v>
      </c>
      <c r="N464" s="9">
        <f t="shared" si="133"/>
        <v>0</v>
      </c>
      <c r="O464" s="9">
        <f t="shared" si="139"/>
        <v>0</v>
      </c>
      <c r="P464">
        <f t="shared" si="127"/>
        <v>0</v>
      </c>
      <c r="Q464" s="9">
        <f t="shared" si="134"/>
        <v>0</v>
      </c>
      <c r="R464" s="9">
        <f t="shared" si="140"/>
        <v>0</v>
      </c>
      <c r="S464">
        <f t="shared" si="128"/>
        <v>0</v>
      </c>
      <c r="T464" s="9">
        <f t="shared" si="135"/>
        <v>0</v>
      </c>
      <c r="U464" s="9">
        <f t="shared" si="141"/>
        <v>1</v>
      </c>
      <c r="V464">
        <f t="shared" si="129"/>
        <v>0</v>
      </c>
      <c r="W464" s="9">
        <f t="shared" si="136"/>
        <v>0</v>
      </c>
      <c r="X464" s="9">
        <f t="shared" si="142"/>
        <v>1</v>
      </c>
      <c r="Y464">
        <f t="shared" si="130"/>
        <v>0</v>
      </c>
      <c r="Z464" s="9">
        <f t="shared" si="137"/>
        <v>0</v>
      </c>
      <c r="AA464" s="9">
        <f t="shared" si="143"/>
        <v>1</v>
      </c>
    </row>
    <row r="465" spans="1:27" x14ac:dyDescent="0.2">
      <c r="A465" s="4">
        <v>41045</v>
      </c>
      <c r="B465" s="7">
        <v>-4.3763745997988882E-3</v>
      </c>
      <c r="C465" s="7">
        <v>-2.3323100060224533E-2</v>
      </c>
      <c r="D465" s="7">
        <v>-1.4533231034874916E-2</v>
      </c>
      <c r="E465" s="7">
        <v>-9.8891789093613625E-3</v>
      </c>
      <c r="F465" s="7">
        <v>1.1110774241387844E-2</v>
      </c>
      <c r="G465" s="7">
        <v>1.3885819353163242E-2</v>
      </c>
      <c r="H465" s="7">
        <v>1.9978495314717293E-2</v>
      </c>
      <c r="J465">
        <f t="shared" si="131"/>
        <v>0</v>
      </c>
      <c r="K465" s="9">
        <f t="shared" si="132"/>
        <v>0</v>
      </c>
      <c r="L465" s="9">
        <f t="shared" si="138"/>
        <v>1</v>
      </c>
      <c r="M465">
        <f t="shared" si="126"/>
        <v>0</v>
      </c>
      <c r="N465" s="9">
        <f t="shared" si="133"/>
        <v>0</v>
      </c>
      <c r="O465" s="9">
        <f t="shared" si="139"/>
        <v>1</v>
      </c>
      <c r="P465">
        <f t="shared" si="127"/>
        <v>0</v>
      </c>
      <c r="Q465" s="9">
        <f t="shared" si="134"/>
        <v>0</v>
      </c>
      <c r="R465" s="9">
        <f t="shared" si="140"/>
        <v>1</v>
      </c>
      <c r="S465">
        <f t="shared" si="128"/>
        <v>0</v>
      </c>
      <c r="T465" s="9">
        <f t="shared" si="135"/>
        <v>0</v>
      </c>
      <c r="U465" s="9">
        <f t="shared" si="141"/>
        <v>1</v>
      </c>
      <c r="V465">
        <f t="shared" si="129"/>
        <v>0</v>
      </c>
      <c r="W465" s="9">
        <f t="shared" si="136"/>
        <v>0</v>
      </c>
      <c r="X465" s="9">
        <f t="shared" si="142"/>
        <v>1</v>
      </c>
      <c r="Y465">
        <f t="shared" si="130"/>
        <v>0</v>
      </c>
      <c r="Z465" s="9">
        <f t="shared" si="137"/>
        <v>0</v>
      </c>
      <c r="AA465" s="9">
        <f t="shared" si="143"/>
        <v>1</v>
      </c>
    </row>
    <row r="466" spans="1:27" x14ac:dyDescent="0.2">
      <c r="A466" s="4">
        <v>41046</v>
      </c>
      <c r="B466" s="7">
        <v>-1.6084502724102931E-2</v>
      </c>
      <c r="C466" s="7">
        <v>-2.4440115317702293E-2</v>
      </c>
      <c r="D466" s="7">
        <v>-1.4685658738017082E-2</v>
      </c>
      <c r="E466" s="7">
        <v>-1.0376269929111004E-2</v>
      </c>
      <c r="F466" s="7">
        <v>1.1138266883790493E-2</v>
      </c>
      <c r="G466" s="7">
        <v>1.4102826826274395E-2</v>
      </c>
      <c r="H466" s="7">
        <v>1.988675631582737E-2</v>
      </c>
      <c r="J466">
        <f t="shared" si="131"/>
        <v>0</v>
      </c>
      <c r="K466" s="9">
        <f t="shared" si="132"/>
        <v>0</v>
      </c>
      <c r="L466" s="9">
        <f t="shared" si="138"/>
        <v>1</v>
      </c>
      <c r="M466">
        <f t="shared" si="126"/>
        <v>1</v>
      </c>
      <c r="N466" s="9">
        <f t="shared" si="133"/>
        <v>0</v>
      </c>
      <c r="O466" s="9">
        <f t="shared" si="139"/>
        <v>0</v>
      </c>
      <c r="P466">
        <f t="shared" si="127"/>
        <v>1</v>
      </c>
      <c r="Q466" s="9">
        <f t="shared" si="134"/>
        <v>0</v>
      </c>
      <c r="R466" s="9">
        <f t="shared" si="140"/>
        <v>0</v>
      </c>
      <c r="S466">
        <f t="shared" si="128"/>
        <v>0</v>
      </c>
      <c r="T466" s="9">
        <f t="shared" si="135"/>
        <v>0</v>
      </c>
      <c r="U466" s="9">
        <f t="shared" si="141"/>
        <v>1</v>
      </c>
      <c r="V466">
        <f t="shared" si="129"/>
        <v>0</v>
      </c>
      <c r="W466" s="9">
        <f t="shared" si="136"/>
        <v>0</v>
      </c>
      <c r="X466" s="9">
        <f t="shared" si="142"/>
        <v>1</v>
      </c>
      <c r="Y466">
        <f t="shared" si="130"/>
        <v>0</v>
      </c>
      <c r="Z466" s="9">
        <f t="shared" si="137"/>
        <v>0</v>
      </c>
      <c r="AA466" s="9">
        <f t="shared" si="143"/>
        <v>1</v>
      </c>
    </row>
    <row r="467" spans="1:27" x14ac:dyDescent="0.2">
      <c r="A467" s="4">
        <v>41047</v>
      </c>
      <c r="B467" s="7">
        <v>-8.1015836049049307E-3</v>
      </c>
      <c r="C467" s="7">
        <v>-3.0282670632004738E-2</v>
      </c>
      <c r="D467" s="7">
        <v>-1.6600986942648888E-2</v>
      </c>
      <c r="E467" s="7">
        <v>-1.149260625243187E-2</v>
      </c>
      <c r="F467" s="7">
        <v>1.4601229690015316E-2</v>
      </c>
      <c r="G467" s="7">
        <v>1.8752967938780785E-2</v>
      </c>
      <c r="H467" s="7">
        <v>2.8479516506195068E-2</v>
      </c>
      <c r="J467">
        <f t="shared" si="131"/>
        <v>0</v>
      </c>
      <c r="K467" s="9">
        <f t="shared" si="132"/>
        <v>0</v>
      </c>
      <c r="L467" s="9">
        <f t="shared" si="138"/>
        <v>1</v>
      </c>
      <c r="M467">
        <f t="shared" si="126"/>
        <v>0</v>
      </c>
      <c r="N467" s="9">
        <f t="shared" si="133"/>
        <v>0</v>
      </c>
      <c r="O467" s="9">
        <f t="shared" si="139"/>
        <v>0</v>
      </c>
      <c r="P467">
        <f t="shared" si="127"/>
        <v>0</v>
      </c>
      <c r="Q467" s="9">
        <f t="shared" si="134"/>
        <v>0</v>
      </c>
      <c r="R467" s="9">
        <f t="shared" si="140"/>
        <v>0</v>
      </c>
      <c r="S467">
        <f t="shared" si="128"/>
        <v>0</v>
      </c>
      <c r="T467" s="9">
        <f t="shared" si="135"/>
        <v>0</v>
      </c>
      <c r="U467" s="9">
        <f t="shared" si="141"/>
        <v>1</v>
      </c>
      <c r="V467">
        <f t="shared" si="129"/>
        <v>0</v>
      </c>
      <c r="W467" s="9">
        <f t="shared" si="136"/>
        <v>0</v>
      </c>
      <c r="X467" s="9">
        <f t="shared" si="142"/>
        <v>1</v>
      </c>
      <c r="Y467">
        <f t="shared" si="130"/>
        <v>0</v>
      </c>
      <c r="Z467" s="9">
        <f t="shared" si="137"/>
        <v>0</v>
      </c>
      <c r="AA467" s="9">
        <f t="shared" si="143"/>
        <v>1</v>
      </c>
    </row>
    <row r="468" spans="1:27" x14ac:dyDescent="0.2">
      <c r="A468" s="4">
        <v>41050</v>
      </c>
      <c r="B468" s="7">
        <v>1.9106662193985834E-2</v>
      </c>
      <c r="C468" s="7">
        <v>-3.1217355281114578E-2</v>
      </c>
      <c r="D468" s="7">
        <v>-1.895594410598278E-2</v>
      </c>
      <c r="E468" s="7">
        <v>-1.2983807362616062E-2</v>
      </c>
      <c r="F468" s="7">
        <v>1.4671942219138145E-2</v>
      </c>
      <c r="G468" s="7">
        <v>1.8938450142741203E-2</v>
      </c>
      <c r="H468" s="7">
        <v>2.7102919295430183E-2</v>
      </c>
      <c r="J468">
        <f t="shared" si="131"/>
        <v>0</v>
      </c>
      <c r="K468" s="9">
        <f t="shared" si="132"/>
        <v>0</v>
      </c>
      <c r="L468" s="9">
        <f t="shared" si="138"/>
        <v>1</v>
      </c>
      <c r="M468">
        <f t="shared" si="126"/>
        <v>0</v>
      </c>
      <c r="N468" s="9">
        <f t="shared" si="133"/>
        <v>0</v>
      </c>
      <c r="O468" s="9">
        <f t="shared" si="139"/>
        <v>1</v>
      </c>
      <c r="P468">
        <f t="shared" si="127"/>
        <v>0</v>
      </c>
      <c r="Q468" s="9">
        <f t="shared" si="134"/>
        <v>0</v>
      </c>
      <c r="R468" s="9">
        <f t="shared" si="140"/>
        <v>1</v>
      </c>
      <c r="S468">
        <f t="shared" si="128"/>
        <v>1</v>
      </c>
      <c r="T468" s="9">
        <f t="shared" si="135"/>
        <v>0</v>
      </c>
      <c r="U468" s="9">
        <f t="shared" si="141"/>
        <v>0</v>
      </c>
      <c r="V468">
        <f t="shared" si="129"/>
        <v>1</v>
      </c>
      <c r="W468" s="9">
        <f t="shared" si="136"/>
        <v>0</v>
      </c>
      <c r="X468" s="9">
        <f t="shared" si="142"/>
        <v>0</v>
      </c>
      <c r="Y468">
        <f t="shared" si="130"/>
        <v>0</v>
      </c>
      <c r="Z468" s="9">
        <f t="shared" si="137"/>
        <v>0</v>
      </c>
      <c r="AA468" s="9">
        <f t="shared" si="143"/>
        <v>1</v>
      </c>
    </row>
    <row r="469" spans="1:27" x14ac:dyDescent="0.2">
      <c r="A469" s="4">
        <v>41051</v>
      </c>
      <c r="B469" s="7">
        <v>-6.8428058172822495E-4</v>
      </c>
      <c r="C469" s="7">
        <v>-1.9780481234192848E-2</v>
      </c>
      <c r="D469" s="7">
        <v>-1.1396653950214386E-2</v>
      </c>
      <c r="E469" s="7">
        <v>-1.2608608230948448E-2</v>
      </c>
      <c r="F469" s="7">
        <v>6.2275901436805725E-3</v>
      </c>
      <c r="G469" s="7">
        <v>1.0577606968581676E-2</v>
      </c>
      <c r="H469" s="7">
        <v>1.4968501403927803E-2</v>
      </c>
      <c r="J469">
        <f t="shared" si="131"/>
        <v>0</v>
      </c>
      <c r="K469" s="9">
        <f t="shared" si="132"/>
        <v>0</v>
      </c>
      <c r="L469" s="9">
        <f t="shared" si="138"/>
        <v>1</v>
      </c>
      <c r="M469">
        <f t="shared" si="126"/>
        <v>0</v>
      </c>
      <c r="N469" s="9">
        <f t="shared" si="133"/>
        <v>0</v>
      </c>
      <c r="O469" s="9">
        <f t="shared" si="139"/>
        <v>1</v>
      </c>
      <c r="P469">
        <f t="shared" si="127"/>
        <v>0</v>
      </c>
      <c r="Q469" s="9">
        <f t="shared" si="134"/>
        <v>0</v>
      </c>
      <c r="R469" s="9">
        <f t="shared" si="140"/>
        <v>1</v>
      </c>
      <c r="S469">
        <f t="shared" si="128"/>
        <v>0</v>
      </c>
      <c r="T469" s="9">
        <f t="shared" si="135"/>
        <v>0</v>
      </c>
      <c r="U469" s="9">
        <f t="shared" si="141"/>
        <v>0</v>
      </c>
      <c r="V469">
        <f t="shared" si="129"/>
        <v>0</v>
      </c>
      <c r="W469" s="9">
        <f t="shared" si="136"/>
        <v>0</v>
      </c>
      <c r="X469" s="9">
        <f t="shared" si="142"/>
        <v>0</v>
      </c>
      <c r="Y469">
        <f t="shared" si="130"/>
        <v>0</v>
      </c>
      <c r="Z469" s="9">
        <f t="shared" si="137"/>
        <v>0</v>
      </c>
      <c r="AA469" s="9">
        <f t="shared" si="143"/>
        <v>1</v>
      </c>
    </row>
    <row r="470" spans="1:27" x14ac:dyDescent="0.2">
      <c r="A470" s="4">
        <v>41052</v>
      </c>
      <c r="B470" s="7">
        <v>6.8428058172836199E-4</v>
      </c>
      <c r="C470" s="7">
        <v>-3.6745946854352951E-2</v>
      </c>
      <c r="D470" s="7">
        <v>-2.3649415001273155E-2</v>
      </c>
      <c r="E470" s="7">
        <v>-1.6203086823225021E-2</v>
      </c>
      <c r="F470" s="7">
        <v>1.6292957589030266E-2</v>
      </c>
      <c r="G470" s="7">
        <v>2.1219208836555481E-2</v>
      </c>
      <c r="H470" s="7">
        <v>2.8524342924356461E-2</v>
      </c>
      <c r="J470">
        <f t="shared" si="131"/>
        <v>0</v>
      </c>
      <c r="K470" s="9">
        <f t="shared" si="132"/>
        <v>0</v>
      </c>
      <c r="L470" s="9">
        <f t="shared" si="138"/>
        <v>1</v>
      </c>
      <c r="M470">
        <f t="shared" si="126"/>
        <v>0</v>
      </c>
      <c r="N470" s="9">
        <f t="shared" si="133"/>
        <v>0</v>
      </c>
      <c r="O470" s="9">
        <f t="shared" si="139"/>
        <v>1</v>
      </c>
      <c r="P470">
        <f t="shared" si="127"/>
        <v>0</v>
      </c>
      <c r="Q470" s="9">
        <f t="shared" si="134"/>
        <v>0</v>
      </c>
      <c r="R470" s="9">
        <f t="shared" si="140"/>
        <v>1</v>
      </c>
      <c r="S470">
        <f t="shared" si="128"/>
        <v>0</v>
      </c>
      <c r="T470" s="9">
        <f t="shared" si="135"/>
        <v>0</v>
      </c>
      <c r="U470" s="9">
        <f t="shared" si="141"/>
        <v>1</v>
      </c>
      <c r="V470">
        <f t="shared" si="129"/>
        <v>0</v>
      </c>
      <c r="W470" s="9">
        <f t="shared" si="136"/>
        <v>0</v>
      </c>
      <c r="X470" s="9">
        <f t="shared" si="142"/>
        <v>1</v>
      </c>
      <c r="Y470">
        <f t="shared" si="130"/>
        <v>0</v>
      </c>
      <c r="Z470" s="9">
        <f t="shared" si="137"/>
        <v>0</v>
      </c>
      <c r="AA470" s="9">
        <f t="shared" si="143"/>
        <v>1</v>
      </c>
    </row>
    <row r="471" spans="1:27" x14ac:dyDescent="0.2">
      <c r="A471" s="4">
        <v>41053</v>
      </c>
      <c r="B471" s="7">
        <v>5.230652868769458E-3</v>
      </c>
      <c r="C471" s="7">
        <v>-2.9645482078194618E-2</v>
      </c>
      <c r="D471" s="7">
        <v>-2.0393865182995796E-2</v>
      </c>
      <c r="E471" s="7">
        <v>-1.4771025627851486E-2</v>
      </c>
      <c r="F471" s="7">
        <v>1.4268706552684307E-2</v>
      </c>
      <c r="G471" s="7">
        <v>1.7884291708469391E-2</v>
      </c>
      <c r="H471" s="7">
        <v>2.3966802284121513E-2</v>
      </c>
      <c r="J471">
        <f t="shared" si="131"/>
        <v>0</v>
      </c>
      <c r="K471" s="9">
        <f t="shared" si="132"/>
        <v>0</v>
      </c>
      <c r="L471" s="9">
        <f t="shared" si="138"/>
        <v>1</v>
      </c>
      <c r="M471">
        <f t="shared" si="126"/>
        <v>0</v>
      </c>
      <c r="N471" s="9">
        <f t="shared" si="133"/>
        <v>0</v>
      </c>
      <c r="O471" s="9">
        <f t="shared" si="139"/>
        <v>1</v>
      </c>
      <c r="P471">
        <f t="shared" si="127"/>
        <v>0</v>
      </c>
      <c r="Q471" s="9">
        <f t="shared" si="134"/>
        <v>0</v>
      </c>
      <c r="R471" s="9">
        <f t="shared" si="140"/>
        <v>1</v>
      </c>
      <c r="S471">
        <f t="shared" si="128"/>
        <v>0</v>
      </c>
      <c r="T471" s="9">
        <f t="shared" si="135"/>
        <v>0</v>
      </c>
      <c r="U471" s="9">
        <f t="shared" si="141"/>
        <v>1</v>
      </c>
      <c r="V471">
        <f t="shared" si="129"/>
        <v>0</v>
      </c>
      <c r="W471" s="9">
        <f t="shared" si="136"/>
        <v>0</v>
      </c>
      <c r="X471" s="9">
        <f t="shared" si="142"/>
        <v>1</v>
      </c>
      <c r="Y471">
        <f t="shared" si="130"/>
        <v>0</v>
      </c>
      <c r="Z471" s="9">
        <f t="shared" si="137"/>
        <v>0</v>
      </c>
      <c r="AA471" s="9">
        <f t="shared" si="143"/>
        <v>1</v>
      </c>
    </row>
    <row r="472" spans="1:27" x14ac:dyDescent="0.2">
      <c r="A472" s="4">
        <v>41054</v>
      </c>
      <c r="B472" s="7">
        <v>-5.7628306286970441E-3</v>
      </c>
      <c r="C472" s="7">
        <v>-2.5898762047290802E-2</v>
      </c>
      <c r="D472" s="7">
        <v>-1.6917992383241653E-2</v>
      </c>
      <c r="E472" s="7">
        <v>-1.250854879617691E-2</v>
      </c>
      <c r="F472" s="7">
        <v>1.1181352660059929E-2</v>
      </c>
      <c r="G472" s="7">
        <v>1.5028411522507668E-2</v>
      </c>
      <c r="H472" s="7">
        <v>2.1083375439047813E-2</v>
      </c>
      <c r="J472">
        <f t="shared" si="131"/>
        <v>0</v>
      </c>
      <c r="K472" s="9">
        <f t="shared" si="132"/>
        <v>0</v>
      </c>
      <c r="L472" s="9">
        <f t="shared" si="138"/>
        <v>1</v>
      </c>
      <c r="M472">
        <f t="shared" si="126"/>
        <v>0</v>
      </c>
      <c r="N472" s="9">
        <f t="shared" si="133"/>
        <v>0</v>
      </c>
      <c r="O472" s="9">
        <f t="shared" si="139"/>
        <v>1</v>
      </c>
      <c r="P472">
        <f t="shared" si="127"/>
        <v>0</v>
      </c>
      <c r="Q472" s="9">
        <f t="shared" si="134"/>
        <v>0</v>
      </c>
      <c r="R472" s="9">
        <f t="shared" si="140"/>
        <v>1</v>
      </c>
      <c r="S472">
        <f t="shared" si="128"/>
        <v>0</v>
      </c>
      <c r="T472" s="9">
        <f t="shared" si="135"/>
        <v>0</v>
      </c>
      <c r="U472" s="9">
        <f t="shared" si="141"/>
        <v>1</v>
      </c>
      <c r="V472">
        <f t="shared" si="129"/>
        <v>0</v>
      </c>
      <c r="W472" s="9">
        <f t="shared" si="136"/>
        <v>0</v>
      </c>
      <c r="X472" s="9">
        <f t="shared" si="142"/>
        <v>1</v>
      </c>
      <c r="Y472">
        <f t="shared" si="130"/>
        <v>0</v>
      </c>
      <c r="Z472" s="9">
        <f t="shared" si="137"/>
        <v>0</v>
      </c>
      <c r="AA472" s="9">
        <f t="shared" si="143"/>
        <v>1</v>
      </c>
    </row>
    <row r="473" spans="1:27" x14ac:dyDescent="0.2">
      <c r="A473" s="4">
        <v>41058</v>
      </c>
      <c r="B473" s="7">
        <v>1.3895405572094854E-2</v>
      </c>
      <c r="C473" s="7">
        <v>-2.396378293633461E-2</v>
      </c>
      <c r="D473" s="7">
        <v>-1.5674280002713203E-2</v>
      </c>
      <c r="E473" s="7">
        <v>-1.2027463875710964E-2</v>
      </c>
      <c r="F473" s="7">
        <v>1.2524640187621117E-2</v>
      </c>
      <c r="G473" s="7">
        <v>1.5401693060994148E-2</v>
      </c>
      <c r="H473" s="7">
        <v>2.1602967754006386E-2</v>
      </c>
      <c r="J473">
        <f t="shared" si="131"/>
        <v>0</v>
      </c>
      <c r="K473" s="9">
        <f t="shared" si="132"/>
        <v>0</v>
      </c>
      <c r="L473" s="9">
        <f t="shared" si="138"/>
        <v>1</v>
      </c>
      <c r="M473">
        <f t="shared" si="126"/>
        <v>0</v>
      </c>
      <c r="N473" s="9">
        <f t="shared" si="133"/>
        <v>0</v>
      </c>
      <c r="O473" s="9">
        <f t="shared" si="139"/>
        <v>1</v>
      </c>
      <c r="P473">
        <f t="shared" si="127"/>
        <v>0</v>
      </c>
      <c r="Q473" s="9">
        <f t="shared" si="134"/>
        <v>0</v>
      </c>
      <c r="R473" s="9">
        <f t="shared" si="140"/>
        <v>1</v>
      </c>
      <c r="S473">
        <f t="shared" si="128"/>
        <v>1</v>
      </c>
      <c r="T473" s="9">
        <f t="shared" si="135"/>
        <v>0</v>
      </c>
      <c r="U473" s="9">
        <f t="shared" si="141"/>
        <v>0</v>
      </c>
      <c r="V473">
        <f t="shared" si="129"/>
        <v>0</v>
      </c>
      <c r="W473" s="9">
        <f t="shared" si="136"/>
        <v>0</v>
      </c>
      <c r="X473" s="9">
        <f t="shared" si="142"/>
        <v>1</v>
      </c>
      <c r="Y473">
        <f t="shared" si="130"/>
        <v>0</v>
      </c>
      <c r="Z473" s="9">
        <f t="shared" si="137"/>
        <v>0</v>
      </c>
      <c r="AA473" s="9">
        <f t="shared" si="143"/>
        <v>1</v>
      </c>
    </row>
    <row r="474" spans="1:27" x14ac:dyDescent="0.2">
      <c r="A474" s="4">
        <v>41059</v>
      </c>
      <c r="B474" s="7">
        <v>-1.8774207748321455E-2</v>
      </c>
      <c r="C474" s="7">
        <v>-1.8659800291061401E-2</v>
      </c>
      <c r="D474" s="7">
        <v>-1.0910040698945522E-2</v>
      </c>
      <c r="E474" s="7">
        <v>-9.8880063742399216E-3</v>
      </c>
      <c r="F474" s="7">
        <v>6.0073239728808403E-3</v>
      </c>
      <c r="G474" s="7">
        <v>1.0116411373019218E-2</v>
      </c>
      <c r="H474" s="7">
        <v>1.5535000711679459E-2</v>
      </c>
      <c r="J474">
        <f t="shared" si="131"/>
        <v>1</v>
      </c>
      <c r="K474" s="9">
        <f t="shared" si="132"/>
        <v>0</v>
      </c>
      <c r="L474" s="9">
        <f t="shared" si="138"/>
        <v>0</v>
      </c>
      <c r="M474">
        <f t="shared" si="126"/>
        <v>1</v>
      </c>
      <c r="N474" s="9">
        <f t="shared" si="133"/>
        <v>0</v>
      </c>
      <c r="O474" s="9">
        <f t="shared" si="139"/>
        <v>0</v>
      </c>
      <c r="P474">
        <f t="shared" si="127"/>
        <v>1</v>
      </c>
      <c r="Q474" s="9">
        <f t="shared" si="134"/>
        <v>0</v>
      </c>
      <c r="R474" s="9">
        <f t="shared" si="140"/>
        <v>0</v>
      </c>
      <c r="S474">
        <f t="shared" si="128"/>
        <v>0</v>
      </c>
      <c r="T474" s="9">
        <f t="shared" si="135"/>
        <v>0</v>
      </c>
      <c r="U474" s="9">
        <f t="shared" si="141"/>
        <v>0</v>
      </c>
      <c r="V474">
        <f t="shared" si="129"/>
        <v>0</v>
      </c>
      <c r="W474" s="9">
        <f t="shared" si="136"/>
        <v>0</v>
      </c>
      <c r="X474" s="9">
        <f t="shared" si="142"/>
        <v>1</v>
      </c>
      <c r="Y474">
        <f t="shared" si="130"/>
        <v>0</v>
      </c>
      <c r="Z474" s="9">
        <f t="shared" si="137"/>
        <v>0</v>
      </c>
      <c r="AA474" s="9">
        <f t="shared" si="143"/>
        <v>1</v>
      </c>
    </row>
    <row r="475" spans="1:27" x14ac:dyDescent="0.2">
      <c r="A475" s="4">
        <v>41060</v>
      </c>
      <c r="B475" s="7">
        <v>4.5840019138720516E-4</v>
      </c>
      <c r="C475" s="7">
        <v>-2.4008706212043762E-2</v>
      </c>
      <c r="D475" s="7">
        <v>-1.490645669400692E-2</v>
      </c>
      <c r="E475" s="7">
        <v>-1.1711305938661098E-2</v>
      </c>
      <c r="F475" s="7">
        <v>1.4551392756402493E-2</v>
      </c>
      <c r="G475" s="7">
        <v>1.7662599682807922E-2</v>
      </c>
      <c r="H475" s="7">
        <v>2.7818813920021057E-2</v>
      </c>
      <c r="J475">
        <f t="shared" si="131"/>
        <v>0</v>
      </c>
      <c r="K475" s="9">
        <f t="shared" si="132"/>
        <v>0</v>
      </c>
      <c r="L475" s="9">
        <f t="shared" si="138"/>
        <v>0</v>
      </c>
      <c r="M475">
        <f t="shared" si="126"/>
        <v>0</v>
      </c>
      <c r="N475" s="9">
        <f t="shared" si="133"/>
        <v>0</v>
      </c>
      <c r="O475" s="9">
        <f t="shared" si="139"/>
        <v>0</v>
      </c>
      <c r="P475">
        <f t="shared" si="127"/>
        <v>0</v>
      </c>
      <c r="Q475" s="9">
        <f t="shared" si="134"/>
        <v>0</v>
      </c>
      <c r="R475" s="9">
        <f t="shared" si="140"/>
        <v>0</v>
      </c>
      <c r="S475">
        <f t="shared" si="128"/>
        <v>0</v>
      </c>
      <c r="T475" s="9">
        <f t="shared" si="135"/>
        <v>0</v>
      </c>
      <c r="U475" s="9">
        <f t="shared" si="141"/>
        <v>1</v>
      </c>
      <c r="V475">
        <f t="shared" si="129"/>
        <v>0</v>
      </c>
      <c r="W475" s="9">
        <f t="shared" si="136"/>
        <v>0</v>
      </c>
      <c r="X475" s="9">
        <f t="shared" si="142"/>
        <v>1</v>
      </c>
      <c r="Y475">
        <f t="shared" si="130"/>
        <v>0</v>
      </c>
      <c r="Z475" s="9">
        <f t="shared" si="137"/>
        <v>0</v>
      </c>
      <c r="AA475" s="9">
        <f t="shared" si="143"/>
        <v>1</v>
      </c>
    </row>
    <row r="476" spans="1:27" x14ac:dyDescent="0.2">
      <c r="A476" s="4">
        <v>41061</v>
      </c>
      <c r="B476" s="7">
        <v>-2.7333202511284273E-2</v>
      </c>
      <c r="C476" s="7">
        <v>-3.5504188388586044E-2</v>
      </c>
      <c r="D476" s="7">
        <v>-2.3120749741792679E-2</v>
      </c>
      <c r="E476" s="7">
        <v>-1.5773255378007889E-2</v>
      </c>
      <c r="F476" s="7">
        <v>1.6000270843505859E-2</v>
      </c>
      <c r="G476" s="7">
        <v>2.125120721757412E-2</v>
      </c>
      <c r="H476" s="7">
        <v>2.8733601793646812E-2</v>
      </c>
      <c r="J476">
        <f t="shared" si="131"/>
        <v>0</v>
      </c>
      <c r="K476" s="9">
        <f t="shared" si="132"/>
        <v>0</v>
      </c>
      <c r="L476" s="9">
        <f t="shared" si="138"/>
        <v>1</v>
      </c>
      <c r="M476">
        <f t="shared" si="126"/>
        <v>1</v>
      </c>
      <c r="N476" s="9">
        <f t="shared" si="133"/>
        <v>0</v>
      </c>
      <c r="O476" s="9">
        <f t="shared" si="139"/>
        <v>0</v>
      </c>
      <c r="P476">
        <f t="shared" si="127"/>
        <v>1</v>
      </c>
      <c r="Q476" s="9">
        <f t="shared" si="134"/>
        <v>0</v>
      </c>
      <c r="R476" s="9">
        <f t="shared" si="140"/>
        <v>0</v>
      </c>
      <c r="S476">
        <f t="shared" si="128"/>
        <v>0</v>
      </c>
      <c r="T476" s="9">
        <f t="shared" si="135"/>
        <v>0</v>
      </c>
      <c r="U476" s="9">
        <f t="shared" si="141"/>
        <v>1</v>
      </c>
      <c r="V476">
        <f t="shared" si="129"/>
        <v>0</v>
      </c>
      <c r="W476" s="9">
        <f t="shared" si="136"/>
        <v>0</v>
      </c>
      <c r="X476" s="9">
        <f t="shared" si="142"/>
        <v>1</v>
      </c>
      <c r="Y476">
        <f t="shared" si="130"/>
        <v>0</v>
      </c>
      <c r="Z476" s="9">
        <f t="shared" si="137"/>
        <v>0</v>
      </c>
      <c r="AA476" s="9">
        <f t="shared" si="143"/>
        <v>1</v>
      </c>
    </row>
    <row r="477" spans="1:27" x14ac:dyDescent="0.2">
      <c r="A477" s="4">
        <v>41064</v>
      </c>
      <c r="B477" s="7">
        <v>-7.0674155833477705E-4</v>
      </c>
      <c r="C477" s="7">
        <v>-3.2754283398389816E-2</v>
      </c>
      <c r="D477" s="7">
        <v>-2.0012704655528069E-2</v>
      </c>
      <c r="E477" s="7">
        <v>-1.5067221596837044E-2</v>
      </c>
      <c r="F477" s="7">
        <v>1.9913241267204285E-2</v>
      </c>
      <c r="G477" s="7">
        <v>2.4786734953522682E-2</v>
      </c>
      <c r="H477" s="7">
        <v>3.8877692073583603E-2</v>
      </c>
      <c r="J477">
        <f t="shared" si="131"/>
        <v>0</v>
      </c>
      <c r="K477" s="9">
        <f t="shared" si="132"/>
        <v>0</v>
      </c>
      <c r="L477" s="9">
        <f t="shared" si="138"/>
        <v>1</v>
      </c>
      <c r="M477">
        <f t="shared" si="126"/>
        <v>0</v>
      </c>
      <c r="N477" s="9">
        <f t="shared" si="133"/>
        <v>0</v>
      </c>
      <c r="O477" s="9">
        <f t="shared" si="139"/>
        <v>0</v>
      </c>
      <c r="P477">
        <f t="shared" si="127"/>
        <v>0</v>
      </c>
      <c r="Q477" s="9">
        <f t="shared" si="134"/>
        <v>0</v>
      </c>
      <c r="R477" s="9">
        <f t="shared" si="140"/>
        <v>0</v>
      </c>
      <c r="S477">
        <f t="shared" si="128"/>
        <v>0</v>
      </c>
      <c r="T477" s="9">
        <f t="shared" si="135"/>
        <v>0</v>
      </c>
      <c r="U477" s="9">
        <f t="shared" si="141"/>
        <v>1</v>
      </c>
      <c r="V477">
        <f t="shared" si="129"/>
        <v>0</v>
      </c>
      <c r="W477" s="9">
        <f t="shared" si="136"/>
        <v>0</v>
      </c>
      <c r="X477" s="9">
        <f t="shared" si="142"/>
        <v>1</v>
      </c>
      <c r="Y477">
        <f t="shared" si="130"/>
        <v>0</v>
      </c>
      <c r="Z477" s="9">
        <f t="shared" si="137"/>
        <v>0</v>
      </c>
      <c r="AA477" s="9">
        <f t="shared" si="143"/>
        <v>1</v>
      </c>
    </row>
    <row r="478" spans="1:27" x14ac:dyDescent="0.2">
      <c r="A478" s="4">
        <v>41065</v>
      </c>
      <c r="B478" s="7">
        <v>9.4602167556888106E-3</v>
      </c>
      <c r="C478" s="7">
        <v>-3.9119917899370193E-2</v>
      </c>
      <c r="D478" s="7">
        <v>-2.6901273056864738E-2</v>
      </c>
      <c r="E478" s="7">
        <v>-1.9256597384810448E-2</v>
      </c>
      <c r="F478" s="7">
        <v>1.9408959895372391E-2</v>
      </c>
      <c r="G478" s="7">
        <v>2.5015465915203094E-2</v>
      </c>
      <c r="H478" s="7">
        <v>3.2997015863656998E-2</v>
      </c>
      <c r="J478">
        <f t="shared" si="131"/>
        <v>0</v>
      </c>
      <c r="K478" s="9">
        <f t="shared" si="132"/>
        <v>0</v>
      </c>
      <c r="L478" s="9">
        <f t="shared" si="138"/>
        <v>1</v>
      </c>
      <c r="M478">
        <f t="shared" si="126"/>
        <v>0</v>
      </c>
      <c r="N478" s="9">
        <f t="shared" si="133"/>
        <v>0</v>
      </c>
      <c r="O478" s="9">
        <f t="shared" si="139"/>
        <v>1</v>
      </c>
      <c r="P478">
        <f t="shared" si="127"/>
        <v>0</v>
      </c>
      <c r="Q478" s="9">
        <f t="shared" si="134"/>
        <v>0</v>
      </c>
      <c r="R478" s="9">
        <f t="shared" si="140"/>
        <v>1</v>
      </c>
      <c r="S478">
        <f t="shared" si="128"/>
        <v>0</v>
      </c>
      <c r="T478" s="9">
        <f t="shared" si="135"/>
        <v>0</v>
      </c>
      <c r="U478" s="9">
        <f t="shared" si="141"/>
        <v>1</v>
      </c>
      <c r="V478">
        <f t="shared" si="129"/>
        <v>0</v>
      </c>
      <c r="W478" s="9">
        <f t="shared" si="136"/>
        <v>0</v>
      </c>
      <c r="X478" s="9">
        <f t="shared" si="142"/>
        <v>1</v>
      </c>
      <c r="Y478">
        <f t="shared" si="130"/>
        <v>0</v>
      </c>
      <c r="Z478" s="9">
        <f t="shared" si="137"/>
        <v>0</v>
      </c>
      <c r="AA478" s="9">
        <f t="shared" si="143"/>
        <v>1</v>
      </c>
    </row>
    <row r="479" spans="1:27" x14ac:dyDescent="0.2">
      <c r="A479" s="4">
        <v>41066</v>
      </c>
      <c r="B479" s="7">
        <v>2.3380285167252098E-2</v>
      </c>
      <c r="C479" s="7">
        <v>-2.4847384542226791E-2</v>
      </c>
      <c r="D479" s="7">
        <v>-1.8731573596596718E-2</v>
      </c>
      <c r="E479" s="7">
        <v>-1.6325056552886963E-2</v>
      </c>
      <c r="F479" s="7">
        <v>1.2979359365999699E-2</v>
      </c>
      <c r="G479" s="7">
        <v>1.7248278483748436E-2</v>
      </c>
      <c r="H479" s="7">
        <v>2.3380285128951073E-2</v>
      </c>
      <c r="J479">
        <f t="shared" si="131"/>
        <v>0</v>
      </c>
      <c r="K479" s="9">
        <f t="shared" si="132"/>
        <v>0</v>
      </c>
      <c r="L479" s="9">
        <f t="shared" si="138"/>
        <v>1</v>
      </c>
      <c r="M479">
        <f t="shared" si="126"/>
        <v>0</v>
      </c>
      <c r="N479" s="9">
        <f t="shared" si="133"/>
        <v>0</v>
      </c>
      <c r="O479" s="9">
        <f t="shared" si="139"/>
        <v>1</v>
      </c>
      <c r="P479">
        <f t="shared" si="127"/>
        <v>0</v>
      </c>
      <c r="Q479" s="9">
        <f t="shared" si="134"/>
        <v>0</v>
      </c>
      <c r="R479" s="9">
        <f t="shared" si="140"/>
        <v>1</v>
      </c>
      <c r="S479">
        <f t="shared" si="128"/>
        <v>1</v>
      </c>
      <c r="T479" s="9">
        <f t="shared" si="135"/>
        <v>0</v>
      </c>
      <c r="U479" s="9">
        <f t="shared" si="141"/>
        <v>0</v>
      </c>
      <c r="V479">
        <f t="shared" si="129"/>
        <v>1</v>
      </c>
      <c r="W479" s="9">
        <f t="shared" si="136"/>
        <v>0</v>
      </c>
      <c r="X479" s="9">
        <f t="shared" si="142"/>
        <v>0</v>
      </c>
      <c r="Y479">
        <f t="shared" si="130"/>
        <v>1</v>
      </c>
      <c r="Z479" s="9">
        <f t="shared" si="137"/>
        <v>0</v>
      </c>
      <c r="AA479" s="9">
        <f t="shared" si="143"/>
        <v>0</v>
      </c>
    </row>
    <row r="480" spans="1:27" x14ac:dyDescent="0.2">
      <c r="A480" s="4">
        <v>41067</v>
      </c>
      <c r="B480" s="7">
        <v>9.117848819507272E-4</v>
      </c>
      <c r="C480" s="7">
        <v>-3.8022469729185104E-2</v>
      </c>
      <c r="D480" s="7">
        <v>-2.2936224937438965E-2</v>
      </c>
      <c r="E480" s="7">
        <v>-1.7597833648324013E-2</v>
      </c>
      <c r="F480" s="7">
        <v>1.2563781812787056E-2</v>
      </c>
      <c r="G480" s="7">
        <v>2.1356163546442986E-2</v>
      </c>
      <c r="H480" s="7">
        <v>3.2067038118839264E-2</v>
      </c>
      <c r="J480">
        <f t="shared" si="131"/>
        <v>0</v>
      </c>
      <c r="K480" s="9">
        <f t="shared" si="132"/>
        <v>0</v>
      </c>
      <c r="L480" s="9">
        <f t="shared" si="138"/>
        <v>1</v>
      </c>
      <c r="M480">
        <f t="shared" si="126"/>
        <v>0</v>
      </c>
      <c r="N480" s="9">
        <f t="shared" si="133"/>
        <v>0</v>
      </c>
      <c r="O480" s="9">
        <f t="shared" si="139"/>
        <v>1</v>
      </c>
      <c r="P480">
        <f t="shared" si="127"/>
        <v>0</v>
      </c>
      <c r="Q480" s="9">
        <f t="shared" si="134"/>
        <v>0</v>
      </c>
      <c r="R480" s="9">
        <f t="shared" si="140"/>
        <v>1</v>
      </c>
      <c r="S480">
        <f t="shared" si="128"/>
        <v>0</v>
      </c>
      <c r="T480" s="9">
        <f t="shared" si="135"/>
        <v>0</v>
      </c>
      <c r="U480" s="9">
        <f t="shared" si="141"/>
        <v>0</v>
      </c>
      <c r="V480">
        <f t="shared" si="129"/>
        <v>0</v>
      </c>
      <c r="W480" s="9">
        <f t="shared" si="136"/>
        <v>0</v>
      </c>
      <c r="X480" s="9">
        <f t="shared" si="142"/>
        <v>0</v>
      </c>
      <c r="Y480">
        <f t="shared" si="130"/>
        <v>0</v>
      </c>
      <c r="Z480" s="9">
        <f t="shared" si="137"/>
        <v>0</v>
      </c>
      <c r="AA480" s="9">
        <f t="shared" si="143"/>
        <v>0</v>
      </c>
    </row>
    <row r="481" spans="1:27" x14ac:dyDescent="0.2">
      <c r="A481" s="4">
        <v>41068</v>
      </c>
      <c r="B481" s="7">
        <v>9.0724142349642937E-3</v>
      </c>
      <c r="C481" s="7">
        <v>-3.9213955402374268E-2</v>
      </c>
      <c r="D481" s="7">
        <v>-2.9914654791355133E-2</v>
      </c>
      <c r="E481" s="7">
        <v>-1.9208699464797974E-2</v>
      </c>
      <c r="F481" s="7">
        <v>2.0338214933872223E-2</v>
      </c>
      <c r="G481" s="7">
        <v>2.6148853823542595E-2</v>
      </c>
      <c r="H481" s="7">
        <v>3.7390034645795822E-2</v>
      </c>
      <c r="J481">
        <f t="shared" si="131"/>
        <v>0</v>
      </c>
      <c r="K481" s="9">
        <f t="shared" si="132"/>
        <v>0</v>
      </c>
      <c r="L481" s="9">
        <f t="shared" si="138"/>
        <v>1</v>
      </c>
      <c r="M481">
        <f t="shared" si="126"/>
        <v>0</v>
      </c>
      <c r="N481" s="9">
        <f t="shared" si="133"/>
        <v>0</v>
      </c>
      <c r="O481" s="9">
        <f t="shared" si="139"/>
        <v>1</v>
      </c>
      <c r="P481">
        <f t="shared" si="127"/>
        <v>0</v>
      </c>
      <c r="Q481" s="9">
        <f t="shared" si="134"/>
        <v>0</v>
      </c>
      <c r="R481" s="9">
        <f t="shared" si="140"/>
        <v>1</v>
      </c>
      <c r="S481">
        <f t="shared" si="128"/>
        <v>0</v>
      </c>
      <c r="T481" s="9">
        <f t="shared" si="135"/>
        <v>0</v>
      </c>
      <c r="U481" s="9">
        <f t="shared" si="141"/>
        <v>1</v>
      </c>
      <c r="V481">
        <f t="shared" si="129"/>
        <v>0</v>
      </c>
      <c r="W481" s="9">
        <f t="shared" si="136"/>
        <v>0</v>
      </c>
      <c r="X481" s="9">
        <f t="shared" si="142"/>
        <v>1</v>
      </c>
      <c r="Y481">
        <f t="shared" si="130"/>
        <v>0</v>
      </c>
      <c r="Z481" s="9">
        <f t="shared" si="137"/>
        <v>0</v>
      </c>
      <c r="AA481" s="9">
        <f t="shared" si="143"/>
        <v>1</v>
      </c>
    </row>
    <row r="482" spans="1:27" x14ac:dyDescent="0.2">
      <c r="A482" s="4">
        <v>41071</v>
      </c>
      <c r="B482" s="7">
        <v>-1.6543099994271959E-2</v>
      </c>
      <c r="C482" s="7">
        <v>-2.2080773487687111E-2</v>
      </c>
      <c r="D482" s="7">
        <v>-1.8529025837779045E-2</v>
      </c>
      <c r="E482" s="7">
        <v>-1.3582569546997547E-2</v>
      </c>
      <c r="F482" s="7">
        <v>1.2049688026309013E-2</v>
      </c>
      <c r="G482" s="7">
        <v>1.6308510676026344E-2</v>
      </c>
      <c r="H482" s="7">
        <v>2.5289935991168022E-2</v>
      </c>
      <c r="J482">
        <f t="shared" si="131"/>
        <v>0</v>
      </c>
      <c r="K482" s="9">
        <f t="shared" si="132"/>
        <v>0</v>
      </c>
      <c r="L482" s="9">
        <f t="shared" si="138"/>
        <v>1</v>
      </c>
      <c r="M482">
        <f t="shared" si="126"/>
        <v>0</v>
      </c>
      <c r="N482" s="9">
        <f t="shared" si="133"/>
        <v>0</v>
      </c>
      <c r="O482" s="9">
        <f t="shared" si="139"/>
        <v>1</v>
      </c>
      <c r="P482">
        <f t="shared" si="127"/>
        <v>1</v>
      </c>
      <c r="Q482" s="9">
        <f t="shared" si="134"/>
        <v>0</v>
      </c>
      <c r="R482" s="9">
        <f t="shared" si="140"/>
        <v>0</v>
      </c>
      <c r="S482">
        <f t="shared" si="128"/>
        <v>0</v>
      </c>
      <c r="T482" s="9">
        <f t="shared" si="135"/>
        <v>0</v>
      </c>
      <c r="U482" s="9">
        <f t="shared" si="141"/>
        <v>1</v>
      </c>
      <c r="V482">
        <f t="shared" si="129"/>
        <v>0</v>
      </c>
      <c r="W482" s="9">
        <f t="shared" si="136"/>
        <v>0</v>
      </c>
      <c r="X482" s="9">
        <f t="shared" si="142"/>
        <v>1</v>
      </c>
      <c r="Y482">
        <f t="shared" si="130"/>
        <v>0</v>
      </c>
      <c r="Z482" s="9">
        <f t="shared" si="137"/>
        <v>0</v>
      </c>
      <c r="AA482" s="9">
        <f t="shared" si="143"/>
        <v>1</v>
      </c>
    </row>
    <row r="483" spans="1:27" x14ac:dyDescent="0.2">
      <c r="A483" s="4">
        <v>41072</v>
      </c>
      <c r="B483" s="7">
        <v>1.4041290153068197E-2</v>
      </c>
      <c r="C483" s="7">
        <v>-2.9283162206411362E-2</v>
      </c>
      <c r="D483" s="7">
        <v>-2.2048987448215485E-2</v>
      </c>
      <c r="E483" s="7">
        <v>-1.4024309813976288E-2</v>
      </c>
      <c r="F483" s="7">
        <v>1.8602803349494934E-2</v>
      </c>
      <c r="G483" s="7">
        <v>2.3014325648546219E-2</v>
      </c>
      <c r="H483" s="7">
        <v>3.7475597113370895E-2</v>
      </c>
      <c r="J483">
        <f t="shared" si="131"/>
        <v>0</v>
      </c>
      <c r="K483" s="9">
        <f t="shared" si="132"/>
        <v>0</v>
      </c>
      <c r="L483" s="9">
        <f t="shared" si="138"/>
        <v>1</v>
      </c>
      <c r="M483">
        <f t="shared" si="126"/>
        <v>0</v>
      </c>
      <c r="N483" s="9">
        <f t="shared" si="133"/>
        <v>0</v>
      </c>
      <c r="O483" s="9">
        <f t="shared" si="139"/>
        <v>1</v>
      </c>
      <c r="P483">
        <f t="shared" si="127"/>
        <v>0</v>
      </c>
      <c r="Q483" s="9">
        <f t="shared" si="134"/>
        <v>0</v>
      </c>
      <c r="R483" s="9">
        <f t="shared" si="140"/>
        <v>0</v>
      </c>
      <c r="S483">
        <f t="shared" si="128"/>
        <v>0</v>
      </c>
      <c r="T483" s="9">
        <f t="shared" si="135"/>
        <v>0</v>
      </c>
      <c r="U483" s="9">
        <f t="shared" si="141"/>
        <v>1</v>
      </c>
      <c r="V483">
        <f t="shared" si="129"/>
        <v>0</v>
      </c>
      <c r="W483" s="9">
        <f t="shared" si="136"/>
        <v>0</v>
      </c>
      <c r="X483" s="9">
        <f t="shared" si="142"/>
        <v>1</v>
      </c>
      <c r="Y483">
        <f t="shared" si="130"/>
        <v>0</v>
      </c>
      <c r="Z483" s="9">
        <f t="shared" si="137"/>
        <v>0</v>
      </c>
      <c r="AA483" s="9">
        <f t="shared" si="143"/>
        <v>1</v>
      </c>
    </row>
    <row r="484" spans="1:27" x14ac:dyDescent="0.2">
      <c r="A484" s="4">
        <v>41073</v>
      </c>
      <c r="B484" s="7">
        <v>-9.5217154831822078E-3</v>
      </c>
      <c r="C484" s="7">
        <v>-2.7768902480602264E-2</v>
      </c>
      <c r="D484" s="7">
        <v>-2.1886659786105156E-2</v>
      </c>
      <c r="E484" s="7">
        <v>-1.4204795472323895E-2</v>
      </c>
      <c r="F484" s="7">
        <v>1.3403686694800854E-2</v>
      </c>
      <c r="G484" s="7">
        <v>1.9248181954026222E-2</v>
      </c>
      <c r="H484" s="7">
        <v>3.1309332698583603E-2</v>
      </c>
      <c r="J484">
        <f t="shared" si="131"/>
        <v>0</v>
      </c>
      <c r="K484" s="9">
        <f t="shared" si="132"/>
        <v>0</v>
      </c>
      <c r="L484" s="9">
        <f t="shared" si="138"/>
        <v>1</v>
      </c>
      <c r="M484">
        <f t="shared" si="126"/>
        <v>0</v>
      </c>
      <c r="N484" s="9">
        <f t="shared" si="133"/>
        <v>0</v>
      </c>
      <c r="O484" s="9">
        <f t="shared" si="139"/>
        <v>1</v>
      </c>
      <c r="P484">
        <f t="shared" si="127"/>
        <v>0</v>
      </c>
      <c r="Q484" s="9">
        <f t="shared" si="134"/>
        <v>0</v>
      </c>
      <c r="R484" s="9">
        <f t="shared" si="140"/>
        <v>1</v>
      </c>
      <c r="S484">
        <f t="shared" si="128"/>
        <v>0</v>
      </c>
      <c r="T484" s="9">
        <f t="shared" si="135"/>
        <v>0</v>
      </c>
      <c r="U484" s="9">
        <f t="shared" si="141"/>
        <v>1</v>
      </c>
      <c r="V484">
        <f t="shared" si="129"/>
        <v>0</v>
      </c>
      <c r="W484" s="9">
        <f t="shared" si="136"/>
        <v>0</v>
      </c>
      <c r="X484" s="9">
        <f t="shared" si="142"/>
        <v>1</v>
      </c>
      <c r="Y484">
        <f t="shared" si="130"/>
        <v>0</v>
      </c>
      <c r="Z484" s="9">
        <f t="shared" si="137"/>
        <v>0</v>
      </c>
      <c r="AA484" s="9">
        <f t="shared" si="143"/>
        <v>1</v>
      </c>
    </row>
    <row r="485" spans="1:27" x14ac:dyDescent="0.2">
      <c r="A485" s="4">
        <v>41074</v>
      </c>
      <c r="B485" s="7">
        <v>1.2158986909945104E-2</v>
      </c>
      <c r="C485" s="7">
        <v>-2.3415239527821541E-2</v>
      </c>
      <c r="D485" s="7">
        <v>-1.8699074164032936E-2</v>
      </c>
      <c r="E485" s="7">
        <v>-1.1922924779355526E-2</v>
      </c>
      <c r="F485" s="7">
        <v>1.5866817906498909E-2</v>
      </c>
      <c r="G485" s="7">
        <v>1.9543865695595741E-2</v>
      </c>
      <c r="H485" s="7">
        <v>3.1051445752382278E-2</v>
      </c>
      <c r="J485">
        <f t="shared" si="131"/>
        <v>0</v>
      </c>
      <c r="K485" s="9">
        <f t="shared" si="132"/>
        <v>0</v>
      </c>
      <c r="L485" s="9">
        <f t="shared" si="138"/>
        <v>1</v>
      </c>
      <c r="M485">
        <f t="shared" si="126"/>
        <v>0</v>
      </c>
      <c r="N485" s="9">
        <f t="shared" si="133"/>
        <v>0</v>
      </c>
      <c r="O485" s="9">
        <f t="shared" si="139"/>
        <v>1</v>
      </c>
      <c r="P485">
        <f t="shared" si="127"/>
        <v>0</v>
      </c>
      <c r="Q485" s="9">
        <f t="shared" si="134"/>
        <v>0</v>
      </c>
      <c r="R485" s="9">
        <f t="shared" si="140"/>
        <v>1</v>
      </c>
      <c r="S485">
        <f t="shared" si="128"/>
        <v>0</v>
      </c>
      <c r="T485" s="9">
        <f t="shared" si="135"/>
        <v>0</v>
      </c>
      <c r="U485" s="9">
        <f t="shared" si="141"/>
        <v>1</v>
      </c>
      <c r="V485">
        <f t="shared" si="129"/>
        <v>0</v>
      </c>
      <c r="W485" s="9">
        <f t="shared" si="136"/>
        <v>0</v>
      </c>
      <c r="X485" s="9">
        <f t="shared" si="142"/>
        <v>1</v>
      </c>
      <c r="Y485">
        <f t="shared" si="130"/>
        <v>0</v>
      </c>
      <c r="Z485" s="9">
        <f t="shared" si="137"/>
        <v>0</v>
      </c>
      <c r="AA485" s="9">
        <f t="shared" si="143"/>
        <v>1</v>
      </c>
    </row>
    <row r="486" spans="1:27" x14ac:dyDescent="0.2">
      <c r="A486" s="4">
        <v>41075</v>
      </c>
      <c r="B486" s="7">
        <v>6.3116870336546518E-3</v>
      </c>
      <c r="C486" s="7">
        <v>-2.4052362889051437E-2</v>
      </c>
      <c r="D486" s="7">
        <v>-1.7360689118504524E-2</v>
      </c>
      <c r="E486" s="7">
        <v>-1.3573739677667618E-2</v>
      </c>
      <c r="F486" s="7">
        <v>1.1777313426136971E-2</v>
      </c>
      <c r="G486" s="7">
        <v>1.6969097778201103E-2</v>
      </c>
      <c r="H486" s="7">
        <v>2.5315653532743454E-2</v>
      </c>
      <c r="J486">
        <f t="shared" si="131"/>
        <v>0</v>
      </c>
      <c r="K486" s="9">
        <f t="shared" si="132"/>
        <v>0</v>
      </c>
      <c r="L486" s="9">
        <f t="shared" si="138"/>
        <v>1</v>
      </c>
      <c r="M486">
        <f t="shared" si="126"/>
        <v>0</v>
      </c>
      <c r="N486" s="9">
        <f t="shared" si="133"/>
        <v>0</v>
      </c>
      <c r="O486" s="9">
        <f t="shared" si="139"/>
        <v>1</v>
      </c>
      <c r="P486">
        <f t="shared" si="127"/>
        <v>0</v>
      </c>
      <c r="Q486" s="9">
        <f t="shared" si="134"/>
        <v>0</v>
      </c>
      <c r="R486" s="9">
        <f t="shared" si="140"/>
        <v>1</v>
      </c>
      <c r="S486">
        <f t="shared" si="128"/>
        <v>0</v>
      </c>
      <c r="T486" s="9">
        <f t="shared" si="135"/>
        <v>0</v>
      </c>
      <c r="U486" s="9">
        <f t="shared" si="141"/>
        <v>1</v>
      </c>
      <c r="V486">
        <f t="shared" si="129"/>
        <v>0</v>
      </c>
      <c r="W486" s="9">
        <f t="shared" si="136"/>
        <v>0</v>
      </c>
      <c r="X486" s="9">
        <f t="shared" si="142"/>
        <v>1</v>
      </c>
      <c r="Y486">
        <f t="shared" si="130"/>
        <v>0</v>
      </c>
      <c r="Z486" s="9">
        <f t="shared" si="137"/>
        <v>0</v>
      </c>
      <c r="AA486" s="9">
        <f t="shared" si="143"/>
        <v>1</v>
      </c>
    </row>
    <row r="487" spans="1:27" x14ac:dyDescent="0.2">
      <c r="A487" s="4">
        <v>41078</v>
      </c>
      <c r="B487" s="7">
        <v>2.6928610691201982E-3</v>
      </c>
      <c r="C487" s="7">
        <v>-3.2912805676460266E-2</v>
      </c>
      <c r="D487" s="7">
        <v>-2.2535951808094978E-2</v>
      </c>
      <c r="E487" s="7">
        <v>-1.6450207680463791E-2</v>
      </c>
      <c r="F487" s="7">
        <v>1.4526802115142345E-2</v>
      </c>
      <c r="G487" s="7">
        <v>1.939009316265583E-2</v>
      </c>
      <c r="H487" s="7">
        <v>2.7766438201069832E-2</v>
      </c>
      <c r="J487">
        <f t="shared" si="131"/>
        <v>0</v>
      </c>
      <c r="K487" s="9">
        <f t="shared" si="132"/>
        <v>0</v>
      </c>
      <c r="L487" s="9">
        <f t="shared" si="138"/>
        <v>1</v>
      </c>
      <c r="M487">
        <f t="shared" si="126"/>
        <v>0</v>
      </c>
      <c r="N487" s="9">
        <f t="shared" si="133"/>
        <v>0</v>
      </c>
      <c r="O487" s="9">
        <f t="shared" si="139"/>
        <v>1</v>
      </c>
      <c r="P487">
        <f t="shared" si="127"/>
        <v>0</v>
      </c>
      <c r="Q487" s="9">
        <f t="shared" si="134"/>
        <v>0</v>
      </c>
      <c r="R487" s="9">
        <f t="shared" si="140"/>
        <v>1</v>
      </c>
      <c r="S487">
        <f t="shared" si="128"/>
        <v>0</v>
      </c>
      <c r="T487" s="9">
        <f t="shared" si="135"/>
        <v>0</v>
      </c>
      <c r="U487" s="9">
        <f t="shared" si="141"/>
        <v>1</v>
      </c>
      <c r="V487">
        <f t="shared" si="129"/>
        <v>0</v>
      </c>
      <c r="W487" s="9">
        <f t="shared" si="136"/>
        <v>0</v>
      </c>
      <c r="X487" s="9">
        <f t="shared" si="142"/>
        <v>1</v>
      </c>
      <c r="Y487">
        <f t="shared" si="130"/>
        <v>0</v>
      </c>
      <c r="Z487" s="9">
        <f t="shared" si="137"/>
        <v>0</v>
      </c>
      <c r="AA487" s="9">
        <f t="shared" si="143"/>
        <v>1</v>
      </c>
    </row>
    <row r="488" spans="1:27" x14ac:dyDescent="0.2">
      <c r="A488" s="4">
        <v>41079</v>
      </c>
      <c r="B488" s="7">
        <v>7.2079078551450454E-3</v>
      </c>
      <c r="C488" s="7">
        <v>-2.545071579515934E-2</v>
      </c>
      <c r="D488" s="7">
        <v>-1.856563426554203E-2</v>
      </c>
      <c r="E488" s="7">
        <v>-1.3999074697494507E-2</v>
      </c>
      <c r="F488" s="7">
        <v>1.3616174459457397E-2</v>
      </c>
      <c r="G488" s="7">
        <v>1.7894480377435684E-2</v>
      </c>
      <c r="H488" s="7">
        <v>2.4841591715812683E-2</v>
      </c>
      <c r="J488">
        <f t="shared" si="131"/>
        <v>0</v>
      </c>
      <c r="K488" s="9">
        <f t="shared" si="132"/>
        <v>0</v>
      </c>
      <c r="L488" s="9">
        <f t="shared" si="138"/>
        <v>1</v>
      </c>
      <c r="M488">
        <f t="shared" si="126"/>
        <v>0</v>
      </c>
      <c r="N488" s="9">
        <f t="shared" si="133"/>
        <v>0</v>
      </c>
      <c r="O488" s="9">
        <f t="shared" si="139"/>
        <v>1</v>
      </c>
      <c r="P488">
        <f t="shared" si="127"/>
        <v>0</v>
      </c>
      <c r="Q488" s="9">
        <f t="shared" si="134"/>
        <v>0</v>
      </c>
      <c r="R488" s="9">
        <f t="shared" si="140"/>
        <v>1</v>
      </c>
      <c r="S488">
        <f t="shared" si="128"/>
        <v>0</v>
      </c>
      <c r="T488" s="9">
        <f t="shared" si="135"/>
        <v>0</v>
      </c>
      <c r="U488" s="9">
        <f t="shared" si="141"/>
        <v>1</v>
      </c>
      <c r="V488">
        <f t="shared" si="129"/>
        <v>0</v>
      </c>
      <c r="W488" s="9">
        <f t="shared" si="136"/>
        <v>0</v>
      </c>
      <c r="X488" s="9">
        <f t="shared" si="142"/>
        <v>1</v>
      </c>
      <c r="Y488">
        <f t="shared" si="130"/>
        <v>0</v>
      </c>
      <c r="Z488" s="9">
        <f t="shared" si="137"/>
        <v>0</v>
      </c>
      <c r="AA488" s="9">
        <f t="shared" si="143"/>
        <v>1</v>
      </c>
    </row>
    <row r="489" spans="1:27" x14ac:dyDescent="0.2">
      <c r="A489" s="4">
        <v>41080</v>
      </c>
      <c r="B489" s="7">
        <v>7.4038425977011841E-5</v>
      </c>
      <c r="C489" s="7">
        <v>-2.8384383767843246E-2</v>
      </c>
      <c r="D489" s="7">
        <v>-1.8124066293239594E-2</v>
      </c>
      <c r="E489" s="7">
        <v>-1.2799659743905067E-2</v>
      </c>
      <c r="F489" s="7">
        <v>1.2044433504343033E-2</v>
      </c>
      <c r="G489" s="7">
        <v>1.7640398815274239E-2</v>
      </c>
      <c r="H489" s="7">
        <v>2.5633806362748146E-2</v>
      </c>
      <c r="J489">
        <f t="shared" si="131"/>
        <v>0</v>
      </c>
      <c r="K489" s="9">
        <f t="shared" si="132"/>
        <v>0</v>
      </c>
      <c r="L489" s="9">
        <f t="shared" si="138"/>
        <v>1</v>
      </c>
      <c r="M489">
        <f t="shared" si="126"/>
        <v>0</v>
      </c>
      <c r="N489" s="9">
        <f t="shared" si="133"/>
        <v>0</v>
      </c>
      <c r="O489" s="9">
        <f t="shared" si="139"/>
        <v>1</v>
      </c>
      <c r="P489">
        <f t="shared" si="127"/>
        <v>0</v>
      </c>
      <c r="Q489" s="9">
        <f t="shared" si="134"/>
        <v>0</v>
      </c>
      <c r="R489" s="9">
        <f t="shared" si="140"/>
        <v>1</v>
      </c>
      <c r="S489">
        <f t="shared" si="128"/>
        <v>0</v>
      </c>
      <c r="T489" s="9">
        <f t="shared" si="135"/>
        <v>0</v>
      </c>
      <c r="U489" s="9">
        <f t="shared" si="141"/>
        <v>1</v>
      </c>
      <c r="V489">
        <f t="shared" si="129"/>
        <v>0</v>
      </c>
      <c r="W489" s="9">
        <f t="shared" si="136"/>
        <v>0</v>
      </c>
      <c r="X489" s="9">
        <f t="shared" si="142"/>
        <v>1</v>
      </c>
      <c r="Y489">
        <f t="shared" si="130"/>
        <v>0</v>
      </c>
      <c r="Z489" s="9">
        <f t="shared" si="137"/>
        <v>0</v>
      </c>
      <c r="AA489" s="9">
        <f t="shared" si="143"/>
        <v>1</v>
      </c>
    </row>
    <row r="490" spans="1:27" x14ac:dyDescent="0.2">
      <c r="A490" s="4">
        <v>41081</v>
      </c>
      <c r="B490" s="7">
        <v>-2.4279948802794226E-2</v>
      </c>
      <c r="C490" s="7">
        <v>-2.4279948323965073E-2</v>
      </c>
      <c r="D490" s="7">
        <v>-1.735381968319416E-2</v>
      </c>
      <c r="E490" s="7">
        <v>-1.2332681566476822E-2</v>
      </c>
      <c r="F490" s="7">
        <v>1.2922203168272972E-2</v>
      </c>
      <c r="G490" s="7">
        <v>1.6902385279536247E-2</v>
      </c>
      <c r="H490" s="7">
        <v>2.3576205596327782E-2</v>
      </c>
      <c r="J490">
        <f t="shared" si="131"/>
        <v>1</v>
      </c>
      <c r="K490" s="9">
        <f t="shared" si="132"/>
        <v>0</v>
      </c>
      <c r="L490" s="9">
        <f t="shared" si="138"/>
        <v>0</v>
      </c>
      <c r="M490">
        <f t="shared" si="126"/>
        <v>1</v>
      </c>
      <c r="N490" s="9">
        <f t="shared" si="133"/>
        <v>0</v>
      </c>
      <c r="O490" s="9">
        <f t="shared" si="139"/>
        <v>0</v>
      </c>
      <c r="P490">
        <f t="shared" si="127"/>
        <v>1</v>
      </c>
      <c r="Q490" s="9">
        <f t="shared" si="134"/>
        <v>0</v>
      </c>
      <c r="R490" s="9">
        <f t="shared" si="140"/>
        <v>0</v>
      </c>
      <c r="S490">
        <f t="shared" si="128"/>
        <v>0</v>
      </c>
      <c r="T490" s="9">
        <f t="shared" si="135"/>
        <v>0</v>
      </c>
      <c r="U490" s="9">
        <f t="shared" si="141"/>
        <v>1</v>
      </c>
      <c r="V490">
        <f t="shared" si="129"/>
        <v>0</v>
      </c>
      <c r="W490" s="9">
        <f t="shared" si="136"/>
        <v>0</v>
      </c>
      <c r="X490" s="9">
        <f t="shared" si="142"/>
        <v>1</v>
      </c>
      <c r="Y490">
        <f t="shared" si="130"/>
        <v>0</v>
      </c>
      <c r="Z490" s="9">
        <f t="shared" si="137"/>
        <v>0</v>
      </c>
      <c r="AA490" s="9">
        <f t="shared" si="143"/>
        <v>1</v>
      </c>
    </row>
    <row r="491" spans="1:27" x14ac:dyDescent="0.2">
      <c r="A491" s="4">
        <v>41082</v>
      </c>
      <c r="B491" s="7">
        <v>6.4270003089731903E-3</v>
      </c>
      <c r="C491" s="7">
        <v>-3.1699292361736298E-2</v>
      </c>
      <c r="D491" s="7">
        <v>-1.8689433112740517E-2</v>
      </c>
      <c r="E491" s="7">
        <v>-1.2832234613597393E-2</v>
      </c>
      <c r="F491" s="7">
        <v>1.8363131210207939E-2</v>
      </c>
      <c r="G491" s="7">
        <v>2.3826982825994492E-2</v>
      </c>
      <c r="H491" s="7">
        <v>3.8258805871009827E-2</v>
      </c>
      <c r="J491">
        <f t="shared" si="131"/>
        <v>0</v>
      </c>
      <c r="K491" s="9">
        <f t="shared" si="132"/>
        <v>0</v>
      </c>
      <c r="L491" s="9">
        <f t="shared" si="138"/>
        <v>0</v>
      </c>
      <c r="M491">
        <f t="shared" si="126"/>
        <v>0</v>
      </c>
      <c r="N491" s="9">
        <f t="shared" si="133"/>
        <v>0</v>
      </c>
      <c r="O491" s="9">
        <f t="shared" si="139"/>
        <v>0</v>
      </c>
      <c r="P491">
        <f t="shared" si="127"/>
        <v>0</v>
      </c>
      <c r="Q491" s="9">
        <f t="shared" si="134"/>
        <v>0</v>
      </c>
      <c r="R491" s="9">
        <f t="shared" si="140"/>
        <v>0</v>
      </c>
      <c r="S491">
        <f t="shared" si="128"/>
        <v>0</v>
      </c>
      <c r="T491" s="9">
        <f t="shared" si="135"/>
        <v>0</v>
      </c>
      <c r="U491" s="9">
        <f t="shared" si="141"/>
        <v>1</v>
      </c>
      <c r="V491">
        <f t="shared" si="129"/>
        <v>0</v>
      </c>
      <c r="W491" s="9">
        <f t="shared" si="136"/>
        <v>0</v>
      </c>
      <c r="X491" s="9">
        <f t="shared" si="142"/>
        <v>1</v>
      </c>
      <c r="Y491">
        <f t="shared" si="130"/>
        <v>0</v>
      </c>
      <c r="Z491" s="9">
        <f t="shared" si="137"/>
        <v>0</v>
      </c>
      <c r="AA491" s="9">
        <f t="shared" si="143"/>
        <v>1</v>
      </c>
    </row>
    <row r="492" spans="1:27" x14ac:dyDescent="0.2">
      <c r="A492" s="4">
        <v>41085</v>
      </c>
      <c r="B492" s="7">
        <v>-1.5341684666247418E-2</v>
      </c>
      <c r="C492" s="7">
        <v>-3.0621275305747986E-2</v>
      </c>
      <c r="D492" s="7">
        <v>-2.0748412236571312E-2</v>
      </c>
      <c r="E492" s="7">
        <v>-1.539489533752203E-2</v>
      </c>
      <c r="F492" s="7">
        <v>1.4688776805996895E-2</v>
      </c>
      <c r="G492" s="7">
        <v>2.0602382719516754E-2</v>
      </c>
      <c r="H492" s="7">
        <v>2.8712701052427292E-2</v>
      </c>
      <c r="J492">
        <f t="shared" si="131"/>
        <v>0</v>
      </c>
      <c r="K492" s="9">
        <f t="shared" si="132"/>
        <v>0</v>
      </c>
      <c r="L492" s="9">
        <f t="shared" si="138"/>
        <v>1</v>
      </c>
      <c r="M492">
        <f t="shared" si="126"/>
        <v>0</v>
      </c>
      <c r="N492" s="9">
        <f t="shared" si="133"/>
        <v>0</v>
      </c>
      <c r="O492" s="9">
        <f t="shared" si="139"/>
        <v>1</v>
      </c>
      <c r="P492">
        <f t="shared" si="127"/>
        <v>0</v>
      </c>
      <c r="Q492" s="9">
        <f t="shared" si="134"/>
        <v>0</v>
      </c>
      <c r="R492" s="9">
        <f t="shared" si="140"/>
        <v>1</v>
      </c>
      <c r="S492">
        <f t="shared" si="128"/>
        <v>0</v>
      </c>
      <c r="T492" s="9">
        <f t="shared" si="135"/>
        <v>0</v>
      </c>
      <c r="U492" s="9">
        <f t="shared" si="141"/>
        <v>1</v>
      </c>
      <c r="V492">
        <f t="shared" si="129"/>
        <v>0</v>
      </c>
      <c r="W492" s="9">
        <f t="shared" si="136"/>
        <v>0</v>
      </c>
      <c r="X492" s="9">
        <f t="shared" si="142"/>
        <v>1</v>
      </c>
      <c r="Y492">
        <f t="shared" si="130"/>
        <v>0</v>
      </c>
      <c r="Z492" s="9">
        <f t="shared" si="137"/>
        <v>0</v>
      </c>
      <c r="AA492" s="9">
        <f t="shared" si="143"/>
        <v>1</v>
      </c>
    </row>
    <row r="493" spans="1:27" x14ac:dyDescent="0.2">
      <c r="A493" s="4">
        <v>41086</v>
      </c>
      <c r="B493" s="7">
        <v>6.7884780736974203E-3</v>
      </c>
      <c r="C493" s="7">
        <v>-2.6728944852948189E-2</v>
      </c>
      <c r="D493" s="7">
        <v>-1.8525725230574608E-2</v>
      </c>
      <c r="E493" s="7">
        <v>-1.4386646449565887E-2</v>
      </c>
      <c r="F493" s="7">
        <v>1.7666945233941078E-2</v>
      </c>
      <c r="G493" s="7">
        <v>2.2113887593150139E-2</v>
      </c>
      <c r="H493" s="7">
        <v>3.2828610390424728E-2</v>
      </c>
      <c r="J493">
        <f t="shared" si="131"/>
        <v>0</v>
      </c>
      <c r="K493" s="9">
        <f t="shared" si="132"/>
        <v>0</v>
      </c>
      <c r="L493" s="9">
        <f t="shared" si="138"/>
        <v>1</v>
      </c>
      <c r="M493">
        <f t="shared" si="126"/>
        <v>0</v>
      </c>
      <c r="N493" s="9">
        <f t="shared" si="133"/>
        <v>0</v>
      </c>
      <c r="O493" s="9">
        <f t="shared" si="139"/>
        <v>1</v>
      </c>
      <c r="P493">
        <f t="shared" si="127"/>
        <v>0</v>
      </c>
      <c r="Q493" s="9">
        <f t="shared" si="134"/>
        <v>0</v>
      </c>
      <c r="R493" s="9">
        <f t="shared" si="140"/>
        <v>1</v>
      </c>
      <c r="S493">
        <f t="shared" si="128"/>
        <v>0</v>
      </c>
      <c r="T493" s="9">
        <f t="shared" si="135"/>
        <v>0</v>
      </c>
      <c r="U493" s="9">
        <f t="shared" si="141"/>
        <v>1</v>
      </c>
      <c r="V493">
        <f t="shared" si="129"/>
        <v>0</v>
      </c>
      <c r="W493" s="9">
        <f t="shared" si="136"/>
        <v>0</v>
      </c>
      <c r="X493" s="9">
        <f t="shared" si="142"/>
        <v>1</v>
      </c>
      <c r="Y493">
        <f t="shared" si="130"/>
        <v>0</v>
      </c>
      <c r="Z493" s="9">
        <f t="shared" si="137"/>
        <v>0</v>
      </c>
      <c r="AA493" s="9">
        <f t="shared" si="143"/>
        <v>1</v>
      </c>
    </row>
    <row r="494" spans="1:27" x14ac:dyDescent="0.2">
      <c r="A494" s="4">
        <v>41087</v>
      </c>
      <c r="B494" s="7">
        <v>7.57292524873273E-3</v>
      </c>
      <c r="C494" s="7">
        <v>-2.7126424014568329E-2</v>
      </c>
      <c r="D494" s="7">
        <v>-1.9586395472288132E-2</v>
      </c>
      <c r="E494" s="7">
        <v>-1.5793276950716972E-2</v>
      </c>
      <c r="F494" s="7">
        <v>1.4556066133081913E-2</v>
      </c>
      <c r="G494" s="7">
        <v>1.9777964800596237E-2</v>
      </c>
      <c r="H494" s="7">
        <v>2.682015486061573E-2</v>
      </c>
      <c r="J494">
        <f t="shared" si="131"/>
        <v>0</v>
      </c>
      <c r="K494" s="9">
        <f t="shared" si="132"/>
        <v>0</v>
      </c>
      <c r="L494" s="9">
        <f t="shared" si="138"/>
        <v>1</v>
      </c>
      <c r="M494">
        <f t="shared" si="126"/>
        <v>0</v>
      </c>
      <c r="N494" s="9">
        <f t="shared" si="133"/>
        <v>0</v>
      </c>
      <c r="O494" s="9">
        <f t="shared" si="139"/>
        <v>1</v>
      </c>
      <c r="P494">
        <f t="shared" si="127"/>
        <v>0</v>
      </c>
      <c r="Q494" s="9">
        <f t="shared" si="134"/>
        <v>0</v>
      </c>
      <c r="R494" s="9">
        <f t="shared" si="140"/>
        <v>1</v>
      </c>
      <c r="S494">
        <f t="shared" si="128"/>
        <v>0</v>
      </c>
      <c r="T494" s="9">
        <f t="shared" si="135"/>
        <v>0</v>
      </c>
      <c r="U494" s="9">
        <f t="shared" si="141"/>
        <v>1</v>
      </c>
      <c r="V494">
        <f t="shared" si="129"/>
        <v>0</v>
      </c>
      <c r="W494" s="9">
        <f t="shared" si="136"/>
        <v>0</v>
      </c>
      <c r="X494" s="9">
        <f t="shared" si="142"/>
        <v>1</v>
      </c>
      <c r="Y494">
        <f t="shared" si="130"/>
        <v>0</v>
      </c>
      <c r="Z494" s="9">
        <f t="shared" si="137"/>
        <v>0</v>
      </c>
      <c r="AA494" s="9">
        <f t="shared" si="143"/>
        <v>1</v>
      </c>
    </row>
    <row r="495" spans="1:27" x14ac:dyDescent="0.2">
      <c r="A495" s="4">
        <v>41088</v>
      </c>
      <c r="B495" s="7">
        <v>-2.341479222265718E-3</v>
      </c>
      <c r="C495" s="7">
        <v>-2.8302827849984169E-2</v>
      </c>
      <c r="D495" s="7">
        <v>-2.0312311127781868E-2</v>
      </c>
      <c r="E495" s="7">
        <v>-1.5770336613059044E-2</v>
      </c>
      <c r="F495" s="7">
        <v>1.4566699974238873E-2</v>
      </c>
      <c r="G495" s="7">
        <v>1.9892659038305283E-2</v>
      </c>
      <c r="H495" s="7">
        <v>2.7579382061958313E-2</v>
      </c>
      <c r="J495">
        <f t="shared" si="131"/>
        <v>0</v>
      </c>
      <c r="K495" s="9">
        <f t="shared" si="132"/>
        <v>0</v>
      </c>
      <c r="L495" s="9">
        <f t="shared" si="138"/>
        <v>1</v>
      </c>
      <c r="M495">
        <f t="shared" si="126"/>
        <v>0</v>
      </c>
      <c r="N495" s="9">
        <f t="shared" si="133"/>
        <v>0</v>
      </c>
      <c r="O495" s="9">
        <f t="shared" si="139"/>
        <v>1</v>
      </c>
      <c r="P495">
        <f t="shared" si="127"/>
        <v>0</v>
      </c>
      <c r="Q495" s="9">
        <f t="shared" si="134"/>
        <v>0</v>
      </c>
      <c r="R495" s="9">
        <f t="shared" si="140"/>
        <v>1</v>
      </c>
      <c r="S495">
        <f t="shared" si="128"/>
        <v>0</v>
      </c>
      <c r="T495" s="9">
        <f t="shared" si="135"/>
        <v>0</v>
      </c>
      <c r="U495" s="9">
        <f t="shared" si="141"/>
        <v>1</v>
      </c>
      <c r="V495">
        <f t="shared" si="129"/>
        <v>0</v>
      </c>
      <c r="W495" s="9">
        <f t="shared" si="136"/>
        <v>0</v>
      </c>
      <c r="X495" s="9">
        <f t="shared" si="142"/>
        <v>1</v>
      </c>
      <c r="Y495">
        <f t="shared" si="130"/>
        <v>0</v>
      </c>
      <c r="Z495" s="9">
        <f t="shared" si="137"/>
        <v>0</v>
      </c>
      <c r="AA495" s="9">
        <f t="shared" si="143"/>
        <v>1</v>
      </c>
    </row>
    <row r="496" spans="1:27" x14ac:dyDescent="0.2">
      <c r="A496" s="4">
        <v>41089</v>
      </c>
      <c r="B496" s="7">
        <v>2.5385863744669165E-2</v>
      </c>
      <c r="C496" s="7">
        <v>-2.6369743049144745E-2</v>
      </c>
      <c r="D496" s="7">
        <v>-1.8661011010408401E-2</v>
      </c>
      <c r="E496" s="7">
        <v>-1.3477683067321777E-2</v>
      </c>
      <c r="F496" s="7">
        <v>1.4655008912086487E-2</v>
      </c>
      <c r="G496" s="7">
        <v>1.9217835739254951E-2</v>
      </c>
      <c r="H496" s="7">
        <v>2.6705395430326462E-2</v>
      </c>
      <c r="J496">
        <f t="shared" si="131"/>
        <v>0</v>
      </c>
      <c r="K496" s="9">
        <f t="shared" si="132"/>
        <v>0</v>
      </c>
      <c r="L496" s="9">
        <f t="shared" si="138"/>
        <v>1</v>
      </c>
      <c r="M496">
        <f t="shared" si="126"/>
        <v>0</v>
      </c>
      <c r="N496" s="9">
        <f t="shared" si="133"/>
        <v>0</v>
      </c>
      <c r="O496" s="9">
        <f t="shared" si="139"/>
        <v>1</v>
      </c>
      <c r="P496">
        <f t="shared" si="127"/>
        <v>0</v>
      </c>
      <c r="Q496" s="9">
        <f t="shared" si="134"/>
        <v>0</v>
      </c>
      <c r="R496" s="9">
        <f t="shared" si="140"/>
        <v>1</v>
      </c>
      <c r="S496">
        <f t="shared" si="128"/>
        <v>1</v>
      </c>
      <c r="T496" s="9">
        <f t="shared" si="135"/>
        <v>0</v>
      </c>
      <c r="U496" s="9">
        <f t="shared" si="141"/>
        <v>0</v>
      </c>
      <c r="V496">
        <f t="shared" si="129"/>
        <v>1</v>
      </c>
      <c r="W496" s="9">
        <f t="shared" si="136"/>
        <v>0</v>
      </c>
      <c r="X496" s="9">
        <f t="shared" si="142"/>
        <v>0</v>
      </c>
      <c r="Y496">
        <f t="shared" si="130"/>
        <v>0</v>
      </c>
      <c r="Z496" s="9">
        <f t="shared" si="137"/>
        <v>0</v>
      </c>
      <c r="AA496" s="9">
        <f t="shared" si="143"/>
        <v>1</v>
      </c>
    </row>
    <row r="497" spans="1:27" x14ac:dyDescent="0.2">
      <c r="A497" s="4">
        <v>41092</v>
      </c>
      <c r="B497" s="7">
        <v>8.8430366853294755E-4</v>
      </c>
      <c r="C497" s="7">
        <v>-3.9026185870170593E-2</v>
      </c>
      <c r="D497" s="7">
        <v>-2.1300747990608215E-2</v>
      </c>
      <c r="E497" s="7">
        <v>-1.5435552224516869E-2</v>
      </c>
      <c r="F497" s="7">
        <v>1.147094089537859E-2</v>
      </c>
      <c r="G497" s="7">
        <v>2.1400110796093941E-2</v>
      </c>
      <c r="H497" s="7">
        <v>3.2523464411497116E-2</v>
      </c>
      <c r="J497">
        <f t="shared" si="131"/>
        <v>0</v>
      </c>
      <c r="K497" s="9">
        <f t="shared" si="132"/>
        <v>0</v>
      </c>
      <c r="L497" s="9">
        <f t="shared" si="138"/>
        <v>1</v>
      </c>
      <c r="M497">
        <f t="shared" si="126"/>
        <v>0</v>
      </c>
      <c r="N497" s="9">
        <f t="shared" si="133"/>
        <v>0</v>
      </c>
      <c r="O497" s="9">
        <f t="shared" si="139"/>
        <v>1</v>
      </c>
      <c r="P497">
        <f t="shared" si="127"/>
        <v>0</v>
      </c>
      <c r="Q497" s="9">
        <f t="shared" si="134"/>
        <v>0</v>
      </c>
      <c r="R497" s="9">
        <f t="shared" si="140"/>
        <v>1</v>
      </c>
      <c r="S497">
        <f t="shared" si="128"/>
        <v>0</v>
      </c>
      <c r="T497" s="9">
        <f t="shared" si="135"/>
        <v>0</v>
      </c>
      <c r="U497" s="9">
        <f t="shared" si="141"/>
        <v>0</v>
      </c>
      <c r="V497">
        <f t="shared" si="129"/>
        <v>0</v>
      </c>
      <c r="W497" s="9">
        <f t="shared" si="136"/>
        <v>0</v>
      </c>
      <c r="X497" s="9">
        <f t="shared" si="142"/>
        <v>0</v>
      </c>
      <c r="Y497">
        <f t="shared" si="130"/>
        <v>0</v>
      </c>
      <c r="Z497" s="9">
        <f t="shared" si="137"/>
        <v>0</v>
      </c>
      <c r="AA497" s="9">
        <f t="shared" si="143"/>
        <v>1</v>
      </c>
    </row>
    <row r="498" spans="1:27" x14ac:dyDescent="0.2">
      <c r="A498" s="4">
        <v>41093</v>
      </c>
      <c r="B498" s="7">
        <v>7.6313842624793739E-3</v>
      </c>
      <c r="C498" s="7">
        <v>-3.5746704787015915E-2</v>
      </c>
      <c r="D498" s="7">
        <v>-2.4265365675091743E-2</v>
      </c>
      <c r="E498" s="7">
        <v>-1.6763081774115562E-2</v>
      </c>
      <c r="F498" s="7">
        <v>1.7490100115537643E-2</v>
      </c>
      <c r="G498" s="7">
        <v>2.3276939988136292E-2</v>
      </c>
      <c r="H498" s="7">
        <v>3.1623661518096924E-2</v>
      </c>
      <c r="J498">
        <f t="shared" si="131"/>
        <v>0</v>
      </c>
      <c r="K498" s="9">
        <f t="shared" si="132"/>
        <v>0</v>
      </c>
      <c r="L498" s="9">
        <f t="shared" si="138"/>
        <v>1</v>
      </c>
      <c r="M498">
        <f t="shared" si="126"/>
        <v>0</v>
      </c>
      <c r="N498" s="9">
        <f t="shared" si="133"/>
        <v>0</v>
      </c>
      <c r="O498" s="9">
        <f t="shared" si="139"/>
        <v>1</v>
      </c>
      <c r="P498">
        <f t="shared" si="127"/>
        <v>0</v>
      </c>
      <c r="Q498" s="9">
        <f t="shared" si="134"/>
        <v>0</v>
      </c>
      <c r="R498" s="9">
        <f t="shared" si="140"/>
        <v>1</v>
      </c>
      <c r="S498">
        <f t="shared" si="128"/>
        <v>0</v>
      </c>
      <c r="T498" s="9">
        <f t="shared" si="135"/>
        <v>0</v>
      </c>
      <c r="U498" s="9">
        <f t="shared" si="141"/>
        <v>1</v>
      </c>
      <c r="V498">
        <f t="shared" si="129"/>
        <v>0</v>
      </c>
      <c r="W498" s="9">
        <f t="shared" si="136"/>
        <v>0</v>
      </c>
      <c r="X498" s="9">
        <f t="shared" si="142"/>
        <v>1</v>
      </c>
      <c r="Y498">
        <f t="shared" si="130"/>
        <v>0</v>
      </c>
      <c r="Z498" s="9">
        <f t="shared" si="137"/>
        <v>0</v>
      </c>
      <c r="AA498" s="9">
        <f t="shared" si="143"/>
        <v>1</v>
      </c>
    </row>
    <row r="499" spans="1:27" x14ac:dyDescent="0.2">
      <c r="A499" s="4">
        <v>41095</v>
      </c>
      <c r="B499" s="7">
        <v>-4.8362371686446861E-3</v>
      </c>
      <c r="C499" s="7">
        <v>-2.4181297048926353E-2</v>
      </c>
      <c r="D499" s="7">
        <v>-1.7558036372065544E-2</v>
      </c>
      <c r="E499" s="7">
        <v>-1.476394385099411E-2</v>
      </c>
      <c r="F499" s="7">
        <v>1.2589647434651852E-2</v>
      </c>
      <c r="G499" s="7">
        <v>1.6958601772785187E-2</v>
      </c>
      <c r="H499" s="7">
        <v>2.341420017182827E-2</v>
      </c>
      <c r="J499">
        <f t="shared" si="131"/>
        <v>0</v>
      </c>
      <c r="K499" s="9">
        <f t="shared" si="132"/>
        <v>0</v>
      </c>
      <c r="L499" s="9">
        <f t="shared" si="138"/>
        <v>1</v>
      </c>
      <c r="M499">
        <f t="shared" si="126"/>
        <v>0</v>
      </c>
      <c r="N499" s="9">
        <f t="shared" si="133"/>
        <v>0</v>
      </c>
      <c r="O499" s="9">
        <f t="shared" si="139"/>
        <v>1</v>
      </c>
      <c r="P499">
        <f t="shared" si="127"/>
        <v>0</v>
      </c>
      <c r="Q499" s="9">
        <f t="shared" si="134"/>
        <v>0</v>
      </c>
      <c r="R499" s="9">
        <f t="shared" si="140"/>
        <v>1</v>
      </c>
      <c r="S499">
        <f t="shared" si="128"/>
        <v>0</v>
      </c>
      <c r="T499" s="9">
        <f t="shared" si="135"/>
        <v>0</v>
      </c>
      <c r="U499" s="9">
        <f t="shared" si="141"/>
        <v>1</v>
      </c>
      <c r="V499">
        <f t="shared" si="129"/>
        <v>0</v>
      </c>
      <c r="W499" s="9">
        <f t="shared" si="136"/>
        <v>0</v>
      </c>
      <c r="X499" s="9">
        <f t="shared" si="142"/>
        <v>1</v>
      </c>
      <c r="Y499">
        <f t="shared" si="130"/>
        <v>0</v>
      </c>
      <c r="Z499" s="9">
        <f t="shared" si="137"/>
        <v>0</v>
      </c>
      <c r="AA499" s="9">
        <f t="shared" si="143"/>
        <v>1</v>
      </c>
    </row>
    <row r="500" spans="1:27" x14ac:dyDescent="0.2">
      <c r="A500" s="4">
        <v>41096</v>
      </c>
      <c r="B500" s="7">
        <v>-7.0765443475974158E-3</v>
      </c>
      <c r="C500" s="7">
        <v>-2.5768226012587547E-2</v>
      </c>
      <c r="D500" s="7">
        <v>-1.8688637763261795E-2</v>
      </c>
      <c r="E500" s="7">
        <v>-1.4397873543202877E-2</v>
      </c>
      <c r="F500" s="7">
        <v>1.5182513743638992E-2</v>
      </c>
      <c r="G500" s="7">
        <v>1.8681621178984642E-2</v>
      </c>
      <c r="H500" s="7">
        <v>2.5920072570443153E-2</v>
      </c>
      <c r="J500">
        <f t="shared" si="131"/>
        <v>0</v>
      </c>
      <c r="K500" s="9">
        <f t="shared" si="132"/>
        <v>0</v>
      </c>
      <c r="L500" s="9">
        <f t="shared" si="138"/>
        <v>1</v>
      </c>
      <c r="M500">
        <f t="shared" si="126"/>
        <v>0</v>
      </c>
      <c r="N500" s="9">
        <f t="shared" si="133"/>
        <v>0</v>
      </c>
      <c r="O500" s="9">
        <f t="shared" si="139"/>
        <v>1</v>
      </c>
      <c r="P500">
        <f t="shared" si="127"/>
        <v>0</v>
      </c>
      <c r="Q500" s="9">
        <f t="shared" si="134"/>
        <v>0</v>
      </c>
      <c r="R500" s="9">
        <f t="shared" si="140"/>
        <v>1</v>
      </c>
      <c r="S500">
        <f t="shared" si="128"/>
        <v>0</v>
      </c>
      <c r="T500" s="9">
        <f t="shared" si="135"/>
        <v>0</v>
      </c>
      <c r="U500" s="9">
        <f t="shared" si="141"/>
        <v>1</v>
      </c>
      <c r="V500">
        <f t="shared" si="129"/>
        <v>0</v>
      </c>
      <c r="W500" s="9">
        <f t="shared" si="136"/>
        <v>0</v>
      </c>
      <c r="X500" s="9">
        <f t="shared" si="142"/>
        <v>1</v>
      </c>
      <c r="Y500">
        <f t="shared" si="130"/>
        <v>0</v>
      </c>
      <c r="Z500" s="9">
        <f t="shared" si="137"/>
        <v>0</v>
      </c>
      <c r="AA500" s="9">
        <f t="shared" si="143"/>
        <v>1</v>
      </c>
    </row>
    <row r="501" spans="1:27" x14ac:dyDescent="0.2">
      <c r="A501" s="4">
        <v>41099</v>
      </c>
      <c r="B501" s="7">
        <v>-1.9252134787584971E-3</v>
      </c>
      <c r="C501" s="7">
        <v>-3.3907562494277954E-2</v>
      </c>
      <c r="D501" s="7">
        <v>-2.2275073453783989E-2</v>
      </c>
      <c r="E501" s="7">
        <v>-1.5309715643525124E-2</v>
      </c>
      <c r="F501" s="7">
        <v>1.7481239512562752E-2</v>
      </c>
      <c r="G501" s="7">
        <v>2.266421727836132E-2</v>
      </c>
      <c r="H501" s="7">
        <v>3.2277714461088181E-2</v>
      </c>
      <c r="J501">
        <f t="shared" si="131"/>
        <v>0</v>
      </c>
      <c r="K501" s="9">
        <f t="shared" si="132"/>
        <v>0</v>
      </c>
      <c r="L501" s="9">
        <f t="shared" si="138"/>
        <v>1</v>
      </c>
      <c r="M501">
        <f t="shared" si="126"/>
        <v>0</v>
      </c>
      <c r="N501" s="9">
        <f t="shared" si="133"/>
        <v>0</v>
      </c>
      <c r="O501" s="9">
        <f t="shared" si="139"/>
        <v>1</v>
      </c>
      <c r="P501">
        <f t="shared" si="127"/>
        <v>0</v>
      </c>
      <c r="Q501" s="9">
        <f t="shared" si="134"/>
        <v>0</v>
      </c>
      <c r="R501" s="9">
        <f t="shared" si="140"/>
        <v>1</v>
      </c>
      <c r="S501">
        <f t="shared" si="128"/>
        <v>0</v>
      </c>
      <c r="T501" s="9">
        <f t="shared" si="135"/>
        <v>0</v>
      </c>
      <c r="U501" s="9">
        <f t="shared" si="141"/>
        <v>1</v>
      </c>
      <c r="V501">
        <f t="shared" si="129"/>
        <v>0</v>
      </c>
      <c r="W501" s="9">
        <f t="shared" si="136"/>
        <v>0</v>
      </c>
      <c r="X501" s="9">
        <f t="shared" si="142"/>
        <v>1</v>
      </c>
      <c r="Y501">
        <f t="shared" si="130"/>
        <v>0</v>
      </c>
      <c r="Z501" s="9">
        <f t="shared" si="137"/>
        <v>0</v>
      </c>
      <c r="AA501" s="9">
        <f t="shared" si="143"/>
        <v>1</v>
      </c>
    </row>
    <row r="502" spans="1:27" x14ac:dyDescent="0.2">
      <c r="A502" s="4">
        <v>41100</v>
      </c>
      <c r="B502" s="7">
        <v>-1.0206070637479709E-2</v>
      </c>
      <c r="C502" s="7">
        <v>-2.3138184100389481E-2</v>
      </c>
      <c r="D502" s="7">
        <v>-1.4977999962866306E-2</v>
      </c>
      <c r="E502" s="7">
        <v>-1.1196584440767765E-2</v>
      </c>
      <c r="F502" s="7">
        <v>1.1743986047804356E-2</v>
      </c>
      <c r="G502" s="7">
        <v>1.5727624297142029E-2</v>
      </c>
      <c r="H502" s="7">
        <v>2.1597834303975105E-2</v>
      </c>
      <c r="J502">
        <f t="shared" si="131"/>
        <v>0</v>
      </c>
      <c r="K502" s="9">
        <f t="shared" si="132"/>
        <v>0</v>
      </c>
      <c r="L502" s="9">
        <f t="shared" si="138"/>
        <v>1</v>
      </c>
      <c r="M502">
        <f t="shared" si="126"/>
        <v>0</v>
      </c>
      <c r="N502" s="9">
        <f t="shared" si="133"/>
        <v>0</v>
      </c>
      <c r="O502" s="9">
        <f t="shared" si="139"/>
        <v>1</v>
      </c>
      <c r="P502">
        <f t="shared" si="127"/>
        <v>0</v>
      </c>
      <c r="Q502" s="9">
        <f t="shared" si="134"/>
        <v>0</v>
      </c>
      <c r="R502" s="9">
        <f t="shared" si="140"/>
        <v>1</v>
      </c>
      <c r="S502">
        <f t="shared" si="128"/>
        <v>0</v>
      </c>
      <c r="T502" s="9">
        <f t="shared" si="135"/>
        <v>0</v>
      </c>
      <c r="U502" s="9">
        <f t="shared" si="141"/>
        <v>1</v>
      </c>
      <c r="V502">
        <f t="shared" si="129"/>
        <v>0</v>
      </c>
      <c r="W502" s="9">
        <f t="shared" si="136"/>
        <v>0</v>
      </c>
      <c r="X502" s="9">
        <f t="shared" si="142"/>
        <v>1</v>
      </c>
      <c r="Y502">
        <f t="shared" si="130"/>
        <v>0</v>
      </c>
      <c r="Z502" s="9">
        <f t="shared" si="137"/>
        <v>0</v>
      </c>
      <c r="AA502" s="9">
        <f t="shared" si="143"/>
        <v>1</v>
      </c>
    </row>
    <row r="503" spans="1:27" x14ac:dyDescent="0.2">
      <c r="A503" s="4">
        <v>41101</v>
      </c>
      <c r="B503" s="7">
        <v>5.9884723699966014E-4</v>
      </c>
      <c r="C503" s="7">
        <v>-2.4379989132285118E-2</v>
      </c>
      <c r="D503" s="7">
        <v>-1.5131930820643902E-2</v>
      </c>
      <c r="E503" s="7">
        <v>-1.0738823562860489E-2</v>
      </c>
      <c r="F503" s="7">
        <v>1.3199732638895512E-2</v>
      </c>
      <c r="G503" s="7">
        <v>1.7303254455327988E-2</v>
      </c>
      <c r="H503" s="7">
        <v>2.5995152071118355E-2</v>
      </c>
      <c r="J503">
        <f t="shared" si="131"/>
        <v>0</v>
      </c>
      <c r="K503" s="9">
        <f t="shared" si="132"/>
        <v>0</v>
      </c>
      <c r="L503" s="9">
        <f t="shared" si="138"/>
        <v>1</v>
      </c>
      <c r="M503">
        <f t="shared" si="126"/>
        <v>0</v>
      </c>
      <c r="N503" s="9">
        <f t="shared" si="133"/>
        <v>0</v>
      </c>
      <c r="O503" s="9">
        <f t="shared" si="139"/>
        <v>1</v>
      </c>
      <c r="P503">
        <f t="shared" si="127"/>
        <v>0</v>
      </c>
      <c r="Q503" s="9">
        <f t="shared" si="134"/>
        <v>0</v>
      </c>
      <c r="R503" s="9">
        <f t="shared" si="140"/>
        <v>1</v>
      </c>
      <c r="S503">
        <f t="shared" si="128"/>
        <v>0</v>
      </c>
      <c r="T503" s="9">
        <f t="shared" si="135"/>
        <v>0</v>
      </c>
      <c r="U503" s="9">
        <f t="shared" si="141"/>
        <v>1</v>
      </c>
      <c r="V503">
        <f t="shared" si="129"/>
        <v>0</v>
      </c>
      <c r="W503" s="9">
        <f t="shared" si="136"/>
        <v>0</v>
      </c>
      <c r="X503" s="9">
        <f t="shared" si="142"/>
        <v>1</v>
      </c>
      <c r="Y503">
        <f t="shared" si="130"/>
        <v>0</v>
      </c>
      <c r="Z503" s="9">
        <f t="shared" si="137"/>
        <v>0</v>
      </c>
      <c r="AA503" s="9">
        <f t="shared" si="143"/>
        <v>1</v>
      </c>
    </row>
    <row r="504" spans="1:27" x14ac:dyDescent="0.2">
      <c r="A504" s="4">
        <v>41102</v>
      </c>
      <c r="B504" s="7">
        <v>-5.3273433065760024E-3</v>
      </c>
      <c r="C504" s="7">
        <v>-2.7379041537642479E-2</v>
      </c>
      <c r="D504" s="7">
        <v>-1.7440352588891983E-2</v>
      </c>
      <c r="E504" s="7">
        <v>-1.1629940010607243E-2</v>
      </c>
      <c r="F504" s="7">
        <v>1.2668216601014137E-2</v>
      </c>
      <c r="G504" s="7">
        <v>1.7477517947554588E-2</v>
      </c>
      <c r="H504" s="7">
        <v>2.414405345916748E-2</v>
      </c>
      <c r="J504">
        <f t="shared" si="131"/>
        <v>0</v>
      </c>
      <c r="K504" s="9">
        <f t="shared" si="132"/>
        <v>0</v>
      </c>
      <c r="L504" s="9">
        <f t="shared" si="138"/>
        <v>1</v>
      </c>
      <c r="M504">
        <f t="shared" si="126"/>
        <v>0</v>
      </c>
      <c r="N504" s="9">
        <f t="shared" si="133"/>
        <v>0</v>
      </c>
      <c r="O504" s="9">
        <f t="shared" si="139"/>
        <v>1</v>
      </c>
      <c r="P504">
        <f t="shared" si="127"/>
        <v>0</v>
      </c>
      <c r="Q504" s="9">
        <f t="shared" si="134"/>
        <v>0</v>
      </c>
      <c r="R504" s="9">
        <f t="shared" si="140"/>
        <v>1</v>
      </c>
      <c r="S504">
        <f t="shared" si="128"/>
        <v>0</v>
      </c>
      <c r="T504" s="9">
        <f t="shared" si="135"/>
        <v>0</v>
      </c>
      <c r="U504" s="9">
        <f t="shared" si="141"/>
        <v>1</v>
      </c>
      <c r="V504">
        <f t="shared" si="129"/>
        <v>0</v>
      </c>
      <c r="W504" s="9">
        <f t="shared" si="136"/>
        <v>0</v>
      </c>
      <c r="X504" s="9">
        <f t="shared" si="142"/>
        <v>1</v>
      </c>
      <c r="Y504">
        <f t="shared" si="130"/>
        <v>0</v>
      </c>
      <c r="Z504" s="9">
        <f t="shared" si="137"/>
        <v>0</v>
      </c>
      <c r="AA504" s="9">
        <f t="shared" si="143"/>
        <v>1</v>
      </c>
    </row>
    <row r="505" spans="1:27" x14ac:dyDescent="0.2">
      <c r="A505" s="4">
        <v>41103</v>
      </c>
      <c r="B505" s="7">
        <v>1.6785802009342824E-2</v>
      </c>
      <c r="C505" s="7">
        <v>-2.1954979747533798E-2</v>
      </c>
      <c r="D505" s="7">
        <v>-1.4499249868094921E-2</v>
      </c>
      <c r="E505" s="7">
        <v>-1.00769167765975E-2</v>
      </c>
      <c r="F505" s="7">
        <v>1.2028830125927925E-2</v>
      </c>
      <c r="G505" s="7">
        <v>1.5817495062947273E-2</v>
      </c>
      <c r="H505" s="7">
        <v>2.3140735924243927E-2</v>
      </c>
      <c r="J505">
        <f t="shared" si="131"/>
        <v>0</v>
      </c>
      <c r="K505" s="9">
        <f t="shared" si="132"/>
        <v>0</v>
      </c>
      <c r="L505" s="9">
        <f t="shared" si="138"/>
        <v>1</v>
      </c>
      <c r="M505">
        <f t="shared" si="126"/>
        <v>0</v>
      </c>
      <c r="N505" s="9">
        <f t="shared" si="133"/>
        <v>0</v>
      </c>
      <c r="O505" s="9">
        <f t="shared" si="139"/>
        <v>1</v>
      </c>
      <c r="P505">
        <f t="shared" si="127"/>
        <v>0</v>
      </c>
      <c r="Q505" s="9">
        <f t="shared" si="134"/>
        <v>0</v>
      </c>
      <c r="R505" s="9">
        <f t="shared" si="140"/>
        <v>1</v>
      </c>
      <c r="S505">
        <f t="shared" si="128"/>
        <v>1</v>
      </c>
      <c r="T505" s="9">
        <f t="shared" si="135"/>
        <v>0</v>
      </c>
      <c r="U505" s="9">
        <f t="shared" si="141"/>
        <v>0</v>
      </c>
      <c r="V505">
        <f t="shared" si="129"/>
        <v>1</v>
      </c>
      <c r="W505" s="9">
        <f t="shared" si="136"/>
        <v>0</v>
      </c>
      <c r="X505" s="9">
        <f t="shared" si="142"/>
        <v>0</v>
      </c>
      <c r="Y505">
        <f t="shared" si="130"/>
        <v>0</v>
      </c>
      <c r="Z505" s="9">
        <f t="shared" si="137"/>
        <v>0</v>
      </c>
      <c r="AA505" s="9">
        <f t="shared" si="143"/>
        <v>1</v>
      </c>
    </row>
    <row r="506" spans="1:27" x14ac:dyDescent="0.2">
      <c r="A506" s="4">
        <v>41106</v>
      </c>
      <c r="B506" s="7">
        <v>-3.1862499632225841E-3</v>
      </c>
      <c r="C506" s="7">
        <v>-2.4983420968055725E-2</v>
      </c>
      <c r="D506" s="7">
        <v>-1.4327901415526867E-2</v>
      </c>
      <c r="E506" s="7">
        <v>-1.1340362019836903E-2</v>
      </c>
      <c r="F506" s="7">
        <v>8.2310885190963745E-3</v>
      </c>
      <c r="G506" s="7">
        <v>1.4415180310606956E-2</v>
      </c>
      <c r="H506" s="7">
        <v>2.2098325192928314E-2</v>
      </c>
      <c r="J506">
        <f t="shared" si="131"/>
        <v>0</v>
      </c>
      <c r="K506" s="9">
        <f t="shared" si="132"/>
        <v>0</v>
      </c>
      <c r="L506" s="9">
        <f t="shared" si="138"/>
        <v>1</v>
      </c>
      <c r="M506">
        <f t="shared" si="126"/>
        <v>0</v>
      </c>
      <c r="N506" s="9">
        <f t="shared" si="133"/>
        <v>0</v>
      </c>
      <c r="O506" s="9">
        <f t="shared" si="139"/>
        <v>1</v>
      </c>
      <c r="P506">
        <f t="shared" si="127"/>
        <v>0</v>
      </c>
      <c r="Q506" s="9">
        <f t="shared" si="134"/>
        <v>0</v>
      </c>
      <c r="R506" s="9">
        <f t="shared" si="140"/>
        <v>1</v>
      </c>
      <c r="S506">
        <f t="shared" si="128"/>
        <v>0</v>
      </c>
      <c r="T506" s="9">
        <f t="shared" si="135"/>
        <v>0</v>
      </c>
      <c r="U506" s="9">
        <f t="shared" si="141"/>
        <v>0</v>
      </c>
      <c r="V506">
        <f t="shared" si="129"/>
        <v>0</v>
      </c>
      <c r="W506" s="9">
        <f t="shared" si="136"/>
        <v>0</v>
      </c>
      <c r="X506" s="9">
        <f t="shared" si="142"/>
        <v>0</v>
      </c>
      <c r="Y506">
        <f t="shared" si="130"/>
        <v>0</v>
      </c>
      <c r="Z506" s="9">
        <f t="shared" si="137"/>
        <v>0</v>
      </c>
      <c r="AA506" s="9">
        <f t="shared" si="143"/>
        <v>1</v>
      </c>
    </row>
    <row r="507" spans="1:27" x14ac:dyDescent="0.2">
      <c r="A507" s="4">
        <v>41107</v>
      </c>
      <c r="B507" s="7">
        <v>8.2043403398429724E-3</v>
      </c>
      <c r="C507" s="7">
        <v>-2.4606106802821159E-2</v>
      </c>
      <c r="D507" s="7">
        <v>-1.7092466354370117E-2</v>
      </c>
      <c r="E507" s="7">
        <v>-1.261404063552618E-2</v>
      </c>
      <c r="F507" s="7">
        <v>1.3542982749640942E-2</v>
      </c>
      <c r="G507" s="7">
        <v>1.721554808318615E-2</v>
      </c>
      <c r="H507" s="7">
        <v>2.3967204615473747E-2</v>
      </c>
      <c r="J507">
        <f t="shared" si="131"/>
        <v>0</v>
      </c>
      <c r="K507" s="9">
        <f t="shared" si="132"/>
        <v>0</v>
      </c>
      <c r="L507" s="9">
        <f t="shared" si="138"/>
        <v>1</v>
      </c>
      <c r="M507">
        <f t="shared" si="126"/>
        <v>0</v>
      </c>
      <c r="N507" s="9">
        <f t="shared" si="133"/>
        <v>0</v>
      </c>
      <c r="O507" s="9">
        <f t="shared" si="139"/>
        <v>1</v>
      </c>
      <c r="P507">
        <f t="shared" si="127"/>
        <v>0</v>
      </c>
      <c r="Q507" s="9">
        <f t="shared" si="134"/>
        <v>0</v>
      </c>
      <c r="R507" s="9">
        <f t="shared" si="140"/>
        <v>1</v>
      </c>
      <c r="S507">
        <f t="shared" si="128"/>
        <v>0</v>
      </c>
      <c r="T507" s="9">
        <f t="shared" si="135"/>
        <v>0</v>
      </c>
      <c r="U507" s="9">
        <f t="shared" si="141"/>
        <v>1</v>
      </c>
      <c r="V507">
        <f t="shared" si="129"/>
        <v>0</v>
      </c>
      <c r="W507" s="9">
        <f t="shared" si="136"/>
        <v>0</v>
      </c>
      <c r="X507" s="9">
        <f t="shared" si="142"/>
        <v>1</v>
      </c>
      <c r="Y507">
        <f t="shared" si="130"/>
        <v>0</v>
      </c>
      <c r="Z507" s="9">
        <f t="shared" si="137"/>
        <v>0</v>
      </c>
      <c r="AA507" s="9">
        <f t="shared" si="143"/>
        <v>1</v>
      </c>
    </row>
    <row r="508" spans="1:27" x14ac:dyDescent="0.2">
      <c r="A508" s="4">
        <v>41108</v>
      </c>
      <c r="B508" s="7">
        <v>6.4568424486334264E-3</v>
      </c>
      <c r="C508" s="7">
        <v>-2.1673738956451416E-2</v>
      </c>
      <c r="D508" s="7">
        <v>-1.4779440127313137E-2</v>
      </c>
      <c r="E508" s="7">
        <v>-1.1675167828798294E-2</v>
      </c>
      <c r="F508" s="7">
        <v>1.0041725821793079E-2</v>
      </c>
      <c r="G508" s="7">
        <v>1.4325280673801899E-2</v>
      </c>
      <c r="H508" s="7">
        <v>2.08168625831604E-2</v>
      </c>
      <c r="J508">
        <f t="shared" si="131"/>
        <v>0</v>
      </c>
      <c r="K508" s="9">
        <f t="shared" si="132"/>
        <v>0</v>
      </c>
      <c r="L508" s="9">
        <f t="shared" si="138"/>
        <v>1</v>
      </c>
      <c r="M508">
        <f t="shared" si="126"/>
        <v>0</v>
      </c>
      <c r="N508" s="9">
        <f t="shared" si="133"/>
        <v>0</v>
      </c>
      <c r="O508" s="9">
        <f t="shared" si="139"/>
        <v>1</v>
      </c>
      <c r="P508">
        <f t="shared" si="127"/>
        <v>0</v>
      </c>
      <c r="Q508" s="9">
        <f t="shared" si="134"/>
        <v>0</v>
      </c>
      <c r="R508" s="9">
        <f t="shared" si="140"/>
        <v>1</v>
      </c>
      <c r="S508">
        <f t="shared" si="128"/>
        <v>0</v>
      </c>
      <c r="T508" s="9">
        <f t="shared" si="135"/>
        <v>0</v>
      </c>
      <c r="U508" s="9">
        <f t="shared" si="141"/>
        <v>1</v>
      </c>
      <c r="V508">
        <f t="shared" si="129"/>
        <v>0</v>
      </c>
      <c r="W508" s="9">
        <f t="shared" si="136"/>
        <v>0</v>
      </c>
      <c r="X508" s="9">
        <f t="shared" si="142"/>
        <v>1</v>
      </c>
      <c r="Y508">
        <f t="shared" si="130"/>
        <v>0</v>
      </c>
      <c r="Z508" s="9">
        <f t="shared" si="137"/>
        <v>0</v>
      </c>
      <c r="AA508" s="9">
        <f t="shared" si="143"/>
        <v>1</v>
      </c>
    </row>
    <row r="509" spans="1:27" x14ac:dyDescent="0.2">
      <c r="A509" s="4">
        <v>41109</v>
      </c>
      <c r="B509" s="7">
        <v>3.358648017083347E-3</v>
      </c>
      <c r="C509" s="7">
        <v>-2.9156429693102837E-2</v>
      </c>
      <c r="D509" s="7">
        <v>-1.8260516226291656E-2</v>
      </c>
      <c r="E509" s="7">
        <v>-1.3155054301023483E-2</v>
      </c>
      <c r="F509" s="7">
        <v>1.2353608384728432E-2</v>
      </c>
      <c r="G509" s="7">
        <v>1.774311251938343E-2</v>
      </c>
      <c r="H509" s="7">
        <v>2.5041267275810242E-2</v>
      </c>
      <c r="J509">
        <f t="shared" si="131"/>
        <v>0</v>
      </c>
      <c r="K509" s="9">
        <f t="shared" si="132"/>
        <v>0</v>
      </c>
      <c r="L509" s="9">
        <f t="shared" si="138"/>
        <v>1</v>
      </c>
      <c r="M509">
        <f t="shared" si="126"/>
        <v>0</v>
      </c>
      <c r="N509" s="9">
        <f t="shared" si="133"/>
        <v>0</v>
      </c>
      <c r="O509" s="9">
        <f t="shared" si="139"/>
        <v>1</v>
      </c>
      <c r="P509">
        <f t="shared" si="127"/>
        <v>0</v>
      </c>
      <c r="Q509" s="9">
        <f t="shared" si="134"/>
        <v>0</v>
      </c>
      <c r="R509" s="9">
        <f t="shared" si="140"/>
        <v>1</v>
      </c>
      <c r="S509">
        <f t="shared" si="128"/>
        <v>0</v>
      </c>
      <c r="T509" s="9">
        <f t="shared" si="135"/>
        <v>0</v>
      </c>
      <c r="U509" s="9">
        <f t="shared" si="141"/>
        <v>1</v>
      </c>
      <c r="V509">
        <f t="shared" si="129"/>
        <v>0</v>
      </c>
      <c r="W509" s="9">
        <f t="shared" si="136"/>
        <v>0</v>
      </c>
      <c r="X509" s="9">
        <f t="shared" si="142"/>
        <v>1</v>
      </c>
      <c r="Y509">
        <f t="shared" si="130"/>
        <v>0</v>
      </c>
      <c r="Z509" s="9">
        <f t="shared" si="137"/>
        <v>0</v>
      </c>
      <c r="AA509" s="9">
        <f t="shared" si="143"/>
        <v>1</v>
      </c>
    </row>
    <row r="510" spans="1:27" x14ac:dyDescent="0.2">
      <c r="A510" s="4">
        <v>41110</v>
      </c>
      <c r="B510" s="7">
        <v>-1.0036346652428146E-2</v>
      </c>
      <c r="C510" s="7">
        <v>-2.4047862738370895E-2</v>
      </c>
      <c r="D510" s="7">
        <v>-1.6642941161990166E-2</v>
      </c>
      <c r="E510" s="7">
        <v>-1.2804089114069939E-2</v>
      </c>
      <c r="F510" s="7">
        <v>1.2064544484019279E-2</v>
      </c>
      <c r="G510" s="7">
        <v>1.5997320413589478E-2</v>
      </c>
      <c r="H510" s="7">
        <v>2.2016046568751335E-2</v>
      </c>
      <c r="J510">
        <f t="shared" si="131"/>
        <v>0</v>
      </c>
      <c r="K510" s="9">
        <f t="shared" si="132"/>
        <v>0</v>
      </c>
      <c r="L510" s="9">
        <f t="shared" si="138"/>
        <v>1</v>
      </c>
      <c r="M510">
        <f t="shared" si="126"/>
        <v>0</v>
      </c>
      <c r="N510" s="9">
        <f t="shared" si="133"/>
        <v>0</v>
      </c>
      <c r="O510" s="9">
        <f t="shared" si="139"/>
        <v>1</v>
      </c>
      <c r="P510">
        <f t="shared" si="127"/>
        <v>0</v>
      </c>
      <c r="Q510" s="9">
        <f t="shared" si="134"/>
        <v>0</v>
      </c>
      <c r="R510" s="9">
        <f t="shared" si="140"/>
        <v>1</v>
      </c>
      <c r="S510">
        <f t="shared" si="128"/>
        <v>0</v>
      </c>
      <c r="T510" s="9">
        <f t="shared" si="135"/>
        <v>0</v>
      </c>
      <c r="U510" s="9">
        <f t="shared" si="141"/>
        <v>1</v>
      </c>
      <c r="V510">
        <f t="shared" si="129"/>
        <v>0</v>
      </c>
      <c r="W510" s="9">
        <f t="shared" si="136"/>
        <v>0</v>
      </c>
      <c r="X510" s="9">
        <f t="shared" si="142"/>
        <v>1</v>
      </c>
      <c r="Y510">
        <f t="shared" si="130"/>
        <v>0</v>
      </c>
      <c r="Z510" s="9">
        <f t="shared" si="137"/>
        <v>0</v>
      </c>
      <c r="AA510" s="9">
        <f t="shared" si="143"/>
        <v>1</v>
      </c>
    </row>
    <row r="511" spans="1:27" x14ac:dyDescent="0.2">
      <c r="A511" s="4">
        <v>41113</v>
      </c>
      <c r="B511" s="7">
        <v>-1.0733290798326914E-2</v>
      </c>
      <c r="C511" s="7">
        <v>-1.9560720771551132E-2</v>
      </c>
      <c r="D511" s="7">
        <v>-1.2325902469456196E-2</v>
      </c>
      <c r="E511" s="7">
        <v>-9.450957179069519E-3</v>
      </c>
      <c r="F511" s="7">
        <v>1.1435043998062611E-2</v>
      </c>
      <c r="G511" s="7">
        <v>1.4310308732092381E-2</v>
      </c>
      <c r="H511" s="7">
        <v>2.1637739613652229E-2</v>
      </c>
      <c r="J511">
        <f t="shared" si="131"/>
        <v>0</v>
      </c>
      <c r="K511" s="9">
        <f t="shared" si="132"/>
        <v>0</v>
      </c>
      <c r="L511" s="9">
        <f t="shared" si="138"/>
        <v>1</v>
      </c>
      <c r="M511">
        <f t="shared" si="126"/>
        <v>0</v>
      </c>
      <c r="N511" s="9">
        <f t="shared" si="133"/>
        <v>0</v>
      </c>
      <c r="O511" s="9">
        <f t="shared" si="139"/>
        <v>1</v>
      </c>
      <c r="P511">
        <f t="shared" si="127"/>
        <v>1</v>
      </c>
      <c r="Q511" s="9">
        <f t="shared" si="134"/>
        <v>0</v>
      </c>
      <c r="R511" s="9">
        <f t="shared" si="140"/>
        <v>0</v>
      </c>
      <c r="S511">
        <f t="shared" si="128"/>
        <v>0</v>
      </c>
      <c r="T511" s="9">
        <f t="shared" si="135"/>
        <v>0</v>
      </c>
      <c r="U511" s="9">
        <f t="shared" si="141"/>
        <v>1</v>
      </c>
      <c r="V511">
        <f t="shared" si="129"/>
        <v>0</v>
      </c>
      <c r="W511" s="9">
        <f t="shared" si="136"/>
        <v>0</v>
      </c>
      <c r="X511" s="9">
        <f t="shared" si="142"/>
        <v>1</v>
      </c>
      <c r="Y511">
        <f t="shared" si="130"/>
        <v>0</v>
      </c>
      <c r="Z511" s="9">
        <f t="shared" si="137"/>
        <v>0</v>
      </c>
      <c r="AA511" s="9">
        <f t="shared" si="143"/>
        <v>1</v>
      </c>
    </row>
    <row r="512" spans="1:27" x14ac:dyDescent="0.2">
      <c r="A512" s="4">
        <v>41114</v>
      </c>
      <c r="B512" s="7">
        <v>-1.0624071198289653E-2</v>
      </c>
      <c r="C512" s="7">
        <v>-3.3537622541189194E-2</v>
      </c>
      <c r="D512" s="7">
        <v>-1.9680069759488106E-2</v>
      </c>
      <c r="E512" s="7">
        <v>-1.1701288633048534E-2</v>
      </c>
      <c r="F512" s="7">
        <v>1.5493034385144711E-2</v>
      </c>
      <c r="G512" s="7">
        <v>2.1048016846179962E-2</v>
      </c>
      <c r="H512" s="7">
        <v>3.2260458916425705E-2</v>
      </c>
      <c r="J512">
        <f t="shared" si="131"/>
        <v>0</v>
      </c>
      <c r="K512" s="9">
        <f t="shared" si="132"/>
        <v>0</v>
      </c>
      <c r="L512" s="9">
        <f t="shared" si="138"/>
        <v>1</v>
      </c>
      <c r="M512">
        <f t="shared" si="126"/>
        <v>0</v>
      </c>
      <c r="N512" s="9">
        <f t="shared" si="133"/>
        <v>0</v>
      </c>
      <c r="O512" s="9">
        <f t="shared" si="139"/>
        <v>1</v>
      </c>
      <c r="P512">
        <f t="shared" si="127"/>
        <v>0</v>
      </c>
      <c r="Q512" s="9">
        <f t="shared" si="134"/>
        <v>0</v>
      </c>
      <c r="R512" s="9">
        <f t="shared" si="140"/>
        <v>0</v>
      </c>
      <c r="S512">
        <f t="shared" si="128"/>
        <v>0</v>
      </c>
      <c r="T512" s="9">
        <f t="shared" si="135"/>
        <v>0</v>
      </c>
      <c r="U512" s="9">
        <f t="shared" si="141"/>
        <v>1</v>
      </c>
      <c r="V512">
        <f t="shared" si="129"/>
        <v>0</v>
      </c>
      <c r="W512" s="9">
        <f t="shared" si="136"/>
        <v>0</v>
      </c>
      <c r="X512" s="9">
        <f t="shared" si="142"/>
        <v>1</v>
      </c>
      <c r="Y512">
        <f t="shared" si="130"/>
        <v>0</v>
      </c>
      <c r="Z512" s="9">
        <f t="shared" si="137"/>
        <v>0</v>
      </c>
      <c r="AA512" s="9">
        <f t="shared" si="143"/>
        <v>1</v>
      </c>
    </row>
    <row r="513" spans="1:27" x14ac:dyDescent="0.2">
      <c r="A513" s="4">
        <v>41115</v>
      </c>
      <c r="B513" s="7">
        <v>4.0534509786122374E-3</v>
      </c>
      <c r="C513" s="7">
        <v>-2.3672269657254219E-2</v>
      </c>
      <c r="D513" s="7">
        <v>-1.5363597311079502E-2</v>
      </c>
      <c r="E513" s="7">
        <v>-1.0668412782251835E-2</v>
      </c>
      <c r="F513" s="7">
        <v>1.3310891576111317E-2</v>
      </c>
      <c r="G513" s="7">
        <v>1.6836104914546013E-2</v>
      </c>
      <c r="H513" s="7">
        <v>2.5805305689573288E-2</v>
      </c>
      <c r="J513">
        <f t="shared" si="131"/>
        <v>0</v>
      </c>
      <c r="K513" s="9">
        <f t="shared" si="132"/>
        <v>0</v>
      </c>
      <c r="L513" s="9">
        <f t="shared" si="138"/>
        <v>1</v>
      </c>
      <c r="M513">
        <f t="shared" si="126"/>
        <v>0</v>
      </c>
      <c r="N513" s="9">
        <f t="shared" si="133"/>
        <v>0</v>
      </c>
      <c r="O513" s="9">
        <f t="shared" si="139"/>
        <v>1</v>
      </c>
      <c r="P513">
        <f t="shared" si="127"/>
        <v>0</v>
      </c>
      <c r="Q513" s="9">
        <f t="shared" si="134"/>
        <v>0</v>
      </c>
      <c r="R513" s="9">
        <f t="shared" si="140"/>
        <v>1</v>
      </c>
      <c r="S513">
        <f t="shared" si="128"/>
        <v>0</v>
      </c>
      <c r="T513" s="9">
        <f t="shared" si="135"/>
        <v>0</v>
      </c>
      <c r="U513" s="9">
        <f t="shared" si="141"/>
        <v>1</v>
      </c>
      <c r="V513">
        <f t="shared" si="129"/>
        <v>0</v>
      </c>
      <c r="W513" s="9">
        <f t="shared" si="136"/>
        <v>0</v>
      </c>
      <c r="X513" s="9">
        <f t="shared" si="142"/>
        <v>1</v>
      </c>
      <c r="Y513">
        <f t="shared" si="130"/>
        <v>0</v>
      </c>
      <c r="Z513" s="9">
        <f t="shared" si="137"/>
        <v>0</v>
      </c>
      <c r="AA513" s="9">
        <f t="shared" si="143"/>
        <v>1</v>
      </c>
    </row>
    <row r="514" spans="1:27" x14ac:dyDescent="0.2">
      <c r="A514" s="4">
        <v>41116</v>
      </c>
      <c r="B514" s="7">
        <v>1.4797459281929786E-2</v>
      </c>
      <c r="C514" s="7">
        <v>-2.2887848317623138E-2</v>
      </c>
      <c r="D514" s="7">
        <v>-1.5664046630263329E-2</v>
      </c>
      <c r="E514" s="7">
        <v>-1.1559534817934036E-2</v>
      </c>
      <c r="F514" s="7">
        <v>1.1008623987436295E-2</v>
      </c>
      <c r="G514" s="7">
        <v>1.4797459356486797E-2</v>
      </c>
      <c r="H514" s="7">
        <v>2.0950743928551674E-2</v>
      </c>
      <c r="J514">
        <f t="shared" si="131"/>
        <v>0</v>
      </c>
      <c r="K514" s="9">
        <f t="shared" si="132"/>
        <v>0</v>
      </c>
      <c r="L514" s="9">
        <f t="shared" si="138"/>
        <v>1</v>
      </c>
      <c r="M514">
        <f t="shared" ref="M514:M577" si="144">IF($B514&lt;D514,1,0)</f>
        <v>0</v>
      </c>
      <c r="N514" s="9">
        <f t="shared" si="133"/>
        <v>0</v>
      </c>
      <c r="O514" s="9">
        <f t="shared" si="139"/>
        <v>1</v>
      </c>
      <c r="P514">
        <f t="shared" ref="P514:P577" si="145">IF($B514&lt;E514,1,0)</f>
        <v>0</v>
      </c>
      <c r="Q514" s="9">
        <f t="shared" si="134"/>
        <v>0</v>
      </c>
      <c r="R514" s="9">
        <f t="shared" si="140"/>
        <v>1</v>
      </c>
      <c r="S514">
        <f t="shared" ref="S514:S577" si="146">IF($B514&gt;F514,1,0)</f>
        <v>1</v>
      </c>
      <c r="T514" s="9">
        <f t="shared" si="135"/>
        <v>0</v>
      </c>
      <c r="U514" s="9">
        <f t="shared" si="141"/>
        <v>0</v>
      </c>
      <c r="V514">
        <f t="shared" ref="V514:V577" si="147">IF($B514&gt;G514,1,0)</f>
        <v>0</v>
      </c>
      <c r="W514" s="9">
        <f t="shared" si="136"/>
        <v>0</v>
      </c>
      <c r="X514" s="9">
        <f t="shared" si="142"/>
        <v>1</v>
      </c>
      <c r="Y514">
        <f t="shared" ref="Y514:Y577" si="148">IF($B514&gt;H514,1,0)</f>
        <v>0</v>
      </c>
      <c r="Z514" s="9">
        <f t="shared" si="137"/>
        <v>0</v>
      </c>
      <c r="AA514" s="9">
        <f t="shared" si="143"/>
        <v>1</v>
      </c>
    </row>
    <row r="515" spans="1:27" x14ac:dyDescent="0.2">
      <c r="A515" s="4">
        <v>41117</v>
      </c>
      <c r="B515" s="7">
        <v>2.0239612452873215E-2</v>
      </c>
      <c r="C515" s="7">
        <v>-2.7722479775547981E-2</v>
      </c>
      <c r="D515" s="7">
        <v>-1.6761558130383492E-2</v>
      </c>
      <c r="E515" s="7">
        <v>-1.2350711971521378E-2</v>
      </c>
      <c r="F515" s="7">
        <v>9.7735850140452385E-3</v>
      </c>
      <c r="G515" s="7">
        <v>1.5803446993231773E-2</v>
      </c>
      <c r="H515" s="7">
        <v>2.4078594520688057E-2</v>
      </c>
      <c r="J515">
        <f t="shared" ref="J515:J578" si="149">IF(B515&lt;C515,1,0)</f>
        <v>0</v>
      </c>
      <c r="K515" s="9">
        <f t="shared" si="132"/>
        <v>0</v>
      </c>
      <c r="L515" s="9">
        <f t="shared" si="138"/>
        <v>1</v>
      </c>
      <c r="M515">
        <f t="shared" si="144"/>
        <v>0</v>
      </c>
      <c r="N515" s="9">
        <f t="shared" si="133"/>
        <v>0</v>
      </c>
      <c r="O515" s="9">
        <f t="shared" si="139"/>
        <v>1</v>
      </c>
      <c r="P515">
        <f t="shared" si="145"/>
        <v>0</v>
      </c>
      <c r="Q515" s="9">
        <f t="shared" si="134"/>
        <v>0</v>
      </c>
      <c r="R515" s="9">
        <f t="shared" si="140"/>
        <v>1</v>
      </c>
      <c r="S515">
        <f t="shared" si="146"/>
        <v>1</v>
      </c>
      <c r="T515" s="9">
        <f t="shared" si="135"/>
        <v>1</v>
      </c>
      <c r="U515" s="9">
        <f t="shared" si="141"/>
        <v>0</v>
      </c>
      <c r="V515">
        <f t="shared" si="147"/>
        <v>1</v>
      </c>
      <c r="W515" s="9">
        <f t="shared" si="136"/>
        <v>0</v>
      </c>
      <c r="X515" s="9">
        <f t="shared" si="142"/>
        <v>0</v>
      </c>
      <c r="Y515">
        <f t="shared" si="148"/>
        <v>0</v>
      </c>
      <c r="Z515" s="9">
        <f t="shared" si="137"/>
        <v>0</v>
      </c>
      <c r="AA515" s="9">
        <f t="shared" si="143"/>
        <v>1</v>
      </c>
    </row>
    <row r="516" spans="1:27" x14ac:dyDescent="0.2">
      <c r="A516" s="4">
        <v>41120</v>
      </c>
      <c r="B516" s="7">
        <v>-1.4477020262807989E-3</v>
      </c>
      <c r="C516" s="7">
        <v>-3.5454124212265015E-2</v>
      </c>
      <c r="D516" s="7">
        <v>-2.1087011322379112E-2</v>
      </c>
      <c r="E516" s="7">
        <v>-1.4342655427753925E-2</v>
      </c>
      <c r="F516" s="7">
        <v>1.1355883441865444E-2</v>
      </c>
      <c r="G516" s="7">
        <v>1.9476301968097687E-2</v>
      </c>
      <c r="H516" s="7">
        <v>3.0620526522397995E-2</v>
      </c>
      <c r="J516">
        <f t="shared" si="149"/>
        <v>0</v>
      </c>
      <c r="K516" s="9">
        <f t="shared" ref="K516:K579" si="150">IF(J516=J515,IF(J515=1,1,0),0)</f>
        <v>0</v>
      </c>
      <c r="L516" s="9">
        <f t="shared" si="138"/>
        <v>1</v>
      </c>
      <c r="M516">
        <f t="shared" si="144"/>
        <v>0</v>
      </c>
      <c r="N516" s="9">
        <f t="shared" ref="N516:N579" si="151">IF(M516=M515,IF(M515=1,1,0),0)</f>
        <v>0</v>
      </c>
      <c r="O516" s="9">
        <f t="shared" si="139"/>
        <v>1</v>
      </c>
      <c r="P516">
        <f t="shared" si="145"/>
        <v>0</v>
      </c>
      <c r="Q516" s="9">
        <f t="shared" ref="Q516:Q579" si="152">IF(P516=P515,IF(P515=1,1,0),0)</f>
        <v>0</v>
      </c>
      <c r="R516" s="9">
        <f t="shared" si="140"/>
        <v>1</v>
      </c>
      <c r="S516">
        <f t="shared" si="146"/>
        <v>0</v>
      </c>
      <c r="T516" s="9">
        <f t="shared" ref="T516:T579" si="153">IF(S516=S515,IF(S515=1,1,0),0)</f>
        <v>0</v>
      </c>
      <c r="U516" s="9">
        <f t="shared" si="141"/>
        <v>0</v>
      </c>
      <c r="V516">
        <f t="shared" si="147"/>
        <v>0</v>
      </c>
      <c r="W516" s="9">
        <f t="shared" ref="W516:W579" si="154">IF(V516=V515,IF(V515=1,1,0),0)</f>
        <v>0</v>
      </c>
      <c r="X516" s="9">
        <f t="shared" si="142"/>
        <v>0</v>
      </c>
      <c r="Y516">
        <f t="shared" si="148"/>
        <v>0</v>
      </c>
      <c r="Z516" s="9">
        <f t="shared" ref="Z516:Z579" si="155">IF(Y516=Y515,IF(Y515=1,1,0),0)</f>
        <v>0</v>
      </c>
      <c r="AA516" s="9">
        <f t="shared" si="143"/>
        <v>1</v>
      </c>
    </row>
    <row r="517" spans="1:27" x14ac:dyDescent="0.2">
      <c r="A517" s="4">
        <v>41121</v>
      </c>
      <c r="B517" s="7">
        <v>-4.2829726827043682E-3</v>
      </c>
      <c r="C517" s="7">
        <v>-2.7025980874896049E-2</v>
      </c>
      <c r="D517" s="7">
        <v>-1.9708691164851189E-2</v>
      </c>
      <c r="E517" s="7">
        <v>-1.4006191864609718E-2</v>
      </c>
      <c r="F517" s="7">
        <v>1.466906163841486E-2</v>
      </c>
      <c r="G517" s="7">
        <v>1.7982199788093567E-2</v>
      </c>
      <c r="H517" s="7">
        <v>2.4935293942689896E-2</v>
      </c>
      <c r="J517">
        <f t="shared" si="149"/>
        <v>0</v>
      </c>
      <c r="K517" s="9">
        <f t="shared" si="150"/>
        <v>0</v>
      </c>
      <c r="L517" s="9">
        <f t="shared" ref="L517:L580" si="156">IF(J517=J516,IF(J516=0,1,0),0)</f>
        <v>1</v>
      </c>
      <c r="M517">
        <f t="shared" si="144"/>
        <v>0</v>
      </c>
      <c r="N517" s="9">
        <f t="shared" si="151"/>
        <v>0</v>
      </c>
      <c r="O517" s="9">
        <f t="shared" ref="O517:O580" si="157">IF(M517=M516,IF(M516=0,1,0),0)</f>
        <v>1</v>
      </c>
      <c r="P517">
        <f t="shared" si="145"/>
        <v>0</v>
      </c>
      <c r="Q517" s="9">
        <f t="shared" si="152"/>
        <v>0</v>
      </c>
      <c r="R517" s="9">
        <f t="shared" ref="R517:R580" si="158">IF(P517=P516,IF(P516=0,1,0),0)</f>
        <v>1</v>
      </c>
      <c r="S517">
        <f t="shared" si="146"/>
        <v>0</v>
      </c>
      <c r="T517" s="9">
        <f t="shared" si="153"/>
        <v>0</v>
      </c>
      <c r="U517" s="9">
        <f t="shared" ref="U517:U580" si="159">IF(S517=S516,IF(S516=0,1,0),0)</f>
        <v>1</v>
      </c>
      <c r="V517">
        <f t="shared" si="147"/>
        <v>0</v>
      </c>
      <c r="W517" s="9">
        <f t="shared" si="154"/>
        <v>0</v>
      </c>
      <c r="X517" s="9">
        <f t="shared" ref="X517:X580" si="160">IF(V517=V516,IF(V516=0,1,0),0)</f>
        <v>1</v>
      </c>
      <c r="Y517">
        <f t="shared" si="148"/>
        <v>0</v>
      </c>
      <c r="Z517" s="9">
        <f t="shared" si="155"/>
        <v>0</v>
      </c>
      <c r="AA517" s="9">
        <f t="shared" ref="AA517:AA580" si="161">IF(Y517=Y516,IF(Y516=0,1,0),0)</f>
        <v>1</v>
      </c>
    </row>
    <row r="518" spans="1:27" x14ac:dyDescent="0.2">
      <c r="A518" s="4">
        <v>41122</v>
      </c>
      <c r="B518" s="7">
        <v>-3.0601116775945524E-3</v>
      </c>
      <c r="C518" s="7">
        <v>-2.1251112222671509E-2</v>
      </c>
      <c r="D518" s="7">
        <v>-1.6393618658185005E-2</v>
      </c>
      <c r="E518" s="7">
        <v>-1.2530078180134296E-2</v>
      </c>
      <c r="F518" s="7">
        <v>1.3141448609530926E-2</v>
      </c>
      <c r="G518" s="7">
        <v>1.538230013102293E-2</v>
      </c>
      <c r="H518" s="7">
        <v>2.2074321284890175E-2</v>
      </c>
      <c r="J518">
        <f t="shared" si="149"/>
        <v>0</v>
      </c>
      <c r="K518" s="9">
        <f t="shared" si="150"/>
        <v>0</v>
      </c>
      <c r="L518" s="9">
        <f t="shared" si="156"/>
        <v>1</v>
      </c>
      <c r="M518">
        <f t="shared" si="144"/>
        <v>0</v>
      </c>
      <c r="N518" s="9">
        <f t="shared" si="151"/>
        <v>0</v>
      </c>
      <c r="O518" s="9">
        <f t="shared" si="157"/>
        <v>1</v>
      </c>
      <c r="P518">
        <f t="shared" si="145"/>
        <v>0</v>
      </c>
      <c r="Q518" s="9">
        <f t="shared" si="152"/>
        <v>0</v>
      </c>
      <c r="R518" s="9">
        <f t="shared" si="158"/>
        <v>1</v>
      </c>
      <c r="S518">
        <f t="shared" si="146"/>
        <v>0</v>
      </c>
      <c r="T518" s="9">
        <f t="shared" si="153"/>
        <v>0</v>
      </c>
      <c r="U518" s="9">
        <f t="shared" si="159"/>
        <v>1</v>
      </c>
      <c r="V518">
        <f t="shared" si="147"/>
        <v>0</v>
      </c>
      <c r="W518" s="9">
        <f t="shared" si="154"/>
        <v>0</v>
      </c>
      <c r="X518" s="9">
        <f t="shared" si="160"/>
        <v>1</v>
      </c>
      <c r="Y518">
        <f t="shared" si="148"/>
        <v>0</v>
      </c>
      <c r="Z518" s="9">
        <f t="shared" si="155"/>
        <v>0</v>
      </c>
      <c r="AA518" s="9">
        <f t="shared" si="161"/>
        <v>1</v>
      </c>
    </row>
    <row r="519" spans="1:27" x14ac:dyDescent="0.2">
      <c r="A519" s="4">
        <v>41123</v>
      </c>
      <c r="B519" s="7">
        <v>-6.2218844349985012E-3</v>
      </c>
      <c r="C519" s="7">
        <v>-2.4214914068579674E-2</v>
      </c>
      <c r="D519" s="7">
        <v>-1.7884464934468269E-2</v>
      </c>
      <c r="E519" s="7">
        <v>-1.2991959229111671E-2</v>
      </c>
      <c r="F519" s="7">
        <v>1.3650925830006599E-2</v>
      </c>
      <c r="G519" s="7">
        <v>1.6411330550909042E-2</v>
      </c>
      <c r="H519" s="7">
        <v>2.3453332483768463E-2</v>
      </c>
      <c r="J519">
        <f t="shared" si="149"/>
        <v>0</v>
      </c>
      <c r="K519" s="9">
        <f t="shared" si="150"/>
        <v>0</v>
      </c>
      <c r="L519" s="9">
        <f t="shared" si="156"/>
        <v>1</v>
      </c>
      <c r="M519">
        <f t="shared" si="144"/>
        <v>0</v>
      </c>
      <c r="N519" s="9">
        <f t="shared" si="151"/>
        <v>0</v>
      </c>
      <c r="O519" s="9">
        <f t="shared" si="157"/>
        <v>1</v>
      </c>
      <c r="P519">
        <f t="shared" si="145"/>
        <v>0</v>
      </c>
      <c r="Q519" s="9">
        <f t="shared" si="152"/>
        <v>0</v>
      </c>
      <c r="R519" s="9">
        <f t="shared" si="158"/>
        <v>1</v>
      </c>
      <c r="S519">
        <f t="shared" si="146"/>
        <v>0</v>
      </c>
      <c r="T519" s="9">
        <f t="shared" si="153"/>
        <v>0</v>
      </c>
      <c r="U519" s="9">
        <f t="shared" si="159"/>
        <v>1</v>
      </c>
      <c r="V519">
        <f t="shared" si="147"/>
        <v>0</v>
      </c>
      <c r="W519" s="9">
        <f t="shared" si="154"/>
        <v>0</v>
      </c>
      <c r="X519" s="9">
        <f t="shared" si="160"/>
        <v>1</v>
      </c>
      <c r="Y519">
        <f t="shared" si="148"/>
        <v>0</v>
      </c>
      <c r="Z519" s="9">
        <f t="shared" si="155"/>
        <v>0</v>
      </c>
      <c r="AA519" s="9">
        <f t="shared" si="161"/>
        <v>1</v>
      </c>
    </row>
    <row r="520" spans="1:27" x14ac:dyDescent="0.2">
      <c r="A520" s="4">
        <v>41124</v>
      </c>
      <c r="B520" s="7">
        <v>1.9703280179432087E-2</v>
      </c>
      <c r="C520" s="7">
        <v>-3.1309321522712708E-2</v>
      </c>
      <c r="D520" s="7">
        <v>-2.0642109215259552E-2</v>
      </c>
      <c r="E520" s="7">
        <v>-1.2265307828783989E-2</v>
      </c>
      <c r="F520" s="7">
        <v>1.5147862024605274E-2</v>
      </c>
      <c r="G520" s="7">
        <v>1.9703280180692673E-2</v>
      </c>
      <c r="H520" s="7">
        <v>3.0156716704368591E-2</v>
      </c>
      <c r="J520">
        <f t="shared" si="149"/>
        <v>0</v>
      </c>
      <c r="K520" s="9">
        <f t="shared" si="150"/>
        <v>0</v>
      </c>
      <c r="L520" s="9">
        <f t="shared" si="156"/>
        <v>1</v>
      </c>
      <c r="M520">
        <f t="shared" si="144"/>
        <v>0</v>
      </c>
      <c r="N520" s="9">
        <f t="shared" si="151"/>
        <v>0</v>
      </c>
      <c r="O520" s="9">
        <f t="shared" si="157"/>
        <v>1</v>
      </c>
      <c r="P520">
        <f t="shared" si="145"/>
        <v>0</v>
      </c>
      <c r="Q520" s="9">
        <f t="shared" si="152"/>
        <v>0</v>
      </c>
      <c r="R520" s="9">
        <f t="shared" si="158"/>
        <v>1</v>
      </c>
      <c r="S520">
        <f t="shared" si="146"/>
        <v>1</v>
      </c>
      <c r="T520" s="9">
        <f t="shared" si="153"/>
        <v>0</v>
      </c>
      <c r="U520" s="9">
        <f t="shared" si="159"/>
        <v>0</v>
      </c>
      <c r="V520">
        <f t="shared" si="147"/>
        <v>0</v>
      </c>
      <c r="W520" s="9">
        <f t="shared" si="154"/>
        <v>0</v>
      </c>
      <c r="X520" s="9">
        <f t="shared" si="160"/>
        <v>1</v>
      </c>
      <c r="Y520">
        <f t="shared" si="148"/>
        <v>0</v>
      </c>
      <c r="Z520" s="9">
        <f t="shared" si="155"/>
        <v>0</v>
      </c>
      <c r="AA520" s="9">
        <f t="shared" si="161"/>
        <v>1</v>
      </c>
    </row>
    <row r="521" spans="1:27" x14ac:dyDescent="0.2">
      <c r="A521" s="4">
        <v>41127</v>
      </c>
      <c r="B521" s="7">
        <v>6.4773833636878463E-4</v>
      </c>
      <c r="C521" s="7">
        <v>-2.3802541196346283E-2</v>
      </c>
      <c r="D521" s="7">
        <v>-1.3877029530704021E-2</v>
      </c>
      <c r="E521" s="7">
        <v>-1.0731914080679417E-2</v>
      </c>
      <c r="F521" s="7">
        <v>6.9030141457915306E-3</v>
      </c>
      <c r="G521" s="7">
        <v>1.2854775413870811E-2</v>
      </c>
      <c r="H521" s="7">
        <v>2.1470621228218079E-2</v>
      </c>
      <c r="J521">
        <f t="shared" si="149"/>
        <v>0</v>
      </c>
      <c r="K521" s="9">
        <f t="shared" si="150"/>
        <v>0</v>
      </c>
      <c r="L521" s="9">
        <f t="shared" si="156"/>
        <v>1</v>
      </c>
      <c r="M521">
        <f t="shared" si="144"/>
        <v>0</v>
      </c>
      <c r="N521" s="9">
        <f t="shared" si="151"/>
        <v>0</v>
      </c>
      <c r="O521" s="9">
        <f t="shared" si="157"/>
        <v>1</v>
      </c>
      <c r="P521">
        <f t="shared" si="145"/>
        <v>0</v>
      </c>
      <c r="Q521" s="9">
        <f t="shared" si="152"/>
        <v>0</v>
      </c>
      <c r="R521" s="9">
        <f t="shared" si="158"/>
        <v>1</v>
      </c>
      <c r="S521">
        <f t="shared" si="146"/>
        <v>0</v>
      </c>
      <c r="T521" s="9">
        <f t="shared" si="153"/>
        <v>0</v>
      </c>
      <c r="U521" s="9">
        <f t="shared" si="159"/>
        <v>0</v>
      </c>
      <c r="V521">
        <f t="shared" si="147"/>
        <v>0</v>
      </c>
      <c r="W521" s="9">
        <f t="shared" si="154"/>
        <v>0</v>
      </c>
      <c r="X521" s="9">
        <f t="shared" si="160"/>
        <v>1</v>
      </c>
      <c r="Y521">
        <f t="shared" si="148"/>
        <v>0</v>
      </c>
      <c r="Z521" s="9">
        <f t="shared" si="155"/>
        <v>0</v>
      </c>
      <c r="AA521" s="9">
        <f t="shared" si="161"/>
        <v>1</v>
      </c>
    </row>
    <row r="522" spans="1:27" x14ac:dyDescent="0.2">
      <c r="A522" s="4">
        <v>41128</v>
      </c>
      <c r="B522" s="7">
        <v>5.0952781662493875E-3</v>
      </c>
      <c r="C522" s="7">
        <v>-2.8755141422152519E-2</v>
      </c>
      <c r="D522" s="7">
        <v>-1.9743233919143677E-2</v>
      </c>
      <c r="E522" s="7">
        <v>-1.34393610060215E-2</v>
      </c>
      <c r="F522" s="7">
        <v>1.3860411942005157E-2</v>
      </c>
      <c r="G522" s="7">
        <v>1.7964679747819901E-2</v>
      </c>
      <c r="H522" s="7">
        <v>2.5331079959869385E-2</v>
      </c>
      <c r="J522">
        <f t="shared" si="149"/>
        <v>0</v>
      </c>
      <c r="K522" s="9">
        <f t="shared" si="150"/>
        <v>0</v>
      </c>
      <c r="L522" s="9">
        <f t="shared" si="156"/>
        <v>1</v>
      </c>
      <c r="M522">
        <f t="shared" si="144"/>
        <v>0</v>
      </c>
      <c r="N522" s="9">
        <f t="shared" si="151"/>
        <v>0</v>
      </c>
      <c r="O522" s="9">
        <f t="shared" si="157"/>
        <v>1</v>
      </c>
      <c r="P522">
        <f t="shared" si="145"/>
        <v>0</v>
      </c>
      <c r="Q522" s="9">
        <f t="shared" si="152"/>
        <v>0</v>
      </c>
      <c r="R522" s="9">
        <f t="shared" si="158"/>
        <v>1</v>
      </c>
      <c r="S522">
        <f t="shared" si="146"/>
        <v>0</v>
      </c>
      <c r="T522" s="9">
        <f t="shared" si="153"/>
        <v>0</v>
      </c>
      <c r="U522" s="9">
        <f t="shared" si="159"/>
        <v>1</v>
      </c>
      <c r="V522">
        <f t="shared" si="147"/>
        <v>0</v>
      </c>
      <c r="W522" s="9">
        <f t="shared" si="154"/>
        <v>0</v>
      </c>
      <c r="X522" s="9">
        <f t="shared" si="160"/>
        <v>1</v>
      </c>
      <c r="Y522">
        <f t="shared" si="148"/>
        <v>0</v>
      </c>
      <c r="Z522" s="9">
        <f t="shared" si="155"/>
        <v>0</v>
      </c>
      <c r="AA522" s="9">
        <f t="shared" si="161"/>
        <v>1</v>
      </c>
    </row>
    <row r="523" spans="1:27" x14ac:dyDescent="0.2">
      <c r="A523" s="4">
        <v>41129</v>
      </c>
      <c r="B523" s="7">
        <v>8.5861482092307144E-4</v>
      </c>
      <c r="C523" s="7">
        <v>-1.9241876900196075E-2</v>
      </c>
      <c r="D523" s="7">
        <v>-1.4354364015161991E-2</v>
      </c>
      <c r="E523" s="7">
        <v>-1.183357834815979E-2</v>
      </c>
      <c r="F523" s="7">
        <v>1.016087643802166E-2</v>
      </c>
      <c r="G523" s="7">
        <v>1.2960466556251049E-2</v>
      </c>
      <c r="H523" s="7">
        <v>1.8508819863200188E-2</v>
      </c>
      <c r="J523">
        <f t="shared" si="149"/>
        <v>0</v>
      </c>
      <c r="K523" s="9">
        <f t="shared" si="150"/>
        <v>0</v>
      </c>
      <c r="L523" s="9">
        <f t="shared" si="156"/>
        <v>1</v>
      </c>
      <c r="M523">
        <f t="shared" si="144"/>
        <v>0</v>
      </c>
      <c r="N523" s="9">
        <f t="shared" si="151"/>
        <v>0</v>
      </c>
      <c r="O523" s="9">
        <f t="shared" si="157"/>
        <v>1</v>
      </c>
      <c r="P523">
        <f t="shared" si="145"/>
        <v>0</v>
      </c>
      <c r="Q523" s="9">
        <f t="shared" si="152"/>
        <v>0</v>
      </c>
      <c r="R523" s="9">
        <f t="shared" si="158"/>
        <v>1</v>
      </c>
      <c r="S523">
        <f t="shared" si="146"/>
        <v>0</v>
      </c>
      <c r="T523" s="9">
        <f t="shared" si="153"/>
        <v>0</v>
      </c>
      <c r="U523" s="9">
        <f t="shared" si="159"/>
        <v>1</v>
      </c>
      <c r="V523">
        <f t="shared" si="147"/>
        <v>0</v>
      </c>
      <c r="W523" s="9">
        <f t="shared" si="154"/>
        <v>0</v>
      </c>
      <c r="X523" s="9">
        <f t="shared" si="160"/>
        <v>1</v>
      </c>
      <c r="Y523">
        <f t="shared" si="148"/>
        <v>0</v>
      </c>
      <c r="Z523" s="9">
        <f t="shared" si="155"/>
        <v>0</v>
      </c>
      <c r="AA523" s="9">
        <f t="shared" si="161"/>
        <v>1</v>
      </c>
    </row>
    <row r="524" spans="1:27" x14ac:dyDescent="0.2">
      <c r="A524" s="4">
        <v>41130</v>
      </c>
      <c r="B524" s="7">
        <v>1.7150211435324775E-3</v>
      </c>
      <c r="C524" s="7">
        <v>-2.3563206195831299E-2</v>
      </c>
      <c r="D524" s="7">
        <v>-1.6954397782683372E-2</v>
      </c>
      <c r="E524" s="7">
        <v>-1.2887111864984035E-2</v>
      </c>
      <c r="F524" s="7">
        <v>1.2431017123162746E-2</v>
      </c>
      <c r="G524" s="7">
        <v>1.5504272654652596E-2</v>
      </c>
      <c r="H524" s="7">
        <v>2.1183891221880913E-2</v>
      </c>
      <c r="J524">
        <f t="shared" si="149"/>
        <v>0</v>
      </c>
      <c r="K524" s="9">
        <f t="shared" si="150"/>
        <v>0</v>
      </c>
      <c r="L524" s="9">
        <f t="shared" si="156"/>
        <v>1</v>
      </c>
      <c r="M524">
        <f t="shared" si="144"/>
        <v>0</v>
      </c>
      <c r="N524" s="9">
        <f t="shared" si="151"/>
        <v>0</v>
      </c>
      <c r="O524" s="9">
        <f t="shared" si="157"/>
        <v>1</v>
      </c>
      <c r="P524">
        <f t="shared" si="145"/>
        <v>0</v>
      </c>
      <c r="Q524" s="9">
        <f t="shared" si="152"/>
        <v>0</v>
      </c>
      <c r="R524" s="9">
        <f t="shared" si="158"/>
        <v>1</v>
      </c>
      <c r="S524">
        <f t="shared" si="146"/>
        <v>0</v>
      </c>
      <c r="T524" s="9">
        <f t="shared" si="153"/>
        <v>0</v>
      </c>
      <c r="U524" s="9">
        <f t="shared" si="159"/>
        <v>1</v>
      </c>
      <c r="V524">
        <f t="shared" si="147"/>
        <v>0</v>
      </c>
      <c r="W524" s="9">
        <f t="shared" si="154"/>
        <v>0</v>
      </c>
      <c r="X524" s="9">
        <f t="shared" si="160"/>
        <v>1</v>
      </c>
      <c r="Y524">
        <f t="shared" si="148"/>
        <v>0</v>
      </c>
      <c r="Z524" s="9">
        <f t="shared" si="155"/>
        <v>0</v>
      </c>
      <c r="AA524" s="9">
        <f t="shared" si="161"/>
        <v>1</v>
      </c>
    </row>
    <row r="525" spans="1:27" x14ac:dyDescent="0.2">
      <c r="A525" s="4">
        <v>41131</v>
      </c>
      <c r="B525" s="7">
        <v>1.2843383856074844E-3</v>
      </c>
      <c r="C525" s="7">
        <v>-2.2052543237805367E-2</v>
      </c>
      <c r="D525" s="7">
        <v>-1.5817895531654358E-2</v>
      </c>
      <c r="E525" s="7">
        <v>-1.2447120621800423E-2</v>
      </c>
      <c r="F525" s="7">
        <v>1.1621794663369656E-2</v>
      </c>
      <c r="G525" s="7">
        <v>1.4566546306014061E-2</v>
      </c>
      <c r="H525" s="7">
        <v>1.9851149991154671E-2</v>
      </c>
      <c r="J525">
        <f t="shared" si="149"/>
        <v>0</v>
      </c>
      <c r="K525" s="9">
        <f t="shared" si="150"/>
        <v>0</v>
      </c>
      <c r="L525" s="9">
        <f t="shared" si="156"/>
        <v>1</v>
      </c>
      <c r="M525">
        <f t="shared" si="144"/>
        <v>0</v>
      </c>
      <c r="N525" s="9">
        <f t="shared" si="151"/>
        <v>0</v>
      </c>
      <c r="O525" s="9">
        <f t="shared" si="157"/>
        <v>1</v>
      </c>
      <c r="P525">
        <f t="shared" si="145"/>
        <v>0</v>
      </c>
      <c r="Q525" s="9">
        <f t="shared" si="152"/>
        <v>0</v>
      </c>
      <c r="R525" s="9">
        <f t="shared" si="158"/>
        <v>1</v>
      </c>
      <c r="S525">
        <f t="shared" si="146"/>
        <v>0</v>
      </c>
      <c r="T525" s="9">
        <f t="shared" si="153"/>
        <v>0</v>
      </c>
      <c r="U525" s="9">
        <f t="shared" si="159"/>
        <v>1</v>
      </c>
      <c r="V525">
        <f t="shared" si="147"/>
        <v>0</v>
      </c>
      <c r="W525" s="9">
        <f t="shared" si="154"/>
        <v>0</v>
      </c>
      <c r="X525" s="9">
        <f t="shared" si="160"/>
        <v>1</v>
      </c>
      <c r="Y525">
        <f t="shared" si="148"/>
        <v>0</v>
      </c>
      <c r="Z525" s="9">
        <f t="shared" si="155"/>
        <v>0</v>
      </c>
      <c r="AA525" s="9">
        <f t="shared" si="161"/>
        <v>1</v>
      </c>
    </row>
    <row r="526" spans="1:27" x14ac:dyDescent="0.2">
      <c r="A526" s="4">
        <v>41134</v>
      </c>
      <c r="B526" s="7">
        <v>1.4260249578527029E-4</v>
      </c>
      <c r="C526" s="7">
        <v>-1.7790099605917931E-2</v>
      </c>
      <c r="D526" s="7">
        <v>-1.1040790937840939E-2</v>
      </c>
      <c r="E526" s="7">
        <v>-8.2792714238166809E-3</v>
      </c>
      <c r="F526" s="7">
        <v>8.0284960567951202E-3</v>
      </c>
      <c r="G526" s="7">
        <v>1.092933863401413E-2</v>
      </c>
      <c r="H526" s="7">
        <v>1.5400903299450874E-2</v>
      </c>
      <c r="J526">
        <f t="shared" si="149"/>
        <v>0</v>
      </c>
      <c r="K526" s="9">
        <f t="shared" si="150"/>
        <v>0</v>
      </c>
      <c r="L526" s="9">
        <f t="shared" si="156"/>
        <v>1</v>
      </c>
      <c r="M526">
        <f t="shared" si="144"/>
        <v>0</v>
      </c>
      <c r="N526" s="9">
        <f t="shared" si="151"/>
        <v>0</v>
      </c>
      <c r="O526" s="9">
        <f t="shared" si="157"/>
        <v>1</v>
      </c>
      <c r="P526">
        <f t="shared" si="145"/>
        <v>0</v>
      </c>
      <c r="Q526" s="9">
        <f t="shared" si="152"/>
        <v>0</v>
      </c>
      <c r="R526" s="9">
        <f t="shared" si="158"/>
        <v>1</v>
      </c>
      <c r="S526">
        <f t="shared" si="146"/>
        <v>0</v>
      </c>
      <c r="T526" s="9">
        <f t="shared" si="153"/>
        <v>0</v>
      </c>
      <c r="U526" s="9">
        <f t="shared" si="159"/>
        <v>1</v>
      </c>
      <c r="V526">
        <f t="shared" si="147"/>
        <v>0</v>
      </c>
      <c r="W526" s="9">
        <f t="shared" si="154"/>
        <v>0</v>
      </c>
      <c r="X526" s="9">
        <f t="shared" si="160"/>
        <v>1</v>
      </c>
      <c r="Y526">
        <f t="shared" si="148"/>
        <v>0</v>
      </c>
      <c r="Z526" s="9">
        <f t="shared" si="155"/>
        <v>0</v>
      </c>
      <c r="AA526" s="9">
        <f t="shared" si="161"/>
        <v>1</v>
      </c>
    </row>
    <row r="527" spans="1:27" x14ac:dyDescent="0.2">
      <c r="A527" s="4">
        <v>41135</v>
      </c>
      <c r="B527" s="7">
        <v>-7.1321592068311103E-4</v>
      </c>
      <c r="C527" s="7">
        <v>-1.8948923796415329E-2</v>
      </c>
      <c r="D527" s="7">
        <v>-1.1553291231393814E-2</v>
      </c>
      <c r="E527" s="7">
        <v>-8.5922013968229294E-3</v>
      </c>
      <c r="F527" s="7">
        <v>8.632272481918335E-3</v>
      </c>
      <c r="G527" s="7">
        <v>1.1639590375125408E-2</v>
      </c>
      <c r="H527" s="7">
        <v>1.5856755897402763E-2</v>
      </c>
      <c r="J527">
        <f t="shared" si="149"/>
        <v>0</v>
      </c>
      <c r="K527" s="9">
        <f t="shared" si="150"/>
        <v>0</v>
      </c>
      <c r="L527" s="9">
        <f t="shared" si="156"/>
        <v>1</v>
      </c>
      <c r="M527">
        <f t="shared" si="144"/>
        <v>0</v>
      </c>
      <c r="N527" s="9">
        <f t="shared" si="151"/>
        <v>0</v>
      </c>
      <c r="O527" s="9">
        <f t="shared" si="157"/>
        <v>1</v>
      </c>
      <c r="P527">
        <f t="shared" si="145"/>
        <v>0</v>
      </c>
      <c r="Q527" s="9">
        <f t="shared" si="152"/>
        <v>0</v>
      </c>
      <c r="R527" s="9">
        <f t="shared" si="158"/>
        <v>1</v>
      </c>
      <c r="S527">
        <f t="shared" si="146"/>
        <v>0</v>
      </c>
      <c r="T527" s="9">
        <f t="shared" si="153"/>
        <v>0</v>
      </c>
      <c r="U527" s="9">
        <f t="shared" si="159"/>
        <v>1</v>
      </c>
      <c r="V527">
        <f t="shared" si="147"/>
        <v>0</v>
      </c>
      <c r="W527" s="9">
        <f t="shared" si="154"/>
        <v>0</v>
      </c>
      <c r="X527" s="9">
        <f t="shared" si="160"/>
        <v>1</v>
      </c>
      <c r="Y527">
        <f t="shared" si="148"/>
        <v>0</v>
      </c>
      <c r="Z527" s="9">
        <f t="shared" si="155"/>
        <v>0</v>
      </c>
      <c r="AA527" s="9">
        <f t="shared" si="161"/>
        <v>1</v>
      </c>
    </row>
    <row r="528" spans="1:27" x14ac:dyDescent="0.2">
      <c r="A528" s="4">
        <v>41136</v>
      </c>
      <c r="B528" s="7">
        <v>1.354675619810224E-3</v>
      </c>
      <c r="C528" s="7">
        <v>-1.9600687548518181E-2</v>
      </c>
      <c r="D528" s="7">
        <v>-1.166556216776371E-2</v>
      </c>
      <c r="E528" s="7">
        <v>-7.6449061743915081E-3</v>
      </c>
      <c r="F528" s="7">
        <v>8.3833988755941391E-3</v>
      </c>
      <c r="G528" s="7">
        <v>1.1667199432849884E-2</v>
      </c>
      <c r="H528" s="7">
        <v>1.6941925510764122E-2</v>
      </c>
      <c r="J528">
        <f t="shared" si="149"/>
        <v>0</v>
      </c>
      <c r="K528" s="9">
        <f t="shared" si="150"/>
        <v>0</v>
      </c>
      <c r="L528" s="9">
        <f t="shared" si="156"/>
        <v>1</v>
      </c>
      <c r="M528">
        <f t="shared" si="144"/>
        <v>0</v>
      </c>
      <c r="N528" s="9">
        <f t="shared" si="151"/>
        <v>0</v>
      </c>
      <c r="O528" s="9">
        <f t="shared" si="157"/>
        <v>1</v>
      </c>
      <c r="P528">
        <f t="shared" si="145"/>
        <v>0</v>
      </c>
      <c r="Q528" s="9">
        <f t="shared" si="152"/>
        <v>0</v>
      </c>
      <c r="R528" s="9">
        <f t="shared" si="158"/>
        <v>1</v>
      </c>
      <c r="S528">
        <f t="shared" si="146"/>
        <v>0</v>
      </c>
      <c r="T528" s="9">
        <f t="shared" si="153"/>
        <v>0</v>
      </c>
      <c r="U528" s="9">
        <f t="shared" si="159"/>
        <v>1</v>
      </c>
      <c r="V528">
        <f t="shared" si="147"/>
        <v>0</v>
      </c>
      <c r="W528" s="9">
        <f t="shared" si="154"/>
        <v>0</v>
      </c>
      <c r="X528" s="9">
        <f t="shared" si="160"/>
        <v>1</v>
      </c>
      <c r="Y528">
        <f t="shared" si="148"/>
        <v>0</v>
      </c>
      <c r="Z528" s="9">
        <f t="shared" si="155"/>
        <v>0</v>
      </c>
      <c r="AA528" s="9">
        <f t="shared" si="161"/>
        <v>1</v>
      </c>
    </row>
    <row r="529" spans="1:27" x14ac:dyDescent="0.2">
      <c r="A529" s="4">
        <v>41137</v>
      </c>
      <c r="B529" s="7">
        <v>6.8167557867631866E-3</v>
      </c>
      <c r="C529" s="7">
        <v>-1.67556032538414E-2</v>
      </c>
      <c r="D529" s="7">
        <v>-9.5591386780142784E-3</v>
      </c>
      <c r="E529" s="7">
        <v>-7.6429890468716621E-3</v>
      </c>
      <c r="F529" s="7">
        <v>6.9660395383834839E-3</v>
      </c>
      <c r="G529" s="7">
        <v>9.7374385222792625E-3</v>
      </c>
      <c r="H529" s="7">
        <v>1.3463194482028484E-2</v>
      </c>
      <c r="J529">
        <f t="shared" si="149"/>
        <v>0</v>
      </c>
      <c r="K529" s="9">
        <f t="shared" si="150"/>
        <v>0</v>
      </c>
      <c r="L529" s="9">
        <f t="shared" si="156"/>
        <v>1</v>
      </c>
      <c r="M529">
        <f t="shared" si="144"/>
        <v>0</v>
      </c>
      <c r="N529" s="9">
        <f t="shared" si="151"/>
        <v>0</v>
      </c>
      <c r="O529" s="9">
        <f t="shared" si="157"/>
        <v>1</v>
      </c>
      <c r="P529">
        <f t="shared" si="145"/>
        <v>0</v>
      </c>
      <c r="Q529" s="9">
        <f t="shared" si="152"/>
        <v>0</v>
      </c>
      <c r="R529" s="9">
        <f t="shared" si="158"/>
        <v>1</v>
      </c>
      <c r="S529">
        <f t="shared" si="146"/>
        <v>0</v>
      </c>
      <c r="T529" s="9">
        <f t="shared" si="153"/>
        <v>0</v>
      </c>
      <c r="U529" s="9">
        <f t="shared" si="159"/>
        <v>1</v>
      </c>
      <c r="V529">
        <f t="shared" si="147"/>
        <v>0</v>
      </c>
      <c r="W529" s="9">
        <f t="shared" si="154"/>
        <v>0</v>
      </c>
      <c r="X529" s="9">
        <f t="shared" si="160"/>
        <v>1</v>
      </c>
      <c r="Y529">
        <f t="shared" si="148"/>
        <v>0</v>
      </c>
      <c r="Z529" s="9">
        <f t="shared" si="155"/>
        <v>0</v>
      </c>
      <c r="AA529" s="9">
        <f t="shared" si="161"/>
        <v>1</v>
      </c>
    </row>
    <row r="530" spans="1:27" x14ac:dyDescent="0.2">
      <c r="A530" s="4">
        <v>41138</v>
      </c>
      <c r="B530" s="7">
        <v>1.484991256875065E-3</v>
      </c>
      <c r="C530" s="7">
        <v>-1.9748426973819733E-2</v>
      </c>
      <c r="D530" s="7">
        <v>-1.0494810529053211E-2</v>
      </c>
      <c r="E530" s="7">
        <v>-8.7864687666296959E-3</v>
      </c>
      <c r="F530" s="7">
        <v>6.6776140592992306E-3</v>
      </c>
      <c r="G530" s="7">
        <v>1.050094049423933E-2</v>
      </c>
      <c r="H530" s="7">
        <v>1.4860793948173523E-2</v>
      </c>
      <c r="J530">
        <f t="shared" si="149"/>
        <v>0</v>
      </c>
      <c r="K530" s="9">
        <f t="shared" si="150"/>
        <v>0</v>
      </c>
      <c r="L530" s="9">
        <f t="shared" si="156"/>
        <v>1</v>
      </c>
      <c r="M530">
        <f t="shared" si="144"/>
        <v>0</v>
      </c>
      <c r="N530" s="9">
        <f t="shared" si="151"/>
        <v>0</v>
      </c>
      <c r="O530" s="9">
        <f t="shared" si="157"/>
        <v>1</v>
      </c>
      <c r="P530">
        <f t="shared" si="145"/>
        <v>0</v>
      </c>
      <c r="Q530" s="9">
        <f t="shared" si="152"/>
        <v>0</v>
      </c>
      <c r="R530" s="9">
        <f t="shared" si="158"/>
        <v>1</v>
      </c>
      <c r="S530">
        <f t="shared" si="146"/>
        <v>0</v>
      </c>
      <c r="T530" s="9">
        <f t="shared" si="153"/>
        <v>0</v>
      </c>
      <c r="U530" s="9">
        <f t="shared" si="159"/>
        <v>1</v>
      </c>
      <c r="V530">
        <f t="shared" si="147"/>
        <v>0</v>
      </c>
      <c r="W530" s="9">
        <f t="shared" si="154"/>
        <v>0</v>
      </c>
      <c r="X530" s="9">
        <f t="shared" si="160"/>
        <v>1</v>
      </c>
      <c r="Y530">
        <f t="shared" si="148"/>
        <v>0</v>
      </c>
      <c r="Z530" s="9">
        <f t="shared" si="155"/>
        <v>0</v>
      </c>
      <c r="AA530" s="9">
        <f t="shared" si="161"/>
        <v>1</v>
      </c>
    </row>
    <row r="531" spans="1:27" x14ac:dyDescent="0.2">
      <c r="A531" s="4">
        <v>41141</v>
      </c>
      <c r="B531" s="7">
        <v>-3.5336938068694185E-4</v>
      </c>
      <c r="C531" s="7">
        <v>-1.8991287797689438E-2</v>
      </c>
      <c r="D531" s="7">
        <v>-1.187843456864357E-2</v>
      </c>
      <c r="E531" s="7">
        <v>-9.0662185102701187E-3</v>
      </c>
      <c r="F531" s="7">
        <v>8.2275699824094772E-3</v>
      </c>
      <c r="G531" s="7">
        <v>1.1064516380429268E-2</v>
      </c>
      <c r="H531" s="7">
        <v>1.5415985137224197E-2</v>
      </c>
      <c r="J531">
        <f t="shared" si="149"/>
        <v>0</v>
      </c>
      <c r="K531" s="9">
        <f t="shared" si="150"/>
        <v>0</v>
      </c>
      <c r="L531" s="9">
        <f t="shared" si="156"/>
        <v>1</v>
      </c>
      <c r="M531">
        <f t="shared" si="144"/>
        <v>0</v>
      </c>
      <c r="N531" s="9">
        <f t="shared" si="151"/>
        <v>0</v>
      </c>
      <c r="O531" s="9">
        <f t="shared" si="157"/>
        <v>1</v>
      </c>
      <c r="P531">
        <f t="shared" si="145"/>
        <v>0</v>
      </c>
      <c r="Q531" s="9">
        <f t="shared" si="152"/>
        <v>0</v>
      </c>
      <c r="R531" s="9">
        <f t="shared" si="158"/>
        <v>1</v>
      </c>
      <c r="S531">
        <f t="shared" si="146"/>
        <v>0</v>
      </c>
      <c r="T531" s="9">
        <f t="shared" si="153"/>
        <v>0</v>
      </c>
      <c r="U531" s="9">
        <f t="shared" si="159"/>
        <v>1</v>
      </c>
      <c r="V531">
        <f t="shared" si="147"/>
        <v>0</v>
      </c>
      <c r="W531" s="9">
        <f t="shared" si="154"/>
        <v>0</v>
      </c>
      <c r="X531" s="9">
        <f t="shared" si="160"/>
        <v>1</v>
      </c>
      <c r="Y531">
        <f t="shared" si="148"/>
        <v>0</v>
      </c>
      <c r="Z531" s="9">
        <f t="shared" si="155"/>
        <v>0</v>
      </c>
      <c r="AA531" s="9">
        <f t="shared" si="161"/>
        <v>1</v>
      </c>
    </row>
    <row r="532" spans="1:27" x14ac:dyDescent="0.2">
      <c r="A532" s="4">
        <v>41142</v>
      </c>
      <c r="B532" s="7">
        <v>-1.556310444292671E-3</v>
      </c>
      <c r="C532" s="7">
        <v>-1.6933577135205269E-2</v>
      </c>
      <c r="D532" s="7">
        <v>-1.0629207827150822E-2</v>
      </c>
      <c r="E532" s="7">
        <v>-8.7666669860482216E-3</v>
      </c>
      <c r="F532" s="7">
        <v>8.0098314210772514E-3</v>
      </c>
      <c r="G532" s="7">
        <v>1.0191777721047401E-2</v>
      </c>
      <c r="H532" s="7">
        <v>1.3586174696683884E-2</v>
      </c>
      <c r="J532">
        <f t="shared" si="149"/>
        <v>0</v>
      </c>
      <c r="K532" s="9">
        <f t="shared" si="150"/>
        <v>0</v>
      </c>
      <c r="L532" s="9">
        <f t="shared" si="156"/>
        <v>1</v>
      </c>
      <c r="M532">
        <f t="shared" si="144"/>
        <v>0</v>
      </c>
      <c r="N532" s="9">
        <f t="shared" si="151"/>
        <v>0</v>
      </c>
      <c r="O532" s="9">
        <f t="shared" si="157"/>
        <v>1</v>
      </c>
      <c r="P532">
        <f t="shared" si="145"/>
        <v>0</v>
      </c>
      <c r="Q532" s="9">
        <f t="shared" si="152"/>
        <v>0</v>
      </c>
      <c r="R532" s="9">
        <f t="shared" si="158"/>
        <v>1</v>
      </c>
      <c r="S532">
        <f t="shared" si="146"/>
        <v>0</v>
      </c>
      <c r="T532" s="9">
        <f t="shared" si="153"/>
        <v>0</v>
      </c>
      <c r="U532" s="9">
        <f t="shared" si="159"/>
        <v>1</v>
      </c>
      <c r="V532">
        <f t="shared" si="147"/>
        <v>0</v>
      </c>
      <c r="W532" s="9">
        <f t="shared" si="154"/>
        <v>0</v>
      </c>
      <c r="X532" s="9">
        <f t="shared" si="160"/>
        <v>1</v>
      </c>
      <c r="Y532">
        <f t="shared" si="148"/>
        <v>0</v>
      </c>
      <c r="Z532" s="9">
        <f t="shared" si="155"/>
        <v>0</v>
      </c>
      <c r="AA532" s="9">
        <f t="shared" si="161"/>
        <v>1</v>
      </c>
    </row>
    <row r="533" spans="1:27" x14ac:dyDescent="0.2">
      <c r="A533" s="4">
        <v>41143</v>
      </c>
      <c r="B533" s="7">
        <v>-1.4160294557787558E-4</v>
      </c>
      <c r="C533" s="7">
        <v>-2.2059036418795586E-2</v>
      </c>
      <c r="D533" s="7">
        <v>-1.2790544889867306E-2</v>
      </c>
      <c r="E533" s="7">
        <v>-8.8688051328063011E-3</v>
      </c>
      <c r="F533" s="7">
        <v>9.2864977195858955E-3</v>
      </c>
      <c r="G533" s="7">
        <v>1.2481564655900002E-2</v>
      </c>
      <c r="H533" s="7">
        <v>1.7464406788349152E-2</v>
      </c>
      <c r="J533">
        <f t="shared" si="149"/>
        <v>0</v>
      </c>
      <c r="K533" s="9">
        <f t="shared" si="150"/>
        <v>0</v>
      </c>
      <c r="L533" s="9">
        <f t="shared" si="156"/>
        <v>1</v>
      </c>
      <c r="M533">
        <f t="shared" si="144"/>
        <v>0</v>
      </c>
      <c r="N533" s="9">
        <f t="shared" si="151"/>
        <v>0</v>
      </c>
      <c r="O533" s="9">
        <f t="shared" si="157"/>
        <v>1</v>
      </c>
      <c r="P533">
        <f t="shared" si="145"/>
        <v>0</v>
      </c>
      <c r="Q533" s="9">
        <f t="shared" si="152"/>
        <v>0</v>
      </c>
      <c r="R533" s="9">
        <f t="shared" si="158"/>
        <v>1</v>
      </c>
      <c r="S533">
        <f t="shared" si="146"/>
        <v>0</v>
      </c>
      <c r="T533" s="9">
        <f t="shared" si="153"/>
        <v>0</v>
      </c>
      <c r="U533" s="9">
        <f t="shared" si="159"/>
        <v>1</v>
      </c>
      <c r="V533">
        <f t="shared" si="147"/>
        <v>0</v>
      </c>
      <c r="W533" s="9">
        <f t="shared" si="154"/>
        <v>0</v>
      </c>
      <c r="X533" s="9">
        <f t="shared" si="160"/>
        <v>1</v>
      </c>
      <c r="Y533">
        <f t="shared" si="148"/>
        <v>0</v>
      </c>
      <c r="Z533" s="9">
        <f t="shared" si="155"/>
        <v>0</v>
      </c>
      <c r="AA533" s="9">
        <f t="shared" si="161"/>
        <v>1</v>
      </c>
    </row>
    <row r="534" spans="1:27" x14ac:dyDescent="0.2">
      <c r="A534" s="4">
        <v>41144</v>
      </c>
      <c r="B534" s="7">
        <v>-8.7473444716681028E-3</v>
      </c>
      <c r="C534" s="7">
        <v>-2.2001419216394424E-2</v>
      </c>
      <c r="D534" s="7">
        <v>-1.3244304805994034E-2</v>
      </c>
      <c r="E534" s="7">
        <v>-8.7473448365926743E-3</v>
      </c>
      <c r="F534" s="7">
        <v>9.2665953561663628E-3</v>
      </c>
      <c r="G534" s="7">
        <v>1.2459744699299335E-2</v>
      </c>
      <c r="H534" s="7">
        <v>1.7505655065178871E-2</v>
      </c>
      <c r="J534">
        <f t="shared" si="149"/>
        <v>0</v>
      </c>
      <c r="K534" s="9">
        <f t="shared" si="150"/>
        <v>0</v>
      </c>
      <c r="L534" s="9">
        <f t="shared" si="156"/>
        <v>1</v>
      </c>
      <c r="M534">
        <f t="shared" si="144"/>
        <v>0</v>
      </c>
      <c r="N534" s="9">
        <f t="shared" si="151"/>
        <v>0</v>
      </c>
      <c r="O534" s="9">
        <f t="shared" si="157"/>
        <v>1</v>
      </c>
      <c r="P534">
        <f t="shared" si="145"/>
        <v>0</v>
      </c>
      <c r="Q534" s="9">
        <f t="shared" si="152"/>
        <v>0</v>
      </c>
      <c r="R534" s="9">
        <f t="shared" si="158"/>
        <v>1</v>
      </c>
      <c r="S534">
        <f t="shared" si="146"/>
        <v>0</v>
      </c>
      <c r="T534" s="9">
        <f t="shared" si="153"/>
        <v>0</v>
      </c>
      <c r="U534" s="9">
        <f t="shared" si="159"/>
        <v>1</v>
      </c>
      <c r="V534">
        <f t="shared" si="147"/>
        <v>0</v>
      </c>
      <c r="W534" s="9">
        <f t="shared" si="154"/>
        <v>0</v>
      </c>
      <c r="X534" s="9">
        <f t="shared" si="160"/>
        <v>1</v>
      </c>
      <c r="Y534">
        <f t="shared" si="148"/>
        <v>0</v>
      </c>
      <c r="Z534" s="9">
        <f t="shared" si="155"/>
        <v>0</v>
      </c>
      <c r="AA534" s="9">
        <f t="shared" si="161"/>
        <v>1</v>
      </c>
    </row>
    <row r="535" spans="1:27" x14ac:dyDescent="0.2">
      <c r="A535" s="4">
        <v>41145</v>
      </c>
      <c r="B535" s="7">
        <v>6.9756137364251382E-3</v>
      </c>
      <c r="C535" s="7">
        <v>-1.8337875604629517E-2</v>
      </c>
      <c r="D535" s="7">
        <v>-9.985961951315403E-3</v>
      </c>
      <c r="E535" s="7">
        <v>-7.212804164737463E-3</v>
      </c>
      <c r="F535" s="7">
        <v>9.0588843449950218E-3</v>
      </c>
      <c r="G535" s="7">
        <v>1.1510187759995461E-2</v>
      </c>
      <c r="H535" s="7">
        <v>1.7636742442846298E-2</v>
      </c>
      <c r="J535">
        <f t="shared" si="149"/>
        <v>0</v>
      </c>
      <c r="K535" s="9">
        <f t="shared" si="150"/>
        <v>0</v>
      </c>
      <c r="L535" s="9">
        <f t="shared" si="156"/>
        <v>1</v>
      </c>
      <c r="M535">
        <f t="shared" si="144"/>
        <v>0</v>
      </c>
      <c r="N535" s="9">
        <f t="shared" si="151"/>
        <v>0</v>
      </c>
      <c r="O535" s="9">
        <f t="shared" si="157"/>
        <v>1</v>
      </c>
      <c r="P535">
        <f t="shared" si="145"/>
        <v>0</v>
      </c>
      <c r="Q535" s="9">
        <f t="shared" si="152"/>
        <v>0</v>
      </c>
      <c r="R535" s="9">
        <f t="shared" si="158"/>
        <v>1</v>
      </c>
      <c r="S535">
        <f t="shared" si="146"/>
        <v>0</v>
      </c>
      <c r="T535" s="9">
        <f t="shared" si="153"/>
        <v>0</v>
      </c>
      <c r="U535" s="9">
        <f t="shared" si="159"/>
        <v>1</v>
      </c>
      <c r="V535">
        <f t="shared" si="147"/>
        <v>0</v>
      </c>
      <c r="W535" s="9">
        <f t="shared" si="154"/>
        <v>0</v>
      </c>
      <c r="X535" s="9">
        <f t="shared" si="160"/>
        <v>1</v>
      </c>
      <c r="Y535">
        <f t="shared" si="148"/>
        <v>0</v>
      </c>
      <c r="Z535" s="9">
        <f t="shared" si="155"/>
        <v>0</v>
      </c>
      <c r="AA535" s="9">
        <f t="shared" si="161"/>
        <v>1</v>
      </c>
    </row>
    <row r="536" spans="1:27" x14ac:dyDescent="0.2">
      <c r="A536" s="4">
        <v>41148</v>
      </c>
      <c r="B536" s="7">
        <v>-1.0645471357705869E-3</v>
      </c>
      <c r="C536" s="7">
        <v>-1.9105453044176102E-2</v>
      </c>
      <c r="D536" s="7">
        <v>-1.0693671181797981E-2</v>
      </c>
      <c r="E536" s="7">
        <v>-7.6279263012111187E-3</v>
      </c>
      <c r="F536" s="7">
        <v>6.4672813750803471E-3</v>
      </c>
      <c r="G536" s="7">
        <v>9.4810929149389267E-3</v>
      </c>
      <c r="H536" s="7">
        <v>1.4241831377148628E-2</v>
      </c>
      <c r="J536">
        <f t="shared" si="149"/>
        <v>0</v>
      </c>
      <c r="K536" s="9">
        <f t="shared" si="150"/>
        <v>0</v>
      </c>
      <c r="L536" s="9">
        <f t="shared" si="156"/>
        <v>1</v>
      </c>
      <c r="M536">
        <f t="shared" si="144"/>
        <v>0</v>
      </c>
      <c r="N536" s="9">
        <f t="shared" si="151"/>
        <v>0</v>
      </c>
      <c r="O536" s="9">
        <f t="shared" si="157"/>
        <v>1</v>
      </c>
      <c r="P536">
        <f t="shared" si="145"/>
        <v>0</v>
      </c>
      <c r="Q536" s="9">
        <f t="shared" si="152"/>
        <v>0</v>
      </c>
      <c r="R536" s="9">
        <f t="shared" si="158"/>
        <v>1</v>
      </c>
      <c r="S536">
        <f t="shared" si="146"/>
        <v>0</v>
      </c>
      <c r="T536" s="9">
        <f t="shared" si="153"/>
        <v>0</v>
      </c>
      <c r="U536" s="9">
        <f t="shared" si="159"/>
        <v>1</v>
      </c>
      <c r="V536">
        <f t="shared" si="147"/>
        <v>0</v>
      </c>
      <c r="W536" s="9">
        <f t="shared" si="154"/>
        <v>0</v>
      </c>
      <c r="X536" s="9">
        <f t="shared" si="160"/>
        <v>1</v>
      </c>
      <c r="Y536">
        <f t="shared" si="148"/>
        <v>0</v>
      </c>
      <c r="Z536" s="9">
        <f t="shared" si="155"/>
        <v>0</v>
      </c>
      <c r="AA536" s="9">
        <f t="shared" si="161"/>
        <v>1</v>
      </c>
    </row>
    <row r="537" spans="1:27" x14ac:dyDescent="0.2">
      <c r="A537" s="4">
        <v>41149</v>
      </c>
      <c r="B537" s="7">
        <v>-3.5510102997333639E-4</v>
      </c>
      <c r="C537" s="7">
        <v>-2.0711669698357582E-2</v>
      </c>
      <c r="D537" s="7">
        <v>-1.1854043230414391E-2</v>
      </c>
      <c r="E537" s="7">
        <v>-8.6422804743051529E-3</v>
      </c>
      <c r="F537" s="7">
        <v>8.877304382622242E-3</v>
      </c>
      <c r="G537" s="7">
        <v>1.1199774220585823E-2</v>
      </c>
      <c r="H537" s="7">
        <v>1.4834430068731308E-2</v>
      </c>
      <c r="J537">
        <f t="shared" si="149"/>
        <v>0</v>
      </c>
      <c r="K537" s="9">
        <f t="shared" si="150"/>
        <v>0</v>
      </c>
      <c r="L537" s="9">
        <f t="shared" si="156"/>
        <v>1</v>
      </c>
      <c r="M537">
        <f t="shared" si="144"/>
        <v>0</v>
      </c>
      <c r="N537" s="9">
        <f t="shared" si="151"/>
        <v>0</v>
      </c>
      <c r="O537" s="9">
        <f t="shared" si="157"/>
        <v>1</v>
      </c>
      <c r="P537">
        <f t="shared" si="145"/>
        <v>0</v>
      </c>
      <c r="Q537" s="9">
        <f t="shared" si="152"/>
        <v>0</v>
      </c>
      <c r="R537" s="9">
        <f t="shared" si="158"/>
        <v>1</v>
      </c>
      <c r="S537">
        <f t="shared" si="146"/>
        <v>0</v>
      </c>
      <c r="T537" s="9">
        <f t="shared" si="153"/>
        <v>0</v>
      </c>
      <c r="U537" s="9">
        <f t="shared" si="159"/>
        <v>1</v>
      </c>
      <c r="V537">
        <f t="shared" si="147"/>
        <v>0</v>
      </c>
      <c r="W537" s="9">
        <f t="shared" si="154"/>
        <v>0</v>
      </c>
      <c r="X537" s="9">
        <f t="shared" si="160"/>
        <v>1</v>
      </c>
      <c r="Y537">
        <f t="shared" si="148"/>
        <v>0</v>
      </c>
      <c r="Z537" s="9">
        <f t="shared" si="155"/>
        <v>0</v>
      </c>
      <c r="AA537" s="9">
        <f t="shared" si="161"/>
        <v>1</v>
      </c>
    </row>
    <row r="538" spans="1:27" x14ac:dyDescent="0.2">
      <c r="A538" s="4">
        <v>41150</v>
      </c>
      <c r="B538" s="7">
        <v>-4.2628775068272152E-4</v>
      </c>
      <c r="C538" s="7">
        <v>-1.7597094178199768E-2</v>
      </c>
      <c r="D538" s="7">
        <v>-1.1080206371843815E-2</v>
      </c>
      <c r="E538" s="7">
        <v>-8.1782843917608261E-3</v>
      </c>
      <c r="F538" s="7">
        <v>8.2039982080459595E-3</v>
      </c>
      <c r="G538" s="7">
        <v>9.9019752815365791E-3</v>
      </c>
      <c r="H538" s="7">
        <v>1.3332046568393707E-2</v>
      </c>
      <c r="J538">
        <f t="shared" si="149"/>
        <v>0</v>
      </c>
      <c r="K538" s="9">
        <f t="shared" si="150"/>
        <v>0</v>
      </c>
      <c r="L538" s="9">
        <f t="shared" si="156"/>
        <v>1</v>
      </c>
      <c r="M538">
        <f t="shared" si="144"/>
        <v>0</v>
      </c>
      <c r="N538" s="9">
        <f t="shared" si="151"/>
        <v>0</v>
      </c>
      <c r="O538" s="9">
        <f t="shared" si="157"/>
        <v>1</v>
      </c>
      <c r="P538">
        <f t="shared" si="145"/>
        <v>0</v>
      </c>
      <c r="Q538" s="9">
        <f t="shared" si="152"/>
        <v>0</v>
      </c>
      <c r="R538" s="9">
        <f t="shared" si="158"/>
        <v>1</v>
      </c>
      <c r="S538">
        <f t="shared" si="146"/>
        <v>0</v>
      </c>
      <c r="T538" s="9">
        <f t="shared" si="153"/>
        <v>0</v>
      </c>
      <c r="U538" s="9">
        <f t="shared" si="159"/>
        <v>1</v>
      </c>
      <c r="V538">
        <f t="shared" si="147"/>
        <v>0</v>
      </c>
      <c r="W538" s="9">
        <f t="shared" si="154"/>
        <v>0</v>
      </c>
      <c r="X538" s="9">
        <f t="shared" si="160"/>
        <v>1</v>
      </c>
      <c r="Y538">
        <f t="shared" si="148"/>
        <v>0</v>
      </c>
      <c r="Z538" s="9">
        <f t="shared" si="155"/>
        <v>0</v>
      </c>
      <c r="AA538" s="9">
        <f t="shared" si="161"/>
        <v>1</v>
      </c>
    </row>
    <row r="539" spans="1:27" x14ac:dyDescent="0.2">
      <c r="A539" s="4">
        <v>41151</v>
      </c>
      <c r="B539" s="7">
        <v>-7.2032547669072704E-3</v>
      </c>
      <c r="C539" s="7">
        <v>-1.7358418554067612E-2</v>
      </c>
      <c r="D539" s="7">
        <v>-1.0619891807436943E-2</v>
      </c>
      <c r="E539" s="7">
        <v>-8.3587877452373505E-3</v>
      </c>
      <c r="F539" s="7">
        <v>8.043559268116951E-3</v>
      </c>
      <c r="G539" s="7">
        <v>9.6851596608757973E-3</v>
      </c>
      <c r="H539" s="7">
        <v>1.2539814226329327E-2</v>
      </c>
      <c r="J539">
        <f t="shared" si="149"/>
        <v>0</v>
      </c>
      <c r="K539" s="9">
        <f t="shared" si="150"/>
        <v>0</v>
      </c>
      <c r="L539" s="9">
        <f t="shared" si="156"/>
        <v>1</v>
      </c>
      <c r="M539">
        <f t="shared" si="144"/>
        <v>0</v>
      </c>
      <c r="N539" s="9">
        <f t="shared" si="151"/>
        <v>0</v>
      </c>
      <c r="O539" s="9">
        <f t="shared" si="157"/>
        <v>1</v>
      </c>
      <c r="P539">
        <f t="shared" si="145"/>
        <v>0</v>
      </c>
      <c r="Q539" s="9">
        <f t="shared" si="152"/>
        <v>0</v>
      </c>
      <c r="R539" s="9">
        <f t="shared" si="158"/>
        <v>1</v>
      </c>
      <c r="S539">
        <f t="shared" si="146"/>
        <v>0</v>
      </c>
      <c r="T539" s="9">
        <f t="shared" si="153"/>
        <v>0</v>
      </c>
      <c r="U539" s="9">
        <f t="shared" si="159"/>
        <v>1</v>
      </c>
      <c r="V539">
        <f t="shared" si="147"/>
        <v>0</v>
      </c>
      <c r="W539" s="9">
        <f t="shared" si="154"/>
        <v>0</v>
      </c>
      <c r="X539" s="9">
        <f t="shared" si="160"/>
        <v>1</v>
      </c>
      <c r="Y539">
        <f t="shared" si="148"/>
        <v>0</v>
      </c>
      <c r="Z539" s="9">
        <f t="shared" si="155"/>
        <v>0</v>
      </c>
      <c r="AA539" s="9">
        <f t="shared" si="161"/>
        <v>1</v>
      </c>
    </row>
    <row r="540" spans="1:27" x14ac:dyDescent="0.2">
      <c r="A540" s="4">
        <v>41152</v>
      </c>
      <c r="B540" s="7">
        <v>5.7098149558533944E-3</v>
      </c>
      <c r="C540" s="7">
        <v>-1.9973738119006157E-2</v>
      </c>
      <c r="D540" s="7">
        <v>-1.0667190887033939E-2</v>
      </c>
      <c r="E540" s="7">
        <v>-7.4171405285596848E-3</v>
      </c>
      <c r="F540" s="7">
        <v>8.9425910264253616E-3</v>
      </c>
      <c r="G540" s="7">
        <v>1.1307552456855774E-2</v>
      </c>
      <c r="H540" s="7">
        <v>1.6876755282282829E-2</v>
      </c>
      <c r="J540">
        <f t="shared" si="149"/>
        <v>0</v>
      </c>
      <c r="K540" s="9">
        <f t="shared" si="150"/>
        <v>0</v>
      </c>
      <c r="L540" s="9">
        <f t="shared" si="156"/>
        <v>1</v>
      </c>
      <c r="M540">
        <f t="shared" si="144"/>
        <v>0</v>
      </c>
      <c r="N540" s="9">
        <f t="shared" si="151"/>
        <v>0</v>
      </c>
      <c r="O540" s="9">
        <f t="shared" si="157"/>
        <v>1</v>
      </c>
      <c r="P540">
        <f t="shared" si="145"/>
        <v>0</v>
      </c>
      <c r="Q540" s="9">
        <f t="shared" si="152"/>
        <v>0</v>
      </c>
      <c r="R540" s="9">
        <f t="shared" si="158"/>
        <v>1</v>
      </c>
      <c r="S540">
        <f t="shared" si="146"/>
        <v>0</v>
      </c>
      <c r="T540" s="9">
        <f t="shared" si="153"/>
        <v>0</v>
      </c>
      <c r="U540" s="9">
        <f t="shared" si="159"/>
        <v>1</v>
      </c>
      <c r="V540">
        <f t="shared" si="147"/>
        <v>0</v>
      </c>
      <c r="W540" s="9">
        <f t="shared" si="154"/>
        <v>0</v>
      </c>
      <c r="X540" s="9">
        <f t="shared" si="160"/>
        <v>1</v>
      </c>
      <c r="Y540">
        <f t="shared" si="148"/>
        <v>0</v>
      </c>
      <c r="Z540" s="9">
        <f t="shared" si="155"/>
        <v>0</v>
      </c>
      <c r="AA540" s="9">
        <f t="shared" si="161"/>
        <v>1</v>
      </c>
    </row>
    <row r="541" spans="1:27" x14ac:dyDescent="0.2">
      <c r="A541" s="4">
        <v>41156</v>
      </c>
      <c r="B541" s="7">
        <v>6.4031875831577331E-4</v>
      </c>
      <c r="C541" s="7">
        <v>-1.5881270170211792E-2</v>
      </c>
      <c r="D541" s="7">
        <v>-8.2028592005372047E-3</v>
      </c>
      <c r="E541" s="7">
        <v>-6.2541933730244637E-3</v>
      </c>
      <c r="F541" s="7">
        <v>4.9935583956539631E-3</v>
      </c>
      <c r="G541" s="7">
        <v>6.9546224549412727E-3</v>
      </c>
      <c r="H541" s="7">
        <v>1.0054756887257099E-2</v>
      </c>
      <c r="J541">
        <f t="shared" si="149"/>
        <v>0</v>
      </c>
      <c r="K541" s="9">
        <f t="shared" si="150"/>
        <v>0</v>
      </c>
      <c r="L541" s="9">
        <f t="shared" si="156"/>
        <v>1</v>
      </c>
      <c r="M541">
        <f t="shared" si="144"/>
        <v>0</v>
      </c>
      <c r="N541" s="9">
        <f t="shared" si="151"/>
        <v>0</v>
      </c>
      <c r="O541" s="9">
        <f t="shared" si="157"/>
        <v>1</v>
      </c>
      <c r="P541">
        <f t="shared" si="145"/>
        <v>0</v>
      </c>
      <c r="Q541" s="9">
        <f t="shared" si="152"/>
        <v>0</v>
      </c>
      <c r="R541" s="9">
        <f t="shared" si="158"/>
        <v>1</v>
      </c>
      <c r="S541">
        <f t="shared" si="146"/>
        <v>0</v>
      </c>
      <c r="T541" s="9">
        <f t="shared" si="153"/>
        <v>0</v>
      </c>
      <c r="U541" s="9">
        <f t="shared" si="159"/>
        <v>1</v>
      </c>
      <c r="V541">
        <f t="shared" si="147"/>
        <v>0</v>
      </c>
      <c r="W541" s="9">
        <f t="shared" si="154"/>
        <v>0</v>
      </c>
      <c r="X541" s="9">
        <f t="shared" si="160"/>
        <v>1</v>
      </c>
      <c r="Y541">
        <f t="shared" si="148"/>
        <v>0</v>
      </c>
      <c r="Z541" s="9">
        <f t="shared" si="155"/>
        <v>0</v>
      </c>
      <c r="AA541" s="9">
        <f t="shared" si="161"/>
        <v>1</v>
      </c>
    </row>
    <row r="542" spans="1:27" x14ac:dyDescent="0.2">
      <c r="A542" s="4">
        <v>41157</v>
      </c>
      <c r="B542" s="7">
        <v>-1.7796765686730258E-3</v>
      </c>
      <c r="C542" s="7">
        <v>-1.880103163421154E-2</v>
      </c>
      <c r="D542" s="7">
        <v>-1.1306470260024071E-2</v>
      </c>
      <c r="E542" s="7">
        <v>-6.8191369064152241E-3</v>
      </c>
      <c r="F542" s="7">
        <v>7.4994191527366638E-3</v>
      </c>
      <c r="G542" s="7">
        <v>9.3570621684193611E-3</v>
      </c>
      <c r="H542" s="7">
        <v>1.3487418182194233E-2</v>
      </c>
      <c r="J542">
        <f t="shared" si="149"/>
        <v>0</v>
      </c>
      <c r="K542" s="9">
        <f t="shared" si="150"/>
        <v>0</v>
      </c>
      <c r="L542" s="9">
        <f t="shared" si="156"/>
        <v>1</v>
      </c>
      <c r="M542">
        <f t="shared" si="144"/>
        <v>0</v>
      </c>
      <c r="N542" s="9">
        <f t="shared" si="151"/>
        <v>0</v>
      </c>
      <c r="O542" s="9">
        <f t="shared" si="157"/>
        <v>1</v>
      </c>
      <c r="P542">
        <f t="shared" si="145"/>
        <v>0</v>
      </c>
      <c r="Q542" s="9">
        <f t="shared" si="152"/>
        <v>0</v>
      </c>
      <c r="R542" s="9">
        <f t="shared" si="158"/>
        <v>1</v>
      </c>
      <c r="S542">
        <f t="shared" si="146"/>
        <v>0</v>
      </c>
      <c r="T542" s="9">
        <f t="shared" si="153"/>
        <v>0</v>
      </c>
      <c r="U542" s="9">
        <f t="shared" si="159"/>
        <v>1</v>
      </c>
      <c r="V542">
        <f t="shared" si="147"/>
        <v>0</v>
      </c>
      <c r="W542" s="9">
        <f t="shared" si="154"/>
        <v>0</v>
      </c>
      <c r="X542" s="9">
        <f t="shared" si="160"/>
        <v>1</v>
      </c>
      <c r="Y542">
        <f t="shared" si="148"/>
        <v>0</v>
      </c>
      <c r="Z542" s="9">
        <f t="shared" si="155"/>
        <v>0</v>
      </c>
      <c r="AA542" s="9">
        <f t="shared" si="161"/>
        <v>1</v>
      </c>
    </row>
    <row r="543" spans="1:27" x14ac:dyDescent="0.2">
      <c r="A543" s="4">
        <v>41158</v>
      </c>
      <c r="B543" s="7">
        <v>1.9404383754513695E-2</v>
      </c>
      <c r="C543" s="7">
        <v>-1.7034517601132393E-2</v>
      </c>
      <c r="D543" s="7">
        <v>-1.0104739107191563E-2</v>
      </c>
      <c r="E543" s="7">
        <v>-6.3710496760904789E-3</v>
      </c>
      <c r="F543" s="7">
        <v>7.2980513796210289E-3</v>
      </c>
      <c r="G543" s="7">
        <v>8.6815664544701576E-3</v>
      </c>
      <c r="H543" s="7">
        <v>1.2654900550842285E-2</v>
      </c>
      <c r="J543">
        <f t="shared" si="149"/>
        <v>0</v>
      </c>
      <c r="K543" s="9">
        <f t="shared" si="150"/>
        <v>0</v>
      </c>
      <c r="L543" s="9">
        <f t="shared" si="156"/>
        <v>1</v>
      </c>
      <c r="M543">
        <f t="shared" si="144"/>
        <v>0</v>
      </c>
      <c r="N543" s="9">
        <f t="shared" si="151"/>
        <v>0</v>
      </c>
      <c r="O543" s="9">
        <f t="shared" si="157"/>
        <v>1</v>
      </c>
      <c r="P543">
        <f t="shared" si="145"/>
        <v>0</v>
      </c>
      <c r="Q543" s="9">
        <f t="shared" si="152"/>
        <v>0</v>
      </c>
      <c r="R543" s="9">
        <f t="shared" si="158"/>
        <v>1</v>
      </c>
      <c r="S543">
        <f t="shared" si="146"/>
        <v>1</v>
      </c>
      <c r="T543" s="9">
        <f t="shared" si="153"/>
        <v>0</v>
      </c>
      <c r="U543" s="9">
        <f t="shared" si="159"/>
        <v>0</v>
      </c>
      <c r="V543">
        <f t="shared" si="147"/>
        <v>1</v>
      </c>
      <c r="W543" s="9">
        <f t="shared" si="154"/>
        <v>0</v>
      </c>
      <c r="X543" s="9">
        <f t="shared" si="160"/>
        <v>0</v>
      </c>
      <c r="Y543">
        <f t="shared" si="148"/>
        <v>1</v>
      </c>
      <c r="Z543" s="9">
        <f t="shared" si="155"/>
        <v>0</v>
      </c>
      <c r="AA543" s="9">
        <f t="shared" si="161"/>
        <v>0</v>
      </c>
    </row>
    <row r="544" spans="1:27" x14ac:dyDescent="0.2">
      <c r="A544" s="4">
        <v>41159</v>
      </c>
      <c r="B544" s="7">
        <v>5.0188311119427655E-3</v>
      </c>
      <c r="C544" s="7">
        <v>-2.5051293894648552E-2</v>
      </c>
      <c r="D544" s="7">
        <v>-1.3196862302720547E-2</v>
      </c>
      <c r="E544" s="7">
        <v>-9.2804413288831711E-3</v>
      </c>
      <c r="F544" s="7">
        <v>5.8097587898373604E-3</v>
      </c>
      <c r="G544" s="7">
        <v>1.1063332669436932E-2</v>
      </c>
      <c r="H544" s="7">
        <v>1.854497566819191E-2</v>
      </c>
      <c r="J544">
        <f t="shared" si="149"/>
        <v>0</v>
      </c>
      <c r="K544" s="9">
        <f t="shared" si="150"/>
        <v>0</v>
      </c>
      <c r="L544" s="9">
        <f t="shared" si="156"/>
        <v>1</v>
      </c>
      <c r="M544">
        <f t="shared" si="144"/>
        <v>0</v>
      </c>
      <c r="N544" s="9">
        <f t="shared" si="151"/>
        <v>0</v>
      </c>
      <c r="O544" s="9">
        <f t="shared" si="157"/>
        <v>1</v>
      </c>
      <c r="P544">
        <f t="shared" si="145"/>
        <v>0</v>
      </c>
      <c r="Q544" s="9">
        <f t="shared" si="152"/>
        <v>0</v>
      </c>
      <c r="R544" s="9">
        <f t="shared" si="158"/>
        <v>1</v>
      </c>
      <c r="S544">
        <f t="shared" si="146"/>
        <v>0</v>
      </c>
      <c r="T544" s="9">
        <f t="shared" si="153"/>
        <v>0</v>
      </c>
      <c r="U544" s="9">
        <f t="shared" si="159"/>
        <v>0</v>
      </c>
      <c r="V544">
        <f t="shared" si="147"/>
        <v>0</v>
      </c>
      <c r="W544" s="9">
        <f t="shared" si="154"/>
        <v>0</v>
      </c>
      <c r="X544" s="9">
        <f t="shared" si="160"/>
        <v>0</v>
      </c>
      <c r="Y544">
        <f t="shared" si="148"/>
        <v>0</v>
      </c>
      <c r="Z544" s="9">
        <f t="shared" si="155"/>
        <v>0</v>
      </c>
      <c r="AA544" s="9">
        <f t="shared" si="161"/>
        <v>0</v>
      </c>
    </row>
    <row r="545" spans="1:27" x14ac:dyDescent="0.2">
      <c r="A545" s="4">
        <v>41162</v>
      </c>
      <c r="B545" s="7">
        <v>-8.2385441194629885E-3</v>
      </c>
      <c r="C545" s="7">
        <v>-2.5568662211298943E-2</v>
      </c>
      <c r="D545" s="7">
        <v>-1.6005201265215874E-2</v>
      </c>
      <c r="E545" s="7">
        <v>-1.0685459710657597E-2</v>
      </c>
      <c r="F545" s="7">
        <v>1.013465691357851E-2</v>
      </c>
      <c r="G545" s="7">
        <v>1.330837607383728E-2</v>
      </c>
      <c r="H545" s="7">
        <v>1.9387960433959961E-2</v>
      </c>
      <c r="J545">
        <f t="shared" si="149"/>
        <v>0</v>
      </c>
      <c r="K545" s="9">
        <f t="shared" si="150"/>
        <v>0</v>
      </c>
      <c r="L545" s="9">
        <f t="shared" si="156"/>
        <v>1</v>
      </c>
      <c r="M545">
        <f t="shared" si="144"/>
        <v>0</v>
      </c>
      <c r="N545" s="9">
        <f t="shared" si="151"/>
        <v>0</v>
      </c>
      <c r="O545" s="9">
        <f t="shared" si="157"/>
        <v>1</v>
      </c>
      <c r="P545">
        <f t="shared" si="145"/>
        <v>0</v>
      </c>
      <c r="Q545" s="9">
        <f t="shared" si="152"/>
        <v>0</v>
      </c>
      <c r="R545" s="9">
        <f t="shared" si="158"/>
        <v>1</v>
      </c>
      <c r="S545">
        <f t="shared" si="146"/>
        <v>0</v>
      </c>
      <c r="T545" s="9">
        <f t="shared" si="153"/>
        <v>0</v>
      </c>
      <c r="U545" s="9">
        <f t="shared" si="159"/>
        <v>1</v>
      </c>
      <c r="V545">
        <f t="shared" si="147"/>
        <v>0</v>
      </c>
      <c r="W545" s="9">
        <f t="shared" si="154"/>
        <v>0</v>
      </c>
      <c r="X545" s="9">
        <f t="shared" si="160"/>
        <v>1</v>
      </c>
      <c r="Y545">
        <f t="shared" si="148"/>
        <v>0</v>
      </c>
      <c r="Z545" s="9">
        <f t="shared" si="155"/>
        <v>0</v>
      </c>
      <c r="AA545" s="9">
        <f t="shared" si="161"/>
        <v>1</v>
      </c>
    </row>
    <row r="546" spans="1:27" x14ac:dyDescent="0.2">
      <c r="A546" s="4">
        <v>41163</v>
      </c>
      <c r="B546" s="7">
        <v>2.9401491253525846E-3</v>
      </c>
      <c r="C546" s="7">
        <v>-1.6482757404446602E-2</v>
      </c>
      <c r="D546" s="7">
        <v>-1.2055552564561367E-2</v>
      </c>
      <c r="E546" s="7">
        <v>-9.05647873878479E-3</v>
      </c>
      <c r="F546" s="7">
        <v>1.0383760556578636E-2</v>
      </c>
      <c r="G546" s="7">
        <v>1.1167052201926708E-2</v>
      </c>
      <c r="H546" s="7">
        <v>1.7546381801366806E-2</v>
      </c>
      <c r="J546">
        <f t="shared" si="149"/>
        <v>0</v>
      </c>
      <c r="K546" s="9">
        <f t="shared" si="150"/>
        <v>0</v>
      </c>
      <c r="L546" s="9">
        <f t="shared" si="156"/>
        <v>1</v>
      </c>
      <c r="M546">
        <f t="shared" si="144"/>
        <v>0</v>
      </c>
      <c r="N546" s="9">
        <f t="shared" si="151"/>
        <v>0</v>
      </c>
      <c r="O546" s="9">
        <f t="shared" si="157"/>
        <v>1</v>
      </c>
      <c r="P546">
        <f t="shared" si="145"/>
        <v>0</v>
      </c>
      <c r="Q546" s="9">
        <f t="shared" si="152"/>
        <v>0</v>
      </c>
      <c r="R546" s="9">
        <f t="shared" si="158"/>
        <v>1</v>
      </c>
      <c r="S546">
        <f t="shared" si="146"/>
        <v>0</v>
      </c>
      <c r="T546" s="9">
        <f t="shared" si="153"/>
        <v>0</v>
      </c>
      <c r="U546" s="9">
        <f t="shared" si="159"/>
        <v>1</v>
      </c>
      <c r="V546">
        <f t="shared" si="147"/>
        <v>0</v>
      </c>
      <c r="W546" s="9">
        <f t="shared" si="154"/>
        <v>0</v>
      </c>
      <c r="X546" s="9">
        <f t="shared" si="160"/>
        <v>1</v>
      </c>
      <c r="Y546">
        <f t="shared" si="148"/>
        <v>0</v>
      </c>
      <c r="Z546" s="9">
        <f t="shared" si="155"/>
        <v>0</v>
      </c>
      <c r="AA546" s="9">
        <f t="shared" si="161"/>
        <v>1</v>
      </c>
    </row>
    <row r="547" spans="1:27" x14ac:dyDescent="0.2">
      <c r="A547" s="4">
        <v>41164</v>
      </c>
      <c r="B547" s="7">
        <v>6.2018943779472762E-3</v>
      </c>
      <c r="C547" s="7">
        <v>-2.2113591432571411E-2</v>
      </c>
      <c r="D547" s="7">
        <v>-1.6136694699525833E-2</v>
      </c>
      <c r="E547" s="7">
        <v>-1.0212799534201622E-2</v>
      </c>
      <c r="F547" s="7">
        <v>1.0600551031529903E-2</v>
      </c>
      <c r="G547" s="7">
        <v>1.2861082330346107E-2</v>
      </c>
      <c r="H547" s="7">
        <v>1.9507274031639099E-2</v>
      </c>
      <c r="J547">
        <f t="shared" si="149"/>
        <v>0</v>
      </c>
      <c r="K547" s="9">
        <f t="shared" si="150"/>
        <v>0</v>
      </c>
      <c r="L547" s="9">
        <f t="shared" si="156"/>
        <v>1</v>
      </c>
      <c r="M547">
        <f t="shared" si="144"/>
        <v>0</v>
      </c>
      <c r="N547" s="9">
        <f t="shared" si="151"/>
        <v>0</v>
      </c>
      <c r="O547" s="9">
        <f t="shared" si="157"/>
        <v>1</v>
      </c>
      <c r="P547">
        <f t="shared" si="145"/>
        <v>0</v>
      </c>
      <c r="Q547" s="9">
        <f t="shared" si="152"/>
        <v>0</v>
      </c>
      <c r="R547" s="9">
        <f t="shared" si="158"/>
        <v>1</v>
      </c>
      <c r="S547">
        <f t="shared" si="146"/>
        <v>0</v>
      </c>
      <c r="T547" s="9">
        <f t="shared" si="153"/>
        <v>0</v>
      </c>
      <c r="U547" s="9">
        <f t="shared" si="159"/>
        <v>1</v>
      </c>
      <c r="V547">
        <f t="shared" si="147"/>
        <v>0</v>
      </c>
      <c r="W547" s="9">
        <f t="shared" si="154"/>
        <v>0</v>
      </c>
      <c r="X547" s="9">
        <f t="shared" si="160"/>
        <v>1</v>
      </c>
      <c r="Y547">
        <f t="shared" si="148"/>
        <v>0</v>
      </c>
      <c r="Z547" s="9">
        <f t="shared" si="155"/>
        <v>0</v>
      </c>
      <c r="AA547" s="9">
        <f t="shared" si="161"/>
        <v>1</v>
      </c>
    </row>
    <row r="548" spans="1:27" x14ac:dyDescent="0.2">
      <c r="A548" s="4">
        <v>41165</v>
      </c>
      <c r="B548" s="7">
        <v>1.2289577487420465E-2</v>
      </c>
      <c r="C548" s="7">
        <v>-2.103780023753643E-2</v>
      </c>
      <c r="D548" s="7">
        <v>-1.5319235622882843E-2</v>
      </c>
      <c r="E548" s="7">
        <v>-9.8724570125341415E-3</v>
      </c>
      <c r="F548" s="7">
        <v>9.5117799937725067E-3</v>
      </c>
      <c r="G548" s="7">
        <v>1.1923816055059433E-2</v>
      </c>
      <c r="H548" s="7">
        <v>1.8918188288807869E-2</v>
      </c>
      <c r="J548">
        <f t="shared" si="149"/>
        <v>0</v>
      </c>
      <c r="K548" s="9">
        <f t="shared" si="150"/>
        <v>0</v>
      </c>
      <c r="L548" s="9">
        <f t="shared" si="156"/>
        <v>1</v>
      </c>
      <c r="M548">
        <f t="shared" si="144"/>
        <v>0</v>
      </c>
      <c r="N548" s="9">
        <f t="shared" si="151"/>
        <v>0</v>
      </c>
      <c r="O548" s="9">
        <f t="shared" si="157"/>
        <v>1</v>
      </c>
      <c r="P548">
        <f t="shared" si="145"/>
        <v>0</v>
      </c>
      <c r="Q548" s="9">
        <f t="shared" si="152"/>
        <v>0</v>
      </c>
      <c r="R548" s="9">
        <f t="shared" si="158"/>
        <v>1</v>
      </c>
      <c r="S548">
        <f t="shared" si="146"/>
        <v>1</v>
      </c>
      <c r="T548" s="9">
        <f t="shared" si="153"/>
        <v>0</v>
      </c>
      <c r="U548" s="9">
        <f t="shared" si="159"/>
        <v>0</v>
      </c>
      <c r="V548">
        <f t="shared" si="147"/>
        <v>1</v>
      </c>
      <c r="W548" s="9">
        <f t="shared" si="154"/>
        <v>0</v>
      </c>
      <c r="X548" s="9">
        <f t="shared" si="160"/>
        <v>0</v>
      </c>
      <c r="Y548">
        <f t="shared" si="148"/>
        <v>0</v>
      </c>
      <c r="Z548" s="9">
        <f t="shared" si="155"/>
        <v>0</v>
      </c>
      <c r="AA548" s="9">
        <f t="shared" si="161"/>
        <v>1</v>
      </c>
    </row>
    <row r="549" spans="1:27" x14ac:dyDescent="0.2">
      <c r="A549" s="4">
        <v>41166</v>
      </c>
      <c r="B549" s="7">
        <v>5.8157599520988271E-3</v>
      </c>
      <c r="C549" s="7">
        <v>-2.52997986972332E-2</v>
      </c>
      <c r="D549" s="7">
        <v>-1.6658972948789597E-2</v>
      </c>
      <c r="E549" s="7">
        <v>-8.1725725904107094E-3</v>
      </c>
      <c r="F549" s="7">
        <v>8.2833766937255859E-3</v>
      </c>
      <c r="G549" s="7">
        <v>1.2925846502184868E-2</v>
      </c>
      <c r="H549" s="7">
        <v>2.3612841963768005E-2</v>
      </c>
      <c r="J549">
        <f t="shared" si="149"/>
        <v>0</v>
      </c>
      <c r="K549" s="9">
        <f t="shared" si="150"/>
        <v>0</v>
      </c>
      <c r="L549" s="9">
        <f t="shared" si="156"/>
        <v>1</v>
      </c>
      <c r="M549">
        <f t="shared" si="144"/>
        <v>0</v>
      </c>
      <c r="N549" s="9">
        <f t="shared" si="151"/>
        <v>0</v>
      </c>
      <c r="O549" s="9">
        <f t="shared" si="157"/>
        <v>1</v>
      </c>
      <c r="P549">
        <f t="shared" si="145"/>
        <v>0</v>
      </c>
      <c r="Q549" s="9">
        <f t="shared" si="152"/>
        <v>0</v>
      </c>
      <c r="R549" s="9">
        <f t="shared" si="158"/>
        <v>1</v>
      </c>
      <c r="S549">
        <f t="shared" si="146"/>
        <v>0</v>
      </c>
      <c r="T549" s="9">
        <f t="shared" si="153"/>
        <v>0</v>
      </c>
      <c r="U549" s="9">
        <f t="shared" si="159"/>
        <v>0</v>
      </c>
      <c r="V549">
        <f t="shared" si="147"/>
        <v>0</v>
      </c>
      <c r="W549" s="9">
        <f t="shared" si="154"/>
        <v>0</v>
      </c>
      <c r="X549" s="9">
        <f t="shared" si="160"/>
        <v>0</v>
      </c>
      <c r="Y549">
        <f t="shared" si="148"/>
        <v>0</v>
      </c>
      <c r="Z549" s="9">
        <f t="shared" si="155"/>
        <v>0</v>
      </c>
      <c r="AA549" s="9">
        <f t="shared" si="161"/>
        <v>1</v>
      </c>
    </row>
    <row r="550" spans="1:27" x14ac:dyDescent="0.2">
      <c r="A550" s="4">
        <v>41169</v>
      </c>
      <c r="B550" s="7">
        <v>-3.4853956349848664E-3</v>
      </c>
      <c r="C550" s="7">
        <v>-2.614050917327404E-2</v>
      </c>
      <c r="D550" s="7">
        <v>-1.714116707444191E-2</v>
      </c>
      <c r="E550" s="7">
        <v>-8.9814020320773125E-3</v>
      </c>
      <c r="F550" s="7">
        <v>1.0096409358084202E-2</v>
      </c>
      <c r="G550" s="7">
        <v>1.375487819314003E-2</v>
      </c>
      <c r="H550" s="7">
        <v>2.2793358191847801E-2</v>
      </c>
      <c r="J550">
        <f t="shared" si="149"/>
        <v>0</v>
      </c>
      <c r="K550" s="9">
        <f t="shared" si="150"/>
        <v>0</v>
      </c>
      <c r="L550" s="9">
        <f t="shared" si="156"/>
        <v>1</v>
      </c>
      <c r="M550">
        <f t="shared" si="144"/>
        <v>0</v>
      </c>
      <c r="N550" s="9">
        <f t="shared" si="151"/>
        <v>0</v>
      </c>
      <c r="O550" s="9">
        <f t="shared" si="157"/>
        <v>1</v>
      </c>
      <c r="P550">
        <f t="shared" si="145"/>
        <v>0</v>
      </c>
      <c r="Q550" s="9">
        <f t="shared" si="152"/>
        <v>0</v>
      </c>
      <c r="R550" s="9">
        <f t="shared" si="158"/>
        <v>1</v>
      </c>
      <c r="S550">
        <f t="shared" si="146"/>
        <v>0</v>
      </c>
      <c r="T550" s="9">
        <f t="shared" si="153"/>
        <v>0</v>
      </c>
      <c r="U550" s="9">
        <f t="shared" si="159"/>
        <v>1</v>
      </c>
      <c r="V550">
        <f t="shared" si="147"/>
        <v>0</v>
      </c>
      <c r="W550" s="9">
        <f t="shared" si="154"/>
        <v>0</v>
      </c>
      <c r="X550" s="9">
        <f t="shared" si="160"/>
        <v>1</v>
      </c>
      <c r="Y550">
        <f t="shared" si="148"/>
        <v>0</v>
      </c>
      <c r="Z550" s="9">
        <f t="shared" si="155"/>
        <v>0</v>
      </c>
      <c r="AA550" s="9">
        <f t="shared" si="161"/>
        <v>1</v>
      </c>
    </row>
    <row r="551" spans="1:27" x14ac:dyDescent="0.2">
      <c r="A551" s="4">
        <v>41170</v>
      </c>
      <c r="B551" s="7">
        <v>-1.8364219611195815E-3</v>
      </c>
      <c r="C551" s="7">
        <v>-1.7703788354992867E-2</v>
      </c>
      <c r="D551" s="7">
        <v>-1.4175562188029289E-2</v>
      </c>
      <c r="E551" s="7">
        <v>-6.7076003178954124E-3</v>
      </c>
      <c r="F551" s="7">
        <v>1.0342299938201904E-2</v>
      </c>
      <c r="G551" s="7">
        <v>1.188340038061142E-2</v>
      </c>
      <c r="H551" s="7">
        <v>2.0469736307859421E-2</v>
      </c>
      <c r="J551">
        <f t="shared" si="149"/>
        <v>0</v>
      </c>
      <c r="K551" s="9">
        <f t="shared" si="150"/>
        <v>0</v>
      </c>
      <c r="L551" s="9">
        <f t="shared" si="156"/>
        <v>1</v>
      </c>
      <c r="M551">
        <f t="shared" si="144"/>
        <v>0</v>
      </c>
      <c r="N551" s="9">
        <f t="shared" si="151"/>
        <v>0</v>
      </c>
      <c r="O551" s="9">
        <f t="shared" si="157"/>
        <v>1</v>
      </c>
      <c r="P551">
        <f t="shared" si="145"/>
        <v>0</v>
      </c>
      <c r="Q551" s="9">
        <f t="shared" si="152"/>
        <v>0</v>
      </c>
      <c r="R551" s="9">
        <f t="shared" si="158"/>
        <v>1</v>
      </c>
      <c r="S551">
        <f t="shared" si="146"/>
        <v>0</v>
      </c>
      <c r="T551" s="9">
        <f t="shared" si="153"/>
        <v>0</v>
      </c>
      <c r="U551" s="9">
        <f t="shared" si="159"/>
        <v>1</v>
      </c>
      <c r="V551">
        <f t="shared" si="147"/>
        <v>0</v>
      </c>
      <c r="W551" s="9">
        <f t="shared" si="154"/>
        <v>0</v>
      </c>
      <c r="X551" s="9">
        <f t="shared" si="160"/>
        <v>1</v>
      </c>
      <c r="Y551">
        <f t="shared" si="148"/>
        <v>0</v>
      </c>
      <c r="Z551" s="9">
        <f t="shared" si="155"/>
        <v>0</v>
      </c>
      <c r="AA551" s="9">
        <f t="shared" si="161"/>
        <v>1</v>
      </c>
    </row>
    <row r="552" spans="1:27" x14ac:dyDescent="0.2">
      <c r="A552" s="4">
        <v>41171</v>
      </c>
      <c r="B552" s="7">
        <v>-7.1355063061868853E-4</v>
      </c>
      <c r="C552" s="7">
        <v>-1.7504915595054626E-2</v>
      </c>
      <c r="D552" s="7">
        <v>-1.3990097679197788E-2</v>
      </c>
      <c r="E552" s="7">
        <v>-6.7155314609408379E-3</v>
      </c>
      <c r="F552" s="7">
        <v>9.9028535187244415E-3</v>
      </c>
      <c r="G552" s="7">
        <v>1.1145067401230335E-2</v>
      </c>
      <c r="H552" s="7">
        <v>1.9235042855143547E-2</v>
      </c>
      <c r="J552">
        <f t="shared" si="149"/>
        <v>0</v>
      </c>
      <c r="K552" s="9">
        <f t="shared" si="150"/>
        <v>0</v>
      </c>
      <c r="L552" s="9">
        <f t="shared" si="156"/>
        <v>1</v>
      </c>
      <c r="M552">
        <f t="shared" si="144"/>
        <v>0</v>
      </c>
      <c r="N552" s="9">
        <f t="shared" si="151"/>
        <v>0</v>
      </c>
      <c r="O552" s="9">
        <f t="shared" si="157"/>
        <v>1</v>
      </c>
      <c r="P552">
        <f t="shared" si="145"/>
        <v>0</v>
      </c>
      <c r="Q552" s="9">
        <f t="shared" si="152"/>
        <v>0</v>
      </c>
      <c r="R552" s="9">
        <f t="shared" si="158"/>
        <v>1</v>
      </c>
      <c r="S552">
        <f t="shared" si="146"/>
        <v>0</v>
      </c>
      <c r="T552" s="9">
        <f t="shared" si="153"/>
        <v>0</v>
      </c>
      <c r="U552" s="9">
        <f t="shared" si="159"/>
        <v>1</v>
      </c>
      <c r="V552">
        <f t="shared" si="147"/>
        <v>0</v>
      </c>
      <c r="W552" s="9">
        <f t="shared" si="154"/>
        <v>0</v>
      </c>
      <c r="X552" s="9">
        <f t="shared" si="160"/>
        <v>1</v>
      </c>
      <c r="Y552">
        <f t="shared" si="148"/>
        <v>0</v>
      </c>
      <c r="Z552" s="9">
        <f t="shared" si="155"/>
        <v>0</v>
      </c>
      <c r="AA552" s="9">
        <f t="shared" si="161"/>
        <v>1</v>
      </c>
    </row>
    <row r="553" spans="1:27" x14ac:dyDescent="0.2">
      <c r="A553" s="4">
        <v>41172</v>
      </c>
      <c r="B553" s="7">
        <v>-3.4323450804804015E-4</v>
      </c>
      <c r="C553" s="7">
        <v>-1.7373953014612198E-2</v>
      </c>
      <c r="D553" s="7">
        <v>-1.3104439713060856E-2</v>
      </c>
      <c r="E553" s="7">
        <v>-7.0064160972833633E-3</v>
      </c>
      <c r="F553" s="7">
        <v>9.3167601153254509E-3</v>
      </c>
      <c r="G553" s="7">
        <v>1.0544070042669773E-2</v>
      </c>
      <c r="H553" s="7">
        <v>1.7249541357159615E-2</v>
      </c>
      <c r="J553">
        <f t="shared" si="149"/>
        <v>0</v>
      </c>
      <c r="K553" s="9">
        <f t="shared" si="150"/>
        <v>0</v>
      </c>
      <c r="L553" s="9">
        <f t="shared" si="156"/>
        <v>1</v>
      </c>
      <c r="M553">
        <f t="shared" si="144"/>
        <v>0</v>
      </c>
      <c r="N553" s="9">
        <f t="shared" si="151"/>
        <v>0</v>
      </c>
      <c r="O553" s="9">
        <f t="shared" si="157"/>
        <v>1</v>
      </c>
      <c r="P553">
        <f t="shared" si="145"/>
        <v>0</v>
      </c>
      <c r="Q553" s="9">
        <f t="shared" si="152"/>
        <v>0</v>
      </c>
      <c r="R553" s="9">
        <f t="shared" si="158"/>
        <v>1</v>
      </c>
      <c r="S553">
        <f t="shared" si="146"/>
        <v>0</v>
      </c>
      <c r="T553" s="9">
        <f t="shared" si="153"/>
        <v>0</v>
      </c>
      <c r="U553" s="9">
        <f t="shared" si="159"/>
        <v>1</v>
      </c>
      <c r="V553">
        <f t="shared" si="147"/>
        <v>0</v>
      </c>
      <c r="W553" s="9">
        <f t="shared" si="154"/>
        <v>0</v>
      </c>
      <c r="X553" s="9">
        <f t="shared" si="160"/>
        <v>1</v>
      </c>
      <c r="Y553">
        <f t="shared" si="148"/>
        <v>0</v>
      </c>
      <c r="Z553" s="9">
        <f t="shared" si="155"/>
        <v>0</v>
      </c>
      <c r="AA553" s="9">
        <f t="shared" si="161"/>
        <v>1</v>
      </c>
    </row>
    <row r="554" spans="1:27" x14ac:dyDescent="0.2">
      <c r="A554" s="4">
        <v>41173</v>
      </c>
      <c r="B554" s="7">
        <v>-1.0482807714292258E-3</v>
      </c>
      <c r="C554" s="7">
        <v>-2.1061768755316734E-2</v>
      </c>
      <c r="D554" s="7">
        <v>-1.306567806750536E-2</v>
      </c>
      <c r="E554" s="7">
        <v>-6.2907980754971504E-3</v>
      </c>
      <c r="F554" s="7">
        <v>8.8885976001620293E-3</v>
      </c>
      <c r="G554" s="7">
        <v>1.1443382129073143E-2</v>
      </c>
      <c r="H554" s="7">
        <v>1.8267953768372536E-2</v>
      </c>
      <c r="J554">
        <f t="shared" si="149"/>
        <v>0</v>
      </c>
      <c r="K554" s="9">
        <f t="shared" si="150"/>
        <v>0</v>
      </c>
      <c r="L554" s="9">
        <f t="shared" si="156"/>
        <v>1</v>
      </c>
      <c r="M554">
        <f t="shared" si="144"/>
        <v>0</v>
      </c>
      <c r="N554" s="9">
        <f t="shared" si="151"/>
        <v>0</v>
      </c>
      <c r="O554" s="9">
        <f t="shared" si="157"/>
        <v>1</v>
      </c>
      <c r="P554">
        <f t="shared" si="145"/>
        <v>0</v>
      </c>
      <c r="Q554" s="9">
        <f t="shared" si="152"/>
        <v>0</v>
      </c>
      <c r="R554" s="9">
        <f t="shared" si="158"/>
        <v>1</v>
      </c>
      <c r="S554">
        <f t="shared" si="146"/>
        <v>0</v>
      </c>
      <c r="T554" s="9">
        <f t="shared" si="153"/>
        <v>0</v>
      </c>
      <c r="U554" s="9">
        <f t="shared" si="159"/>
        <v>1</v>
      </c>
      <c r="V554">
        <f t="shared" si="147"/>
        <v>0</v>
      </c>
      <c r="W554" s="9">
        <f t="shared" si="154"/>
        <v>0</v>
      </c>
      <c r="X554" s="9">
        <f t="shared" si="160"/>
        <v>1</v>
      </c>
      <c r="Y554">
        <f t="shared" si="148"/>
        <v>0</v>
      </c>
      <c r="Z554" s="9">
        <f t="shared" si="155"/>
        <v>0</v>
      </c>
      <c r="AA554" s="9">
        <f t="shared" si="161"/>
        <v>1</v>
      </c>
    </row>
    <row r="555" spans="1:27" x14ac:dyDescent="0.2">
      <c r="A555" s="4">
        <v>41176</v>
      </c>
      <c r="B555" s="7">
        <v>-2.4456771415128915E-3</v>
      </c>
      <c r="C555" s="7">
        <v>-1.569560170173645E-2</v>
      </c>
      <c r="D555" s="7">
        <v>-8.6839180439710617E-3</v>
      </c>
      <c r="E555" s="7">
        <v>-4.3233293108642101E-3</v>
      </c>
      <c r="F555" s="7">
        <v>7.6407263986766338E-3</v>
      </c>
      <c r="G555" s="7">
        <v>1.0500664822757244E-2</v>
      </c>
      <c r="H555" s="7">
        <v>1.5614137053489685E-2</v>
      </c>
      <c r="J555">
        <f t="shared" si="149"/>
        <v>0</v>
      </c>
      <c r="K555" s="9">
        <f t="shared" si="150"/>
        <v>0</v>
      </c>
      <c r="L555" s="9">
        <f t="shared" si="156"/>
        <v>1</v>
      </c>
      <c r="M555">
        <f t="shared" si="144"/>
        <v>0</v>
      </c>
      <c r="N555" s="9">
        <f t="shared" si="151"/>
        <v>0</v>
      </c>
      <c r="O555" s="9">
        <f t="shared" si="157"/>
        <v>1</v>
      </c>
      <c r="P555">
        <f t="shared" si="145"/>
        <v>0</v>
      </c>
      <c r="Q555" s="9">
        <f t="shared" si="152"/>
        <v>0</v>
      </c>
      <c r="R555" s="9">
        <f t="shared" si="158"/>
        <v>1</v>
      </c>
      <c r="S555">
        <f t="shared" si="146"/>
        <v>0</v>
      </c>
      <c r="T555" s="9">
        <f t="shared" si="153"/>
        <v>0</v>
      </c>
      <c r="U555" s="9">
        <f t="shared" si="159"/>
        <v>1</v>
      </c>
      <c r="V555">
        <f t="shared" si="147"/>
        <v>0</v>
      </c>
      <c r="W555" s="9">
        <f t="shared" si="154"/>
        <v>0</v>
      </c>
      <c r="X555" s="9">
        <f t="shared" si="160"/>
        <v>1</v>
      </c>
      <c r="Y555">
        <f t="shared" si="148"/>
        <v>0</v>
      </c>
      <c r="Z555" s="9">
        <f t="shared" si="155"/>
        <v>0</v>
      </c>
      <c r="AA555" s="9">
        <f t="shared" si="161"/>
        <v>1</v>
      </c>
    </row>
    <row r="556" spans="1:27" x14ac:dyDescent="0.2">
      <c r="A556" s="4">
        <v>41177</v>
      </c>
      <c r="B556" s="7">
        <v>-9.8318316046729411E-3</v>
      </c>
      <c r="C556" s="7">
        <v>-1.8432026728987694E-2</v>
      </c>
      <c r="D556" s="7">
        <v>-1.0140543803572655E-2</v>
      </c>
      <c r="E556" s="7">
        <v>-5.6292177177965641E-3</v>
      </c>
      <c r="F556" s="7">
        <v>7.5017078779637814E-3</v>
      </c>
      <c r="G556" s="7">
        <v>9.8420297726988792E-3</v>
      </c>
      <c r="H556" s="7">
        <v>1.5103401616215706E-2</v>
      </c>
      <c r="J556">
        <f t="shared" si="149"/>
        <v>0</v>
      </c>
      <c r="K556" s="9">
        <f t="shared" si="150"/>
        <v>0</v>
      </c>
      <c r="L556" s="9">
        <f t="shared" si="156"/>
        <v>1</v>
      </c>
      <c r="M556">
        <f t="shared" si="144"/>
        <v>0</v>
      </c>
      <c r="N556" s="9">
        <f t="shared" si="151"/>
        <v>0</v>
      </c>
      <c r="O556" s="9">
        <f t="shared" si="157"/>
        <v>1</v>
      </c>
      <c r="P556">
        <f t="shared" si="145"/>
        <v>1</v>
      </c>
      <c r="Q556" s="9">
        <f t="shared" si="152"/>
        <v>0</v>
      </c>
      <c r="R556" s="9">
        <f t="shared" si="158"/>
        <v>0</v>
      </c>
      <c r="S556">
        <f t="shared" si="146"/>
        <v>0</v>
      </c>
      <c r="T556" s="9">
        <f t="shared" si="153"/>
        <v>0</v>
      </c>
      <c r="U556" s="9">
        <f t="shared" si="159"/>
        <v>1</v>
      </c>
      <c r="V556">
        <f t="shared" si="147"/>
        <v>0</v>
      </c>
      <c r="W556" s="9">
        <f t="shared" si="154"/>
        <v>0</v>
      </c>
      <c r="X556" s="9">
        <f t="shared" si="160"/>
        <v>1</v>
      </c>
      <c r="Y556">
        <f t="shared" si="148"/>
        <v>0</v>
      </c>
      <c r="Z556" s="9">
        <f t="shared" si="155"/>
        <v>0</v>
      </c>
      <c r="AA556" s="9">
        <f t="shared" si="161"/>
        <v>1</v>
      </c>
    </row>
    <row r="557" spans="1:27" x14ac:dyDescent="0.2">
      <c r="A557" s="4">
        <v>41178</v>
      </c>
      <c r="B557" s="7">
        <v>-7.1925173028340814E-3</v>
      </c>
      <c r="C557" s="7">
        <v>-1.9586784765124321E-2</v>
      </c>
      <c r="D557" s="7">
        <v>-1.0741704143583775E-2</v>
      </c>
      <c r="E557" s="7">
        <v>-6.4688120037317276E-3</v>
      </c>
      <c r="F557" s="7">
        <v>9.5351142808794975E-3</v>
      </c>
      <c r="G557" s="7">
        <v>1.1886452324688435E-2</v>
      </c>
      <c r="H557" s="7">
        <v>1.9215447828173637E-2</v>
      </c>
      <c r="J557">
        <f t="shared" si="149"/>
        <v>0</v>
      </c>
      <c r="K557" s="9">
        <f t="shared" si="150"/>
        <v>0</v>
      </c>
      <c r="L557" s="9">
        <f t="shared" si="156"/>
        <v>1</v>
      </c>
      <c r="M557">
        <f t="shared" si="144"/>
        <v>0</v>
      </c>
      <c r="N557" s="9">
        <f t="shared" si="151"/>
        <v>0</v>
      </c>
      <c r="O557" s="9">
        <f t="shared" si="157"/>
        <v>1</v>
      </c>
      <c r="P557">
        <f t="shared" si="145"/>
        <v>1</v>
      </c>
      <c r="Q557" s="9">
        <f t="shared" si="152"/>
        <v>1</v>
      </c>
      <c r="R557" s="9">
        <f t="shared" si="158"/>
        <v>0</v>
      </c>
      <c r="S557">
        <f t="shared" si="146"/>
        <v>0</v>
      </c>
      <c r="T557" s="9">
        <f t="shared" si="153"/>
        <v>0</v>
      </c>
      <c r="U557" s="9">
        <f t="shared" si="159"/>
        <v>1</v>
      </c>
      <c r="V557">
        <f t="shared" si="147"/>
        <v>0</v>
      </c>
      <c r="W557" s="9">
        <f t="shared" si="154"/>
        <v>0</v>
      </c>
      <c r="X557" s="9">
        <f t="shared" si="160"/>
        <v>1</v>
      </c>
      <c r="Y557">
        <f t="shared" si="148"/>
        <v>0</v>
      </c>
      <c r="Z557" s="9">
        <f t="shared" si="155"/>
        <v>0</v>
      </c>
      <c r="AA557" s="9">
        <f t="shared" si="161"/>
        <v>1</v>
      </c>
    </row>
    <row r="558" spans="1:27" x14ac:dyDescent="0.2">
      <c r="A558" s="4">
        <v>41179</v>
      </c>
      <c r="B558" s="7">
        <v>9.9024519077863388E-3</v>
      </c>
      <c r="C558" s="7">
        <v>-2.5839494541287422E-2</v>
      </c>
      <c r="D558" s="7">
        <v>-1.4761686325073242E-2</v>
      </c>
      <c r="E558" s="7">
        <v>-8.1561505794525146E-3</v>
      </c>
      <c r="F558" s="7">
        <v>1.1285577900707722E-2</v>
      </c>
      <c r="G558" s="7">
        <v>1.4646281488239765E-2</v>
      </c>
      <c r="H558" s="7">
        <v>2.2958921268582344E-2</v>
      </c>
      <c r="J558">
        <f t="shared" si="149"/>
        <v>0</v>
      </c>
      <c r="K558" s="9">
        <f t="shared" si="150"/>
        <v>0</v>
      </c>
      <c r="L558" s="9">
        <f t="shared" si="156"/>
        <v>1</v>
      </c>
      <c r="M558">
        <f t="shared" si="144"/>
        <v>0</v>
      </c>
      <c r="N558" s="9">
        <f t="shared" si="151"/>
        <v>0</v>
      </c>
      <c r="O558" s="9">
        <f t="shared" si="157"/>
        <v>1</v>
      </c>
      <c r="P558">
        <f t="shared" si="145"/>
        <v>0</v>
      </c>
      <c r="Q558" s="9">
        <f t="shared" si="152"/>
        <v>0</v>
      </c>
      <c r="R558" s="9">
        <f t="shared" si="158"/>
        <v>0</v>
      </c>
      <c r="S558">
        <f t="shared" si="146"/>
        <v>0</v>
      </c>
      <c r="T558" s="9">
        <f t="shared" si="153"/>
        <v>0</v>
      </c>
      <c r="U558" s="9">
        <f t="shared" si="159"/>
        <v>1</v>
      </c>
      <c r="V558">
        <f t="shared" si="147"/>
        <v>0</v>
      </c>
      <c r="W558" s="9">
        <f t="shared" si="154"/>
        <v>0</v>
      </c>
      <c r="X558" s="9">
        <f t="shared" si="160"/>
        <v>1</v>
      </c>
      <c r="Y558">
        <f t="shared" si="148"/>
        <v>0</v>
      </c>
      <c r="Z558" s="9">
        <f t="shared" si="155"/>
        <v>0</v>
      </c>
      <c r="AA558" s="9">
        <f t="shared" si="161"/>
        <v>1</v>
      </c>
    </row>
    <row r="559" spans="1:27" x14ac:dyDescent="0.2">
      <c r="A559" s="4">
        <v>41180</v>
      </c>
      <c r="B559" s="7">
        <v>-4.7995083958413025E-3</v>
      </c>
      <c r="C559" s="7">
        <v>-1.6305895522236824E-2</v>
      </c>
      <c r="D559" s="7">
        <v>-9.8425503820180893E-3</v>
      </c>
      <c r="E559" s="7">
        <v>-8.0486070364713669E-3</v>
      </c>
      <c r="F559" s="7">
        <v>6.0952114872634411E-3</v>
      </c>
      <c r="G559" s="7">
        <v>8.7348576635122299E-3</v>
      </c>
      <c r="H559" s="7">
        <v>1.3514493592083454E-2</v>
      </c>
      <c r="J559">
        <f t="shared" si="149"/>
        <v>0</v>
      </c>
      <c r="K559" s="9">
        <f t="shared" si="150"/>
        <v>0</v>
      </c>
      <c r="L559" s="9">
        <f t="shared" si="156"/>
        <v>1</v>
      </c>
      <c r="M559">
        <f t="shared" si="144"/>
        <v>0</v>
      </c>
      <c r="N559" s="9">
        <f t="shared" si="151"/>
        <v>0</v>
      </c>
      <c r="O559" s="9">
        <f t="shared" si="157"/>
        <v>1</v>
      </c>
      <c r="P559">
        <f t="shared" si="145"/>
        <v>0</v>
      </c>
      <c r="Q559" s="9">
        <f t="shared" si="152"/>
        <v>0</v>
      </c>
      <c r="R559" s="9">
        <f t="shared" si="158"/>
        <v>1</v>
      </c>
      <c r="S559">
        <f t="shared" si="146"/>
        <v>0</v>
      </c>
      <c r="T559" s="9">
        <f t="shared" si="153"/>
        <v>0</v>
      </c>
      <c r="U559" s="9">
        <f t="shared" si="159"/>
        <v>1</v>
      </c>
      <c r="V559">
        <f t="shared" si="147"/>
        <v>0</v>
      </c>
      <c r="W559" s="9">
        <f t="shared" si="154"/>
        <v>0</v>
      </c>
      <c r="X559" s="9">
        <f t="shared" si="160"/>
        <v>1</v>
      </c>
      <c r="Y559">
        <f t="shared" si="148"/>
        <v>0</v>
      </c>
      <c r="Z559" s="9">
        <f t="shared" si="155"/>
        <v>0</v>
      </c>
      <c r="AA559" s="9">
        <f t="shared" si="161"/>
        <v>1</v>
      </c>
    </row>
    <row r="560" spans="1:27" x14ac:dyDescent="0.2">
      <c r="A560" s="4">
        <v>41183</v>
      </c>
      <c r="B560" s="7">
        <v>1.8808127866865385E-3</v>
      </c>
      <c r="C560" s="7">
        <v>-1.9924206659197807E-2</v>
      </c>
      <c r="D560" s="7">
        <v>-1.2722800485789776E-2</v>
      </c>
      <c r="E560" s="7">
        <v>-8.9437803253531456E-3</v>
      </c>
      <c r="F560" s="7">
        <v>1.041885931044817E-2</v>
      </c>
      <c r="G560" s="7">
        <v>1.2387130409479141E-2</v>
      </c>
      <c r="H560" s="7">
        <v>1.8053330481052399E-2</v>
      </c>
      <c r="J560">
        <f t="shared" si="149"/>
        <v>0</v>
      </c>
      <c r="K560" s="9">
        <f t="shared" si="150"/>
        <v>0</v>
      </c>
      <c r="L560" s="9">
        <f t="shared" si="156"/>
        <v>1</v>
      </c>
      <c r="M560">
        <f t="shared" si="144"/>
        <v>0</v>
      </c>
      <c r="N560" s="9">
        <f t="shared" si="151"/>
        <v>0</v>
      </c>
      <c r="O560" s="9">
        <f t="shared" si="157"/>
        <v>1</v>
      </c>
      <c r="P560">
        <f t="shared" si="145"/>
        <v>0</v>
      </c>
      <c r="Q560" s="9">
        <f t="shared" si="152"/>
        <v>0</v>
      </c>
      <c r="R560" s="9">
        <f t="shared" si="158"/>
        <v>1</v>
      </c>
      <c r="S560">
        <f t="shared" si="146"/>
        <v>0</v>
      </c>
      <c r="T560" s="9">
        <f t="shared" si="153"/>
        <v>0</v>
      </c>
      <c r="U560" s="9">
        <f t="shared" si="159"/>
        <v>1</v>
      </c>
      <c r="V560">
        <f t="shared" si="147"/>
        <v>0</v>
      </c>
      <c r="W560" s="9">
        <f t="shared" si="154"/>
        <v>0</v>
      </c>
      <c r="X560" s="9">
        <f t="shared" si="160"/>
        <v>1</v>
      </c>
      <c r="Y560">
        <f t="shared" si="148"/>
        <v>0</v>
      </c>
      <c r="Z560" s="9">
        <f t="shared" si="155"/>
        <v>0</v>
      </c>
      <c r="AA560" s="9">
        <f t="shared" si="161"/>
        <v>1</v>
      </c>
    </row>
    <row r="561" spans="1:27" x14ac:dyDescent="0.2">
      <c r="A561" s="4">
        <v>41184</v>
      </c>
      <c r="B561" s="7">
        <v>2.779903103727375E-3</v>
      </c>
      <c r="C561" s="7">
        <v>-2.5209929794073105E-2</v>
      </c>
      <c r="D561" s="7">
        <v>-1.5132680535316467E-2</v>
      </c>
      <c r="E561" s="7">
        <v>-1.0066542774438858E-2</v>
      </c>
      <c r="F561" s="7">
        <v>1.0692333802580833E-2</v>
      </c>
      <c r="G561" s="7">
        <v>1.393093541264534E-2</v>
      </c>
      <c r="H561" s="7">
        <v>1.9114173948764801E-2</v>
      </c>
      <c r="J561">
        <f t="shared" si="149"/>
        <v>0</v>
      </c>
      <c r="K561" s="9">
        <f t="shared" si="150"/>
        <v>0</v>
      </c>
      <c r="L561" s="9">
        <f t="shared" si="156"/>
        <v>1</v>
      </c>
      <c r="M561">
        <f t="shared" si="144"/>
        <v>0</v>
      </c>
      <c r="N561" s="9">
        <f t="shared" si="151"/>
        <v>0</v>
      </c>
      <c r="O561" s="9">
        <f t="shared" si="157"/>
        <v>1</v>
      </c>
      <c r="P561">
        <f t="shared" si="145"/>
        <v>0</v>
      </c>
      <c r="Q561" s="9">
        <f t="shared" si="152"/>
        <v>0</v>
      </c>
      <c r="R561" s="9">
        <f t="shared" si="158"/>
        <v>1</v>
      </c>
      <c r="S561">
        <f t="shared" si="146"/>
        <v>0</v>
      </c>
      <c r="T561" s="9">
        <f t="shared" si="153"/>
        <v>0</v>
      </c>
      <c r="U561" s="9">
        <f t="shared" si="159"/>
        <v>1</v>
      </c>
      <c r="V561">
        <f t="shared" si="147"/>
        <v>0</v>
      </c>
      <c r="W561" s="9">
        <f t="shared" si="154"/>
        <v>0</v>
      </c>
      <c r="X561" s="9">
        <f t="shared" si="160"/>
        <v>1</v>
      </c>
      <c r="Y561">
        <f t="shared" si="148"/>
        <v>0</v>
      </c>
      <c r="Z561" s="9">
        <f t="shared" si="155"/>
        <v>0</v>
      </c>
      <c r="AA561" s="9">
        <f t="shared" si="161"/>
        <v>1</v>
      </c>
    </row>
    <row r="562" spans="1:27" x14ac:dyDescent="0.2">
      <c r="A562" s="4">
        <v>41185</v>
      </c>
      <c r="B562" s="7">
        <v>2.6337691964471756E-3</v>
      </c>
      <c r="C562" s="7">
        <v>-2.2277945652604103E-2</v>
      </c>
      <c r="D562" s="7">
        <v>-1.3242902234196663E-2</v>
      </c>
      <c r="E562" s="7">
        <v>-8.9358072727918625E-3</v>
      </c>
      <c r="F562" s="7">
        <v>9.2652104794979095E-3</v>
      </c>
      <c r="G562" s="7">
        <v>1.2242719531059265E-2</v>
      </c>
      <c r="H562" s="7">
        <v>1.714254729449749E-2</v>
      </c>
      <c r="J562">
        <f t="shared" si="149"/>
        <v>0</v>
      </c>
      <c r="K562" s="9">
        <f t="shared" si="150"/>
        <v>0</v>
      </c>
      <c r="L562" s="9">
        <f t="shared" si="156"/>
        <v>1</v>
      </c>
      <c r="M562">
        <f t="shared" si="144"/>
        <v>0</v>
      </c>
      <c r="N562" s="9">
        <f t="shared" si="151"/>
        <v>0</v>
      </c>
      <c r="O562" s="9">
        <f t="shared" si="157"/>
        <v>1</v>
      </c>
      <c r="P562">
        <f t="shared" si="145"/>
        <v>0</v>
      </c>
      <c r="Q562" s="9">
        <f t="shared" si="152"/>
        <v>0</v>
      </c>
      <c r="R562" s="9">
        <f t="shared" si="158"/>
        <v>1</v>
      </c>
      <c r="S562">
        <f t="shared" si="146"/>
        <v>0</v>
      </c>
      <c r="T562" s="9">
        <f t="shared" si="153"/>
        <v>0</v>
      </c>
      <c r="U562" s="9">
        <f t="shared" si="159"/>
        <v>1</v>
      </c>
      <c r="V562">
        <f t="shared" si="147"/>
        <v>0</v>
      </c>
      <c r="W562" s="9">
        <f t="shared" si="154"/>
        <v>0</v>
      </c>
      <c r="X562" s="9">
        <f t="shared" si="160"/>
        <v>1</v>
      </c>
      <c r="Y562">
        <f t="shared" si="148"/>
        <v>0</v>
      </c>
      <c r="Z562" s="9">
        <f t="shared" si="155"/>
        <v>0</v>
      </c>
      <c r="AA562" s="9">
        <f t="shared" si="161"/>
        <v>1</v>
      </c>
    </row>
    <row r="563" spans="1:27" x14ac:dyDescent="0.2">
      <c r="A563" s="4">
        <v>41186</v>
      </c>
      <c r="B563" s="7">
        <v>7.6538901488218299E-3</v>
      </c>
      <c r="C563" s="7">
        <v>-1.8332857638597488E-2</v>
      </c>
      <c r="D563" s="7">
        <v>-1.1257861740887165E-2</v>
      </c>
      <c r="E563" s="7">
        <v>-8.2123680040240288E-3</v>
      </c>
      <c r="F563" s="7">
        <v>8.0094011500477791E-3</v>
      </c>
      <c r="G563" s="7">
        <v>1.0212578810751438E-2</v>
      </c>
      <c r="H563" s="7">
        <v>1.4400525018572807E-2</v>
      </c>
      <c r="J563">
        <f t="shared" si="149"/>
        <v>0</v>
      </c>
      <c r="K563" s="9">
        <f t="shared" si="150"/>
        <v>0</v>
      </c>
      <c r="L563" s="9">
        <f t="shared" si="156"/>
        <v>1</v>
      </c>
      <c r="M563">
        <f t="shared" si="144"/>
        <v>0</v>
      </c>
      <c r="N563" s="9">
        <f t="shared" si="151"/>
        <v>0</v>
      </c>
      <c r="O563" s="9">
        <f t="shared" si="157"/>
        <v>1</v>
      </c>
      <c r="P563">
        <f t="shared" si="145"/>
        <v>0</v>
      </c>
      <c r="Q563" s="9">
        <f t="shared" si="152"/>
        <v>0</v>
      </c>
      <c r="R563" s="9">
        <f t="shared" si="158"/>
        <v>1</v>
      </c>
      <c r="S563">
        <f t="shared" si="146"/>
        <v>0</v>
      </c>
      <c r="T563" s="9">
        <f t="shared" si="153"/>
        <v>0</v>
      </c>
      <c r="U563" s="9">
        <f t="shared" si="159"/>
        <v>1</v>
      </c>
      <c r="V563">
        <f t="shared" si="147"/>
        <v>0</v>
      </c>
      <c r="W563" s="9">
        <f t="shared" si="154"/>
        <v>0</v>
      </c>
      <c r="X563" s="9">
        <f t="shared" si="160"/>
        <v>1</v>
      </c>
      <c r="Y563">
        <f t="shared" si="148"/>
        <v>0</v>
      </c>
      <c r="Z563" s="9">
        <f t="shared" si="155"/>
        <v>0</v>
      </c>
      <c r="AA563" s="9">
        <f t="shared" si="161"/>
        <v>1</v>
      </c>
    </row>
    <row r="564" spans="1:27" x14ac:dyDescent="0.2">
      <c r="A564" s="4">
        <v>41187</v>
      </c>
      <c r="B564" s="7">
        <v>-2.0609349847961901E-4</v>
      </c>
      <c r="C564" s="7">
        <v>-1.9374983385205269E-2</v>
      </c>
      <c r="D564" s="7">
        <v>-9.9688377231359482E-3</v>
      </c>
      <c r="E564" s="7">
        <v>-6.9360737688839436E-3</v>
      </c>
      <c r="F564" s="7">
        <v>5.970517173409462E-3</v>
      </c>
      <c r="G564" s="7">
        <v>9.008379653096199E-3</v>
      </c>
      <c r="H564" s="7">
        <v>1.3559394516050816E-2</v>
      </c>
      <c r="J564">
        <f t="shared" si="149"/>
        <v>0</v>
      </c>
      <c r="K564" s="9">
        <f t="shared" si="150"/>
        <v>0</v>
      </c>
      <c r="L564" s="9">
        <f t="shared" si="156"/>
        <v>1</v>
      </c>
      <c r="M564">
        <f t="shared" si="144"/>
        <v>0</v>
      </c>
      <c r="N564" s="9">
        <f t="shared" si="151"/>
        <v>0</v>
      </c>
      <c r="O564" s="9">
        <f t="shared" si="157"/>
        <v>1</v>
      </c>
      <c r="P564">
        <f t="shared" si="145"/>
        <v>0</v>
      </c>
      <c r="Q564" s="9">
        <f t="shared" si="152"/>
        <v>0</v>
      </c>
      <c r="R564" s="9">
        <f t="shared" si="158"/>
        <v>1</v>
      </c>
      <c r="S564">
        <f t="shared" si="146"/>
        <v>0</v>
      </c>
      <c r="T564" s="9">
        <f t="shared" si="153"/>
        <v>0</v>
      </c>
      <c r="U564" s="9">
        <f t="shared" si="159"/>
        <v>1</v>
      </c>
      <c r="V564">
        <f t="shared" si="147"/>
        <v>0</v>
      </c>
      <c r="W564" s="9">
        <f t="shared" si="154"/>
        <v>0</v>
      </c>
      <c r="X564" s="9">
        <f t="shared" si="160"/>
        <v>1</v>
      </c>
      <c r="Y564">
        <f t="shared" si="148"/>
        <v>0</v>
      </c>
      <c r="Z564" s="9">
        <f t="shared" si="155"/>
        <v>0</v>
      </c>
      <c r="AA564" s="9">
        <f t="shared" si="161"/>
        <v>1</v>
      </c>
    </row>
    <row r="565" spans="1:27" x14ac:dyDescent="0.2">
      <c r="A565" s="4">
        <v>41190</v>
      </c>
      <c r="B565" s="7">
        <v>-3.923868318900587E-3</v>
      </c>
      <c r="C565" s="7">
        <v>-2.1814821287989616E-2</v>
      </c>
      <c r="D565" s="7">
        <v>-1.2465954758226871E-2</v>
      </c>
      <c r="E565" s="7">
        <v>-7.5691328383982182E-3</v>
      </c>
      <c r="F565" s="7">
        <v>8.8554155081510544E-3</v>
      </c>
      <c r="G565" s="7">
        <v>1.144541148096323E-2</v>
      </c>
      <c r="H565" s="7">
        <v>1.5792001038789749E-2</v>
      </c>
      <c r="J565">
        <f t="shared" si="149"/>
        <v>0</v>
      </c>
      <c r="K565" s="9">
        <f t="shared" si="150"/>
        <v>0</v>
      </c>
      <c r="L565" s="9">
        <f t="shared" si="156"/>
        <v>1</v>
      </c>
      <c r="M565">
        <f t="shared" si="144"/>
        <v>0</v>
      </c>
      <c r="N565" s="9">
        <f t="shared" si="151"/>
        <v>0</v>
      </c>
      <c r="O565" s="9">
        <f t="shared" si="157"/>
        <v>1</v>
      </c>
      <c r="P565">
        <f t="shared" si="145"/>
        <v>0</v>
      </c>
      <c r="Q565" s="9">
        <f t="shared" si="152"/>
        <v>0</v>
      </c>
      <c r="R565" s="9">
        <f t="shared" si="158"/>
        <v>1</v>
      </c>
      <c r="S565">
        <f t="shared" si="146"/>
        <v>0</v>
      </c>
      <c r="T565" s="9">
        <f t="shared" si="153"/>
        <v>0</v>
      </c>
      <c r="U565" s="9">
        <f t="shared" si="159"/>
        <v>1</v>
      </c>
      <c r="V565">
        <f t="shared" si="147"/>
        <v>0</v>
      </c>
      <c r="W565" s="9">
        <f t="shared" si="154"/>
        <v>0</v>
      </c>
      <c r="X565" s="9">
        <f t="shared" si="160"/>
        <v>1</v>
      </c>
      <c r="Y565">
        <f t="shared" si="148"/>
        <v>0</v>
      </c>
      <c r="Z565" s="9">
        <f t="shared" si="155"/>
        <v>0</v>
      </c>
      <c r="AA565" s="9">
        <f t="shared" si="161"/>
        <v>1</v>
      </c>
    </row>
    <row r="566" spans="1:27" x14ac:dyDescent="0.2">
      <c r="A566" s="4">
        <v>41191</v>
      </c>
      <c r="B566" s="7">
        <v>-9.6337855664461198E-3</v>
      </c>
      <c r="C566" s="7">
        <v>-1.8429288640618324E-2</v>
      </c>
      <c r="D566" s="7">
        <v>-1.0199178941547871E-2</v>
      </c>
      <c r="E566" s="7">
        <v>-6.7433356307446957E-3</v>
      </c>
      <c r="F566" s="7">
        <v>8.2028266042470932E-3</v>
      </c>
      <c r="G566" s="7">
        <v>1.0030185803771019E-2</v>
      </c>
      <c r="H566" s="7">
        <v>1.4508357271552086E-2</v>
      </c>
      <c r="J566">
        <f t="shared" si="149"/>
        <v>0</v>
      </c>
      <c r="K566" s="9">
        <f t="shared" si="150"/>
        <v>0</v>
      </c>
      <c r="L566" s="9">
        <f t="shared" si="156"/>
        <v>1</v>
      </c>
      <c r="M566">
        <f t="shared" si="144"/>
        <v>0</v>
      </c>
      <c r="N566" s="9">
        <f t="shared" si="151"/>
        <v>0</v>
      </c>
      <c r="O566" s="9">
        <f t="shared" si="157"/>
        <v>1</v>
      </c>
      <c r="P566">
        <f t="shared" si="145"/>
        <v>1</v>
      </c>
      <c r="Q566" s="9">
        <f t="shared" si="152"/>
        <v>0</v>
      </c>
      <c r="R566" s="9">
        <f t="shared" si="158"/>
        <v>0</v>
      </c>
      <c r="S566">
        <f t="shared" si="146"/>
        <v>0</v>
      </c>
      <c r="T566" s="9">
        <f t="shared" si="153"/>
        <v>0</v>
      </c>
      <c r="U566" s="9">
        <f t="shared" si="159"/>
        <v>1</v>
      </c>
      <c r="V566">
        <f t="shared" si="147"/>
        <v>0</v>
      </c>
      <c r="W566" s="9">
        <f t="shared" si="154"/>
        <v>0</v>
      </c>
      <c r="X566" s="9">
        <f t="shared" si="160"/>
        <v>1</v>
      </c>
      <c r="Y566">
        <f t="shared" si="148"/>
        <v>0</v>
      </c>
      <c r="Z566" s="9">
        <f t="shared" si="155"/>
        <v>0</v>
      </c>
      <c r="AA566" s="9">
        <f t="shared" si="161"/>
        <v>1</v>
      </c>
    </row>
    <row r="567" spans="1:27" x14ac:dyDescent="0.2">
      <c r="A567" s="4">
        <v>41192</v>
      </c>
      <c r="B567" s="7">
        <v>-6.7081517709547175E-3</v>
      </c>
      <c r="C567" s="7">
        <v>-2.0156439393758774E-2</v>
      </c>
      <c r="D567" s="7">
        <v>-1.1062600649893284E-2</v>
      </c>
      <c r="E567" s="7">
        <v>-7.0225764065980911E-3</v>
      </c>
      <c r="F567" s="7">
        <v>9.8434789106249809E-3</v>
      </c>
      <c r="G567" s="7">
        <v>1.1997087858617306E-2</v>
      </c>
      <c r="H567" s="7">
        <v>1.8688971176743507E-2</v>
      </c>
      <c r="J567">
        <f t="shared" si="149"/>
        <v>0</v>
      </c>
      <c r="K567" s="9">
        <f t="shared" si="150"/>
        <v>0</v>
      </c>
      <c r="L567" s="9">
        <f t="shared" si="156"/>
        <v>1</v>
      </c>
      <c r="M567">
        <f t="shared" si="144"/>
        <v>0</v>
      </c>
      <c r="N567" s="9">
        <f t="shared" si="151"/>
        <v>0</v>
      </c>
      <c r="O567" s="9">
        <f t="shared" si="157"/>
        <v>1</v>
      </c>
      <c r="P567">
        <f t="shared" si="145"/>
        <v>0</v>
      </c>
      <c r="Q567" s="9">
        <f t="shared" si="152"/>
        <v>0</v>
      </c>
      <c r="R567" s="9">
        <f t="shared" si="158"/>
        <v>0</v>
      </c>
      <c r="S567">
        <f t="shared" si="146"/>
        <v>0</v>
      </c>
      <c r="T567" s="9">
        <f t="shared" si="153"/>
        <v>0</v>
      </c>
      <c r="U567" s="9">
        <f t="shared" si="159"/>
        <v>1</v>
      </c>
      <c r="V567">
        <f t="shared" si="147"/>
        <v>0</v>
      </c>
      <c r="W567" s="9">
        <f t="shared" si="154"/>
        <v>0</v>
      </c>
      <c r="X567" s="9">
        <f t="shared" si="160"/>
        <v>1</v>
      </c>
      <c r="Y567">
        <f t="shared" si="148"/>
        <v>0</v>
      </c>
      <c r="Z567" s="9">
        <f t="shared" si="155"/>
        <v>0</v>
      </c>
      <c r="AA567" s="9">
        <f t="shared" si="161"/>
        <v>1</v>
      </c>
    </row>
    <row r="568" spans="1:27" x14ac:dyDescent="0.2">
      <c r="A568" s="4">
        <v>41193</v>
      </c>
      <c r="B568" s="7">
        <v>1.4712581909169546E-3</v>
      </c>
      <c r="C568" s="7">
        <v>-2.5180544704198837E-2</v>
      </c>
      <c r="D568" s="7">
        <v>-1.4056912623345852E-2</v>
      </c>
      <c r="E568" s="7">
        <v>-8.360973559319973E-3</v>
      </c>
      <c r="F568" s="7">
        <v>1.116992998868227E-2</v>
      </c>
      <c r="G568" s="7">
        <v>1.4287645928561687E-2</v>
      </c>
      <c r="H568" s="7">
        <v>2.1104054525494576E-2</v>
      </c>
      <c r="J568">
        <f t="shared" si="149"/>
        <v>0</v>
      </c>
      <c r="K568" s="9">
        <f t="shared" si="150"/>
        <v>0</v>
      </c>
      <c r="L568" s="9">
        <f t="shared" si="156"/>
        <v>1</v>
      </c>
      <c r="M568">
        <f t="shared" si="144"/>
        <v>0</v>
      </c>
      <c r="N568" s="9">
        <f t="shared" si="151"/>
        <v>0</v>
      </c>
      <c r="O568" s="9">
        <f t="shared" si="157"/>
        <v>1</v>
      </c>
      <c r="P568">
        <f t="shared" si="145"/>
        <v>0</v>
      </c>
      <c r="Q568" s="9">
        <f t="shared" si="152"/>
        <v>0</v>
      </c>
      <c r="R568" s="9">
        <f t="shared" si="158"/>
        <v>1</v>
      </c>
      <c r="S568">
        <f t="shared" si="146"/>
        <v>0</v>
      </c>
      <c r="T568" s="9">
        <f t="shared" si="153"/>
        <v>0</v>
      </c>
      <c r="U568" s="9">
        <f t="shared" si="159"/>
        <v>1</v>
      </c>
      <c r="V568">
        <f t="shared" si="147"/>
        <v>0</v>
      </c>
      <c r="W568" s="9">
        <f t="shared" si="154"/>
        <v>0</v>
      </c>
      <c r="X568" s="9">
        <f t="shared" si="160"/>
        <v>1</v>
      </c>
      <c r="Y568">
        <f t="shared" si="148"/>
        <v>0</v>
      </c>
      <c r="Z568" s="9">
        <f t="shared" si="155"/>
        <v>0</v>
      </c>
      <c r="AA568" s="9">
        <f t="shared" si="161"/>
        <v>1</v>
      </c>
    </row>
    <row r="569" spans="1:27" x14ac:dyDescent="0.2">
      <c r="A569" s="4">
        <v>41194</v>
      </c>
      <c r="B569" s="7">
        <v>-4.8422846292390234E-3</v>
      </c>
      <c r="C569" s="7">
        <v>-1.8873812630772591E-2</v>
      </c>
      <c r="D569" s="7">
        <v>-1.1237520724534988E-2</v>
      </c>
      <c r="E569" s="7">
        <v>-7.6610487885773182E-3</v>
      </c>
      <c r="F569" s="7">
        <v>8.1862108781933784E-3</v>
      </c>
      <c r="G569" s="7">
        <v>1.016851793974638E-2</v>
      </c>
      <c r="H569" s="7">
        <v>1.366389449685812E-2</v>
      </c>
      <c r="J569">
        <f t="shared" si="149"/>
        <v>0</v>
      </c>
      <c r="K569" s="9">
        <f t="shared" si="150"/>
        <v>0</v>
      </c>
      <c r="L569" s="9">
        <f t="shared" si="156"/>
        <v>1</v>
      </c>
      <c r="M569">
        <f t="shared" si="144"/>
        <v>0</v>
      </c>
      <c r="N569" s="9">
        <f t="shared" si="151"/>
        <v>0</v>
      </c>
      <c r="O569" s="9">
        <f t="shared" si="157"/>
        <v>1</v>
      </c>
      <c r="P569">
        <f t="shared" si="145"/>
        <v>0</v>
      </c>
      <c r="Q569" s="9">
        <f t="shared" si="152"/>
        <v>0</v>
      </c>
      <c r="R569" s="9">
        <f t="shared" si="158"/>
        <v>1</v>
      </c>
      <c r="S569">
        <f t="shared" si="146"/>
        <v>0</v>
      </c>
      <c r="T569" s="9">
        <f t="shared" si="153"/>
        <v>0</v>
      </c>
      <c r="U569" s="9">
        <f t="shared" si="159"/>
        <v>1</v>
      </c>
      <c r="V569">
        <f t="shared" si="147"/>
        <v>0</v>
      </c>
      <c r="W569" s="9">
        <f t="shared" si="154"/>
        <v>0</v>
      </c>
      <c r="X569" s="9">
        <f t="shared" si="160"/>
        <v>1</v>
      </c>
      <c r="Y569">
        <f t="shared" si="148"/>
        <v>0</v>
      </c>
      <c r="Z569" s="9">
        <f t="shared" si="155"/>
        <v>0</v>
      </c>
      <c r="AA569" s="9">
        <f t="shared" si="161"/>
        <v>1</v>
      </c>
    </row>
    <row r="570" spans="1:27" x14ac:dyDescent="0.2">
      <c r="A570" s="4">
        <v>41197</v>
      </c>
      <c r="B570" s="7">
        <v>9.8005684700642678E-3</v>
      </c>
      <c r="C570" s="7">
        <v>-2.0408064126968384E-2</v>
      </c>
      <c r="D570" s="7">
        <v>-1.1746469885110855E-2</v>
      </c>
      <c r="E570" s="7">
        <v>-7.4321869760751724E-3</v>
      </c>
      <c r="F570" s="7">
        <v>9.5275593921542168E-3</v>
      </c>
      <c r="G570" s="7">
        <v>1.1660368181765079E-2</v>
      </c>
      <c r="H570" s="7">
        <v>1.6785543411970139E-2</v>
      </c>
      <c r="J570">
        <f t="shared" si="149"/>
        <v>0</v>
      </c>
      <c r="K570" s="9">
        <f t="shared" si="150"/>
        <v>0</v>
      </c>
      <c r="L570" s="9">
        <f t="shared" si="156"/>
        <v>1</v>
      </c>
      <c r="M570">
        <f t="shared" si="144"/>
        <v>0</v>
      </c>
      <c r="N570" s="9">
        <f t="shared" si="151"/>
        <v>0</v>
      </c>
      <c r="O570" s="9">
        <f t="shared" si="157"/>
        <v>1</v>
      </c>
      <c r="P570">
        <f t="shared" si="145"/>
        <v>0</v>
      </c>
      <c r="Q570" s="9">
        <f t="shared" si="152"/>
        <v>0</v>
      </c>
      <c r="R570" s="9">
        <f t="shared" si="158"/>
        <v>1</v>
      </c>
      <c r="S570">
        <f t="shared" si="146"/>
        <v>1</v>
      </c>
      <c r="T570" s="9">
        <f t="shared" si="153"/>
        <v>0</v>
      </c>
      <c r="U570" s="9">
        <f t="shared" si="159"/>
        <v>0</v>
      </c>
      <c r="V570">
        <f t="shared" si="147"/>
        <v>0</v>
      </c>
      <c r="W570" s="9">
        <f t="shared" si="154"/>
        <v>0</v>
      </c>
      <c r="X570" s="9">
        <f t="shared" si="160"/>
        <v>1</v>
      </c>
      <c r="Y570">
        <f t="shared" si="148"/>
        <v>0</v>
      </c>
      <c r="Z570" s="9">
        <f t="shared" si="155"/>
        <v>0</v>
      </c>
      <c r="AA570" s="9">
        <f t="shared" si="161"/>
        <v>1</v>
      </c>
    </row>
    <row r="571" spans="1:27" x14ac:dyDescent="0.2">
      <c r="A571" s="4">
        <v>41198</v>
      </c>
      <c r="B571" s="7">
        <v>9.4984594598035293E-3</v>
      </c>
      <c r="C571" s="7">
        <v>-1.887376606464386E-2</v>
      </c>
      <c r="D571" s="7">
        <v>-1.0186368599534035E-2</v>
      </c>
      <c r="E571" s="7">
        <v>-7.7977166511118412E-3</v>
      </c>
      <c r="F571" s="7">
        <v>6.3016037456691265E-3</v>
      </c>
      <c r="G571" s="7">
        <v>9.3151554465293884E-3</v>
      </c>
      <c r="H571" s="7">
        <v>1.3494500890374184E-2</v>
      </c>
      <c r="J571">
        <f t="shared" si="149"/>
        <v>0</v>
      </c>
      <c r="K571" s="9">
        <f t="shared" si="150"/>
        <v>0</v>
      </c>
      <c r="L571" s="9">
        <f t="shared" si="156"/>
        <v>1</v>
      </c>
      <c r="M571">
        <f t="shared" si="144"/>
        <v>0</v>
      </c>
      <c r="N571" s="9">
        <f t="shared" si="151"/>
        <v>0</v>
      </c>
      <c r="O571" s="9">
        <f t="shared" si="157"/>
        <v>1</v>
      </c>
      <c r="P571">
        <f t="shared" si="145"/>
        <v>0</v>
      </c>
      <c r="Q571" s="9">
        <f t="shared" si="152"/>
        <v>0</v>
      </c>
      <c r="R571" s="9">
        <f t="shared" si="158"/>
        <v>1</v>
      </c>
      <c r="S571">
        <f t="shared" si="146"/>
        <v>1</v>
      </c>
      <c r="T571" s="9">
        <f t="shared" si="153"/>
        <v>1</v>
      </c>
      <c r="U571" s="9">
        <f t="shared" si="159"/>
        <v>0</v>
      </c>
      <c r="V571">
        <f t="shared" si="147"/>
        <v>1</v>
      </c>
      <c r="W571" s="9">
        <f t="shared" si="154"/>
        <v>0</v>
      </c>
      <c r="X571" s="9">
        <f t="shared" si="160"/>
        <v>0</v>
      </c>
      <c r="Y571">
        <f t="shared" si="148"/>
        <v>0</v>
      </c>
      <c r="Z571" s="9">
        <f t="shared" si="155"/>
        <v>0</v>
      </c>
      <c r="AA571" s="9">
        <f t="shared" si="161"/>
        <v>1</v>
      </c>
    </row>
    <row r="572" spans="1:27" x14ac:dyDescent="0.2">
      <c r="A572" s="4">
        <v>41199</v>
      </c>
      <c r="B572" s="7">
        <v>5.4364789988865679E-3</v>
      </c>
      <c r="C572" s="7">
        <v>-2.6661774143576622E-2</v>
      </c>
      <c r="D572" s="7">
        <v>-1.4078964479267597E-2</v>
      </c>
      <c r="E572" s="7">
        <v>-8.9737093076109886E-3</v>
      </c>
      <c r="F572" s="7">
        <v>8.2416925579309464E-3</v>
      </c>
      <c r="G572" s="7">
        <v>1.2683176435530186E-2</v>
      </c>
      <c r="H572" s="7">
        <v>1.8895210698246956E-2</v>
      </c>
      <c r="J572">
        <f t="shared" si="149"/>
        <v>0</v>
      </c>
      <c r="K572" s="9">
        <f t="shared" si="150"/>
        <v>0</v>
      </c>
      <c r="L572" s="9">
        <f t="shared" si="156"/>
        <v>1</v>
      </c>
      <c r="M572">
        <f t="shared" si="144"/>
        <v>0</v>
      </c>
      <c r="N572" s="9">
        <f t="shared" si="151"/>
        <v>0</v>
      </c>
      <c r="O572" s="9">
        <f t="shared" si="157"/>
        <v>1</v>
      </c>
      <c r="P572">
        <f t="shared" si="145"/>
        <v>0</v>
      </c>
      <c r="Q572" s="9">
        <f t="shared" si="152"/>
        <v>0</v>
      </c>
      <c r="R572" s="9">
        <f t="shared" si="158"/>
        <v>1</v>
      </c>
      <c r="S572">
        <f t="shared" si="146"/>
        <v>0</v>
      </c>
      <c r="T572" s="9">
        <f t="shared" si="153"/>
        <v>0</v>
      </c>
      <c r="U572" s="9">
        <f t="shared" si="159"/>
        <v>0</v>
      </c>
      <c r="V572">
        <f t="shared" si="147"/>
        <v>0</v>
      </c>
      <c r="W572" s="9">
        <f t="shared" si="154"/>
        <v>0</v>
      </c>
      <c r="X572" s="9">
        <f t="shared" si="160"/>
        <v>0</v>
      </c>
      <c r="Y572">
        <f t="shared" si="148"/>
        <v>0</v>
      </c>
      <c r="Z572" s="9">
        <f t="shared" si="155"/>
        <v>0</v>
      </c>
      <c r="AA572" s="9">
        <f t="shared" si="161"/>
        <v>1</v>
      </c>
    </row>
    <row r="573" spans="1:27" x14ac:dyDescent="0.2">
      <c r="A573" s="4">
        <v>41200</v>
      </c>
      <c r="B573" s="7">
        <v>-3.8506545551242051E-3</v>
      </c>
      <c r="C573" s="7">
        <v>-1.9743394106626511E-2</v>
      </c>
      <c r="D573" s="7">
        <v>-1.2012244202196598E-2</v>
      </c>
      <c r="E573" s="7">
        <v>-8.4703760221600533E-3</v>
      </c>
      <c r="F573" s="7">
        <v>8.0279698595404625E-3</v>
      </c>
      <c r="G573" s="7">
        <v>1.0664484463632107E-2</v>
      </c>
      <c r="H573" s="7">
        <v>1.5117931179702282E-2</v>
      </c>
      <c r="J573">
        <f t="shared" si="149"/>
        <v>0</v>
      </c>
      <c r="K573" s="9">
        <f t="shared" si="150"/>
        <v>0</v>
      </c>
      <c r="L573" s="9">
        <f t="shared" si="156"/>
        <v>1</v>
      </c>
      <c r="M573">
        <f t="shared" si="144"/>
        <v>0</v>
      </c>
      <c r="N573" s="9">
        <f t="shared" si="151"/>
        <v>0</v>
      </c>
      <c r="O573" s="9">
        <f t="shared" si="157"/>
        <v>1</v>
      </c>
      <c r="P573">
        <f t="shared" si="145"/>
        <v>0</v>
      </c>
      <c r="Q573" s="9">
        <f t="shared" si="152"/>
        <v>0</v>
      </c>
      <c r="R573" s="9">
        <f t="shared" si="158"/>
        <v>1</v>
      </c>
      <c r="S573">
        <f t="shared" si="146"/>
        <v>0</v>
      </c>
      <c r="T573" s="9">
        <f t="shared" si="153"/>
        <v>0</v>
      </c>
      <c r="U573" s="9">
        <f t="shared" si="159"/>
        <v>1</v>
      </c>
      <c r="V573">
        <f t="shared" si="147"/>
        <v>0</v>
      </c>
      <c r="W573" s="9">
        <f t="shared" si="154"/>
        <v>0</v>
      </c>
      <c r="X573" s="9">
        <f t="shared" si="160"/>
        <v>1</v>
      </c>
      <c r="Y573">
        <f t="shared" si="148"/>
        <v>0</v>
      </c>
      <c r="Z573" s="9">
        <f t="shared" si="155"/>
        <v>0</v>
      </c>
      <c r="AA573" s="9">
        <f t="shared" si="161"/>
        <v>1</v>
      </c>
    </row>
    <row r="574" spans="1:27" x14ac:dyDescent="0.2">
      <c r="A574" s="4">
        <v>41201</v>
      </c>
      <c r="B574" s="7">
        <v>-1.9127691492763495E-2</v>
      </c>
      <c r="C574" s="7">
        <v>-1.8735963851213455E-2</v>
      </c>
      <c r="D574" s="7">
        <v>-1.2254217639565468E-2</v>
      </c>
      <c r="E574" s="7">
        <v>-8.6881984025239944E-3</v>
      </c>
      <c r="F574" s="7">
        <v>9.6566351130604744E-3</v>
      </c>
      <c r="G574" s="7">
        <v>1.1171663179993629E-2</v>
      </c>
      <c r="H574" s="7">
        <v>1.6041513532400131E-2</v>
      </c>
      <c r="J574">
        <f t="shared" si="149"/>
        <v>1</v>
      </c>
      <c r="K574" s="9">
        <f t="shared" si="150"/>
        <v>0</v>
      </c>
      <c r="L574" s="9">
        <f t="shared" si="156"/>
        <v>0</v>
      </c>
      <c r="M574">
        <f t="shared" si="144"/>
        <v>1</v>
      </c>
      <c r="N574" s="9">
        <f t="shared" si="151"/>
        <v>0</v>
      </c>
      <c r="O574" s="9">
        <f t="shared" si="157"/>
        <v>0</v>
      </c>
      <c r="P574">
        <f t="shared" si="145"/>
        <v>1</v>
      </c>
      <c r="Q574" s="9">
        <f t="shared" si="152"/>
        <v>0</v>
      </c>
      <c r="R574" s="9">
        <f t="shared" si="158"/>
        <v>0</v>
      </c>
      <c r="S574">
        <f t="shared" si="146"/>
        <v>0</v>
      </c>
      <c r="T574" s="9">
        <f t="shared" si="153"/>
        <v>0</v>
      </c>
      <c r="U574" s="9">
        <f t="shared" si="159"/>
        <v>1</v>
      </c>
      <c r="V574">
        <f t="shared" si="147"/>
        <v>0</v>
      </c>
      <c r="W574" s="9">
        <f t="shared" si="154"/>
        <v>0</v>
      </c>
      <c r="X574" s="9">
        <f t="shared" si="160"/>
        <v>1</v>
      </c>
      <c r="Y574">
        <f t="shared" si="148"/>
        <v>0</v>
      </c>
      <c r="Z574" s="9">
        <f t="shared" si="155"/>
        <v>0</v>
      </c>
      <c r="AA574" s="9">
        <f t="shared" si="161"/>
        <v>1</v>
      </c>
    </row>
    <row r="575" spans="1:27" x14ac:dyDescent="0.2">
      <c r="A575" s="4">
        <v>41204</v>
      </c>
      <c r="B575" s="7">
        <v>4.2745589069685813E-3</v>
      </c>
      <c r="C575" s="7">
        <v>-3.2194461673498154E-2</v>
      </c>
      <c r="D575" s="7">
        <v>-1.7055107280611992E-2</v>
      </c>
      <c r="E575" s="7">
        <v>-1.1039694771170616E-2</v>
      </c>
      <c r="F575" s="7">
        <v>1.5722524374723434E-2</v>
      </c>
      <c r="G575" s="7">
        <v>2.0145861431956291E-2</v>
      </c>
      <c r="H575" s="7">
        <v>3.0816029757261276E-2</v>
      </c>
      <c r="J575">
        <f t="shared" si="149"/>
        <v>0</v>
      </c>
      <c r="K575" s="9">
        <f t="shared" si="150"/>
        <v>0</v>
      </c>
      <c r="L575" s="9">
        <f t="shared" si="156"/>
        <v>0</v>
      </c>
      <c r="M575">
        <f t="shared" si="144"/>
        <v>0</v>
      </c>
      <c r="N575" s="9">
        <f t="shared" si="151"/>
        <v>0</v>
      </c>
      <c r="O575" s="9">
        <f t="shared" si="157"/>
        <v>0</v>
      </c>
      <c r="P575">
        <f t="shared" si="145"/>
        <v>0</v>
      </c>
      <c r="Q575" s="9">
        <f t="shared" si="152"/>
        <v>0</v>
      </c>
      <c r="R575" s="9">
        <f t="shared" si="158"/>
        <v>0</v>
      </c>
      <c r="S575">
        <f t="shared" si="146"/>
        <v>0</v>
      </c>
      <c r="T575" s="9">
        <f t="shared" si="153"/>
        <v>0</v>
      </c>
      <c r="U575" s="9">
        <f t="shared" si="159"/>
        <v>1</v>
      </c>
      <c r="V575">
        <f t="shared" si="147"/>
        <v>0</v>
      </c>
      <c r="W575" s="9">
        <f t="shared" si="154"/>
        <v>0</v>
      </c>
      <c r="X575" s="9">
        <f t="shared" si="160"/>
        <v>1</v>
      </c>
      <c r="Y575">
        <f t="shared" si="148"/>
        <v>0</v>
      </c>
      <c r="Z575" s="9">
        <f t="shared" si="155"/>
        <v>0</v>
      </c>
      <c r="AA575" s="9">
        <f t="shared" si="161"/>
        <v>1</v>
      </c>
    </row>
    <row r="576" spans="1:27" x14ac:dyDescent="0.2">
      <c r="A576" s="4">
        <v>41205</v>
      </c>
      <c r="B576" s="7">
        <v>-1.6426750279062284E-2</v>
      </c>
      <c r="C576" s="7">
        <v>-2.8688535094261169E-2</v>
      </c>
      <c r="D576" s="7">
        <v>-1.7832588404417038E-2</v>
      </c>
      <c r="E576" s="7">
        <v>-1.2377957813441753E-2</v>
      </c>
      <c r="F576" s="7">
        <v>1.2090947479009628E-2</v>
      </c>
      <c r="G576" s="7">
        <v>1.6132030636072159E-2</v>
      </c>
      <c r="H576" s="7">
        <v>2.2031990811228752E-2</v>
      </c>
      <c r="J576">
        <f t="shared" si="149"/>
        <v>0</v>
      </c>
      <c r="K576" s="9">
        <f t="shared" si="150"/>
        <v>0</v>
      </c>
      <c r="L576" s="9">
        <f t="shared" si="156"/>
        <v>1</v>
      </c>
      <c r="M576">
        <f t="shared" si="144"/>
        <v>0</v>
      </c>
      <c r="N576" s="9">
        <f t="shared" si="151"/>
        <v>0</v>
      </c>
      <c r="O576" s="9">
        <f t="shared" si="157"/>
        <v>1</v>
      </c>
      <c r="P576">
        <f t="shared" si="145"/>
        <v>1</v>
      </c>
      <c r="Q576" s="9">
        <f t="shared" si="152"/>
        <v>0</v>
      </c>
      <c r="R576" s="9">
        <f t="shared" si="158"/>
        <v>0</v>
      </c>
      <c r="S576">
        <f t="shared" si="146"/>
        <v>0</v>
      </c>
      <c r="T576" s="9">
        <f t="shared" si="153"/>
        <v>0</v>
      </c>
      <c r="U576" s="9">
        <f t="shared" si="159"/>
        <v>1</v>
      </c>
      <c r="V576">
        <f t="shared" si="147"/>
        <v>0</v>
      </c>
      <c r="W576" s="9">
        <f t="shared" si="154"/>
        <v>0</v>
      </c>
      <c r="X576" s="9">
        <f t="shared" si="160"/>
        <v>1</v>
      </c>
      <c r="Y576">
        <f t="shared" si="148"/>
        <v>0</v>
      </c>
      <c r="Z576" s="9">
        <f t="shared" si="155"/>
        <v>0</v>
      </c>
      <c r="AA576" s="9">
        <f t="shared" si="161"/>
        <v>1</v>
      </c>
    </row>
    <row r="577" spans="1:27" x14ac:dyDescent="0.2">
      <c r="A577" s="4">
        <v>41206</v>
      </c>
      <c r="B577" s="7">
        <v>-1.06681849312807E-3</v>
      </c>
      <c r="C577" s="7">
        <v>-2.4327570572495461E-2</v>
      </c>
      <c r="D577" s="7">
        <v>-1.507117971777916E-2</v>
      </c>
      <c r="E577" s="7">
        <v>-1.0905076749622822E-2</v>
      </c>
      <c r="F577" s="7">
        <v>1.4472100883722305E-2</v>
      </c>
      <c r="G577" s="7">
        <v>1.7358386889100075E-2</v>
      </c>
      <c r="H577" s="7">
        <v>2.6501072570681572E-2</v>
      </c>
      <c r="J577">
        <f t="shared" si="149"/>
        <v>0</v>
      </c>
      <c r="K577" s="9">
        <f t="shared" si="150"/>
        <v>0</v>
      </c>
      <c r="L577" s="9">
        <f t="shared" si="156"/>
        <v>1</v>
      </c>
      <c r="M577">
        <f t="shared" si="144"/>
        <v>0</v>
      </c>
      <c r="N577" s="9">
        <f t="shared" si="151"/>
        <v>0</v>
      </c>
      <c r="O577" s="9">
        <f t="shared" si="157"/>
        <v>1</v>
      </c>
      <c r="P577">
        <f t="shared" si="145"/>
        <v>0</v>
      </c>
      <c r="Q577" s="9">
        <f t="shared" si="152"/>
        <v>0</v>
      </c>
      <c r="R577" s="9">
        <f t="shared" si="158"/>
        <v>0</v>
      </c>
      <c r="S577">
        <f t="shared" si="146"/>
        <v>0</v>
      </c>
      <c r="T577" s="9">
        <f t="shared" si="153"/>
        <v>0</v>
      </c>
      <c r="U577" s="9">
        <f t="shared" si="159"/>
        <v>1</v>
      </c>
      <c r="V577">
        <f t="shared" si="147"/>
        <v>0</v>
      </c>
      <c r="W577" s="9">
        <f t="shared" si="154"/>
        <v>0</v>
      </c>
      <c r="X577" s="9">
        <f t="shared" si="160"/>
        <v>1</v>
      </c>
      <c r="Y577">
        <f t="shared" si="148"/>
        <v>0</v>
      </c>
      <c r="Z577" s="9">
        <f t="shared" si="155"/>
        <v>0</v>
      </c>
      <c r="AA577" s="9">
        <f t="shared" si="161"/>
        <v>1</v>
      </c>
    </row>
    <row r="578" spans="1:27" x14ac:dyDescent="0.2">
      <c r="A578" s="4">
        <v>41207</v>
      </c>
      <c r="B578" s="7">
        <v>2.0614899783335042E-3</v>
      </c>
      <c r="C578" s="7">
        <v>-3.0079616233706474E-2</v>
      </c>
      <c r="D578" s="7">
        <v>-2.0129604265093803E-2</v>
      </c>
      <c r="E578" s="7">
        <v>-1.367742195725441E-2</v>
      </c>
      <c r="F578" s="7">
        <v>1.4600011520087719E-2</v>
      </c>
      <c r="G578" s="7">
        <v>1.8270470201969147E-2</v>
      </c>
      <c r="H578" s="7">
        <v>2.4637648835778236E-2</v>
      </c>
      <c r="J578">
        <f t="shared" si="149"/>
        <v>0</v>
      </c>
      <c r="K578" s="9">
        <f t="shared" si="150"/>
        <v>0</v>
      </c>
      <c r="L578" s="9">
        <f t="shared" si="156"/>
        <v>1</v>
      </c>
      <c r="M578">
        <f t="shared" ref="M578:M641" si="162">IF($B578&lt;D578,1,0)</f>
        <v>0</v>
      </c>
      <c r="N578" s="9">
        <f t="shared" si="151"/>
        <v>0</v>
      </c>
      <c r="O578" s="9">
        <f t="shared" si="157"/>
        <v>1</v>
      </c>
      <c r="P578">
        <f t="shared" ref="P578:P641" si="163">IF($B578&lt;E578,1,0)</f>
        <v>0</v>
      </c>
      <c r="Q578" s="9">
        <f t="shared" si="152"/>
        <v>0</v>
      </c>
      <c r="R578" s="9">
        <f t="shared" si="158"/>
        <v>1</v>
      </c>
      <c r="S578">
        <f t="shared" ref="S578:S641" si="164">IF($B578&gt;F578,1,0)</f>
        <v>0</v>
      </c>
      <c r="T578" s="9">
        <f t="shared" si="153"/>
        <v>0</v>
      </c>
      <c r="U578" s="9">
        <f t="shared" si="159"/>
        <v>1</v>
      </c>
      <c r="V578">
        <f t="shared" ref="V578:V641" si="165">IF($B578&gt;G578,1,0)</f>
        <v>0</v>
      </c>
      <c r="W578" s="9">
        <f t="shared" si="154"/>
        <v>0</v>
      </c>
      <c r="X578" s="9">
        <f t="shared" si="160"/>
        <v>1</v>
      </c>
      <c r="Y578">
        <f t="shared" ref="Y578:Y641" si="166">IF($B578&gt;H578,1,0)</f>
        <v>0</v>
      </c>
      <c r="Z578" s="9">
        <f t="shared" si="155"/>
        <v>0</v>
      </c>
      <c r="AA578" s="9">
        <f t="shared" si="161"/>
        <v>1</v>
      </c>
    </row>
    <row r="579" spans="1:27" x14ac:dyDescent="0.2">
      <c r="A579" s="4">
        <v>41208</v>
      </c>
      <c r="B579" s="7">
        <v>-4.2616663760285036E-4</v>
      </c>
      <c r="C579" s="7">
        <v>-2.2924475371837616E-2</v>
      </c>
      <c r="D579" s="7">
        <v>-1.6400815919041634E-2</v>
      </c>
      <c r="E579" s="7">
        <v>-1.2581190094351768E-2</v>
      </c>
      <c r="F579" s="7">
        <v>1.2017064727842808E-2</v>
      </c>
      <c r="G579" s="7">
        <v>1.4476323500275612E-2</v>
      </c>
      <c r="H579" s="7">
        <v>1.9096864387392998E-2</v>
      </c>
      <c r="J579">
        <f t="shared" ref="J579:J642" si="167">IF(B579&lt;C579,1,0)</f>
        <v>0</v>
      </c>
      <c r="K579" s="9">
        <f t="shared" si="150"/>
        <v>0</v>
      </c>
      <c r="L579" s="9">
        <f t="shared" si="156"/>
        <v>1</v>
      </c>
      <c r="M579">
        <f t="shared" si="162"/>
        <v>0</v>
      </c>
      <c r="N579" s="9">
        <f t="shared" si="151"/>
        <v>0</v>
      </c>
      <c r="O579" s="9">
        <f t="shared" si="157"/>
        <v>1</v>
      </c>
      <c r="P579">
        <f t="shared" si="163"/>
        <v>0</v>
      </c>
      <c r="Q579" s="9">
        <f t="shared" si="152"/>
        <v>0</v>
      </c>
      <c r="R579" s="9">
        <f t="shared" si="158"/>
        <v>1</v>
      </c>
      <c r="S579">
        <f t="shared" si="164"/>
        <v>0</v>
      </c>
      <c r="T579" s="9">
        <f t="shared" si="153"/>
        <v>0</v>
      </c>
      <c r="U579" s="9">
        <f t="shared" si="159"/>
        <v>1</v>
      </c>
      <c r="V579">
        <f t="shared" si="165"/>
        <v>0</v>
      </c>
      <c r="W579" s="9">
        <f t="shared" si="154"/>
        <v>0</v>
      </c>
      <c r="X579" s="9">
        <f t="shared" si="160"/>
        <v>1</v>
      </c>
      <c r="Y579">
        <f t="shared" si="166"/>
        <v>0</v>
      </c>
      <c r="Z579" s="9">
        <f t="shared" si="155"/>
        <v>0</v>
      </c>
      <c r="AA579" s="9">
        <f t="shared" si="161"/>
        <v>1</v>
      </c>
    </row>
    <row r="580" spans="1:27" x14ac:dyDescent="0.2">
      <c r="A580" s="4">
        <v>41211</v>
      </c>
      <c r="B580" s="7">
        <v>0</v>
      </c>
      <c r="C580" s="7">
        <v>-2.4000292643904686E-2</v>
      </c>
      <c r="D580" s="7">
        <v>-1.5640556812286377E-2</v>
      </c>
      <c r="E580" s="7">
        <v>-9.2423604801297188E-3</v>
      </c>
      <c r="F580" s="7">
        <v>1.1422502808272839E-2</v>
      </c>
      <c r="G580" s="7">
        <v>1.416863314807415E-2</v>
      </c>
      <c r="H580" s="7">
        <v>2.0858481526374817E-2</v>
      </c>
      <c r="J580">
        <f t="shared" si="167"/>
        <v>0</v>
      </c>
      <c r="K580" s="9">
        <f t="shared" ref="K580:K643" si="168">IF(J580=J579,IF(J579=1,1,0),0)</f>
        <v>0</v>
      </c>
      <c r="L580" s="9">
        <f t="shared" si="156"/>
        <v>1</v>
      </c>
      <c r="M580">
        <f t="shared" si="162"/>
        <v>0</v>
      </c>
      <c r="N580" s="9">
        <f t="shared" ref="N580:N643" si="169">IF(M580=M579,IF(M579=1,1,0),0)</f>
        <v>0</v>
      </c>
      <c r="O580" s="9">
        <f t="shared" si="157"/>
        <v>1</v>
      </c>
      <c r="P580">
        <f t="shared" si="163"/>
        <v>0</v>
      </c>
      <c r="Q580" s="9">
        <f t="shared" ref="Q580:Q643" si="170">IF(P580=P579,IF(P579=1,1,0),0)</f>
        <v>0</v>
      </c>
      <c r="R580" s="9">
        <f t="shared" si="158"/>
        <v>1</v>
      </c>
      <c r="S580">
        <f t="shared" si="164"/>
        <v>0</v>
      </c>
      <c r="T580" s="9">
        <f t="shared" ref="T580:T643" si="171">IF(S580=S579,IF(S579=1,1,0),0)</f>
        <v>0</v>
      </c>
      <c r="U580" s="9">
        <f t="shared" si="159"/>
        <v>1</v>
      </c>
      <c r="V580">
        <f t="shared" si="165"/>
        <v>0</v>
      </c>
      <c r="W580" s="9">
        <f t="shared" ref="W580:W643" si="172">IF(V580=V579,IF(V579=1,1,0),0)</f>
        <v>0</v>
      </c>
      <c r="X580" s="9">
        <f t="shared" si="160"/>
        <v>1</v>
      </c>
      <c r="Y580">
        <f t="shared" si="166"/>
        <v>0</v>
      </c>
      <c r="Z580" s="9">
        <f t="shared" ref="Z580:Z643" si="173">IF(Y580=Y579,IF(Y579=1,1,0),0)</f>
        <v>0</v>
      </c>
      <c r="AA580" s="9">
        <f t="shared" si="161"/>
        <v>1</v>
      </c>
    </row>
    <row r="581" spans="1:27" x14ac:dyDescent="0.2">
      <c r="A581" s="4">
        <v>41212</v>
      </c>
      <c r="B581" s="7">
        <v>0</v>
      </c>
      <c r="C581" s="7">
        <v>-2.0623747259378433E-2</v>
      </c>
      <c r="D581" s="7">
        <v>-1.3691124506294727E-2</v>
      </c>
      <c r="E581" s="7">
        <v>-8.8060116395354271E-3</v>
      </c>
      <c r="F581" s="7">
        <v>1.043320819735527E-2</v>
      </c>
      <c r="G581" s="7">
        <v>1.2548867613077164E-2</v>
      </c>
      <c r="H581" s="7">
        <v>1.7965862527489662E-2</v>
      </c>
      <c r="J581">
        <f t="shared" si="167"/>
        <v>0</v>
      </c>
      <c r="K581" s="9">
        <f t="shared" si="168"/>
        <v>0</v>
      </c>
      <c r="L581" s="9">
        <f t="shared" ref="L581:L644" si="174">IF(J581=J580,IF(J580=0,1,0),0)</f>
        <v>1</v>
      </c>
      <c r="M581">
        <f t="shared" si="162"/>
        <v>0</v>
      </c>
      <c r="N581" s="9">
        <f t="shared" si="169"/>
        <v>0</v>
      </c>
      <c r="O581" s="9">
        <f t="shared" ref="O581:O644" si="175">IF(M581=M580,IF(M580=0,1,0),0)</f>
        <v>1</v>
      </c>
      <c r="P581">
        <f t="shared" si="163"/>
        <v>0</v>
      </c>
      <c r="Q581" s="9">
        <f t="shared" si="170"/>
        <v>0</v>
      </c>
      <c r="R581" s="9">
        <f t="shared" ref="R581:R644" si="176">IF(P581=P580,IF(P580=0,1,0),0)</f>
        <v>1</v>
      </c>
      <c r="S581">
        <f t="shared" si="164"/>
        <v>0</v>
      </c>
      <c r="T581" s="9">
        <f t="shared" si="171"/>
        <v>0</v>
      </c>
      <c r="U581" s="9">
        <f t="shared" ref="U581:U644" si="177">IF(S581=S580,IF(S580=0,1,0),0)</f>
        <v>1</v>
      </c>
      <c r="V581">
        <f t="shared" si="165"/>
        <v>0</v>
      </c>
      <c r="W581" s="9">
        <f t="shared" si="172"/>
        <v>0</v>
      </c>
      <c r="X581" s="9">
        <f t="shared" ref="X581:X644" si="178">IF(V581=V580,IF(V580=0,1,0),0)</f>
        <v>1</v>
      </c>
      <c r="Y581">
        <f t="shared" si="166"/>
        <v>0</v>
      </c>
      <c r="Z581" s="9">
        <f t="shared" si="173"/>
        <v>0</v>
      </c>
      <c r="AA581" s="9">
        <f t="shared" ref="AA581:AA644" si="179">IF(Y581=Y580,IF(Y580=0,1,0),0)</f>
        <v>1</v>
      </c>
    </row>
    <row r="582" spans="1:27" x14ac:dyDescent="0.2">
      <c r="A582" s="4">
        <v>41213</v>
      </c>
      <c r="B582" s="7">
        <v>-5.685048476027206E-4</v>
      </c>
      <c r="C582" s="7">
        <v>-1.8604042008519173E-2</v>
      </c>
      <c r="D582" s="7">
        <v>-1.0045350529253483E-2</v>
      </c>
      <c r="E582" s="7">
        <v>-5.2574523724615574E-3</v>
      </c>
      <c r="F582" s="7">
        <v>7.5610727071762085E-3</v>
      </c>
      <c r="G582" s="7">
        <v>1.0239735245704651E-2</v>
      </c>
      <c r="H582" s="7">
        <v>1.5445161610841751E-2</v>
      </c>
      <c r="J582">
        <f t="shared" si="167"/>
        <v>0</v>
      </c>
      <c r="K582" s="9">
        <f t="shared" si="168"/>
        <v>0</v>
      </c>
      <c r="L582" s="9">
        <f t="shared" si="174"/>
        <v>1</v>
      </c>
      <c r="M582">
        <f t="shared" si="162"/>
        <v>0</v>
      </c>
      <c r="N582" s="9">
        <f t="shared" si="169"/>
        <v>0</v>
      </c>
      <c r="O582" s="9">
        <f t="shared" si="175"/>
        <v>1</v>
      </c>
      <c r="P582">
        <f t="shared" si="163"/>
        <v>0</v>
      </c>
      <c r="Q582" s="9">
        <f t="shared" si="170"/>
        <v>0</v>
      </c>
      <c r="R582" s="9">
        <f t="shared" si="176"/>
        <v>1</v>
      </c>
      <c r="S582">
        <f t="shared" si="164"/>
        <v>0</v>
      </c>
      <c r="T582" s="9">
        <f t="shared" si="171"/>
        <v>0</v>
      </c>
      <c r="U582" s="9">
        <f t="shared" si="177"/>
        <v>1</v>
      </c>
      <c r="V582">
        <f t="shared" si="165"/>
        <v>0</v>
      </c>
      <c r="W582" s="9">
        <f t="shared" si="172"/>
        <v>0</v>
      </c>
      <c r="X582" s="9">
        <f t="shared" si="178"/>
        <v>1</v>
      </c>
      <c r="Y582">
        <f t="shared" si="166"/>
        <v>0</v>
      </c>
      <c r="Z582" s="9">
        <f t="shared" si="173"/>
        <v>0</v>
      </c>
      <c r="AA582" s="9">
        <f t="shared" si="179"/>
        <v>1</v>
      </c>
    </row>
    <row r="583" spans="1:27" x14ac:dyDescent="0.2">
      <c r="A583" s="4">
        <v>41214</v>
      </c>
      <c r="B583" s="7">
        <v>1.15902357517981E-2</v>
      </c>
      <c r="C583" s="7">
        <v>-2.1103240549564362E-2</v>
      </c>
      <c r="D583" s="7">
        <v>-1.1583996936678886E-2</v>
      </c>
      <c r="E583" s="7">
        <v>-5.269498098641634E-3</v>
      </c>
      <c r="F583" s="7">
        <v>8.2422029227018356E-3</v>
      </c>
      <c r="G583" s="7">
        <v>1.1401628144085407E-2</v>
      </c>
      <c r="H583" s="7">
        <v>1.8037836998701096E-2</v>
      </c>
      <c r="J583">
        <f t="shared" si="167"/>
        <v>0</v>
      </c>
      <c r="K583" s="9">
        <f t="shared" si="168"/>
        <v>0</v>
      </c>
      <c r="L583" s="9">
        <f t="shared" si="174"/>
        <v>1</v>
      </c>
      <c r="M583">
        <f t="shared" si="162"/>
        <v>0</v>
      </c>
      <c r="N583" s="9">
        <f t="shared" si="169"/>
        <v>0</v>
      </c>
      <c r="O583" s="9">
        <f t="shared" si="175"/>
        <v>1</v>
      </c>
      <c r="P583">
        <f t="shared" si="163"/>
        <v>0</v>
      </c>
      <c r="Q583" s="9">
        <f t="shared" si="170"/>
        <v>0</v>
      </c>
      <c r="R583" s="9">
        <f t="shared" si="176"/>
        <v>1</v>
      </c>
      <c r="S583">
        <f t="shared" si="164"/>
        <v>1</v>
      </c>
      <c r="T583" s="9">
        <f t="shared" si="171"/>
        <v>0</v>
      </c>
      <c r="U583" s="9">
        <f t="shared" si="177"/>
        <v>0</v>
      </c>
      <c r="V583">
        <f t="shared" si="165"/>
        <v>1</v>
      </c>
      <c r="W583" s="9">
        <f t="shared" si="172"/>
        <v>0</v>
      </c>
      <c r="X583" s="9">
        <f t="shared" si="178"/>
        <v>0</v>
      </c>
      <c r="Y583">
        <f t="shared" si="166"/>
        <v>0</v>
      </c>
      <c r="Z583" s="9">
        <f t="shared" si="173"/>
        <v>0</v>
      </c>
      <c r="AA583" s="9">
        <f t="shared" si="179"/>
        <v>1</v>
      </c>
    </row>
    <row r="584" spans="1:27" x14ac:dyDescent="0.2">
      <c r="A584" s="4">
        <v>41215</v>
      </c>
      <c r="B584" s="7">
        <v>-1.251474600503885E-2</v>
      </c>
      <c r="C584" s="7">
        <v>-1.7031833529472351E-2</v>
      </c>
      <c r="D584" s="7">
        <v>-9.0687163174152374E-3</v>
      </c>
      <c r="E584" s="7">
        <v>-5.9739481657743454E-3</v>
      </c>
      <c r="F584" s="7">
        <v>5.1993131637573242E-3</v>
      </c>
      <c r="G584" s="7">
        <v>8.5652507841587067E-3</v>
      </c>
      <c r="H584" s="7">
        <v>1.5013123862445354E-2</v>
      </c>
      <c r="J584">
        <f t="shared" si="167"/>
        <v>0</v>
      </c>
      <c r="K584" s="9">
        <f t="shared" si="168"/>
        <v>0</v>
      </c>
      <c r="L584" s="9">
        <f t="shared" si="174"/>
        <v>1</v>
      </c>
      <c r="M584">
        <f t="shared" si="162"/>
        <v>1</v>
      </c>
      <c r="N584" s="9">
        <f t="shared" si="169"/>
        <v>0</v>
      </c>
      <c r="O584" s="9">
        <f t="shared" si="175"/>
        <v>0</v>
      </c>
      <c r="P584">
        <f t="shared" si="163"/>
        <v>1</v>
      </c>
      <c r="Q584" s="9">
        <f t="shared" si="170"/>
        <v>0</v>
      </c>
      <c r="R584" s="9">
        <f t="shared" si="176"/>
        <v>0</v>
      </c>
      <c r="S584">
        <f t="shared" si="164"/>
        <v>0</v>
      </c>
      <c r="T584" s="9">
        <f t="shared" si="171"/>
        <v>0</v>
      </c>
      <c r="U584" s="9">
        <f t="shared" si="177"/>
        <v>0</v>
      </c>
      <c r="V584">
        <f t="shared" si="165"/>
        <v>0</v>
      </c>
      <c r="W584" s="9">
        <f t="shared" si="172"/>
        <v>0</v>
      </c>
      <c r="X584" s="9">
        <f t="shared" si="178"/>
        <v>0</v>
      </c>
      <c r="Y584">
        <f t="shared" si="166"/>
        <v>0</v>
      </c>
      <c r="Z584" s="9">
        <f t="shared" si="173"/>
        <v>0</v>
      </c>
      <c r="AA584" s="9">
        <f t="shared" si="179"/>
        <v>1</v>
      </c>
    </row>
    <row r="585" spans="1:27" x14ac:dyDescent="0.2">
      <c r="A585" s="4">
        <v>41218</v>
      </c>
      <c r="B585" s="7">
        <v>4.6140277066008643E-3</v>
      </c>
      <c r="C585" s="7">
        <v>-2.3477241396903992E-2</v>
      </c>
      <c r="D585" s="7">
        <v>-1.3578224927186966E-2</v>
      </c>
      <c r="E585" s="7">
        <v>-7.5225089676678181E-3</v>
      </c>
      <c r="F585" s="7">
        <v>1.2339112348854542E-2</v>
      </c>
      <c r="G585" s="7">
        <v>1.5355267561972141E-2</v>
      </c>
      <c r="H585" s="7">
        <v>2.5468878448009491E-2</v>
      </c>
      <c r="J585">
        <f t="shared" si="167"/>
        <v>0</v>
      </c>
      <c r="K585" s="9">
        <f t="shared" si="168"/>
        <v>0</v>
      </c>
      <c r="L585" s="9">
        <f t="shared" si="174"/>
        <v>1</v>
      </c>
      <c r="M585">
        <f t="shared" si="162"/>
        <v>0</v>
      </c>
      <c r="N585" s="9">
        <f t="shared" si="169"/>
        <v>0</v>
      </c>
      <c r="O585" s="9">
        <f t="shared" si="175"/>
        <v>0</v>
      </c>
      <c r="P585">
        <f t="shared" si="163"/>
        <v>0</v>
      </c>
      <c r="Q585" s="9">
        <f t="shared" si="170"/>
        <v>0</v>
      </c>
      <c r="R585" s="9">
        <f t="shared" si="176"/>
        <v>0</v>
      </c>
      <c r="S585">
        <f t="shared" si="164"/>
        <v>0</v>
      </c>
      <c r="T585" s="9">
        <f t="shared" si="171"/>
        <v>0</v>
      </c>
      <c r="U585" s="9">
        <f t="shared" si="177"/>
        <v>1</v>
      </c>
      <c r="V585">
        <f t="shared" si="165"/>
        <v>0</v>
      </c>
      <c r="W585" s="9">
        <f t="shared" si="172"/>
        <v>0</v>
      </c>
      <c r="X585" s="9">
        <f t="shared" si="178"/>
        <v>1</v>
      </c>
      <c r="Y585">
        <f t="shared" si="166"/>
        <v>0</v>
      </c>
      <c r="Z585" s="9">
        <f t="shared" si="173"/>
        <v>0</v>
      </c>
      <c r="AA585" s="9">
        <f t="shared" si="179"/>
        <v>1</v>
      </c>
    </row>
    <row r="586" spans="1:27" x14ac:dyDescent="0.2">
      <c r="A586" s="4">
        <v>41219</v>
      </c>
      <c r="B586" s="7">
        <v>9.3050156784936396E-3</v>
      </c>
      <c r="C586" s="7">
        <v>-2.2729534655809402E-2</v>
      </c>
      <c r="D586" s="7">
        <v>-1.4176058582961559E-2</v>
      </c>
      <c r="E586" s="7">
        <v>-9.057668037712574E-3</v>
      </c>
      <c r="F586" s="7">
        <v>9.9718458950519562E-3</v>
      </c>
      <c r="G586" s="7">
        <v>1.3261705636978149E-2</v>
      </c>
      <c r="H586" s="7">
        <v>1.9806532189249992E-2</v>
      </c>
      <c r="J586">
        <f t="shared" si="167"/>
        <v>0</v>
      </c>
      <c r="K586" s="9">
        <f t="shared" si="168"/>
        <v>0</v>
      </c>
      <c r="L586" s="9">
        <f t="shared" si="174"/>
        <v>1</v>
      </c>
      <c r="M586">
        <f t="shared" si="162"/>
        <v>0</v>
      </c>
      <c r="N586" s="9">
        <f t="shared" si="169"/>
        <v>0</v>
      </c>
      <c r="O586" s="9">
        <f t="shared" si="175"/>
        <v>1</v>
      </c>
      <c r="P586">
        <f t="shared" si="163"/>
        <v>0</v>
      </c>
      <c r="Q586" s="9">
        <f t="shared" si="170"/>
        <v>0</v>
      </c>
      <c r="R586" s="9">
        <f t="shared" si="176"/>
        <v>1</v>
      </c>
      <c r="S586">
        <f t="shared" si="164"/>
        <v>0</v>
      </c>
      <c r="T586" s="9">
        <f t="shared" si="171"/>
        <v>0</v>
      </c>
      <c r="U586" s="9">
        <f t="shared" si="177"/>
        <v>1</v>
      </c>
      <c r="V586">
        <f t="shared" si="165"/>
        <v>0</v>
      </c>
      <c r="W586" s="9">
        <f t="shared" si="172"/>
        <v>0</v>
      </c>
      <c r="X586" s="9">
        <f t="shared" si="178"/>
        <v>1</v>
      </c>
      <c r="Y586">
        <f t="shared" si="166"/>
        <v>0</v>
      </c>
      <c r="Z586" s="9">
        <f t="shared" si="173"/>
        <v>0</v>
      </c>
      <c r="AA586" s="9">
        <f t="shared" si="179"/>
        <v>1</v>
      </c>
    </row>
    <row r="587" spans="1:27" x14ac:dyDescent="0.2">
      <c r="A587" s="4">
        <v>41220</v>
      </c>
      <c r="B587" s="7">
        <v>-2.5656099328337536E-2</v>
      </c>
      <c r="C587" s="7">
        <v>-2.0915063098073006E-2</v>
      </c>
      <c r="D587" s="7">
        <v>-1.2545561417937279E-2</v>
      </c>
      <c r="E587" s="7">
        <v>-8.8880192488431931E-3</v>
      </c>
      <c r="F587" s="7">
        <v>8.4676118567585945E-3</v>
      </c>
      <c r="G587" s="7">
        <v>1.196471881121397E-2</v>
      </c>
      <c r="H587" s="7">
        <v>1.8125653266906738E-2</v>
      </c>
      <c r="J587">
        <f t="shared" si="167"/>
        <v>1</v>
      </c>
      <c r="K587" s="9">
        <f t="shared" si="168"/>
        <v>0</v>
      </c>
      <c r="L587" s="9">
        <f t="shared" si="174"/>
        <v>0</v>
      </c>
      <c r="M587">
        <f t="shared" si="162"/>
        <v>1</v>
      </c>
      <c r="N587" s="9">
        <f t="shared" si="169"/>
        <v>0</v>
      </c>
      <c r="O587" s="9">
        <f t="shared" si="175"/>
        <v>0</v>
      </c>
      <c r="P587">
        <f t="shared" si="163"/>
        <v>1</v>
      </c>
      <c r="Q587" s="9">
        <f t="shared" si="170"/>
        <v>0</v>
      </c>
      <c r="R587" s="9">
        <f t="shared" si="176"/>
        <v>0</v>
      </c>
      <c r="S587">
        <f t="shared" si="164"/>
        <v>0</v>
      </c>
      <c r="T587" s="9">
        <f t="shared" si="171"/>
        <v>0</v>
      </c>
      <c r="U587" s="9">
        <f t="shared" si="177"/>
        <v>1</v>
      </c>
      <c r="V587">
        <f t="shared" si="165"/>
        <v>0</v>
      </c>
      <c r="W587" s="9">
        <f t="shared" si="172"/>
        <v>0</v>
      </c>
      <c r="X587" s="9">
        <f t="shared" si="178"/>
        <v>1</v>
      </c>
      <c r="Y587">
        <f t="shared" si="166"/>
        <v>0</v>
      </c>
      <c r="Z587" s="9">
        <f t="shared" si="173"/>
        <v>0</v>
      </c>
      <c r="AA587" s="9">
        <f t="shared" si="179"/>
        <v>1</v>
      </c>
    </row>
    <row r="588" spans="1:27" x14ac:dyDescent="0.2">
      <c r="A588" s="4">
        <v>41221</v>
      </c>
      <c r="B588" s="7">
        <v>-9.9841662826814746E-3</v>
      </c>
      <c r="C588" s="7">
        <v>-3.3282984048128128E-2</v>
      </c>
      <c r="D588" s="7">
        <v>-1.8709201365709305E-2</v>
      </c>
      <c r="E588" s="7">
        <v>-1.1213432997465134E-2</v>
      </c>
      <c r="F588" s="7">
        <v>1.8803196027874947E-2</v>
      </c>
      <c r="G588" s="7">
        <v>2.3548560217022896E-2</v>
      </c>
      <c r="H588" s="7">
        <v>3.8364283740520477E-2</v>
      </c>
      <c r="J588">
        <f t="shared" si="167"/>
        <v>0</v>
      </c>
      <c r="K588" s="9">
        <f t="shared" si="168"/>
        <v>0</v>
      </c>
      <c r="L588" s="9">
        <f t="shared" si="174"/>
        <v>0</v>
      </c>
      <c r="M588">
        <f t="shared" si="162"/>
        <v>0</v>
      </c>
      <c r="N588" s="9">
        <f t="shared" si="169"/>
        <v>0</v>
      </c>
      <c r="O588" s="9">
        <f t="shared" si="175"/>
        <v>0</v>
      </c>
      <c r="P588">
        <f t="shared" si="163"/>
        <v>0</v>
      </c>
      <c r="Q588" s="9">
        <f t="shared" si="170"/>
        <v>0</v>
      </c>
      <c r="R588" s="9">
        <f t="shared" si="176"/>
        <v>0</v>
      </c>
      <c r="S588">
        <f t="shared" si="164"/>
        <v>0</v>
      </c>
      <c r="T588" s="9">
        <f t="shared" si="171"/>
        <v>0</v>
      </c>
      <c r="U588" s="9">
        <f t="shared" si="177"/>
        <v>1</v>
      </c>
      <c r="V588">
        <f t="shared" si="165"/>
        <v>0</v>
      </c>
      <c r="W588" s="9">
        <f t="shared" si="172"/>
        <v>0</v>
      </c>
      <c r="X588" s="9">
        <f t="shared" si="178"/>
        <v>1</v>
      </c>
      <c r="Y588">
        <f t="shared" si="166"/>
        <v>0</v>
      </c>
      <c r="Z588" s="9">
        <f t="shared" si="173"/>
        <v>0</v>
      </c>
      <c r="AA588" s="9">
        <f t="shared" si="179"/>
        <v>1</v>
      </c>
    </row>
    <row r="589" spans="1:27" x14ac:dyDescent="0.2">
      <c r="A589" s="4">
        <v>41222</v>
      </c>
      <c r="B589" s="7">
        <v>2.9080334628798056E-4</v>
      </c>
      <c r="C589" s="7">
        <v>-3.9404675364494324E-2</v>
      </c>
      <c r="D589" s="7">
        <v>-2.359921857714653E-2</v>
      </c>
      <c r="E589" s="7">
        <v>-1.4172938652336597E-2</v>
      </c>
      <c r="F589" s="7">
        <v>1.9308296963572502E-2</v>
      </c>
      <c r="G589" s="7">
        <v>2.5256095454096794E-2</v>
      </c>
      <c r="H589" s="7">
        <v>3.6554206162691116E-2</v>
      </c>
      <c r="J589">
        <f t="shared" si="167"/>
        <v>0</v>
      </c>
      <c r="K589" s="9">
        <f t="shared" si="168"/>
        <v>0</v>
      </c>
      <c r="L589" s="9">
        <f t="shared" si="174"/>
        <v>1</v>
      </c>
      <c r="M589">
        <f t="shared" si="162"/>
        <v>0</v>
      </c>
      <c r="N589" s="9">
        <f t="shared" si="169"/>
        <v>0</v>
      </c>
      <c r="O589" s="9">
        <f t="shared" si="175"/>
        <v>1</v>
      </c>
      <c r="P589">
        <f t="shared" si="163"/>
        <v>0</v>
      </c>
      <c r="Q589" s="9">
        <f t="shared" si="170"/>
        <v>0</v>
      </c>
      <c r="R589" s="9">
        <f t="shared" si="176"/>
        <v>1</v>
      </c>
      <c r="S589">
        <f t="shared" si="164"/>
        <v>0</v>
      </c>
      <c r="T589" s="9">
        <f t="shared" si="171"/>
        <v>0</v>
      </c>
      <c r="U589" s="9">
        <f t="shared" si="177"/>
        <v>1</v>
      </c>
      <c r="V589">
        <f t="shared" si="165"/>
        <v>0</v>
      </c>
      <c r="W589" s="9">
        <f t="shared" si="172"/>
        <v>0</v>
      </c>
      <c r="X589" s="9">
        <f t="shared" si="178"/>
        <v>1</v>
      </c>
      <c r="Y589">
        <f t="shared" si="166"/>
        <v>0</v>
      </c>
      <c r="Z589" s="9">
        <f t="shared" si="173"/>
        <v>0</v>
      </c>
      <c r="AA589" s="9">
        <f t="shared" si="179"/>
        <v>1</v>
      </c>
    </row>
    <row r="590" spans="1:27" x14ac:dyDescent="0.2">
      <c r="A590" s="4">
        <v>41225</v>
      </c>
      <c r="B590" s="7">
        <v>1.815607456157661E-3</v>
      </c>
      <c r="C590" s="7">
        <v>-2.8933141380548477E-2</v>
      </c>
      <c r="D590" s="7">
        <v>-1.9962310791015625E-2</v>
      </c>
      <c r="E590" s="7">
        <v>-1.3621668331325054E-2</v>
      </c>
      <c r="F590" s="7">
        <v>1.5807323157787323E-2</v>
      </c>
      <c r="G590" s="7">
        <v>1.98238305747509E-2</v>
      </c>
      <c r="H590" s="7">
        <v>2.6144465431571007E-2</v>
      </c>
      <c r="J590">
        <f t="shared" si="167"/>
        <v>0</v>
      </c>
      <c r="K590" s="9">
        <f t="shared" si="168"/>
        <v>0</v>
      </c>
      <c r="L590" s="9">
        <f t="shared" si="174"/>
        <v>1</v>
      </c>
      <c r="M590">
        <f t="shared" si="162"/>
        <v>0</v>
      </c>
      <c r="N590" s="9">
        <f t="shared" si="169"/>
        <v>0</v>
      </c>
      <c r="O590" s="9">
        <f t="shared" si="175"/>
        <v>1</v>
      </c>
      <c r="P590">
        <f t="shared" si="163"/>
        <v>0</v>
      </c>
      <c r="Q590" s="9">
        <f t="shared" si="170"/>
        <v>0</v>
      </c>
      <c r="R590" s="9">
        <f t="shared" si="176"/>
        <v>1</v>
      </c>
      <c r="S590">
        <f t="shared" si="164"/>
        <v>0</v>
      </c>
      <c r="T590" s="9">
        <f t="shared" si="171"/>
        <v>0</v>
      </c>
      <c r="U590" s="9">
        <f t="shared" si="177"/>
        <v>1</v>
      </c>
      <c r="V590">
        <f t="shared" si="165"/>
        <v>0</v>
      </c>
      <c r="W590" s="9">
        <f t="shared" si="172"/>
        <v>0</v>
      </c>
      <c r="X590" s="9">
        <f t="shared" si="178"/>
        <v>1</v>
      </c>
      <c r="Y590">
        <f t="shared" si="166"/>
        <v>0</v>
      </c>
      <c r="Z590" s="9">
        <f t="shared" si="173"/>
        <v>0</v>
      </c>
      <c r="AA590" s="9">
        <f t="shared" si="179"/>
        <v>1</v>
      </c>
    </row>
    <row r="591" spans="1:27" x14ac:dyDescent="0.2">
      <c r="A591" s="4">
        <v>41226</v>
      </c>
      <c r="B591" s="7">
        <v>-5.3108414812529214E-3</v>
      </c>
      <c r="C591" s="7">
        <v>-2.72030308842659E-2</v>
      </c>
      <c r="D591" s="7">
        <v>-1.8099011853337288E-2</v>
      </c>
      <c r="E591" s="7">
        <v>-1.3413239270448685E-2</v>
      </c>
      <c r="F591" s="7">
        <v>1.4592330902814865E-2</v>
      </c>
      <c r="G591" s="7">
        <v>1.8430288881063461E-2</v>
      </c>
      <c r="H591" s="7">
        <v>2.3598210886120796E-2</v>
      </c>
      <c r="J591">
        <f t="shared" si="167"/>
        <v>0</v>
      </c>
      <c r="K591" s="9">
        <f t="shared" si="168"/>
        <v>0</v>
      </c>
      <c r="L591" s="9">
        <f t="shared" si="174"/>
        <v>1</v>
      </c>
      <c r="M591">
        <f t="shared" si="162"/>
        <v>0</v>
      </c>
      <c r="N591" s="9">
        <f t="shared" si="169"/>
        <v>0</v>
      </c>
      <c r="O591" s="9">
        <f t="shared" si="175"/>
        <v>1</v>
      </c>
      <c r="P591">
        <f t="shared" si="163"/>
        <v>0</v>
      </c>
      <c r="Q591" s="9">
        <f t="shared" si="170"/>
        <v>0</v>
      </c>
      <c r="R591" s="9">
        <f t="shared" si="176"/>
        <v>1</v>
      </c>
      <c r="S591">
        <f t="shared" si="164"/>
        <v>0</v>
      </c>
      <c r="T591" s="9">
        <f t="shared" si="171"/>
        <v>0</v>
      </c>
      <c r="U591" s="9">
        <f t="shared" si="177"/>
        <v>1</v>
      </c>
      <c r="V591">
        <f t="shared" si="165"/>
        <v>0</v>
      </c>
      <c r="W591" s="9">
        <f t="shared" si="172"/>
        <v>0</v>
      </c>
      <c r="X591" s="9">
        <f t="shared" si="178"/>
        <v>1</v>
      </c>
      <c r="Y591">
        <f t="shared" si="166"/>
        <v>0</v>
      </c>
      <c r="Z591" s="9">
        <f t="shared" si="173"/>
        <v>0</v>
      </c>
      <c r="AA591" s="9">
        <f t="shared" si="179"/>
        <v>1</v>
      </c>
    </row>
    <row r="592" spans="1:27" x14ac:dyDescent="0.2">
      <c r="A592" s="4">
        <v>41227</v>
      </c>
      <c r="B592" s="7">
        <v>-1.314310927106665E-2</v>
      </c>
      <c r="C592" s="7">
        <v>-2.6317866519093513E-2</v>
      </c>
      <c r="D592" s="7">
        <v>-1.630835235118866E-2</v>
      </c>
      <c r="E592" s="7">
        <v>-1.2538895942270756E-2</v>
      </c>
      <c r="F592" s="7">
        <v>1.5171421691775322E-2</v>
      </c>
      <c r="G592" s="7">
        <v>1.8984688445925713E-2</v>
      </c>
      <c r="H592" s="7">
        <v>2.4151597172021866E-2</v>
      </c>
      <c r="J592">
        <f t="shared" si="167"/>
        <v>0</v>
      </c>
      <c r="K592" s="9">
        <f t="shared" si="168"/>
        <v>0</v>
      </c>
      <c r="L592" s="9">
        <f t="shared" si="174"/>
        <v>1</v>
      </c>
      <c r="M592">
        <f t="shared" si="162"/>
        <v>0</v>
      </c>
      <c r="N592" s="9">
        <f t="shared" si="169"/>
        <v>0</v>
      </c>
      <c r="O592" s="9">
        <f t="shared" si="175"/>
        <v>1</v>
      </c>
      <c r="P592">
        <f t="shared" si="163"/>
        <v>1</v>
      </c>
      <c r="Q592" s="9">
        <f t="shared" si="170"/>
        <v>0</v>
      </c>
      <c r="R592" s="9">
        <f t="shared" si="176"/>
        <v>0</v>
      </c>
      <c r="S592">
        <f t="shared" si="164"/>
        <v>0</v>
      </c>
      <c r="T592" s="9">
        <f t="shared" si="171"/>
        <v>0</v>
      </c>
      <c r="U592" s="9">
        <f t="shared" si="177"/>
        <v>1</v>
      </c>
      <c r="V592">
        <f t="shared" si="165"/>
        <v>0</v>
      </c>
      <c r="W592" s="9">
        <f t="shared" si="172"/>
        <v>0</v>
      </c>
      <c r="X592" s="9">
        <f t="shared" si="178"/>
        <v>1</v>
      </c>
      <c r="Y592">
        <f t="shared" si="166"/>
        <v>0</v>
      </c>
      <c r="Z592" s="9">
        <f t="shared" si="173"/>
        <v>0</v>
      </c>
      <c r="AA592" s="9">
        <f t="shared" si="179"/>
        <v>1</v>
      </c>
    </row>
    <row r="593" spans="1:27" x14ac:dyDescent="0.2">
      <c r="A593" s="4">
        <v>41228</v>
      </c>
      <c r="B593" s="7">
        <v>-1.2572571267477428E-3</v>
      </c>
      <c r="C593" s="7">
        <v>-3.0004557222127914E-2</v>
      </c>
      <c r="D593" s="7">
        <v>-1.5884920954704285E-2</v>
      </c>
      <c r="E593" s="7">
        <v>-9.6167093142867088E-3</v>
      </c>
      <c r="F593" s="7">
        <v>1.4761937782168388E-2</v>
      </c>
      <c r="G593" s="7">
        <v>1.9931670278310776E-2</v>
      </c>
      <c r="H593" s="7">
        <v>2.9950926080346107E-2</v>
      </c>
      <c r="J593">
        <f t="shared" si="167"/>
        <v>0</v>
      </c>
      <c r="K593" s="9">
        <f t="shared" si="168"/>
        <v>0</v>
      </c>
      <c r="L593" s="9">
        <f t="shared" si="174"/>
        <v>1</v>
      </c>
      <c r="M593">
        <f t="shared" si="162"/>
        <v>0</v>
      </c>
      <c r="N593" s="9">
        <f t="shared" si="169"/>
        <v>0</v>
      </c>
      <c r="O593" s="9">
        <f t="shared" si="175"/>
        <v>1</v>
      </c>
      <c r="P593">
        <f t="shared" si="163"/>
        <v>0</v>
      </c>
      <c r="Q593" s="9">
        <f t="shared" si="170"/>
        <v>0</v>
      </c>
      <c r="R593" s="9">
        <f t="shared" si="176"/>
        <v>0</v>
      </c>
      <c r="S593">
        <f t="shared" si="164"/>
        <v>0</v>
      </c>
      <c r="T593" s="9">
        <f t="shared" si="171"/>
        <v>0</v>
      </c>
      <c r="U593" s="9">
        <f t="shared" si="177"/>
        <v>1</v>
      </c>
      <c r="V593">
        <f t="shared" si="165"/>
        <v>0</v>
      </c>
      <c r="W593" s="9">
        <f t="shared" si="172"/>
        <v>0</v>
      </c>
      <c r="X593" s="9">
        <f t="shared" si="178"/>
        <v>1</v>
      </c>
      <c r="Y593">
        <f t="shared" si="166"/>
        <v>0</v>
      </c>
      <c r="Z593" s="9">
        <f t="shared" si="173"/>
        <v>0</v>
      </c>
      <c r="AA593" s="9">
        <f t="shared" si="179"/>
        <v>1</v>
      </c>
    </row>
    <row r="594" spans="1:27" x14ac:dyDescent="0.2">
      <c r="A594" s="4">
        <v>41229</v>
      </c>
      <c r="B594" s="7">
        <v>6.2705380483188819E-3</v>
      </c>
      <c r="C594" s="7">
        <v>-2.8803212568163872E-2</v>
      </c>
      <c r="D594" s="7">
        <v>-1.6855178400874138E-2</v>
      </c>
      <c r="E594" s="7">
        <v>-1.0767031461000443E-2</v>
      </c>
      <c r="F594" s="7">
        <v>1.3110283762216568E-2</v>
      </c>
      <c r="G594" s="7">
        <v>1.7930589616298676E-2</v>
      </c>
      <c r="H594" s="7">
        <v>2.4452965706586838E-2</v>
      </c>
      <c r="J594">
        <f t="shared" si="167"/>
        <v>0</v>
      </c>
      <c r="K594" s="9">
        <f t="shared" si="168"/>
        <v>0</v>
      </c>
      <c r="L594" s="9">
        <f t="shared" si="174"/>
        <v>1</v>
      </c>
      <c r="M594">
        <f t="shared" si="162"/>
        <v>0</v>
      </c>
      <c r="N594" s="9">
        <f t="shared" si="169"/>
        <v>0</v>
      </c>
      <c r="O594" s="9">
        <f t="shared" si="175"/>
        <v>1</v>
      </c>
      <c r="P594">
        <f t="shared" si="163"/>
        <v>0</v>
      </c>
      <c r="Q594" s="9">
        <f t="shared" si="170"/>
        <v>0</v>
      </c>
      <c r="R594" s="9">
        <f t="shared" si="176"/>
        <v>1</v>
      </c>
      <c r="S594">
        <f t="shared" si="164"/>
        <v>0</v>
      </c>
      <c r="T594" s="9">
        <f t="shared" si="171"/>
        <v>0</v>
      </c>
      <c r="U594" s="9">
        <f t="shared" si="177"/>
        <v>1</v>
      </c>
      <c r="V594">
        <f t="shared" si="165"/>
        <v>0</v>
      </c>
      <c r="W594" s="9">
        <f t="shared" si="172"/>
        <v>0</v>
      </c>
      <c r="X594" s="9">
        <f t="shared" si="178"/>
        <v>1</v>
      </c>
      <c r="Y594">
        <f t="shared" si="166"/>
        <v>0</v>
      </c>
      <c r="Z594" s="9">
        <f t="shared" si="173"/>
        <v>0</v>
      </c>
      <c r="AA594" s="9">
        <f t="shared" si="179"/>
        <v>1</v>
      </c>
    </row>
    <row r="595" spans="1:27" x14ac:dyDescent="0.2">
      <c r="A595" s="4">
        <v>41232</v>
      </c>
      <c r="B595" s="7">
        <v>1.6555824304130641E-2</v>
      </c>
      <c r="C595" s="7">
        <v>-1.9313843920826912E-2</v>
      </c>
      <c r="D595" s="7">
        <v>-1.1328753083944321E-2</v>
      </c>
      <c r="E595" s="7">
        <v>-9.2525249347090721E-3</v>
      </c>
      <c r="F595" s="7">
        <v>8.6498986929655075E-3</v>
      </c>
      <c r="G595" s="7">
        <v>1.2116324156522751E-2</v>
      </c>
      <c r="H595" s="7">
        <v>1.6435073688626289E-2</v>
      </c>
      <c r="J595">
        <f t="shared" si="167"/>
        <v>0</v>
      </c>
      <c r="K595" s="9">
        <f t="shared" si="168"/>
        <v>0</v>
      </c>
      <c r="L595" s="9">
        <f t="shared" si="174"/>
        <v>1</v>
      </c>
      <c r="M595">
        <f t="shared" si="162"/>
        <v>0</v>
      </c>
      <c r="N595" s="9">
        <f t="shared" si="169"/>
        <v>0</v>
      </c>
      <c r="O595" s="9">
        <f t="shared" si="175"/>
        <v>1</v>
      </c>
      <c r="P595">
        <f t="shared" si="163"/>
        <v>0</v>
      </c>
      <c r="Q595" s="9">
        <f t="shared" si="170"/>
        <v>0</v>
      </c>
      <c r="R595" s="9">
        <f t="shared" si="176"/>
        <v>1</v>
      </c>
      <c r="S595">
        <f t="shared" si="164"/>
        <v>1</v>
      </c>
      <c r="T595" s="9">
        <f t="shared" si="171"/>
        <v>0</v>
      </c>
      <c r="U595" s="9">
        <f t="shared" si="177"/>
        <v>0</v>
      </c>
      <c r="V595">
        <f t="shared" si="165"/>
        <v>1</v>
      </c>
      <c r="W595" s="9">
        <f t="shared" si="172"/>
        <v>0</v>
      </c>
      <c r="X595" s="9">
        <f t="shared" si="178"/>
        <v>0</v>
      </c>
      <c r="Y595">
        <f t="shared" si="166"/>
        <v>1</v>
      </c>
      <c r="Z595" s="9">
        <f t="shared" si="173"/>
        <v>0</v>
      </c>
      <c r="AA595" s="9">
        <f t="shared" si="179"/>
        <v>0</v>
      </c>
    </row>
    <row r="596" spans="1:27" x14ac:dyDescent="0.2">
      <c r="A596" s="4">
        <v>41233</v>
      </c>
      <c r="B596" s="7">
        <v>2.7448731478405524E-3</v>
      </c>
      <c r="C596" s="7">
        <v>-3.4071005880832672E-2</v>
      </c>
      <c r="D596" s="7">
        <v>-1.759658008813858E-2</v>
      </c>
      <c r="E596" s="7">
        <v>-1.2021737173199654E-2</v>
      </c>
      <c r="F596" s="7">
        <v>1.0325820185244083E-2</v>
      </c>
      <c r="G596" s="7">
        <v>1.7780225723981857E-2</v>
      </c>
      <c r="H596" s="7">
        <v>2.6247093454003334E-2</v>
      </c>
      <c r="J596">
        <f t="shared" si="167"/>
        <v>0</v>
      </c>
      <c r="K596" s="9">
        <f t="shared" si="168"/>
        <v>0</v>
      </c>
      <c r="L596" s="9">
        <f t="shared" si="174"/>
        <v>1</v>
      </c>
      <c r="M596">
        <f t="shared" si="162"/>
        <v>0</v>
      </c>
      <c r="N596" s="9">
        <f t="shared" si="169"/>
        <v>0</v>
      </c>
      <c r="O596" s="9">
        <f t="shared" si="175"/>
        <v>1</v>
      </c>
      <c r="P596">
        <f t="shared" si="163"/>
        <v>0</v>
      </c>
      <c r="Q596" s="9">
        <f t="shared" si="170"/>
        <v>0</v>
      </c>
      <c r="R596" s="9">
        <f t="shared" si="176"/>
        <v>1</v>
      </c>
      <c r="S596">
        <f t="shared" si="164"/>
        <v>0</v>
      </c>
      <c r="T596" s="9">
        <f t="shared" si="171"/>
        <v>0</v>
      </c>
      <c r="U596" s="9">
        <f t="shared" si="177"/>
        <v>0</v>
      </c>
      <c r="V596">
        <f t="shared" si="165"/>
        <v>0</v>
      </c>
      <c r="W596" s="9">
        <f t="shared" si="172"/>
        <v>0</v>
      </c>
      <c r="X596" s="9">
        <f t="shared" si="178"/>
        <v>0</v>
      </c>
      <c r="Y596">
        <f t="shared" si="166"/>
        <v>0</v>
      </c>
      <c r="Z596" s="9">
        <f t="shared" si="173"/>
        <v>0</v>
      </c>
      <c r="AA596" s="9">
        <f t="shared" si="179"/>
        <v>0</v>
      </c>
    </row>
    <row r="597" spans="1:27" x14ac:dyDescent="0.2">
      <c r="A597" s="4">
        <v>41234</v>
      </c>
      <c r="B597" s="7">
        <v>1.4416494964263418E-3</v>
      </c>
      <c r="C597" s="7">
        <v>-2.4165010079741478E-2</v>
      </c>
      <c r="D597" s="7">
        <v>-1.5728432685136795E-2</v>
      </c>
      <c r="E597" s="7">
        <v>-1.1754282750189304E-2</v>
      </c>
      <c r="F597" s="7">
        <v>1.1983122676610947E-2</v>
      </c>
      <c r="G597" s="7">
        <v>1.536068320274353E-2</v>
      </c>
      <c r="H597" s="7">
        <v>2.0412985235452652E-2</v>
      </c>
      <c r="J597">
        <f t="shared" si="167"/>
        <v>0</v>
      </c>
      <c r="K597" s="9">
        <f t="shared" si="168"/>
        <v>0</v>
      </c>
      <c r="L597" s="9">
        <f t="shared" si="174"/>
        <v>1</v>
      </c>
      <c r="M597">
        <f t="shared" si="162"/>
        <v>0</v>
      </c>
      <c r="N597" s="9">
        <f t="shared" si="169"/>
        <v>0</v>
      </c>
      <c r="O597" s="9">
        <f t="shared" si="175"/>
        <v>1</v>
      </c>
      <c r="P597">
        <f t="shared" si="163"/>
        <v>0</v>
      </c>
      <c r="Q597" s="9">
        <f t="shared" si="170"/>
        <v>0</v>
      </c>
      <c r="R597" s="9">
        <f t="shared" si="176"/>
        <v>1</v>
      </c>
      <c r="S597">
        <f t="shared" si="164"/>
        <v>0</v>
      </c>
      <c r="T597" s="9">
        <f t="shared" si="171"/>
        <v>0</v>
      </c>
      <c r="U597" s="9">
        <f t="shared" si="177"/>
        <v>1</v>
      </c>
      <c r="V597">
        <f t="shared" si="165"/>
        <v>0</v>
      </c>
      <c r="W597" s="9">
        <f t="shared" si="172"/>
        <v>0</v>
      </c>
      <c r="X597" s="9">
        <f t="shared" si="178"/>
        <v>1</v>
      </c>
      <c r="Y597">
        <f t="shared" si="166"/>
        <v>0</v>
      </c>
      <c r="Z597" s="9">
        <f t="shared" si="173"/>
        <v>0</v>
      </c>
      <c r="AA597" s="9">
        <f t="shared" si="179"/>
        <v>1</v>
      </c>
    </row>
    <row r="598" spans="1:27" x14ac:dyDescent="0.2">
      <c r="A598" s="4">
        <v>41236</v>
      </c>
      <c r="B598" s="7">
        <v>1.2170826065942745E-2</v>
      </c>
      <c r="C598" s="7">
        <v>-2.1659122779965401E-2</v>
      </c>
      <c r="D598" s="7">
        <v>-1.365155354142189E-2</v>
      </c>
      <c r="E598" s="7">
        <v>-1.1207717470824718E-2</v>
      </c>
      <c r="F598" s="7">
        <v>1.0847378522157669E-2</v>
      </c>
      <c r="G598" s="7">
        <v>1.3698890805244446E-2</v>
      </c>
      <c r="H598" s="7">
        <v>1.72856654971838E-2</v>
      </c>
      <c r="J598">
        <f t="shared" si="167"/>
        <v>0</v>
      </c>
      <c r="K598" s="9">
        <f t="shared" si="168"/>
        <v>0</v>
      </c>
      <c r="L598" s="9">
        <f t="shared" si="174"/>
        <v>1</v>
      </c>
      <c r="M598">
        <f t="shared" si="162"/>
        <v>0</v>
      </c>
      <c r="N598" s="9">
        <f t="shared" si="169"/>
        <v>0</v>
      </c>
      <c r="O598" s="9">
        <f t="shared" si="175"/>
        <v>1</v>
      </c>
      <c r="P598">
        <f t="shared" si="163"/>
        <v>0</v>
      </c>
      <c r="Q598" s="9">
        <f t="shared" si="170"/>
        <v>0</v>
      </c>
      <c r="R598" s="9">
        <f t="shared" si="176"/>
        <v>1</v>
      </c>
      <c r="S598">
        <f t="shared" si="164"/>
        <v>1</v>
      </c>
      <c r="T598" s="9">
        <f t="shared" si="171"/>
        <v>0</v>
      </c>
      <c r="U598" s="9">
        <f t="shared" si="177"/>
        <v>0</v>
      </c>
      <c r="V598">
        <f t="shared" si="165"/>
        <v>0</v>
      </c>
      <c r="W598" s="9">
        <f t="shared" si="172"/>
        <v>0</v>
      </c>
      <c r="X598" s="9">
        <f t="shared" si="178"/>
        <v>1</v>
      </c>
      <c r="Y598">
        <f t="shared" si="166"/>
        <v>0</v>
      </c>
      <c r="Z598" s="9">
        <f t="shared" si="173"/>
        <v>0</v>
      </c>
      <c r="AA598" s="9">
        <f t="shared" si="179"/>
        <v>1</v>
      </c>
    </row>
    <row r="599" spans="1:27" x14ac:dyDescent="0.2">
      <c r="A599" s="4">
        <v>41239</v>
      </c>
      <c r="B599" s="7">
        <v>-1.4241973496093041E-3</v>
      </c>
      <c r="C599" s="7">
        <v>-2.840469591319561E-2</v>
      </c>
      <c r="D599" s="7">
        <v>-1.5544931404292583E-2</v>
      </c>
      <c r="E599" s="7">
        <v>-1.1984785087406635E-2</v>
      </c>
      <c r="F599" s="7">
        <v>9.9580865353345871E-3</v>
      </c>
      <c r="G599" s="7">
        <v>1.5577253885567188E-2</v>
      </c>
      <c r="H599" s="7">
        <v>2.1738745272159576E-2</v>
      </c>
      <c r="J599">
        <f t="shared" si="167"/>
        <v>0</v>
      </c>
      <c r="K599" s="9">
        <f t="shared" si="168"/>
        <v>0</v>
      </c>
      <c r="L599" s="9">
        <f t="shared" si="174"/>
        <v>1</v>
      </c>
      <c r="M599">
        <f t="shared" si="162"/>
        <v>0</v>
      </c>
      <c r="N599" s="9">
        <f t="shared" si="169"/>
        <v>0</v>
      </c>
      <c r="O599" s="9">
        <f t="shared" si="175"/>
        <v>1</v>
      </c>
      <c r="P599">
        <f t="shared" si="163"/>
        <v>0</v>
      </c>
      <c r="Q599" s="9">
        <f t="shared" si="170"/>
        <v>0</v>
      </c>
      <c r="R599" s="9">
        <f t="shared" si="176"/>
        <v>1</v>
      </c>
      <c r="S599">
        <f t="shared" si="164"/>
        <v>0</v>
      </c>
      <c r="T599" s="9">
        <f t="shared" si="171"/>
        <v>0</v>
      </c>
      <c r="U599" s="9">
        <f t="shared" si="177"/>
        <v>0</v>
      </c>
      <c r="V599">
        <f t="shared" si="165"/>
        <v>0</v>
      </c>
      <c r="W599" s="9">
        <f t="shared" si="172"/>
        <v>0</v>
      </c>
      <c r="X599" s="9">
        <f t="shared" si="178"/>
        <v>1</v>
      </c>
      <c r="Y599">
        <f t="shared" si="166"/>
        <v>0</v>
      </c>
      <c r="Z599" s="9">
        <f t="shared" si="173"/>
        <v>0</v>
      </c>
      <c r="AA599" s="9">
        <f t="shared" si="179"/>
        <v>1</v>
      </c>
    </row>
    <row r="600" spans="1:27" x14ac:dyDescent="0.2">
      <c r="A600" s="4">
        <v>41240</v>
      </c>
      <c r="B600" s="7">
        <v>-4.2132386387395753E-3</v>
      </c>
      <c r="C600" s="7">
        <v>-2.4451069533824921E-2</v>
      </c>
      <c r="D600" s="7">
        <v>-1.6412274911999702E-2</v>
      </c>
      <c r="E600" s="7">
        <v>-1.2262549251317978E-2</v>
      </c>
      <c r="F600" s="7">
        <v>1.2833950109779835E-2</v>
      </c>
      <c r="G600" s="7">
        <v>1.5924712643027306E-2</v>
      </c>
      <c r="H600" s="7">
        <v>2.1142434328794479E-2</v>
      </c>
      <c r="J600">
        <f t="shared" si="167"/>
        <v>0</v>
      </c>
      <c r="K600" s="9">
        <f t="shared" si="168"/>
        <v>0</v>
      </c>
      <c r="L600" s="9">
        <f t="shared" si="174"/>
        <v>1</v>
      </c>
      <c r="M600">
        <f t="shared" si="162"/>
        <v>0</v>
      </c>
      <c r="N600" s="9">
        <f t="shared" si="169"/>
        <v>0</v>
      </c>
      <c r="O600" s="9">
        <f t="shared" si="175"/>
        <v>1</v>
      </c>
      <c r="P600">
        <f t="shared" si="163"/>
        <v>0</v>
      </c>
      <c r="Q600" s="9">
        <f t="shared" si="170"/>
        <v>0</v>
      </c>
      <c r="R600" s="9">
        <f t="shared" si="176"/>
        <v>1</v>
      </c>
      <c r="S600">
        <f t="shared" si="164"/>
        <v>0</v>
      </c>
      <c r="T600" s="9">
        <f t="shared" si="171"/>
        <v>0</v>
      </c>
      <c r="U600" s="9">
        <f t="shared" si="177"/>
        <v>1</v>
      </c>
      <c r="V600">
        <f t="shared" si="165"/>
        <v>0</v>
      </c>
      <c r="W600" s="9">
        <f t="shared" si="172"/>
        <v>0</v>
      </c>
      <c r="X600" s="9">
        <f t="shared" si="178"/>
        <v>1</v>
      </c>
      <c r="Y600">
        <f t="shared" si="166"/>
        <v>0</v>
      </c>
      <c r="Z600" s="9">
        <f t="shared" si="173"/>
        <v>0</v>
      </c>
      <c r="AA600" s="9">
        <f t="shared" si="179"/>
        <v>1</v>
      </c>
    </row>
    <row r="601" spans="1:27" x14ac:dyDescent="0.2">
      <c r="A601" s="4">
        <v>41241</v>
      </c>
      <c r="B601" s="7">
        <v>6.9174816758594852E-3</v>
      </c>
      <c r="C601" s="7">
        <v>-1.9530247896909714E-2</v>
      </c>
      <c r="D601" s="7">
        <v>-1.1996069923043251E-2</v>
      </c>
      <c r="E601" s="7">
        <v>-9.7409496083855629E-3</v>
      </c>
      <c r="F601" s="7">
        <v>1.0465268976986408E-2</v>
      </c>
      <c r="G601" s="7">
        <v>1.3095144182443619E-2</v>
      </c>
      <c r="H601" s="7">
        <v>1.7791073769330978E-2</v>
      </c>
      <c r="J601">
        <f t="shared" si="167"/>
        <v>0</v>
      </c>
      <c r="K601" s="9">
        <f t="shared" si="168"/>
        <v>0</v>
      </c>
      <c r="L601" s="9">
        <f t="shared" si="174"/>
        <v>1</v>
      </c>
      <c r="M601">
        <f t="shared" si="162"/>
        <v>0</v>
      </c>
      <c r="N601" s="9">
        <f t="shared" si="169"/>
        <v>0</v>
      </c>
      <c r="O601" s="9">
        <f t="shared" si="175"/>
        <v>1</v>
      </c>
      <c r="P601">
        <f t="shared" si="163"/>
        <v>0</v>
      </c>
      <c r="Q601" s="9">
        <f t="shared" si="170"/>
        <v>0</v>
      </c>
      <c r="R601" s="9">
        <f t="shared" si="176"/>
        <v>1</v>
      </c>
      <c r="S601">
        <f t="shared" si="164"/>
        <v>0</v>
      </c>
      <c r="T601" s="9">
        <f t="shared" si="171"/>
        <v>0</v>
      </c>
      <c r="U601" s="9">
        <f t="shared" si="177"/>
        <v>1</v>
      </c>
      <c r="V601">
        <f t="shared" si="165"/>
        <v>0</v>
      </c>
      <c r="W601" s="9">
        <f t="shared" si="172"/>
        <v>0</v>
      </c>
      <c r="X601" s="9">
        <f t="shared" si="178"/>
        <v>1</v>
      </c>
      <c r="Y601">
        <f t="shared" si="166"/>
        <v>0</v>
      </c>
      <c r="Z601" s="9">
        <f t="shared" si="173"/>
        <v>0</v>
      </c>
      <c r="AA601" s="9">
        <f t="shared" si="179"/>
        <v>1</v>
      </c>
    </row>
    <row r="602" spans="1:27" x14ac:dyDescent="0.2">
      <c r="A602" s="4">
        <v>41242</v>
      </c>
      <c r="B602" s="7">
        <v>6.0932596062416907E-3</v>
      </c>
      <c r="C602" s="7">
        <v>-2.7521092444658279E-2</v>
      </c>
      <c r="D602" s="7">
        <v>-1.5601333230733871E-2</v>
      </c>
      <c r="E602" s="7">
        <v>-1.0630367323756218E-2</v>
      </c>
      <c r="F602" s="7">
        <v>1.0486498475074768E-2</v>
      </c>
      <c r="G602" s="7">
        <v>1.5733426436781883E-2</v>
      </c>
      <c r="H602" s="7">
        <v>2.221200242638588E-2</v>
      </c>
      <c r="J602">
        <f t="shared" si="167"/>
        <v>0</v>
      </c>
      <c r="K602" s="9">
        <f t="shared" si="168"/>
        <v>0</v>
      </c>
      <c r="L602" s="9">
        <f t="shared" si="174"/>
        <v>1</v>
      </c>
      <c r="M602">
        <f t="shared" si="162"/>
        <v>0</v>
      </c>
      <c r="N602" s="9">
        <f t="shared" si="169"/>
        <v>0</v>
      </c>
      <c r="O602" s="9">
        <f t="shared" si="175"/>
        <v>1</v>
      </c>
      <c r="P602">
        <f t="shared" si="163"/>
        <v>0</v>
      </c>
      <c r="Q602" s="9">
        <f t="shared" si="170"/>
        <v>0</v>
      </c>
      <c r="R602" s="9">
        <f t="shared" si="176"/>
        <v>1</v>
      </c>
      <c r="S602">
        <f t="shared" si="164"/>
        <v>0</v>
      </c>
      <c r="T602" s="9">
        <f t="shared" si="171"/>
        <v>0</v>
      </c>
      <c r="U602" s="9">
        <f t="shared" si="177"/>
        <v>1</v>
      </c>
      <c r="V602">
        <f t="shared" si="165"/>
        <v>0</v>
      </c>
      <c r="W602" s="9">
        <f t="shared" si="172"/>
        <v>0</v>
      </c>
      <c r="X602" s="9">
        <f t="shared" si="178"/>
        <v>1</v>
      </c>
      <c r="Y602">
        <f t="shared" si="166"/>
        <v>0</v>
      </c>
      <c r="Z602" s="9">
        <f t="shared" si="173"/>
        <v>0</v>
      </c>
      <c r="AA602" s="9">
        <f t="shared" si="179"/>
        <v>1</v>
      </c>
    </row>
    <row r="603" spans="1:27" x14ac:dyDescent="0.2">
      <c r="A603" s="4">
        <v>41243</v>
      </c>
      <c r="B603" s="7">
        <v>-9.1869551707246934E-4</v>
      </c>
      <c r="C603" s="7">
        <v>-2.9171455651521683E-2</v>
      </c>
      <c r="D603" s="7">
        <v>-1.7056802287697792E-2</v>
      </c>
      <c r="E603" s="7">
        <v>-1.1074541136622429E-2</v>
      </c>
      <c r="F603" s="7">
        <v>1.1361325159668922E-2</v>
      </c>
      <c r="G603" s="7">
        <v>1.6649065539240837E-2</v>
      </c>
      <c r="H603" s="7">
        <v>2.382250688970089E-2</v>
      </c>
      <c r="J603">
        <f t="shared" si="167"/>
        <v>0</v>
      </c>
      <c r="K603" s="9">
        <f t="shared" si="168"/>
        <v>0</v>
      </c>
      <c r="L603" s="9">
        <f t="shared" si="174"/>
        <v>1</v>
      </c>
      <c r="M603">
        <f t="shared" si="162"/>
        <v>0</v>
      </c>
      <c r="N603" s="9">
        <f t="shared" si="169"/>
        <v>0</v>
      </c>
      <c r="O603" s="9">
        <f t="shared" si="175"/>
        <v>1</v>
      </c>
      <c r="P603">
        <f t="shared" si="163"/>
        <v>0</v>
      </c>
      <c r="Q603" s="9">
        <f t="shared" si="170"/>
        <v>0</v>
      </c>
      <c r="R603" s="9">
        <f t="shared" si="176"/>
        <v>1</v>
      </c>
      <c r="S603">
        <f t="shared" si="164"/>
        <v>0</v>
      </c>
      <c r="T603" s="9">
        <f t="shared" si="171"/>
        <v>0</v>
      </c>
      <c r="U603" s="9">
        <f t="shared" si="177"/>
        <v>1</v>
      </c>
      <c r="V603">
        <f t="shared" si="165"/>
        <v>0</v>
      </c>
      <c r="W603" s="9">
        <f t="shared" si="172"/>
        <v>0</v>
      </c>
      <c r="X603" s="9">
        <f t="shared" si="178"/>
        <v>1</v>
      </c>
      <c r="Y603">
        <f t="shared" si="166"/>
        <v>0</v>
      </c>
      <c r="Z603" s="9">
        <f t="shared" si="173"/>
        <v>0</v>
      </c>
      <c r="AA603" s="9">
        <f t="shared" si="179"/>
        <v>1</v>
      </c>
    </row>
    <row r="604" spans="1:27" x14ac:dyDescent="0.2">
      <c r="A604" s="4">
        <v>41246</v>
      </c>
      <c r="B604" s="7">
        <v>-5.1745640891691144E-3</v>
      </c>
      <c r="C604" s="7">
        <v>-1.9330183044075966E-2</v>
      </c>
      <c r="D604" s="7">
        <v>-1.2511570937931538E-2</v>
      </c>
      <c r="E604" s="7">
        <v>-8.866054005920887E-3</v>
      </c>
      <c r="F604" s="7">
        <v>9.9014462903141975E-3</v>
      </c>
      <c r="G604" s="7">
        <v>1.2641986832022667E-2</v>
      </c>
      <c r="H604" s="7">
        <v>1.747656986117363E-2</v>
      </c>
      <c r="J604">
        <f t="shared" si="167"/>
        <v>0</v>
      </c>
      <c r="K604" s="9">
        <f t="shared" si="168"/>
        <v>0</v>
      </c>
      <c r="L604" s="9">
        <f t="shared" si="174"/>
        <v>1</v>
      </c>
      <c r="M604">
        <f t="shared" si="162"/>
        <v>0</v>
      </c>
      <c r="N604" s="9">
        <f t="shared" si="169"/>
        <v>0</v>
      </c>
      <c r="O604" s="9">
        <f t="shared" si="175"/>
        <v>1</v>
      </c>
      <c r="P604">
        <f t="shared" si="163"/>
        <v>0</v>
      </c>
      <c r="Q604" s="9">
        <f t="shared" si="170"/>
        <v>0</v>
      </c>
      <c r="R604" s="9">
        <f t="shared" si="176"/>
        <v>1</v>
      </c>
      <c r="S604">
        <f t="shared" si="164"/>
        <v>0</v>
      </c>
      <c r="T604" s="9">
        <f t="shared" si="171"/>
        <v>0</v>
      </c>
      <c r="U604" s="9">
        <f t="shared" si="177"/>
        <v>1</v>
      </c>
      <c r="V604">
        <f t="shared" si="165"/>
        <v>0</v>
      </c>
      <c r="W604" s="9">
        <f t="shared" si="172"/>
        <v>0</v>
      </c>
      <c r="X604" s="9">
        <f t="shared" si="178"/>
        <v>1</v>
      </c>
      <c r="Y604">
        <f t="shared" si="166"/>
        <v>0</v>
      </c>
      <c r="Z604" s="9">
        <f t="shared" si="173"/>
        <v>0</v>
      </c>
      <c r="AA604" s="9">
        <f t="shared" si="179"/>
        <v>1</v>
      </c>
    </row>
    <row r="605" spans="1:27" x14ac:dyDescent="0.2">
      <c r="A605" s="4">
        <v>41247</v>
      </c>
      <c r="B605" s="7">
        <v>-1.1377374476233579E-3</v>
      </c>
      <c r="C605" s="7">
        <v>-2.2334357723593712E-2</v>
      </c>
      <c r="D605" s="7">
        <v>-1.4017120003700256E-2</v>
      </c>
      <c r="E605" s="7">
        <v>-8.6007146164774895E-3</v>
      </c>
      <c r="F605" s="7">
        <v>1.0940054431557655E-2</v>
      </c>
      <c r="G605" s="7">
        <v>1.3990407809615135E-2</v>
      </c>
      <c r="H605" s="7">
        <v>2.1533235907554626E-2</v>
      </c>
      <c r="J605">
        <f t="shared" si="167"/>
        <v>0</v>
      </c>
      <c r="K605" s="9">
        <f t="shared" si="168"/>
        <v>0</v>
      </c>
      <c r="L605" s="9">
        <f t="shared" si="174"/>
        <v>1</v>
      </c>
      <c r="M605">
        <f t="shared" si="162"/>
        <v>0</v>
      </c>
      <c r="N605" s="9">
        <f t="shared" si="169"/>
        <v>0</v>
      </c>
      <c r="O605" s="9">
        <f t="shared" si="175"/>
        <v>1</v>
      </c>
      <c r="P605">
        <f t="shared" si="163"/>
        <v>0</v>
      </c>
      <c r="Q605" s="9">
        <f t="shared" si="170"/>
        <v>0</v>
      </c>
      <c r="R605" s="9">
        <f t="shared" si="176"/>
        <v>1</v>
      </c>
      <c r="S605">
        <f t="shared" si="164"/>
        <v>0</v>
      </c>
      <c r="T605" s="9">
        <f t="shared" si="171"/>
        <v>0</v>
      </c>
      <c r="U605" s="9">
        <f t="shared" si="177"/>
        <v>1</v>
      </c>
      <c r="V605">
        <f t="shared" si="165"/>
        <v>0</v>
      </c>
      <c r="W605" s="9">
        <f t="shared" si="172"/>
        <v>0</v>
      </c>
      <c r="X605" s="9">
        <f t="shared" si="178"/>
        <v>1</v>
      </c>
      <c r="Y605">
        <f t="shared" si="166"/>
        <v>0</v>
      </c>
      <c r="Z605" s="9">
        <f t="shared" si="173"/>
        <v>0</v>
      </c>
      <c r="AA605" s="9">
        <f t="shared" si="179"/>
        <v>1</v>
      </c>
    </row>
    <row r="606" spans="1:27" x14ac:dyDescent="0.2">
      <c r="A606" s="4">
        <v>41248</v>
      </c>
      <c r="B606" s="7">
        <v>1.9901918574179297E-3</v>
      </c>
      <c r="C606" s="7">
        <v>-2.3878028616309166E-2</v>
      </c>
      <c r="D606" s="7">
        <v>-1.4804810285568237E-2</v>
      </c>
      <c r="E606" s="7">
        <v>-9.2627266421914101E-3</v>
      </c>
      <c r="F606" s="7">
        <v>1.0783066041767597E-2</v>
      </c>
      <c r="G606" s="7">
        <v>1.4094660989940166E-2</v>
      </c>
      <c r="H606" s="7">
        <v>2.0402824506163597E-2</v>
      </c>
      <c r="J606">
        <f t="shared" si="167"/>
        <v>0</v>
      </c>
      <c r="K606" s="9">
        <f t="shared" si="168"/>
        <v>0</v>
      </c>
      <c r="L606" s="9">
        <f t="shared" si="174"/>
        <v>1</v>
      </c>
      <c r="M606">
        <f t="shared" si="162"/>
        <v>0</v>
      </c>
      <c r="N606" s="9">
        <f t="shared" si="169"/>
        <v>0</v>
      </c>
      <c r="O606" s="9">
        <f t="shared" si="175"/>
        <v>1</v>
      </c>
      <c r="P606">
        <f t="shared" si="163"/>
        <v>0</v>
      </c>
      <c r="Q606" s="9">
        <f t="shared" si="170"/>
        <v>0</v>
      </c>
      <c r="R606" s="9">
        <f t="shared" si="176"/>
        <v>1</v>
      </c>
      <c r="S606">
        <f t="shared" si="164"/>
        <v>0</v>
      </c>
      <c r="T606" s="9">
        <f t="shared" si="171"/>
        <v>0</v>
      </c>
      <c r="U606" s="9">
        <f t="shared" si="177"/>
        <v>1</v>
      </c>
      <c r="V606">
        <f t="shared" si="165"/>
        <v>0</v>
      </c>
      <c r="W606" s="9">
        <f t="shared" si="172"/>
        <v>0</v>
      </c>
      <c r="X606" s="9">
        <f t="shared" si="178"/>
        <v>1</v>
      </c>
      <c r="Y606">
        <f t="shared" si="166"/>
        <v>0</v>
      </c>
      <c r="Z606" s="9">
        <f t="shared" si="173"/>
        <v>0</v>
      </c>
      <c r="AA606" s="9">
        <f t="shared" si="179"/>
        <v>1</v>
      </c>
    </row>
    <row r="607" spans="1:27" x14ac:dyDescent="0.2">
      <c r="A607" s="4">
        <v>41249</v>
      </c>
      <c r="B607" s="7">
        <v>3.3318004805229237E-3</v>
      </c>
      <c r="C607" s="7">
        <v>-1.9886307418346405E-2</v>
      </c>
      <c r="D607" s="7">
        <v>-1.2688325718045235E-2</v>
      </c>
      <c r="E607" s="7">
        <v>-7.977060042321682E-3</v>
      </c>
      <c r="F607" s="7">
        <v>8.7045282125473022E-3</v>
      </c>
      <c r="G607" s="7">
        <v>1.1495713144540787E-2</v>
      </c>
      <c r="H607" s="7">
        <v>1.7423929646611214E-2</v>
      </c>
      <c r="J607">
        <f t="shared" si="167"/>
        <v>0</v>
      </c>
      <c r="K607" s="9">
        <f t="shared" si="168"/>
        <v>0</v>
      </c>
      <c r="L607" s="9">
        <f t="shared" si="174"/>
        <v>1</v>
      </c>
      <c r="M607">
        <f t="shared" si="162"/>
        <v>0</v>
      </c>
      <c r="N607" s="9">
        <f t="shared" si="169"/>
        <v>0</v>
      </c>
      <c r="O607" s="9">
        <f t="shared" si="175"/>
        <v>1</v>
      </c>
      <c r="P607">
        <f t="shared" si="163"/>
        <v>0</v>
      </c>
      <c r="Q607" s="9">
        <f t="shared" si="170"/>
        <v>0</v>
      </c>
      <c r="R607" s="9">
        <f t="shared" si="176"/>
        <v>1</v>
      </c>
      <c r="S607">
        <f t="shared" si="164"/>
        <v>0</v>
      </c>
      <c r="T607" s="9">
        <f t="shared" si="171"/>
        <v>0</v>
      </c>
      <c r="U607" s="9">
        <f t="shared" si="177"/>
        <v>1</v>
      </c>
      <c r="V607">
        <f t="shared" si="165"/>
        <v>0</v>
      </c>
      <c r="W607" s="9">
        <f t="shared" si="172"/>
        <v>0</v>
      </c>
      <c r="X607" s="9">
        <f t="shared" si="178"/>
        <v>1</v>
      </c>
      <c r="Y607">
        <f t="shared" si="166"/>
        <v>0</v>
      </c>
      <c r="Z607" s="9">
        <f t="shared" si="173"/>
        <v>0</v>
      </c>
      <c r="AA607" s="9">
        <f t="shared" si="179"/>
        <v>1</v>
      </c>
    </row>
    <row r="608" spans="1:27" x14ac:dyDescent="0.2">
      <c r="A608" s="4">
        <v>41250</v>
      </c>
      <c r="B608" s="7">
        <v>2.1208915691376296E-3</v>
      </c>
      <c r="C608" s="7">
        <v>-1.840549148619175E-2</v>
      </c>
      <c r="D608" s="7">
        <v>-1.0344348847866058E-2</v>
      </c>
      <c r="E608" s="7">
        <v>-6.4226505346596241E-3</v>
      </c>
      <c r="F608" s="7">
        <v>6.7648147232830524E-3</v>
      </c>
      <c r="G608" s="7">
        <v>9.1229230165481567E-3</v>
      </c>
      <c r="H608" s="7">
        <v>1.4031731523573399E-2</v>
      </c>
      <c r="J608">
        <f t="shared" si="167"/>
        <v>0</v>
      </c>
      <c r="K608" s="9">
        <f t="shared" si="168"/>
        <v>0</v>
      </c>
      <c r="L608" s="9">
        <f t="shared" si="174"/>
        <v>1</v>
      </c>
      <c r="M608">
        <f t="shared" si="162"/>
        <v>0</v>
      </c>
      <c r="N608" s="9">
        <f t="shared" si="169"/>
        <v>0</v>
      </c>
      <c r="O608" s="9">
        <f t="shared" si="175"/>
        <v>1</v>
      </c>
      <c r="P608">
        <f t="shared" si="163"/>
        <v>0</v>
      </c>
      <c r="Q608" s="9">
        <f t="shared" si="170"/>
        <v>0</v>
      </c>
      <c r="R608" s="9">
        <f t="shared" si="176"/>
        <v>1</v>
      </c>
      <c r="S608">
        <f t="shared" si="164"/>
        <v>0</v>
      </c>
      <c r="T608" s="9">
        <f t="shared" si="171"/>
        <v>0</v>
      </c>
      <c r="U608" s="9">
        <f t="shared" si="177"/>
        <v>1</v>
      </c>
      <c r="V608">
        <f t="shared" si="165"/>
        <v>0</v>
      </c>
      <c r="W608" s="9">
        <f t="shared" si="172"/>
        <v>0</v>
      </c>
      <c r="X608" s="9">
        <f t="shared" si="178"/>
        <v>1</v>
      </c>
      <c r="Y608">
        <f t="shared" si="166"/>
        <v>0</v>
      </c>
      <c r="Z608" s="9">
        <f t="shared" si="173"/>
        <v>0</v>
      </c>
      <c r="AA608" s="9">
        <f t="shared" si="179"/>
        <v>1</v>
      </c>
    </row>
    <row r="609" spans="1:27" x14ac:dyDescent="0.2">
      <c r="A609" s="4">
        <v>41253</v>
      </c>
      <c r="B609" s="7">
        <v>2.9617114943281059E-3</v>
      </c>
      <c r="C609" s="7">
        <v>-2.0233072340488434E-2</v>
      </c>
      <c r="D609" s="7">
        <v>-1.1981764808297157E-2</v>
      </c>
      <c r="E609" s="7">
        <v>-7.815222255885601E-3</v>
      </c>
      <c r="F609" s="7">
        <v>7.5405989773571491E-3</v>
      </c>
      <c r="G609" s="7">
        <v>9.9828718230128288E-3</v>
      </c>
      <c r="H609" s="7">
        <v>1.4575004577636719E-2</v>
      </c>
      <c r="J609">
        <f t="shared" si="167"/>
        <v>0</v>
      </c>
      <c r="K609" s="9">
        <f t="shared" si="168"/>
        <v>0</v>
      </c>
      <c r="L609" s="9">
        <f t="shared" si="174"/>
        <v>1</v>
      </c>
      <c r="M609">
        <f t="shared" si="162"/>
        <v>0</v>
      </c>
      <c r="N609" s="9">
        <f t="shared" si="169"/>
        <v>0</v>
      </c>
      <c r="O609" s="9">
        <f t="shared" si="175"/>
        <v>1</v>
      </c>
      <c r="P609">
        <f t="shared" si="163"/>
        <v>0</v>
      </c>
      <c r="Q609" s="9">
        <f t="shared" si="170"/>
        <v>0</v>
      </c>
      <c r="R609" s="9">
        <f t="shared" si="176"/>
        <v>1</v>
      </c>
      <c r="S609">
        <f t="shared" si="164"/>
        <v>0</v>
      </c>
      <c r="T609" s="9">
        <f t="shared" si="171"/>
        <v>0</v>
      </c>
      <c r="U609" s="9">
        <f t="shared" si="177"/>
        <v>1</v>
      </c>
      <c r="V609">
        <f t="shared" si="165"/>
        <v>0</v>
      </c>
      <c r="W609" s="9">
        <f t="shared" si="172"/>
        <v>0</v>
      </c>
      <c r="X609" s="9">
        <f t="shared" si="178"/>
        <v>1</v>
      </c>
      <c r="Y609">
        <f t="shared" si="166"/>
        <v>0</v>
      </c>
      <c r="Z609" s="9">
        <f t="shared" si="173"/>
        <v>0</v>
      </c>
      <c r="AA609" s="9">
        <f t="shared" si="179"/>
        <v>1</v>
      </c>
    </row>
    <row r="610" spans="1:27" x14ac:dyDescent="0.2">
      <c r="A610" s="4">
        <v>41254</v>
      </c>
      <c r="B610" s="7">
        <v>7.9251387901764711E-3</v>
      </c>
      <c r="C610" s="7">
        <v>-1.7446717247366905E-2</v>
      </c>
      <c r="D610" s="7">
        <v>-1.0096404701471329E-2</v>
      </c>
      <c r="E610" s="7">
        <v>-6.9697625003755093E-3</v>
      </c>
      <c r="F610" s="7">
        <v>6.3817924819886684E-3</v>
      </c>
      <c r="G610" s="7">
        <v>8.5140708833932877E-3</v>
      </c>
      <c r="H610" s="7">
        <v>1.2486736290156841E-2</v>
      </c>
      <c r="J610">
        <f t="shared" si="167"/>
        <v>0</v>
      </c>
      <c r="K610" s="9">
        <f t="shared" si="168"/>
        <v>0</v>
      </c>
      <c r="L610" s="9">
        <f t="shared" si="174"/>
        <v>1</v>
      </c>
      <c r="M610">
        <f t="shared" si="162"/>
        <v>0</v>
      </c>
      <c r="N610" s="9">
        <f t="shared" si="169"/>
        <v>0</v>
      </c>
      <c r="O610" s="9">
        <f t="shared" si="175"/>
        <v>1</v>
      </c>
      <c r="P610">
        <f t="shared" si="163"/>
        <v>0</v>
      </c>
      <c r="Q610" s="9">
        <f t="shared" si="170"/>
        <v>0</v>
      </c>
      <c r="R610" s="9">
        <f t="shared" si="176"/>
        <v>1</v>
      </c>
      <c r="S610">
        <f t="shared" si="164"/>
        <v>1</v>
      </c>
      <c r="T610" s="9">
        <f t="shared" si="171"/>
        <v>0</v>
      </c>
      <c r="U610" s="9">
        <f t="shared" si="177"/>
        <v>0</v>
      </c>
      <c r="V610">
        <f t="shared" si="165"/>
        <v>0</v>
      </c>
      <c r="W610" s="9">
        <f t="shared" si="172"/>
        <v>0</v>
      </c>
      <c r="X610" s="9">
        <f t="shared" si="178"/>
        <v>1</v>
      </c>
      <c r="Y610">
        <f t="shared" si="166"/>
        <v>0</v>
      </c>
      <c r="Z610" s="9">
        <f t="shared" si="173"/>
        <v>0</v>
      </c>
      <c r="AA610" s="9">
        <f t="shared" si="179"/>
        <v>1</v>
      </c>
    </row>
    <row r="611" spans="1:27" x14ac:dyDescent="0.2">
      <c r="A611" s="4">
        <v>41255</v>
      </c>
      <c r="B611" s="7">
        <v>-3.008362712424746E-3</v>
      </c>
      <c r="C611" s="7">
        <v>-2.1698053926229477E-2</v>
      </c>
      <c r="D611" s="7">
        <v>-1.306427363306284E-2</v>
      </c>
      <c r="E611" s="7">
        <v>-7.6149003580212593E-3</v>
      </c>
      <c r="F611" s="7">
        <v>6.9259866140782833E-3</v>
      </c>
      <c r="G611" s="7">
        <v>1.03981988504529E-2</v>
      </c>
      <c r="H611" s="7">
        <v>1.7277443781495094E-2</v>
      </c>
      <c r="J611">
        <f t="shared" si="167"/>
        <v>0</v>
      </c>
      <c r="K611" s="9">
        <f t="shared" si="168"/>
        <v>0</v>
      </c>
      <c r="L611" s="9">
        <f t="shared" si="174"/>
        <v>1</v>
      </c>
      <c r="M611">
        <f t="shared" si="162"/>
        <v>0</v>
      </c>
      <c r="N611" s="9">
        <f t="shared" si="169"/>
        <v>0</v>
      </c>
      <c r="O611" s="9">
        <f t="shared" si="175"/>
        <v>1</v>
      </c>
      <c r="P611">
        <f t="shared" si="163"/>
        <v>0</v>
      </c>
      <c r="Q611" s="9">
        <f t="shared" si="170"/>
        <v>0</v>
      </c>
      <c r="R611" s="9">
        <f t="shared" si="176"/>
        <v>1</v>
      </c>
      <c r="S611">
        <f t="shared" si="164"/>
        <v>0</v>
      </c>
      <c r="T611" s="9">
        <f t="shared" si="171"/>
        <v>0</v>
      </c>
      <c r="U611" s="9">
        <f t="shared" si="177"/>
        <v>0</v>
      </c>
      <c r="V611">
        <f t="shared" si="165"/>
        <v>0</v>
      </c>
      <c r="W611" s="9">
        <f t="shared" si="172"/>
        <v>0</v>
      </c>
      <c r="X611" s="9">
        <f t="shared" si="178"/>
        <v>1</v>
      </c>
      <c r="Y611">
        <f t="shared" si="166"/>
        <v>0</v>
      </c>
      <c r="Z611" s="9">
        <f t="shared" si="173"/>
        <v>0</v>
      </c>
      <c r="AA611" s="9">
        <f t="shared" si="179"/>
        <v>1</v>
      </c>
    </row>
    <row r="612" spans="1:27" x14ac:dyDescent="0.2">
      <c r="A612" s="4">
        <v>41256</v>
      </c>
      <c r="B612" s="7">
        <v>-6.3965353584446889E-3</v>
      </c>
      <c r="C612" s="7">
        <v>-2.2902293130755424E-2</v>
      </c>
      <c r="D612" s="7">
        <v>-1.5205128118395805E-2</v>
      </c>
      <c r="E612" s="7">
        <v>-8.0402800813317299E-3</v>
      </c>
      <c r="F612" s="7">
        <v>1.0026924312114716E-2</v>
      </c>
      <c r="G612" s="7">
        <v>1.2639128603041172E-2</v>
      </c>
      <c r="H612" s="7">
        <v>2.0277809351682663E-2</v>
      </c>
      <c r="J612">
        <f t="shared" si="167"/>
        <v>0</v>
      </c>
      <c r="K612" s="9">
        <f t="shared" si="168"/>
        <v>0</v>
      </c>
      <c r="L612" s="9">
        <f t="shared" si="174"/>
        <v>1</v>
      </c>
      <c r="M612">
        <f t="shared" si="162"/>
        <v>0</v>
      </c>
      <c r="N612" s="9">
        <f t="shared" si="169"/>
        <v>0</v>
      </c>
      <c r="O612" s="9">
        <f t="shared" si="175"/>
        <v>1</v>
      </c>
      <c r="P612">
        <f t="shared" si="163"/>
        <v>0</v>
      </c>
      <c r="Q612" s="9">
        <f t="shared" si="170"/>
        <v>0</v>
      </c>
      <c r="R612" s="9">
        <f t="shared" si="176"/>
        <v>1</v>
      </c>
      <c r="S612">
        <f t="shared" si="164"/>
        <v>0</v>
      </c>
      <c r="T612" s="9">
        <f t="shared" si="171"/>
        <v>0</v>
      </c>
      <c r="U612" s="9">
        <f t="shared" si="177"/>
        <v>1</v>
      </c>
      <c r="V612">
        <f t="shared" si="165"/>
        <v>0</v>
      </c>
      <c r="W612" s="9">
        <f t="shared" si="172"/>
        <v>0</v>
      </c>
      <c r="X612" s="9">
        <f t="shared" si="178"/>
        <v>1</v>
      </c>
      <c r="Y612">
        <f t="shared" si="166"/>
        <v>0</v>
      </c>
      <c r="Z612" s="9">
        <f t="shared" si="173"/>
        <v>0</v>
      </c>
      <c r="AA612" s="9">
        <f t="shared" si="179"/>
        <v>1</v>
      </c>
    </row>
    <row r="613" spans="1:27" x14ac:dyDescent="0.2">
      <c r="A613" s="4">
        <v>41257</v>
      </c>
      <c r="B613" s="7">
        <v>-2.1177475089746651E-3</v>
      </c>
      <c r="C613" s="7">
        <v>-2.1265994757413864E-2</v>
      </c>
      <c r="D613" s="7">
        <v>-1.4021867886185646E-2</v>
      </c>
      <c r="E613" s="7">
        <v>-7.25927809253335E-3</v>
      </c>
      <c r="F613" s="7">
        <v>9.8855374380946159E-3</v>
      </c>
      <c r="G613" s="7">
        <v>1.1974522843956947E-2</v>
      </c>
      <c r="H613" s="7">
        <v>2.0257055759429932E-2</v>
      </c>
      <c r="J613">
        <f t="shared" si="167"/>
        <v>0</v>
      </c>
      <c r="K613" s="9">
        <f t="shared" si="168"/>
        <v>0</v>
      </c>
      <c r="L613" s="9">
        <f t="shared" si="174"/>
        <v>1</v>
      </c>
      <c r="M613">
        <f t="shared" si="162"/>
        <v>0</v>
      </c>
      <c r="N613" s="9">
        <f t="shared" si="169"/>
        <v>0</v>
      </c>
      <c r="O613" s="9">
        <f t="shared" si="175"/>
        <v>1</v>
      </c>
      <c r="P613">
        <f t="shared" si="163"/>
        <v>0</v>
      </c>
      <c r="Q613" s="9">
        <f t="shared" si="170"/>
        <v>0</v>
      </c>
      <c r="R613" s="9">
        <f t="shared" si="176"/>
        <v>1</v>
      </c>
      <c r="S613">
        <f t="shared" si="164"/>
        <v>0</v>
      </c>
      <c r="T613" s="9">
        <f t="shared" si="171"/>
        <v>0</v>
      </c>
      <c r="U613" s="9">
        <f t="shared" si="177"/>
        <v>1</v>
      </c>
      <c r="V613">
        <f t="shared" si="165"/>
        <v>0</v>
      </c>
      <c r="W613" s="9">
        <f t="shared" si="172"/>
        <v>0</v>
      </c>
      <c r="X613" s="9">
        <f t="shared" si="178"/>
        <v>1</v>
      </c>
      <c r="Y613">
        <f t="shared" si="166"/>
        <v>0</v>
      </c>
      <c r="Z613" s="9">
        <f t="shared" si="173"/>
        <v>0</v>
      </c>
      <c r="AA613" s="9">
        <f t="shared" si="179"/>
        <v>1</v>
      </c>
    </row>
    <row r="614" spans="1:27" x14ac:dyDescent="0.2">
      <c r="A614" s="4">
        <v>41260</v>
      </c>
      <c r="B614" s="7">
        <v>1.2151159165952077E-2</v>
      </c>
      <c r="C614" s="7">
        <v>-2.1180311217904091E-2</v>
      </c>
      <c r="D614" s="7">
        <v>-1.4740676619112492E-2</v>
      </c>
      <c r="E614" s="7">
        <v>-7.628206629306078E-3</v>
      </c>
      <c r="F614" s="7">
        <v>9.5727061852812767E-3</v>
      </c>
      <c r="G614" s="7">
        <v>1.1467192322015762E-2</v>
      </c>
      <c r="H614" s="7">
        <v>1.8780939280986786E-2</v>
      </c>
      <c r="J614">
        <f t="shared" si="167"/>
        <v>0</v>
      </c>
      <c r="K614" s="9">
        <f t="shared" si="168"/>
        <v>0</v>
      </c>
      <c r="L614" s="9">
        <f t="shared" si="174"/>
        <v>1</v>
      </c>
      <c r="M614">
        <f t="shared" si="162"/>
        <v>0</v>
      </c>
      <c r="N614" s="9">
        <f t="shared" si="169"/>
        <v>0</v>
      </c>
      <c r="O614" s="9">
        <f t="shared" si="175"/>
        <v>1</v>
      </c>
      <c r="P614">
        <f t="shared" si="163"/>
        <v>0</v>
      </c>
      <c r="Q614" s="9">
        <f t="shared" si="170"/>
        <v>0</v>
      </c>
      <c r="R614" s="9">
        <f t="shared" si="176"/>
        <v>1</v>
      </c>
      <c r="S614">
        <f t="shared" si="164"/>
        <v>1</v>
      </c>
      <c r="T614" s="9">
        <f t="shared" si="171"/>
        <v>0</v>
      </c>
      <c r="U614" s="9">
        <f t="shared" si="177"/>
        <v>0</v>
      </c>
      <c r="V614">
        <f t="shared" si="165"/>
        <v>1</v>
      </c>
      <c r="W614" s="9">
        <f t="shared" si="172"/>
        <v>0</v>
      </c>
      <c r="X614" s="9">
        <f t="shared" si="178"/>
        <v>0</v>
      </c>
      <c r="Y614">
        <f t="shared" si="166"/>
        <v>0</v>
      </c>
      <c r="Z614" s="9">
        <f t="shared" si="173"/>
        <v>0</v>
      </c>
      <c r="AA614" s="9">
        <f t="shared" si="179"/>
        <v>1</v>
      </c>
    </row>
    <row r="615" spans="1:27" x14ac:dyDescent="0.2">
      <c r="A615" s="4">
        <v>41261</v>
      </c>
      <c r="B615" s="7">
        <v>8.6057016962307435E-3</v>
      </c>
      <c r="C615" s="7">
        <v>-1.8871434032917023E-2</v>
      </c>
      <c r="D615" s="7">
        <v>-1.3498987071216106E-2</v>
      </c>
      <c r="E615" s="7">
        <v>-7.0630544796586037E-3</v>
      </c>
      <c r="F615" s="7">
        <v>6.1985026113688946E-3</v>
      </c>
      <c r="G615" s="7">
        <v>8.7980972602963448E-3</v>
      </c>
      <c r="H615" s="7">
        <v>1.7601579427719116E-2</v>
      </c>
      <c r="J615">
        <f t="shared" si="167"/>
        <v>0</v>
      </c>
      <c r="K615" s="9">
        <f t="shared" si="168"/>
        <v>0</v>
      </c>
      <c r="L615" s="9">
        <f t="shared" si="174"/>
        <v>1</v>
      </c>
      <c r="M615">
        <f t="shared" si="162"/>
        <v>0</v>
      </c>
      <c r="N615" s="9">
        <f t="shared" si="169"/>
        <v>0</v>
      </c>
      <c r="O615" s="9">
        <f t="shared" si="175"/>
        <v>1</v>
      </c>
      <c r="P615">
        <f t="shared" si="163"/>
        <v>0</v>
      </c>
      <c r="Q615" s="9">
        <f t="shared" si="170"/>
        <v>0</v>
      </c>
      <c r="R615" s="9">
        <f t="shared" si="176"/>
        <v>1</v>
      </c>
      <c r="S615">
        <f t="shared" si="164"/>
        <v>1</v>
      </c>
      <c r="T615" s="9">
        <f t="shared" si="171"/>
        <v>1</v>
      </c>
      <c r="U615" s="9">
        <f t="shared" si="177"/>
        <v>0</v>
      </c>
      <c r="V615">
        <f t="shared" si="165"/>
        <v>0</v>
      </c>
      <c r="W615" s="9">
        <f t="shared" si="172"/>
        <v>0</v>
      </c>
      <c r="X615" s="9">
        <f t="shared" si="178"/>
        <v>0</v>
      </c>
      <c r="Y615">
        <f t="shared" si="166"/>
        <v>0</v>
      </c>
      <c r="Z615" s="9">
        <f t="shared" si="173"/>
        <v>0</v>
      </c>
      <c r="AA615" s="9">
        <f t="shared" si="179"/>
        <v>1</v>
      </c>
    </row>
    <row r="616" spans="1:27" x14ac:dyDescent="0.2">
      <c r="A616" s="4">
        <v>41262</v>
      </c>
      <c r="B616" s="7">
        <v>-6.3602491868676187E-3</v>
      </c>
      <c r="C616" s="7">
        <v>-2.4905476719141006E-2</v>
      </c>
      <c r="D616" s="7">
        <v>-1.6635293141007423E-2</v>
      </c>
      <c r="E616" s="7">
        <v>-7.8306077048182487E-3</v>
      </c>
      <c r="F616" s="7">
        <v>8.2829007878899574E-3</v>
      </c>
      <c r="G616" s="7">
        <v>1.1088992469012737E-2</v>
      </c>
      <c r="H616" s="7">
        <v>2.048368938267231E-2</v>
      </c>
      <c r="J616">
        <f t="shared" si="167"/>
        <v>0</v>
      </c>
      <c r="K616" s="9">
        <f t="shared" si="168"/>
        <v>0</v>
      </c>
      <c r="L616" s="9">
        <f t="shared" si="174"/>
        <v>1</v>
      </c>
      <c r="M616">
        <f t="shared" si="162"/>
        <v>0</v>
      </c>
      <c r="N616" s="9">
        <f t="shared" si="169"/>
        <v>0</v>
      </c>
      <c r="O616" s="9">
        <f t="shared" si="175"/>
        <v>1</v>
      </c>
      <c r="P616">
        <f t="shared" si="163"/>
        <v>0</v>
      </c>
      <c r="Q616" s="9">
        <f t="shared" si="170"/>
        <v>0</v>
      </c>
      <c r="R616" s="9">
        <f t="shared" si="176"/>
        <v>1</v>
      </c>
      <c r="S616">
        <f t="shared" si="164"/>
        <v>0</v>
      </c>
      <c r="T616" s="9">
        <f t="shared" si="171"/>
        <v>0</v>
      </c>
      <c r="U616" s="9">
        <f t="shared" si="177"/>
        <v>0</v>
      </c>
      <c r="V616">
        <f t="shared" si="165"/>
        <v>0</v>
      </c>
      <c r="W616" s="9">
        <f t="shared" si="172"/>
        <v>0</v>
      </c>
      <c r="X616" s="9">
        <f t="shared" si="178"/>
        <v>1</v>
      </c>
      <c r="Y616">
        <f t="shared" si="166"/>
        <v>0</v>
      </c>
      <c r="Z616" s="9">
        <f t="shared" si="173"/>
        <v>0</v>
      </c>
      <c r="AA616" s="9">
        <f t="shared" si="179"/>
        <v>1</v>
      </c>
    </row>
    <row r="617" spans="1:27" x14ac:dyDescent="0.2">
      <c r="A617" s="4">
        <v>41263</v>
      </c>
      <c r="B617" s="7">
        <v>4.8502294359314161E-3</v>
      </c>
      <c r="C617" s="7">
        <v>-1.9803475588560104E-2</v>
      </c>
      <c r="D617" s="7">
        <v>-1.3943976722657681E-2</v>
      </c>
      <c r="E617" s="7">
        <v>-7.6564354822039604E-3</v>
      </c>
      <c r="F617" s="7">
        <v>1.0129936970770359E-2</v>
      </c>
      <c r="G617" s="7">
        <v>1.0853642597794533E-2</v>
      </c>
      <c r="H617" s="7">
        <v>1.8559642136096954E-2</v>
      </c>
      <c r="J617">
        <f t="shared" si="167"/>
        <v>0</v>
      </c>
      <c r="K617" s="9">
        <f t="shared" si="168"/>
        <v>0</v>
      </c>
      <c r="L617" s="9">
        <f t="shared" si="174"/>
        <v>1</v>
      </c>
      <c r="M617">
        <f t="shared" si="162"/>
        <v>0</v>
      </c>
      <c r="N617" s="9">
        <f t="shared" si="169"/>
        <v>0</v>
      </c>
      <c r="O617" s="9">
        <f t="shared" si="175"/>
        <v>1</v>
      </c>
      <c r="P617">
        <f t="shared" si="163"/>
        <v>0</v>
      </c>
      <c r="Q617" s="9">
        <f t="shared" si="170"/>
        <v>0</v>
      </c>
      <c r="R617" s="9">
        <f t="shared" si="176"/>
        <v>1</v>
      </c>
      <c r="S617">
        <f t="shared" si="164"/>
        <v>0</v>
      </c>
      <c r="T617" s="9">
        <f t="shared" si="171"/>
        <v>0</v>
      </c>
      <c r="U617" s="9">
        <f t="shared" si="177"/>
        <v>1</v>
      </c>
      <c r="V617">
        <f t="shared" si="165"/>
        <v>0</v>
      </c>
      <c r="W617" s="9">
        <f t="shared" si="172"/>
        <v>0</v>
      </c>
      <c r="X617" s="9">
        <f t="shared" si="178"/>
        <v>1</v>
      </c>
      <c r="Y617">
        <f t="shared" si="166"/>
        <v>0</v>
      </c>
      <c r="Z617" s="9">
        <f t="shared" si="173"/>
        <v>0</v>
      </c>
      <c r="AA617" s="9">
        <f t="shared" si="179"/>
        <v>1</v>
      </c>
    </row>
    <row r="618" spans="1:27" x14ac:dyDescent="0.2">
      <c r="A618" s="4">
        <v>41264</v>
      </c>
      <c r="B618" s="7">
        <v>-1.0565812057059259E-2</v>
      </c>
      <c r="C618" s="7">
        <v>-2.0307349041104317E-2</v>
      </c>
      <c r="D618" s="7">
        <v>-1.285844948142767E-2</v>
      </c>
      <c r="E618" s="7">
        <v>-8.2586640492081642E-3</v>
      </c>
      <c r="F618" s="7">
        <v>8.2435877993702888E-3</v>
      </c>
      <c r="G618" s="7">
        <v>1.0197347030043602E-2</v>
      </c>
      <c r="H618" s="7">
        <v>1.5534030273556709E-2</v>
      </c>
      <c r="J618">
        <f t="shared" si="167"/>
        <v>0</v>
      </c>
      <c r="K618" s="9">
        <f t="shared" si="168"/>
        <v>0</v>
      </c>
      <c r="L618" s="9">
        <f t="shared" si="174"/>
        <v>1</v>
      </c>
      <c r="M618">
        <f t="shared" si="162"/>
        <v>0</v>
      </c>
      <c r="N618" s="9">
        <f t="shared" si="169"/>
        <v>0</v>
      </c>
      <c r="O618" s="9">
        <f t="shared" si="175"/>
        <v>1</v>
      </c>
      <c r="P618">
        <f t="shared" si="163"/>
        <v>1</v>
      </c>
      <c r="Q618" s="9">
        <f t="shared" si="170"/>
        <v>0</v>
      </c>
      <c r="R618" s="9">
        <f t="shared" si="176"/>
        <v>0</v>
      </c>
      <c r="S618">
        <f t="shared" si="164"/>
        <v>0</v>
      </c>
      <c r="T618" s="9">
        <f t="shared" si="171"/>
        <v>0</v>
      </c>
      <c r="U618" s="9">
        <f t="shared" si="177"/>
        <v>1</v>
      </c>
      <c r="V618">
        <f t="shared" si="165"/>
        <v>0</v>
      </c>
      <c r="W618" s="9">
        <f t="shared" si="172"/>
        <v>0</v>
      </c>
      <c r="X618" s="9">
        <f t="shared" si="178"/>
        <v>1</v>
      </c>
      <c r="Y618">
        <f t="shared" si="166"/>
        <v>0</v>
      </c>
      <c r="Z618" s="9">
        <f t="shared" si="173"/>
        <v>0</v>
      </c>
      <c r="AA618" s="9">
        <f t="shared" si="179"/>
        <v>1</v>
      </c>
    </row>
    <row r="619" spans="1:27" x14ac:dyDescent="0.2">
      <c r="A619" s="4">
        <v>41267</v>
      </c>
      <c r="B619" s="7">
        <v>-5.3652124072274699E-3</v>
      </c>
      <c r="C619" s="7">
        <v>-3.4620277583599091E-2</v>
      </c>
      <c r="D619" s="7">
        <v>-1.8577627837657928E-2</v>
      </c>
      <c r="E619" s="7">
        <v>-9.3606691807508469E-3</v>
      </c>
      <c r="F619" s="7">
        <v>1.4561076648533344E-2</v>
      </c>
      <c r="G619" s="7">
        <v>1.9277594983577728E-2</v>
      </c>
      <c r="H619" s="7">
        <v>2.9645131900906563E-2</v>
      </c>
      <c r="J619">
        <f t="shared" si="167"/>
        <v>0</v>
      </c>
      <c r="K619" s="9">
        <f t="shared" si="168"/>
        <v>0</v>
      </c>
      <c r="L619" s="9">
        <f t="shared" si="174"/>
        <v>1</v>
      </c>
      <c r="M619">
        <f t="shared" si="162"/>
        <v>0</v>
      </c>
      <c r="N619" s="9">
        <f t="shared" si="169"/>
        <v>0</v>
      </c>
      <c r="O619" s="9">
        <f t="shared" si="175"/>
        <v>1</v>
      </c>
      <c r="P619">
        <f t="shared" si="163"/>
        <v>0</v>
      </c>
      <c r="Q619" s="9">
        <f t="shared" si="170"/>
        <v>0</v>
      </c>
      <c r="R619" s="9">
        <f t="shared" si="176"/>
        <v>0</v>
      </c>
      <c r="S619">
        <f t="shared" si="164"/>
        <v>0</v>
      </c>
      <c r="T619" s="9">
        <f t="shared" si="171"/>
        <v>0</v>
      </c>
      <c r="U619" s="9">
        <f t="shared" si="177"/>
        <v>1</v>
      </c>
      <c r="V619">
        <f t="shared" si="165"/>
        <v>0</v>
      </c>
      <c r="W619" s="9">
        <f t="shared" si="172"/>
        <v>0</v>
      </c>
      <c r="X619" s="9">
        <f t="shared" si="178"/>
        <v>1</v>
      </c>
      <c r="Y619">
        <f t="shared" si="166"/>
        <v>0</v>
      </c>
      <c r="Z619" s="9">
        <f t="shared" si="173"/>
        <v>0</v>
      </c>
      <c r="AA619" s="9">
        <f t="shared" si="179"/>
        <v>1</v>
      </c>
    </row>
    <row r="620" spans="1:27" x14ac:dyDescent="0.2">
      <c r="A620" s="4">
        <v>41269</v>
      </c>
      <c r="B620" s="7">
        <v>-4.4471184716404879E-3</v>
      </c>
      <c r="C620" s="7">
        <v>-2.6174901053309441E-2</v>
      </c>
      <c r="D620" s="7">
        <v>-1.4720945619046688E-2</v>
      </c>
      <c r="E620" s="7">
        <v>-8.849206380546093E-3</v>
      </c>
      <c r="F620" s="7">
        <v>1.1574509553611279E-2</v>
      </c>
      <c r="G620" s="7">
        <v>1.4695014804601669E-2</v>
      </c>
      <c r="H620" s="7">
        <v>2.1257488057017326E-2</v>
      </c>
      <c r="J620">
        <f t="shared" si="167"/>
        <v>0</v>
      </c>
      <c r="K620" s="9">
        <f t="shared" si="168"/>
        <v>0</v>
      </c>
      <c r="L620" s="9">
        <f t="shared" si="174"/>
        <v>1</v>
      </c>
      <c r="M620">
        <f t="shared" si="162"/>
        <v>0</v>
      </c>
      <c r="N620" s="9">
        <f t="shared" si="169"/>
        <v>0</v>
      </c>
      <c r="O620" s="9">
        <f t="shared" si="175"/>
        <v>1</v>
      </c>
      <c r="P620">
        <f t="shared" si="163"/>
        <v>0</v>
      </c>
      <c r="Q620" s="9">
        <f t="shared" si="170"/>
        <v>0</v>
      </c>
      <c r="R620" s="9">
        <f t="shared" si="176"/>
        <v>1</v>
      </c>
      <c r="S620">
        <f t="shared" si="164"/>
        <v>0</v>
      </c>
      <c r="T620" s="9">
        <f t="shared" si="171"/>
        <v>0</v>
      </c>
      <c r="U620" s="9">
        <f t="shared" si="177"/>
        <v>1</v>
      </c>
      <c r="V620">
        <f t="shared" si="165"/>
        <v>0</v>
      </c>
      <c r="W620" s="9">
        <f t="shared" si="172"/>
        <v>0</v>
      </c>
      <c r="X620" s="9">
        <f t="shared" si="178"/>
        <v>1</v>
      </c>
      <c r="Y620">
        <f t="shared" si="166"/>
        <v>0</v>
      </c>
      <c r="Z620" s="9">
        <f t="shared" si="173"/>
        <v>0</v>
      </c>
      <c r="AA620" s="9">
        <f t="shared" si="179"/>
        <v>1</v>
      </c>
    </row>
    <row r="621" spans="1:27" x14ac:dyDescent="0.2">
      <c r="A621" s="4">
        <v>41270</v>
      </c>
      <c r="B621" s="7">
        <v>-1.9828630531883141E-3</v>
      </c>
      <c r="C621" s="7">
        <v>-1.6440393403172493E-2</v>
      </c>
      <c r="D621" s="7">
        <v>-1.0735590010881424E-2</v>
      </c>
      <c r="E621" s="7">
        <v>-7.2048711590468884E-3</v>
      </c>
      <c r="F621" s="7">
        <v>9.1089559718966484E-3</v>
      </c>
      <c r="G621" s="7">
        <v>1.0452032089233398E-2</v>
      </c>
      <c r="H621" s="7">
        <v>1.5583978965878487E-2</v>
      </c>
      <c r="J621">
        <f t="shared" si="167"/>
        <v>0</v>
      </c>
      <c r="K621" s="9">
        <f t="shared" si="168"/>
        <v>0</v>
      </c>
      <c r="L621" s="9">
        <f t="shared" si="174"/>
        <v>1</v>
      </c>
      <c r="M621">
        <f t="shared" si="162"/>
        <v>0</v>
      </c>
      <c r="N621" s="9">
        <f t="shared" si="169"/>
        <v>0</v>
      </c>
      <c r="O621" s="9">
        <f t="shared" si="175"/>
        <v>1</v>
      </c>
      <c r="P621">
        <f t="shared" si="163"/>
        <v>0</v>
      </c>
      <c r="Q621" s="9">
        <f t="shared" si="170"/>
        <v>0</v>
      </c>
      <c r="R621" s="9">
        <f t="shared" si="176"/>
        <v>1</v>
      </c>
      <c r="S621">
        <f t="shared" si="164"/>
        <v>0</v>
      </c>
      <c r="T621" s="9">
        <f t="shared" si="171"/>
        <v>0</v>
      </c>
      <c r="U621" s="9">
        <f t="shared" si="177"/>
        <v>1</v>
      </c>
      <c r="V621">
        <f t="shared" si="165"/>
        <v>0</v>
      </c>
      <c r="W621" s="9">
        <f t="shared" si="172"/>
        <v>0</v>
      </c>
      <c r="X621" s="9">
        <f t="shared" si="178"/>
        <v>1</v>
      </c>
      <c r="Y621">
        <f t="shared" si="166"/>
        <v>0</v>
      </c>
      <c r="Z621" s="9">
        <f t="shared" si="173"/>
        <v>0</v>
      </c>
      <c r="AA621" s="9">
        <f t="shared" si="179"/>
        <v>1</v>
      </c>
    </row>
    <row r="622" spans="1:27" x14ac:dyDescent="0.2">
      <c r="A622" s="4">
        <v>41271</v>
      </c>
      <c r="B622" s="7">
        <v>-1.910817790284176E-2</v>
      </c>
      <c r="C622" s="7">
        <v>-2.8296314179897308E-2</v>
      </c>
      <c r="D622" s="7">
        <v>-1.6044160351157188E-2</v>
      </c>
      <c r="E622" s="7">
        <v>-8.7801376357674599E-3</v>
      </c>
      <c r="F622" s="7">
        <v>1.141890324652195E-2</v>
      </c>
      <c r="G622" s="7">
        <v>1.5139036811888218E-2</v>
      </c>
      <c r="H622" s="7">
        <v>2.1783849224448204E-2</v>
      </c>
      <c r="J622">
        <f t="shared" si="167"/>
        <v>0</v>
      </c>
      <c r="K622" s="9">
        <f t="shared" si="168"/>
        <v>0</v>
      </c>
      <c r="L622" s="9">
        <f t="shared" si="174"/>
        <v>1</v>
      </c>
      <c r="M622">
        <f t="shared" si="162"/>
        <v>1</v>
      </c>
      <c r="N622" s="9">
        <f t="shared" si="169"/>
        <v>0</v>
      </c>
      <c r="O622" s="9">
        <f t="shared" si="175"/>
        <v>0</v>
      </c>
      <c r="P622">
        <f t="shared" si="163"/>
        <v>1</v>
      </c>
      <c r="Q622" s="9">
        <f t="shared" si="170"/>
        <v>0</v>
      </c>
      <c r="R622" s="9">
        <f t="shared" si="176"/>
        <v>0</v>
      </c>
      <c r="S622">
        <f t="shared" si="164"/>
        <v>0</v>
      </c>
      <c r="T622" s="9">
        <f t="shared" si="171"/>
        <v>0</v>
      </c>
      <c r="U622" s="9">
        <f t="shared" si="177"/>
        <v>1</v>
      </c>
      <c r="V622">
        <f t="shared" si="165"/>
        <v>0</v>
      </c>
      <c r="W622" s="9">
        <f t="shared" si="172"/>
        <v>0</v>
      </c>
      <c r="X622" s="9">
        <f t="shared" si="178"/>
        <v>1</v>
      </c>
      <c r="Y622">
        <f t="shared" si="166"/>
        <v>0</v>
      </c>
      <c r="Z622" s="9">
        <f t="shared" si="173"/>
        <v>0</v>
      </c>
      <c r="AA622" s="9">
        <f t="shared" si="179"/>
        <v>1</v>
      </c>
    </row>
    <row r="623" spans="1:27" x14ac:dyDescent="0.2">
      <c r="A623" s="4">
        <v>41274</v>
      </c>
      <c r="B623" s="7">
        <v>2.5749434473352314E-2</v>
      </c>
      <c r="C623" s="7">
        <v>-2.4114649742841721E-2</v>
      </c>
      <c r="D623" s="7">
        <v>-1.3128326274454594E-2</v>
      </c>
      <c r="E623" s="7">
        <v>-8.629949763417244E-3</v>
      </c>
      <c r="F623" s="7">
        <v>1.3474307022988796E-2</v>
      </c>
      <c r="G623" s="7">
        <v>1.6331097111105919E-2</v>
      </c>
      <c r="H623" s="7">
        <v>2.6456117630004883E-2</v>
      </c>
      <c r="J623">
        <f t="shared" si="167"/>
        <v>0</v>
      </c>
      <c r="K623" s="9">
        <f t="shared" si="168"/>
        <v>0</v>
      </c>
      <c r="L623" s="9">
        <f t="shared" si="174"/>
        <v>1</v>
      </c>
      <c r="M623">
        <f t="shared" si="162"/>
        <v>0</v>
      </c>
      <c r="N623" s="9">
        <f t="shared" si="169"/>
        <v>0</v>
      </c>
      <c r="O623" s="9">
        <f t="shared" si="175"/>
        <v>0</v>
      </c>
      <c r="P623">
        <f t="shared" si="163"/>
        <v>0</v>
      </c>
      <c r="Q623" s="9">
        <f t="shared" si="170"/>
        <v>0</v>
      </c>
      <c r="R623" s="9">
        <f t="shared" si="176"/>
        <v>0</v>
      </c>
      <c r="S623">
        <f t="shared" si="164"/>
        <v>1</v>
      </c>
      <c r="T623" s="9">
        <f t="shared" si="171"/>
        <v>0</v>
      </c>
      <c r="U623" s="9">
        <f t="shared" si="177"/>
        <v>0</v>
      </c>
      <c r="V623">
        <f t="shared" si="165"/>
        <v>1</v>
      </c>
      <c r="W623" s="9">
        <f t="shared" si="172"/>
        <v>0</v>
      </c>
      <c r="X623" s="9">
        <f t="shared" si="178"/>
        <v>0</v>
      </c>
      <c r="Y623">
        <f t="shared" si="166"/>
        <v>0</v>
      </c>
      <c r="Z623" s="9">
        <f t="shared" si="173"/>
        <v>0</v>
      </c>
      <c r="AA623" s="9">
        <f t="shared" si="179"/>
        <v>1</v>
      </c>
    </row>
    <row r="624" spans="1:27" x14ac:dyDescent="0.2">
      <c r="A624" s="4">
        <v>41276</v>
      </c>
      <c r="B624" s="7">
        <v>2.5720867368841573E-2</v>
      </c>
      <c r="C624" s="7">
        <v>-2.408137358725071E-2</v>
      </c>
      <c r="D624" s="7">
        <v>-1.3605058193206787E-2</v>
      </c>
      <c r="E624" s="7">
        <v>-1.2041673064231873E-2</v>
      </c>
      <c r="F624" s="7">
        <v>6.5133790485560894E-3</v>
      </c>
      <c r="G624" s="7">
        <v>1.2328612618148327E-2</v>
      </c>
      <c r="H624" s="7">
        <v>2.0141789689660072E-2</v>
      </c>
      <c r="J624">
        <f t="shared" si="167"/>
        <v>0</v>
      </c>
      <c r="K624" s="9">
        <f t="shared" si="168"/>
        <v>0</v>
      </c>
      <c r="L624" s="9">
        <f t="shared" si="174"/>
        <v>1</v>
      </c>
      <c r="M624">
        <f t="shared" si="162"/>
        <v>0</v>
      </c>
      <c r="N624" s="9">
        <f t="shared" si="169"/>
        <v>0</v>
      </c>
      <c r="O624" s="9">
        <f t="shared" si="175"/>
        <v>1</v>
      </c>
      <c r="P624">
        <f t="shared" si="163"/>
        <v>0</v>
      </c>
      <c r="Q624" s="9">
        <f t="shared" si="170"/>
        <v>0</v>
      </c>
      <c r="R624" s="9">
        <f t="shared" si="176"/>
        <v>1</v>
      </c>
      <c r="S624">
        <f t="shared" si="164"/>
        <v>1</v>
      </c>
      <c r="T624" s="9">
        <f t="shared" si="171"/>
        <v>1</v>
      </c>
      <c r="U624" s="9">
        <f t="shared" si="177"/>
        <v>0</v>
      </c>
      <c r="V624">
        <f t="shared" si="165"/>
        <v>1</v>
      </c>
      <c r="W624" s="9">
        <f t="shared" si="172"/>
        <v>1</v>
      </c>
      <c r="X624" s="9">
        <f t="shared" si="178"/>
        <v>0</v>
      </c>
      <c r="Y624">
        <f t="shared" si="166"/>
        <v>1</v>
      </c>
      <c r="Z624" s="9">
        <f t="shared" si="173"/>
        <v>0</v>
      </c>
      <c r="AA624" s="9">
        <f t="shared" si="179"/>
        <v>0</v>
      </c>
    </row>
    <row r="625" spans="1:27" x14ac:dyDescent="0.2">
      <c r="A625" s="4">
        <v>41277</v>
      </c>
      <c r="B625" s="7">
        <v>-2.404920937847374E-3</v>
      </c>
      <c r="C625" s="7">
        <v>-4.3724499642848969E-2</v>
      </c>
      <c r="D625" s="7">
        <v>-2.4778902530670166E-2</v>
      </c>
      <c r="E625" s="7">
        <v>-1.7247509211301804E-2</v>
      </c>
      <c r="F625" s="7">
        <v>1.3150556012988091E-2</v>
      </c>
      <c r="G625" s="7">
        <v>2.2565970197319984E-2</v>
      </c>
      <c r="H625" s="7">
        <v>3.4723818302154541E-2</v>
      </c>
      <c r="J625">
        <f t="shared" si="167"/>
        <v>0</v>
      </c>
      <c r="K625" s="9">
        <f t="shared" si="168"/>
        <v>0</v>
      </c>
      <c r="L625" s="9">
        <f t="shared" si="174"/>
        <v>1</v>
      </c>
      <c r="M625">
        <f t="shared" si="162"/>
        <v>0</v>
      </c>
      <c r="N625" s="9">
        <f t="shared" si="169"/>
        <v>0</v>
      </c>
      <c r="O625" s="9">
        <f t="shared" si="175"/>
        <v>1</v>
      </c>
      <c r="P625">
        <f t="shared" si="163"/>
        <v>0</v>
      </c>
      <c r="Q625" s="9">
        <f t="shared" si="170"/>
        <v>0</v>
      </c>
      <c r="R625" s="9">
        <f t="shared" si="176"/>
        <v>1</v>
      </c>
      <c r="S625">
        <f t="shared" si="164"/>
        <v>0</v>
      </c>
      <c r="T625" s="9">
        <f t="shared" si="171"/>
        <v>0</v>
      </c>
      <c r="U625" s="9">
        <f t="shared" si="177"/>
        <v>0</v>
      </c>
      <c r="V625">
        <f t="shared" si="165"/>
        <v>0</v>
      </c>
      <c r="W625" s="9">
        <f t="shared" si="172"/>
        <v>0</v>
      </c>
      <c r="X625" s="9">
        <f t="shared" si="178"/>
        <v>0</v>
      </c>
      <c r="Y625">
        <f t="shared" si="166"/>
        <v>0</v>
      </c>
      <c r="Z625" s="9">
        <f t="shared" si="173"/>
        <v>0</v>
      </c>
      <c r="AA625" s="9">
        <f t="shared" si="179"/>
        <v>0</v>
      </c>
    </row>
    <row r="626" spans="1:27" x14ac:dyDescent="0.2">
      <c r="A626" s="4">
        <v>41278</v>
      </c>
      <c r="B626" s="7">
        <v>2.816612998005643E-3</v>
      </c>
      <c r="C626" s="7">
        <v>-2.7030585333704948E-2</v>
      </c>
      <c r="D626" s="7">
        <v>-2.2295031696557999E-2</v>
      </c>
      <c r="E626" s="7">
        <v>-1.7511116340756416E-2</v>
      </c>
      <c r="F626" s="7">
        <v>1.7379771918058395E-2</v>
      </c>
      <c r="G626" s="7">
        <v>1.9759830087423325E-2</v>
      </c>
      <c r="H626" s="7">
        <v>2.6650305837392807E-2</v>
      </c>
      <c r="J626">
        <f t="shared" si="167"/>
        <v>0</v>
      </c>
      <c r="K626" s="9">
        <f t="shared" si="168"/>
        <v>0</v>
      </c>
      <c r="L626" s="9">
        <f t="shared" si="174"/>
        <v>1</v>
      </c>
      <c r="M626">
        <f t="shared" si="162"/>
        <v>0</v>
      </c>
      <c r="N626" s="9">
        <f t="shared" si="169"/>
        <v>0</v>
      </c>
      <c r="O626" s="9">
        <f t="shared" si="175"/>
        <v>1</v>
      </c>
      <c r="P626">
        <f t="shared" si="163"/>
        <v>0</v>
      </c>
      <c r="Q626" s="9">
        <f t="shared" si="170"/>
        <v>0</v>
      </c>
      <c r="R626" s="9">
        <f t="shared" si="176"/>
        <v>1</v>
      </c>
      <c r="S626">
        <f t="shared" si="164"/>
        <v>0</v>
      </c>
      <c r="T626" s="9">
        <f t="shared" si="171"/>
        <v>0</v>
      </c>
      <c r="U626" s="9">
        <f t="shared" si="177"/>
        <v>1</v>
      </c>
      <c r="V626">
        <f t="shared" si="165"/>
        <v>0</v>
      </c>
      <c r="W626" s="9">
        <f t="shared" si="172"/>
        <v>0</v>
      </c>
      <c r="X626" s="9">
        <f t="shared" si="178"/>
        <v>1</v>
      </c>
      <c r="Y626">
        <f t="shared" si="166"/>
        <v>0</v>
      </c>
      <c r="Z626" s="9">
        <f t="shared" si="173"/>
        <v>0</v>
      </c>
      <c r="AA626" s="9">
        <f t="shared" si="179"/>
        <v>1</v>
      </c>
    </row>
    <row r="627" spans="1:27" x14ac:dyDescent="0.2">
      <c r="A627" s="4">
        <v>41281</v>
      </c>
      <c r="B627" s="7">
        <v>-1.3042733958095023E-3</v>
      </c>
      <c r="C627" s="7">
        <v>-2.6802660897374153E-2</v>
      </c>
      <c r="D627" s="7">
        <v>-2.1842652931809425E-2</v>
      </c>
      <c r="E627" s="7">
        <v>-1.7543390393257141E-2</v>
      </c>
      <c r="F627" s="7">
        <v>1.6308847814798355E-2</v>
      </c>
      <c r="G627" s="7">
        <v>1.9043266773223877E-2</v>
      </c>
      <c r="H627" s="7">
        <v>2.5276686996221542E-2</v>
      </c>
      <c r="J627">
        <f t="shared" si="167"/>
        <v>0</v>
      </c>
      <c r="K627" s="9">
        <f t="shared" si="168"/>
        <v>0</v>
      </c>
      <c r="L627" s="9">
        <f t="shared" si="174"/>
        <v>1</v>
      </c>
      <c r="M627">
        <f t="shared" si="162"/>
        <v>0</v>
      </c>
      <c r="N627" s="9">
        <f t="shared" si="169"/>
        <v>0</v>
      </c>
      <c r="O627" s="9">
        <f t="shared" si="175"/>
        <v>1</v>
      </c>
      <c r="P627">
        <f t="shared" si="163"/>
        <v>0</v>
      </c>
      <c r="Q627" s="9">
        <f t="shared" si="170"/>
        <v>0</v>
      </c>
      <c r="R627" s="9">
        <f t="shared" si="176"/>
        <v>1</v>
      </c>
      <c r="S627">
        <f t="shared" si="164"/>
        <v>0</v>
      </c>
      <c r="T627" s="9">
        <f t="shared" si="171"/>
        <v>0</v>
      </c>
      <c r="U627" s="9">
        <f t="shared" si="177"/>
        <v>1</v>
      </c>
      <c r="V627">
        <f t="shared" si="165"/>
        <v>0</v>
      </c>
      <c r="W627" s="9">
        <f t="shared" si="172"/>
        <v>0</v>
      </c>
      <c r="X627" s="9">
        <f t="shared" si="178"/>
        <v>1</v>
      </c>
      <c r="Y627">
        <f t="shared" si="166"/>
        <v>0</v>
      </c>
      <c r="Z627" s="9">
        <f t="shared" si="173"/>
        <v>0</v>
      </c>
      <c r="AA627" s="9">
        <f t="shared" si="179"/>
        <v>1</v>
      </c>
    </row>
    <row r="628" spans="1:27" x14ac:dyDescent="0.2">
      <c r="A628" s="4">
        <v>41282</v>
      </c>
      <c r="B628" s="7">
        <v>-2.4070710703991641E-3</v>
      </c>
      <c r="C628" s="7">
        <v>-2.7120901271700859E-2</v>
      </c>
      <c r="D628" s="7">
        <v>-2.2129310294985771E-2</v>
      </c>
      <c r="E628" s="7">
        <v>-1.6405057162046432E-2</v>
      </c>
      <c r="F628" s="7">
        <v>1.6672221943736076E-2</v>
      </c>
      <c r="G628" s="7">
        <v>1.9354609772562981E-2</v>
      </c>
      <c r="H628" s="7">
        <v>2.6720711961388588E-2</v>
      </c>
      <c r="J628">
        <f t="shared" si="167"/>
        <v>0</v>
      </c>
      <c r="K628" s="9">
        <f t="shared" si="168"/>
        <v>0</v>
      </c>
      <c r="L628" s="9">
        <f t="shared" si="174"/>
        <v>1</v>
      </c>
      <c r="M628">
        <f t="shared" si="162"/>
        <v>0</v>
      </c>
      <c r="N628" s="9">
        <f t="shared" si="169"/>
        <v>0</v>
      </c>
      <c r="O628" s="9">
        <f t="shared" si="175"/>
        <v>1</v>
      </c>
      <c r="P628">
        <f t="shared" si="163"/>
        <v>0</v>
      </c>
      <c r="Q628" s="9">
        <f t="shared" si="170"/>
        <v>0</v>
      </c>
      <c r="R628" s="9">
        <f t="shared" si="176"/>
        <v>1</v>
      </c>
      <c r="S628">
        <f t="shared" si="164"/>
        <v>0</v>
      </c>
      <c r="T628" s="9">
        <f t="shared" si="171"/>
        <v>0</v>
      </c>
      <c r="U628" s="9">
        <f t="shared" si="177"/>
        <v>1</v>
      </c>
      <c r="V628">
        <f t="shared" si="165"/>
        <v>0</v>
      </c>
      <c r="W628" s="9">
        <f t="shared" si="172"/>
        <v>0</v>
      </c>
      <c r="X628" s="9">
        <f t="shared" si="178"/>
        <v>1</v>
      </c>
      <c r="Y628">
        <f t="shared" si="166"/>
        <v>0</v>
      </c>
      <c r="Z628" s="9">
        <f t="shared" si="173"/>
        <v>0</v>
      </c>
      <c r="AA628" s="9">
        <f t="shared" si="179"/>
        <v>1</v>
      </c>
    </row>
    <row r="629" spans="1:27" x14ac:dyDescent="0.2">
      <c r="A629" s="4">
        <v>41283</v>
      </c>
      <c r="B629" s="7">
        <v>2.407071070399204E-3</v>
      </c>
      <c r="C629" s="7">
        <v>-2.5410044938325882E-2</v>
      </c>
      <c r="D629" s="7">
        <v>-1.9337084144353867E-2</v>
      </c>
      <c r="E629" s="7">
        <v>-1.3689379207789898E-2</v>
      </c>
      <c r="F629" s="7">
        <v>1.4558148570358753E-2</v>
      </c>
      <c r="G629" s="7">
        <v>1.758568175137043E-2</v>
      </c>
      <c r="H629" s="7">
        <v>2.5256339460611343E-2</v>
      </c>
      <c r="J629">
        <f t="shared" si="167"/>
        <v>0</v>
      </c>
      <c r="K629" s="9">
        <f t="shared" si="168"/>
        <v>0</v>
      </c>
      <c r="L629" s="9">
        <f t="shared" si="174"/>
        <v>1</v>
      </c>
      <c r="M629">
        <f t="shared" si="162"/>
        <v>0</v>
      </c>
      <c r="N629" s="9">
        <f t="shared" si="169"/>
        <v>0</v>
      </c>
      <c r="O629" s="9">
        <f t="shared" si="175"/>
        <v>1</v>
      </c>
      <c r="P629">
        <f t="shared" si="163"/>
        <v>0</v>
      </c>
      <c r="Q629" s="9">
        <f t="shared" si="170"/>
        <v>0</v>
      </c>
      <c r="R629" s="9">
        <f t="shared" si="176"/>
        <v>1</v>
      </c>
      <c r="S629">
        <f t="shared" si="164"/>
        <v>0</v>
      </c>
      <c r="T629" s="9">
        <f t="shared" si="171"/>
        <v>0</v>
      </c>
      <c r="U629" s="9">
        <f t="shared" si="177"/>
        <v>1</v>
      </c>
      <c r="V629">
        <f t="shared" si="165"/>
        <v>0</v>
      </c>
      <c r="W629" s="9">
        <f t="shared" si="172"/>
        <v>0</v>
      </c>
      <c r="X629" s="9">
        <f t="shared" si="178"/>
        <v>1</v>
      </c>
      <c r="Y629">
        <f t="shared" si="166"/>
        <v>0</v>
      </c>
      <c r="Z629" s="9">
        <f t="shared" si="173"/>
        <v>0</v>
      </c>
      <c r="AA629" s="9">
        <f t="shared" si="179"/>
        <v>1</v>
      </c>
    </row>
    <row r="630" spans="1:27" x14ac:dyDescent="0.2">
      <c r="A630" s="4">
        <v>41284</v>
      </c>
      <c r="B630" s="7">
        <v>7.73208546144069E-3</v>
      </c>
      <c r="C630" s="7">
        <v>-1.842108741402626E-2</v>
      </c>
      <c r="D630" s="7">
        <v>-1.1907140724360943E-2</v>
      </c>
      <c r="E630" s="7">
        <v>-8.340541273355484E-3</v>
      </c>
      <c r="F630" s="7">
        <v>8.3357226103544235E-3</v>
      </c>
      <c r="G630" s="7">
        <v>1.1604571714997292E-2</v>
      </c>
      <c r="H630" s="7">
        <v>1.7483102157711983E-2</v>
      </c>
      <c r="J630">
        <f t="shared" si="167"/>
        <v>0</v>
      </c>
      <c r="K630" s="9">
        <f t="shared" si="168"/>
        <v>0</v>
      </c>
      <c r="L630" s="9">
        <f t="shared" si="174"/>
        <v>1</v>
      </c>
      <c r="M630">
        <f t="shared" si="162"/>
        <v>0</v>
      </c>
      <c r="N630" s="9">
        <f t="shared" si="169"/>
        <v>0</v>
      </c>
      <c r="O630" s="9">
        <f t="shared" si="175"/>
        <v>1</v>
      </c>
      <c r="P630">
        <f t="shared" si="163"/>
        <v>0</v>
      </c>
      <c r="Q630" s="9">
        <f t="shared" si="170"/>
        <v>0</v>
      </c>
      <c r="R630" s="9">
        <f t="shared" si="176"/>
        <v>1</v>
      </c>
      <c r="S630">
        <f t="shared" si="164"/>
        <v>0</v>
      </c>
      <c r="T630" s="9">
        <f t="shared" si="171"/>
        <v>0</v>
      </c>
      <c r="U630" s="9">
        <f t="shared" si="177"/>
        <v>1</v>
      </c>
      <c r="V630">
        <f t="shared" si="165"/>
        <v>0</v>
      </c>
      <c r="W630" s="9">
        <f t="shared" si="172"/>
        <v>0</v>
      </c>
      <c r="X630" s="9">
        <f t="shared" si="178"/>
        <v>1</v>
      </c>
      <c r="Y630">
        <f t="shared" si="166"/>
        <v>0</v>
      </c>
      <c r="Z630" s="9">
        <f t="shared" si="173"/>
        <v>0</v>
      </c>
      <c r="AA630" s="9">
        <f t="shared" si="179"/>
        <v>1</v>
      </c>
    </row>
    <row r="631" spans="1:27" x14ac:dyDescent="0.2">
      <c r="A631" s="4">
        <v>41285</v>
      </c>
      <c r="B631" s="7">
        <v>6.8159356602242373E-5</v>
      </c>
      <c r="C631" s="7">
        <v>-1.996077224612236E-2</v>
      </c>
      <c r="D631" s="7">
        <v>-1.2336070649325848E-2</v>
      </c>
      <c r="E631" s="7">
        <v>-8.8100684806704521E-3</v>
      </c>
      <c r="F631" s="7">
        <v>7.6700751669704914E-3</v>
      </c>
      <c r="G631" s="7">
        <v>1.1689758859574795E-2</v>
      </c>
      <c r="H631" s="7">
        <v>1.8457863479852676E-2</v>
      </c>
      <c r="J631">
        <f t="shared" si="167"/>
        <v>0</v>
      </c>
      <c r="K631" s="9">
        <f t="shared" si="168"/>
        <v>0</v>
      </c>
      <c r="L631" s="9">
        <f t="shared" si="174"/>
        <v>1</v>
      </c>
      <c r="M631">
        <f t="shared" si="162"/>
        <v>0</v>
      </c>
      <c r="N631" s="9">
        <f t="shared" si="169"/>
        <v>0</v>
      </c>
      <c r="O631" s="9">
        <f t="shared" si="175"/>
        <v>1</v>
      </c>
      <c r="P631">
        <f t="shared" si="163"/>
        <v>0</v>
      </c>
      <c r="Q631" s="9">
        <f t="shared" si="170"/>
        <v>0</v>
      </c>
      <c r="R631" s="9">
        <f t="shared" si="176"/>
        <v>1</v>
      </c>
      <c r="S631">
        <f t="shared" si="164"/>
        <v>0</v>
      </c>
      <c r="T631" s="9">
        <f t="shared" si="171"/>
        <v>0</v>
      </c>
      <c r="U631" s="9">
        <f t="shared" si="177"/>
        <v>1</v>
      </c>
      <c r="V631">
        <f t="shared" si="165"/>
        <v>0</v>
      </c>
      <c r="W631" s="9">
        <f t="shared" si="172"/>
        <v>0</v>
      </c>
      <c r="X631" s="9">
        <f t="shared" si="178"/>
        <v>1</v>
      </c>
      <c r="Y631">
        <f t="shared" si="166"/>
        <v>0</v>
      </c>
      <c r="Z631" s="9">
        <f t="shared" si="173"/>
        <v>0</v>
      </c>
      <c r="AA631" s="9">
        <f t="shared" si="179"/>
        <v>1</v>
      </c>
    </row>
    <row r="632" spans="1:27" x14ac:dyDescent="0.2">
      <c r="A632" s="4">
        <v>41288</v>
      </c>
      <c r="B632" s="7">
        <v>-1.9785099409890192E-3</v>
      </c>
      <c r="C632" s="7">
        <v>-2.1133018657565117E-2</v>
      </c>
      <c r="D632" s="7">
        <v>-1.4400428161025047E-2</v>
      </c>
      <c r="E632" s="7">
        <v>-9.6496362239122391E-3</v>
      </c>
      <c r="F632" s="7">
        <v>1.0237039066851139E-2</v>
      </c>
      <c r="G632" s="7">
        <v>1.3378738425672054E-2</v>
      </c>
      <c r="H632" s="7">
        <v>1.9676115363836288E-2</v>
      </c>
      <c r="J632">
        <f t="shared" si="167"/>
        <v>0</v>
      </c>
      <c r="K632" s="9">
        <f t="shared" si="168"/>
        <v>0</v>
      </c>
      <c r="L632" s="9">
        <f t="shared" si="174"/>
        <v>1</v>
      </c>
      <c r="M632">
        <f t="shared" si="162"/>
        <v>0</v>
      </c>
      <c r="N632" s="9">
        <f t="shared" si="169"/>
        <v>0</v>
      </c>
      <c r="O632" s="9">
        <f t="shared" si="175"/>
        <v>1</v>
      </c>
      <c r="P632">
        <f t="shared" si="163"/>
        <v>0</v>
      </c>
      <c r="Q632" s="9">
        <f t="shared" si="170"/>
        <v>0</v>
      </c>
      <c r="R632" s="9">
        <f t="shared" si="176"/>
        <v>1</v>
      </c>
      <c r="S632">
        <f t="shared" si="164"/>
        <v>0</v>
      </c>
      <c r="T632" s="9">
        <f t="shared" si="171"/>
        <v>0</v>
      </c>
      <c r="U632" s="9">
        <f t="shared" si="177"/>
        <v>1</v>
      </c>
      <c r="V632">
        <f t="shared" si="165"/>
        <v>0</v>
      </c>
      <c r="W632" s="9">
        <f t="shared" si="172"/>
        <v>0</v>
      </c>
      <c r="X632" s="9">
        <f t="shared" si="178"/>
        <v>1</v>
      </c>
      <c r="Y632">
        <f t="shared" si="166"/>
        <v>0</v>
      </c>
      <c r="Z632" s="9">
        <f t="shared" si="173"/>
        <v>0</v>
      </c>
      <c r="AA632" s="9">
        <f t="shared" si="179"/>
        <v>1</v>
      </c>
    </row>
    <row r="633" spans="1:27" x14ac:dyDescent="0.2">
      <c r="A633" s="4">
        <v>41289</v>
      </c>
      <c r="B633" s="7">
        <v>6.1443934344780529E-4</v>
      </c>
      <c r="C633" s="7">
        <v>-1.8669784069061279E-2</v>
      </c>
      <c r="D633" s="7">
        <v>-1.2660512700676918E-2</v>
      </c>
      <c r="E633" s="7">
        <v>-9.0865911915898323E-3</v>
      </c>
      <c r="F633" s="7">
        <v>9.751761332154274E-3</v>
      </c>
      <c r="G633" s="7">
        <v>1.2430073693394661E-2</v>
      </c>
      <c r="H633" s="7">
        <v>1.8352111801505089E-2</v>
      </c>
      <c r="J633">
        <f t="shared" si="167"/>
        <v>0</v>
      </c>
      <c r="K633" s="9">
        <f t="shared" si="168"/>
        <v>0</v>
      </c>
      <c r="L633" s="9">
        <f t="shared" si="174"/>
        <v>1</v>
      </c>
      <c r="M633">
        <f t="shared" si="162"/>
        <v>0</v>
      </c>
      <c r="N633" s="9">
        <f t="shared" si="169"/>
        <v>0</v>
      </c>
      <c r="O633" s="9">
        <f t="shared" si="175"/>
        <v>1</v>
      </c>
      <c r="P633">
        <f t="shared" si="163"/>
        <v>0</v>
      </c>
      <c r="Q633" s="9">
        <f t="shared" si="170"/>
        <v>0</v>
      </c>
      <c r="R633" s="9">
        <f t="shared" si="176"/>
        <v>1</v>
      </c>
      <c r="S633">
        <f t="shared" si="164"/>
        <v>0</v>
      </c>
      <c r="T633" s="9">
        <f t="shared" si="171"/>
        <v>0</v>
      </c>
      <c r="U633" s="9">
        <f t="shared" si="177"/>
        <v>1</v>
      </c>
      <c r="V633">
        <f t="shared" si="165"/>
        <v>0</v>
      </c>
      <c r="W633" s="9">
        <f t="shared" si="172"/>
        <v>0</v>
      </c>
      <c r="X633" s="9">
        <f t="shared" si="178"/>
        <v>1</v>
      </c>
      <c r="Y633">
        <f t="shared" si="166"/>
        <v>0</v>
      </c>
      <c r="Z633" s="9">
        <f t="shared" si="173"/>
        <v>0</v>
      </c>
      <c r="AA633" s="9">
        <f t="shared" si="179"/>
        <v>1</v>
      </c>
    </row>
    <row r="634" spans="1:27" x14ac:dyDescent="0.2">
      <c r="A634" s="4">
        <v>41290</v>
      </c>
      <c r="B634" s="7">
        <v>2.7296301520649864E-4</v>
      </c>
      <c r="C634" s="7">
        <v>-2.1570820361375809E-2</v>
      </c>
      <c r="D634" s="7">
        <v>-1.4318123459815979E-2</v>
      </c>
      <c r="E634" s="7">
        <v>-9.5142079517245293E-3</v>
      </c>
      <c r="F634" s="7">
        <v>1.0100413113832474E-2</v>
      </c>
      <c r="G634" s="7">
        <v>1.3419416733086109E-2</v>
      </c>
      <c r="H634" s="7">
        <v>1.9769543781876564E-2</v>
      </c>
      <c r="J634">
        <f t="shared" si="167"/>
        <v>0</v>
      </c>
      <c r="K634" s="9">
        <f t="shared" si="168"/>
        <v>0</v>
      </c>
      <c r="L634" s="9">
        <f t="shared" si="174"/>
        <v>1</v>
      </c>
      <c r="M634">
        <f t="shared" si="162"/>
        <v>0</v>
      </c>
      <c r="N634" s="9">
        <f t="shared" si="169"/>
        <v>0</v>
      </c>
      <c r="O634" s="9">
        <f t="shared" si="175"/>
        <v>1</v>
      </c>
      <c r="P634">
        <f t="shared" si="163"/>
        <v>0</v>
      </c>
      <c r="Q634" s="9">
        <f t="shared" si="170"/>
        <v>0</v>
      </c>
      <c r="R634" s="9">
        <f t="shared" si="176"/>
        <v>1</v>
      </c>
      <c r="S634">
        <f t="shared" si="164"/>
        <v>0</v>
      </c>
      <c r="T634" s="9">
        <f t="shared" si="171"/>
        <v>0</v>
      </c>
      <c r="U634" s="9">
        <f t="shared" si="177"/>
        <v>1</v>
      </c>
      <c r="V634">
        <f t="shared" si="165"/>
        <v>0</v>
      </c>
      <c r="W634" s="9">
        <f t="shared" si="172"/>
        <v>0</v>
      </c>
      <c r="X634" s="9">
        <f t="shared" si="178"/>
        <v>1</v>
      </c>
      <c r="Y634">
        <f t="shared" si="166"/>
        <v>0</v>
      </c>
      <c r="Z634" s="9">
        <f t="shared" si="173"/>
        <v>0</v>
      </c>
      <c r="AA634" s="9">
        <f t="shared" si="179"/>
        <v>1</v>
      </c>
    </row>
    <row r="635" spans="1:27" x14ac:dyDescent="0.2">
      <c r="A635" s="4">
        <v>41291</v>
      </c>
      <c r="B635" s="7">
        <v>6.8677385495381962E-3</v>
      </c>
      <c r="C635" s="7">
        <v>-1.9492136314511299E-2</v>
      </c>
      <c r="D635" s="7">
        <v>-1.3435933738946915E-2</v>
      </c>
      <c r="E635" s="7">
        <v>-8.9830681681632996E-3</v>
      </c>
      <c r="F635" s="7">
        <v>9.5848757773637772E-3</v>
      </c>
      <c r="G635" s="7">
        <v>1.240376103669405E-2</v>
      </c>
      <c r="H635" s="7">
        <v>1.8429670482873917E-2</v>
      </c>
      <c r="J635">
        <f t="shared" si="167"/>
        <v>0</v>
      </c>
      <c r="K635" s="9">
        <f t="shared" si="168"/>
        <v>0</v>
      </c>
      <c r="L635" s="9">
        <f t="shared" si="174"/>
        <v>1</v>
      </c>
      <c r="M635">
        <f t="shared" si="162"/>
        <v>0</v>
      </c>
      <c r="N635" s="9">
        <f t="shared" si="169"/>
        <v>0</v>
      </c>
      <c r="O635" s="9">
        <f t="shared" si="175"/>
        <v>1</v>
      </c>
      <c r="P635">
        <f t="shared" si="163"/>
        <v>0</v>
      </c>
      <c r="Q635" s="9">
        <f t="shared" si="170"/>
        <v>0</v>
      </c>
      <c r="R635" s="9">
        <f t="shared" si="176"/>
        <v>1</v>
      </c>
      <c r="S635">
        <f t="shared" si="164"/>
        <v>0</v>
      </c>
      <c r="T635" s="9">
        <f t="shared" si="171"/>
        <v>0</v>
      </c>
      <c r="U635" s="9">
        <f t="shared" si="177"/>
        <v>1</v>
      </c>
      <c r="V635">
        <f t="shared" si="165"/>
        <v>0</v>
      </c>
      <c r="W635" s="9">
        <f t="shared" si="172"/>
        <v>0</v>
      </c>
      <c r="X635" s="9">
        <f t="shared" si="178"/>
        <v>1</v>
      </c>
      <c r="Y635">
        <f t="shared" si="166"/>
        <v>0</v>
      </c>
      <c r="Z635" s="9">
        <f t="shared" si="173"/>
        <v>0</v>
      </c>
      <c r="AA635" s="9">
        <f t="shared" si="179"/>
        <v>1</v>
      </c>
    </row>
    <row r="636" spans="1:27" x14ac:dyDescent="0.2">
      <c r="A636" s="4">
        <v>41292</v>
      </c>
      <c r="B636" s="7">
        <v>2.1661147033196337E-3</v>
      </c>
      <c r="C636" s="7">
        <v>-2.1020237356424332E-2</v>
      </c>
      <c r="D636" s="7">
        <v>-1.2350792996585369E-2</v>
      </c>
      <c r="E636" s="7">
        <v>-8.3639547228813171E-3</v>
      </c>
      <c r="F636" s="7">
        <v>7.610442116856575E-3</v>
      </c>
      <c r="G636" s="7">
        <v>1.1672998778522015E-2</v>
      </c>
      <c r="H636" s="7">
        <v>1.842125691473484E-2</v>
      </c>
      <c r="J636">
        <f t="shared" si="167"/>
        <v>0</v>
      </c>
      <c r="K636" s="9">
        <f t="shared" si="168"/>
        <v>0</v>
      </c>
      <c r="L636" s="9">
        <f t="shared" si="174"/>
        <v>1</v>
      </c>
      <c r="M636">
        <f t="shared" si="162"/>
        <v>0</v>
      </c>
      <c r="N636" s="9">
        <f t="shared" si="169"/>
        <v>0</v>
      </c>
      <c r="O636" s="9">
        <f t="shared" si="175"/>
        <v>1</v>
      </c>
      <c r="P636">
        <f t="shared" si="163"/>
        <v>0</v>
      </c>
      <c r="Q636" s="9">
        <f t="shared" si="170"/>
        <v>0</v>
      </c>
      <c r="R636" s="9">
        <f t="shared" si="176"/>
        <v>1</v>
      </c>
      <c r="S636">
        <f t="shared" si="164"/>
        <v>0</v>
      </c>
      <c r="T636" s="9">
        <f t="shared" si="171"/>
        <v>0</v>
      </c>
      <c r="U636" s="9">
        <f t="shared" si="177"/>
        <v>1</v>
      </c>
      <c r="V636">
        <f t="shared" si="165"/>
        <v>0</v>
      </c>
      <c r="W636" s="9">
        <f t="shared" si="172"/>
        <v>0</v>
      </c>
      <c r="X636" s="9">
        <f t="shared" si="178"/>
        <v>1</v>
      </c>
      <c r="Y636">
        <f t="shared" si="166"/>
        <v>0</v>
      </c>
      <c r="Z636" s="9">
        <f t="shared" si="173"/>
        <v>0</v>
      </c>
      <c r="AA636" s="9">
        <f t="shared" si="179"/>
        <v>1</v>
      </c>
    </row>
    <row r="637" spans="1:27" x14ac:dyDescent="0.2">
      <c r="A637" s="4">
        <v>41296</v>
      </c>
      <c r="B637" s="7">
        <v>7.074786103821817E-3</v>
      </c>
      <c r="C637" s="7">
        <v>-2.1299134939908981E-2</v>
      </c>
      <c r="D637" s="7">
        <v>-1.3335002586245537E-2</v>
      </c>
      <c r="E637" s="7">
        <v>-9.0193459764122963E-3</v>
      </c>
      <c r="F637" s="7">
        <v>9.1577814891934395E-3</v>
      </c>
      <c r="G637" s="7">
        <v>1.2580827809870243E-2</v>
      </c>
      <c r="H637" s="7">
        <v>1.8581358715891838E-2</v>
      </c>
      <c r="J637">
        <f t="shared" si="167"/>
        <v>0</v>
      </c>
      <c r="K637" s="9">
        <f t="shared" si="168"/>
        <v>0</v>
      </c>
      <c r="L637" s="9">
        <f t="shared" si="174"/>
        <v>1</v>
      </c>
      <c r="M637">
        <f t="shared" si="162"/>
        <v>0</v>
      </c>
      <c r="N637" s="9">
        <f t="shared" si="169"/>
        <v>0</v>
      </c>
      <c r="O637" s="9">
        <f t="shared" si="175"/>
        <v>1</v>
      </c>
      <c r="P637">
        <f t="shared" si="163"/>
        <v>0</v>
      </c>
      <c r="Q637" s="9">
        <f t="shared" si="170"/>
        <v>0</v>
      </c>
      <c r="R637" s="9">
        <f t="shared" si="176"/>
        <v>1</v>
      </c>
      <c r="S637">
        <f t="shared" si="164"/>
        <v>0</v>
      </c>
      <c r="T637" s="9">
        <f t="shared" si="171"/>
        <v>0</v>
      </c>
      <c r="U637" s="9">
        <f t="shared" si="177"/>
        <v>1</v>
      </c>
      <c r="V637">
        <f t="shared" si="165"/>
        <v>0</v>
      </c>
      <c r="W637" s="9">
        <f t="shared" si="172"/>
        <v>0</v>
      </c>
      <c r="X637" s="9">
        <f t="shared" si="178"/>
        <v>1</v>
      </c>
      <c r="Y637">
        <f t="shared" si="166"/>
        <v>0</v>
      </c>
      <c r="Z637" s="9">
        <f t="shared" si="173"/>
        <v>0</v>
      </c>
      <c r="AA637" s="9">
        <f t="shared" si="179"/>
        <v>1</v>
      </c>
    </row>
    <row r="638" spans="1:27" x14ac:dyDescent="0.2">
      <c r="A638" s="4">
        <v>41297</v>
      </c>
      <c r="B638" s="7">
        <v>6.0408767820186034E-4</v>
      </c>
      <c r="C638" s="7">
        <v>-1.9921615719795227E-2</v>
      </c>
      <c r="D638" s="7">
        <v>-1.1862519197165966E-2</v>
      </c>
      <c r="E638" s="7">
        <v>-9.1660944744944572E-3</v>
      </c>
      <c r="F638" s="7">
        <v>7.661920040845871E-3</v>
      </c>
      <c r="G638" s="7">
        <v>1.1338051408529282E-2</v>
      </c>
      <c r="H638" s="7">
        <v>1.697625033557415E-2</v>
      </c>
      <c r="J638">
        <f t="shared" si="167"/>
        <v>0</v>
      </c>
      <c r="K638" s="9">
        <f t="shared" si="168"/>
        <v>0</v>
      </c>
      <c r="L638" s="9">
        <f t="shared" si="174"/>
        <v>1</v>
      </c>
      <c r="M638">
        <f t="shared" si="162"/>
        <v>0</v>
      </c>
      <c r="N638" s="9">
        <f t="shared" si="169"/>
        <v>0</v>
      </c>
      <c r="O638" s="9">
        <f t="shared" si="175"/>
        <v>1</v>
      </c>
      <c r="P638">
        <f t="shared" si="163"/>
        <v>0</v>
      </c>
      <c r="Q638" s="9">
        <f t="shared" si="170"/>
        <v>0</v>
      </c>
      <c r="R638" s="9">
        <f t="shared" si="176"/>
        <v>1</v>
      </c>
      <c r="S638">
        <f t="shared" si="164"/>
        <v>0</v>
      </c>
      <c r="T638" s="9">
        <f t="shared" si="171"/>
        <v>0</v>
      </c>
      <c r="U638" s="9">
        <f t="shared" si="177"/>
        <v>1</v>
      </c>
      <c r="V638">
        <f t="shared" si="165"/>
        <v>0</v>
      </c>
      <c r="W638" s="9">
        <f t="shared" si="172"/>
        <v>0</v>
      </c>
      <c r="X638" s="9">
        <f t="shared" si="178"/>
        <v>1</v>
      </c>
      <c r="Y638">
        <f t="shared" si="166"/>
        <v>0</v>
      </c>
      <c r="Z638" s="9">
        <f t="shared" si="173"/>
        <v>0</v>
      </c>
      <c r="AA638" s="9">
        <f t="shared" si="179"/>
        <v>1</v>
      </c>
    </row>
    <row r="639" spans="1:27" x14ac:dyDescent="0.2">
      <c r="A639" s="4">
        <v>41298</v>
      </c>
      <c r="B639" s="7">
        <v>1.0060025663158202E-3</v>
      </c>
      <c r="C639" s="7">
        <v>-2.1307054907083511E-2</v>
      </c>
      <c r="D639" s="7">
        <v>-1.3470085337758064E-2</v>
      </c>
      <c r="E639" s="7">
        <v>-1.0265002027153969E-2</v>
      </c>
      <c r="F639" s="7">
        <v>9.7617721185088158E-3</v>
      </c>
      <c r="G639" s="7">
        <v>1.2640808708965778E-2</v>
      </c>
      <c r="H639" s="7">
        <v>1.7241740599274635E-2</v>
      </c>
      <c r="J639">
        <f t="shared" si="167"/>
        <v>0</v>
      </c>
      <c r="K639" s="9">
        <f t="shared" si="168"/>
        <v>0</v>
      </c>
      <c r="L639" s="9">
        <f t="shared" si="174"/>
        <v>1</v>
      </c>
      <c r="M639">
        <f t="shared" si="162"/>
        <v>0</v>
      </c>
      <c r="N639" s="9">
        <f t="shared" si="169"/>
        <v>0</v>
      </c>
      <c r="O639" s="9">
        <f t="shared" si="175"/>
        <v>1</v>
      </c>
      <c r="P639">
        <f t="shared" si="163"/>
        <v>0</v>
      </c>
      <c r="Q639" s="9">
        <f t="shared" si="170"/>
        <v>0</v>
      </c>
      <c r="R639" s="9">
        <f t="shared" si="176"/>
        <v>1</v>
      </c>
      <c r="S639">
        <f t="shared" si="164"/>
        <v>0</v>
      </c>
      <c r="T639" s="9">
        <f t="shared" si="171"/>
        <v>0</v>
      </c>
      <c r="U639" s="9">
        <f t="shared" si="177"/>
        <v>1</v>
      </c>
      <c r="V639">
        <f t="shared" si="165"/>
        <v>0</v>
      </c>
      <c r="W639" s="9">
        <f t="shared" si="172"/>
        <v>0</v>
      </c>
      <c r="X639" s="9">
        <f t="shared" si="178"/>
        <v>1</v>
      </c>
      <c r="Y639">
        <f t="shared" si="166"/>
        <v>0</v>
      </c>
      <c r="Z639" s="9">
        <f t="shared" si="173"/>
        <v>0</v>
      </c>
      <c r="AA639" s="9">
        <f t="shared" si="179"/>
        <v>1</v>
      </c>
    </row>
    <row r="640" spans="1:27" x14ac:dyDescent="0.2">
      <c r="A640" s="4">
        <v>41299</v>
      </c>
      <c r="B640" s="7">
        <v>2.6108801442181642E-3</v>
      </c>
      <c r="C640" s="7">
        <v>-2.0831281319260597E-2</v>
      </c>
      <c r="D640" s="7">
        <v>-1.3764342293143272E-2</v>
      </c>
      <c r="E640" s="7">
        <v>-9.8828263580799103E-3</v>
      </c>
      <c r="F640" s="7">
        <v>9.6843251958489418E-3</v>
      </c>
      <c r="G640" s="7">
        <v>1.2529214844107628E-2</v>
      </c>
      <c r="H640" s="7">
        <v>1.7861582338809967E-2</v>
      </c>
      <c r="J640">
        <f t="shared" si="167"/>
        <v>0</v>
      </c>
      <c r="K640" s="9">
        <f t="shared" si="168"/>
        <v>0</v>
      </c>
      <c r="L640" s="9">
        <f t="shared" si="174"/>
        <v>1</v>
      </c>
      <c r="M640">
        <f t="shared" si="162"/>
        <v>0</v>
      </c>
      <c r="N640" s="9">
        <f t="shared" si="169"/>
        <v>0</v>
      </c>
      <c r="O640" s="9">
        <f t="shared" si="175"/>
        <v>1</v>
      </c>
      <c r="P640">
        <f t="shared" si="163"/>
        <v>0</v>
      </c>
      <c r="Q640" s="9">
        <f t="shared" si="170"/>
        <v>0</v>
      </c>
      <c r="R640" s="9">
        <f t="shared" si="176"/>
        <v>1</v>
      </c>
      <c r="S640">
        <f t="shared" si="164"/>
        <v>0</v>
      </c>
      <c r="T640" s="9">
        <f t="shared" si="171"/>
        <v>0</v>
      </c>
      <c r="U640" s="9">
        <f t="shared" si="177"/>
        <v>1</v>
      </c>
      <c r="V640">
        <f t="shared" si="165"/>
        <v>0</v>
      </c>
      <c r="W640" s="9">
        <f t="shared" si="172"/>
        <v>0</v>
      </c>
      <c r="X640" s="9">
        <f t="shared" si="178"/>
        <v>1</v>
      </c>
      <c r="Y640">
        <f t="shared" si="166"/>
        <v>0</v>
      </c>
      <c r="Z640" s="9">
        <f t="shared" si="173"/>
        <v>0</v>
      </c>
      <c r="AA640" s="9">
        <f t="shared" si="179"/>
        <v>1</v>
      </c>
    </row>
    <row r="641" spans="1:27" x14ac:dyDescent="0.2">
      <c r="A641" s="4">
        <v>41302</v>
      </c>
      <c r="B641" s="7">
        <v>9.3557879050984677E-4</v>
      </c>
      <c r="C641" s="7">
        <v>-2.0710662007331848E-2</v>
      </c>
      <c r="D641" s="7">
        <v>-1.2912251986563206E-2</v>
      </c>
      <c r="E641" s="7">
        <v>-9.4514871016144753E-3</v>
      </c>
      <c r="F641" s="7">
        <v>8.6933579295873642E-3</v>
      </c>
      <c r="G641" s="7">
        <v>1.1846362613141537E-2</v>
      </c>
      <c r="H641" s="7">
        <v>1.7124803736805916E-2</v>
      </c>
      <c r="J641">
        <f t="shared" si="167"/>
        <v>0</v>
      </c>
      <c r="K641" s="9">
        <f t="shared" si="168"/>
        <v>0</v>
      </c>
      <c r="L641" s="9">
        <f t="shared" si="174"/>
        <v>1</v>
      </c>
      <c r="M641">
        <f t="shared" si="162"/>
        <v>0</v>
      </c>
      <c r="N641" s="9">
        <f t="shared" si="169"/>
        <v>0</v>
      </c>
      <c r="O641" s="9">
        <f t="shared" si="175"/>
        <v>1</v>
      </c>
      <c r="P641">
        <f t="shared" si="163"/>
        <v>0</v>
      </c>
      <c r="Q641" s="9">
        <f t="shared" si="170"/>
        <v>0</v>
      </c>
      <c r="R641" s="9">
        <f t="shared" si="176"/>
        <v>1</v>
      </c>
      <c r="S641">
        <f t="shared" si="164"/>
        <v>0</v>
      </c>
      <c r="T641" s="9">
        <f t="shared" si="171"/>
        <v>0</v>
      </c>
      <c r="U641" s="9">
        <f t="shared" si="177"/>
        <v>1</v>
      </c>
      <c r="V641">
        <f t="shared" si="165"/>
        <v>0</v>
      </c>
      <c r="W641" s="9">
        <f t="shared" si="172"/>
        <v>0</v>
      </c>
      <c r="X641" s="9">
        <f t="shared" si="178"/>
        <v>1</v>
      </c>
      <c r="Y641">
        <f t="shared" si="166"/>
        <v>0</v>
      </c>
      <c r="Z641" s="9">
        <f t="shared" si="173"/>
        <v>0</v>
      </c>
      <c r="AA641" s="9">
        <f t="shared" si="179"/>
        <v>1</v>
      </c>
    </row>
    <row r="642" spans="1:27" x14ac:dyDescent="0.2">
      <c r="A642" s="4">
        <v>41303</v>
      </c>
      <c r="B642" s="7">
        <v>5.3294377025260862E-3</v>
      </c>
      <c r="C642" s="7">
        <v>-1.9730042666196823E-2</v>
      </c>
      <c r="D642" s="7">
        <v>-1.3129578903317451E-2</v>
      </c>
      <c r="E642" s="7">
        <v>-9.2912157997488976E-3</v>
      </c>
      <c r="F642" s="7">
        <v>8.9434068650007248E-3</v>
      </c>
      <c r="G642" s="7">
        <v>1.1558384634554386E-2</v>
      </c>
      <c r="H642" s="7">
        <v>1.7029961571097374E-2</v>
      </c>
      <c r="J642">
        <f t="shared" si="167"/>
        <v>0</v>
      </c>
      <c r="K642" s="9">
        <f t="shared" si="168"/>
        <v>0</v>
      </c>
      <c r="L642" s="9">
        <f t="shared" si="174"/>
        <v>1</v>
      </c>
      <c r="M642">
        <f t="shared" ref="M642:M705" si="180">IF($B642&lt;D642,1,0)</f>
        <v>0</v>
      </c>
      <c r="N642" s="9">
        <f t="shared" si="169"/>
        <v>0</v>
      </c>
      <c r="O642" s="9">
        <f t="shared" si="175"/>
        <v>1</v>
      </c>
      <c r="P642">
        <f t="shared" ref="P642:P705" si="181">IF($B642&lt;E642,1,0)</f>
        <v>0</v>
      </c>
      <c r="Q642" s="9">
        <f t="shared" si="170"/>
        <v>0</v>
      </c>
      <c r="R642" s="9">
        <f t="shared" si="176"/>
        <v>1</v>
      </c>
      <c r="S642">
        <f t="shared" ref="S642:S705" si="182">IF($B642&gt;F642,1,0)</f>
        <v>0</v>
      </c>
      <c r="T642" s="9">
        <f t="shared" si="171"/>
        <v>0</v>
      </c>
      <c r="U642" s="9">
        <f t="shared" si="177"/>
        <v>1</v>
      </c>
      <c r="V642">
        <f t="shared" ref="V642:V705" si="183">IF($B642&gt;G642,1,0)</f>
        <v>0</v>
      </c>
      <c r="W642" s="9">
        <f t="shared" si="172"/>
        <v>0</v>
      </c>
      <c r="X642" s="9">
        <f t="shared" si="178"/>
        <v>1</v>
      </c>
      <c r="Y642">
        <f t="shared" ref="Y642:Y705" si="184">IF($B642&gt;H642,1,0)</f>
        <v>0</v>
      </c>
      <c r="Z642" s="9">
        <f t="shared" si="173"/>
        <v>0</v>
      </c>
      <c r="AA642" s="9">
        <f t="shared" si="179"/>
        <v>1</v>
      </c>
    </row>
    <row r="643" spans="1:27" x14ac:dyDescent="0.2">
      <c r="A643" s="4">
        <v>41304</v>
      </c>
      <c r="B643" s="7">
        <v>-6.5324855685188997E-3</v>
      </c>
      <c r="C643" s="7">
        <v>-1.7988596111536026E-2</v>
      </c>
      <c r="D643" s="7">
        <v>-1.0507035069167614E-2</v>
      </c>
      <c r="E643" s="7">
        <v>-8.1228539347648621E-3</v>
      </c>
      <c r="F643" s="7">
        <v>6.4424499869346619E-3</v>
      </c>
      <c r="G643" s="7">
        <v>9.2373955994844437E-3</v>
      </c>
      <c r="H643" s="7">
        <v>1.4076170511543751E-2</v>
      </c>
      <c r="J643">
        <f t="shared" ref="J643:J706" si="185">IF(B643&lt;C643,1,0)</f>
        <v>0</v>
      </c>
      <c r="K643" s="9">
        <f t="shared" si="168"/>
        <v>0</v>
      </c>
      <c r="L643" s="9">
        <f t="shared" si="174"/>
        <v>1</v>
      </c>
      <c r="M643">
        <f t="shared" si="180"/>
        <v>0</v>
      </c>
      <c r="N643" s="9">
        <f t="shared" si="169"/>
        <v>0</v>
      </c>
      <c r="O643" s="9">
        <f t="shared" si="175"/>
        <v>1</v>
      </c>
      <c r="P643">
        <f t="shared" si="181"/>
        <v>0</v>
      </c>
      <c r="Q643" s="9">
        <f t="shared" si="170"/>
        <v>0</v>
      </c>
      <c r="R643" s="9">
        <f t="shared" si="176"/>
        <v>1</v>
      </c>
      <c r="S643">
        <f t="shared" si="182"/>
        <v>0</v>
      </c>
      <c r="T643" s="9">
        <f t="shared" si="171"/>
        <v>0</v>
      </c>
      <c r="U643" s="9">
        <f t="shared" si="177"/>
        <v>1</v>
      </c>
      <c r="V643">
        <f t="shared" si="183"/>
        <v>0</v>
      </c>
      <c r="W643" s="9">
        <f t="shared" si="172"/>
        <v>0</v>
      </c>
      <c r="X643" s="9">
        <f t="shared" si="178"/>
        <v>1</v>
      </c>
      <c r="Y643">
        <f t="shared" si="184"/>
        <v>0</v>
      </c>
      <c r="Z643" s="9">
        <f t="shared" si="173"/>
        <v>0</v>
      </c>
      <c r="AA643" s="9">
        <f t="shared" si="179"/>
        <v>1</v>
      </c>
    </row>
    <row r="644" spans="1:27" x14ac:dyDescent="0.2">
      <c r="A644" s="4">
        <v>41305</v>
      </c>
      <c r="B644" s="7">
        <v>-1.3384195265750713E-3</v>
      </c>
      <c r="C644" s="7">
        <v>-1.8297012895345688E-2</v>
      </c>
      <c r="D644" s="7">
        <v>-1.0650851763784885E-2</v>
      </c>
      <c r="E644" s="7">
        <v>-7.8486884012818336E-3</v>
      </c>
      <c r="F644" s="7">
        <v>8.341347798705101E-3</v>
      </c>
      <c r="G644" s="7">
        <v>9.9392654374241829E-3</v>
      </c>
      <c r="H644" s="7">
        <v>1.5367119573056698E-2</v>
      </c>
      <c r="J644">
        <f t="shared" si="185"/>
        <v>0</v>
      </c>
      <c r="K644" s="9">
        <f t="shared" ref="K644:K707" si="186">IF(J644=J643,IF(J643=1,1,0),0)</f>
        <v>0</v>
      </c>
      <c r="L644" s="9">
        <f t="shared" si="174"/>
        <v>1</v>
      </c>
      <c r="M644">
        <f t="shared" si="180"/>
        <v>0</v>
      </c>
      <c r="N644" s="9">
        <f t="shared" ref="N644:N707" si="187">IF(M644=M643,IF(M643=1,1,0),0)</f>
        <v>0</v>
      </c>
      <c r="O644" s="9">
        <f t="shared" si="175"/>
        <v>1</v>
      </c>
      <c r="P644">
        <f t="shared" si="181"/>
        <v>0</v>
      </c>
      <c r="Q644" s="9">
        <f t="shared" ref="Q644:Q707" si="188">IF(P644=P643,IF(P643=1,1,0),0)</f>
        <v>0</v>
      </c>
      <c r="R644" s="9">
        <f t="shared" si="176"/>
        <v>1</v>
      </c>
      <c r="S644">
        <f t="shared" si="182"/>
        <v>0</v>
      </c>
      <c r="T644" s="9">
        <f t="shared" ref="T644:T707" si="189">IF(S644=S643,IF(S643=1,1,0),0)</f>
        <v>0</v>
      </c>
      <c r="U644" s="9">
        <f t="shared" si="177"/>
        <v>1</v>
      </c>
      <c r="V644">
        <f t="shared" si="183"/>
        <v>0</v>
      </c>
      <c r="W644" s="9">
        <f t="shared" ref="W644:W707" si="190">IF(V644=V643,IF(V643=1,1,0),0)</f>
        <v>0</v>
      </c>
      <c r="X644" s="9">
        <f t="shared" si="178"/>
        <v>1</v>
      </c>
      <c r="Y644">
        <f t="shared" si="184"/>
        <v>0</v>
      </c>
      <c r="Z644" s="9">
        <f t="shared" ref="Z644:Z707" si="191">IF(Y644=Y643,IF(Y643=1,1,0),0)</f>
        <v>0</v>
      </c>
      <c r="AA644" s="9">
        <f t="shared" si="179"/>
        <v>1</v>
      </c>
    </row>
    <row r="645" spans="1:27" x14ac:dyDescent="0.2">
      <c r="A645" s="4">
        <v>41306</v>
      </c>
      <c r="B645" s="7">
        <v>8.9333927440198389E-3</v>
      </c>
      <c r="C645" s="7">
        <v>-1.841900497674942E-2</v>
      </c>
      <c r="D645" s="7">
        <v>-1.0190683417022228E-2</v>
      </c>
      <c r="E645" s="7">
        <v>-7.3754377663135529E-3</v>
      </c>
      <c r="F645" s="7">
        <v>6.8328101187944412E-3</v>
      </c>
      <c r="G645" s="7">
        <v>7.7583990059792995E-3</v>
      </c>
      <c r="H645" s="7">
        <v>1.0618444532155991E-2</v>
      </c>
      <c r="J645">
        <f t="shared" si="185"/>
        <v>0</v>
      </c>
      <c r="K645" s="9">
        <f t="shared" si="186"/>
        <v>0</v>
      </c>
      <c r="L645" s="9">
        <f t="shared" ref="L645:L708" si="192">IF(J645=J644,IF(J644=0,1,0),0)</f>
        <v>1</v>
      </c>
      <c r="M645">
        <f t="shared" si="180"/>
        <v>0</v>
      </c>
      <c r="N645" s="9">
        <f t="shared" si="187"/>
        <v>0</v>
      </c>
      <c r="O645" s="9">
        <f t="shared" ref="O645:O708" si="193">IF(M645=M644,IF(M644=0,1,0),0)</f>
        <v>1</v>
      </c>
      <c r="P645">
        <f t="shared" si="181"/>
        <v>0</v>
      </c>
      <c r="Q645" s="9">
        <f t="shared" si="188"/>
        <v>0</v>
      </c>
      <c r="R645" s="9">
        <f t="shared" ref="R645:R708" si="194">IF(P645=P644,IF(P644=0,1,0),0)</f>
        <v>1</v>
      </c>
      <c r="S645">
        <f t="shared" si="182"/>
        <v>1</v>
      </c>
      <c r="T645" s="9">
        <f t="shared" si="189"/>
        <v>0</v>
      </c>
      <c r="U645" s="9">
        <f t="shared" ref="U645:U708" si="195">IF(S645=S644,IF(S644=0,1,0),0)</f>
        <v>0</v>
      </c>
      <c r="V645">
        <f t="shared" si="183"/>
        <v>1</v>
      </c>
      <c r="W645" s="9">
        <f t="shared" si="190"/>
        <v>0</v>
      </c>
      <c r="X645" s="9">
        <f t="shared" ref="X645:X708" si="196">IF(V645=V644,IF(V644=0,1,0),0)</f>
        <v>0</v>
      </c>
      <c r="Y645">
        <f t="shared" si="184"/>
        <v>0</v>
      </c>
      <c r="Z645" s="9">
        <f t="shared" si="191"/>
        <v>0</v>
      </c>
      <c r="AA645" s="9">
        <f t="shared" ref="AA645:AA708" si="197">IF(Y645=Y644,IF(Y644=0,1,0),0)</f>
        <v>1</v>
      </c>
    </row>
    <row r="646" spans="1:27" x14ac:dyDescent="0.2">
      <c r="A646" s="4">
        <v>41309</v>
      </c>
      <c r="B646" s="7">
        <v>-8.866429205641355E-3</v>
      </c>
      <c r="C646" s="7">
        <v>-1.8414705991744995E-2</v>
      </c>
      <c r="D646" s="7">
        <v>-8.866429328918457E-3</v>
      </c>
      <c r="E646" s="7">
        <v>-7.9664764925837517E-3</v>
      </c>
      <c r="F646" s="7">
        <v>4.5890933834016323E-3</v>
      </c>
      <c r="G646" s="7">
        <v>6.6317892633378506E-3</v>
      </c>
      <c r="H646" s="7">
        <v>9.1430330649018288E-3</v>
      </c>
      <c r="J646">
        <f t="shared" si="185"/>
        <v>0</v>
      </c>
      <c r="K646" s="9">
        <f t="shared" si="186"/>
        <v>0</v>
      </c>
      <c r="L646" s="9">
        <f t="shared" si="192"/>
        <v>1</v>
      </c>
      <c r="M646">
        <f t="shared" si="180"/>
        <v>0</v>
      </c>
      <c r="N646" s="9">
        <f t="shared" si="187"/>
        <v>0</v>
      </c>
      <c r="O646" s="9">
        <f t="shared" si="193"/>
        <v>1</v>
      </c>
      <c r="P646">
        <f t="shared" si="181"/>
        <v>1</v>
      </c>
      <c r="Q646" s="9">
        <f t="shared" si="188"/>
        <v>0</v>
      </c>
      <c r="R646" s="9">
        <f t="shared" si="194"/>
        <v>0</v>
      </c>
      <c r="S646">
        <f t="shared" si="182"/>
        <v>0</v>
      </c>
      <c r="T646" s="9">
        <f t="shared" si="189"/>
        <v>0</v>
      </c>
      <c r="U646" s="9">
        <f t="shared" si="195"/>
        <v>0</v>
      </c>
      <c r="V646">
        <f t="shared" si="183"/>
        <v>0</v>
      </c>
      <c r="W646" s="9">
        <f t="shared" si="190"/>
        <v>0</v>
      </c>
      <c r="X646" s="9">
        <f t="shared" si="196"/>
        <v>0</v>
      </c>
      <c r="Y646">
        <f t="shared" si="184"/>
        <v>0</v>
      </c>
      <c r="Z646" s="9">
        <f t="shared" si="191"/>
        <v>0</v>
      </c>
      <c r="AA646" s="9">
        <f t="shared" si="197"/>
        <v>1</v>
      </c>
    </row>
    <row r="647" spans="1:27" x14ac:dyDescent="0.2">
      <c r="A647" s="4">
        <v>41310</v>
      </c>
      <c r="B647" s="7">
        <v>8.3353264911724366E-3</v>
      </c>
      <c r="C647" s="7">
        <v>-2.0601596683263779E-2</v>
      </c>
      <c r="D647" s="7">
        <v>-1.1009791865944862E-2</v>
      </c>
      <c r="E647" s="7">
        <v>-8.654983714222908E-3</v>
      </c>
      <c r="F647" s="7">
        <v>9.2218443751335144E-3</v>
      </c>
      <c r="G647" s="7">
        <v>1.0569453239440918E-2</v>
      </c>
      <c r="H647" s="7">
        <v>1.5080079436302185E-2</v>
      </c>
      <c r="J647">
        <f t="shared" si="185"/>
        <v>0</v>
      </c>
      <c r="K647" s="9">
        <f t="shared" si="186"/>
        <v>0</v>
      </c>
      <c r="L647" s="9">
        <f t="shared" si="192"/>
        <v>1</v>
      </c>
      <c r="M647">
        <f t="shared" si="180"/>
        <v>0</v>
      </c>
      <c r="N647" s="9">
        <f t="shared" si="187"/>
        <v>0</v>
      </c>
      <c r="O647" s="9">
        <f t="shared" si="193"/>
        <v>1</v>
      </c>
      <c r="P647">
        <f t="shared" si="181"/>
        <v>0</v>
      </c>
      <c r="Q647" s="9">
        <f t="shared" si="188"/>
        <v>0</v>
      </c>
      <c r="R647" s="9">
        <f t="shared" si="194"/>
        <v>0</v>
      </c>
      <c r="S647">
        <f t="shared" si="182"/>
        <v>0</v>
      </c>
      <c r="T647" s="9">
        <f t="shared" si="189"/>
        <v>0</v>
      </c>
      <c r="U647" s="9">
        <f t="shared" si="195"/>
        <v>1</v>
      </c>
      <c r="V647">
        <f t="shared" si="183"/>
        <v>0</v>
      </c>
      <c r="W647" s="9">
        <f t="shared" si="190"/>
        <v>0</v>
      </c>
      <c r="X647" s="9">
        <f t="shared" si="196"/>
        <v>1</v>
      </c>
      <c r="Y647">
        <f t="shared" si="184"/>
        <v>0</v>
      </c>
      <c r="Z647" s="9">
        <f t="shared" si="191"/>
        <v>0</v>
      </c>
      <c r="AA647" s="9">
        <f t="shared" si="197"/>
        <v>1</v>
      </c>
    </row>
    <row r="648" spans="1:27" x14ac:dyDescent="0.2">
      <c r="A648" s="4">
        <v>41311</v>
      </c>
      <c r="B648" s="7">
        <v>5.9747072511215317E-4</v>
      </c>
      <c r="C648" s="7">
        <v>-2.0450472831726074E-2</v>
      </c>
      <c r="D648" s="7">
        <v>-1.0269270278513432E-2</v>
      </c>
      <c r="E648" s="7">
        <v>-9.6526779234409332E-3</v>
      </c>
      <c r="F648" s="7">
        <v>6.204905454069376E-3</v>
      </c>
      <c r="G648" s="7">
        <v>8.5684452205896378E-3</v>
      </c>
      <c r="H648" s="7">
        <v>1.0571851395070553E-2</v>
      </c>
      <c r="J648">
        <f t="shared" si="185"/>
        <v>0</v>
      </c>
      <c r="K648" s="9">
        <f t="shared" si="186"/>
        <v>0</v>
      </c>
      <c r="L648" s="9">
        <f t="shared" si="192"/>
        <v>1</v>
      </c>
      <c r="M648">
        <f t="shared" si="180"/>
        <v>0</v>
      </c>
      <c r="N648" s="9">
        <f t="shared" si="187"/>
        <v>0</v>
      </c>
      <c r="O648" s="9">
        <f t="shared" si="193"/>
        <v>1</v>
      </c>
      <c r="P648">
        <f t="shared" si="181"/>
        <v>0</v>
      </c>
      <c r="Q648" s="9">
        <f t="shared" si="188"/>
        <v>0</v>
      </c>
      <c r="R648" s="9">
        <f t="shared" si="194"/>
        <v>1</v>
      </c>
      <c r="S648">
        <f t="shared" si="182"/>
        <v>0</v>
      </c>
      <c r="T648" s="9">
        <f t="shared" si="189"/>
        <v>0</v>
      </c>
      <c r="U648" s="9">
        <f t="shared" si="195"/>
        <v>1</v>
      </c>
      <c r="V648">
        <f t="shared" si="183"/>
        <v>0</v>
      </c>
      <c r="W648" s="9">
        <f t="shared" si="190"/>
        <v>0</v>
      </c>
      <c r="X648" s="9">
        <f t="shared" si="196"/>
        <v>1</v>
      </c>
      <c r="Y648">
        <f t="shared" si="184"/>
        <v>0</v>
      </c>
      <c r="Z648" s="9">
        <f t="shared" si="191"/>
        <v>0</v>
      </c>
      <c r="AA648" s="9">
        <f t="shared" si="197"/>
        <v>1</v>
      </c>
    </row>
    <row r="649" spans="1:27" x14ac:dyDescent="0.2">
      <c r="A649" s="4">
        <v>41312</v>
      </c>
      <c r="B649" s="7">
        <v>-9.9598295142772813E-4</v>
      </c>
      <c r="C649" s="7">
        <v>-2.2400055080652237E-2</v>
      </c>
      <c r="D649" s="7">
        <v>-1.3395564630627632E-2</v>
      </c>
      <c r="E649" s="7">
        <v>-9.974566288292408E-3</v>
      </c>
      <c r="F649" s="7">
        <v>9.0405680239200592E-3</v>
      </c>
      <c r="G649" s="7">
        <v>1.0716771706938744E-2</v>
      </c>
      <c r="H649" s="7">
        <v>1.3676504604518414E-2</v>
      </c>
      <c r="J649">
        <f t="shared" si="185"/>
        <v>0</v>
      </c>
      <c r="K649" s="9">
        <f t="shared" si="186"/>
        <v>0</v>
      </c>
      <c r="L649" s="9">
        <f t="shared" si="192"/>
        <v>1</v>
      </c>
      <c r="M649">
        <f t="shared" si="180"/>
        <v>0</v>
      </c>
      <c r="N649" s="9">
        <f t="shared" si="187"/>
        <v>0</v>
      </c>
      <c r="O649" s="9">
        <f t="shared" si="193"/>
        <v>1</v>
      </c>
      <c r="P649">
        <f t="shared" si="181"/>
        <v>0</v>
      </c>
      <c r="Q649" s="9">
        <f t="shared" si="188"/>
        <v>0</v>
      </c>
      <c r="R649" s="9">
        <f t="shared" si="194"/>
        <v>1</v>
      </c>
      <c r="S649">
        <f t="shared" si="182"/>
        <v>0</v>
      </c>
      <c r="T649" s="9">
        <f t="shared" si="189"/>
        <v>0</v>
      </c>
      <c r="U649" s="9">
        <f t="shared" si="195"/>
        <v>1</v>
      </c>
      <c r="V649">
        <f t="shared" si="183"/>
        <v>0</v>
      </c>
      <c r="W649" s="9">
        <f t="shared" si="190"/>
        <v>0</v>
      </c>
      <c r="X649" s="9">
        <f t="shared" si="196"/>
        <v>1</v>
      </c>
      <c r="Y649">
        <f t="shared" si="184"/>
        <v>0</v>
      </c>
      <c r="Z649" s="9">
        <f t="shared" si="191"/>
        <v>0</v>
      </c>
      <c r="AA649" s="9">
        <f t="shared" si="197"/>
        <v>1</v>
      </c>
    </row>
    <row r="650" spans="1:27" x14ac:dyDescent="0.2">
      <c r="A650" s="4">
        <v>41313</v>
      </c>
      <c r="B650" s="7">
        <v>4.7055791503195568E-3</v>
      </c>
      <c r="C650" s="7">
        <v>-2.1884839981794357E-2</v>
      </c>
      <c r="D650" s="7">
        <v>-1.316994521766901E-2</v>
      </c>
      <c r="E650" s="7">
        <v>-9.7373407334089279E-3</v>
      </c>
      <c r="F650" s="7">
        <v>9.0501392260193825E-3</v>
      </c>
      <c r="G650" s="7">
        <v>1.0354128666222095E-2</v>
      </c>
      <c r="H650" s="7">
        <v>1.3523277826607227E-2</v>
      </c>
      <c r="J650">
        <f t="shared" si="185"/>
        <v>0</v>
      </c>
      <c r="K650" s="9">
        <f t="shared" si="186"/>
        <v>0</v>
      </c>
      <c r="L650" s="9">
        <f t="shared" si="192"/>
        <v>1</v>
      </c>
      <c r="M650">
        <f t="shared" si="180"/>
        <v>0</v>
      </c>
      <c r="N650" s="9">
        <f t="shared" si="187"/>
        <v>0</v>
      </c>
      <c r="O650" s="9">
        <f t="shared" si="193"/>
        <v>1</v>
      </c>
      <c r="P650">
        <f t="shared" si="181"/>
        <v>0</v>
      </c>
      <c r="Q650" s="9">
        <f t="shared" si="188"/>
        <v>0</v>
      </c>
      <c r="R650" s="9">
        <f t="shared" si="194"/>
        <v>1</v>
      </c>
      <c r="S650">
        <f t="shared" si="182"/>
        <v>0</v>
      </c>
      <c r="T650" s="9">
        <f t="shared" si="189"/>
        <v>0</v>
      </c>
      <c r="U650" s="9">
        <f t="shared" si="195"/>
        <v>1</v>
      </c>
      <c r="V650">
        <f t="shared" si="183"/>
        <v>0</v>
      </c>
      <c r="W650" s="9">
        <f t="shared" si="190"/>
        <v>0</v>
      </c>
      <c r="X650" s="9">
        <f t="shared" si="196"/>
        <v>1</v>
      </c>
      <c r="Y650">
        <f t="shared" si="184"/>
        <v>0</v>
      </c>
      <c r="Z650" s="9">
        <f t="shared" si="191"/>
        <v>0</v>
      </c>
      <c r="AA650" s="9">
        <f t="shared" si="197"/>
        <v>1</v>
      </c>
    </row>
    <row r="651" spans="1:27" x14ac:dyDescent="0.2">
      <c r="A651" s="4">
        <v>41316</v>
      </c>
      <c r="B651" s="7">
        <v>4.6273344074721228E-4</v>
      </c>
      <c r="C651" s="7">
        <v>-2.1876145154237747E-2</v>
      </c>
      <c r="D651" s="7">
        <v>-1.0702341794967651E-2</v>
      </c>
      <c r="E651" s="7">
        <v>-8.7754121050238609E-3</v>
      </c>
      <c r="F651" s="7">
        <v>6.9955312646925449E-3</v>
      </c>
      <c r="G651" s="7">
        <v>9.2244036495685577E-3</v>
      </c>
      <c r="H651" s="7">
        <v>1.1249925941228867E-2</v>
      </c>
      <c r="J651">
        <f t="shared" si="185"/>
        <v>0</v>
      </c>
      <c r="K651" s="9">
        <f t="shared" si="186"/>
        <v>0</v>
      </c>
      <c r="L651" s="9">
        <f t="shared" si="192"/>
        <v>1</v>
      </c>
      <c r="M651">
        <f t="shared" si="180"/>
        <v>0</v>
      </c>
      <c r="N651" s="9">
        <f t="shared" si="187"/>
        <v>0</v>
      </c>
      <c r="O651" s="9">
        <f t="shared" si="193"/>
        <v>1</v>
      </c>
      <c r="P651">
        <f t="shared" si="181"/>
        <v>0</v>
      </c>
      <c r="Q651" s="9">
        <f t="shared" si="188"/>
        <v>0</v>
      </c>
      <c r="R651" s="9">
        <f t="shared" si="194"/>
        <v>1</v>
      </c>
      <c r="S651">
        <f t="shared" si="182"/>
        <v>0</v>
      </c>
      <c r="T651" s="9">
        <f t="shared" si="189"/>
        <v>0</v>
      </c>
      <c r="U651" s="9">
        <f t="shared" si="195"/>
        <v>1</v>
      </c>
      <c r="V651">
        <f t="shared" si="183"/>
        <v>0</v>
      </c>
      <c r="W651" s="9">
        <f t="shared" si="190"/>
        <v>0</v>
      </c>
      <c r="X651" s="9">
        <f t="shared" si="196"/>
        <v>1</v>
      </c>
      <c r="Y651">
        <f t="shared" si="184"/>
        <v>0</v>
      </c>
      <c r="Z651" s="9">
        <f t="shared" si="191"/>
        <v>0</v>
      </c>
      <c r="AA651" s="9">
        <f t="shared" si="197"/>
        <v>1</v>
      </c>
    </row>
    <row r="652" spans="1:27" x14ac:dyDescent="0.2">
      <c r="A652" s="4">
        <v>41317</v>
      </c>
      <c r="B652" s="7">
        <v>2.0466781646785604E-3</v>
      </c>
      <c r="C652" s="7">
        <v>-1.8806606531143188E-2</v>
      </c>
      <c r="D652" s="7">
        <v>-9.5018064603209496E-3</v>
      </c>
      <c r="E652" s="7">
        <v>-8.1313680857419968E-3</v>
      </c>
      <c r="F652" s="7">
        <v>6.8883756175637245E-3</v>
      </c>
      <c r="G652" s="7">
        <v>8.0134989693760872E-3</v>
      </c>
      <c r="H652" s="7">
        <v>9.0821953490376472E-3</v>
      </c>
      <c r="J652">
        <f t="shared" si="185"/>
        <v>0</v>
      </c>
      <c r="K652" s="9">
        <f t="shared" si="186"/>
        <v>0</v>
      </c>
      <c r="L652" s="9">
        <f t="shared" si="192"/>
        <v>1</v>
      </c>
      <c r="M652">
        <f t="shared" si="180"/>
        <v>0</v>
      </c>
      <c r="N652" s="9">
        <f t="shared" si="187"/>
        <v>0</v>
      </c>
      <c r="O652" s="9">
        <f t="shared" si="193"/>
        <v>1</v>
      </c>
      <c r="P652">
        <f t="shared" si="181"/>
        <v>0</v>
      </c>
      <c r="Q652" s="9">
        <f t="shared" si="188"/>
        <v>0</v>
      </c>
      <c r="R652" s="9">
        <f t="shared" si="194"/>
        <v>1</v>
      </c>
      <c r="S652">
        <f t="shared" si="182"/>
        <v>0</v>
      </c>
      <c r="T652" s="9">
        <f t="shared" si="189"/>
        <v>0</v>
      </c>
      <c r="U652" s="9">
        <f t="shared" si="195"/>
        <v>1</v>
      </c>
      <c r="V652">
        <f t="shared" si="183"/>
        <v>0</v>
      </c>
      <c r="W652" s="9">
        <f t="shared" si="190"/>
        <v>0</v>
      </c>
      <c r="X652" s="9">
        <f t="shared" si="196"/>
        <v>1</v>
      </c>
      <c r="Y652">
        <f t="shared" si="184"/>
        <v>0</v>
      </c>
      <c r="Z652" s="9">
        <f t="shared" si="191"/>
        <v>0</v>
      </c>
      <c r="AA652" s="9">
        <f t="shared" si="197"/>
        <v>1</v>
      </c>
    </row>
    <row r="653" spans="1:27" x14ac:dyDescent="0.2">
      <c r="A653" s="4">
        <v>41318</v>
      </c>
      <c r="B653" s="7">
        <v>6.593261925402922E-4</v>
      </c>
      <c r="C653" s="7">
        <v>-1.6664193943142891E-2</v>
      </c>
      <c r="D653" s="7">
        <v>-8.6232544854283333E-3</v>
      </c>
      <c r="E653" s="7">
        <v>-6.4193699508905411E-3</v>
      </c>
      <c r="F653" s="7">
        <v>5.4681175388395786E-3</v>
      </c>
      <c r="G653" s="7">
        <v>6.7044147290289402E-3</v>
      </c>
      <c r="H653" s="7">
        <v>9.0367933735251427E-3</v>
      </c>
      <c r="J653">
        <f t="shared" si="185"/>
        <v>0</v>
      </c>
      <c r="K653" s="9">
        <f t="shared" si="186"/>
        <v>0</v>
      </c>
      <c r="L653" s="9">
        <f t="shared" si="192"/>
        <v>1</v>
      </c>
      <c r="M653">
        <f t="shared" si="180"/>
        <v>0</v>
      </c>
      <c r="N653" s="9">
        <f t="shared" si="187"/>
        <v>0</v>
      </c>
      <c r="O653" s="9">
        <f t="shared" si="193"/>
        <v>1</v>
      </c>
      <c r="P653">
        <f t="shared" si="181"/>
        <v>0</v>
      </c>
      <c r="Q653" s="9">
        <f t="shared" si="188"/>
        <v>0</v>
      </c>
      <c r="R653" s="9">
        <f t="shared" si="194"/>
        <v>1</v>
      </c>
      <c r="S653">
        <f t="shared" si="182"/>
        <v>0</v>
      </c>
      <c r="T653" s="9">
        <f t="shared" si="189"/>
        <v>0</v>
      </c>
      <c r="U653" s="9">
        <f t="shared" si="195"/>
        <v>1</v>
      </c>
      <c r="V653">
        <f t="shared" si="183"/>
        <v>0</v>
      </c>
      <c r="W653" s="9">
        <f t="shared" si="190"/>
        <v>0</v>
      </c>
      <c r="X653" s="9">
        <f t="shared" si="196"/>
        <v>1</v>
      </c>
      <c r="Y653">
        <f t="shared" si="184"/>
        <v>0</v>
      </c>
      <c r="Z653" s="9">
        <f t="shared" si="191"/>
        <v>0</v>
      </c>
      <c r="AA653" s="9">
        <f t="shared" si="197"/>
        <v>1</v>
      </c>
    </row>
    <row r="654" spans="1:27" x14ac:dyDescent="0.2">
      <c r="A654" s="4">
        <v>41319</v>
      </c>
      <c r="B654" s="7">
        <v>8.5647467105962993E-4</v>
      </c>
      <c r="C654" s="7">
        <v>-1.9357964396476746E-2</v>
      </c>
      <c r="D654" s="7">
        <v>-1.0158299468457699E-2</v>
      </c>
      <c r="E654" s="7">
        <v>-7.0744873955845833E-3</v>
      </c>
      <c r="F654" s="7">
        <v>6.4820442348718643E-3</v>
      </c>
      <c r="G654" s="7">
        <v>8.0097122117877007E-3</v>
      </c>
      <c r="H654" s="7">
        <v>1.0699987411499023E-2</v>
      </c>
      <c r="J654">
        <f t="shared" si="185"/>
        <v>0</v>
      </c>
      <c r="K654" s="9">
        <f t="shared" si="186"/>
        <v>0</v>
      </c>
      <c r="L654" s="9">
        <f t="shared" si="192"/>
        <v>1</v>
      </c>
      <c r="M654">
        <f t="shared" si="180"/>
        <v>0</v>
      </c>
      <c r="N654" s="9">
        <f t="shared" si="187"/>
        <v>0</v>
      </c>
      <c r="O654" s="9">
        <f t="shared" si="193"/>
        <v>1</v>
      </c>
      <c r="P654">
        <f t="shared" si="181"/>
        <v>0</v>
      </c>
      <c r="Q654" s="9">
        <f t="shared" si="188"/>
        <v>0</v>
      </c>
      <c r="R654" s="9">
        <f t="shared" si="194"/>
        <v>1</v>
      </c>
      <c r="S654">
        <f t="shared" si="182"/>
        <v>0</v>
      </c>
      <c r="T654" s="9">
        <f t="shared" si="189"/>
        <v>0</v>
      </c>
      <c r="U654" s="9">
        <f t="shared" si="195"/>
        <v>1</v>
      </c>
      <c r="V654">
        <f t="shared" si="183"/>
        <v>0</v>
      </c>
      <c r="W654" s="9">
        <f t="shared" si="190"/>
        <v>0</v>
      </c>
      <c r="X654" s="9">
        <f t="shared" si="196"/>
        <v>1</v>
      </c>
      <c r="Y654">
        <f t="shared" si="184"/>
        <v>0</v>
      </c>
      <c r="Z654" s="9">
        <f t="shared" si="191"/>
        <v>0</v>
      </c>
      <c r="AA654" s="9">
        <f t="shared" si="197"/>
        <v>1</v>
      </c>
    </row>
    <row r="655" spans="1:27" x14ac:dyDescent="0.2">
      <c r="A655" s="4">
        <v>41320</v>
      </c>
      <c r="B655" s="7">
        <v>-9.2238773175650542E-4</v>
      </c>
      <c r="C655" s="7">
        <v>-1.8147366121411324E-2</v>
      </c>
      <c r="D655" s="7">
        <v>-9.6171153709292412E-3</v>
      </c>
      <c r="E655" s="7">
        <v>-6.9462512619793415E-3</v>
      </c>
      <c r="F655" s="7">
        <v>6.1371168121695518E-3</v>
      </c>
      <c r="G655" s="7">
        <v>7.4243815615773201E-3</v>
      </c>
      <c r="H655" s="7">
        <v>9.823148138821125E-3</v>
      </c>
      <c r="J655">
        <f t="shared" si="185"/>
        <v>0</v>
      </c>
      <c r="K655" s="9">
        <f t="shared" si="186"/>
        <v>0</v>
      </c>
      <c r="L655" s="9">
        <f t="shared" si="192"/>
        <v>1</v>
      </c>
      <c r="M655">
        <f t="shared" si="180"/>
        <v>0</v>
      </c>
      <c r="N655" s="9">
        <f t="shared" si="187"/>
        <v>0</v>
      </c>
      <c r="O655" s="9">
        <f t="shared" si="193"/>
        <v>1</v>
      </c>
      <c r="P655">
        <f t="shared" si="181"/>
        <v>0</v>
      </c>
      <c r="Q655" s="9">
        <f t="shared" si="188"/>
        <v>0</v>
      </c>
      <c r="R655" s="9">
        <f t="shared" si="194"/>
        <v>1</v>
      </c>
      <c r="S655">
        <f t="shared" si="182"/>
        <v>0</v>
      </c>
      <c r="T655" s="9">
        <f t="shared" si="189"/>
        <v>0</v>
      </c>
      <c r="U655" s="9">
        <f t="shared" si="195"/>
        <v>1</v>
      </c>
      <c r="V655">
        <f t="shared" si="183"/>
        <v>0</v>
      </c>
      <c r="W655" s="9">
        <f t="shared" si="190"/>
        <v>0</v>
      </c>
      <c r="X655" s="9">
        <f t="shared" si="196"/>
        <v>1</v>
      </c>
      <c r="Y655">
        <f t="shared" si="184"/>
        <v>0</v>
      </c>
      <c r="Z655" s="9">
        <f t="shared" si="191"/>
        <v>0</v>
      </c>
      <c r="AA655" s="9">
        <f t="shared" si="197"/>
        <v>1</v>
      </c>
    </row>
    <row r="656" spans="1:27" x14ac:dyDescent="0.2">
      <c r="A656" s="4">
        <v>41324</v>
      </c>
      <c r="B656" s="7">
        <v>7.1590729724188553E-3</v>
      </c>
      <c r="C656" s="7">
        <v>-1.7275279387831688E-2</v>
      </c>
      <c r="D656" s="7">
        <v>-9.432588703930378E-3</v>
      </c>
      <c r="E656" s="7">
        <v>-5.6952284649014473E-3</v>
      </c>
      <c r="F656" s="7">
        <v>5.8966176584362984E-3</v>
      </c>
      <c r="G656" s="7">
        <v>7.0246253162622452E-3</v>
      </c>
      <c r="H656" s="7">
        <v>1.0532659478485584E-2</v>
      </c>
      <c r="J656">
        <f t="shared" si="185"/>
        <v>0</v>
      </c>
      <c r="K656" s="9">
        <f t="shared" si="186"/>
        <v>0</v>
      </c>
      <c r="L656" s="9">
        <f t="shared" si="192"/>
        <v>1</v>
      </c>
      <c r="M656">
        <f t="shared" si="180"/>
        <v>0</v>
      </c>
      <c r="N656" s="9">
        <f t="shared" si="187"/>
        <v>0</v>
      </c>
      <c r="O656" s="9">
        <f t="shared" si="193"/>
        <v>1</v>
      </c>
      <c r="P656">
        <f t="shared" si="181"/>
        <v>0</v>
      </c>
      <c r="Q656" s="9">
        <f t="shared" si="188"/>
        <v>0</v>
      </c>
      <c r="R656" s="9">
        <f t="shared" si="194"/>
        <v>1</v>
      </c>
      <c r="S656">
        <f t="shared" si="182"/>
        <v>1</v>
      </c>
      <c r="T656" s="9">
        <f t="shared" si="189"/>
        <v>0</v>
      </c>
      <c r="U656" s="9">
        <f t="shared" si="195"/>
        <v>0</v>
      </c>
      <c r="V656">
        <f t="shared" si="183"/>
        <v>1</v>
      </c>
      <c r="W656" s="9">
        <f t="shared" si="190"/>
        <v>0</v>
      </c>
      <c r="X656" s="9">
        <f t="shared" si="196"/>
        <v>0</v>
      </c>
      <c r="Y656">
        <f t="shared" si="184"/>
        <v>0</v>
      </c>
      <c r="Z656" s="9">
        <f t="shared" si="191"/>
        <v>0</v>
      </c>
      <c r="AA656" s="9">
        <f t="shared" si="197"/>
        <v>1</v>
      </c>
    </row>
    <row r="657" spans="1:27" x14ac:dyDescent="0.2">
      <c r="A657" s="4">
        <v>41325</v>
      </c>
      <c r="B657" s="7">
        <v>-1.3772416300835167E-2</v>
      </c>
      <c r="C657" s="7">
        <v>-1.8701229244470596E-2</v>
      </c>
      <c r="D657" s="7">
        <v>-9.4506284222006798E-3</v>
      </c>
      <c r="E657" s="7">
        <v>-6.6626193001866341E-3</v>
      </c>
      <c r="F657" s="7">
        <v>4.8004495911300182E-3</v>
      </c>
      <c r="G657" s="7">
        <v>6.940783467143774E-3</v>
      </c>
      <c r="H657" s="7">
        <v>1.0705999098718166E-2</v>
      </c>
      <c r="J657">
        <f t="shared" si="185"/>
        <v>0</v>
      </c>
      <c r="K657" s="9">
        <f t="shared" si="186"/>
        <v>0</v>
      </c>
      <c r="L657" s="9">
        <f t="shared" si="192"/>
        <v>1</v>
      </c>
      <c r="M657">
        <f t="shared" si="180"/>
        <v>1</v>
      </c>
      <c r="N657" s="9">
        <f t="shared" si="187"/>
        <v>0</v>
      </c>
      <c r="O657" s="9">
        <f t="shared" si="193"/>
        <v>0</v>
      </c>
      <c r="P657">
        <f t="shared" si="181"/>
        <v>1</v>
      </c>
      <c r="Q657" s="9">
        <f t="shared" si="188"/>
        <v>0</v>
      </c>
      <c r="R657" s="9">
        <f t="shared" si="194"/>
        <v>0</v>
      </c>
      <c r="S657">
        <f t="shared" si="182"/>
        <v>0</v>
      </c>
      <c r="T657" s="9">
        <f t="shared" si="189"/>
        <v>0</v>
      </c>
      <c r="U657" s="9">
        <f t="shared" si="195"/>
        <v>0</v>
      </c>
      <c r="V657">
        <f t="shared" si="183"/>
        <v>0</v>
      </c>
      <c r="W657" s="9">
        <f t="shared" si="190"/>
        <v>0</v>
      </c>
      <c r="X657" s="9">
        <f t="shared" si="196"/>
        <v>0</v>
      </c>
      <c r="Y657">
        <f t="shared" si="184"/>
        <v>0</v>
      </c>
      <c r="Z657" s="9">
        <f t="shared" si="191"/>
        <v>0</v>
      </c>
      <c r="AA657" s="9">
        <f t="shared" si="197"/>
        <v>1</v>
      </c>
    </row>
    <row r="658" spans="1:27" x14ac:dyDescent="0.2">
      <c r="A658" s="4">
        <v>41326</v>
      </c>
      <c r="B658" s="7">
        <v>-3.9891017595002406E-3</v>
      </c>
      <c r="C658" s="7">
        <v>-2.1642992272973061E-2</v>
      </c>
      <c r="D658" s="7">
        <v>-1.1125335469841957E-2</v>
      </c>
      <c r="E658" s="7">
        <v>-7.9885786399245262E-3</v>
      </c>
      <c r="F658" s="7">
        <v>1.0095459409058094E-2</v>
      </c>
      <c r="G658" s="7">
        <v>1.1665714904665947E-2</v>
      </c>
      <c r="H658" s="7">
        <v>1.8407750874757767E-2</v>
      </c>
      <c r="J658">
        <f t="shared" si="185"/>
        <v>0</v>
      </c>
      <c r="K658" s="9">
        <f t="shared" si="186"/>
        <v>0</v>
      </c>
      <c r="L658" s="9">
        <f t="shared" si="192"/>
        <v>1</v>
      </c>
      <c r="M658">
        <f t="shared" si="180"/>
        <v>0</v>
      </c>
      <c r="N658" s="9">
        <f t="shared" si="187"/>
        <v>0</v>
      </c>
      <c r="O658" s="9">
        <f t="shared" si="193"/>
        <v>0</v>
      </c>
      <c r="P658">
        <f t="shared" si="181"/>
        <v>0</v>
      </c>
      <c r="Q658" s="9">
        <f t="shared" si="188"/>
        <v>0</v>
      </c>
      <c r="R658" s="9">
        <f t="shared" si="194"/>
        <v>0</v>
      </c>
      <c r="S658">
        <f t="shared" si="182"/>
        <v>0</v>
      </c>
      <c r="T658" s="9">
        <f t="shared" si="189"/>
        <v>0</v>
      </c>
      <c r="U658" s="9">
        <f t="shared" si="195"/>
        <v>1</v>
      </c>
      <c r="V658">
        <f t="shared" si="183"/>
        <v>0</v>
      </c>
      <c r="W658" s="9">
        <f t="shared" si="190"/>
        <v>0</v>
      </c>
      <c r="X658" s="9">
        <f t="shared" si="196"/>
        <v>1</v>
      </c>
      <c r="Y658">
        <f t="shared" si="184"/>
        <v>0</v>
      </c>
      <c r="Z658" s="9">
        <f t="shared" si="191"/>
        <v>0</v>
      </c>
      <c r="AA658" s="9">
        <f t="shared" si="197"/>
        <v>1</v>
      </c>
    </row>
    <row r="659" spans="1:27" x14ac:dyDescent="0.2">
      <c r="A659" s="4">
        <v>41327</v>
      </c>
      <c r="B659" s="7">
        <v>8.9532050135919042E-3</v>
      </c>
      <c r="C659" s="7">
        <v>-2.9291786253452301E-2</v>
      </c>
      <c r="D659" s="7">
        <v>-1.6304489225149155E-2</v>
      </c>
      <c r="E659" s="7">
        <v>-1.0217925533652306E-2</v>
      </c>
      <c r="F659" s="7">
        <v>1.1350091546773911E-2</v>
      </c>
      <c r="G659" s="7">
        <v>1.4187493361532688E-2</v>
      </c>
      <c r="H659" s="7">
        <v>2.0132606849074364E-2</v>
      </c>
      <c r="J659">
        <f t="shared" si="185"/>
        <v>0</v>
      </c>
      <c r="K659" s="9">
        <f t="shared" si="186"/>
        <v>0</v>
      </c>
      <c r="L659" s="9">
        <f t="shared" si="192"/>
        <v>1</v>
      </c>
      <c r="M659">
        <f t="shared" si="180"/>
        <v>0</v>
      </c>
      <c r="N659" s="9">
        <f t="shared" si="187"/>
        <v>0</v>
      </c>
      <c r="O659" s="9">
        <f t="shared" si="193"/>
        <v>1</v>
      </c>
      <c r="P659">
        <f t="shared" si="181"/>
        <v>0</v>
      </c>
      <c r="Q659" s="9">
        <f t="shared" si="188"/>
        <v>0</v>
      </c>
      <c r="R659" s="9">
        <f t="shared" si="194"/>
        <v>1</v>
      </c>
      <c r="S659">
        <f t="shared" si="182"/>
        <v>0</v>
      </c>
      <c r="T659" s="9">
        <f t="shared" si="189"/>
        <v>0</v>
      </c>
      <c r="U659" s="9">
        <f t="shared" si="195"/>
        <v>1</v>
      </c>
      <c r="V659">
        <f t="shared" si="183"/>
        <v>0</v>
      </c>
      <c r="W659" s="9">
        <f t="shared" si="190"/>
        <v>0</v>
      </c>
      <c r="X659" s="9">
        <f t="shared" si="196"/>
        <v>1</v>
      </c>
      <c r="Y659">
        <f t="shared" si="184"/>
        <v>0</v>
      </c>
      <c r="Z659" s="9">
        <f t="shared" si="191"/>
        <v>0</v>
      </c>
      <c r="AA659" s="9">
        <f t="shared" si="197"/>
        <v>1</v>
      </c>
    </row>
    <row r="660" spans="1:27" x14ac:dyDescent="0.2">
      <c r="A660" s="4">
        <v>41330</v>
      </c>
      <c r="B660" s="7">
        <v>-1.8256220272487928E-2</v>
      </c>
      <c r="C660" s="7">
        <v>-1.825622096657753E-2</v>
      </c>
      <c r="D660" s="7">
        <v>-1.0750710964202881E-2</v>
      </c>
      <c r="E660" s="7">
        <v>-9.2517957091331482E-3</v>
      </c>
      <c r="F660" s="7">
        <v>6.1608706600964069E-3</v>
      </c>
      <c r="G660" s="7">
        <v>7.8397728502750397E-3</v>
      </c>
      <c r="H660" s="7">
        <v>1.1377276852726936E-2</v>
      </c>
      <c r="J660">
        <f t="shared" si="185"/>
        <v>0</v>
      </c>
      <c r="K660" s="9">
        <f t="shared" si="186"/>
        <v>0</v>
      </c>
      <c r="L660" s="9">
        <f t="shared" si="192"/>
        <v>1</v>
      </c>
      <c r="M660">
        <f t="shared" si="180"/>
        <v>1</v>
      </c>
      <c r="N660" s="9">
        <f t="shared" si="187"/>
        <v>0</v>
      </c>
      <c r="O660" s="9">
        <f t="shared" si="193"/>
        <v>0</v>
      </c>
      <c r="P660">
        <f t="shared" si="181"/>
        <v>1</v>
      </c>
      <c r="Q660" s="9">
        <f t="shared" si="188"/>
        <v>0</v>
      </c>
      <c r="R660" s="9">
        <f t="shared" si="194"/>
        <v>0</v>
      </c>
      <c r="S660">
        <f t="shared" si="182"/>
        <v>0</v>
      </c>
      <c r="T660" s="9">
        <f t="shared" si="189"/>
        <v>0</v>
      </c>
      <c r="U660" s="9">
        <f t="shared" si="195"/>
        <v>1</v>
      </c>
      <c r="V660">
        <f t="shared" si="183"/>
        <v>0</v>
      </c>
      <c r="W660" s="9">
        <f t="shared" si="190"/>
        <v>0</v>
      </c>
      <c r="X660" s="9">
        <f t="shared" si="196"/>
        <v>1</v>
      </c>
      <c r="Y660">
        <f t="shared" si="184"/>
        <v>0</v>
      </c>
      <c r="Z660" s="9">
        <f t="shared" si="191"/>
        <v>0</v>
      </c>
      <c r="AA660" s="9">
        <f t="shared" si="197"/>
        <v>1</v>
      </c>
    </row>
    <row r="661" spans="1:27" x14ac:dyDescent="0.2">
      <c r="A661" s="4">
        <v>41331</v>
      </c>
      <c r="B661" s="7">
        <v>3.4904049397685676E-3</v>
      </c>
      <c r="C661" s="7">
        <v>-3.388010710477829E-2</v>
      </c>
      <c r="D661" s="7">
        <v>-1.89531110227108E-2</v>
      </c>
      <c r="E661" s="7">
        <v>-1.1984572745859623E-2</v>
      </c>
      <c r="F661" s="7">
        <v>1.5548994764685631E-2</v>
      </c>
      <c r="G661" s="7">
        <v>1.9052192568778992E-2</v>
      </c>
      <c r="H661" s="7">
        <v>3.0386310070753098E-2</v>
      </c>
      <c r="J661">
        <f t="shared" si="185"/>
        <v>0</v>
      </c>
      <c r="K661" s="9">
        <f t="shared" si="186"/>
        <v>0</v>
      </c>
      <c r="L661" s="9">
        <f t="shared" si="192"/>
        <v>1</v>
      </c>
      <c r="M661">
        <f t="shared" si="180"/>
        <v>0</v>
      </c>
      <c r="N661" s="9">
        <f t="shared" si="187"/>
        <v>0</v>
      </c>
      <c r="O661" s="9">
        <f t="shared" si="193"/>
        <v>0</v>
      </c>
      <c r="P661">
        <f t="shared" si="181"/>
        <v>0</v>
      </c>
      <c r="Q661" s="9">
        <f t="shared" si="188"/>
        <v>0</v>
      </c>
      <c r="R661" s="9">
        <f t="shared" si="194"/>
        <v>0</v>
      </c>
      <c r="S661">
        <f t="shared" si="182"/>
        <v>0</v>
      </c>
      <c r="T661" s="9">
        <f t="shared" si="189"/>
        <v>0</v>
      </c>
      <c r="U661" s="9">
        <f t="shared" si="195"/>
        <v>1</v>
      </c>
      <c r="V661">
        <f t="shared" si="183"/>
        <v>0</v>
      </c>
      <c r="W661" s="9">
        <f t="shared" si="190"/>
        <v>0</v>
      </c>
      <c r="X661" s="9">
        <f t="shared" si="196"/>
        <v>1</v>
      </c>
      <c r="Y661">
        <f t="shared" si="184"/>
        <v>0</v>
      </c>
      <c r="Z661" s="9">
        <f t="shared" si="191"/>
        <v>0</v>
      </c>
      <c r="AA661" s="9">
        <f t="shared" si="197"/>
        <v>1</v>
      </c>
    </row>
    <row r="662" spans="1:27" x14ac:dyDescent="0.2">
      <c r="A662" s="4">
        <v>41332</v>
      </c>
      <c r="B662" s="7">
        <v>1.5557790030925943E-2</v>
      </c>
      <c r="C662" s="7">
        <v>-3.2039035111665726E-2</v>
      </c>
      <c r="D662" s="7">
        <v>-2.0048080012202263E-2</v>
      </c>
      <c r="E662" s="7">
        <v>-1.4075358398258686E-2</v>
      </c>
      <c r="F662" s="7">
        <v>1.2769924476742744E-2</v>
      </c>
      <c r="G662" s="7">
        <v>1.6265202313661575E-2</v>
      </c>
      <c r="H662" s="7">
        <v>2.2141618654131889E-2</v>
      </c>
      <c r="J662">
        <f t="shared" si="185"/>
        <v>0</v>
      </c>
      <c r="K662" s="9">
        <f t="shared" si="186"/>
        <v>0</v>
      </c>
      <c r="L662" s="9">
        <f t="shared" si="192"/>
        <v>1</v>
      </c>
      <c r="M662">
        <f t="shared" si="180"/>
        <v>0</v>
      </c>
      <c r="N662" s="9">
        <f t="shared" si="187"/>
        <v>0</v>
      </c>
      <c r="O662" s="9">
        <f t="shared" si="193"/>
        <v>1</v>
      </c>
      <c r="P662">
        <f t="shared" si="181"/>
        <v>0</v>
      </c>
      <c r="Q662" s="9">
        <f t="shared" si="188"/>
        <v>0</v>
      </c>
      <c r="R662" s="9">
        <f t="shared" si="194"/>
        <v>1</v>
      </c>
      <c r="S662">
        <f t="shared" si="182"/>
        <v>1</v>
      </c>
      <c r="T662" s="9">
        <f t="shared" si="189"/>
        <v>0</v>
      </c>
      <c r="U662" s="9">
        <f t="shared" si="195"/>
        <v>0</v>
      </c>
      <c r="V662">
        <f t="shared" si="183"/>
        <v>0</v>
      </c>
      <c r="W662" s="9">
        <f t="shared" si="190"/>
        <v>0</v>
      </c>
      <c r="X662" s="9">
        <f t="shared" si="196"/>
        <v>1</v>
      </c>
      <c r="Y662">
        <f t="shared" si="184"/>
        <v>0</v>
      </c>
      <c r="Z662" s="9">
        <f t="shared" si="191"/>
        <v>0</v>
      </c>
      <c r="AA662" s="9">
        <f t="shared" si="197"/>
        <v>1</v>
      </c>
    </row>
    <row r="663" spans="1:27" x14ac:dyDescent="0.2">
      <c r="A663" s="4">
        <v>41333</v>
      </c>
      <c r="B663" s="7">
        <v>-1.6506556849482752E-3</v>
      </c>
      <c r="C663" s="7">
        <v>-2.3931873962283134E-2</v>
      </c>
      <c r="D663" s="7">
        <v>-1.3555442914366722E-2</v>
      </c>
      <c r="E663" s="7">
        <v>-1.2671603821218014E-2</v>
      </c>
      <c r="F663" s="7">
        <v>7.3063978925347328E-3</v>
      </c>
      <c r="G663" s="7">
        <v>1.0987814515829086E-2</v>
      </c>
      <c r="H663" s="7">
        <v>1.5570909716188908E-2</v>
      </c>
      <c r="J663">
        <f t="shared" si="185"/>
        <v>0</v>
      </c>
      <c r="K663" s="9">
        <f t="shared" si="186"/>
        <v>0</v>
      </c>
      <c r="L663" s="9">
        <f t="shared" si="192"/>
        <v>1</v>
      </c>
      <c r="M663">
        <f t="shared" si="180"/>
        <v>0</v>
      </c>
      <c r="N663" s="9">
        <f t="shared" si="187"/>
        <v>0</v>
      </c>
      <c r="O663" s="9">
        <f t="shared" si="193"/>
        <v>1</v>
      </c>
      <c r="P663">
        <f t="shared" si="181"/>
        <v>0</v>
      </c>
      <c r="Q663" s="9">
        <f t="shared" si="188"/>
        <v>0</v>
      </c>
      <c r="R663" s="9">
        <f t="shared" si="194"/>
        <v>1</v>
      </c>
      <c r="S663">
        <f t="shared" si="182"/>
        <v>0</v>
      </c>
      <c r="T663" s="9">
        <f t="shared" si="189"/>
        <v>0</v>
      </c>
      <c r="U663" s="9">
        <f t="shared" si="195"/>
        <v>0</v>
      </c>
      <c r="V663">
        <f t="shared" si="183"/>
        <v>0</v>
      </c>
      <c r="W663" s="9">
        <f t="shared" si="190"/>
        <v>0</v>
      </c>
      <c r="X663" s="9">
        <f t="shared" si="196"/>
        <v>1</v>
      </c>
      <c r="Y663">
        <f t="shared" si="184"/>
        <v>0</v>
      </c>
      <c r="Z663" s="9">
        <f t="shared" si="191"/>
        <v>0</v>
      </c>
      <c r="AA663" s="9">
        <f t="shared" si="197"/>
        <v>1</v>
      </c>
    </row>
    <row r="664" spans="1:27" x14ac:dyDescent="0.2">
      <c r="A664" s="4">
        <v>41334</v>
      </c>
      <c r="B664" s="7">
        <v>2.1123514356553314E-3</v>
      </c>
      <c r="C664" s="7">
        <v>-3.0730763450264931E-2</v>
      </c>
      <c r="D664" s="7">
        <v>-1.9575012847781181E-2</v>
      </c>
      <c r="E664" s="7">
        <v>-1.4799849130213261E-2</v>
      </c>
      <c r="F664" s="7">
        <v>1.363618578761816E-2</v>
      </c>
      <c r="G664" s="7">
        <v>1.6257196664810181E-2</v>
      </c>
      <c r="H664" s="7">
        <v>2.1332124248147011E-2</v>
      </c>
      <c r="J664">
        <f t="shared" si="185"/>
        <v>0</v>
      </c>
      <c r="K664" s="9">
        <f t="shared" si="186"/>
        <v>0</v>
      </c>
      <c r="L664" s="9">
        <f t="shared" si="192"/>
        <v>1</v>
      </c>
      <c r="M664">
        <f t="shared" si="180"/>
        <v>0</v>
      </c>
      <c r="N664" s="9">
        <f t="shared" si="187"/>
        <v>0</v>
      </c>
      <c r="O664" s="9">
        <f t="shared" si="193"/>
        <v>1</v>
      </c>
      <c r="P664">
        <f t="shared" si="181"/>
        <v>0</v>
      </c>
      <c r="Q664" s="9">
        <f t="shared" si="188"/>
        <v>0</v>
      </c>
      <c r="R664" s="9">
        <f t="shared" si="194"/>
        <v>1</v>
      </c>
      <c r="S664">
        <f t="shared" si="182"/>
        <v>0</v>
      </c>
      <c r="T664" s="9">
        <f t="shared" si="189"/>
        <v>0</v>
      </c>
      <c r="U664" s="9">
        <f t="shared" si="195"/>
        <v>1</v>
      </c>
      <c r="V664">
        <f t="shared" si="183"/>
        <v>0</v>
      </c>
      <c r="W664" s="9">
        <f t="shared" si="190"/>
        <v>0</v>
      </c>
      <c r="X664" s="9">
        <f t="shared" si="196"/>
        <v>1</v>
      </c>
      <c r="Y664">
        <f t="shared" si="184"/>
        <v>0</v>
      </c>
      <c r="Z664" s="9">
        <f t="shared" si="191"/>
        <v>0</v>
      </c>
      <c r="AA664" s="9">
        <f t="shared" si="197"/>
        <v>1</v>
      </c>
    </row>
    <row r="665" spans="1:27" x14ac:dyDescent="0.2">
      <c r="A665" s="4">
        <v>41337</v>
      </c>
      <c r="B665" s="7">
        <v>6.0482729905206927E-3</v>
      </c>
      <c r="C665" s="7">
        <v>-2.5726517662405968E-2</v>
      </c>
      <c r="D665" s="7">
        <v>-1.7567062750458717E-2</v>
      </c>
      <c r="E665" s="7">
        <v>-1.3538551516830921E-2</v>
      </c>
      <c r="F665" s="7">
        <v>1.1557836085557938E-2</v>
      </c>
      <c r="G665" s="7">
        <v>1.3470417819917202E-2</v>
      </c>
      <c r="H665" s="7">
        <v>1.8316496163606644E-2</v>
      </c>
      <c r="J665">
        <f t="shared" si="185"/>
        <v>0</v>
      </c>
      <c r="K665" s="9">
        <f t="shared" si="186"/>
        <v>0</v>
      </c>
      <c r="L665" s="9">
        <f t="shared" si="192"/>
        <v>1</v>
      </c>
      <c r="M665">
        <f t="shared" si="180"/>
        <v>0</v>
      </c>
      <c r="N665" s="9">
        <f t="shared" si="187"/>
        <v>0</v>
      </c>
      <c r="O665" s="9">
        <f t="shared" si="193"/>
        <v>1</v>
      </c>
      <c r="P665">
        <f t="shared" si="181"/>
        <v>0</v>
      </c>
      <c r="Q665" s="9">
        <f t="shared" si="188"/>
        <v>0</v>
      </c>
      <c r="R665" s="9">
        <f t="shared" si="194"/>
        <v>1</v>
      </c>
      <c r="S665">
        <f t="shared" si="182"/>
        <v>0</v>
      </c>
      <c r="T665" s="9">
        <f t="shared" si="189"/>
        <v>0</v>
      </c>
      <c r="U665" s="9">
        <f t="shared" si="195"/>
        <v>1</v>
      </c>
      <c r="V665">
        <f t="shared" si="183"/>
        <v>0</v>
      </c>
      <c r="W665" s="9">
        <f t="shared" si="190"/>
        <v>0</v>
      </c>
      <c r="X665" s="9">
        <f t="shared" si="196"/>
        <v>1</v>
      </c>
      <c r="Y665">
        <f t="shared" si="184"/>
        <v>0</v>
      </c>
      <c r="Z665" s="9">
        <f t="shared" si="191"/>
        <v>0</v>
      </c>
      <c r="AA665" s="9">
        <f t="shared" si="197"/>
        <v>1</v>
      </c>
    </row>
    <row r="666" spans="1:27" x14ac:dyDescent="0.2">
      <c r="A666" s="4">
        <v>41338</v>
      </c>
      <c r="B666" s="7">
        <v>7.4442031117298258E-3</v>
      </c>
      <c r="C666" s="7">
        <v>-2.4980893358588219E-2</v>
      </c>
      <c r="D666" s="7">
        <v>-1.5608852729201317E-2</v>
      </c>
      <c r="E666" s="7">
        <v>-1.1285134591162205E-2</v>
      </c>
      <c r="F666" s="7">
        <v>8.927871473133564E-3</v>
      </c>
      <c r="G666" s="7">
        <v>1.1551567353308201E-2</v>
      </c>
      <c r="H666" s="7">
        <v>1.7384810373187065E-2</v>
      </c>
      <c r="J666">
        <f t="shared" si="185"/>
        <v>0</v>
      </c>
      <c r="K666" s="9">
        <f t="shared" si="186"/>
        <v>0</v>
      </c>
      <c r="L666" s="9">
        <f t="shared" si="192"/>
        <v>1</v>
      </c>
      <c r="M666">
        <f t="shared" si="180"/>
        <v>0</v>
      </c>
      <c r="N666" s="9">
        <f t="shared" si="187"/>
        <v>0</v>
      </c>
      <c r="O666" s="9">
        <f t="shared" si="193"/>
        <v>1</v>
      </c>
      <c r="P666">
        <f t="shared" si="181"/>
        <v>0</v>
      </c>
      <c r="Q666" s="9">
        <f t="shared" si="188"/>
        <v>0</v>
      </c>
      <c r="R666" s="9">
        <f t="shared" si="194"/>
        <v>1</v>
      </c>
      <c r="S666">
        <f t="shared" si="182"/>
        <v>0</v>
      </c>
      <c r="T666" s="9">
        <f t="shared" si="189"/>
        <v>0</v>
      </c>
      <c r="U666" s="9">
        <f t="shared" si="195"/>
        <v>1</v>
      </c>
      <c r="V666">
        <f t="shared" si="183"/>
        <v>0</v>
      </c>
      <c r="W666" s="9">
        <f t="shared" si="190"/>
        <v>0</v>
      </c>
      <c r="X666" s="9">
        <f t="shared" si="196"/>
        <v>1</v>
      </c>
      <c r="Y666">
        <f t="shared" si="184"/>
        <v>0</v>
      </c>
      <c r="Z666" s="9">
        <f t="shared" si="191"/>
        <v>0</v>
      </c>
      <c r="AA666" s="9">
        <f t="shared" si="197"/>
        <v>1</v>
      </c>
    </row>
    <row r="667" spans="1:27" x14ac:dyDescent="0.2">
      <c r="A667" s="4">
        <v>41339</v>
      </c>
      <c r="B667" s="7">
        <v>1.30030575502187E-3</v>
      </c>
      <c r="C667" s="7">
        <v>-2.849205955862999E-2</v>
      </c>
      <c r="D667" s="7">
        <v>-1.7402652651071548E-2</v>
      </c>
      <c r="E667" s="7">
        <v>-1.2000282295048237E-2</v>
      </c>
      <c r="F667" s="7">
        <v>9.390631690621376E-3</v>
      </c>
      <c r="G667" s="7">
        <v>1.2563099153339863E-2</v>
      </c>
      <c r="H667" s="7">
        <v>1.9289905205368996E-2</v>
      </c>
      <c r="J667">
        <f t="shared" si="185"/>
        <v>0</v>
      </c>
      <c r="K667" s="9">
        <f t="shared" si="186"/>
        <v>0</v>
      </c>
      <c r="L667" s="9">
        <f t="shared" si="192"/>
        <v>1</v>
      </c>
      <c r="M667">
        <f t="shared" si="180"/>
        <v>0</v>
      </c>
      <c r="N667" s="9">
        <f t="shared" si="187"/>
        <v>0</v>
      </c>
      <c r="O667" s="9">
        <f t="shared" si="193"/>
        <v>1</v>
      </c>
      <c r="P667">
        <f t="shared" si="181"/>
        <v>0</v>
      </c>
      <c r="Q667" s="9">
        <f t="shared" si="188"/>
        <v>0</v>
      </c>
      <c r="R667" s="9">
        <f t="shared" si="194"/>
        <v>1</v>
      </c>
      <c r="S667">
        <f t="shared" si="182"/>
        <v>0</v>
      </c>
      <c r="T667" s="9">
        <f t="shared" si="189"/>
        <v>0</v>
      </c>
      <c r="U667" s="9">
        <f t="shared" si="195"/>
        <v>1</v>
      </c>
      <c r="V667">
        <f t="shared" si="183"/>
        <v>0</v>
      </c>
      <c r="W667" s="9">
        <f t="shared" si="190"/>
        <v>0</v>
      </c>
      <c r="X667" s="9">
        <f t="shared" si="196"/>
        <v>1</v>
      </c>
      <c r="Y667">
        <f t="shared" si="184"/>
        <v>0</v>
      </c>
      <c r="Z667" s="9">
        <f t="shared" si="191"/>
        <v>0</v>
      </c>
      <c r="AA667" s="9">
        <f t="shared" si="197"/>
        <v>1</v>
      </c>
    </row>
    <row r="668" spans="1:27" x14ac:dyDescent="0.2">
      <c r="A668" s="4">
        <v>41340</v>
      </c>
      <c r="B668" s="7">
        <v>2.401117348164335E-3</v>
      </c>
      <c r="C668" s="7">
        <v>-2.156597375869751E-2</v>
      </c>
      <c r="D668" s="7">
        <v>-1.5309473499655724E-2</v>
      </c>
      <c r="E668" s="7">
        <v>-9.5529034733772278E-3</v>
      </c>
      <c r="F668" s="7">
        <v>8.3771618083119392E-3</v>
      </c>
      <c r="G668" s="7">
        <v>9.5708658918738365E-3</v>
      </c>
      <c r="H668" s="7">
        <v>1.5859296545386314E-2</v>
      </c>
      <c r="J668">
        <f t="shared" si="185"/>
        <v>0</v>
      </c>
      <c r="K668" s="9">
        <f t="shared" si="186"/>
        <v>0</v>
      </c>
      <c r="L668" s="9">
        <f t="shared" si="192"/>
        <v>1</v>
      </c>
      <c r="M668">
        <f t="shared" si="180"/>
        <v>0</v>
      </c>
      <c r="N668" s="9">
        <f t="shared" si="187"/>
        <v>0</v>
      </c>
      <c r="O668" s="9">
        <f t="shared" si="193"/>
        <v>1</v>
      </c>
      <c r="P668">
        <f t="shared" si="181"/>
        <v>0</v>
      </c>
      <c r="Q668" s="9">
        <f t="shared" si="188"/>
        <v>0</v>
      </c>
      <c r="R668" s="9">
        <f t="shared" si="194"/>
        <v>1</v>
      </c>
      <c r="S668">
        <f t="shared" si="182"/>
        <v>0</v>
      </c>
      <c r="T668" s="9">
        <f t="shared" si="189"/>
        <v>0</v>
      </c>
      <c r="U668" s="9">
        <f t="shared" si="195"/>
        <v>1</v>
      </c>
      <c r="V668">
        <f t="shared" si="183"/>
        <v>0</v>
      </c>
      <c r="W668" s="9">
        <f t="shared" si="190"/>
        <v>0</v>
      </c>
      <c r="X668" s="9">
        <f t="shared" si="196"/>
        <v>1</v>
      </c>
      <c r="Y668">
        <f t="shared" si="184"/>
        <v>0</v>
      </c>
      <c r="Z668" s="9">
        <f t="shared" si="191"/>
        <v>0</v>
      </c>
      <c r="AA668" s="9">
        <f t="shared" si="197"/>
        <v>1</v>
      </c>
    </row>
    <row r="669" spans="1:27" x14ac:dyDescent="0.2">
      <c r="A669" s="4">
        <v>41341</v>
      </c>
      <c r="B669" s="7">
        <v>4.3978857587134643E-3</v>
      </c>
      <c r="C669" s="7">
        <v>-1.8004646524786949E-2</v>
      </c>
      <c r="D669" s="7">
        <v>-1.3158336281776428E-2</v>
      </c>
      <c r="E669" s="7">
        <v>-8.6559383198618889E-3</v>
      </c>
      <c r="F669" s="7">
        <v>7.2893295437097549E-3</v>
      </c>
      <c r="G669" s="7">
        <v>8.0989282578229904E-3</v>
      </c>
      <c r="H669" s="7">
        <v>1.3791514560580254E-2</v>
      </c>
      <c r="J669">
        <f t="shared" si="185"/>
        <v>0</v>
      </c>
      <c r="K669" s="9">
        <f t="shared" si="186"/>
        <v>0</v>
      </c>
      <c r="L669" s="9">
        <f t="shared" si="192"/>
        <v>1</v>
      </c>
      <c r="M669">
        <f t="shared" si="180"/>
        <v>0</v>
      </c>
      <c r="N669" s="9">
        <f t="shared" si="187"/>
        <v>0</v>
      </c>
      <c r="O669" s="9">
        <f t="shared" si="193"/>
        <v>1</v>
      </c>
      <c r="P669">
        <f t="shared" si="181"/>
        <v>0</v>
      </c>
      <c r="Q669" s="9">
        <f t="shared" si="188"/>
        <v>0</v>
      </c>
      <c r="R669" s="9">
        <f t="shared" si="194"/>
        <v>1</v>
      </c>
      <c r="S669">
        <f t="shared" si="182"/>
        <v>0</v>
      </c>
      <c r="T669" s="9">
        <f t="shared" si="189"/>
        <v>0</v>
      </c>
      <c r="U669" s="9">
        <f t="shared" si="195"/>
        <v>1</v>
      </c>
      <c r="V669">
        <f t="shared" si="183"/>
        <v>0</v>
      </c>
      <c r="W669" s="9">
        <f t="shared" si="190"/>
        <v>0</v>
      </c>
      <c r="X669" s="9">
        <f t="shared" si="196"/>
        <v>1</v>
      </c>
      <c r="Y669">
        <f t="shared" si="184"/>
        <v>0</v>
      </c>
      <c r="Z669" s="9">
        <f t="shared" si="191"/>
        <v>0</v>
      </c>
      <c r="AA669" s="9">
        <f t="shared" si="197"/>
        <v>1</v>
      </c>
    </row>
    <row r="670" spans="1:27" x14ac:dyDescent="0.2">
      <c r="A670" s="4">
        <v>41344</v>
      </c>
      <c r="B670" s="7">
        <v>4.0573232281310573E-3</v>
      </c>
      <c r="C670" s="7">
        <v>-2.1475803107023239E-2</v>
      </c>
      <c r="D670" s="7">
        <v>-1.4608213678002357E-2</v>
      </c>
      <c r="E670" s="7">
        <v>-8.7643004953861237E-3</v>
      </c>
      <c r="F670" s="7">
        <v>7.6764239929616451E-3</v>
      </c>
      <c r="G670" s="7">
        <v>9.4216922298073769E-3</v>
      </c>
      <c r="H670" s="7">
        <v>1.6447441652417183E-2</v>
      </c>
      <c r="J670">
        <f t="shared" si="185"/>
        <v>0</v>
      </c>
      <c r="K670" s="9">
        <f t="shared" si="186"/>
        <v>0</v>
      </c>
      <c r="L670" s="9">
        <f t="shared" si="192"/>
        <v>1</v>
      </c>
      <c r="M670">
        <f t="shared" si="180"/>
        <v>0</v>
      </c>
      <c r="N670" s="9">
        <f t="shared" si="187"/>
        <v>0</v>
      </c>
      <c r="O670" s="9">
        <f t="shared" si="193"/>
        <v>1</v>
      </c>
      <c r="P670">
        <f t="shared" si="181"/>
        <v>0</v>
      </c>
      <c r="Q670" s="9">
        <f t="shared" si="188"/>
        <v>0</v>
      </c>
      <c r="R670" s="9">
        <f t="shared" si="194"/>
        <v>1</v>
      </c>
      <c r="S670">
        <f t="shared" si="182"/>
        <v>0</v>
      </c>
      <c r="T670" s="9">
        <f t="shared" si="189"/>
        <v>0</v>
      </c>
      <c r="U670" s="9">
        <f t="shared" si="195"/>
        <v>1</v>
      </c>
      <c r="V670">
        <f t="shared" si="183"/>
        <v>0</v>
      </c>
      <c r="W670" s="9">
        <f t="shared" si="190"/>
        <v>0</v>
      </c>
      <c r="X670" s="9">
        <f t="shared" si="196"/>
        <v>1</v>
      </c>
      <c r="Y670">
        <f t="shared" si="184"/>
        <v>0</v>
      </c>
      <c r="Z670" s="9">
        <f t="shared" si="191"/>
        <v>0</v>
      </c>
      <c r="AA670" s="9">
        <f t="shared" si="197"/>
        <v>1</v>
      </c>
    </row>
    <row r="671" spans="1:27" x14ac:dyDescent="0.2">
      <c r="A671" s="4">
        <v>41345</v>
      </c>
      <c r="B671" s="7">
        <v>-2.9737597465545819E-3</v>
      </c>
      <c r="C671" s="7">
        <v>-1.8838629126548767E-2</v>
      </c>
      <c r="D671" s="7">
        <v>-1.305110938847065E-2</v>
      </c>
      <c r="E671" s="7">
        <v>-7.5926096178591251E-3</v>
      </c>
      <c r="F671" s="7">
        <v>7.0507470518350601E-3</v>
      </c>
      <c r="G671" s="7">
        <v>8.4045063704252243E-3</v>
      </c>
      <c r="H671" s="7">
        <v>1.5296998433768749E-2</v>
      </c>
      <c r="J671">
        <f t="shared" si="185"/>
        <v>0</v>
      </c>
      <c r="K671" s="9">
        <f t="shared" si="186"/>
        <v>0</v>
      </c>
      <c r="L671" s="9">
        <f t="shared" si="192"/>
        <v>1</v>
      </c>
      <c r="M671">
        <f t="shared" si="180"/>
        <v>0</v>
      </c>
      <c r="N671" s="9">
        <f t="shared" si="187"/>
        <v>0</v>
      </c>
      <c r="O671" s="9">
        <f t="shared" si="193"/>
        <v>1</v>
      </c>
      <c r="P671">
        <f t="shared" si="181"/>
        <v>0</v>
      </c>
      <c r="Q671" s="9">
        <f t="shared" si="188"/>
        <v>0</v>
      </c>
      <c r="R671" s="9">
        <f t="shared" si="194"/>
        <v>1</v>
      </c>
      <c r="S671">
        <f t="shared" si="182"/>
        <v>0</v>
      </c>
      <c r="T671" s="9">
        <f t="shared" si="189"/>
        <v>0</v>
      </c>
      <c r="U671" s="9">
        <f t="shared" si="195"/>
        <v>1</v>
      </c>
      <c r="V671">
        <f t="shared" si="183"/>
        <v>0</v>
      </c>
      <c r="W671" s="9">
        <f t="shared" si="190"/>
        <v>0</v>
      </c>
      <c r="X671" s="9">
        <f t="shared" si="196"/>
        <v>1</v>
      </c>
      <c r="Y671">
        <f t="shared" si="184"/>
        <v>0</v>
      </c>
      <c r="Z671" s="9">
        <f t="shared" si="191"/>
        <v>0</v>
      </c>
      <c r="AA671" s="9">
        <f t="shared" si="197"/>
        <v>1</v>
      </c>
    </row>
    <row r="672" spans="1:27" x14ac:dyDescent="0.2">
      <c r="A672" s="4">
        <v>41346</v>
      </c>
      <c r="B672" s="7">
        <v>1.4558012375246168E-3</v>
      </c>
      <c r="C672" s="7">
        <v>-1.614735834300518E-2</v>
      </c>
      <c r="D672" s="7">
        <v>-1.2042723596096039E-2</v>
      </c>
      <c r="E672" s="7">
        <v>-5.7701650075614452E-3</v>
      </c>
      <c r="F672" s="7">
        <v>7.7113043516874313E-3</v>
      </c>
      <c r="G672" s="7">
        <v>8.3801494911313057E-3</v>
      </c>
      <c r="H672" s="7">
        <v>1.6319902613759041E-2</v>
      </c>
      <c r="J672">
        <f t="shared" si="185"/>
        <v>0</v>
      </c>
      <c r="K672" s="9">
        <f t="shared" si="186"/>
        <v>0</v>
      </c>
      <c r="L672" s="9">
        <f t="shared" si="192"/>
        <v>1</v>
      </c>
      <c r="M672">
        <f t="shared" si="180"/>
        <v>0</v>
      </c>
      <c r="N672" s="9">
        <f t="shared" si="187"/>
        <v>0</v>
      </c>
      <c r="O672" s="9">
        <f t="shared" si="193"/>
        <v>1</v>
      </c>
      <c r="P672">
        <f t="shared" si="181"/>
        <v>0</v>
      </c>
      <c r="Q672" s="9">
        <f t="shared" si="188"/>
        <v>0</v>
      </c>
      <c r="R672" s="9">
        <f t="shared" si="194"/>
        <v>1</v>
      </c>
      <c r="S672">
        <f t="shared" si="182"/>
        <v>0</v>
      </c>
      <c r="T672" s="9">
        <f t="shared" si="189"/>
        <v>0</v>
      </c>
      <c r="U672" s="9">
        <f t="shared" si="195"/>
        <v>1</v>
      </c>
      <c r="V672">
        <f t="shared" si="183"/>
        <v>0</v>
      </c>
      <c r="W672" s="9">
        <f t="shared" si="190"/>
        <v>0</v>
      </c>
      <c r="X672" s="9">
        <f t="shared" si="196"/>
        <v>1</v>
      </c>
      <c r="Y672">
        <f t="shared" si="184"/>
        <v>0</v>
      </c>
      <c r="Z672" s="9">
        <f t="shared" si="191"/>
        <v>0</v>
      </c>
      <c r="AA672" s="9">
        <f t="shared" si="197"/>
        <v>1</v>
      </c>
    </row>
    <row r="673" spans="1:27" x14ac:dyDescent="0.2">
      <c r="A673" s="4">
        <v>41347</v>
      </c>
      <c r="B673" s="7">
        <v>3.1747894610615842E-3</v>
      </c>
      <c r="C673" s="7">
        <v>-1.6206847503781319E-2</v>
      </c>
      <c r="D673" s="7">
        <v>-1.1444786563515663E-2</v>
      </c>
      <c r="E673" s="7">
        <v>-5.8446400798857212E-3</v>
      </c>
      <c r="F673" s="7">
        <v>7.0255529135465622E-3</v>
      </c>
      <c r="G673" s="7">
        <v>8.0383047461509705E-3</v>
      </c>
      <c r="H673" s="7">
        <v>1.4754457399249077E-2</v>
      </c>
      <c r="J673">
        <f t="shared" si="185"/>
        <v>0</v>
      </c>
      <c r="K673" s="9">
        <f t="shared" si="186"/>
        <v>0</v>
      </c>
      <c r="L673" s="9">
        <f t="shared" si="192"/>
        <v>1</v>
      </c>
      <c r="M673">
        <f t="shared" si="180"/>
        <v>0</v>
      </c>
      <c r="N673" s="9">
        <f t="shared" si="187"/>
        <v>0</v>
      </c>
      <c r="O673" s="9">
        <f t="shared" si="193"/>
        <v>1</v>
      </c>
      <c r="P673">
        <f t="shared" si="181"/>
        <v>0</v>
      </c>
      <c r="Q673" s="9">
        <f t="shared" si="188"/>
        <v>0</v>
      </c>
      <c r="R673" s="9">
        <f t="shared" si="194"/>
        <v>1</v>
      </c>
      <c r="S673">
        <f t="shared" si="182"/>
        <v>0</v>
      </c>
      <c r="T673" s="9">
        <f t="shared" si="189"/>
        <v>0</v>
      </c>
      <c r="U673" s="9">
        <f t="shared" si="195"/>
        <v>1</v>
      </c>
      <c r="V673">
        <f t="shared" si="183"/>
        <v>0</v>
      </c>
      <c r="W673" s="9">
        <f t="shared" si="190"/>
        <v>0</v>
      </c>
      <c r="X673" s="9">
        <f t="shared" si="196"/>
        <v>1</v>
      </c>
      <c r="Y673">
        <f t="shared" si="184"/>
        <v>0</v>
      </c>
      <c r="Z673" s="9">
        <f t="shared" si="191"/>
        <v>0</v>
      </c>
      <c r="AA673" s="9">
        <f t="shared" si="197"/>
        <v>1</v>
      </c>
    </row>
    <row r="674" spans="1:27" x14ac:dyDescent="0.2">
      <c r="A674" s="4">
        <v>41348</v>
      </c>
      <c r="B674" s="7">
        <v>-2.6882772931660338E-3</v>
      </c>
      <c r="C674" s="7">
        <v>-1.7763260751962662E-2</v>
      </c>
      <c r="D674" s="7">
        <v>-1.134212501347065E-2</v>
      </c>
      <c r="E674" s="7">
        <v>-6.0251844115555286E-3</v>
      </c>
      <c r="F674" s="7">
        <v>6.9137653335928917E-3</v>
      </c>
      <c r="G674" s="7">
        <v>8.6563136428594589E-3</v>
      </c>
      <c r="H674" s="7">
        <v>1.5289883129298687E-2</v>
      </c>
      <c r="J674">
        <f t="shared" si="185"/>
        <v>0</v>
      </c>
      <c r="K674" s="9">
        <f t="shared" si="186"/>
        <v>0</v>
      </c>
      <c r="L674" s="9">
        <f t="shared" si="192"/>
        <v>1</v>
      </c>
      <c r="M674">
        <f t="shared" si="180"/>
        <v>0</v>
      </c>
      <c r="N674" s="9">
        <f t="shared" si="187"/>
        <v>0</v>
      </c>
      <c r="O674" s="9">
        <f t="shared" si="193"/>
        <v>1</v>
      </c>
      <c r="P674">
        <f t="shared" si="181"/>
        <v>0</v>
      </c>
      <c r="Q674" s="9">
        <f t="shared" si="188"/>
        <v>0</v>
      </c>
      <c r="R674" s="9">
        <f t="shared" si="194"/>
        <v>1</v>
      </c>
      <c r="S674">
        <f t="shared" si="182"/>
        <v>0</v>
      </c>
      <c r="T674" s="9">
        <f t="shared" si="189"/>
        <v>0</v>
      </c>
      <c r="U674" s="9">
        <f t="shared" si="195"/>
        <v>1</v>
      </c>
      <c r="V674">
        <f t="shared" si="183"/>
        <v>0</v>
      </c>
      <c r="W674" s="9">
        <f t="shared" si="190"/>
        <v>0</v>
      </c>
      <c r="X674" s="9">
        <f t="shared" si="196"/>
        <v>1</v>
      </c>
      <c r="Y674">
        <f t="shared" si="184"/>
        <v>0</v>
      </c>
      <c r="Z674" s="9">
        <f t="shared" si="191"/>
        <v>0</v>
      </c>
      <c r="AA674" s="9">
        <f t="shared" si="197"/>
        <v>1</v>
      </c>
    </row>
    <row r="675" spans="1:27" x14ac:dyDescent="0.2">
      <c r="A675" s="4">
        <v>41351</v>
      </c>
      <c r="B675" s="7">
        <v>-4.8344292466406796E-3</v>
      </c>
      <c r="C675" s="7">
        <v>-1.5900930389761925E-2</v>
      </c>
      <c r="D675" s="7">
        <v>-1.0154246352612972E-2</v>
      </c>
      <c r="E675" s="7">
        <v>-6.1664273962378502E-3</v>
      </c>
      <c r="F675" s="7">
        <v>7.1646873839199543E-3</v>
      </c>
      <c r="G675" s="7">
        <v>7.8944787383079529E-3</v>
      </c>
      <c r="H675" s="7">
        <v>1.3626310043036938E-2</v>
      </c>
      <c r="J675">
        <f t="shared" si="185"/>
        <v>0</v>
      </c>
      <c r="K675" s="9">
        <f t="shared" si="186"/>
        <v>0</v>
      </c>
      <c r="L675" s="9">
        <f t="shared" si="192"/>
        <v>1</v>
      </c>
      <c r="M675">
        <f t="shared" si="180"/>
        <v>0</v>
      </c>
      <c r="N675" s="9">
        <f t="shared" si="187"/>
        <v>0</v>
      </c>
      <c r="O675" s="9">
        <f t="shared" si="193"/>
        <v>1</v>
      </c>
      <c r="P675">
        <f t="shared" si="181"/>
        <v>0</v>
      </c>
      <c r="Q675" s="9">
        <f t="shared" si="188"/>
        <v>0</v>
      </c>
      <c r="R675" s="9">
        <f t="shared" si="194"/>
        <v>1</v>
      </c>
      <c r="S675">
        <f t="shared" si="182"/>
        <v>0</v>
      </c>
      <c r="T675" s="9">
        <f t="shared" si="189"/>
        <v>0</v>
      </c>
      <c r="U675" s="9">
        <f t="shared" si="195"/>
        <v>1</v>
      </c>
      <c r="V675">
        <f t="shared" si="183"/>
        <v>0</v>
      </c>
      <c r="W675" s="9">
        <f t="shared" si="190"/>
        <v>0</v>
      </c>
      <c r="X675" s="9">
        <f t="shared" si="196"/>
        <v>1</v>
      </c>
      <c r="Y675">
        <f t="shared" si="184"/>
        <v>0</v>
      </c>
      <c r="Z675" s="9">
        <f t="shared" si="191"/>
        <v>0</v>
      </c>
      <c r="AA675" s="9">
        <f t="shared" si="197"/>
        <v>1</v>
      </c>
    </row>
    <row r="676" spans="1:27" x14ac:dyDescent="0.2">
      <c r="A676" s="4">
        <v>41352</v>
      </c>
      <c r="B676" s="7">
        <v>-2.9783123342816704E-3</v>
      </c>
      <c r="C676" s="7">
        <v>-2.6674147695302963E-2</v>
      </c>
      <c r="D676" s="7">
        <v>-1.4778124168515205E-2</v>
      </c>
      <c r="E676" s="7">
        <v>-7.0895547978579998E-3</v>
      </c>
      <c r="F676" s="7">
        <v>1.0168935172259808E-2</v>
      </c>
      <c r="G676" s="7">
        <v>1.3417305424809456E-2</v>
      </c>
      <c r="H676" s="7">
        <v>2.2321231663227081E-2</v>
      </c>
      <c r="J676">
        <f t="shared" si="185"/>
        <v>0</v>
      </c>
      <c r="K676" s="9">
        <f t="shared" si="186"/>
        <v>0</v>
      </c>
      <c r="L676" s="9">
        <f t="shared" si="192"/>
        <v>1</v>
      </c>
      <c r="M676">
        <f t="shared" si="180"/>
        <v>0</v>
      </c>
      <c r="N676" s="9">
        <f t="shared" si="187"/>
        <v>0</v>
      </c>
      <c r="O676" s="9">
        <f t="shared" si="193"/>
        <v>1</v>
      </c>
      <c r="P676">
        <f t="shared" si="181"/>
        <v>0</v>
      </c>
      <c r="Q676" s="9">
        <f t="shared" si="188"/>
        <v>0</v>
      </c>
      <c r="R676" s="9">
        <f t="shared" si="194"/>
        <v>1</v>
      </c>
      <c r="S676">
        <f t="shared" si="182"/>
        <v>0</v>
      </c>
      <c r="T676" s="9">
        <f t="shared" si="189"/>
        <v>0</v>
      </c>
      <c r="U676" s="9">
        <f t="shared" si="195"/>
        <v>1</v>
      </c>
      <c r="V676">
        <f t="shared" si="183"/>
        <v>0</v>
      </c>
      <c r="W676" s="9">
        <f t="shared" si="190"/>
        <v>0</v>
      </c>
      <c r="X676" s="9">
        <f t="shared" si="196"/>
        <v>1</v>
      </c>
      <c r="Y676">
        <f t="shared" si="184"/>
        <v>0</v>
      </c>
      <c r="Z676" s="9">
        <f t="shared" si="191"/>
        <v>0</v>
      </c>
      <c r="AA676" s="9">
        <f t="shared" si="197"/>
        <v>1</v>
      </c>
    </row>
    <row r="677" spans="1:27" x14ac:dyDescent="0.2">
      <c r="A677" s="4">
        <v>41353</v>
      </c>
      <c r="B677" s="7">
        <v>4.4641487134568425E-3</v>
      </c>
      <c r="C677" s="7">
        <v>-1.8720803782343864E-2</v>
      </c>
      <c r="D677" s="7">
        <v>-1.1660591699182987E-2</v>
      </c>
      <c r="E677" s="7">
        <v>-6.3723325729370117E-3</v>
      </c>
      <c r="F677" s="7">
        <v>8.1142270937561989E-3</v>
      </c>
      <c r="G677" s="7">
        <v>9.6186045557260513E-3</v>
      </c>
      <c r="H677" s="7">
        <v>1.6455484554171562E-2</v>
      </c>
      <c r="J677">
        <f t="shared" si="185"/>
        <v>0</v>
      </c>
      <c r="K677" s="9">
        <f t="shared" si="186"/>
        <v>0</v>
      </c>
      <c r="L677" s="9">
        <f t="shared" si="192"/>
        <v>1</v>
      </c>
      <c r="M677">
        <f t="shared" si="180"/>
        <v>0</v>
      </c>
      <c r="N677" s="9">
        <f t="shared" si="187"/>
        <v>0</v>
      </c>
      <c r="O677" s="9">
        <f t="shared" si="193"/>
        <v>1</v>
      </c>
      <c r="P677">
        <f t="shared" si="181"/>
        <v>0</v>
      </c>
      <c r="Q677" s="9">
        <f t="shared" si="188"/>
        <v>0</v>
      </c>
      <c r="R677" s="9">
        <f t="shared" si="194"/>
        <v>1</v>
      </c>
      <c r="S677">
        <f t="shared" si="182"/>
        <v>0</v>
      </c>
      <c r="T677" s="9">
        <f t="shared" si="189"/>
        <v>0</v>
      </c>
      <c r="U677" s="9">
        <f t="shared" si="195"/>
        <v>1</v>
      </c>
      <c r="V677">
        <f t="shared" si="183"/>
        <v>0</v>
      </c>
      <c r="W677" s="9">
        <f t="shared" si="190"/>
        <v>0</v>
      </c>
      <c r="X677" s="9">
        <f t="shared" si="196"/>
        <v>1</v>
      </c>
      <c r="Y677">
        <f t="shared" si="184"/>
        <v>0</v>
      </c>
      <c r="Z677" s="9">
        <f t="shared" si="191"/>
        <v>0</v>
      </c>
      <c r="AA677" s="9">
        <f t="shared" si="197"/>
        <v>1</v>
      </c>
    </row>
    <row r="678" spans="1:27" x14ac:dyDescent="0.2">
      <c r="A678" s="4">
        <v>41354</v>
      </c>
      <c r="B678" s="7">
        <v>-6.476287126408976E-3</v>
      </c>
      <c r="C678" s="7">
        <v>-1.9160913303494453E-2</v>
      </c>
      <c r="D678" s="7">
        <v>-1.1293165385723114E-2</v>
      </c>
      <c r="E678" s="7">
        <v>-6.4762872643768787E-3</v>
      </c>
      <c r="F678" s="7">
        <v>6.5415012650191784E-3</v>
      </c>
      <c r="G678" s="7">
        <v>8.4771756082773209E-3</v>
      </c>
      <c r="H678" s="7">
        <v>1.4621386304497719E-2</v>
      </c>
      <c r="J678">
        <f t="shared" si="185"/>
        <v>0</v>
      </c>
      <c r="K678" s="9">
        <f t="shared" si="186"/>
        <v>0</v>
      </c>
      <c r="L678" s="9">
        <f t="shared" si="192"/>
        <v>1</v>
      </c>
      <c r="M678">
        <f t="shared" si="180"/>
        <v>0</v>
      </c>
      <c r="N678" s="9">
        <f t="shared" si="187"/>
        <v>0</v>
      </c>
      <c r="O678" s="9">
        <f t="shared" si="193"/>
        <v>1</v>
      </c>
      <c r="P678">
        <f t="shared" si="181"/>
        <v>0</v>
      </c>
      <c r="Q678" s="9">
        <f t="shared" si="188"/>
        <v>0</v>
      </c>
      <c r="R678" s="9">
        <f t="shared" si="194"/>
        <v>1</v>
      </c>
      <c r="S678">
        <f t="shared" si="182"/>
        <v>0</v>
      </c>
      <c r="T678" s="9">
        <f t="shared" si="189"/>
        <v>0</v>
      </c>
      <c r="U678" s="9">
        <f t="shared" si="195"/>
        <v>1</v>
      </c>
      <c r="V678">
        <f t="shared" si="183"/>
        <v>0</v>
      </c>
      <c r="W678" s="9">
        <f t="shared" si="190"/>
        <v>0</v>
      </c>
      <c r="X678" s="9">
        <f t="shared" si="196"/>
        <v>1</v>
      </c>
      <c r="Y678">
        <f t="shared" si="184"/>
        <v>0</v>
      </c>
      <c r="Z678" s="9">
        <f t="shared" si="191"/>
        <v>0</v>
      </c>
      <c r="AA678" s="9">
        <f t="shared" si="197"/>
        <v>1</v>
      </c>
    </row>
    <row r="679" spans="1:27" x14ac:dyDescent="0.2">
      <c r="A679" s="4">
        <v>41355</v>
      </c>
      <c r="B679" s="7">
        <v>8.3465917572558314E-3</v>
      </c>
      <c r="C679" s="7">
        <v>-1.7476353794336319E-2</v>
      </c>
      <c r="D679" s="7">
        <v>-1.0980347171425819E-2</v>
      </c>
      <c r="E679" s="7">
        <v>-6.3408361747860909E-3</v>
      </c>
      <c r="F679" s="7">
        <v>8.3465920761227608E-3</v>
      </c>
      <c r="G679" s="7">
        <v>9.3478849157691002E-3</v>
      </c>
      <c r="H679" s="7">
        <v>1.6562685370445251E-2</v>
      </c>
      <c r="J679">
        <f t="shared" si="185"/>
        <v>0</v>
      </c>
      <c r="K679" s="9">
        <f t="shared" si="186"/>
        <v>0</v>
      </c>
      <c r="L679" s="9">
        <f t="shared" si="192"/>
        <v>1</v>
      </c>
      <c r="M679">
        <f t="shared" si="180"/>
        <v>0</v>
      </c>
      <c r="N679" s="9">
        <f t="shared" si="187"/>
        <v>0</v>
      </c>
      <c r="O679" s="9">
        <f t="shared" si="193"/>
        <v>1</v>
      </c>
      <c r="P679">
        <f t="shared" si="181"/>
        <v>0</v>
      </c>
      <c r="Q679" s="9">
        <f t="shared" si="188"/>
        <v>0</v>
      </c>
      <c r="R679" s="9">
        <f t="shared" si="194"/>
        <v>1</v>
      </c>
      <c r="S679">
        <f t="shared" si="182"/>
        <v>0</v>
      </c>
      <c r="T679" s="9">
        <f t="shared" si="189"/>
        <v>0</v>
      </c>
      <c r="U679" s="9">
        <f t="shared" si="195"/>
        <v>1</v>
      </c>
      <c r="V679">
        <f t="shared" si="183"/>
        <v>0</v>
      </c>
      <c r="W679" s="9">
        <f t="shared" si="190"/>
        <v>0</v>
      </c>
      <c r="X679" s="9">
        <f t="shared" si="196"/>
        <v>1</v>
      </c>
      <c r="Y679">
        <f t="shared" si="184"/>
        <v>0</v>
      </c>
      <c r="Z679" s="9">
        <f t="shared" si="191"/>
        <v>0</v>
      </c>
      <c r="AA679" s="9">
        <f t="shared" si="197"/>
        <v>1</v>
      </c>
    </row>
    <row r="680" spans="1:27" x14ac:dyDescent="0.2">
      <c r="A680" s="4">
        <v>41358</v>
      </c>
      <c r="B680" s="7">
        <v>-3.2914935005448208E-3</v>
      </c>
      <c r="C680" s="7">
        <v>-1.75054632127285E-2</v>
      </c>
      <c r="D680" s="7">
        <v>-1.0479265823960304E-2</v>
      </c>
      <c r="E680" s="7">
        <v>-7.0747490972280502E-3</v>
      </c>
      <c r="F680" s="7">
        <v>5.7580200955271721E-3</v>
      </c>
      <c r="G680" s="7">
        <v>7.7184443362057209E-3</v>
      </c>
      <c r="H680" s="7">
        <v>1.3442513532936573E-2</v>
      </c>
      <c r="J680">
        <f t="shared" si="185"/>
        <v>0</v>
      </c>
      <c r="K680" s="9">
        <f t="shared" si="186"/>
        <v>0</v>
      </c>
      <c r="L680" s="9">
        <f t="shared" si="192"/>
        <v>1</v>
      </c>
      <c r="M680">
        <f t="shared" si="180"/>
        <v>0</v>
      </c>
      <c r="N680" s="9">
        <f t="shared" si="187"/>
        <v>0</v>
      </c>
      <c r="O680" s="9">
        <f t="shared" si="193"/>
        <v>1</v>
      </c>
      <c r="P680">
        <f t="shared" si="181"/>
        <v>0</v>
      </c>
      <c r="Q680" s="9">
        <f t="shared" si="188"/>
        <v>0</v>
      </c>
      <c r="R680" s="9">
        <f t="shared" si="194"/>
        <v>1</v>
      </c>
      <c r="S680">
        <f t="shared" si="182"/>
        <v>0</v>
      </c>
      <c r="T680" s="9">
        <f t="shared" si="189"/>
        <v>0</v>
      </c>
      <c r="U680" s="9">
        <f t="shared" si="195"/>
        <v>1</v>
      </c>
      <c r="V680">
        <f t="shared" si="183"/>
        <v>0</v>
      </c>
      <c r="W680" s="9">
        <f t="shared" si="190"/>
        <v>0</v>
      </c>
      <c r="X680" s="9">
        <f t="shared" si="196"/>
        <v>1</v>
      </c>
      <c r="Y680">
        <f t="shared" si="184"/>
        <v>0</v>
      </c>
      <c r="Z680" s="9">
        <f t="shared" si="191"/>
        <v>0</v>
      </c>
      <c r="AA680" s="9">
        <f t="shared" si="197"/>
        <v>1</v>
      </c>
    </row>
    <row r="681" spans="1:27" x14ac:dyDescent="0.2">
      <c r="A681" s="4">
        <v>41359</v>
      </c>
      <c r="B681" s="7">
        <v>6.6364084936814255E-3</v>
      </c>
      <c r="C681" s="7">
        <v>-2.3002469912171364E-2</v>
      </c>
      <c r="D681" s="7">
        <v>-1.3898983597755432E-2</v>
      </c>
      <c r="E681" s="7">
        <v>-7.4073430150747299E-3</v>
      </c>
      <c r="F681" s="7">
        <v>9.34552401304245E-3</v>
      </c>
      <c r="G681" s="7">
        <v>1.0975855402648449E-2</v>
      </c>
      <c r="H681" s="7">
        <v>1.7898058518767357E-2</v>
      </c>
      <c r="J681">
        <f t="shared" si="185"/>
        <v>0</v>
      </c>
      <c r="K681" s="9">
        <f t="shared" si="186"/>
        <v>0</v>
      </c>
      <c r="L681" s="9">
        <f t="shared" si="192"/>
        <v>1</v>
      </c>
      <c r="M681">
        <f t="shared" si="180"/>
        <v>0</v>
      </c>
      <c r="N681" s="9">
        <f t="shared" si="187"/>
        <v>0</v>
      </c>
      <c r="O681" s="9">
        <f t="shared" si="193"/>
        <v>1</v>
      </c>
      <c r="P681">
        <f t="shared" si="181"/>
        <v>0</v>
      </c>
      <c r="Q681" s="9">
        <f t="shared" si="188"/>
        <v>0</v>
      </c>
      <c r="R681" s="9">
        <f t="shared" si="194"/>
        <v>1</v>
      </c>
      <c r="S681">
        <f t="shared" si="182"/>
        <v>0</v>
      </c>
      <c r="T681" s="9">
        <f t="shared" si="189"/>
        <v>0</v>
      </c>
      <c r="U681" s="9">
        <f t="shared" si="195"/>
        <v>1</v>
      </c>
      <c r="V681">
        <f t="shared" si="183"/>
        <v>0</v>
      </c>
      <c r="W681" s="9">
        <f t="shared" si="190"/>
        <v>0</v>
      </c>
      <c r="X681" s="9">
        <f t="shared" si="196"/>
        <v>1</v>
      </c>
      <c r="Y681">
        <f t="shared" si="184"/>
        <v>0</v>
      </c>
      <c r="Z681" s="9">
        <f t="shared" si="191"/>
        <v>0</v>
      </c>
      <c r="AA681" s="9">
        <f t="shared" si="197"/>
        <v>1</v>
      </c>
    </row>
    <row r="682" spans="1:27" x14ac:dyDescent="0.2">
      <c r="A682" s="4">
        <v>41360</v>
      </c>
      <c r="B682" s="7">
        <v>-2.5690430456007428E-4</v>
      </c>
      <c r="C682" s="7">
        <v>-1.819629967212677E-2</v>
      </c>
      <c r="D682" s="7">
        <v>-1.1031568050384521E-2</v>
      </c>
      <c r="E682" s="7">
        <v>-7.197247352451086E-3</v>
      </c>
      <c r="F682" s="7">
        <v>6.1699715442955494E-3</v>
      </c>
      <c r="G682" s="7">
        <v>7.6896012760698795E-3</v>
      </c>
      <c r="H682" s="7">
        <v>1.2990020215511322E-2</v>
      </c>
      <c r="J682">
        <f t="shared" si="185"/>
        <v>0</v>
      </c>
      <c r="K682" s="9">
        <f t="shared" si="186"/>
        <v>0</v>
      </c>
      <c r="L682" s="9">
        <f t="shared" si="192"/>
        <v>1</v>
      </c>
      <c r="M682">
        <f t="shared" si="180"/>
        <v>0</v>
      </c>
      <c r="N682" s="9">
        <f t="shared" si="187"/>
        <v>0</v>
      </c>
      <c r="O682" s="9">
        <f t="shared" si="193"/>
        <v>1</v>
      </c>
      <c r="P682">
        <f t="shared" si="181"/>
        <v>0</v>
      </c>
      <c r="Q682" s="9">
        <f t="shared" si="188"/>
        <v>0</v>
      </c>
      <c r="R682" s="9">
        <f t="shared" si="194"/>
        <v>1</v>
      </c>
      <c r="S682">
        <f t="shared" si="182"/>
        <v>0</v>
      </c>
      <c r="T682" s="9">
        <f t="shared" si="189"/>
        <v>0</v>
      </c>
      <c r="U682" s="9">
        <f t="shared" si="195"/>
        <v>1</v>
      </c>
      <c r="V682">
        <f t="shared" si="183"/>
        <v>0</v>
      </c>
      <c r="W682" s="9">
        <f t="shared" si="190"/>
        <v>0</v>
      </c>
      <c r="X682" s="9">
        <f t="shared" si="196"/>
        <v>1</v>
      </c>
      <c r="Y682">
        <f t="shared" si="184"/>
        <v>0</v>
      </c>
      <c r="Z682" s="9">
        <f t="shared" si="191"/>
        <v>0</v>
      </c>
      <c r="AA682" s="9">
        <f t="shared" si="197"/>
        <v>1</v>
      </c>
    </row>
    <row r="683" spans="1:27" x14ac:dyDescent="0.2">
      <c r="A683" s="4">
        <v>41361</v>
      </c>
      <c r="B683" s="7">
        <v>3.7826619875150577E-3</v>
      </c>
      <c r="C683" s="7">
        <v>-1.8319416791200638E-2</v>
      </c>
      <c r="D683" s="7">
        <v>-1.2089637108147144E-2</v>
      </c>
      <c r="E683" s="7">
        <v>-6.978506688028574E-3</v>
      </c>
      <c r="F683" s="7">
        <v>7.793559692800045E-3</v>
      </c>
      <c r="G683" s="7">
        <v>8.1986188888549805E-3</v>
      </c>
      <c r="H683" s="7">
        <v>1.3017622753977776E-2</v>
      </c>
      <c r="J683">
        <f t="shared" si="185"/>
        <v>0</v>
      </c>
      <c r="K683" s="9">
        <f t="shared" si="186"/>
        <v>0</v>
      </c>
      <c r="L683" s="9">
        <f t="shared" si="192"/>
        <v>1</v>
      </c>
      <c r="M683">
        <f t="shared" si="180"/>
        <v>0</v>
      </c>
      <c r="N683" s="9">
        <f t="shared" si="187"/>
        <v>0</v>
      </c>
      <c r="O683" s="9">
        <f t="shared" si="193"/>
        <v>1</v>
      </c>
      <c r="P683">
        <f t="shared" si="181"/>
        <v>0</v>
      </c>
      <c r="Q683" s="9">
        <f t="shared" si="188"/>
        <v>0</v>
      </c>
      <c r="R683" s="9">
        <f t="shared" si="194"/>
        <v>1</v>
      </c>
      <c r="S683">
        <f t="shared" si="182"/>
        <v>0</v>
      </c>
      <c r="T683" s="9">
        <f t="shared" si="189"/>
        <v>0</v>
      </c>
      <c r="U683" s="9">
        <f t="shared" si="195"/>
        <v>1</v>
      </c>
      <c r="V683">
        <f t="shared" si="183"/>
        <v>0</v>
      </c>
      <c r="W683" s="9">
        <f t="shared" si="190"/>
        <v>0</v>
      </c>
      <c r="X683" s="9">
        <f t="shared" si="196"/>
        <v>1</v>
      </c>
      <c r="Y683">
        <f t="shared" si="184"/>
        <v>0</v>
      </c>
      <c r="Z683" s="9">
        <f t="shared" si="191"/>
        <v>0</v>
      </c>
      <c r="AA683" s="9">
        <f t="shared" si="197"/>
        <v>1</v>
      </c>
    </row>
    <row r="684" spans="1:27" x14ac:dyDescent="0.2">
      <c r="A684" s="4">
        <v>41365</v>
      </c>
      <c r="B684" s="7">
        <v>-4.360938098338445E-3</v>
      </c>
      <c r="C684" s="7">
        <v>-1.917705126106739E-2</v>
      </c>
      <c r="D684" s="7">
        <v>-1.1362243443727493E-2</v>
      </c>
      <c r="E684" s="7">
        <v>-6.5805111080408096E-3</v>
      </c>
      <c r="F684" s="7">
        <v>6.5293796360492706E-3</v>
      </c>
      <c r="G684" s="7">
        <v>7.6792999170720577E-3</v>
      </c>
      <c r="H684" s="7">
        <v>1.2845030054450035E-2</v>
      </c>
      <c r="J684">
        <f t="shared" si="185"/>
        <v>0</v>
      </c>
      <c r="K684" s="9">
        <f t="shared" si="186"/>
        <v>0</v>
      </c>
      <c r="L684" s="9">
        <f t="shared" si="192"/>
        <v>1</v>
      </c>
      <c r="M684">
        <f t="shared" si="180"/>
        <v>0</v>
      </c>
      <c r="N684" s="9">
        <f t="shared" si="187"/>
        <v>0</v>
      </c>
      <c r="O684" s="9">
        <f t="shared" si="193"/>
        <v>1</v>
      </c>
      <c r="P684">
        <f t="shared" si="181"/>
        <v>0</v>
      </c>
      <c r="Q684" s="9">
        <f t="shared" si="188"/>
        <v>0</v>
      </c>
      <c r="R684" s="9">
        <f t="shared" si="194"/>
        <v>1</v>
      </c>
      <c r="S684">
        <f t="shared" si="182"/>
        <v>0</v>
      </c>
      <c r="T684" s="9">
        <f t="shared" si="189"/>
        <v>0</v>
      </c>
      <c r="U684" s="9">
        <f t="shared" si="195"/>
        <v>1</v>
      </c>
      <c r="V684">
        <f t="shared" si="183"/>
        <v>0</v>
      </c>
      <c r="W684" s="9">
        <f t="shared" si="190"/>
        <v>0</v>
      </c>
      <c r="X684" s="9">
        <f t="shared" si="196"/>
        <v>1</v>
      </c>
      <c r="Y684">
        <f t="shared" si="184"/>
        <v>0</v>
      </c>
      <c r="Z684" s="9">
        <f t="shared" si="191"/>
        <v>0</v>
      </c>
      <c r="AA684" s="9">
        <f t="shared" si="197"/>
        <v>1</v>
      </c>
    </row>
    <row r="685" spans="1:27" x14ac:dyDescent="0.2">
      <c r="A685" s="4">
        <v>41366</v>
      </c>
      <c r="B685" s="7">
        <v>5.4482075604418943E-3</v>
      </c>
      <c r="C685" s="7">
        <v>-1.6480743885040283E-2</v>
      </c>
      <c r="D685" s="7">
        <v>-9.4610098749399185E-3</v>
      </c>
      <c r="E685" s="7">
        <v>-5.5971578694880009E-3</v>
      </c>
      <c r="F685" s="7">
        <v>6.8859932944178581E-3</v>
      </c>
      <c r="G685" s="7">
        <v>7.1926508098840714E-3</v>
      </c>
      <c r="H685" s="7">
        <v>1.2283102609217167E-2</v>
      </c>
      <c r="J685">
        <f t="shared" si="185"/>
        <v>0</v>
      </c>
      <c r="K685" s="9">
        <f t="shared" si="186"/>
        <v>0</v>
      </c>
      <c r="L685" s="9">
        <f t="shared" si="192"/>
        <v>1</v>
      </c>
      <c r="M685">
        <f t="shared" si="180"/>
        <v>0</v>
      </c>
      <c r="N685" s="9">
        <f t="shared" si="187"/>
        <v>0</v>
      </c>
      <c r="O685" s="9">
        <f t="shared" si="193"/>
        <v>1</v>
      </c>
      <c r="P685">
        <f t="shared" si="181"/>
        <v>0</v>
      </c>
      <c r="Q685" s="9">
        <f t="shared" si="188"/>
        <v>0</v>
      </c>
      <c r="R685" s="9">
        <f t="shared" si="194"/>
        <v>1</v>
      </c>
      <c r="S685">
        <f t="shared" si="182"/>
        <v>0</v>
      </c>
      <c r="T685" s="9">
        <f t="shared" si="189"/>
        <v>0</v>
      </c>
      <c r="U685" s="9">
        <f t="shared" si="195"/>
        <v>1</v>
      </c>
      <c r="V685">
        <f t="shared" si="183"/>
        <v>0</v>
      </c>
      <c r="W685" s="9">
        <f t="shared" si="190"/>
        <v>0</v>
      </c>
      <c r="X685" s="9">
        <f t="shared" si="196"/>
        <v>1</v>
      </c>
      <c r="Y685">
        <f t="shared" si="184"/>
        <v>0</v>
      </c>
      <c r="Z685" s="9">
        <f t="shared" si="191"/>
        <v>0</v>
      </c>
      <c r="AA685" s="9">
        <f t="shared" si="197"/>
        <v>1</v>
      </c>
    </row>
    <row r="686" spans="1:27" x14ac:dyDescent="0.2">
      <c r="A686" s="4">
        <v>41367</v>
      </c>
      <c r="B686" s="7">
        <v>-1.0215643468101674E-2</v>
      </c>
      <c r="C686" s="7">
        <v>-1.6214516013860703E-2</v>
      </c>
      <c r="D686" s="7">
        <v>-9.2722391709685326E-3</v>
      </c>
      <c r="E686" s="7">
        <v>-5.8095976710319519E-3</v>
      </c>
      <c r="F686" s="7">
        <v>4.9785557202994823E-3</v>
      </c>
      <c r="G686" s="7">
        <v>5.819506011903286E-3</v>
      </c>
      <c r="H686" s="7">
        <v>1.0454453527927399E-2</v>
      </c>
      <c r="J686">
        <f t="shared" si="185"/>
        <v>0</v>
      </c>
      <c r="K686" s="9">
        <f t="shared" si="186"/>
        <v>0</v>
      </c>
      <c r="L686" s="9">
        <f t="shared" si="192"/>
        <v>1</v>
      </c>
      <c r="M686">
        <f t="shared" si="180"/>
        <v>1</v>
      </c>
      <c r="N686" s="9">
        <f t="shared" si="187"/>
        <v>0</v>
      </c>
      <c r="O686" s="9">
        <f t="shared" si="193"/>
        <v>0</v>
      </c>
      <c r="P686">
        <f t="shared" si="181"/>
        <v>1</v>
      </c>
      <c r="Q686" s="9">
        <f t="shared" si="188"/>
        <v>0</v>
      </c>
      <c r="R686" s="9">
        <f t="shared" si="194"/>
        <v>0</v>
      </c>
      <c r="S686">
        <f t="shared" si="182"/>
        <v>0</v>
      </c>
      <c r="T686" s="9">
        <f t="shared" si="189"/>
        <v>0</v>
      </c>
      <c r="U686" s="9">
        <f t="shared" si="195"/>
        <v>1</v>
      </c>
      <c r="V686">
        <f t="shared" si="183"/>
        <v>0</v>
      </c>
      <c r="W686" s="9">
        <f t="shared" si="190"/>
        <v>0</v>
      </c>
      <c r="X686" s="9">
        <f t="shared" si="196"/>
        <v>1</v>
      </c>
      <c r="Y686">
        <f t="shared" si="184"/>
        <v>0</v>
      </c>
      <c r="Z686" s="9">
        <f t="shared" si="191"/>
        <v>0</v>
      </c>
      <c r="AA686" s="9">
        <f t="shared" si="197"/>
        <v>1</v>
      </c>
    </row>
    <row r="687" spans="1:27" x14ac:dyDescent="0.2">
      <c r="A687" s="4">
        <v>41368</v>
      </c>
      <c r="B687" s="7">
        <v>3.8672300855509601E-3</v>
      </c>
      <c r="C687" s="7">
        <v>-2.0590964704751968E-2</v>
      </c>
      <c r="D687" s="7">
        <v>-1.1125055141746998E-2</v>
      </c>
      <c r="E687" s="7">
        <v>-6.0955383814871311E-3</v>
      </c>
      <c r="F687" s="7">
        <v>8.9742839336395264E-3</v>
      </c>
      <c r="G687" s="7">
        <v>1.009334996342659E-2</v>
      </c>
      <c r="H687" s="7">
        <v>1.7717007547616959E-2</v>
      </c>
      <c r="J687">
        <f t="shared" si="185"/>
        <v>0</v>
      </c>
      <c r="K687" s="9">
        <f t="shared" si="186"/>
        <v>0</v>
      </c>
      <c r="L687" s="9">
        <f t="shared" si="192"/>
        <v>1</v>
      </c>
      <c r="M687">
        <f t="shared" si="180"/>
        <v>0</v>
      </c>
      <c r="N687" s="9">
        <f t="shared" si="187"/>
        <v>0</v>
      </c>
      <c r="O687" s="9">
        <f t="shared" si="193"/>
        <v>0</v>
      </c>
      <c r="P687">
        <f t="shared" si="181"/>
        <v>0</v>
      </c>
      <c r="Q687" s="9">
        <f t="shared" si="188"/>
        <v>0</v>
      </c>
      <c r="R687" s="9">
        <f t="shared" si="194"/>
        <v>0</v>
      </c>
      <c r="S687">
        <f t="shared" si="182"/>
        <v>0</v>
      </c>
      <c r="T687" s="9">
        <f t="shared" si="189"/>
        <v>0</v>
      </c>
      <c r="U687" s="9">
        <f t="shared" si="195"/>
        <v>1</v>
      </c>
      <c r="V687">
        <f t="shared" si="183"/>
        <v>0</v>
      </c>
      <c r="W687" s="9">
        <f t="shared" si="190"/>
        <v>0</v>
      </c>
      <c r="X687" s="9">
        <f t="shared" si="196"/>
        <v>1</v>
      </c>
      <c r="Y687">
        <f t="shared" si="184"/>
        <v>0</v>
      </c>
      <c r="Z687" s="9">
        <f t="shared" si="191"/>
        <v>0</v>
      </c>
      <c r="AA687" s="9">
        <f t="shared" si="197"/>
        <v>1</v>
      </c>
    </row>
    <row r="688" spans="1:27" x14ac:dyDescent="0.2">
      <c r="A688" s="4">
        <v>41369</v>
      </c>
      <c r="B688" s="7">
        <v>-5.4830003514412867E-3</v>
      </c>
      <c r="C688" s="7">
        <v>-2.0105443894863129E-2</v>
      </c>
      <c r="D688" s="7">
        <v>-1.2025952339172363E-2</v>
      </c>
      <c r="E688" s="7">
        <v>-7.3086358606815338E-3</v>
      </c>
      <c r="F688" s="7">
        <v>7.1126227267086506E-3</v>
      </c>
      <c r="G688" s="7">
        <v>8.4639992564916611E-3</v>
      </c>
      <c r="H688" s="7">
        <v>1.3713229447603226E-2</v>
      </c>
      <c r="J688">
        <f t="shared" si="185"/>
        <v>0</v>
      </c>
      <c r="K688" s="9">
        <f t="shared" si="186"/>
        <v>0</v>
      </c>
      <c r="L688" s="9">
        <f t="shared" si="192"/>
        <v>1</v>
      </c>
      <c r="M688">
        <f t="shared" si="180"/>
        <v>0</v>
      </c>
      <c r="N688" s="9">
        <f t="shared" si="187"/>
        <v>0</v>
      </c>
      <c r="O688" s="9">
        <f t="shared" si="193"/>
        <v>1</v>
      </c>
      <c r="P688">
        <f t="shared" si="181"/>
        <v>0</v>
      </c>
      <c r="Q688" s="9">
        <f t="shared" si="188"/>
        <v>0</v>
      </c>
      <c r="R688" s="9">
        <f t="shared" si="194"/>
        <v>1</v>
      </c>
      <c r="S688">
        <f t="shared" si="182"/>
        <v>0</v>
      </c>
      <c r="T688" s="9">
        <f t="shared" si="189"/>
        <v>0</v>
      </c>
      <c r="U688" s="9">
        <f t="shared" si="195"/>
        <v>1</v>
      </c>
      <c r="V688">
        <f t="shared" si="183"/>
        <v>0</v>
      </c>
      <c r="W688" s="9">
        <f t="shared" si="190"/>
        <v>0</v>
      </c>
      <c r="X688" s="9">
        <f t="shared" si="196"/>
        <v>1</v>
      </c>
      <c r="Y688">
        <f t="shared" si="184"/>
        <v>0</v>
      </c>
      <c r="Z688" s="9">
        <f t="shared" si="191"/>
        <v>0</v>
      </c>
      <c r="AA688" s="9">
        <f t="shared" si="197"/>
        <v>1</v>
      </c>
    </row>
    <row r="689" spans="1:27" x14ac:dyDescent="0.2">
      <c r="A689" s="4">
        <v>41372</v>
      </c>
      <c r="B689" s="7">
        <v>8.5019190459838523E-3</v>
      </c>
      <c r="C689" s="7">
        <v>-2.0688736811280251E-2</v>
      </c>
      <c r="D689" s="7">
        <v>-1.2048319913446903E-2</v>
      </c>
      <c r="E689" s="7">
        <v>-7.3854951187968254E-3</v>
      </c>
      <c r="F689" s="7">
        <v>8.9073888957500458E-3</v>
      </c>
      <c r="G689" s="7">
        <v>9.9663501605391502E-3</v>
      </c>
      <c r="H689" s="7">
        <v>1.6002561897039413E-2</v>
      </c>
      <c r="J689">
        <f t="shared" si="185"/>
        <v>0</v>
      </c>
      <c r="K689" s="9">
        <f t="shared" si="186"/>
        <v>0</v>
      </c>
      <c r="L689" s="9">
        <f t="shared" si="192"/>
        <v>1</v>
      </c>
      <c r="M689">
        <f t="shared" si="180"/>
        <v>0</v>
      </c>
      <c r="N689" s="9">
        <f t="shared" si="187"/>
        <v>0</v>
      </c>
      <c r="O689" s="9">
        <f t="shared" si="193"/>
        <v>1</v>
      </c>
      <c r="P689">
        <f t="shared" si="181"/>
        <v>0</v>
      </c>
      <c r="Q689" s="9">
        <f t="shared" si="188"/>
        <v>0</v>
      </c>
      <c r="R689" s="9">
        <f t="shared" si="194"/>
        <v>1</v>
      </c>
      <c r="S689">
        <f t="shared" si="182"/>
        <v>0</v>
      </c>
      <c r="T689" s="9">
        <f t="shared" si="189"/>
        <v>0</v>
      </c>
      <c r="U689" s="9">
        <f t="shared" si="195"/>
        <v>1</v>
      </c>
      <c r="V689">
        <f t="shared" si="183"/>
        <v>0</v>
      </c>
      <c r="W689" s="9">
        <f t="shared" si="190"/>
        <v>0</v>
      </c>
      <c r="X689" s="9">
        <f t="shared" si="196"/>
        <v>1</v>
      </c>
      <c r="Y689">
        <f t="shared" si="184"/>
        <v>0</v>
      </c>
      <c r="Z689" s="9">
        <f t="shared" si="191"/>
        <v>0</v>
      </c>
      <c r="AA689" s="9">
        <f t="shared" si="197"/>
        <v>1</v>
      </c>
    </row>
    <row r="690" spans="1:27" x14ac:dyDescent="0.2">
      <c r="A690" s="4">
        <v>41373</v>
      </c>
      <c r="B690" s="7">
        <v>2.5621330951673365E-3</v>
      </c>
      <c r="C690" s="7">
        <v>-2.1517569199204445E-2</v>
      </c>
      <c r="D690" s="7">
        <v>-1.1707066558301449E-2</v>
      </c>
      <c r="E690" s="7">
        <v>-7.9842982813715935E-3</v>
      </c>
      <c r="F690" s="7">
        <v>6.4165680669248104E-3</v>
      </c>
      <c r="G690" s="7">
        <v>8.6654331535100937E-3</v>
      </c>
      <c r="H690" s="7">
        <v>1.3848895207047462E-2</v>
      </c>
      <c r="J690">
        <f t="shared" si="185"/>
        <v>0</v>
      </c>
      <c r="K690" s="9">
        <f t="shared" si="186"/>
        <v>0</v>
      </c>
      <c r="L690" s="9">
        <f t="shared" si="192"/>
        <v>1</v>
      </c>
      <c r="M690">
        <f t="shared" si="180"/>
        <v>0</v>
      </c>
      <c r="N690" s="9">
        <f t="shared" si="187"/>
        <v>0</v>
      </c>
      <c r="O690" s="9">
        <f t="shared" si="193"/>
        <v>1</v>
      </c>
      <c r="P690">
        <f t="shared" si="181"/>
        <v>0</v>
      </c>
      <c r="Q690" s="9">
        <f t="shared" si="188"/>
        <v>0</v>
      </c>
      <c r="R690" s="9">
        <f t="shared" si="194"/>
        <v>1</v>
      </c>
      <c r="S690">
        <f t="shared" si="182"/>
        <v>0</v>
      </c>
      <c r="T690" s="9">
        <f t="shared" si="189"/>
        <v>0</v>
      </c>
      <c r="U690" s="9">
        <f t="shared" si="195"/>
        <v>1</v>
      </c>
      <c r="V690">
        <f t="shared" si="183"/>
        <v>0</v>
      </c>
      <c r="W690" s="9">
        <f t="shared" si="190"/>
        <v>0</v>
      </c>
      <c r="X690" s="9">
        <f t="shared" si="196"/>
        <v>1</v>
      </c>
      <c r="Y690">
        <f t="shared" si="184"/>
        <v>0</v>
      </c>
      <c r="Z690" s="9">
        <f t="shared" si="191"/>
        <v>0</v>
      </c>
      <c r="AA690" s="9">
        <f t="shared" si="197"/>
        <v>1</v>
      </c>
    </row>
    <row r="691" spans="1:27" x14ac:dyDescent="0.2">
      <c r="A691" s="4">
        <v>41374</v>
      </c>
      <c r="B691" s="7">
        <v>1.2397247050719241E-2</v>
      </c>
      <c r="C691" s="7">
        <v>-2.1637901663780212E-2</v>
      </c>
      <c r="D691" s="7">
        <v>-1.3026158325374126E-2</v>
      </c>
      <c r="E691" s="7">
        <v>-8.3275642246007919E-3</v>
      </c>
      <c r="F691" s="7">
        <v>8.2405172288417816E-3</v>
      </c>
      <c r="G691" s="7">
        <v>9.7188856452703476E-3</v>
      </c>
      <c r="H691" s="7">
        <v>1.4535528607666492E-2</v>
      </c>
      <c r="J691">
        <f t="shared" si="185"/>
        <v>0</v>
      </c>
      <c r="K691" s="9">
        <f t="shared" si="186"/>
        <v>0</v>
      </c>
      <c r="L691" s="9">
        <f t="shared" si="192"/>
        <v>1</v>
      </c>
      <c r="M691">
        <f t="shared" si="180"/>
        <v>0</v>
      </c>
      <c r="N691" s="9">
        <f t="shared" si="187"/>
        <v>0</v>
      </c>
      <c r="O691" s="9">
        <f t="shared" si="193"/>
        <v>1</v>
      </c>
      <c r="P691">
        <f t="shared" si="181"/>
        <v>0</v>
      </c>
      <c r="Q691" s="9">
        <f t="shared" si="188"/>
        <v>0</v>
      </c>
      <c r="R691" s="9">
        <f t="shared" si="194"/>
        <v>1</v>
      </c>
      <c r="S691">
        <f t="shared" si="182"/>
        <v>1</v>
      </c>
      <c r="T691" s="9">
        <f t="shared" si="189"/>
        <v>0</v>
      </c>
      <c r="U691" s="9">
        <f t="shared" si="195"/>
        <v>0</v>
      </c>
      <c r="V691">
        <f t="shared" si="183"/>
        <v>1</v>
      </c>
      <c r="W691" s="9">
        <f t="shared" si="190"/>
        <v>0</v>
      </c>
      <c r="X691" s="9">
        <f t="shared" si="196"/>
        <v>0</v>
      </c>
      <c r="Y691">
        <f t="shared" si="184"/>
        <v>0</v>
      </c>
      <c r="Z691" s="9">
        <f t="shared" si="191"/>
        <v>0</v>
      </c>
      <c r="AA691" s="9">
        <f t="shared" si="197"/>
        <v>1</v>
      </c>
    </row>
    <row r="692" spans="1:27" x14ac:dyDescent="0.2">
      <c r="A692" s="4">
        <v>41375</v>
      </c>
      <c r="B692" s="7">
        <v>3.1541787442283713E-3</v>
      </c>
      <c r="C692" s="7">
        <v>-1.9883064553141594E-2</v>
      </c>
      <c r="D692" s="7">
        <v>-1.1176989413797855E-2</v>
      </c>
      <c r="E692" s="7">
        <v>-7.7968407422304153E-3</v>
      </c>
      <c r="F692" s="7">
        <v>5.2826604805886745E-3</v>
      </c>
      <c r="G692" s="7">
        <v>7.7282506972551346E-3</v>
      </c>
      <c r="H692" s="7">
        <v>1.365176122635603E-2</v>
      </c>
      <c r="J692">
        <f t="shared" si="185"/>
        <v>0</v>
      </c>
      <c r="K692" s="9">
        <f t="shared" si="186"/>
        <v>0</v>
      </c>
      <c r="L692" s="9">
        <f t="shared" si="192"/>
        <v>1</v>
      </c>
      <c r="M692">
        <f t="shared" si="180"/>
        <v>0</v>
      </c>
      <c r="N692" s="9">
        <f t="shared" si="187"/>
        <v>0</v>
      </c>
      <c r="O692" s="9">
        <f t="shared" si="193"/>
        <v>1</v>
      </c>
      <c r="P692">
        <f t="shared" si="181"/>
        <v>0</v>
      </c>
      <c r="Q692" s="9">
        <f t="shared" si="188"/>
        <v>0</v>
      </c>
      <c r="R692" s="9">
        <f t="shared" si="194"/>
        <v>1</v>
      </c>
      <c r="S692">
        <f t="shared" si="182"/>
        <v>0</v>
      </c>
      <c r="T692" s="9">
        <f t="shared" si="189"/>
        <v>0</v>
      </c>
      <c r="U692" s="9">
        <f t="shared" si="195"/>
        <v>0</v>
      </c>
      <c r="V692">
        <f t="shared" si="183"/>
        <v>0</v>
      </c>
      <c r="W692" s="9">
        <f t="shared" si="190"/>
        <v>0</v>
      </c>
      <c r="X692" s="9">
        <f t="shared" si="196"/>
        <v>0</v>
      </c>
      <c r="Y692">
        <f t="shared" si="184"/>
        <v>0</v>
      </c>
      <c r="Z692" s="9">
        <f t="shared" si="191"/>
        <v>0</v>
      </c>
      <c r="AA692" s="9">
        <f t="shared" si="197"/>
        <v>1</v>
      </c>
    </row>
    <row r="693" spans="1:27" x14ac:dyDescent="0.2">
      <c r="A693" s="4">
        <v>41376</v>
      </c>
      <c r="B693" s="7">
        <v>-3.6597718789320144E-3</v>
      </c>
      <c r="C693" s="7">
        <v>-2.4862905964255333E-2</v>
      </c>
      <c r="D693" s="7">
        <v>-1.5281061641871929E-2</v>
      </c>
      <c r="E693" s="7">
        <v>-9.4619076699018478E-3</v>
      </c>
      <c r="F693" s="7">
        <v>9.2036891728639603E-3</v>
      </c>
      <c r="G693" s="7">
        <v>1.1212403886020184E-2</v>
      </c>
      <c r="H693" s="7">
        <v>1.7241325229406357E-2</v>
      </c>
      <c r="J693">
        <f t="shared" si="185"/>
        <v>0</v>
      </c>
      <c r="K693" s="9">
        <f t="shared" si="186"/>
        <v>0</v>
      </c>
      <c r="L693" s="9">
        <f t="shared" si="192"/>
        <v>1</v>
      </c>
      <c r="M693">
        <f t="shared" si="180"/>
        <v>0</v>
      </c>
      <c r="N693" s="9">
        <f t="shared" si="187"/>
        <v>0</v>
      </c>
      <c r="O693" s="9">
        <f t="shared" si="193"/>
        <v>1</v>
      </c>
      <c r="P693">
        <f t="shared" si="181"/>
        <v>0</v>
      </c>
      <c r="Q693" s="9">
        <f t="shared" si="188"/>
        <v>0</v>
      </c>
      <c r="R693" s="9">
        <f t="shared" si="194"/>
        <v>1</v>
      </c>
      <c r="S693">
        <f t="shared" si="182"/>
        <v>0</v>
      </c>
      <c r="T693" s="9">
        <f t="shared" si="189"/>
        <v>0</v>
      </c>
      <c r="U693" s="9">
        <f t="shared" si="195"/>
        <v>1</v>
      </c>
      <c r="V693">
        <f t="shared" si="183"/>
        <v>0</v>
      </c>
      <c r="W693" s="9">
        <f t="shared" si="190"/>
        <v>0</v>
      </c>
      <c r="X693" s="9">
        <f t="shared" si="196"/>
        <v>1</v>
      </c>
      <c r="Y693">
        <f t="shared" si="184"/>
        <v>0</v>
      </c>
      <c r="Z693" s="9">
        <f t="shared" si="191"/>
        <v>0</v>
      </c>
      <c r="AA693" s="9">
        <f t="shared" si="197"/>
        <v>1</v>
      </c>
    </row>
    <row r="694" spans="1:27" x14ac:dyDescent="0.2">
      <c r="A694" s="4">
        <v>41379</v>
      </c>
      <c r="B694" s="7">
        <v>-2.4574091262319811E-2</v>
      </c>
      <c r="C694" s="7">
        <v>-1.9082622602581978E-2</v>
      </c>
      <c r="D694" s="7">
        <v>-1.2480436824262142E-2</v>
      </c>
      <c r="E694" s="7">
        <v>-8.5559096187353134E-3</v>
      </c>
      <c r="F694" s="7">
        <v>8.9151933789253235E-3</v>
      </c>
      <c r="G694" s="7">
        <v>9.3982098624110222E-3</v>
      </c>
      <c r="H694" s="7">
        <v>1.4702074229717255E-2</v>
      </c>
      <c r="J694">
        <f t="shared" si="185"/>
        <v>1</v>
      </c>
      <c r="K694" s="9">
        <f t="shared" si="186"/>
        <v>0</v>
      </c>
      <c r="L694" s="9">
        <f t="shared" si="192"/>
        <v>0</v>
      </c>
      <c r="M694">
        <f t="shared" si="180"/>
        <v>1</v>
      </c>
      <c r="N694" s="9">
        <f t="shared" si="187"/>
        <v>0</v>
      </c>
      <c r="O694" s="9">
        <f t="shared" si="193"/>
        <v>0</v>
      </c>
      <c r="P694">
        <f t="shared" si="181"/>
        <v>1</v>
      </c>
      <c r="Q694" s="9">
        <f t="shared" si="188"/>
        <v>0</v>
      </c>
      <c r="R694" s="9">
        <f t="shared" si="194"/>
        <v>0</v>
      </c>
      <c r="S694">
        <f t="shared" si="182"/>
        <v>0</v>
      </c>
      <c r="T694" s="9">
        <f t="shared" si="189"/>
        <v>0</v>
      </c>
      <c r="U694" s="9">
        <f t="shared" si="195"/>
        <v>1</v>
      </c>
      <c r="V694">
        <f t="shared" si="183"/>
        <v>0</v>
      </c>
      <c r="W694" s="9">
        <f t="shared" si="190"/>
        <v>0</v>
      </c>
      <c r="X694" s="9">
        <f t="shared" si="196"/>
        <v>1</v>
      </c>
      <c r="Y694">
        <f t="shared" si="184"/>
        <v>0</v>
      </c>
      <c r="Z694" s="9">
        <f t="shared" si="191"/>
        <v>0</v>
      </c>
      <c r="AA694" s="9">
        <f t="shared" si="197"/>
        <v>1</v>
      </c>
    </row>
    <row r="695" spans="1:27" x14ac:dyDescent="0.2">
      <c r="A695" s="4">
        <v>41380</v>
      </c>
      <c r="B695" s="7">
        <v>1.6194685919980606E-2</v>
      </c>
      <c r="C695" s="7">
        <v>-3.6329153925180435E-2</v>
      </c>
      <c r="D695" s="7">
        <v>-1.9338611513376236E-2</v>
      </c>
      <c r="E695" s="7">
        <v>-1.132382545620203E-2</v>
      </c>
      <c r="F695" s="7">
        <v>1.7124712467193604E-2</v>
      </c>
      <c r="G695" s="7">
        <v>2.117934450507164E-2</v>
      </c>
      <c r="H695" s="7">
        <v>3.5602409392595291E-2</v>
      </c>
      <c r="J695">
        <f t="shared" si="185"/>
        <v>0</v>
      </c>
      <c r="K695" s="9">
        <f t="shared" si="186"/>
        <v>0</v>
      </c>
      <c r="L695" s="9">
        <f t="shared" si="192"/>
        <v>0</v>
      </c>
      <c r="M695">
        <f t="shared" si="180"/>
        <v>0</v>
      </c>
      <c r="N695" s="9">
        <f t="shared" si="187"/>
        <v>0</v>
      </c>
      <c r="O695" s="9">
        <f t="shared" si="193"/>
        <v>0</v>
      </c>
      <c r="P695">
        <f t="shared" si="181"/>
        <v>0</v>
      </c>
      <c r="Q695" s="9">
        <f t="shared" si="188"/>
        <v>0</v>
      </c>
      <c r="R695" s="9">
        <f t="shared" si="194"/>
        <v>0</v>
      </c>
      <c r="S695">
        <f t="shared" si="182"/>
        <v>0</v>
      </c>
      <c r="T695" s="9">
        <f t="shared" si="189"/>
        <v>0</v>
      </c>
      <c r="U695" s="9">
        <f t="shared" si="195"/>
        <v>1</v>
      </c>
      <c r="V695">
        <f t="shared" si="183"/>
        <v>0</v>
      </c>
      <c r="W695" s="9">
        <f t="shared" si="190"/>
        <v>0</v>
      </c>
      <c r="X695" s="9">
        <f t="shared" si="196"/>
        <v>1</v>
      </c>
      <c r="Y695">
        <f t="shared" si="184"/>
        <v>0</v>
      </c>
      <c r="Z695" s="9">
        <f t="shared" si="191"/>
        <v>0</v>
      </c>
      <c r="AA695" s="9">
        <f t="shared" si="197"/>
        <v>1</v>
      </c>
    </row>
    <row r="696" spans="1:27" x14ac:dyDescent="0.2">
      <c r="A696" s="4">
        <v>41381</v>
      </c>
      <c r="B696" s="7">
        <v>-1.4511619753645844E-2</v>
      </c>
      <c r="C696" s="7">
        <v>-2.5838550180196762E-2</v>
      </c>
      <c r="D696" s="7">
        <v>-1.6548562794923782E-2</v>
      </c>
      <c r="E696" s="7">
        <v>-1.3081729412078857E-2</v>
      </c>
      <c r="F696" s="7">
        <v>9.1248992830514908E-3</v>
      </c>
      <c r="G696" s="7">
        <v>1.2909836135804653E-2</v>
      </c>
      <c r="H696" s="7">
        <v>2.0356746390461922E-2</v>
      </c>
      <c r="J696">
        <f t="shared" si="185"/>
        <v>0</v>
      </c>
      <c r="K696" s="9">
        <f t="shared" si="186"/>
        <v>0</v>
      </c>
      <c r="L696" s="9">
        <f t="shared" si="192"/>
        <v>1</v>
      </c>
      <c r="M696">
        <f t="shared" si="180"/>
        <v>0</v>
      </c>
      <c r="N696" s="9">
        <f t="shared" si="187"/>
        <v>0</v>
      </c>
      <c r="O696" s="9">
        <f t="shared" si="193"/>
        <v>1</v>
      </c>
      <c r="P696">
        <f t="shared" si="181"/>
        <v>1</v>
      </c>
      <c r="Q696" s="9">
        <f t="shared" si="188"/>
        <v>0</v>
      </c>
      <c r="R696" s="9">
        <f t="shared" si="194"/>
        <v>0</v>
      </c>
      <c r="S696">
        <f t="shared" si="182"/>
        <v>0</v>
      </c>
      <c r="T696" s="9">
        <f t="shared" si="189"/>
        <v>0</v>
      </c>
      <c r="U696" s="9">
        <f t="shared" si="195"/>
        <v>1</v>
      </c>
      <c r="V696">
        <f t="shared" si="183"/>
        <v>0</v>
      </c>
      <c r="W696" s="9">
        <f t="shared" si="190"/>
        <v>0</v>
      </c>
      <c r="X696" s="9">
        <f t="shared" si="196"/>
        <v>1</v>
      </c>
      <c r="Y696">
        <f t="shared" si="184"/>
        <v>0</v>
      </c>
      <c r="Z696" s="9">
        <f t="shared" si="191"/>
        <v>0</v>
      </c>
      <c r="AA696" s="9">
        <f t="shared" si="197"/>
        <v>1</v>
      </c>
    </row>
    <row r="697" spans="1:27" x14ac:dyDescent="0.2">
      <c r="A697" s="4">
        <v>41382</v>
      </c>
      <c r="B697" s="7">
        <v>-7.8569281813473928E-3</v>
      </c>
      <c r="C697" s="7">
        <v>-2.5333153083920479E-2</v>
      </c>
      <c r="D697" s="7">
        <v>-1.8100187182426453E-2</v>
      </c>
      <c r="E697" s="7">
        <v>-1.3008050620555878E-2</v>
      </c>
      <c r="F697" s="7">
        <v>1.5413726679980755E-2</v>
      </c>
      <c r="G697" s="7">
        <v>1.7041441053152084E-2</v>
      </c>
      <c r="H697" s="7">
        <v>2.7395009994506836E-2</v>
      </c>
      <c r="J697">
        <f t="shared" si="185"/>
        <v>0</v>
      </c>
      <c r="K697" s="9">
        <f t="shared" si="186"/>
        <v>0</v>
      </c>
      <c r="L697" s="9">
        <f t="shared" si="192"/>
        <v>1</v>
      </c>
      <c r="M697">
        <f t="shared" si="180"/>
        <v>0</v>
      </c>
      <c r="N697" s="9">
        <f t="shared" si="187"/>
        <v>0</v>
      </c>
      <c r="O697" s="9">
        <f t="shared" si="193"/>
        <v>1</v>
      </c>
      <c r="P697">
        <f t="shared" si="181"/>
        <v>0</v>
      </c>
      <c r="Q697" s="9">
        <f t="shared" si="188"/>
        <v>0</v>
      </c>
      <c r="R697" s="9">
        <f t="shared" si="194"/>
        <v>0</v>
      </c>
      <c r="S697">
        <f t="shared" si="182"/>
        <v>0</v>
      </c>
      <c r="T697" s="9">
        <f t="shared" si="189"/>
        <v>0</v>
      </c>
      <c r="U697" s="9">
        <f t="shared" si="195"/>
        <v>1</v>
      </c>
      <c r="V697">
        <f t="shared" si="183"/>
        <v>0</v>
      </c>
      <c r="W697" s="9">
        <f t="shared" si="190"/>
        <v>0</v>
      </c>
      <c r="X697" s="9">
        <f t="shared" si="196"/>
        <v>1</v>
      </c>
      <c r="Y697">
        <f t="shared" si="184"/>
        <v>0</v>
      </c>
      <c r="Z697" s="9">
        <f t="shared" si="191"/>
        <v>0</v>
      </c>
      <c r="AA697" s="9">
        <f t="shared" si="197"/>
        <v>1</v>
      </c>
    </row>
    <row r="698" spans="1:27" x14ac:dyDescent="0.2">
      <c r="A698" s="4">
        <v>41383</v>
      </c>
      <c r="B698" s="7">
        <v>8.8266408991563815E-3</v>
      </c>
      <c r="C698" s="7">
        <v>-3.2509487122297287E-2</v>
      </c>
      <c r="D698" s="7">
        <v>-2.2619739174842834E-2</v>
      </c>
      <c r="E698" s="7">
        <v>-1.5145321376621723E-2</v>
      </c>
      <c r="F698" s="7">
        <v>1.6826489940285683E-2</v>
      </c>
      <c r="G698" s="7">
        <v>1.9737595692276955E-2</v>
      </c>
      <c r="H698" s="7">
        <v>2.9786311089992523E-2</v>
      </c>
      <c r="J698">
        <f t="shared" si="185"/>
        <v>0</v>
      </c>
      <c r="K698" s="9">
        <f t="shared" si="186"/>
        <v>0</v>
      </c>
      <c r="L698" s="9">
        <f t="shared" si="192"/>
        <v>1</v>
      </c>
      <c r="M698">
        <f t="shared" si="180"/>
        <v>0</v>
      </c>
      <c r="N698" s="9">
        <f t="shared" si="187"/>
        <v>0</v>
      </c>
      <c r="O698" s="9">
        <f t="shared" si="193"/>
        <v>1</v>
      </c>
      <c r="P698">
        <f t="shared" si="181"/>
        <v>0</v>
      </c>
      <c r="Q698" s="9">
        <f t="shared" si="188"/>
        <v>0</v>
      </c>
      <c r="R698" s="9">
        <f t="shared" si="194"/>
        <v>1</v>
      </c>
      <c r="S698">
        <f t="shared" si="182"/>
        <v>0</v>
      </c>
      <c r="T698" s="9">
        <f t="shared" si="189"/>
        <v>0</v>
      </c>
      <c r="U698" s="9">
        <f t="shared" si="195"/>
        <v>1</v>
      </c>
      <c r="V698">
        <f t="shared" si="183"/>
        <v>0</v>
      </c>
      <c r="W698" s="9">
        <f t="shared" si="190"/>
        <v>0</v>
      </c>
      <c r="X698" s="9">
        <f t="shared" si="196"/>
        <v>1</v>
      </c>
      <c r="Y698">
        <f t="shared" si="184"/>
        <v>0</v>
      </c>
      <c r="Z698" s="9">
        <f t="shared" si="191"/>
        <v>0</v>
      </c>
      <c r="AA698" s="9">
        <f t="shared" si="197"/>
        <v>1</v>
      </c>
    </row>
    <row r="699" spans="1:27" x14ac:dyDescent="0.2">
      <c r="A699" s="4">
        <v>41386</v>
      </c>
      <c r="B699" s="7">
        <v>5.3488124945591789E-3</v>
      </c>
      <c r="C699" s="7">
        <v>-2.3882919922471046E-2</v>
      </c>
      <c r="D699" s="7">
        <v>-1.8110524863004684E-2</v>
      </c>
      <c r="E699" s="7">
        <v>-1.4662968926131725E-2</v>
      </c>
      <c r="F699" s="7">
        <v>1.1715506203472614E-2</v>
      </c>
      <c r="G699" s="7">
        <v>1.4049001038074493E-2</v>
      </c>
      <c r="H699" s="7">
        <v>2.0566964522004128E-2</v>
      </c>
      <c r="J699">
        <f t="shared" si="185"/>
        <v>0</v>
      </c>
      <c r="K699" s="9">
        <f t="shared" si="186"/>
        <v>0</v>
      </c>
      <c r="L699" s="9">
        <f t="shared" si="192"/>
        <v>1</v>
      </c>
      <c r="M699">
        <f t="shared" si="180"/>
        <v>0</v>
      </c>
      <c r="N699" s="9">
        <f t="shared" si="187"/>
        <v>0</v>
      </c>
      <c r="O699" s="9">
        <f t="shared" si="193"/>
        <v>1</v>
      </c>
      <c r="P699">
        <f t="shared" si="181"/>
        <v>0</v>
      </c>
      <c r="Q699" s="9">
        <f t="shared" si="188"/>
        <v>0</v>
      </c>
      <c r="R699" s="9">
        <f t="shared" si="194"/>
        <v>1</v>
      </c>
      <c r="S699">
        <f t="shared" si="182"/>
        <v>0</v>
      </c>
      <c r="T699" s="9">
        <f t="shared" si="189"/>
        <v>0</v>
      </c>
      <c r="U699" s="9">
        <f t="shared" si="195"/>
        <v>1</v>
      </c>
      <c r="V699">
        <f t="shared" si="183"/>
        <v>0</v>
      </c>
      <c r="W699" s="9">
        <f t="shared" si="190"/>
        <v>0</v>
      </c>
      <c r="X699" s="9">
        <f t="shared" si="196"/>
        <v>1</v>
      </c>
      <c r="Y699">
        <f t="shared" si="184"/>
        <v>0</v>
      </c>
      <c r="Z699" s="9">
        <f t="shared" si="191"/>
        <v>0</v>
      </c>
      <c r="AA699" s="9">
        <f t="shared" si="197"/>
        <v>1</v>
      </c>
    </row>
    <row r="700" spans="1:27" x14ac:dyDescent="0.2">
      <c r="A700" s="4">
        <v>41387</v>
      </c>
      <c r="B700" s="7">
        <v>1.131183175393209E-2</v>
      </c>
      <c r="C700" s="7">
        <v>-2.6410149410367012E-2</v>
      </c>
      <c r="D700" s="7">
        <v>-1.8008789047598839E-2</v>
      </c>
      <c r="E700" s="7">
        <v>-1.334368996322155E-2</v>
      </c>
      <c r="F700" s="7">
        <v>1.1626896448433399E-2</v>
      </c>
      <c r="G700" s="7">
        <v>1.4503327198326588E-2</v>
      </c>
      <c r="H700" s="7">
        <v>2.1081285551190376E-2</v>
      </c>
      <c r="J700">
        <f t="shared" si="185"/>
        <v>0</v>
      </c>
      <c r="K700" s="9">
        <f t="shared" si="186"/>
        <v>0</v>
      </c>
      <c r="L700" s="9">
        <f t="shared" si="192"/>
        <v>1</v>
      </c>
      <c r="M700">
        <f t="shared" si="180"/>
        <v>0</v>
      </c>
      <c r="N700" s="9">
        <f t="shared" si="187"/>
        <v>0</v>
      </c>
      <c r="O700" s="9">
        <f t="shared" si="193"/>
        <v>1</v>
      </c>
      <c r="P700">
        <f t="shared" si="181"/>
        <v>0</v>
      </c>
      <c r="Q700" s="9">
        <f t="shared" si="188"/>
        <v>0</v>
      </c>
      <c r="R700" s="9">
        <f t="shared" si="194"/>
        <v>1</v>
      </c>
      <c r="S700">
        <f t="shared" si="182"/>
        <v>0</v>
      </c>
      <c r="T700" s="9">
        <f t="shared" si="189"/>
        <v>0</v>
      </c>
      <c r="U700" s="9">
        <f t="shared" si="195"/>
        <v>1</v>
      </c>
      <c r="V700">
        <f t="shared" si="183"/>
        <v>0</v>
      </c>
      <c r="W700" s="9">
        <f t="shared" si="190"/>
        <v>0</v>
      </c>
      <c r="X700" s="9">
        <f t="shared" si="196"/>
        <v>1</v>
      </c>
      <c r="Y700">
        <f t="shared" si="184"/>
        <v>0</v>
      </c>
      <c r="Z700" s="9">
        <f t="shared" si="191"/>
        <v>0</v>
      </c>
      <c r="AA700" s="9">
        <f t="shared" si="197"/>
        <v>1</v>
      </c>
    </row>
    <row r="701" spans="1:27" x14ac:dyDescent="0.2">
      <c r="A701" s="4">
        <v>41388</v>
      </c>
      <c r="B701" s="7">
        <v>3.1769228592653414E-4</v>
      </c>
      <c r="C701" s="7">
        <v>-2.662353590130806E-2</v>
      </c>
      <c r="D701" s="7">
        <v>-1.6768082976341248E-2</v>
      </c>
      <c r="E701" s="7">
        <v>-1.2339349836111069E-2</v>
      </c>
      <c r="F701" s="7">
        <v>9.4389226287603378E-3</v>
      </c>
      <c r="G701" s="7">
        <v>1.3357296586036682E-2</v>
      </c>
      <c r="H701" s="7">
        <v>2.0959200337529182E-2</v>
      </c>
      <c r="J701">
        <f t="shared" si="185"/>
        <v>0</v>
      </c>
      <c r="K701" s="9">
        <f t="shared" si="186"/>
        <v>0</v>
      </c>
      <c r="L701" s="9">
        <f t="shared" si="192"/>
        <v>1</v>
      </c>
      <c r="M701">
        <f t="shared" si="180"/>
        <v>0</v>
      </c>
      <c r="N701" s="9">
        <f t="shared" si="187"/>
        <v>0</v>
      </c>
      <c r="O701" s="9">
        <f t="shared" si="193"/>
        <v>1</v>
      </c>
      <c r="P701">
        <f t="shared" si="181"/>
        <v>0</v>
      </c>
      <c r="Q701" s="9">
        <f t="shared" si="188"/>
        <v>0</v>
      </c>
      <c r="R701" s="9">
        <f t="shared" si="194"/>
        <v>1</v>
      </c>
      <c r="S701">
        <f t="shared" si="182"/>
        <v>0</v>
      </c>
      <c r="T701" s="9">
        <f t="shared" si="189"/>
        <v>0</v>
      </c>
      <c r="U701" s="9">
        <f t="shared" si="195"/>
        <v>1</v>
      </c>
      <c r="V701">
        <f t="shared" si="183"/>
        <v>0</v>
      </c>
      <c r="W701" s="9">
        <f t="shared" si="190"/>
        <v>0</v>
      </c>
      <c r="X701" s="9">
        <f t="shared" si="196"/>
        <v>1</v>
      </c>
      <c r="Y701">
        <f t="shared" si="184"/>
        <v>0</v>
      </c>
      <c r="Z701" s="9">
        <f t="shared" si="191"/>
        <v>0</v>
      </c>
      <c r="AA701" s="9">
        <f t="shared" si="197"/>
        <v>1</v>
      </c>
    </row>
    <row r="702" spans="1:27" x14ac:dyDescent="0.2">
      <c r="A702" s="4">
        <v>41389</v>
      </c>
      <c r="B702" s="7">
        <v>4.816537608667495E-3</v>
      </c>
      <c r="C702" s="7">
        <v>-2.7326919138431549E-2</v>
      </c>
      <c r="D702" s="7">
        <v>-1.8352774903178215E-2</v>
      </c>
      <c r="E702" s="7">
        <v>-1.2508368119597435E-2</v>
      </c>
      <c r="F702" s="7">
        <v>1.2040887959301472E-2</v>
      </c>
      <c r="G702" s="7">
        <v>1.4787568710744381E-2</v>
      </c>
      <c r="H702" s="7">
        <v>2.1398736163973808E-2</v>
      </c>
      <c r="J702">
        <f t="shared" si="185"/>
        <v>0</v>
      </c>
      <c r="K702" s="9">
        <f t="shared" si="186"/>
        <v>0</v>
      </c>
      <c r="L702" s="9">
        <f t="shared" si="192"/>
        <v>1</v>
      </c>
      <c r="M702">
        <f t="shared" si="180"/>
        <v>0</v>
      </c>
      <c r="N702" s="9">
        <f t="shared" si="187"/>
        <v>0</v>
      </c>
      <c r="O702" s="9">
        <f t="shared" si="193"/>
        <v>1</v>
      </c>
      <c r="P702">
        <f t="shared" si="181"/>
        <v>0</v>
      </c>
      <c r="Q702" s="9">
        <f t="shared" si="188"/>
        <v>0</v>
      </c>
      <c r="R702" s="9">
        <f t="shared" si="194"/>
        <v>1</v>
      </c>
      <c r="S702">
        <f t="shared" si="182"/>
        <v>0</v>
      </c>
      <c r="T702" s="9">
        <f t="shared" si="189"/>
        <v>0</v>
      </c>
      <c r="U702" s="9">
        <f t="shared" si="195"/>
        <v>1</v>
      </c>
      <c r="V702">
        <f t="shared" si="183"/>
        <v>0</v>
      </c>
      <c r="W702" s="9">
        <f t="shared" si="190"/>
        <v>0</v>
      </c>
      <c r="X702" s="9">
        <f t="shared" si="196"/>
        <v>1</v>
      </c>
      <c r="Y702">
        <f t="shared" si="184"/>
        <v>0</v>
      </c>
      <c r="Z702" s="9">
        <f t="shared" si="191"/>
        <v>0</v>
      </c>
      <c r="AA702" s="9">
        <f t="shared" si="197"/>
        <v>1</v>
      </c>
    </row>
    <row r="703" spans="1:27" x14ac:dyDescent="0.2">
      <c r="A703" s="4">
        <v>41390</v>
      </c>
      <c r="B703" s="7">
        <v>-3.2930179843276321E-3</v>
      </c>
      <c r="C703" s="7">
        <v>-2.030537836253643E-2</v>
      </c>
      <c r="D703" s="7">
        <v>-1.4267639257013798E-2</v>
      </c>
      <c r="E703" s="7">
        <v>-1.0906150564551353E-2</v>
      </c>
      <c r="F703" s="7">
        <v>8.8946660980582237E-3</v>
      </c>
      <c r="G703" s="7">
        <v>1.100997906178236E-2</v>
      </c>
      <c r="H703" s="7">
        <v>1.6829485073685646E-2</v>
      </c>
      <c r="J703">
        <f t="shared" si="185"/>
        <v>0</v>
      </c>
      <c r="K703" s="9">
        <f t="shared" si="186"/>
        <v>0</v>
      </c>
      <c r="L703" s="9">
        <f t="shared" si="192"/>
        <v>1</v>
      </c>
      <c r="M703">
        <f t="shared" si="180"/>
        <v>0</v>
      </c>
      <c r="N703" s="9">
        <f t="shared" si="187"/>
        <v>0</v>
      </c>
      <c r="O703" s="9">
        <f t="shared" si="193"/>
        <v>1</v>
      </c>
      <c r="P703">
        <f t="shared" si="181"/>
        <v>0</v>
      </c>
      <c r="Q703" s="9">
        <f t="shared" si="188"/>
        <v>0</v>
      </c>
      <c r="R703" s="9">
        <f t="shared" si="194"/>
        <v>1</v>
      </c>
      <c r="S703">
        <f t="shared" si="182"/>
        <v>0</v>
      </c>
      <c r="T703" s="9">
        <f t="shared" si="189"/>
        <v>0</v>
      </c>
      <c r="U703" s="9">
        <f t="shared" si="195"/>
        <v>1</v>
      </c>
      <c r="V703">
        <f t="shared" si="183"/>
        <v>0</v>
      </c>
      <c r="W703" s="9">
        <f t="shared" si="190"/>
        <v>0</v>
      </c>
      <c r="X703" s="9">
        <f t="shared" si="196"/>
        <v>1</v>
      </c>
      <c r="Y703">
        <f t="shared" si="184"/>
        <v>0</v>
      </c>
      <c r="Z703" s="9">
        <f t="shared" si="191"/>
        <v>0</v>
      </c>
      <c r="AA703" s="9">
        <f t="shared" si="197"/>
        <v>1</v>
      </c>
    </row>
    <row r="704" spans="1:27" x14ac:dyDescent="0.2">
      <c r="A704" s="4">
        <v>41393</v>
      </c>
      <c r="B704" s="7">
        <v>7.3940994759949998E-3</v>
      </c>
      <c r="C704" s="7">
        <v>-2.2707205265760422E-2</v>
      </c>
      <c r="D704" s="7">
        <v>-1.4843952842056751E-2</v>
      </c>
      <c r="E704" s="7">
        <v>-1.0988475754857063E-2</v>
      </c>
      <c r="F704" s="7">
        <v>1.0613355785608292E-2</v>
      </c>
      <c r="G704" s="7">
        <v>1.268325187265873E-2</v>
      </c>
      <c r="H704" s="7">
        <v>1.8721375614404678E-2</v>
      </c>
      <c r="J704">
        <f t="shared" si="185"/>
        <v>0</v>
      </c>
      <c r="K704" s="9">
        <f t="shared" si="186"/>
        <v>0</v>
      </c>
      <c r="L704" s="9">
        <f t="shared" si="192"/>
        <v>1</v>
      </c>
      <c r="M704">
        <f t="shared" si="180"/>
        <v>0</v>
      </c>
      <c r="N704" s="9">
        <f t="shared" si="187"/>
        <v>0</v>
      </c>
      <c r="O704" s="9">
        <f t="shared" si="193"/>
        <v>1</v>
      </c>
      <c r="P704">
        <f t="shared" si="181"/>
        <v>0</v>
      </c>
      <c r="Q704" s="9">
        <f t="shared" si="188"/>
        <v>0</v>
      </c>
      <c r="R704" s="9">
        <f t="shared" si="194"/>
        <v>1</v>
      </c>
      <c r="S704">
        <f t="shared" si="182"/>
        <v>0</v>
      </c>
      <c r="T704" s="9">
        <f t="shared" si="189"/>
        <v>0</v>
      </c>
      <c r="U704" s="9">
        <f t="shared" si="195"/>
        <v>1</v>
      </c>
      <c r="V704">
        <f t="shared" si="183"/>
        <v>0</v>
      </c>
      <c r="W704" s="9">
        <f t="shared" si="190"/>
        <v>0</v>
      </c>
      <c r="X704" s="9">
        <f t="shared" si="196"/>
        <v>1</v>
      </c>
      <c r="Y704">
        <f t="shared" si="184"/>
        <v>0</v>
      </c>
      <c r="Z704" s="9">
        <f t="shared" si="191"/>
        <v>0</v>
      </c>
      <c r="AA704" s="9">
        <f t="shared" si="197"/>
        <v>1</v>
      </c>
    </row>
    <row r="705" spans="1:27" x14ac:dyDescent="0.2">
      <c r="A705" s="4">
        <v>41394</v>
      </c>
      <c r="B705" s="7">
        <v>2.5154081933671242E-3</v>
      </c>
      <c r="C705" s="7">
        <v>-2.1449556574225426E-2</v>
      </c>
      <c r="D705" s="7">
        <v>-1.3624909333884716E-2</v>
      </c>
      <c r="E705" s="7">
        <v>-1.0687695816159248E-2</v>
      </c>
      <c r="F705" s="7">
        <v>8.0451881512999535E-3</v>
      </c>
      <c r="G705" s="7">
        <v>1.08470618724823E-2</v>
      </c>
      <c r="H705" s="7">
        <v>1.6657661646604538E-2</v>
      </c>
      <c r="J705">
        <f t="shared" si="185"/>
        <v>0</v>
      </c>
      <c r="K705" s="9">
        <f t="shared" si="186"/>
        <v>0</v>
      </c>
      <c r="L705" s="9">
        <f t="shared" si="192"/>
        <v>1</v>
      </c>
      <c r="M705">
        <f t="shared" si="180"/>
        <v>0</v>
      </c>
      <c r="N705" s="9">
        <f t="shared" si="187"/>
        <v>0</v>
      </c>
      <c r="O705" s="9">
        <f t="shared" si="193"/>
        <v>1</v>
      </c>
      <c r="P705">
        <f t="shared" si="181"/>
        <v>0</v>
      </c>
      <c r="Q705" s="9">
        <f t="shared" si="188"/>
        <v>0</v>
      </c>
      <c r="R705" s="9">
        <f t="shared" si="194"/>
        <v>1</v>
      </c>
      <c r="S705">
        <f t="shared" si="182"/>
        <v>0</v>
      </c>
      <c r="T705" s="9">
        <f t="shared" si="189"/>
        <v>0</v>
      </c>
      <c r="U705" s="9">
        <f t="shared" si="195"/>
        <v>1</v>
      </c>
      <c r="V705">
        <f t="shared" si="183"/>
        <v>0</v>
      </c>
      <c r="W705" s="9">
        <f t="shared" si="190"/>
        <v>0</v>
      </c>
      <c r="X705" s="9">
        <f t="shared" si="196"/>
        <v>1</v>
      </c>
      <c r="Y705">
        <f t="shared" si="184"/>
        <v>0</v>
      </c>
      <c r="Z705" s="9">
        <f t="shared" si="191"/>
        <v>0</v>
      </c>
      <c r="AA705" s="9">
        <f t="shared" si="197"/>
        <v>1</v>
      </c>
    </row>
    <row r="706" spans="1:27" x14ac:dyDescent="0.2">
      <c r="A706" s="4">
        <v>41395</v>
      </c>
      <c r="B706" s="7">
        <v>-9.402183161049486E-3</v>
      </c>
      <c r="C706" s="7">
        <v>-2.2547271102666855E-2</v>
      </c>
      <c r="D706" s="7">
        <v>-1.4007293619215488E-2</v>
      </c>
      <c r="E706" s="7">
        <v>-1.0209362022578716E-2</v>
      </c>
      <c r="F706" s="7">
        <v>8.966526947915554E-3</v>
      </c>
      <c r="G706" s="7">
        <v>1.1632614769041538E-2</v>
      </c>
      <c r="H706" s="7">
        <v>1.6968170180916786E-2</v>
      </c>
      <c r="J706">
        <f t="shared" si="185"/>
        <v>0</v>
      </c>
      <c r="K706" s="9">
        <f t="shared" si="186"/>
        <v>0</v>
      </c>
      <c r="L706" s="9">
        <f t="shared" si="192"/>
        <v>1</v>
      </c>
      <c r="M706">
        <f t="shared" ref="M706:M769" si="198">IF($B706&lt;D706,1,0)</f>
        <v>0</v>
      </c>
      <c r="N706" s="9">
        <f t="shared" si="187"/>
        <v>0</v>
      </c>
      <c r="O706" s="9">
        <f t="shared" si="193"/>
        <v>1</v>
      </c>
      <c r="P706">
        <f t="shared" ref="P706:P769" si="199">IF($B706&lt;E706,1,0)</f>
        <v>0</v>
      </c>
      <c r="Q706" s="9">
        <f t="shared" si="188"/>
        <v>0</v>
      </c>
      <c r="R706" s="9">
        <f t="shared" si="194"/>
        <v>1</v>
      </c>
      <c r="S706">
        <f t="shared" ref="S706:S769" si="200">IF($B706&gt;F706,1,0)</f>
        <v>0</v>
      </c>
      <c r="T706" s="9">
        <f t="shared" si="189"/>
        <v>0</v>
      </c>
      <c r="U706" s="9">
        <f t="shared" si="195"/>
        <v>1</v>
      </c>
      <c r="V706">
        <f t="shared" ref="V706:V769" si="201">IF($B706&gt;G706,1,0)</f>
        <v>0</v>
      </c>
      <c r="W706" s="9">
        <f t="shared" si="190"/>
        <v>0</v>
      </c>
      <c r="X706" s="9">
        <f t="shared" si="196"/>
        <v>1</v>
      </c>
      <c r="Y706">
        <f t="shared" ref="Y706:Y769" si="202">IF($B706&gt;H706,1,0)</f>
        <v>0</v>
      </c>
      <c r="Z706" s="9">
        <f t="shared" si="191"/>
        <v>0</v>
      </c>
      <c r="AA706" s="9">
        <f t="shared" si="197"/>
        <v>1</v>
      </c>
    </row>
    <row r="707" spans="1:27" x14ac:dyDescent="0.2">
      <c r="A707" s="4">
        <v>41396</v>
      </c>
      <c r="B707" s="7">
        <v>9.4649873689520037E-3</v>
      </c>
      <c r="C707" s="7">
        <v>-2.1688647568225861E-2</v>
      </c>
      <c r="D707" s="7">
        <v>-1.3431552797555923E-2</v>
      </c>
      <c r="E707" s="7">
        <v>-9.9018234759569168E-3</v>
      </c>
      <c r="F707" s="7">
        <v>1.0896677151322365E-2</v>
      </c>
      <c r="G707" s="7">
        <v>1.3031610287725925E-2</v>
      </c>
      <c r="H707" s="7">
        <v>2.039741724729538E-2</v>
      </c>
      <c r="J707">
        <f t="shared" ref="J707:J770" si="203">IF(B707&lt;C707,1,0)</f>
        <v>0</v>
      </c>
      <c r="K707" s="9">
        <f t="shared" si="186"/>
        <v>0</v>
      </c>
      <c r="L707" s="9">
        <f t="shared" si="192"/>
        <v>1</v>
      </c>
      <c r="M707">
        <f t="shared" si="198"/>
        <v>0</v>
      </c>
      <c r="N707" s="9">
        <f t="shared" si="187"/>
        <v>0</v>
      </c>
      <c r="O707" s="9">
        <f t="shared" si="193"/>
        <v>1</v>
      </c>
      <c r="P707">
        <f t="shared" si="199"/>
        <v>0</v>
      </c>
      <c r="Q707" s="9">
        <f t="shared" si="188"/>
        <v>0</v>
      </c>
      <c r="R707" s="9">
        <f t="shared" si="194"/>
        <v>1</v>
      </c>
      <c r="S707">
        <f t="shared" si="200"/>
        <v>0</v>
      </c>
      <c r="T707" s="9">
        <f t="shared" si="189"/>
        <v>0</v>
      </c>
      <c r="U707" s="9">
        <f t="shared" si="195"/>
        <v>1</v>
      </c>
      <c r="V707">
        <f t="shared" si="201"/>
        <v>0</v>
      </c>
      <c r="W707" s="9">
        <f t="shared" si="190"/>
        <v>0</v>
      </c>
      <c r="X707" s="9">
        <f t="shared" si="196"/>
        <v>1</v>
      </c>
      <c r="Y707">
        <f t="shared" si="202"/>
        <v>0</v>
      </c>
      <c r="Z707" s="9">
        <f t="shared" si="191"/>
        <v>0</v>
      </c>
      <c r="AA707" s="9">
        <f t="shared" si="197"/>
        <v>1</v>
      </c>
    </row>
    <row r="708" spans="1:27" x14ac:dyDescent="0.2">
      <c r="A708" s="4">
        <v>41397</v>
      </c>
      <c r="B708" s="7">
        <v>1.0122555816700686E-2</v>
      </c>
      <c r="C708" s="7">
        <v>-2.131984569132328E-2</v>
      </c>
      <c r="D708" s="7">
        <v>-1.2494463473558426E-2</v>
      </c>
      <c r="E708" s="7">
        <v>-1.1310241185128689E-2</v>
      </c>
      <c r="F708" s="7">
        <v>7.3996144346892834E-3</v>
      </c>
      <c r="G708" s="7">
        <v>1.0447087697684765E-2</v>
      </c>
      <c r="H708" s="7">
        <v>1.4887461438775063E-2</v>
      </c>
      <c r="J708">
        <f t="shared" si="203"/>
        <v>0</v>
      </c>
      <c r="K708" s="9">
        <f t="shared" ref="K708:K771" si="204">IF(J708=J707,IF(J707=1,1,0),0)</f>
        <v>0</v>
      </c>
      <c r="L708" s="9">
        <f t="shared" si="192"/>
        <v>1</v>
      </c>
      <c r="M708">
        <f t="shared" si="198"/>
        <v>0</v>
      </c>
      <c r="N708" s="9">
        <f t="shared" ref="N708:N771" si="205">IF(M708=M707,IF(M707=1,1,0),0)</f>
        <v>0</v>
      </c>
      <c r="O708" s="9">
        <f t="shared" si="193"/>
        <v>1</v>
      </c>
      <c r="P708">
        <f t="shared" si="199"/>
        <v>0</v>
      </c>
      <c r="Q708" s="9">
        <f t="shared" ref="Q708:Q771" si="206">IF(P708=P707,IF(P707=1,1,0),0)</f>
        <v>0</v>
      </c>
      <c r="R708" s="9">
        <f t="shared" si="194"/>
        <v>1</v>
      </c>
      <c r="S708">
        <f t="shared" si="200"/>
        <v>1</v>
      </c>
      <c r="T708" s="9">
        <f t="shared" ref="T708:T771" si="207">IF(S708=S707,IF(S707=1,1,0),0)</f>
        <v>0</v>
      </c>
      <c r="U708" s="9">
        <f t="shared" si="195"/>
        <v>0</v>
      </c>
      <c r="V708">
        <f t="shared" si="201"/>
        <v>0</v>
      </c>
      <c r="W708" s="9">
        <f t="shared" ref="W708:W771" si="208">IF(V708=V707,IF(V707=1,1,0),0)</f>
        <v>0</v>
      </c>
      <c r="X708" s="9">
        <f t="shared" si="196"/>
        <v>1</v>
      </c>
      <c r="Y708">
        <f t="shared" si="202"/>
        <v>0</v>
      </c>
      <c r="Z708" s="9">
        <f t="shared" ref="Z708:Z771" si="209">IF(Y708=Y707,IF(Y707=1,1,0),0)</f>
        <v>0</v>
      </c>
      <c r="AA708" s="9">
        <f t="shared" si="197"/>
        <v>1</v>
      </c>
    </row>
    <row r="709" spans="1:27" x14ac:dyDescent="0.2">
      <c r="A709" s="4">
        <v>41400</v>
      </c>
      <c r="B709" s="7">
        <v>3.0416858237929845E-3</v>
      </c>
      <c r="C709" s="7">
        <v>-3.0138121917843819E-2</v>
      </c>
      <c r="D709" s="7">
        <v>-1.6945755109190941E-2</v>
      </c>
      <c r="E709" s="7">
        <v>-1.338923629373312E-2</v>
      </c>
      <c r="F709" s="7">
        <v>9.7069535404443741E-3</v>
      </c>
      <c r="G709" s="7">
        <v>1.4397633261978626E-2</v>
      </c>
      <c r="H709" s="7">
        <v>2.0493462681770325E-2</v>
      </c>
      <c r="J709">
        <f t="shared" si="203"/>
        <v>0</v>
      </c>
      <c r="K709" s="9">
        <f t="shared" si="204"/>
        <v>0</v>
      </c>
      <c r="L709" s="9">
        <f t="shared" ref="L709:L772" si="210">IF(J709=J708,IF(J708=0,1,0),0)</f>
        <v>1</v>
      </c>
      <c r="M709">
        <f t="shared" si="198"/>
        <v>0</v>
      </c>
      <c r="N709" s="9">
        <f t="shared" si="205"/>
        <v>0</v>
      </c>
      <c r="O709" s="9">
        <f t="shared" ref="O709:O772" si="211">IF(M709=M708,IF(M708=0,1,0),0)</f>
        <v>1</v>
      </c>
      <c r="P709">
        <f t="shared" si="199"/>
        <v>0</v>
      </c>
      <c r="Q709" s="9">
        <f t="shared" si="206"/>
        <v>0</v>
      </c>
      <c r="R709" s="9">
        <f t="shared" ref="R709:R772" si="212">IF(P709=P708,IF(P708=0,1,0),0)</f>
        <v>1</v>
      </c>
      <c r="S709">
        <f t="shared" si="200"/>
        <v>0</v>
      </c>
      <c r="T709" s="9">
        <f t="shared" si="207"/>
        <v>0</v>
      </c>
      <c r="U709" s="9">
        <f t="shared" ref="U709:U772" si="213">IF(S709=S708,IF(S708=0,1,0),0)</f>
        <v>0</v>
      </c>
      <c r="V709">
        <f t="shared" si="201"/>
        <v>0</v>
      </c>
      <c r="W709" s="9">
        <f t="shared" si="208"/>
        <v>0</v>
      </c>
      <c r="X709" s="9">
        <f t="shared" ref="X709:X772" si="214">IF(V709=V708,IF(V708=0,1,0),0)</f>
        <v>1</v>
      </c>
      <c r="Y709">
        <f t="shared" si="202"/>
        <v>0</v>
      </c>
      <c r="Z709" s="9">
        <f t="shared" si="209"/>
        <v>0</v>
      </c>
      <c r="AA709" s="9">
        <f t="shared" ref="AA709:AA772" si="215">IF(Y709=Y708,IF(Y708=0,1,0),0)</f>
        <v>1</v>
      </c>
    </row>
    <row r="710" spans="1:27" x14ac:dyDescent="0.2">
      <c r="A710" s="4">
        <v>41401</v>
      </c>
      <c r="B710" s="7">
        <v>4.4526975237508641E-3</v>
      </c>
      <c r="C710" s="7">
        <v>-2.5205640122294426E-2</v>
      </c>
      <c r="D710" s="7">
        <v>-1.5933891758322716E-2</v>
      </c>
      <c r="E710" s="7">
        <v>-1.3516083359718323E-2</v>
      </c>
      <c r="F710" s="7">
        <v>1.0355987586081028E-2</v>
      </c>
      <c r="G710" s="7">
        <v>1.2984860688447952E-2</v>
      </c>
      <c r="H710" s="7">
        <v>1.7188062891364098E-2</v>
      </c>
      <c r="J710">
        <f t="shared" si="203"/>
        <v>0</v>
      </c>
      <c r="K710" s="9">
        <f t="shared" si="204"/>
        <v>0</v>
      </c>
      <c r="L710" s="9">
        <f t="shared" si="210"/>
        <v>1</v>
      </c>
      <c r="M710">
        <f t="shared" si="198"/>
        <v>0</v>
      </c>
      <c r="N710" s="9">
        <f t="shared" si="205"/>
        <v>0</v>
      </c>
      <c r="O710" s="9">
        <f t="shared" si="211"/>
        <v>1</v>
      </c>
      <c r="P710">
        <f t="shared" si="199"/>
        <v>0</v>
      </c>
      <c r="Q710" s="9">
        <f t="shared" si="206"/>
        <v>0</v>
      </c>
      <c r="R710" s="9">
        <f t="shared" si="212"/>
        <v>1</v>
      </c>
      <c r="S710">
        <f t="shared" si="200"/>
        <v>0</v>
      </c>
      <c r="T710" s="9">
        <f t="shared" si="207"/>
        <v>0</v>
      </c>
      <c r="U710" s="9">
        <f t="shared" si="213"/>
        <v>1</v>
      </c>
      <c r="V710">
        <f t="shared" si="201"/>
        <v>0</v>
      </c>
      <c r="W710" s="9">
        <f t="shared" si="208"/>
        <v>0</v>
      </c>
      <c r="X710" s="9">
        <f t="shared" si="214"/>
        <v>1</v>
      </c>
      <c r="Y710">
        <f t="shared" si="202"/>
        <v>0</v>
      </c>
      <c r="Z710" s="9">
        <f t="shared" si="209"/>
        <v>0</v>
      </c>
      <c r="AA710" s="9">
        <f t="shared" si="215"/>
        <v>1</v>
      </c>
    </row>
    <row r="711" spans="1:27" x14ac:dyDescent="0.2">
      <c r="A711" s="4">
        <v>41402</v>
      </c>
      <c r="B711" s="7">
        <v>4.9856995528903018E-3</v>
      </c>
      <c r="C711" s="7">
        <v>-2.1929429844021797E-2</v>
      </c>
      <c r="D711" s="7">
        <v>-1.4251456595957279E-2</v>
      </c>
      <c r="E711" s="7">
        <v>-1.2982702814042568E-2</v>
      </c>
      <c r="F711" s="7">
        <v>9.290589950978756E-3</v>
      </c>
      <c r="G711" s="7">
        <v>1.1501782573759556E-2</v>
      </c>
      <c r="H711" s="7">
        <v>1.5140692703425884E-2</v>
      </c>
      <c r="J711">
        <f t="shared" si="203"/>
        <v>0</v>
      </c>
      <c r="K711" s="9">
        <f t="shared" si="204"/>
        <v>0</v>
      </c>
      <c r="L711" s="9">
        <f t="shared" si="210"/>
        <v>1</v>
      </c>
      <c r="M711">
        <f t="shared" si="198"/>
        <v>0</v>
      </c>
      <c r="N711" s="9">
        <f t="shared" si="205"/>
        <v>0</v>
      </c>
      <c r="O711" s="9">
        <f t="shared" si="211"/>
        <v>1</v>
      </c>
      <c r="P711">
        <f t="shared" si="199"/>
        <v>0</v>
      </c>
      <c r="Q711" s="9">
        <f t="shared" si="206"/>
        <v>0</v>
      </c>
      <c r="R711" s="9">
        <f t="shared" si="212"/>
        <v>1</v>
      </c>
      <c r="S711">
        <f t="shared" si="200"/>
        <v>0</v>
      </c>
      <c r="T711" s="9">
        <f t="shared" si="207"/>
        <v>0</v>
      </c>
      <c r="U711" s="9">
        <f t="shared" si="213"/>
        <v>1</v>
      </c>
      <c r="V711">
        <f t="shared" si="201"/>
        <v>0</v>
      </c>
      <c r="W711" s="9">
        <f t="shared" si="208"/>
        <v>0</v>
      </c>
      <c r="X711" s="9">
        <f t="shared" si="214"/>
        <v>1</v>
      </c>
      <c r="Y711">
        <f t="shared" si="202"/>
        <v>0</v>
      </c>
      <c r="Z711" s="9">
        <f t="shared" si="209"/>
        <v>0</v>
      </c>
      <c r="AA711" s="9">
        <f t="shared" si="215"/>
        <v>1</v>
      </c>
    </row>
    <row r="712" spans="1:27" x14ac:dyDescent="0.2">
      <c r="A712" s="4">
        <v>41403</v>
      </c>
      <c r="B712" s="7">
        <v>-2.5205189626616741E-3</v>
      </c>
      <c r="C712" s="7">
        <v>-2.5343270972371101E-2</v>
      </c>
      <c r="D712" s="7">
        <v>-1.5145549550652504E-2</v>
      </c>
      <c r="E712" s="7">
        <v>-1.2796777300536633E-2</v>
      </c>
      <c r="F712" s="7">
        <v>9.426693432033062E-3</v>
      </c>
      <c r="G712" s="7">
        <v>1.2387841939926147E-2</v>
      </c>
      <c r="H712" s="7">
        <v>1.6632968559861183E-2</v>
      </c>
      <c r="J712">
        <f t="shared" si="203"/>
        <v>0</v>
      </c>
      <c r="K712" s="9">
        <f t="shared" si="204"/>
        <v>0</v>
      </c>
      <c r="L712" s="9">
        <f t="shared" si="210"/>
        <v>1</v>
      </c>
      <c r="M712">
        <f t="shared" si="198"/>
        <v>0</v>
      </c>
      <c r="N712" s="9">
        <f t="shared" si="205"/>
        <v>0</v>
      </c>
      <c r="O712" s="9">
        <f t="shared" si="211"/>
        <v>1</v>
      </c>
      <c r="P712">
        <f t="shared" si="199"/>
        <v>0</v>
      </c>
      <c r="Q712" s="9">
        <f t="shared" si="206"/>
        <v>0</v>
      </c>
      <c r="R712" s="9">
        <f t="shared" si="212"/>
        <v>1</v>
      </c>
      <c r="S712">
        <f t="shared" si="200"/>
        <v>0</v>
      </c>
      <c r="T712" s="9">
        <f t="shared" si="207"/>
        <v>0</v>
      </c>
      <c r="U712" s="9">
        <f t="shared" si="213"/>
        <v>1</v>
      </c>
      <c r="V712">
        <f t="shared" si="201"/>
        <v>0</v>
      </c>
      <c r="W712" s="9">
        <f t="shared" si="208"/>
        <v>0</v>
      </c>
      <c r="X712" s="9">
        <f t="shared" si="214"/>
        <v>1</v>
      </c>
      <c r="Y712">
        <f t="shared" si="202"/>
        <v>0</v>
      </c>
      <c r="Z712" s="9">
        <f t="shared" si="209"/>
        <v>0</v>
      </c>
      <c r="AA712" s="9">
        <f t="shared" si="215"/>
        <v>1</v>
      </c>
    </row>
    <row r="713" spans="1:27" x14ac:dyDescent="0.2">
      <c r="A713" s="4">
        <v>41404</v>
      </c>
      <c r="B713" s="7">
        <v>3.0729542957425478E-3</v>
      </c>
      <c r="C713" s="7">
        <v>-2.3053131997585297E-2</v>
      </c>
      <c r="D713" s="7">
        <v>-1.4884956181049347E-2</v>
      </c>
      <c r="E713" s="7">
        <v>-1.1667437851428986E-2</v>
      </c>
      <c r="F713" s="7">
        <v>1.0362781584262848E-2</v>
      </c>
      <c r="G713" s="7">
        <v>1.242562010884285E-2</v>
      </c>
      <c r="H713" s="7">
        <v>1.7262255772948265E-2</v>
      </c>
      <c r="J713">
        <f t="shared" si="203"/>
        <v>0</v>
      </c>
      <c r="K713" s="9">
        <f t="shared" si="204"/>
        <v>0</v>
      </c>
      <c r="L713" s="9">
        <f t="shared" si="210"/>
        <v>1</v>
      </c>
      <c r="M713">
        <f t="shared" si="198"/>
        <v>0</v>
      </c>
      <c r="N713" s="9">
        <f t="shared" si="205"/>
        <v>0</v>
      </c>
      <c r="O713" s="9">
        <f t="shared" si="211"/>
        <v>1</v>
      </c>
      <c r="P713">
        <f t="shared" si="199"/>
        <v>0</v>
      </c>
      <c r="Q713" s="9">
        <f t="shared" si="206"/>
        <v>0</v>
      </c>
      <c r="R713" s="9">
        <f t="shared" si="212"/>
        <v>1</v>
      </c>
      <c r="S713">
        <f t="shared" si="200"/>
        <v>0</v>
      </c>
      <c r="T713" s="9">
        <f t="shared" si="207"/>
        <v>0</v>
      </c>
      <c r="U713" s="9">
        <f t="shared" si="213"/>
        <v>1</v>
      </c>
      <c r="V713">
        <f t="shared" si="201"/>
        <v>0</v>
      </c>
      <c r="W713" s="9">
        <f t="shared" si="208"/>
        <v>0</v>
      </c>
      <c r="X713" s="9">
        <f t="shared" si="214"/>
        <v>1</v>
      </c>
      <c r="Y713">
        <f t="shared" si="202"/>
        <v>0</v>
      </c>
      <c r="Z713" s="9">
        <f t="shared" si="209"/>
        <v>0</v>
      </c>
      <c r="AA713" s="9">
        <f t="shared" si="215"/>
        <v>1</v>
      </c>
    </row>
    <row r="714" spans="1:27" x14ac:dyDescent="0.2">
      <c r="A714" s="4">
        <v>41407</v>
      </c>
      <c r="B714" s="7">
        <v>7.3610603250227229E-4</v>
      </c>
      <c r="C714" s="7">
        <v>-2.0858729258179665E-2</v>
      </c>
      <c r="D714" s="7">
        <v>-1.2684888206422329E-2</v>
      </c>
      <c r="E714" s="7">
        <v>-1.049225777387619E-2</v>
      </c>
      <c r="F714" s="7">
        <v>7.9254228621721268E-3</v>
      </c>
      <c r="G714" s="7">
        <v>1.0228695347905159E-2</v>
      </c>
      <c r="H714" s="7">
        <v>1.4116119593381882E-2</v>
      </c>
      <c r="J714">
        <f t="shared" si="203"/>
        <v>0</v>
      </c>
      <c r="K714" s="9">
        <f t="shared" si="204"/>
        <v>0</v>
      </c>
      <c r="L714" s="9">
        <f t="shared" si="210"/>
        <v>1</v>
      </c>
      <c r="M714">
        <f t="shared" si="198"/>
        <v>0</v>
      </c>
      <c r="N714" s="9">
        <f t="shared" si="205"/>
        <v>0</v>
      </c>
      <c r="O714" s="9">
        <f t="shared" si="211"/>
        <v>1</v>
      </c>
      <c r="P714">
        <f t="shared" si="199"/>
        <v>0</v>
      </c>
      <c r="Q714" s="9">
        <f t="shared" si="206"/>
        <v>0</v>
      </c>
      <c r="R714" s="9">
        <f t="shared" si="212"/>
        <v>1</v>
      </c>
      <c r="S714">
        <f t="shared" si="200"/>
        <v>0</v>
      </c>
      <c r="T714" s="9">
        <f t="shared" si="207"/>
        <v>0</v>
      </c>
      <c r="U714" s="9">
        <f t="shared" si="213"/>
        <v>1</v>
      </c>
      <c r="V714">
        <f t="shared" si="201"/>
        <v>0</v>
      </c>
      <c r="W714" s="9">
        <f t="shared" si="208"/>
        <v>0</v>
      </c>
      <c r="X714" s="9">
        <f t="shared" si="214"/>
        <v>1</v>
      </c>
      <c r="Y714">
        <f t="shared" si="202"/>
        <v>0</v>
      </c>
      <c r="Z714" s="9">
        <f t="shared" si="209"/>
        <v>0</v>
      </c>
      <c r="AA714" s="9">
        <f t="shared" si="215"/>
        <v>1</v>
      </c>
    </row>
    <row r="715" spans="1:27" x14ac:dyDescent="0.2">
      <c r="A715" s="4">
        <v>41408</v>
      </c>
      <c r="B715" s="7">
        <v>1.0491739524318699E-2</v>
      </c>
      <c r="C715" s="7">
        <v>-2.1303260698914528E-2</v>
      </c>
      <c r="D715" s="7">
        <v>-1.2649727985262871E-2</v>
      </c>
      <c r="E715" s="7">
        <v>-9.8590506240725517E-3</v>
      </c>
      <c r="F715" s="7">
        <v>8.0369152128696442E-3</v>
      </c>
      <c r="G715" s="7">
        <v>9.811929427087307E-3</v>
      </c>
      <c r="H715" s="7">
        <v>1.3214670121669769E-2</v>
      </c>
      <c r="J715">
        <f t="shared" si="203"/>
        <v>0</v>
      </c>
      <c r="K715" s="9">
        <f t="shared" si="204"/>
        <v>0</v>
      </c>
      <c r="L715" s="9">
        <f t="shared" si="210"/>
        <v>1</v>
      </c>
      <c r="M715">
        <f t="shared" si="198"/>
        <v>0</v>
      </c>
      <c r="N715" s="9">
        <f t="shared" si="205"/>
        <v>0</v>
      </c>
      <c r="O715" s="9">
        <f t="shared" si="211"/>
        <v>1</v>
      </c>
      <c r="P715">
        <f t="shared" si="199"/>
        <v>0</v>
      </c>
      <c r="Q715" s="9">
        <f t="shared" si="206"/>
        <v>0</v>
      </c>
      <c r="R715" s="9">
        <f t="shared" si="212"/>
        <v>1</v>
      </c>
      <c r="S715">
        <f t="shared" si="200"/>
        <v>1</v>
      </c>
      <c r="T715" s="9">
        <f t="shared" si="207"/>
        <v>0</v>
      </c>
      <c r="U715" s="9">
        <f t="shared" si="213"/>
        <v>0</v>
      </c>
      <c r="V715">
        <f t="shared" si="201"/>
        <v>1</v>
      </c>
      <c r="W715" s="9">
        <f t="shared" si="208"/>
        <v>0</v>
      </c>
      <c r="X715" s="9">
        <f t="shared" si="214"/>
        <v>0</v>
      </c>
      <c r="Y715">
        <f t="shared" si="202"/>
        <v>0</v>
      </c>
      <c r="Z715" s="9">
        <f t="shared" si="209"/>
        <v>0</v>
      </c>
      <c r="AA715" s="9">
        <f t="shared" si="215"/>
        <v>1</v>
      </c>
    </row>
    <row r="716" spans="1:27" x14ac:dyDescent="0.2">
      <c r="A716" s="4">
        <v>41409</v>
      </c>
      <c r="B716" s="7">
        <v>3.815527143553273E-3</v>
      </c>
      <c r="C716" s="7">
        <v>-2.5457575917243958E-2</v>
      </c>
      <c r="D716" s="7">
        <v>-1.3649076223373413E-2</v>
      </c>
      <c r="E716" s="7">
        <v>-1.0080575011670589E-2</v>
      </c>
      <c r="F716" s="7">
        <v>6.7519927397370338E-3</v>
      </c>
      <c r="G716" s="7">
        <v>1.0453607887029648E-2</v>
      </c>
      <c r="H716" s="7">
        <v>1.587243564426899E-2</v>
      </c>
      <c r="J716">
        <f t="shared" si="203"/>
        <v>0</v>
      </c>
      <c r="K716" s="9">
        <f t="shared" si="204"/>
        <v>0</v>
      </c>
      <c r="L716" s="9">
        <f t="shared" si="210"/>
        <v>1</v>
      </c>
      <c r="M716">
        <f t="shared" si="198"/>
        <v>0</v>
      </c>
      <c r="N716" s="9">
        <f t="shared" si="205"/>
        <v>0</v>
      </c>
      <c r="O716" s="9">
        <f t="shared" si="211"/>
        <v>1</v>
      </c>
      <c r="P716">
        <f t="shared" si="199"/>
        <v>0</v>
      </c>
      <c r="Q716" s="9">
        <f t="shared" si="206"/>
        <v>0</v>
      </c>
      <c r="R716" s="9">
        <f t="shared" si="212"/>
        <v>1</v>
      </c>
      <c r="S716">
        <f t="shared" si="200"/>
        <v>0</v>
      </c>
      <c r="T716" s="9">
        <f t="shared" si="207"/>
        <v>0</v>
      </c>
      <c r="U716" s="9">
        <f t="shared" si="213"/>
        <v>0</v>
      </c>
      <c r="V716">
        <f t="shared" si="201"/>
        <v>0</v>
      </c>
      <c r="W716" s="9">
        <f t="shared" si="208"/>
        <v>0</v>
      </c>
      <c r="X716" s="9">
        <f t="shared" si="214"/>
        <v>0</v>
      </c>
      <c r="Y716">
        <f t="shared" si="202"/>
        <v>0</v>
      </c>
      <c r="Z716" s="9">
        <f t="shared" si="209"/>
        <v>0</v>
      </c>
      <c r="AA716" s="9">
        <f t="shared" si="215"/>
        <v>1</v>
      </c>
    </row>
    <row r="717" spans="1:27" x14ac:dyDescent="0.2">
      <c r="A717" s="4">
        <v>41410</v>
      </c>
      <c r="B717" s="7">
        <v>-3.7548493728360409E-3</v>
      </c>
      <c r="C717" s="7">
        <v>-2.6998916640877724E-2</v>
      </c>
      <c r="D717" s="7">
        <v>-1.540642324835062E-2</v>
      </c>
      <c r="E717" s="7">
        <v>-1.0712617076933384E-2</v>
      </c>
      <c r="F717" s="7">
        <v>8.8362116366624832E-3</v>
      </c>
      <c r="G717" s="7">
        <v>1.1741384863853455E-2</v>
      </c>
      <c r="H717" s="7">
        <v>1.6510767862200737E-2</v>
      </c>
      <c r="J717">
        <f t="shared" si="203"/>
        <v>0</v>
      </c>
      <c r="K717" s="9">
        <f t="shared" si="204"/>
        <v>0</v>
      </c>
      <c r="L717" s="9">
        <f t="shared" si="210"/>
        <v>1</v>
      </c>
      <c r="M717">
        <f t="shared" si="198"/>
        <v>0</v>
      </c>
      <c r="N717" s="9">
        <f t="shared" si="205"/>
        <v>0</v>
      </c>
      <c r="O717" s="9">
        <f t="shared" si="211"/>
        <v>1</v>
      </c>
      <c r="P717">
        <f t="shared" si="199"/>
        <v>0</v>
      </c>
      <c r="Q717" s="9">
        <f t="shared" si="206"/>
        <v>0</v>
      </c>
      <c r="R717" s="9">
        <f t="shared" si="212"/>
        <v>1</v>
      </c>
      <c r="S717">
        <f t="shared" si="200"/>
        <v>0</v>
      </c>
      <c r="T717" s="9">
        <f t="shared" si="207"/>
        <v>0</v>
      </c>
      <c r="U717" s="9">
        <f t="shared" si="213"/>
        <v>1</v>
      </c>
      <c r="V717">
        <f t="shared" si="201"/>
        <v>0</v>
      </c>
      <c r="W717" s="9">
        <f t="shared" si="208"/>
        <v>0</v>
      </c>
      <c r="X717" s="9">
        <f t="shared" si="214"/>
        <v>1</v>
      </c>
      <c r="Y717">
        <f t="shared" si="202"/>
        <v>0</v>
      </c>
      <c r="Z717" s="9">
        <f t="shared" si="209"/>
        <v>0</v>
      </c>
      <c r="AA717" s="9">
        <f t="shared" si="215"/>
        <v>1</v>
      </c>
    </row>
    <row r="718" spans="1:27" x14ac:dyDescent="0.2">
      <c r="A718" s="4">
        <v>41411</v>
      </c>
      <c r="B718" s="7">
        <v>9.0000909527934159E-3</v>
      </c>
      <c r="C718" s="7">
        <v>-2.0154876634478569E-2</v>
      </c>
      <c r="D718" s="7">
        <v>-1.2519925832748413E-2</v>
      </c>
      <c r="E718" s="7">
        <v>-9.7529822960495949E-3</v>
      </c>
      <c r="F718" s="7">
        <v>8.5790781304240227E-3</v>
      </c>
      <c r="G718" s="7">
        <v>9.4888666644692421E-3</v>
      </c>
      <c r="H718" s="7">
        <v>1.3471435755491257E-2</v>
      </c>
      <c r="J718">
        <f t="shared" si="203"/>
        <v>0</v>
      </c>
      <c r="K718" s="9">
        <f t="shared" si="204"/>
        <v>0</v>
      </c>
      <c r="L718" s="9">
        <f t="shared" si="210"/>
        <v>1</v>
      </c>
      <c r="M718">
        <f t="shared" si="198"/>
        <v>0</v>
      </c>
      <c r="N718" s="9">
        <f t="shared" si="205"/>
        <v>0</v>
      </c>
      <c r="O718" s="9">
        <f t="shared" si="211"/>
        <v>1</v>
      </c>
      <c r="P718">
        <f t="shared" si="199"/>
        <v>0</v>
      </c>
      <c r="Q718" s="9">
        <f t="shared" si="206"/>
        <v>0</v>
      </c>
      <c r="R718" s="9">
        <f t="shared" si="212"/>
        <v>1</v>
      </c>
      <c r="S718">
        <f t="shared" si="200"/>
        <v>1</v>
      </c>
      <c r="T718" s="9">
        <f t="shared" si="207"/>
        <v>0</v>
      </c>
      <c r="U718" s="9">
        <f t="shared" si="213"/>
        <v>0</v>
      </c>
      <c r="V718">
        <f t="shared" si="201"/>
        <v>0</v>
      </c>
      <c r="W718" s="9">
        <f t="shared" si="208"/>
        <v>0</v>
      </c>
      <c r="X718" s="9">
        <f t="shared" si="214"/>
        <v>1</v>
      </c>
      <c r="Y718">
        <f t="shared" si="202"/>
        <v>0</v>
      </c>
      <c r="Z718" s="9">
        <f t="shared" si="209"/>
        <v>0</v>
      </c>
      <c r="AA718" s="9">
        <f t="shared" si="215"/>
        <v>1</v>
      </c>
    </row>
    <row r="719" spans="1:27" x14ac:dyDescent="0.2">
      <c r="A719" s="4">
        <v>41414</v>
      </c>
      <c r="B719" s="7">
        <v>9.6165411906694168E-4</v>
      </c>
      <c r="C719" s="7">
        <v>-2.0998567342758179E-2</v>
      </c>
      <c r="D719" s="7">
        <v>-1.2551114894449711E-2</v>
      </c>
      <c r="E719" s="7">
        <v>-9.8625458776950836E-3</v>
      </c>
      <c r="F719" s="7">
        <v>6.2606232240796089E-3</v>
      </c>
      <c r="G719" s="7">
        <v>8.3732157945632935E-3</v>
      </c>
      <c r="H719" s="7">
        <v>1.2976736761629581E-2</v>
      </c>
      <c r="J719">
        <f t="shared" si="203"/>
        <v>0</v>
      </c>
      <c r="K719" s="9">
        <f t="shared" si="204"/>
        <v>0</v>
      </c>
      <c r="L719" s="9">
        <f t="shared" si="210"/>
        <v>1</v>
      </c>
      <c r="M719">
        <f t="shared" si="198"/>
        <v>0</v>
      </c>
      <c r="N719" s="9">
        <f t="shared" si="205"/>
        <v>0</v>
      </c>
      <c r="O719" s="9">
        <f t="shared" si="211"/>
        <v>1</v>
      </c>
      <c r="P719">
        <f t="shared" si="199"/>
        <v>0</v>
      </c>
      <c r="Q719" s="9">
        <f t="shared" si="206"/>
        <v>0</v>
      </c>
      <c r="R719" s="9">
        <f t="shared" si="212"/>
        <v>1</v>
      </c>
      <c r="S719">
        <f t="shared" si="200"/>
        <v>0</v>
      </c>
      <c r="T719" s="9">
        <f t="shared" si="207"/>
        <v>0</v>
      </c>
      <c r="U719" s="9">
        <f t="shared" si="213"/>
        <v>0</v>
      </c>
      <c r="V719">
        <f t="shared" si="201"/>
        <v>0</v>
      </c>
      <c r="W719" s="9">
        <f t="shared" si="208"/>
        <v>0</v>
      </c>
      <c r="X719" s="9">
        <f t="shared" si="214"/>
        <v>1</v>
      </c>
      <c r="Y719">
        <f t="shared" si="202"/>
        <v>0</v>
      </c>
      <c r="Z719" s="9">
        <f t="shared" si="209"/>
        <v>0</v>
      </c>
      <c r="AA719" s="9">
        <f t="shared" si="215"/>
        <v>1</v>
      </c>
    </row>
    <row r="720" spans="1:27" x14ac:dyDescent="0.2">
      <c r="A720" s="4">
        <v>41415</v>
      </c>
      <c r="B720" s="7">
        <v>6.00564548709602E-4</v>
      </c>
      <c r="C720" s="7">
        <v>-2.5598388165235519E-2</v>
      </c>
      <c r="D720" s="7">
        <v>-1.609235443174839E-2</v>
      </c>
      <c r="E720" s="7">
        <v>-1.1173733510077E-2</v>
      </c>
      <c r="F720" s="7">
        <v>9.7923809662461281E-3</v>
      </c>
      <c r="G720" s="7">
        <v>1.1638835072517395E-2</v>
      </c>
      <c r="H720" s="7">
        <v>1.6202595084905624E-2</v>
      </c>
      <c r="J720">
        <f t="shared" si="203"/>
        <v>0</v>
      </c>
      <c r="K720" s="9">
        <f t="shared" si="204"/>
        <v>0</v>
      </c>
      <c r="L720" s="9">
        <f t="shared" si="210"/>
        <v>1</v>
      </c>
      <c r="M720">
        <f t="shared" si="198"/>
        <v>0</v>
      </c>
      <c r="N720" s="9">
        <f t="shared" si="205"/>
        <v>0</v>
      </c>
      <c r="O720" s="9">
        <f t="shared" si="211"/>
        <v>1</v>
      </c>
      <c r="P720">
        <f t="shared" si="199"/>
        <v>0</v>
      </c>
      <c r="Q720" s="9">
        <f t="shared" si="206"/>
        <v>0</v>
      </c>
      <c r="R720" s="9">
        <f t="shared" si="212"/>
        <v>1</v>
      </c>
      <c r="S720">
        <f t="shared" si="200"/>
        <v>0</v>
      </c>
      <c r="T720" s="9">
        <f t="shared" si="207"/>
        <v>0</v>
      </c>
      <c r="U720" s="9">
        <f t="shared" si="213"/>
        <v>1</v>
      </c>
      <c r="V720">
        <f t="shared" si="201"/>
        <v>0</v>
      </c>
      <c r="W720" s="9">
        <f t="shared" si="208"/>
        <v>0</v>
      </c>
      <c r="X720" s="9">
        <f t="shared" si="214"/>
        <v>1</v>
      </c>
      <c r="Y720">
        <f t="shared" si="202"/>
        <v>0</v>
      </c>
      <c r="Z720" s="9">
        <f t="shared" si="209"/>
        <v>0</v>
      </c>
      <c r="AA720" s="9">
        <f t="shared" si="215"/>
        <v>1</v>
      </c>
    </row>
    <row r="721" spans="1:27" x14ac:dyDescent="0.2">
      <c r="A721" s="4">
        <v>41416</v>
      </c>
      <c r="B721" s="7">
        <v>-6.0219379861270739E-3</v>
      </c>
      <c r="C721" s="7">
        <v>-2.0213155075907707E-2</v>
      </c>
      <c r="D721" s="7">
        <v>-1.2917162850499153E-2</v>
      </c>
      <c r="E721" s="7">
        <v>-9.0867653489112854E-3</v>
      </c>
      <c r="F721" s="7">
        <v>7.7932435087859631E-3</v>
      </c>
      <c r="G721" s="7">
        <v>8.714514784514904E-3</v>
      </c>
      <c r="H721" s="7">
        <v>1.2436047196388245E-2</v>
      </c>
      <c r="J721">
        <f t="shared" si="203"/>
        <v>0</v>
      </c>
      <c r="K721" s="9">
        <f t="shared" si="204"/>
        <v>0</v>
      </c>
      <c r="L721" s="9">
        <f t="shared" si="210"/>
        <v>1</v>
      </c>
      <c r="M721">
        <f t="shared" si="198"/>
        <v>0</v>
      </c>
      <c r="N721" s="9">
        <f t="shared" si="205"/>
        <v>0</v>
      </c>
      <c r="O721" s="9">
        <f t="shared" si="211"/>
        <v>1</v>
      </c>
      <c r="P721">
        <f t="shared" si="199"/>
        <v>0</v>
      </c>
      <c r="Q721" s="9">
        <f t="shared" si="206"/>
        <v>0</v>
      </c>
      <c r="R721" s="9">
        <f t="shared" si="212"/>
        <v>1</v>
      </c>
      <c r="S721">
        <f t="shared" si="200"/>
        <v>0</v>
      </c>
      <c r="T721" s="9">
        <f t="shared" si="207"/>
        <v>0</v>
      </c>
      <c r="U721" s="9">
        <f t="shared" si="213"/>
        <v>1</v>
      </c>
      <c r="V721">
        <f t="shared" si="201"/>
        <v>0</v>
      </c>
      <c r="W721" s="9">
        <f t="shared" si="208"/>
        <v>0</v>
      </c>
      <c r="X721" s="9">
        <f t="shared" si="214"/>
        <v>1</v>
      </c>
      <c r="Y721">
        <f t="shared" si="202"/>
        <v>0</v>
      </c>
      <c r="Z721" s="9">
        <f t="shared" si="209"/>
        <v>0</v>
      </c>
      <c r="AA721" s="9">
        <f t="shared" si="215"/>
        <v>1</v>
      </c>
    </row>
    <row r="722" spans="1:27" x14ac:dyDescent="0.2">
      <c r="A722" s="4">
        <v>41417</v>
      </c>
      <c r="B722" s="7">
        <v>-3.3881929799509792E-3</v>
      </c>
      <c r="C722" s="7">
        <v>-3.3618651330471039E-2</v>
      </c>
      <c r="D722" s="7">
        <v>-1.8258443102240562E-2</v>
      </c>
      <c r="E722" s="7">
        <v>-1.0250929743051529E-2</v>
      </c>
      <c r="F722" s="7">
        <v>1.1802969500422478E-2</v>
      </c>
      <c r="G722" s="7">
        <v>1.5461951494216919E-2</v>
      </c>
      <c r="H722" s="7">
        <v>2.335691824555397E-2</v>
      </c>
      <c r="J722">
        <f t="shared" si="203"/>
        <v>0</v>
      </c>
      <c r="K722" s="9">
        <f t="shared" si="204"/>
        <v>0</v>
      </c>
      <c r="L722" s="9">
        <f t="shared" si="210"/>
        <v>1</v>
      </c>
      <c r="M722">
        <f t="shared" si="198"/>
        <v>0</v>
      </c>
      <c r="N722" s="9">
        <f t="shared" si="205"/>
        <v>0</v>
      </c>
      <c r="O722" s="9">
        <f t="shared" si="211"/>
        <v>1</v>
      </c>
      <c r="P722">
        <f t="shared" si="199"/>
        <v>0</v>
      </c>
      <c r="Q722" s="9">
        <f t="shared" si="206"/>
        <v>0</v>
      </c>
      <c r="R722" s="9">
        <f t="shared" si="212"/>
        <v>1</v>
      </c>
      <c r="S722">
        <f t="shared" si="200"/>
        <v>0</v>
      </c>
      <c r="T722" s="9">
        <f t="shared" si="207"/>
        <v>0</v>
      </c>
      <c r="U722" s="9">
        <f t="shared" si="213"/>
        <v>1</v>
      </c>
      <c r="V722">
        <f t="shared" si="201"/>
        <v>0</v>
      </c>
      <c r="W722" s="9">
        <f t="shared" si="208"/>
        <v>0</v>
      </c>
      <c r="X722" s="9">
        <f t="shared" si="214"/>
        <v>1</v>
      </c>
      <c r="Y722">
        <f t="shared" si="202"/>
        <v>0</v>
      </c>
      <c r="Z722" s="9">
        <f t="shared" si="209"/>
        <v>0</v>
      </c>
      <c r="AA722" s="9">
        <f t="shared" si="215"/>
        <v>1</v>
      </c>
    </row>
    <row r="723" spans="1:27" x14ac:dyDescent="0.2">
      <c r="A723" s="4">
        <v>41418</v>
      </c>
      <c r="B723" s="7">
        <v>3.635702639575435E-4</v>
      </c>
      <c r="C723" s="7">
        <v>-3.4415829926729202E-2</v>
      </c>
      <c r="D723" s="7">
        <v>-1.8968928605318069E-2</v>
      </c>
      <c r="E723" s="7">
        <v>-1.0653338395059109E-2</v>
      </c>
      <c r="F723" s="7">
        <v>1.1870812624692917E-2</v>
      </c>
      <c r="G723" s="7">
        <v>1.5733430162072182E-2</v>
      </c>
      <c r="H723" s="7">
        <v>2.2916590794920921E-2</v>
      </c>
      <c r="J723">
        <f t="shared" si="203"/>
        <v>0</v>
      </c>
      <c r="K723" s="9">
        <f t="shared" si="204"/>
        <v>0</v>
      </c>
      <c r="L723" s="9">
        <f t="shared" si="210"/>
        <v>1</v>
      </c>
      <c r="M723">
        <f t="shared" si="198"/>
        <v>0</v>
      </c>
      <c r="N723" s="9">
        <f t="shared" si="205"/>
        <v>0</v>
      </c>
      <c r="O723" s="9">
        <f t="shared" si="211"/>
        <v>1</v>
      </c>
      <c r="P723">
        <f t="shared" si="199"/>
        <v>0</v>
      </c>
      <c r="Q723" s="9">
        <f t="shared" si="206"/>
        <v>0</v>
      </c>
      <c r="R723" s="9">
        <f t="shared" si="212"/>
        <v>1</v>
      </c>
      <c r="S723">
        <f t="shared" si="200"/>
        <v>0</v>
      </c>
      <c r="T723" s="9">
        <f t="shared" si="207"/>
        <v>0</v>
      </c>
      <c r="U723" s="9">
        <f t="shared" si="213"/>
        <v>1</v>
      </c>
      <c r="V723">
        <f t="shared" si="201"/>
        <v>0</v>
      </c>
      <c r="W723" s="9">
        <f t="shared" si="208"/>
        <v>0</v>
      </c>
      <c r="X723" s="9">
        <f t="shared" si="214"/>
        <v>1</v>
      </c>
      <c r="Y723">
        <f t="shared" si="202"/>
        <v>0</v>
      </c>
      <c r="Z723" s="9">
        <f t="shared" si="209"/>
        <v>0</v>
      </c>
      <c r="AA723" s="9">
        <f t="shared" si="215"/>
        <v>1</v>
      </c>
    </row>
    <row r="724" spans="1:27" x14ac:dyDescent="0.2">
      <c r="A724" s="4">
        <v>41422</v>
      </c>
      <c r="B724" s="7">
        <v>2.4204295974985567E-3</v>
      </c>
      <c r="C724" s="7">
        <v>-2.1546840667724609E-2</v>
      </c>
      <c r="D724" s="7">
        <v>-1.2808031402528286E-2</v>
      </c>
      <c r="E724" s="7">
        <v>-8.6866021156311035E-3</v>
      </c>
      <c r="F724" s="7">
        <v>7.6874713413417339E-3</v>
      </c>
      <c r="G724" s="7">
        <v>9.2139123007655144E-3</v>
      </c>
      <c r="H724" s="7">
        <v>1.282549649477005E-2</v>
      </c>
      <c r="J724">
        <f t="shared" si="203"/>
        <v>0</v>
      </c>
      <c r="K724" s="9">
        <f t="shared" si="204"/>
        <v>0</v>
      </c>
      <c r="L724" s="9">
        <f t="shared" si="210"/>
        <v>1</v>
      </c>
      <c r="M724">
        <f t="shared" si="198"/>
        <v>0</v>
      </c>
      <c r="N724" s="9">
        <f t="shared" si="205"/>
        <v>0</v>
      </c>
      <c r="O724" s="9">
        <f t="shared" si="211"/>
        <v>1</v>
      </c>
      <c r="P724">
        <f t="shared" si="199"/>
        <v>0</v>
      </c>
      <c r="Q724" s="9">
        <f t="shared" si="206"/>
        <v>0</v>
      </c>
      <c r="R724" s="9">
        <f t="shared" si="212"/>
        <v>1</v>
      </c>
      <c r="S724">
        <f t="shared" si="200"/>
        <v>0</v>
      </c>
      <c r="T724" s="9">
        <f t="shared" si="207"/>
        <v>0</v>
      </c>
      <c r="U724" s="9">
        <f t="shared" si="213"/>
        <v>1</v>
      </c>
      <c r="V724">
        <f t="shared" si="201"/>
        <v>0</v>
      </c>
      <c r="W724" s="9">
        <f t="shared" si="208"/>
        <v>0</v>
      </c>
      <c r="X724" s="9">
        <f t="shared" si="214"/>
        <v>1</v>
      </c>
      <c r="Y724">
        <f t="shared" si="202"/>
        <v>0</v>
      </c>
      <c r="Z724" s="9">
        <f t="shared" si="209"/>
        <v>0</v>
      </c>
      <c r="AA724" s="9">
        <f t="shared" si="215"/>
        <v>1</v>
      </c>
    </row>
    <row r="725" spans="1:27" x14ac:dyDescent="0.2">
      <c r="A725" s="4">
        <v>41423</v>
      </c>
      <c r="B725" s="7">
        <v>-4.6038365784421796E-3</v>
      </c>
      <c r="C725" s="7">
        <v>-2.9120402410626411E-2</v>
      </c>
      <c r="D725" s="7">
        <v>-1.5041646547615528E-2</v>
      </c>
      <c r="E725" s="7">
        <v>-9.7407549619674683E-3</v>
      </c>
      <c r="F725" s="7">
        <v>8.5998382419347763E-3</v>
      </c>
      <c r="G725" s="7">
        <v>1.1854497715830803E-2</v>
      </c>
      <c r="H725" s="7">
        <v>1.6135882586240768E-2</v>
      </c>
      <c r="J725">
        <f t="shared" si="203"/>
        <v>0</v>
      </c>
      <c r="K725" s="9">
        <f t="shared" si="204"/>
        <v>0</v>
      </c>
      <c r="L725" s="9">
        <f t="shared" si="210"/>
        <v>1</v>
      </c>
      <c r="M725">
        <f t="shared" si="198"/>
        <v>0</v>
      </c>
      <c r="N725" s="9">
        <f t="shared" si="205"/>
        <v>0</v>
      </c>
      <c r="O725" s="9">
        <f t="shared" si="211"/>
        <v>1</v>
      </c>
      <c r="P725">
        <f t="shared" si="199"/>
        <v>0</v>
      </c>
      <c r="Q725" s="9">
        <f t="shared" si="206"/>
        <v>0</v>
      </c>
      <c r="R725" s="9">
        <f t="shared" si="212"/>
        <v>1</v>
      </c>
      <c r="S725">
        <f t="shared" si="200"/>
        <v>0</v>
      </c>
      <c r="T725" s="9">
        <f t="shared" si="207"/>
        <v>0</v>
      </c>
      <c r="U725" s="9">
        <f t="shared" si="213"/>
        <v>1</v>
      </c>
      <c r="V725">
        <f t="shared" si="201"/>
        <v>0</v>
      </c>
      <c r="W725" s="9">
        <f t="shared" si="208"/>
        <v>0</v>
      </c>
      <c r="X725" s="9">
        <f t="shared" si="214"/>
        <v>1</v>
      </c>
      <c r="Y725">
        <f t="shared" si="202"/>
        <v>0</v>
      </c>
      <c r="Z725" s="9">
        <f t="shared" si="209"/>
        <v>0</v>
      </c>
      <c r="AA725" s="9">
        <f t="shared" si="215"/>
        <v>1</v>
      </c>
    </row>
    <row r="726" spans="1:27" x14ac:dyDescent="0.2">
      <c r="A726" s="4">
        <v>41424</v>
      </c>
      <c r="B726" s="7">
        <v>3.9992781899181578E-3</v>
      </c>
      <c r="C726" s="7">
        <v>-2.4828178808093071E-2</v>
      </c>
      <c r="D726" s="7">
        <v>-1.3353689573705196E-2</v>
      </c>
      <c r="E726" s="7">
        <v>-9.2854117974638939E-3</v>
      </c>
      <c r="F726" s="7">
        <v>8.892107754945755E-3</v>
      </c>
      <c r="G726" s="7">
        <v>1.0948747396469116E-2</v>
      </c>
      <c r="H726" s="7">
        <v>1.5559044666588306E-2</v>
      </c>
      <c r="J726">
        <f t="shared" si="203"/>
        <v>0</v>
      </c>
      <c r="K726" s="9">
        <f t="shared" si="204"/>
        <v>0</v>
      </c>
      <c r="L726" s="9">
        <f t="shared" si="210"/>
        <v>1</v>
      </c>
      <c r="M726">
        <f t="shared" si="198"/>
        <v>0</v>
      </c>
      <c r="N726" s="9">
        <f t="shared" si="205"/>
        <v>0</v>
      </c>
      <c r="O726" s="9">
        <f t="shared" si="211"/>
        <v>1</v>
      </c>
      <c r="P726">
        <f t="shared" si="199"/>
        <v>0</v>
      </c>
      <c r="Q726" s="9">
        <f t="shared" si="206"/>
        <v>0</v>
      </c>
      <c r="R726" s="9">
        <f t="shared" si="212"/>
        <v>1</v>
      </c>
      <c r="S726">
        <f t="shared" si="200"/>
        <v>0</v>
      </c>
      <c r="T726" s="9">
        <f t="shared" si="207"/>
        <v>0</v>
      </c>
      <c r="U726" s="9">
        <f t="shared" si="213"/>
        <v>1</v>
      </c>
      <c r="V726">
        <f t="shared" si="201"/>
        <v>0</v>
      </c>
      <c r="W726" s="9">
        <f t="shared" si="208"/>
        <v>0</v>
      </c>
      <c r="X726" s="9">
        <f t="shared" si="214"/>
        <v>1</v>
      </c>
      <c r="Y726">
        <f t="shared" si="202"/>
        <v>0</v>
      </c>
      <c r="Z726" s="9">
        <f t="shared" si="209"/>
        <v>0</v>
      </c>
      <c r="AA726" s="9">
        <f t="shared" si="215"/>
        <v>1</v>
      </c>
    </row>
    <row r="727" spans="1:27" x14ac:dyDescent="0.2">
      <c r="A727" s="4">
        <v>41425</v>
      </c>
      <c r="B727" s="7">
        <v>-1.49883997655133E-2</v>
      </c>
      <c r="C727" s="7">
        <v>-2.0076556131243706E-2</v>
      </c>
      <c r="D727" s="7">
        <v>-1.0970455594360828E-2</v>
      </c>
      <c r="E727" s="7">
        <v>-8.5940882563591003E-3</v>
      </c>
      <c r="F727" s="7">
        <v>5.9399516321718693E-3</v>
      </c>
      <c r="G727" s="7">
        <v>7.5737624429166317E-3</v>
      </c>
      <c r="H727" s="7">
        <v>1.0386139154434204E-2</v>
      </c>
      <c r="J727">
        <f t="shared" si="203"/>
        <v>0</v>
      </c>
      <c r="K727" s="9">
        <f t="shared" si="204"/>
        <v>0</v>
      </c>
      <c r="L727" s="9">
        <f t="shared" si="210"/>
        <v>1</v>
      </c>
      <c r="M727">
        <f t="shared" si="198"/>
        <v>1</v>
      </c>
      <c r="N727" s="9">
        <f t="shared" si="205"/>
        <v>0</v>
      </c>
      <c r="O727" s="9">
        <f t="shared" si="211"/>
        <v>0</v>
      </c>
      <c r="P727">
        <f t="shared" si="199"/>
        <v>1</v>
      </c>
      <c r="Q727" s="9">
        <f t="shared" si="206"/>
        <v>0</v>
      </c>
      <c r="R727" s="9">
        <f t="shared" si="212"/>
        <v>0</v>
      </c>
      <c r="S727">
        <f t="shared" si="200"/>
        <v>0</v>
      </c>
      <c r="T727" s="9">
        <f t="shared" si="207"/>
        <v>0</v>
      </c>
      <c r="U727" s="9">
        <f t="shared" si="213"/>
        <v>1</v>
      </c>
      <c r="V727">
        <f t="shared" si="201"/>
        <v>0</v>
      </c>
      <c r="W727" s="9">
        <f t="shared" si="208"/>
        <v>0</v>
      </c>
      <c r="X727" s="9">
        <f t="shared" si="214"/>
        <v>1</v>
      </c>
      <c r="Y727">
        <f t="shared" si="202"/>
        <v>0</v>
      </c>
      <c r="Z727" s="9">
        <f t="shared" si="209"/>
        <v>0</v>
      </c>
      <c r="AA727" s="9">
        <f t="shared" si="215"/>
        <v>1</v>
      </c>
    </row>
    <row r="728" spans="1:27" x14ac:dyDescent="0.2">
      <c r="A728" s="4">
        <v>41428</v>
      </c>
      <c r="B728" s="7">
        <v>4.4101504775527897E-3</v>
      </c>
      <c r="C728" s="7">
        <v>-2.6194166392087936E-2</v>
      </c>
      <c r="D728" s="7">
        <v>-1.406906358897686E-2</v>
      </c>
      <c r="E728" s="7">
        <v>-9.9110817536711693E-3</v>
      </c>
      <c r="F728" s="7">
        <v>1.1247378773987293E-2</v>
      </c>
      <c r="G728" s="7">
        <v>1.320978719741106E-2</v>
      </c>
      <c r="H728" s="7">
        <v>2.1149437874555588E-2</v>
      </c>
      <c r="J728">
        <f t="shared" si="203"/>
        <v>0</v>
      </c>
      <c r="K728" s="9">
        <f t="shared" si="204"/>
        <v>0</v>
      </c>
      <c r="L728" s="9">
        <f t="shared" si="210"/>
        <v>1</v>
      </c>
      <c r="M728">
        <f t="shared" si="198"/>
        <v>0</v>
      </c>
      <c r="N728" s="9">
        <f t="shared" si="205"/>
        <v>0</v>
      </c>
      <c r="O728" s="9">
        <f t="shared" si="211"/>
        <v>0</v>
      </c>
      <c r="P728">
        <f t="shared" si="199"/>
        <v>0</v>
      </c>
      <c r="Q728" s="9">
        <f t="shared" si="206"/>
        <v>0</v>
      </c>
      <c r="R728" s="9">
        <f t="shared" si="212"/>
        <v>0</v>
      </c>
      <c r="S728">
        <f t="shared" si="200"/>
        <v>0</v>
      </c>
      <c r="T728" s="9">
        <f t="shared" si="207"/>
        <v>0</v>
      </c>
      <c r="U728" s="9">
        <f t="shared" si="213"/>
        <v>1</v>
      </c>
      <c r="V728">
        <f t="shared" si="201"/>
        <v>0</v>
      </c>
      <c r="W728" s="9">
        <f t="shared" si="208"/>
        <v>0</v>
      </c>
      <c r="X728" s="9">
        <f t="shared" si="214"/>
        <v>1</v>
      </c>
      <c r="Y728">
        <f t="shared" si="202"/>
        <v>0</v>
      </c>
      <c r="Z728" s="9">
        <f t="shared" si="209"/>
        <v>0</v>
      </c>
      <c r="AA728" s="9">
        <f t="shared" si="215"/>
        <v>1</v>
      </c>
    </row>
    <row r="729" spans="1:27" x14ac:dyDescent="0.2">
      <c r="A729" s="4">
        <v>41429</v>
      </c>
      <c r="B729" s="7">
        <v>-3.0605398193523682E-3</v>
      </c>
      <c r="C729" s="7">
        <v>-2.8090702369809151E-2</v>
      </c>
      <c r="D729" s="7">
        <v>-1.6668692231178284E-2</v>
      </c>
      <c r="E729" s="7">
        <v>-1.1511640623211861E-2</v>
      </c>
      <c r="F729" s="7">
        <v>9.5333848148584366E-3</v>
      </c>
      <c r="G729" s="7">
        <v>1.2292228639125824E-2</v>
      </c>
      <c r="H729" s="7">
        <v>1.7230076715350151E-2</v>
      </c>
      <c r="J729">
        <f t="shared" si="203"/>
        <v>0</v>
      </c>
      <c r="K729" s="9">
        <f t="shared" si="204"/>
        <v>0</v>
      </c>
      <c r="L729" s="9">
        <f t="shared" si="210"/>
        <v>1</v>
      </c>
      <c r="M729">
        <f t="shared" si="198"/>
        <v>0</v>
      </c>
      <c r="N729" s="9">
        <f t="shared" si="205"/>
        <v>0</v>
      </c>
      <c r="O729" s="9">
        <f t="shared" si="211"/>
        <v>1</v>
      </c>
      <c r="P729">
        <f t="shared" si="199"/>
        <v>0</v>
      </c>
      <c r="Q729" s="9">
        <f t="shared" si="206"/>
        <v>0</v>
      </c>
      <c r="R729" s="9">
        <f t="shared" si="212"/>
        <v>1</v>
      </c>
      <c r="S729">
        <f t="shared" si="200"/>
        <v>0</v>
      </c>
      <c r="T729" s="9">
        <f t="shared" si="207"/>
        <v>0</v>
      </c>
      <c r="U729" s="9">
        <f t="shared" si="213"/>
        <v>1</v>
      </c>
      <c r="V729">
        <f t="shared" si="201"/>
        <v>0</v>
      </c>
      <c r="W729" s="9">
        <f t="shared" si="208"/>
        <v>0</v>
      </c>
      <c r="X729" s="9">
        <f t="shared" si="214"/>
        <v>1</v>
      </c>
      <c r="Y729">
        <f t="shared" si="202"/>
        <v>0</v>
      </c>
      <c r="Z729" s="9">
        <f t="shared" si="209"/>
        <v>0</v>
      </c>
      <c r="AA729" s="9">
        <f t="shared" si="215"/>
        <v>1</v>
      </c>
    </row>
    <row r="730" spans="1:27" x14ac:dyDescent="0.2">
      <c r="A730" s="4">
        <v>41430</v>
      </c>
      <c r="B730" s="7">
        <v>-1.4324769521333717E-2</v>
      </c>
      <c r="C730" s="7">
        <v>-2.3789543658494949E-2</v>
      </c>
      <c r="D730" s="7">
        <v>-1.5145557932555676E-2</v>
      </c>
      <c r="E730" s="7">
        <v>-1.0869760066270828E-2</v>
      </c>
      <c r="F730" s="7">
        <v>1.0137832723557949E-2</v>
      </c>
      <c r="G730" s="7">
        <v>1.1463227681815624E-2</v>
      </c>
      <c r="H730" s="7">
        <v>1.5996424481272697E-2</v>
      </c>
      <c r="J730">
        <f t="shared" si="203"/>
        <v>0</v>
      </c>
      <c r="K730" s="9">
        <f t="shared" si="204"/>
        <v>0</v>
      </c>
      <c r="L730" s="9">
        <f t="shared" si="210"/>
        <v>1</v>
      </c>
      <c r="M730">
        <f t="shared" si="198"/>
        <v>0</v>
      </c>
      <c r="N730" s="9">
        <f t="shared" si="205"/>
        <v>0</v>
      </c>
      <c r="O730" s="9">
        <f t="shared" si="211"/>
        <v>1</v>
      </c>
      <c r="P730">
        <f t="shared" si="199"/>
        <v>1</v>
      </c>
      <c r="Q730" s="9">
        <f t="shared" si="206"/>
        <v>0</v>
      </c>
      <c r="R730" s="9">
        <f t="shared" si="212"/>
        <v>0</v>
      </c>
      <c r="S730">
        <f t="shared" si="200"/>
        <v>0</v>
      </c>
      <c r="T730" s="9">
        <f t="shared" si="207"/>
        <v>0</v>
      </c>
      <c r="U730" s="9">
        <f t="shared" si="213"/>
        <v>1</v>
      </c>
      <c r="V730">
        <f t="shared" si="201"/>
        <v>0</v>
      </c>
      <c r="W730" s="9">
        <f t="shared" si="208"/>
        <v>0</v>
      </c>
      <c r="X730" s="9">
        <f t="shared" si="214"/>
        <v>1</v>
      </c>
      <c r="Y730">
        <f t="shared" si="202"/>
        <v>0</v>
      </c>
      <c r="Z730" s="9">
        <f t="shared" si="209"/>
        <v>0</v>
      </c>
      <c r="AA730" s="9">
        <f t="shared" si="215"/>
        <v>1</v>
      </c>
    </row>
    <row r="731" spans="1:27" x14ac:dyDescent="0.2">
      <c r="A731" s="4">
        <v>41431</v>
      </c>
      <c r="B731" s="7">
        <v>9.1002578065793628E-3</v>
      </c>
      <c r="C731" s="7">
        <v>-3.0471498146653175E-2</v>
      </c>
      <c r="D731" s="7">
        <v>-1.7352726310491562E-2</v>
      </c>
      <c r="E731" s="7">
        <v>-1.1486992239952087E-2</v>
      </c>
      <c r="F731" s="7">
        <v>1.3440528884530067E-2</v>
      </c>
      <c r="G731" s="7">
        <v>1.6128795221447945E-2</v>
      </c>
      <c r="H731" s="7">
        <v>2.5298170745372772E-2</v>
      </c>
      <c r="J731">
        <f t="shared" si="203"/>
        <v>0</v>
      </c>
      <c r="K731" s="9">
        <f t="shared" si="204"/>
        <v>0</v>
      </c>
      <c r="L731" s="9">
        <f t="shared" si="210"/>
        <v>1</v>
      </c>
      <c r="M731">
        <f t="shared" si="198"/>
        <v>0</v>
      </c>
      <c r="N731" s="9">
        <f t="shared" si="205"/>
        <v>0</v>
      </c>
      <c r="O731" s="9">
        <f t="shared" si="211"/>
        <v>1</v>
      </c>
      <c r="P731">
        <f t="shared" si="199"/>
        <v>0</v>
      </c>
      <c r="Q731" s="9">
        <f t="shared" si="206"/>
        <v>0</v>
      </c>
      <c r="R731" s="9">
        <f t="shared" si="212"/>
        <v>0</v>
      </c>
      <c r="S731">
        <f t="shared" si="200"/>
        <v>0</v>
      </c>
      <c r="T731" s="9">
        <f t="shared" si="207"/>
        <v>0</v>
      </c>
      <c r="U731" s="9">
        <f t="shared" si="213"/>
        <v>1</v>
      </c>
      <c r="V731">
        <f t="shared" si="201"/>
        <v>0</v>
      </c>
      <c r="W731" s="9">
        <f t="shared" si="208"/>
        <v>0</v>
      </c>
      <c r="X731" s="9">
        <f t="shared" si="214"/>
        <v>1</v>
      </c>
      <c r="Y731">
        <f t="shared" si="202"/>
        <v>0</v>
      </c>
      <c r="Z731" s="9">
        <f t="shared" si="209"/>
        <v>0</v>
      </c>
      <c r="AA731" s="9">
        <f t="shared" si="215"/>
        <v>1</v>
      </c>
    </row>
    <row r="732" spans="1:27" x14ac:dyDescent="0.2">
      <c r="A732" s="4">
        <v>41432</v>
      </c>
      <c r="B732" s="7">
        <v>9.7507901622232006E-3</v>
      </c>
      <c r="C732" s="7">
        <v>-2.5991259142756462E-2</v>
      </c>
      <c r="D732" s="7">
        <v>-1.6293628141283989E-2</v>
      </c>
      <c r="E732" s="7">
        <v>-1.2268946506083012E-2</v>
      </c>
      <c r="F732" s="7">
        <v>9.1818151995539665E-3</v>
      </c>
      <c r="G732" s="7">
        <v>1.2168784625828266E-2</v>
      </c>
      <c r="H732" s="7">
        <v>1.7574863508343697E-2</v>
      </c>
      <c r="J732">
        <f t="shared" si="203"/>
        <v>0</v>
      </c>
      <c r="K732" s="9">
        <f t="shared" si="204"/>
        <v>0</v>
      </c>
      <c r="L732" s="9">
        <f t="shared" si="210"/>
        <v>1</v>
      </c>
      <c r="M732">
        <f t="shared" si="198"/>
        <v>0</v>
      </c>
      <c r="N732" s="9">
        <f t="shared" si="205"/>
        <v>0</v>
      </c>
      <c r="O732" s="9">
        <f t="shared" si="211"/>
        <v>1</v>
      </c>
      <c r="P732">
        <f t="shared" si="199"/>
        <v>0</v>
      </c>
      <c r="Q732" s="9">
        <f t="shared" si="206"/>
        <v>0</v>
      </c>
      <c r="R732" s="9">
        <f t="shared" si="212"/>
        <v>1</v>
      </c>
      <c r="S732">
        <f t="shared" si="200"/>
        <v>1</v>
      </c>
      <c r="T732" s="9">
        <f t="shared" si="207"/>
        <v>0</v>
      </c>
      <c r="U732" s="9">
        <f t="shared" si="213"/>
        <v>0</v>
      </c>
      <c r="V732">
        <f t="shared" si="201"/>
        <v>0</v>
      </c>
      <c r="W732" s="9">
        <f t="shared" si="208"/>
        <v>0</v>
      </c>
      <c r="X732" s="9">
        <f t="shared" si="214"/>
        <v>1</v>
      </c>
      <c r="Y732">
        <f t="shared" si="202"/>
        <v>0</v>
      </c>
      <c r="Z732" s="9">
        <f t="shared" si="209"/>
        <v>0</v>
      </c>
      <c r="AA732" s="9">
        <f t="shared" si="215"/>
        <v>1</v>
      </c>
    </row>
    <row r="733" spans="1:27" x14ac:dyDescent="0.2">
      <c r="A733" s="4">
        <v>41435</v>
      </c>
      <c r="B733" s="7">
        <v>2.1336917900774861E-3</v>
      </c>
      <c r="C733" s="7">
        <v>-3.1501032412052155E-2</v>
      </c>
      <c r="D733" s="7">
        <v>-1.8223412334918976E-2</v>
      </c>
      <c r="E733" s="7">
        <v>-1.2552770785987377E-2</v>
      </c>
      <c r="F733" s="7">
        <v>9.7950315102934837E-3</v>
      </c>
      <c r="G733" s="7">
        <v>1.4118975028395653E-2</v>
      </c>
      <c r="H733" s="7">
        <v>2.0738737657666206E-2</v>
      </c>
      <c r="J733">
        <f t="shared" si="203"/>
        <v>0</v>
      </c>
      <c r="K733" s="9">
        <f t="shared" si="204"/>
        <v>0</v>
      </c>
      <c r="L733" s="9">
        <f t="shared" si="210"/>
        <v>1</v>
      </c>
      <c r="M733">
        <f t="shared" si="198"/>
        <v>0</v>
      </c>
      <c r="N733" s="9">
        <f t="shared" si="205"/>
        <v>0</v>
      </c>
      <c r="O733" s="9">
        <f t="shared" si="211"/>
        <v>1</v>
      </c>
      <c r="P733">
        <f t="shared" si="199"/>
        <v>0</v>
      </c>
      <c r="Q733" s="9">
        <f t="shared" si="206"/>
        <v>0</v>
      </c>
      <c r="R733" s="9">
        <f t="shared" si="212"/>
        <v>1</v>
      </c>
      <c r="S733">
        <f t="shared" si="200"/>
        <v>0</v>
      </c>
      <c r="T733" s="9">
        <f t="shared" si="207"/>
        <v>0</v>
      </c>
      <c r="U733" s="9">
        <f t="shared" si="213"/>
        <v>0</v>
      </c>
      <c r="V733">
        <f t="shared" si="201"/>
        <v>0</v>
      </c>
      <c r="W733" s="9">
        <f t="shared" si="208"/>
        <v>0</v>
      </c>
      <c r="X733" s="9">
        <f t="shared" si="214"/>
        <v>1</v>
      </c>
      <c r="Y733">
        <f t="shared" si="202"/>
        <v>0</v>
      </c>
      <c r="Z733" s="9">
        <f t="shared" si="209"/>
        <v>0</v>
      </c>
      <c r="AA733" s="9">
        <f t="shared" si="215"/>
        <v>1</v>
      </c>
    </row>
    <row r="734" spans="1:27" x14ac:dyDescent="0.2">
      <c r="A734" s="4">
        <v>41436</v>
      </c>
      <c r="B734" s="7">
        <v>-9.1766213525183715E-3</v>
      </c>
      <c r="C734" s="7">
        <v>-2.6212500408291817E-2</v>
      </c>
      <c r="D734" s="7">
        <v>-1.7434515058994293E-2</v>
      </c>
      <c r="E734" s="7">
        <v>-1.2587103992700577E-2</v>
      </c>
      <c r="F734" s="7">
        <v>1.085512712597847E-2</v>
      </c>
      <c r="G734" s="7">
        <v>1.298653706908226E-2</v>
      </c>
      <c r="H734" s="7">
        <v>1.7803840339183807E-2</v>
      </c>
      <c r="J734">
        <f t="shared" si="203"/>
        <v>0</v>
      </c>
      <c r="K734" s="9">
        <f t="shared" si="204"/>
        <v>0</v>
      </c>
      <c r="L734" s="9">
        <f t="shared" si="210"/>
        <v>1</v>
      </c>
      <c r="M734">
        <f t="shared" si="198"/>
        <v>0</v>
      </c>
      <c r="N734" s="9">
        <f t="shared" si="205"/>
        <v>0</v>
      </c>
      <c r="O734" s="9">
        <f t="shared" si="211"/>
        <v>1</v>
      </c>
      <c r="P734">
        <f t="shared" si="199"/>
        <v>0</v>
      </c>
      <c r="Q734" s="9">
        <f t="shared" si="206"/>
        <v>0</v>
      </c>
      <c r="R734" s="9">
        <f t="shared" si="212"/>
        <v>1</v>
      </c>
      <c r="S734">
        <f t="shared" si="200"/>
        <v>0</v>
      </c>
      <c r="T734" s="9">
        <f t="shared" si="207"/>
        <v>0</v>
      </c>
      <c r="U734" s="9">
        <f t="shared" si="213"/>
        <v>1</v>
      </c>
      <c r="V734">
        <f t="shared" si="201"/>
        <v>0</v>
      </c>
      <c r="W734" s="9">
        <f t="shared" si="208"/>
        <v>0</v>
      </c>
      <c r="X734" s="9">
        <f t="shared" si="214"/>
        <v>1</v>
      </c>
      <c r="Y734">
        <f t="shared" si="202"/>
        <v>0</v>
      </c>
      <c r="Z734" s="9">
        <f t="shared" si="209"/>
        <v>0</v>
      </c>
      <c r="AA734" s="9">
        <f t="shared" si="215"/>
        <v>1</v>
      </c>
    </row>
    <row r="735" spans="1:27" x14ac:dyDescent="0.2">
      <c r="A735" s="4">
        <v>41437</v>
      </c>
      <c r="B735" s="7">
        <v>-1.0627223897024521E-2</v>
      </c>
      <c r="C735" s="7">
        <v>-2.5588057935237885E-2</v>
      </c>
      <c r="D735" s="7">
        <v>-1.6608227044343948E-2</v>
      </c>
      <c r="E735" s="7">
        <v>-1.1793573386967182E-2</v>
      </c>
      <c r="F735" s="7">
        <v>1.2477240525186062E-2</v>
      </c>
      <c r="G735" s="7">
        <v>1.4352482743561268E-2</v>
      </c>
      <c r="H735" s="7">
        <v>2.1498857066035271E-2</v>
      </c>
      <c r="J735">
        <f t="shared" si="203"/>
        <v>0</v>
      </c>
      <c r="K735" s="9">
        <f t="shared" si="204"/>
        <v>0</v>
      </c>
      <c r="L735" s="9">
        <f t="shared" si="210"/>
        <v>1</v>
      </c>
      <c r="M735">
        <f t="shared" si="198"/>
        <v>0</v>
      </c>
      <c r="N735" s="9">
        <f t="shared" si="205"/>
        <v>0</v>
      </c>
      <c r="O735" s="9">
        <f t="shared" si="211"/>
        <v>1</v>
      </c>
      <c r="P735">
        <f t="shared" si="199"/>
        <v>0</v>
      </c>
      <c r="Q735" s="9">
        <f t="shared" si="206"/>
        <v>0</v>
      </c>
      <c r="R735" s="9">
        <f t="shared" si="212"/>
        <v>1</v>
      </c>
      <c r="S735">
        <f t="shared" si="200"/>
        <v>0</v>
      </c>
      <c r="T735" s="9">
        <f t="shared" si="207"/>
        <v>0</v>
      </c>
      <c r="U735" s="9">
        <f t="shared" si="213"/>
        <v>1</v>
      </c>
      <c r="V735">
        <f t="shared" si="201"/>
        <v>0</v>
      </c>
      <c r="W735" s="9">
        <f t="shared" si="208"/>
        <v>0</v>
      </c>
      <c r="X735" s="9">
        <f t="shared" si="214"/>
        <v>1</v>
      </c>
      <c r="Y735">
        <f t="shared" si="202"/>
        <v>0</v>
      </c>
      <c r="Z735" s="9">
        <f t="shared" si="209"/>
        <v>0</v>
      </c>
      <c r="AA735" s="9">
        <f t="shared" si="215"/>
        <v>1</v>
      </c>
    </row>
    <row r="736" spans="1:27" x14ac:dyDescent="0.2">
      <c r="A736" s="4">
        <v>41438</v>
      </c>
      <c r="B736" s="7">
        <v>1.6571050949113226E-2</v>
      </c>
      <c r="C736" s="7">
        <v>-2.7632415294647217E-2</v>
      </c>
      <c r="D736" s="7">
        <v>-1.7612813040614128E-2</v>
      </c>
      <c r="E736" s="7">
        <v>-1.088100578635931E-2</v>
      </c>
      <c r="F736" s="7">
        <v>1.2963598594069481E-2</v>
      </c>
      <c r="G736" s="7">
        <v>1.554403267800808E-2</v>
      </c>
      <c r="H736" s="7">
        <v>2.4672558531165123E-2</v>
      </c>
      <c r="J736">
        <f t="shared" si="203"/>
        <v>0</v>
      </c>
      <c r="K736" s="9">
        <f t="shared" si="204"/>
        <v>0</v>
      </c>
      <c r="L736" s="9">
        <f t="shared" si="210"/>
        <v>1</v>
      </c>
      <c r="M736">
        <f t="shared" si="198"/>
        <v>0</v>
      </c>
      <c r="N736" s="9">
        <f t="shared" si="205"/>
        <v>0</v>
      </c>
      <c r="O736" s="9">
        <f t="shared" si="211"/>
        <v>1</v>
      </c>
      <c r="P736">
        <f t="shared" si="199"/>
        <v>0</v>
      </c>
      <c r="Q736" s="9">
        <f t="shared" si="206"/>
        <v>0</v>
      </c>
      <c r="R736" s="9">
        <f t="shared" si="212"/>
        <v>1</v>
      </c>
      <c r="S736">
        <f t="shared" si="200"/>
        <v>1</v>
      </c>
      <c r="T736" s="9">
        <f t="shared" si="207"/>
        <v>0</v>
      </c>
      <c r="U736" s="9">
        <f t="shared" si="213"/>
        <v>0</v>
      </c>
      <c r="V736">
        <f t="shared" si="201"/>
        <v>1</v>
      </c>
      <c r="W736" s="9">
        <f t="shared" si="208"/>
        <v>0</v>
      </c>
      <c r="X736" s="9">
        <f t="shared" si="214"/>
        <v>0</v>
      </c>
      <c r="Y736">
        <f t="shared" si="202"/>
        <v>0</v>
      </c>
      <c r="Z736" s="9">
        <f t="shared" si="209"/>
        <v>0</v>
      </c>
      <c r="AA736" s="9">
        <f t="shared" si="215"/>
        <v>1</v>
      </c>
    </row>
    <row r="737" spans="1:27" x14ac:dyDescent="0.2">
      <c r="A737" s="4">
        <v>41439</v>
      </c>
      <c r="B737" s="7">
        <v>-7.6661624720119736E-3</v>
      </c>
      <c r="C737" s="7">
        <v>-2.7961190789937973E-2</v>
      </c>
      <c r="D737" s="7">
        <v>-1.708005927503109E-2</v>
      </c>
      <c r="E737" s="7">
        <v>-1.1907008476555347E-2</v>
      </c>
      <c r="F737" s="7">
        <v>8.3282403647899628E-3</v>
      </c>
      <c r="G737" s="7">
        <v>1.3131705112755299E-2</v>
      </c>
      <c r="H737" s="7">
        <v>2.1122070029377937E-2</v>
      </c>
      <c r="J737">
        <f t="shared" si="203"/>
        <v>0</v>
      </c>
      <c r="K737" s="9">
        <f t="shared" si="204"/>
        <v>0</v>
      </c>
      <c r="L737" s="9">
        <f t="shared" si="210"/>
        <v>1</v>
      </c>
      <c r="M737">
        <f t="shared" si="198"/>
        <v>0</v>
      </c>
      <c r="N737" s="9">
        <f t="shared" si="205"/>
        <v>0</v>
      </c>
      <c r="O737" s="9">
        <f t="shared" si="211"/>
        <v>1</v>
      </c>
      <c r="P737">
        <f t="shared" si="199"/>
        <v>0</v>
      </c>
      <c r="Q737" s="9">
        <f t="shared" si="206"/>
        <v>0</v>
      </c>
      <c r="R737" s="9">
        <f t="shared" si="212"/>
        <v>1</v>
      </c>
      <c r="S737">
        <f t="shared" si="200"/>
        <v>0</v>
      </c>
      <c r="T737" s="9">
        <f t="shared" si="207"/>
        <v>0</v>
      </c>
      <c r="U737" s="9">
        <f t="shared" si="213"/>
        <v>0</v>
      </c>
      <c r="V737">
        <f t="shared" si="201"/>
        <v>0</v>
      </c>
      <c r="W737" s="9">
        <f t="shared" si="208"/>
        <v>0</v>
      </c>
      <c r="X737" s="9">
        <f t="shared" si="214"/>
        <v>0</v>
      </c>
      <c r="Y737">
        <f t="shared" si="202"/>
        <v>0</v>
      </c>
      <c r="Z737" s="9">
        <f t="shared" si="209"/>
        <v>0</v>
      </c>
      <c r="AA737" s="9">
        <f t="shared" si="215"/>
        <v>1</v>
      </c>
    </row>
    <row r="738" spans="1:27" x14ac:dyDescent="0.2">
      <c r="A738" s="4">
        <v>41442</v>
      </c>
      <c r="B738" s="7">
        <v>9.4363445304725905E-3</v>
      </c>
      <c r="C738" s="7">
        <v>-3.1243525445461273E-2</v>
      </c>
      <c r="D738" s="7">
        <v>-2.0503103733062744E-2</v>
      </c>
      <c r="E738" s="7">
        <v>-1.2639526277780533E-2</v>
      </c>
      <c r="F738" s="7">
        <v>1.4548603445291519E-2</v>
      </c>
      <c r="G738" s="7">
        <v>1.7705311998724937E-2</v>
      </c>
      <c r="H738" s="7">
        <v>2.7046598494052887E-2</v>
      </c>
      <c r="J738">
        <f t="shared" si="203"/>
        <v>0</v>
      </c>
      <c r="K738" s="9">
        <f t="shared" si="204"/>
        <v>0</v>
      </c>
      <c r="L738" s="9">
        <f t="shared" si="210"/>
        <v>1</v>
      </c>
      <c r="M738">
        <f t="shared" si="198"/>
        <v>0</v>
      </c>
      <c r="N738" s="9">
        <f t="shared" si="205"/>
        <v>0</v>
      </c>
      <c r="O738" s="9">
        <f t="shared" si="211"/>
        <v>1</v>
      </c>
      <c r="P738">
        <f t="shared" si="199"/>
        <v>0</v>
      </c>
      <c r="Q738" s="9">
        <f t="shared" si="206"/>
        <v>0</v>
      </c>
      <c r="R738" s="9">
        <f t="shared" si="212"/>
        <v>1</v>
      </c>
      <c r="S738">
        <f t="shared" si="200"/>
        <v>0</v>
      </c>
      <c r="T738" s="9">
        <f t="shared" si="207"/>
        <v>0</v>
      </c>
      <c r="U738" s="9">
        <f t="shared" si="213"/>
        <v>1</v>
      </c>
      <c r="V738">
        <f t="shared" si="201"/>
        <v>0</v>
      </c>
      <c r="W738" s="9">
        <f t="shared" si="208"/>
        <v>0</v>
      </c>
      <c r="X738" s="9">
        <f t="shared" si="214"/>
        <v>1</v>
      </c>
      <c r="Y738">
        <f t="shared" si="202"/>
        <v>0</v>
      </c>
      <c r="Z738" s="9">
        <f t="shared" si="209"/>
        <v>0</v>
      </c>
      <c r="AA738" s="9">
        <f t="shared" si="215"/>
        <v>1</v>
      </c>
    </row>
    <row r="739" spans="1:27" x14ac:dyDescent="0.2">
      <c r="A739" s="4">
        <v>41443</v>
      </c>
      <c r="B739" s="7">
        <v>6.2135036148904229E-3</v>
      </c>
      <c r="C739" s="7">
        <v>-2.1634530276060104E-2</v>
      </c>
      <c r="D739" s="7">
        <v>-1.6678528860211372E-2</v>
      </c>
      <c r="E739" s="7">
        <v>-1.1444687843322754E-2</v>
      </c>
      <c r="F739" s="7">
        <v>9.4699691981077194E-3</v>
      </c>
      <c r="G739" s="7">
        <v>1.1918620206415653E-2</v>
      </c>
      <c r="H739" s="7">
        <v>1.939685083925724E-2</v>
      </c>
      <c r="J739">
        <f t="shared" si="203"/>
        <v>0</v>
      </c>
      <c r="K739" s="9">
        <f t="shared" si="204"/>
        <v>0</v>
      </c>
      <c r="L739" s="9">
        <f t="shared" si="210"/>
        <v>1</v>
      </c>
      <c r="M739">
        <f t="shared" si="198"/>
        <v>0</v>
      </c>
      <c r="N739" s="9">
        <f t="shared" si="205"/>
        <v>0</v>
      </c>
      <c r="O739" s="9">
        <f t="shared" si="211"/>
        <v>1</v>
      </c>
      <c r="P739">
        <f t="shared" si="199"/>
        <v>0</v>
      </c>
      <c r="Q739" s="9">
        <f t="shared" si="206"/>
        <v>0</v>
      </c>
      <c r="R739" s="9">
        <f t="shared" si="212"/>
        <v>1</v>
      </c>
      <c r="S739">
        <f t="shared" si="200"/>
        <v>0</v>
      </c>
      <c r="T739" s="9">
        <f t="shared" si="207"/>
        <v>0</v>
      </c>
      <c r="U739" s="9">
        <f t="shared" si="213"/>
        <v>1</v>
      </c>
      <c r="V739">
        <f t="shared" si="201"/>
        <v>0</v>
      </c>
      <c r="W739" s="9">
        <f t="shared" si="208"/>
        <v>0</v>
      </c>
      <c r="X739" s="9">
        <f t="shared" si="214"/>
        <v>1</v>
      </c>
      <c r="Y739">
        <f t="shared" si="202"/>
        <v>0</v>
      </c>
      <c r="Z739" s="9">
        <f t="shared" si="209"/>
        <v>0</v>
      </c>
      <c r="AA739" s="9">
        <f t="shared" si="215"/>
        <v>1</v>
      </c>
    </row>
    <row r="740" spans="1:27" x14ac:dyDescent="0.2">
      <c r="A740" s="4">
        <v>41444</v>
      </c>
      <c r="B740" s="7">
        <v>-1.3841473774324587E-2</v>
      </c>
      <c r="C740" s="7">
        <v>-2.4352377280592918E-2</v>
      </c>
      <c r="D740" s="7">
        <v>-1.7930055037140846E-2</v>
      </c>
      <c r="E740" s="7">
        <v>-1.1460911482572556E-2</v>
      </c>
      <c r="F740" s="7">
        <v>1.0845571756362915E-2</v>
      </c>
      <c r="G740" s="7">
        <v>1.3355462811887264E-2</v>
      </c>
      <c r="H740" s="7">
        <v>2.1133720874786377E-2</v>
      </c>
      <c r="J740">
        <f t="shared" si="203"/>
        <v>0</v>
      </c>
      <c r="K740" s="9">
        <f t="shared" si="204"/>
        <v>0</v>
      </c>
      <c r="L740" s="9">
        <f t="shared" si="210"/>
        <v>1</v>
      </c>
      <c r="M740">
        <f t="shared" si="198"/>
        <v>0</v>
      </c>
      <c r="N740" s="9">
        <f t="shared" si="205"/>
        <v>0</v>
      </c>
      <c r="O740" s="9">
        <f t="shared" si="211"/>
        <v>1</v>
      </c>
      <c r="P740">
        <f t="shared" si="199"/>
        <v>1</v>
      </c>
      <c r="Q740" s="9">
        <f t="shared" si="206"/>
        <v>0</v>
      </c>
      <c r="R740" s="9">
        <f t="shared" si="212"/>
        <v>0</v>
      </c>
      <c r="S740">
        <f t="shared" si="200"/>
        <v>0</v>
      </c>
      <c r="T740" s="9">
        <f t="shared" si="207"/>
        <v>0</v>
      </c>
      <c r="U740" s="9">
        <f t="shared" si="213"/>
        <v>1</v>
      </c>
      <c r="V740">
        <f t="shared" si="201"/>
        <v>0</v>
      </c>
      <c r="W740" s="9">
        <f t="shared" si="208"/>
        <v>0</v>
      </c>
      <c r="X740" s="9">
        <f t="shared" si="214"/>
        <v>1</v>
      </c>
      <c r="Y740">
        <f t="shared" si="202"/>
        <v>0</v>
      </c>
      <c r="Z740" s="9">
        <f t="shared" si="209"/>
        <v>0</v>
      </c>
      <c r="AA740" s="9">
        <f t="shared" si="215"/>
        <v>1</v>
      </c>
    </row>
    <row r="741" spans="1:27" x14ac:dyDescent="0.2">
      <c r="A741" s="4">
        <v>41445</v>
      </c>
      <c r="B741" s="7">
        <v>-2.5354996073138448E-2</v>
      </c>
      <c r="C741" s="7">
        <v>-2.535499632358551E-2</v>
      </c>
      <c r="D741" s="7">
        <v>-1.7971454188227654E-2</v>
      </c>
      <c r="E741" s="7">
        <v>-1.0612068697810173E-2</v>
      </c>
      <c r="F741" s="7">
        <v>1.4404378831386566E-2</v>
      </c>
      <c r="G741" s="7">
        <v>1.6501281410455704E-2</v>
      </c>
      <c r="H741" s="7">
        <v>2.8190311044454575E-2</v>
      </c>
      <c r="J741">
        <f t="shared" si="203"/>
        <v>0</v>
      </c>
      <c r="K741" s="9">
        <f t="shared" si="204"/>
        <v>0</v>
      </c>
      <c r="L741" s="9">
        <f t="shared" si="210"/>
        <v>1</v>
      </c>
      <c r="M741">
        <f t="shared" si="198"/>
        <v>1</v>
      </c>
      <c r="N741" s="9">
        <f t="shared" si="205"/>
        <v>0</v>
      </c>
      <c r="O741" s="9">
        <f t="shared" si="211"/>
        <v>0</v>
      </c>
      <c r="P741">
        <f t="shared" si="199"/>
        <v>1</v>
      </c>
      <c r="Q741" s="9">
        <f t="shared" si="206"/>
        <v>1</v>
      </c>
      <c r="R741" s="9">
        <f t="shared" si="212"/>
        <v>0</v>
      </c>
      <c r="S741">
        <f t="shared" si="200"/>
        <v>0</v>
      </c>
      <c r="T741" s="9">
        <f t="shared" si="207"/>
        <v>0</v>
      </c>
      <c r="U741" s="9">
        <f t="shared" si="213"/>
        <v>1</v>
      </c>
      <c r="V741">
        <f t="shared" si="201"/>
        <v>0</v>
      </c>
      <c r="W741" s="9">
        <f t="shared" si="208"/>
        <v>0</v>
      </c>
      <c r="X741" s="9">
        <f t="shared" si="214"/>
        <v>1</v>
      </c>
      <c r="Y741">
        <f t="shared" si="202"/>
        <v>0</v>
      </c>
      <c r="Z741" s="9">
        <f t="shared" si="209"/>
        <v>0</v>
      </c>
      <c r="AA741" s="9">
        <f t="shared" si="215"/>
        <v>1</v>
      </c>
    </row>
    <row r="742" spans="1:27" x14ac:dyDescent="0.2">
      <c r="A742" s="4">
        <v>41446</v>
      </c>
      <c r="B742" s="7">
        <v>4.8270730411352421E-4</v>
      </c>
      <c r="C742" s="7">
        <v>-4.5660190284252167E-2</v>
      </c>
      <c r="D742" s="7">
        <v>-2.5476826354861259E-2</v>
      </c>
      <c r="E742" s="7">
        <v>-1.4054951258003712E-2</v>
      </c>
      <c r="F742" s="7">
        <v>2.1325267851352692E-2</v>
      </c>
      <c r="G742" s="7">
        <v>2.7793779969215393E-2</v>
      </c>
      <c r="H742" s="7">
        <v>4.5327901840209961E-2</v>
      </c>
      <c r="J742">
        <f t="shared" si="203"/>
        <v>0</v>
      </c>
      <c r="K742" s="9">
        <f t="shared" si="204"/>
        <v>0</v>
      </c>
      <c r="L742" s="9">
        <f t="shared" si="210"/>
        <v>1</v>
      </c>
      <c r="M742">
        <f t="shared" si="198"/>
        <v>0</v>
      </c>
      <c r="N742" s="9">
        <f t="shared" si="205"/>
        <v>0</v>
      </c>
      <c r="O742" s="9">
        <f t="shared" si="211"/>
        <v>0</v>
      </c>
      <c r="P742">
        <f t="shared" si="199"/>
        <v>0</v>
      </c>
      <c r="Q742" s="9">
        <f t="shared" si="206"/>
        <v>0</v>
      </c>
      <c r="R742" s="9">
        <f t="shared" si="212"/>
        <v>0</v>
      </c>
      <c r="S742">
        <f t="shared" si="200"/>
        <v>0</v>
      </c>
      <c r="T742" s="9">
        <f t="shared" si="207"/>
        <v>0</v>
      </c>
      <c r="U742" s="9">
        <f t="shared" si="213"/>
        <v>1</v>
      </c>
      <c r="V742">
        <f t="shared" si="201"/>
        <v>0</v>
      </c>
      <c r="W742" s="9">
        <f t="shared" si="208"/>
        <v>0</v>
      </c>
      <c r="X742" s="9">
        <f t="shared" si="214"/>
        <v>1</v>
      </c>
      <c r="Y742">
        <f t="shared" si="202"/>
        <v>0</v>
      </c>
      <c r="Z742" s="9">
        <f t="shared" si="209"/>
        <v>0</v>
      </c>
      <c r="AA742" s="9">
        <f t="shared" si="215"/>
        <v>1</v>
      </c>
    </row>
    <row r="743" spans="1:27" x14ac:dyDescent="0.2">
      <c r="A743" s="4">
        <v>41449</v>
      </c>
      <c r="B743" s="7">
        <v>-1.336073601052654E-2</v>
      </c>
      <c r="C743" s="7">
        <v>-2.9067445546388626E-2</v>
      </c>
      <c r="D743" s="7">
        <v>-2.1333059296011925E-2</v>
      </c>
      <c r="E743" s="7">
        <v>-1.4400082640349865E-2</v>
      </c>
      <c r="F743" s="7">
        <v>1.6235573217272758E-2</v>
      </c>
      <c r="G743" s="7">
        <v>2.029227651655674E-2</v>
      </c>
      <c r="H743" s="7">
        <v>2.7933444827795029E-2</v>
      </c>
      <c r="J743">
        <f t="shared" si="203"/>
        <v>0</v>
      </c>
      <c r="K743" s="9">
        <f t="shared" si="204"/>
        <v>0</v>
      </c>
      <c r="L743" s="9">
        <f t="shared" si="210"/>
        <v>1</v>
      </c>
      <c r="M743">
        <f t="shared" si="198"/>
        <v>0</v>
      </c>
      <c r="N743" s="9">
        <f t="shared" si="205"/>
        <v>0</v>
      </c>
      <c r="O743" s="9">
        <f t="shared" si="211"/>
        <v>1</v>
      </c>
      <c r="P743">
        <f t="shared" si="199"/>
        <v>0</v>
      </c>
      <c r="Q743" s="9">
        <f t="shared" si="206"/>
        <v>0</v>
      </c>
      <c r="R743" s="9">
        <f t="shared" si="212"/>
        <v>1</v>
      </c>
      <c r="S743">
        <f t="shared" si="200"/>
        <v>0</v>
      </c>
      <c r="T743" s="9">
        <f t="shared" si="207"/>
        <v>0</v>
      </c>
      <c r="U743" s="9">
        <f t="shared" si="213"/>
        <v>1</v>
      </c>
      <c r="V743">
        <f t="shared" si="201"/>
        <v>0</v>
      </c>
      <c r="W743" s="9">
        <f t="shared" si="208"/>
        <v>0</v>
      </c>
      <c r="X743" s="9">
        <f t="shared" si="214"/>
        <v>1</v>
      </c>
      <c r="Y743">
        <f t="shared" si="202"/>
        <v>0</v>
      </c>
      <c r="Z743" s="9">
        <f t="shared" si="209"/>
        <v>0</v>
      </c>
      <c r="AA743" s="9">
        <f t="shared" si="215"/>
        <v>1</v>
      </c>
    </row>
    <row r="744" spans="1:27" x14ac:dyDescent="0.2">
      <c r="A744" s="4">
        <v>41450</v>
      </c>
      <c r="B744" s="7">
        <v>9.6582273199894101E-3</v>
      </c>
      <c r="C744" s="7">
        <v>-3.2564058899879456E-2</v>
      </c>
      <c r="D744" s="7">
        <v>-2.1778790280222893E-2</v>
      </c>
      <c r="E744" s="7">
        <v>-1.4880208298563957E-2</v>
      </c>
      <c r="F744" s="7">
        <v>1.7740372568368912E-2</v>
      </c>
      <c r="G744" s="7">
        <v>2.1501220762729645E-2</v>
      </c>
      <c r="H744" s="7">
        <v>3.2648153603076935E-2</v>
      </c>
      <c r="J744">
        <f t="shared" si="203"/>
        <v>0</v>
      </c>
      <c r="K744" s="9">
        <f t="shared" si="204"/>
        <v>0</v>
      </c>
      <c r="L744" s="9">
        <f t="shared" si="210"/>
        <v>1</v>
      </c>
      <c r="M744">
        <f t="shared" si="198"/>
        <v>0</v>
      </c>
      <c r="N744" s="9">
        <f t="shared" si="205"/>
        <v>0</v>
      </c>
      <c r="O744" s="9">
        <f t="shared" si="211"/>
        <v>1</v>
      </c>
      <c r="P744">
        <f t="shared" si="199"/>
        <v>0</v>
      </c>
      <c r="Q744" s="9">
        <f t="shared" si="206"/>
        <v>0</v>
      </c>
      <c r="R744" s="9">
        <f t="shared" si="212"/>
        <v>1</v>
      </c>
      <c r="S744">
        <f t="shared" si="200"/>
        <v>0</v>
      </c>
      <c r="T744" s="9">
        <f t="shared" si="207"/>
        <v>0</v>
      </c>
      <c r="U744" s="9">
        <f t="shared" si="213"/>
        <v>1</v>
      </c>
      <c r="V744">
        <f t="shared" si="201"/>
        <v>0</v>
      </c>
      <c r="W744" s="9">
        <f t="shared" si="208"/>
        <v>0</v>
      </c>
      <c r="X744" s="9">
        <f t="shared" si="214"/>
        <v>1</v>
      </c>
      <c r="Y744">
        <f t="shared" si="202"/>
        <v>0</v>
      </c>
      <c r="Z744" s="9">
        <f t="shared" si="209"/>
        <v>0</v>
      </c>
      <c r="AA744" s="9">
        <f t="shared" si="215"/>
        <v>1</v>
      </c>
    </row>
    <row r="745" spans="1:27" x14ac:dyDescent="0.2">
      <c r="A745" s="4">
        <v>41451</v>
      </c>
      <c r="B745" s="7">
        <v>8.8766360814714635E-3</v>
      </c>
      <c r="C745" s="7">
        <v>-2.832443080842495E-2</v>
      </c>
      <c r="D745" s="7">
        <v>-2.0181618630886078E-2</v>
      </c>
      <c r="E745" s="7">
        <v>-1.5569675713777542E-2</v>
      </c>
      <c r="F745" s="7">
        <v>1.3049830682575703E-2</v>
      </c>
      <c r="G745" s="7">
        <v>1.7068332061171532E-2</v>
      </c>
      <c r="H745" s="7">
        <v>2.4518774822354317E-2</v>
      </c>
      <c r="J745">
        <f t="shared" si="203"/>
        <v>0</v>
      </c>
      <c r="K745" s="9">
        <f t="shared" si="204"/>
        <v>0</v>
      </c>
      <c r="L745" s="9">
        <f t="shared" si="210"/>
        <v>1</v>
      </c>
      <c r="M745">
        <f t="shared" si="198"/>
        <v>0</v>
      </c>
      <c r="N745" s="9">
        <f t="shared" si="205"/>
        <v>0</v>
      </c>
      <c r="O745" s="9">
        <f t="shared" si="211"/>
        <v>1</v>
      </c>
      <c r="P745">
        <f t="shared" si="199"/>
        <v>0</v>
      </c>
      <c r="Q745" s="9">
        <f t="shared" si="206"/>
        <v>0</v>
      </c>
      <c r="R745" s="9">
        <f t="shared" si="212"/>
        <v>1</v>
      </c>
      <c r="S745">
        <f t="shared" si="200"/>
        <v>0</v>
      </c>
      <c r="T745" s="9">
        <f t="shared" si="207"/>
        <v>0</v>
      </c>
      <c r="U745" s="9">
        <f t="shared" si="213"/>
        <v>1</v>
      </c>
      <c r="V745">
        <f t="shared" si="201"/>
        <v>0</v>
      </c>
      <c r="W745" s="9">
        <f t="shared" si="208"/>
        <v>0</v>
      </c>
      <c r="X745" s="9">
        <f t="shared" si="214"/>
        <v>1</v>
      </c>
      <c r="Y745">
        <f t="shared" si="202"/>
        <v>0</v>
      </c>
      <c r="Z745" s="9">
        <f t="shared" si="209"/>
        <v>0</v>
      </c>
      <c r="AA745" s="9">
        <f t="shared" si="215"/>
        <v>1</v>
      </c>
    </row>
    <row r="746" spans="1:27" x14ac:dyDescent="0.2">
      <c r="A746" s="4">
        <v>41452</v>
      </c>
      <c r="B746" s="7">
        <v>6.9329780214139143E-3</v>
      </c>
      <c r="C746" s="7">
        <v>-3.4204062074422836E-2</v>
      </c>
      <c r="D746" s="7">
        <v>-2.2419111803174019E-2</v>
      </c>
      <c r="E746" s="7">
        <v>-1.6104726120829582E-2</v>
      </c>
      <c r="F746" s="7">
        <v>1.4390341006219387E-2</v>
      </c>
      <c r="G746" s="7">
        <v>1.9623007625341415E-2</v>
      </c>
      <c r="H746" s="7">
        <v>2.783350832760334E-2</v>
      </c>
      <c r="J746">
        <f t="shared" si="203"/>
        <v>0</v>
      </c>
      <c r="K746" s="9">
        <f t="shared" si="204"/>
        <v>0</v>
      </c>
      <c r="L746" s="9">
        <f t="shared" si="210"/>
        <v>1</v>
      </c>
      <c r="M746">
        <f t="shared" si="198"/>
        <v>0</v>
      </c>
      <c r="N746" s="9">
        <f t="shared" si="205"/>
        <v>0</v>
      </c>
      <c r="O746" s="9">
        <f t="shared" si="211"/>
        <v>1</v>
      </c>
      <c r="P746">
        <f t="shared" si="199"/>
        <v>0</v>
      </c>
      <c r="Q746" s="9">
        <f t="shared" si="206"/>
        <v>0</v>
      </c>
      <c r="R746" s="9">
        <f t="shared" si="212"/>
        <v>1</v>
      </c>
      <c r="S746">
        <f t="shared" si="200"/>
        <v>0</v>
      </c>
      <c r="T746" s="9">
        <f t="shared" si="207"/>
        <v>0</v>
      </c>
      <c r="U746" s="9">
        <f t="shared" si="213"/>
        <v>1</v>
      </c>
      <c r="V746">
        <f t="shared" si="201"/>
        <v>0</v>
      </c>
      <c r="W746" s="9">
        <f t="shared" si="208"/>
        <v>0</v>
      </c>
      <c r="X746" s="9">
        <f t="shared" si="214"/>
        <v>1</v>
      </c>
      <c r="Y746">
        <f t="shared" si="202"/>
        <v>0</v>
      </c>
      <c r="Z746" s="9">
        <f t="shared" si="209"/>
        <v>0</v>
      </c>
      <c r="AA746" s="9">
        <f t="shared" si="215"/>
        <v>1</v>
      </c>
    </row>
    <row r="747" spans="1:27" x14ac:dyDescent="0.2">
      <c r="A747" s="4">
        <v>41453</v>
      </c>
      <c r="B747" s="7">
        <v>-4.5541112428870781E-3</v>
      </c>
      <c r="C747" s="7">
        <v>-2.9584420844912529E-2</v>
      </c>
      <c r="D747" s="7">
        <v>-1.8632909283041954E-2</v>
      </c>
      <c r="E747" s="7">
        <v>-1.3163603842258453E-2</v>
      </c>
      <c r="F747" s="7">
        <v>1.1978897266089916E-2</v>
      </c>
      <c r="G747" s="7">
        <v>1.676827110350132E-2</v>
      </c>
      <c r="H747" s="7">
        <v>2.4059424176812172E-2</v>
      </c>
      <c r="J747">
        <f t="shared" si="203"/>
        <v>0</v>
      </c>
      <c r="K747" s="9">
        <f t="shared" si="204"/>
        <v>0</v>
      </c>
      <c r="L747" s="9">
        <f t="shared" si="210"/>
        <v>1</v>
      </c>
      <c r="M747">
        <f t="shared" si="198"/>
        <v>0</v>
      </c>
      <c r="N747" s="9">
        <f t="shared" si="205"/>
        <v>0</v>
      </c>
      <c r="O747" s="9">
        <f t="shared" si="211"/>
        <v>1</v>
      </c>
      <c r="P747">
        <f t="shared" si="199"/>
        <v>0</v>
      </c>
      <c r="Q747" s="9">
        <f t="shared" si="206"/>
        <v>0</v>
      </c>
      <c r="R747" s="9">
        <f t="shared" si="212"/>
        <v>1</v>
      </c>
      <c r="S747">
        <f t="shared" si="200"/>
        <v>0</v>
      </c>
      <c r="T747" s="9">
        <f t="shared" si="207"/>
        <v>0</v>
      </c>
      <c r="U747" s="9">
        <f t="shared" si="213"/>
        <v>1</v>
      </c>
      <c r="V747">
        <f t="shared" si="201"/>
        <v>0</v>
      </c>
      <c r="W747" s="9">
        <f t="shared" si="208"/>
        <v>0</v>
      </c>
      <c r="X747" s="9">
        <f t="shared" si="214"/>
        <v>1</v>
      </c>
      <c r="Y747">
        <f t="shared" si="202"/>
        <v>0</v>
      </c>
      <c r="Z747" s="9">
        <f t="shared" si="209"/>
        <v>0</v>
      </c>
      <c r="AA747" s="9">
        <f t="shared" si="215"/>
        <v>1</v>
      </c>
    </row>
    <row r="748" spans="1:27" x14ac:dyDescent="0.2">
      <c r="A748" s="4">
        <v>41456</v>
      </c>
      <c r="B748" s="7">
        <v>4.6163525524644299E-3</v>
      </c>
      <c r="C748" s="7">
        <v>-2.3472091183066368E-2</v>
      </c>
      <c r="D748" s="7">
        <v>-1.6900498420000076E-2</v>
      </c>
      <c r="E748" s="7">
        <v>-1.2340165674686432E-2</v>
      </c>
      <c r="F748" s="7">
        <v>1.2947525829076767E-2</v>
      </c>
      <c r="G748" s="7">
        <v>1.5418553724884987E-2</v>
      </c>
      <c r="H748" s="7">
        <v>2.2401280701160431E-2</v>
      </c>
      <c r="J748">
        <f t="shared" si="203"/>
        <v>0</v>
      </c>
      <c r="K748" s="9">
        <f t="shared" si="204"/>
        <v>0</v>
      </c>
      <c r="L748" s="9">
        <f t="shared" si="210"/>
        <v>1</v>
      </c>
      <c r="M748">
        <f t="shared" si="198"/>
        <v>0</v>
      </c>
      <c r="N748" s="9">
        <f t="shared" si="205"/>
        <v>0</v>
      </c>
      <c r="O748" s="9">
        <f t="shared" si="211"/>
        <v>1</v>
      </c>
      <c r="P748">
        <f t="shared" si="199"/>
        <v>0</v>
      </c>
      <c r="Q748" s="9">
        <f t="shared" si="206"/>
        <v>0</v>
      </c>
      <c r="R748" s="9">
        <f t="shared" si="212"/>
        <v>1</v>
      </c>
      <c r="S748">
        <f t="shared" si="200"/>
        <v>0</v>
      </c>
      <c r="T748" s="9">
        <f t="shared" si="207"/>
        <v>0</v>
      </c>
      <c r="U748" s="9">
        <f t="shared" si="213"/>
        <v>1</v>
      </c>
      <c r="V748">
        <f t="shared" si="201"/>
        <v>0</v>
      </c>
      <c r="W748" s="9">
        <f t="shared" si="208"/>
        <v>0</v>
      </c>
      <c r="X748" s="9">
        <f t="shared" si="214"/>
        <v>1</v>
      </c>
      <c r="Y748">
        <f t="shared" si="202"/>
        <v>0</v>
      </c>
      <c r="Z748" s="9">
        <f t="shared" si="209"/>
        <v>0</v>
      </c>
      <c r="AA748" s="9">
        <f t="shared" si="215"/>
        <v>1</v>
      </c>
    </row>
    <row r="749" spans="1:27" x14ac:dyDescent="0.2">
      <c r="A749" s="4">
        <v>41457</v>
      </c>
      <c r="B749" s="7">
        <v>3.1114845143516082E-4</v>
      </c>
      <c r="C749" s="7">
        <v>-2.7480339631438255E-2</v>
      </c>
      <c r="D749" s="7">
        <v>-1.7066687345504761E-2</v>
      </c>
      <c r="E749" s="7">
        <v>-1.2217376381158829E-2</v>
      </c>
      <c r="F749" s="7">
        <v>1.1247415095567703E-2</v>
      </c>
      <c r="G749" s="7">
        <v>1.535590086132288E-2</v>
      </c>
      <c r="H749" s="7">
        <v>2.1722208708524704E-2</v>
      </c>
      <c r="J749">
        <f t="shared" si="203"/>
        <v>0</v>
      </c>
      <c r="K749" s="9">
        <f t="shared" si="204"/>
        <v>0</v>
      </c>
      <c r="L749" s="9">
        <f t="shared" si="210"/>
        <v>1</v>
      </c>
      <c r="M749">
        <f t="shared" si="198"/>
        <v>0</v>
      </c>
      <c r="N749" s="9">
        <f t="shared" si="205"/>
        <v>0</v>
      </c>
      <c r="O749" s="9">
        <f t="shared" si="211"/>
        <v>1</v>
      </c>
      <c r="P749">
        <f t="shared" si="199"/>
        <v>0</v>
      </c>
      <c r="Q749" s="9">
        <f t="shared" si="206"/>
        <v>0</v>
      </c>
      <c r="R749" s="9">
        <f t="shared" si="212"/>
        <v>1</v>
      </c>
      <c r="S749">
        <f t="shared" si="200"/>
        <v>0</v>
      </c>
      <c r="T749" s="9">
        <f t="shared" si="207"/>
        <v>0</v>
      </c>
      <c r="U749" s="9">
        <f t="shared" si="213"/>
        <v>1</v>
      </c>
      <c r="V749">
        <f t="shared" si="201"/>
        <v>0</v>
      </c>
      <c r="W749" s="9">
        <f t="shared" si="208"/>
        <v>0</v>
      </c>
      <c r="X749" s="9">
        <f t="shared" si="214"/>
        <v>1</v>
      </c>
      <c r="Y749">
        <f t="shared" si="202"/>
        <v>0</v>
      </c>
      <c r="Z749" s="9">
        <f t="shared" si="209"/>
        <v>0</v>
      </c>
      <c r="AA749" s="9">
        <f t="shared" si="215"/>
        <v>1</v>
      </c>
    </row>
    <row r="750" spans="1:27" x14ac:dyDescent="0.2">
      <c r="A750" s="4">
        <v>41458</v>
      </c>
      <c r="B750" s="7">
        <v>1.1814819643797374E-3</v>
      </c>
      <c r="C750" s="7">
        <v>-2.7004597708582878E-2</v>
      </c>
      <c r="D750" s="7">
        <v>-1.7399949952960014E-2</v>
      </c>
      <c r="E750" s="7">
        <v>-1.1815591715276241E-2</v>
      </c>
      <c r="F750" s="7">
        <v>1.1954554356634617E-2</v>
      </c>
      <c r="G750" s="7">
        <v>1.5512688085436821E-2</v>
      </c>
      <c r="H750" s="7">
        <v>2.1766731515526772E-2</v>
      </c>
      <c r="J750">
        <f t="shared" si="203"/>
        <v>0</v>
      </c>
      <c r="K750" s="9">
        <f t="shared" si="204"/>
        <v>0</v>
      </c>
      <c r="L750" s="9">
        <f t="shared" si="210"/>
        <v>1</v>
      </c>
      <c r="M750">
        <f t="shared" si="198"/>
        <v>0</v>
      </c>
      <c r="N750" s="9">
        <f t="shared" si="205"/>
        <v>0</v>
      </c>
      <c r="O750" s="9">
        <f t="shared" si="211"/>
        <v>1</v>
      </c>
      <c r="P750">
        <f t="shared" si="199"/>
        <v>0</v>
      </c>
      <c r="Q750" s="9">
        <f t="shared" si="206"/>
        <v>0</v>
      </c>
      <c r="R750" s="9">
        <f t="shared" si="212"/>
        <v>1</v>
      </c>
      <c r="S750">
        <f t="shared" si="200"/>
        <v>0</v>
      </c>
      <c r="T750" s="9">
        <f t="shared" si="207"/>
        <v>0</v>
      </c>
      <c r="U750" s="9">
        <f t="shared" si="213"/>
        <v>1</v>
      </c>
      <c r="V750">
        <f t="shared" si="201"/>
        <v>0</v>
      </c>
      <c r="W750" s="9">
        <f t="shared" si="208"/>
        <v>0</v>
      </c>
      <c r="X750" s="9">
        <f t="shared" si="214"/>
        <v>1</v>
      </c>
      <c r="Y750">
        <f t="shared" si="202"/>
        <v>0</v>
      </c>
      <c r="Z750" s="9">
        <f t="shared" si="209"/>
        <v>0</v>
      </c>
      <c r="AA750" s="9">
        <f t="shared" si="215"/>
        <v>1</v>
      </c>
    </row>
    <row r="751" spans="1:27" x14ac:dyDescent="0.2">
      <c r="A751" s="4">
        <v>41460</v>
      </c>
      <c r="B751" s="7">
        <v>1.124718320146428E-2</v>
      </c>
      <c r="C751" s="7">
        <v>-2.4493696168065071E-2</v>
      </c>
      <c r="D751" s="7">
        <v>-1.4944040216505527E-2</v>
      </c>
      <c r="E751" s="7">
        <v>-1.0520549491047859E-2</v>
      </c>
      <c r="F751" s="7">
        <v>1.0268347337841988E-2</v>
      </c>
      <c r="G751" s="7">
        <v>1.3596612028777599E-2</v>
      </c>
      <c r="H751" s="7">
        <v>1.8915936350822449E-2</v>
      </c>
      <c r="J751">
        <f t="shared" si="203"/>
        <v>0</v>
      </c>
      <c r="K751" s="9">
        <f t="shared" si="204"/>
        <v>0</v>
      </c>
      <c r="L751" s="9">
        <f t="shared" si="210"/>
        <v>1</v>
      </c>
      <c r="M751">
        <f t="shared" si="198"/>
        <v>0</v>
      </c>
      <c r="N751" s="9">
        <f t="shared" si="205"/>
        <v>0</v>
      </c>
      <c r="O751" s="9">
        <f t="shared" si="211"/>
        <v>1</v>
      </c>
      <c r="P751">
        <f t="shared" si="199"/>
        <v>0</v>
      </c>
      <c r="Q751" s="9">
        <f t="shared" si="206"/>
        <v>0</v>
      </c>
      <c r="R751" s="9">
        <f t="shared" si="212"/>
        <v>1</v>
      </c>
      <c r="S751">
        <f t="shared" si="200"/>
        <v>1</v>
      </c>
      <c r="T751" s="9">
        <f t="shared" si="207"/>
        <v>0</v>
      </c>
      <c r="U751" s="9">
        <f t="shared" si="213"/>
        <v>0</v>
      </c>
      <c r="V751">
        <f t="shared" si="201"/>
        <v>0</v>
      </c>
      <c r="W751" s="9">
        <f t="shared" si="208"/>
        <v>0</v>
      </c>
      <c r="X751" s="9">
        <f t="shared" si="214"/>
        <v>1</v>
      </c>
      <c r="Y751">
        <f t="shared" si="202"/>
        <v>0</v>
      </c>
      <c r="Z751" s="9">
        <f t="shared" si="209"/>
        <v>0</v>
      </c>
      <c r="AA751" s="9">
        <f t="shared" si="215"/>
        <v>1</v>
      </c>
    </row>
    <row r="752" spans="1:27" x14ac:dyDescent="0.2">
      <c r="A752" s="4">
        <v>41463</v>
      </c>
      <c r="B752" s="7">
        <v>5.0263683118699949E-3</v>
      </c>
      <c r="C752" s="7">
        <v>-2.7000840753316879E-2</v>
      </c>
      <c r="D752" s="7">
        <v>-1.5034438110888004E-2</v>
      </c>
      <c r="E752" s="7">
        <v>-1.0578020475804806E-2</v>
      </c>
      <c r="F752" s="7">
        <v>8.4684332832694054E-3</v>
      </c>
      <c r="G752" s="7">
        <v>1.3575621880590916E-2</v>
      </c>
      <c r="H752" s="7">
        <v>2.0688308402895927E-2</v>
      </c>
      <c r="J752">
        <f t="shared" si="203"/>
        <v>0</v>
      </c>
      <c r="K752" s="9">
        <f t="shared" si="204"/>
        <v>0</v>
      </c>
      <c r="L752" s="9">
        <f t="shared" si="210"/>
        <v>1</v>
      </c>
      <c r="M752">
        <f t="shared" si="198"/>
        <v>0</v>
      </c>
      <c r="N752" s="9">
        <f t="shared" si="205"/>
        <v>0</v>
      </c>
      <c r="O752" s="9">
        <f t="shared" si="211"/>
        <v>1</v>
      </c>
      <c r="P752">
        <f t="shared" si="199"/>
        <v>0</v>
      </c>
      <c r="Q752" s="9">
        <f t="shared" si="206"/>
        <v>0</v>
      </c>
      <c r="R752" s="9">
        <f t="shared" si="212"/>
        <v>1</v>
      </c>
      <c r="S752">
        <f t="shared" si="200"/>
        <v>0</v>
      </c>
      <c r="T752" s="9">
        <f t="shared" si="207"/>
        <v>0</v>
      </c>
      <c r="U752" s="9">
        <f t="shared" si="213"/>
        <v>0</v>
      </c>
      <c r="V752">
        <f t="shared" si="201"/>
        <v>0</v>
      </c>
      <c r="W752" s="9">
        <f t="shared" si="208"/>
        <v>0</v>
      </c>
      <c r="X752" s="9">
        <f t="shared" si="214"/>
        <v>1</v>
      </c>
      <c r="Y752">
        <f t="shared" si="202"/>
        <v>0</v>
      </c>
      <c r="Z752" s="9">
        <f t="shared" si="209"/>
        <v>0</v>
      </c>
      <c r="AA752" s="9">
        <f t="shared" si="215"/>
        <v>1</v>
      </c>
    </row>
    <row r="753" spans="1:27" x14ac:dyDescent="0.2">
      <c r="A753" s="4">
        <v>41464</v>
      </c>
      <c r="B753" s="7">
        <v>6.1564913603086909E-3</v>
      </c>
      <c r="C753" s="7">
        <v>-2.4878557771444321E-2</v>
      </c>
      <c r="D753" s="7">
        <v>-1.4533483423292637E-2</v>
      </c>
      <c r="E753" s="7">
        <v>-1.1168803088366985E-2</v>
      </c>
      <c r="F753" s="7">
        <v>9.6472017467021942E-3</v>
      </c>
      <c r="G753" s="7">
        <v>1.3367046602070332E-2</v>
      </c>
      <c r="H753" s="7">
        <v>1.8425187095999718E-2</v>
      </c>
      <c r="J753">
        <f t="shared" si="203"/>
        <v>0</v>
      </c>
      <c r="K753" s="9">
        <f t="shared" si="204"/>
        <v>0</v>
      </c>
      <c r="L753" s="9">
        <f t="shared" si="210"/>
        <v>1</v>
      </c>
      <c r="M753">
        <f t="shared" si="198"/>
        <v>0</v>
      </c>
      <c r="N753" s="9">
        <f t="shared" si="205"/>
        <v>0</v>
      </c>
      <c r="O753" s="9">
        <f t="shared" si="211"/>
        <v>1</v>
      </c>
      <c r="P753">
        <f t="shared" si="199"/>
        <v>0</v>
      </c>
      <c r="Q753" s="9">
        <f t="shared" si="206"/>
        <v>0</v>
      </c>
      <c r="R753" s="9">
        <f t="shared" si="212"/>
        <v>1</v>
      </c>
      <c r="S753">
        <f t="shared" si="200"/>
        <v>0</v>
      </c>
      <c r="T753" s="9">
        <f t="shared" si="207"/>
        <v>0</v>
      </c>
      <c r="U753" s="9">
        <f t="shared" si="213"/>
        <v>1</v>
      </c>
      <c r="V753">
        <f t="shared" si="201"/>
        <v>0</v>
      </c>
      <c r="W753" s="9">
        <f t="shared" si="208"/>
        <v>0</v>
      </c>
      <c r="X753" s="9">
        <f t="shared" si="214"/>
        <v>1</v>
      </c>
      <c r="Y753">
        <f t="shared" si="202"/>
        <v>0</v>
      </c>
      <c r="Z753" s="9">
        <f t="shared" si="209"/>
        <v>0</v>
      </c>
      <c r="AA753" s="9">
        <f t="shared" si="215"/>
        <v>1</v>
      </c>
    </row>
    <row r="754" spans="1:27" x14ac:dyDescent="0.2">
      <c r="A754" s="4">
        <v>41465</v>
      </c>
      <c r="B754" s="7">
        <v>1.8213835403797279E-3</v>
      </c>
      <c r="C754" s="7">
        <v>-2.1565448492765427E-2</v>
      </c>
      <c r="D754" s="7">
        <v>-1.365586556494236E-2</v>
      </c>
      <c r="E754" s="7">
        <v>-1.0594254359602928E-2</v>
      </c>
      <c r="F754" s="7">
        <v>8.8135339319705963E-3</v>
      </c>
      <c r="G754" s="7">
        <v>1.2018637731671333E-2</v>
      </c>
      <c r="H754" s="7">
        <v>1.7481693997979164E-2</v>
      </c>
      <c r="J754">
        <f t="shared" si="203"/>
        <v>0</v>
      </c>
      <c r="K754" s="9">
        <f t="shared" si="204"/>
        <v>0</v>
      </c>
      <c r="L754" s="9">
        <f t="shared" si="210"/>
        <v>1</v>
      </c>
      <c r="M754">
        <f t="shared" si="198"/>
        <v>0</v>
      </c>
      <c r="N754" s="9">
        <f t="shared" si="205"/>
        <v>0</v>
      </c>
      <c r="O754" s="9">
        <f t="shared" si="211"/>
        <v>1</v>
      </c>
      <c r="P754">
        <f t="shared" si="199"/>
        <v>0</v>
      </c>
      <c r="Q754" s="9">
        <f t="shared" si="206"/>
        <v>0</v>
      </c>
      <c r="R754" s="9">
        <f t="shared" si="212"/>
        <v>1</v>
      </c>
      <c r="S754">
        <f t="shared" si="200"/>
        <v>0</v>
      </c>
      <c r="T754" s="9">
        <f t="shared" si="207"/>
        <v>0</v>
      </c>
      <c r="U754" s="9">
        <f t="shared" si="213"/>
        <v>1</v>
      </c>
      <c r="V754">
        <f t="shared" si="201"/>
        <v>0</v>
      </c>
      <c r="W754" s="9">
        <f t="shared" si="208"/>
        <v>0</v>
      </c>
      <c r="X754" s="9">
        <f t="shared" si="214"/>
        <v>1</v>
      </c>
      <c r="Y754">
        <f t="shared" si="202"/>
        <v>0</v>
      </c>
      <c r="Z754" s="9">
        <f t="shared" si="209"/>
        <v>0</v>
      </c>
      <c r="AA754" s="9">
        <f t="shared" si="215"/>
        <v>1</v>
      </c>
    </row>
    <row r="755" spans="1:27" x14ac:dyDescent="0.2">
      <c r="A755" s="4">
        <v>41466</v>
      </c>
      <c r="B755" s="7">
        <v>1.2957061978444635E-2</v>
      </c>
      <c r="C755" s="7">
        <v>-2.4929802864789963E-2</v>
      </c>
      <c r="D755" s="7">
        <v>-1.6178615391254425E-2</v>
      </c>
      <c r="E755" s="7">
        <v>-1.1275957338511944E-2</v>
      </c>
      <c r="F755" s="7">
        <v>1.096244715154171E-2</v>
      </c>
      <c r="G755" s="7">
        <v>1.4170469716191292E-2</v>
      </c>
      <c r="H755" s="7">
        <v>2.0073749125003815E-2</v>
      </c>
      <c r="J755">
        <f t="shared" si="203"/>
        <v>0</v>
      </c>
      <c r="K755" s="9">
        <f t="shared" si="204"/>
        <v>0</v>
      </c>
      <c r="L755" s="9">
        <f t="shared" si="210"/>
        <v>1</v>
      </c>
      <c r="M755">
        <f t="shared" si="198"/>
        <v>0</v>
      </c>
      <c r="N755" s="9">
        <f t="shared" si="205"/>
        <v>0</v>
      </c>
      <c r="O755" s="9">
        <f t="shared" si="211"/>
        <v>1</v>
      </c>
      <c r="P755">
        <f t="shared" si="199"/>
        <v>0</v>
      </c>
      <c r="Q755" s="9">
        <f t="shared" si="206"/>
        <v>0</v>
      </c>
      <c r="R755" s="9">
        <f t="shared" si="212"/>
        <v>1</v>
      </c>
      <c r="S755">
        <f t="shared" si="200"/>
        <v>1</v>
      </c>
      <c r="T755" s="9">
        <f t="shared" si="207"/>
        <v>0</v>
      </c>
      <c r="U755" s="9">
        <f t="shared" si="213"/>
        <v>0</v>
      </c>
      <c r="V755">
        <f t="shared" si="201"/>
        <v>0</v>
      </c>
      <c r="W755" s="9">
        <f t="shared" si="208"/>
        <v>0</v>
      </c>
      <c r="X755" s="9">
        <f t="shared" si="214"/>
        <v>1</v>
      </c>
      <c r="Y755">
        <f t="shared" si="202"/>
        <v>0</v>
      </c>
      <c r="Z755" s="9">
        <f t="shared" si="209"/>
        <v>0</v>
      </c>
      <c r="AA755" s="9">
        <f t="shared" si="215"/>
        <v>1</v>
      </c>
    </row>
    <row r="756" spans="1:27" x14ac:dyDescent="0.2">
      <c r="A756" s="4">
        <v>41467</v>
      </c>
      <c r="B756" s="7">
        <v>1.1974613833013717E-4</v>
      </c>
      <c r="C756" s="7">
        <v>-2.4538299068808556E-2</v>
      </c>
      <c r="D756" s="7">
        <v>-1.4667050912976265E-2</v>
      </c>
      <c r="E756" s="7">
        <v>-1.122635044157505E-2</v>
      </c>
      <c r="F756" s="7">
        <v>8.3180051296949387E-3</v>
      </c>
      <c r="G756" s="7">
        <v>1.2755965813994408E-2</v>
      </c>
      <c r="H756" s="7">
        <v>1.9596811383962631E-2</v>
      </c>
      <c r="J756">
        <f t="shared" si="203"/>
        <v>0</v>
      </c>
      <c r="K756" s="9">
        <f t="shared" si="204"/>
        <v>0</v>
      </c>
      <c r="L756" s="9">
        <f t="shared" si="210"/>
        <v>1</v>
      </c>
      <c r="M756">
        <f t="shared" si="198"/>
        <v>0</v>
      </c>
      <c r="N756" s="9">
        <f t="shared" si="205"/>
        <v>0</v>
      </c>
      <c r="O756" s="9">
        <f t="shared" si="211"/>
        <v>1</v>
      </c>
      <c r="P756">
        <f t="shared" si="199"/>
        <v>0</v>
      </c>
      <c r="Q756" s="9">
        <f t="shared" si="206"/>
        <v>0</v>
      </c>
      <c r="R756" s="9">
        <f t="shared" si="212"/>
        <v>1</v>
      </c>
      <c r="S756">
        <f t="shared" si="200"/>
        <v>0</v>
      </c>
      <c r="T756" s="9">
        <f t="shared" si="207"/>
        <v>0</v>
      </c>
      <c r="U756" s="9">
        <f t="shared" si="213"/>
        <v>0</v>
      </c>
      <c r="V756">
        <f t="shared" si="201"/>
        <v>0</v>
      </c>
      <c r="W756" s="9">
        <f t="shared" si="208"/>
        <v>0</v>
      </c>
      <c r="X756" s="9">
        <f t="shared" si="214"/>
        <v>1</v>
      </c>
      <c r="Y756">
        <f t="shared" si="202"/>
        <v>0</v>
      </c>
      <c r="Z756" s="9">
        <f t="shared" si="209"/>
        <v>0</v>
      </c>
      <c r="AA756" s="9">
        <f t="shared" si="215"/>
        <v>1</v>
      </c>
    </row>
    <row r="757" spans="1:27" x14ac:dyDescent="0.2">
      <c r="A757" s="4">
        <v>41470</v>
      </c>
      <c r="B757" s="7">
        <v>4.3013388499349688E-3</v>
      </c>
      <c r="C757" s="7">
        <v>-2.2830871865153313E-2</v>
      </c>
      <c r="D757" s="7">
        <v>-1.5669148415327072E-2</v>
      </c>
      <c r="E757" s="7">
        <v>-1.1307830922305584E-2</v>
      </c>
      <c r="F757" s="7">
        <v>1.0975978337228298E-2</v>
      </c>
      <c r="G757" s="7">
        <v>1.3225136324763298E-2</v>
      </c>
      <c r="H757" s="7">
        <v>1.8294906243681908E-2</v>
      </c>
      <c r="J757">
        <f t="shared" si="203"/>
        <v>0</v>
      </c>
      <c r="K757" s="9">
        <f t="shared" si="204"/>
        <v>0</v>
      </c>
      <c r="L757" s="9">
        <f t="shared" si="210"/>
        <v>1</v>
      </c>
      <c r="M757">
        <f t="shared" si="198"/>
        <v>0</v>
      </c>
      <c r="N757" s="9">
        <f t="shared" si="205"/>
        <v>0</v>
      </c>
      <c r="O757" s="9">
        <f t="shared" si="211"/>
        <v>1</v>
      </c>
      <c r="P757">
        <f t="shared" si="199"/>
        <v>0</v>
      </c>
      <c r="Q757" s="9">
        <f t="shared" si="206"/>
        <v>0</v>
      </c>
      <c r="R757" s="9">
        <f t="shared" si="212"/>
        <v>1</v>
      </c>
      <c r="S757">
        <f t="shared" si="200"/>
        <v>0</v>
      </c>
      <c r="T757" s="9">
        <f t="shared" si="207"/>
        <v>0</v>
      </c>
      <c r="U757" s="9">
        <f t="shared" si="213"/>
        <v>1</v>
      </c>
      <c r="V757">
        <f t="shared" si="201"/>
        <v>0</v>
      </c>
      <c r="W757" s="9">
        <f t="shared" si="208"/>
        <v>0</v>
      </c>
      <c r="X757" s="9">
        <f t="shared" si="214"/>
        <v>1</v>
      </c>
      <c r="Y757">
        <f t="shared" si="202"/>
        <v>0</v>
      </c>
      <c r="Z757" s="9">
        <f t="shared" si="209"/>
        <v>0</v>
      </c>
      <c r="AA757" s="9">
        <f t="shared" si="215"/>
        <v>1</v>
      </c>
    </row>
    <row r="758" spans="1:27" x14ac:dyDescent="0.2">
      <c r="A758" s="4">
        <v>41471</v>
      </c>
      <c r="B758" s="7">
        <v>-3.7626586034808355E-3</v>
      </c>
      <c r="C758" s="7">
        <v>-2.0968740805983543E-2</v>
      </c>
      <c r="D758" s="7">
        <v>-1.3378025032579899E-2</v>
      </c>
      <c r="E758" s="7">
        <v>-1.0546281933784485E-2</v>
      </c>
      <c r="F758" s="7">
        <v>9.1381557285785675E-3</v>
      </c>
      <c r="G758" s="7">
        <v>1.1722015216946602E-2</v>
      </c>
      <c r="H758" s="7">
        <v>1.6204454004764557E-2</v>
      </c>
      <c r="J758">
        <f t="shared" si="203"/>
        <v>0</v>
      </c>
      <c r="K758" s="9">
        <f t="shared" si="204"/>
        <v>0</v>
      </c>
      <c r="L758" s="9">
        <f t="shared" si="210"/>
        <v>1</v>
      </c>
      <c r="M758">
        <f t="shared" si="198"/>
        <v>0</v>
      </c>
      <c r="N758" s="9">
        <f t="shared" si="205"/>
        <v>0</v>
      </c>
      <c r="O758" s="9">
        <f t="shared" si="211"/>
        <v>1</v>
      </c>
      <c r="P758">
        <f t="shared" si="199"/>
        <v>0</v>
      </c>
      <c r="Q758" s="9">
        <f t="shared" si="206"/>
        <v>0</v>
      </c>
      <c r="R758" s="9">
        <f t="shared" si="212"/>
        <v>1</v>
      </c>
      <c r="S758">
        <f t="shared" si="200"/>
        <v>0</v>
      </c>
      <c r="T758" s="9">
        <f t="shared" si="207"/>
        <v>0</v>
      </c>
      <c r="U758" s="9">
        <f t="shared" si="213"/>
        <v>1</v>
      </c>
      <c r="V758">
        <f t="shared" si="201"/>
        <v>0</v>
      </c>
      <c r="W758" s="9">
        <f t="shared" si="208"/>
        <v>0</v>
      </c>
      <c r="X758" s="9">
        <f t="shared" si="214"/>
        <v>1</v>
      </c>
      <c r="Y758">
        <f t="shared" si="202"/>
        <v>0</v>
      </c>
      <c r="Z758" s="9">
        <f t="shared" si="209"/>
        <v>0</v>
      </c>
      <c r="AA758" s="9">
        <f t="shared" si="215"/>
        <v>1</v>
      </c>
    </row>
    <row r="759" spans="1:27" x14ac:dyDescent="0.2">
      <c r="A759" s="4">
        <v>41472</v>
      </c>
      <c r="B759" s="7">
        <v>2.6293788305235878E-3</v>
      </c>
      <c r="C759" s="7">
        <v>-2.2436931729316711E-2</v>
      </c>
      <c r="D759" s="7">
        <v>-1.4460062608122826E-2</v>
      </c>
      <c r="E759" s="7">
        <v>-1.0282229632139206E-2</v>
      </c>
      <c r="F759" s="7">
        <v>1.0999224148690701E-2</v>
      </c>
      <c r="G759" s="7">
        <v>1.3363931328058243E-2</v>
      </c>
      <c r="H759" s="7">
        <v>1.9006101414561272E-2</v>
      </c>
      <c r="J759">
        <f t="shared" si="203"/>
        <v>0</v>
      </c>
      <c r="K759" s="9">
        <f t="shared" si="204"/>
        <v>0</v>
      </c>
      <c r="L759" s="9">
        <f t="shared" si="210"/>
        <v>1</v>
      </c>
      <c r="M759">
        <f t="shared" si="198"/>
        <v>0</v>
      </c>
      <c r="N759" s="9">
        <f t="shared" si="205"/>
        <v>0</v>
      </c>
      <c r="O759" s="9">
        <f t="shared" si="211"/>
        <v>1</v>
      </c>
      <c r="P759">
        <f t="shared" si="199"/>
        <v>0</v>
      </c>
      <c r="Q759" s="9">
        <f t="shared" si="206"/>
        <v>0</v>
      </c>
      <c r="R759" s="9">
        <f t="shared" si="212"/>
        <v>1</v>
      </c>
      <c r="S759">
        <f t="shared" si="200"/>
        <v>0</v>
      </c>
      <c r="T759" s="9">
        <f t="shared" si="207"/>
        <v>0</v>
      </c>
      <c r="U759" s="9">
        <f t="shared" si="213"/>
        <v>1</v>
      </c>
      <c r="V759">
        <f t="shared" si="201"/>
        <v>0</v>
      </c>
      <c r="W759" s="9">
        <f t="shared" si="208"/>
        <v>0</v>
      </c>
      <c r="X759" s="9">
        <f t="shared" si="214"/>
        <v>1</v>
      </c>
      <c r="Y759">
        <f t="shared" si="202"/>
        <v>0</v>
      </c>
      <c r="Z759" s="9">
        <f t="shared" si="209"/>
        <v>0</v>
      </c>
      <c r="AA759" s="9">
        <f t="shared" si="215"/>
        <v>1</v>
      </c>
    </row>
    <row r="760" spans="1:27" x14ac:dyDescent="0.2">
      <c r="A760" s="4">
        <v>41473</v>
      </c>
      <c r="B760" s="7">
        <v>2.9795624212379515E-3</v>
      </c>
      <c r="C760" s="7">
        <v>-2.2937940433621407E-2</v>
      </c>
      <c r="D760" s="7">
        <v>-1.4606627635657787E-2</v>
      </c>
      <c r="E760" s="7">
        <v>-1.0672006756067276E-2</v>
      </c>
      <c r="F760" s="7">
        <v>1.0006028227508068E-2</v>
      </c>
      <c r="G760" s="7">
        <v>1.2757301330566406E-2</v>
      </c>
      <c r="H760" s="7">
        <v>1.7508666962385178E-2</v>
      </c>
      <c r="J760">
        <f t="shared" si="203"/>
        <v>0</v>
      </c>
      <c r="K760" s="9">
        <f t="shared" si="204"/>
        <v>0</v>
      </c>
      <c r="L760" s="9">
        <f t="shared" si="210"/>
        <v>1</v>
      </c>
      <c r="M760">
        <f t="shared" si="198"/>
        <v>0</v>
      </c>
      <c r="N760" s="9">
        <f t="shared" si="205"/>
        <v>0</v>
      </c>
      <c r="O760" s="9">
        <f t="shared" si="211"/>
        <v>1</v>
      </c>
      <c r="P760">
        <f t="shared" si="199"/>
        <v>0</v>
      </c>
      <c r="Q760" s="9">
        <f t="shared" si="206"/>
        <v>0</v>
      </c>
      <c r="R760" s="9">
        <f t="shared" si="212"/>
        <v>1</v>
      </c>
      <c r="S760">
        <f t="shared" si="200"/>
        <v>0</v>
      </c>
      <c r="T760" s="9">
        <f t="shared" si="207"/>
        <v>0</v>
      </c>
      <c r="U760" s="9">
        <f t="shared" si="213"/>
        <v>1</v>
      </c>
      <c r="V760">
        <f t="shared" si="201"/>
        <v>0</v>
      </c>
      <c r="W760" s="9">
        <f t="shared" si="208"/>
        <v>0</v>
      </c>
      <c r="X760" s="9">
        <f t="shared" si="214"/>
        <v>1</v>
      </c>
      <c r="Y760">
        <f t="shared" si="202"/>
        <v>0</v>
      </c>
      <c r="Z760" s="9">
        <f t="shared" si="209"/>
        <v>0</v>
      </c>
      <c r="AA760" s="9">
        <f t="shared" si="215"/>
        <v>1</v>
      </c>
    </row>
    <row r="761" spans="1:27" x14ac:dyDescent="0.2">
      <c r="A761" s="4">
        <v>41474</v>
      </c>
      <c r="B761" s="7">
        <v>5.281754660226937E-3</v>
      </c>
      <c r="C761" s="7">
        <v>-2.4062391370534897E-2</v>
      </c>
      <c r="D761" s="7">
        <v>-1.366037130355835E-2</v>
      </c>
      <c r="E761" s="7">
        <v>-8.8853528723120689E-3</v>
      </c>
      <c r="F761" s="7">
        <v>8.6749400943517685E-3</v>
      </c>
      <c r="G761" s="7">
        <v>1.2015456333756447E-2</v>
      </c>
      <c r="H761" s="7">
        <v>1.733018271625042E-2</v>
      </c>
      <c r="J761">
        <f t="shared" si="203"/>
        <v>0</v>
      </c>
      <c r="K761" s="9">
        <f t="shared" si="204"/>
        <v>0</v>
      </c>
      <c r="L761" s="9">
        <f t="shared" si="210"/>
        <v>1</v>
      </c>
      <c r="M761">
        <f t="shared" si="198"/>
        <v>0</v>
      </c>
      <c r="N761" s="9">
        <f t="shared" si="205"/>
        <v>0</v>
      </c>
      <c r="O761" s="9">
        <f t="shared" si="211"/>
        <v>1</v>
      </c>
      <c r="P761">
        <f t="shared" si="199"/>
        <v>0</v>
      </c>
      <c r="Q761" s="9">
        <f t="shared" si="206"/>
        <v>0</v>
      </c>
      <c r="R761" s="9">
        <f t="shared" si="212"/>
        <v>1</v>
      </c>
      <c r="S761">
        <f t="shared" si="200"/>
        <v>0</v>
      </c>
      <c r="T761" s="9">
        <f t="shared" si="207"/>
        <v>0</v>
      </c>
      <c r="U761" s="9">
        <f t="shared" si="213"/>
        <v>1</v>
      </c>
      <c r="V761">
        <f t="shared" si="201"/>
        <v>0</v>
      </c>
      <c r="W761" s="9">
        <f t="shared" si="208"/>
        <v>0</v>
      </c>
      <c r="X761" s="9">
        <f t="shared" si="214"/>
        <v>1</v>
      </c>
      <c r="Y761">
        <f t="shared" si="202"/>
        <v>0</v>
      </c>
      <c r="Z761" s="9">
        <f t="shared" si="209"/>
        <v>0</v>
      </c>
      <c r="AA761" s="9">
        <f t="shared" si="215"/>
        <v>1</v>
      </c>
    </row>
    <row r="762" spans="1:27" x14ac:dyDescent="0.2">
      <c r="A762" s="4">
        <v>41477</v>
      </c>
      <c r="B762" s="7">
        <v>4.7340080178745198E-4</v>
      </c>
      <c r="C762" s="7">
        <v>-1.9054275006055832E-2</v>
      </c>
      <c r="D762" s="7">
        <v>-1.0167133063077927E-2</v>
      </c>
      <c r="E762" s="7">
        <v>-7.7748224139213562E-3</v>
      </c>
      <c r="F762" s="7">
        <v>6.1993077397346497E-3</v>
      </c>
      <c r="G762" s="7">
        <v>8.3208568394184113E-3</v>
      </c>
      <c r="H762" s="7">
        <v>1.1744266375899315E-2</v>
      </c>
      <c r="J762">
        <f t="shared" si="203"/>
        <v>0</v>
      </c>
      <c r="K762" s="9">
        <f t="shared" si="204"/>
        <v>0</v>
      </c>
      <c r="L762" s="9">
        <f t="shared" si="210"/>
        <v>1</v>
      </c>
      <c r="M762">
        <f t="shared" si="198"/>
        <v>0</v>
      </c>
      <c r="N762" s="9">
        <f t="shared" si="205"/>
        <v>0</v>
      </c>
      <c r="O762" s="9">
        <f t="shared" si="211"/>
        <v>1</v>
      </c>
      <c r="P762">
        <f t="shared" si="199"/>
        <v>0</v>
      </c>
      <c r="Q762" s="9">
        <f t="shared" si="206"/>
        <v>0</v>
      </c>
      <c r="R762" s="9">
        <f t="shared" si="212"/>
        <v>1</v>
      </c>
      <c r="S762">
        <f t="shared" si="200"/>
        <v>0</v>
      </c>
      <c r="T762" s="9">
        <f t="shared" si="207"/>
        <v>0</v>
      </c>
      <c r="U762" s="9">
        <f t="shared" si="213"/>
        <v>1</v>
      </c>
      <c r="V762">
        <f t="shared" si="201"/>
        <v>0</v>
      </c>
      <c r="W762" s="9">
        <f t="shared" si="208"/>
        <v>0</v>
      </c>
      <c r="X762" s="9">
        <f t="shared" si="214"/>
        <v>1</v>
      </c>
      <c r="Y762">
        <f t="shared" si="202"/>
        <v>0</v>
      </c>
      <c r="Z762" s="9">
        <f t="shared" si="209"/>
        <v>0</v>
      </c>
      <c r="AA762" s="9">
        <f t="shared" si="215"/>
        <v>1</v>
      </c>
    </row>
    <row r="763" spans="1:27" x14ac:dyDescent="0.2">
      <c r="A763" s="4">
        <v>41478</v>
      </c>
      <c r="B763" s="7">
        <v>-1.1839224729840862E-3</v>
      </c>
      <c r="C763" s="7">
        <v>-2.1742155775427818E-2</v>
      </c>
      <c r="D763" s="7">
        <v>-1.2361743487417698E-2</v>
      </c>
      <c r="E763" s="7">
        <v>-8.4720039740204811E-3</v>
      </c>
      <c r="F763" s="7">
        <v>8.0805178731679916E-3</v>
      </c>
      <c r="G763" s="7">
        <v>9.9992761388421059E-3</v>
      </c>
      <c r="H763" s="7">
        <v>1.3680621050298214E-2</v>
      </c>
      <c r="J763">
        <f t="shared" si="203"/>
        <v>0</v>
      </c>
      <c r="K763" s="9">
        <f t="shared" si="204"/>
        <v>0</v>
      </c>
      <c r="L763" s="9">
        <f t="shared" si="210"/>
        <v>1</v>
      </c>
      <c r="M763">
        <f t="shared" si="198"/>
        <v>0</v>
      </c>
      <c r="N763" s="9">
        <f t="shared" si="205"/>
        <v>0</v>
      </c>
      <c r="O763" s="9">
        <f t="shared" si="211"/>
        <v>1</v>
      </c>
      <c r="P763">
        <f t="shared" si="199"/>
        <v>0</v>
      </c>
      <c r="Q763" s="9">
        <f t="shared" si="206"/>
        <v>0</v>
      </c>
      <c r="R763" s="9">
        <f t="shared" si="212"/>
        <v>1</v>
      </c>
      <c r="S763">
        <f t="shared" si="200"/>
        <v>0</v>
      </c>
      <c r="T763" s="9">
        <f t="shared" si="207"/>
        <v>0</v>
      </c>
      <c r="U763" s="9">
        <f t="shared" si="213"/>
        <v>1</v>
      </c>
      <c r="V763">
        <f t="shared" si="201"/>
        <v>0</v>
      </c>
      <c r="W763" s="9">
        <f t="shared" si="208"/>
        <v>0</v>
      </c>
      <c r="X763" s="9">
        <f t="shared" si="214"/>
        <v>1</v>
      </c>
      <c r="Y763">
        <f t="shared" si="202"/>
        <v>0</v>
      </c>
      <c r="Z763" s="9">
        <f t="shared" si="209"/>
        <v>0</v>
      </c>
      <c r="AA763" s="9">
        <f t="shared" si="215"/>
        <v>1</v>
      </c>
    </row>
    <row r="764" spans="1:27" x14ac:dyDescent="0.2">
      <c r="A764" s="4">
        <v>41479</v>
      </c>
      <c r="B764" s="7">
        <v>-2.6689615795843246E-3</v>
      </c>
      <c r="C764" s="7">
        <v>-1.7748381942510605E-2</v>
      </c>
      <c r="D764" s="7">
        <v>-1.0178721509873867E-2</v>
      </c>
      <c r="E764" s="7">
        <v>-7.2942259721457958E-3</v>
      </c>
      <c r="F764" s="7">
        <v>6.9884080439805984E-3</v>
      </c>
      <c r="G764" s="7">
        <v>7.9853544011712074E-3</v>
      </c>
      <c r="H764" s="7">
        <v>1.1133868247270584E-2</v>
      </c>
      <c r="J764">
        <f t="shared" si="203"/>
        <v>0</v>
      </c>
      <c r="K764" s="9">
        <f t="shared" si="204"/>
        <v>0</v>
      </c>
      <c r="L764" s="9">
        <f t="shared" si="210"/>
        <v>1</v>
      </c>
      <c r="M764">
        <f t="shared" si="198"/>
        <v>0</v>
      </c>
      <c r="N764" s="9">
        <f t="shared" si="205"/>
        <v>0</v>
      </c>
      <c r="O764" s="9">
        <f t="shared" si="211"/>
        <v>1</v>
      </c>
      <c r="P764">
        <f t="shared" si="199"/>
        <v>0</v>
      </c>
      <c r="Q764" s="9">
        <f t="shared" si="206"/>
        <v>0</v>
      </c>
      <c r="R764" s="9">
        <f t="shared" si="212"/>
        <v>1</v>
      </c>
      <c r="S764">
        <f t="shared" si="200"/>
        <v>0</v>
      </c>
      <c r="T764" s="9">
        <f t="shared" si="207"/>
        <v>0</v>
      </c>
      <c r="U764" s="9">
        <f t="shared" si="213"/>
        <v>1</v>
      </c>
      <c r="V764">
        <f t="shared" si="201"/>
        <v>0</v>
      </c>
      <c r="W764" s="9">
        <f t="shared" si="208"/>
        <v>0</v>
      </c>
      <c r="X764" s="9">
        <f t="shared" si="214"/>
        <v>1</v>
      </c>
      <c r="Y764">
        <f t="shared" si="202"/>
        <v>0</v>
      </c>
      <c r="Z764" s="9">
        <f t="shared" si="209"/>
        <v>0</v>
      </c>
      <c r="AA764" s="9">
        <f t="shared" si="215"/>
        <v>1</v>
      </c>
    </row>
    <row r="765" spans="1:27" x14ac:dyDescent="0.2">
      <c r="A765" s="4">
        <v>41480</v>
      </c>
      <c r="B765" s="7">
        <v>1.1877189870834062E-4</v>
      </c>
      <c r="C765" s="7">
        <v>-2.2139290347695351E-2</v>
      </c>
      <c r="D765" s="7">
        <v>-1.1447817087173462E-2</v>
      </c>
      <c r="E765" s="7">
        <v>-7.5809014961123466E-3</v>
      </c>
      <c r="F765" s="7">
        <v>7.9391812905669212E-3</v>
      </c>
      <c r="G765" s="7">
        <v>9.8064830526709557E-3</v>
      </c>
      <c r="H765" s="7">
        <v>1.3671519234776497E-2</v>
      </c>
      <c r="J765">
        <f t="shared" si="203"/>
        <v>0</v>
      </c>
      <c r="K765" s="9">
        <f t="shared" si="204"/>
        <v>0</v>
      </c>
      <c r="L765" s="9">
        <f t="shared" si="210"/>
        <v>1</v>
      </c>
      <c r="M765">
        <f t="shared" si="198"/>
        <v>0</v>
      </c>
      <c r="N765" s="9">
        <f t="shared" si="205"/>
        <v>0</v>
      </c>
      <c r="O765" s="9">
        <f t="shared" si="211"/>
        <v>1</v>
      </c>
      <c r="P765">
        <f t="shared" si="199"/>
        <v>0</v>
      </c>
      <c r="Q765" s="9">
        <f t="shared" si="206"/>
        <v>0</v>
      </c>
      <c r="R765" s="9">
        <f t="shared" si="212"/>
        <v>1</v>
      </c>
      <c r="S765">
        <f t="shared" si="200"/>
        <v>0</v>
      </c>
      <c r="T765" s="9">
        <f t="shared" si="207"/>
        <v>0</v>
      </c>
      <c r="U765" s="9">
        <f t="shared" si="213"/>
        <v>1</v>
      </c>
      <c r="V765">
        <f t="shared" si="201"/>
        <v>0</v>
      </c>
      <c r="W765" s="9">
        <f t="shared" si="208"/>
        <v>0</v>
      </c>
      <c r="X765" s="9">
        <f t="shared" si="214"/>
        <v>1</v>
      </c>
      <c r="Y765">
        <f t="shared" si="202"/>
        <v>0</v>
      </c>
      <c r="Z765" s="9">
        <f t="shared" si="209"/>
        <v>0</v>
      </c>
      <c r="AA765" s="9">
        <f t="shared" si="215"/>
        <v>1</v>
      </c>
    </row>
    <row r="766" spans="1:27" x14ac:dyDescent="0.2">
      <c r="A766" s="4">
        <v>41481</v>
      </c>
      <c r="B766" s="7">
        <v>1.5427523382691313E-3</v>
      </c>
      <c r="C766" s="7">
        <v>-2.3070646449923515E-2</v>
      </c>
      <c r="D766" s="7">
        <v>-1.2529819272458553E-2</v>
      </c>
      <c r="E766" s="7">
        <v>-7.6005985029041767E-3</v>
      </c>
      <c r="F766" s="7">
        <v>7.8436266630887985E-3</v>
      </c>
      <c r="G766" s="7">
        <v>9.8615800961852074E-3</v>
      </c>
      <c r="H766" s="7">
        <v>1.3738755136728287E-2</v>
      </c>
      <c r="J766">
        <f t="shared" si="203"/>
        <v>0</v>
      </c>
      <c r="K766" s="9">
        <f t="shared" si="204"/>
        <v>0</v>
      </c>
      <c r="L766" s="9">
        <f t="shared" si="210"/>
        <v>1</v>
      </c>
      <c r="M766">
        <f t="shared" si="198"/>
        <v>0</v>
      </c>
      <c r="N766" s="9">
        <f t="shared" si="205"/>
        <v>0</v>
      </c>
      <c r="O766" s="9">
        <f t="shared" si="211"/>
        <v>1</v>
      </c>
      <c r="P766">
        <f t="shared" si="199"/>
        <v>0</v>
      </c>
      <c r="Q766" s="9">
        <f t="shared" si="206"/>
        <v>0</v>
      </c>
      <c r="R766" s="9">
        <f t="shared" si="212"/>
        <v>1</v>
      </c>
      <c r="S766">
        <f t="shared" si="200"/>
        <v>0</v>
      </c>
      <c r="T766" s="9">
        <f t="shared" si="207"/>
        <v>0</v>
      </c>
      <c r="U766" s="9">
        <f t="shared" si="213"/>
        <v>1</v>
      </c>
      <c r="V766">
        <f t="shared" si="201"/>
        <v>0</v>
      </c>
      <c r="W766" s="9">
        <f t="shared" si="208"/>
        <v>0</v>
      </c>
      <c r="X766" s="9">
        <f t="shared" si="214"/>
        <v>1</v>
      </c>
      <c r="Y766">
        <f t="shared" si="202"/>
        <v>0</v>
      </c>
      <c r="Z766" s="9">
        <f t="shared" si="209"/>
        <v>0</v>
      </c>
      <c r="AA766" s="9">
        <f t="shared" si="215"/>
        <v>1</v>
      </c>
    </row>
    <row r="767" spans="1:27" x14ac:dyDescent="0.2">
      <c r="A767" s="4">
        <v>41484</v>
      </c>
      <c r="B767" s="7">
        <v>-2.4338856216582347E-3</v>
      </c>
      <c r="C767" s="7">
        <v>-1.8502691760659218E-2</v>
      </c>
      <c r="D767" s="7">
        <v>-9.3861464411020279E-3</v>
      </c>
      <c r="E767" s="7">
        <v>-6.2662758864462376E-3</v>
      </c>
      <c r="F767" s="7">
        <v>5.686531774699688E-3</v>
      </c>
      <c r="G767" s="7">
        <v>7.0931548252701759E-3</v>
      </c>
      <c r="H767" s="7">
        <v>9.94087103754282E-3</v>
      </c>
      <c r="J767">
        <f t="shared" si="203"/>
        <v>0</v>
      </c>
      <c r="K767" s="9">
        <f t="shared" si="204"/>
        <v>0</v>
      </c>
      <c r="L767" s="9">
        <f t="shared" si="210"/>
        <v>1</v>
      </c>
      <c r="M767">
        <f t="shared" si="198"/>
        <v>0</v>
      </c>
      <c r="N767" s="9">
        <f t="shared" si="205"/>
        <v>0</v>
      </c>
      <c r="O767" s="9">
        <f t="shared" si="211"/>
        <v>1</v>
      </c>
      <c r="P767">
        <f t="shared" si="199"/>
        <v>0</v>
      </c>
      <c r="Q767" s="9">
        <f t="shared" si="206"/>
        <v>0</v>
      </c>
      <c r="R767" s="9">
        <f t="shared" si="212"/>
        <v>1</v>
      </c>
      <c r="S767">
        <f t="shared" si="200"/>
        <v>0</v>
      </c>
      <c r="T767" s="9">
        <f t="shared" si="207"/>
        <v>0</v>
      </c>
      <c r="U767" s="9">
        <f t="shared" si="213"/>
        <v>1</v>
      </c>
      <c r="V767">
        <f t="shared" si="201"/>
        <v>0</v>
      </c>
      <c r="W767" s="9">
        <f t="shared" si="208"/>
        <v>0</v>
      </c>
      <c r="X767" s="9">
        <f t="shared" si="214"/>
        <v>1</v>
      </c>
      <c r="Y767">
        <f t="shared" si="202"/>
        <v>0</v>
      </c>
      <c r="Z767" s="9">
        <f t="shared" si="209"/>
        <v>0</v>
      </c>
      <c r="AA767" s="9">
        <f t="shared" si="215"/>
        <v>1</v>
      </c>
    </row>
    <row r="768" spans="1:27" x14ac:dyDescent="0.2">
      <c r="A768" s="4">
        <v>41485</v>
      </c>
      <c r="B768" s="7">
        <v>1.3067238732755561E-3</v>
      </c>
      <c r="C768" s="7">
        <v>-1.9397882744669914E-2</v>
      </c>
      <c r="D768" s="7">
        <v>-9.3693127855658531E-3</v>
      </c>
      <c r="E768" s="7">
        <v>-6.5801828168332577E-3</v>
      </c>
      <c r="F768" s="7">
        <v>6.4907092601060867E-3</v>
      </c>
      <c r="G768" s="7">
        <v>7.8096981160342693E-3</v>
      </c>
      <c r="H768" s="7">
        <v>1.0672603733837605E-2</v>
      </c>
      <c r="J768">
        <f t="shared" si="203"/>
        <v>0</v>
      </c>
      <c r="K768" s="9">
        <f t="shared" si="204"/>
        <v>0</v>
      </c>
      <c r="L768" s="9">
        <f t="shared" si="210"/>
        <v>1</v>
      </c>
      <c r="M768">
        <f t="shared" si="198"/>
        <v>0</v>
      </c>
      <c r="N768" s="9">
        <f t="shared" si="205"/>
        <v>0</v>
      </c>
      <c r="O768" s="9">
        <f t="shared" si="211"/>
        <v>1</v>
      </c>
      <c r="P768">
        <f t="shared" si="199"/>
        <v>0</v>
      </c>
      <c r="Q768" s="9">
        <f t="shared" si="206"/>
        <v>0</v>
      </c>
      <c r="R768" s="9">
        <f t="shared" si="212"/>
        <v>1</v>
      </c>
      <c r="S768">
        <f t="shared" si="200"/>
        <v>0</v>
      </c>
      <c r="T768" s="9">
        <f t="shared" si="207"/>
        <v>0</v>
      </c>
      <c r="U768" s="9">
        <f t="shared" si="213"/>
        <v>1</v>
      </c>
      <c r="V768">
        <f t="shared" si="201"/>
        <v>0</v>
      </c>
      <c r="W768" s="9">
        <f t="shared" si="208"/>
        <v>0</v>
      </c>
      <c r="X768" s="9">
        <f t="shared" si="214"/>
        <v>1</v>
      </c>
      <c r="Y768">
        <f t="shared" si="202"/>
        <v>0</v>
      </c>
      <c r="Z768" s="9">
        <f t="shared" si="209"/>
        <v>0</v>
      </c>
      <c r="AA768" s="9">
        <f t="shared" si="215"/>
        <v>1</v>
      </c>
    </row>
    <row r="769" spans="1:27" x14ac:dyDescent="0.2">
      <c r="A769" s="4">
        <v>41486</v>
      </c>
      <c r="B769" s="7">
        <v>-2.4961382269980312E-3</v>
      </c>
      <c r="C769" s="7">
        <v>-1.7284877598285675E-2</v>
      </c>
      <c r="D769" s="7">
        <v>-8.1635788083076477E-3</v>
      </c>
      <c r="E769" s="7">
        <v>-6.8670068867504597E-3</v>
      </c>
      <c r="F769" s="7">
        <v>5.2991509437561035E-3</v>
      </c>
      <c r="G769" s="7">
        <v>6.3297934830188751E-3</v>
      </c>
      <c r="H769" s="7">
        <v>7.4958689510822296E-3</v>
      </c>
      <c r="J769">
        <f t="shared" si="203"/>
        <v>0</v>
      </c>
      <c r="K769" s="9">
        <f t="shared" si="204"/>
        <v>0</v>
      </c>
      <c r="L769" s="9">
        <f t="shared" si="210"/>
        <v>1</v>
      </c>
      <c r="M769">
        <f t="shared" si="198"/>
        <v>0</v>
      </c>
      <c r="N769" s="9">
        <f t="shared" si="205"/>
        <v>0</v>
      </c>
      <c r="O769" s="9">
        <f t="shared" si="211"/>
        <v>1</v>
      </c>
      <c r="P769">
        <f t="shared" si="199"/>
        <v>0</v>
      </c>
      <c r="Q769" s="9">
        <f t="shared" si="206"/>
        <v>0</v>
      </c>
      <c r="R769" s="9">
        <f t="shared" si="212"/>
        <v>1</v>
      </c>
      <c r="S769">
        <f t="shared" si="200"/>
        <v>0</v>
      </c>
      <c r="T769" s="9">
        <f t="shared" si="207"/>
        <v>0</v>
      </c>
      <c r="U769" s="9">
        <f t="shared" si="213"/>
        <v>1</v>
      </c>
      <c r="V769">
        <f t="shared" si="201"/>
        <v>0</v>
      </c>
      <c r="W769" s="9">
        <f t="shared" si="208"/>
        <v>0</v>
      </c>
      <c r="X769" s="9">
        <f t="shared" si="214"/>
        <v>1</v>
      </c>
      <c r="Y769">
        <f t="shared" si="202"/>
        <v>0</v>
      </c>
      <c r="Z769" s="9">
        <f t="shared" si="209"/>
        <v>0</v>
      </c>
      <c r="AA769" s="9">
        <f t="shared" si="215"/>
        <v>1</v>
      </c>
    </row>
    <row r="770" spans="1:27" x14ac:dyDescent="0.2">
      <c r="A770" s="4">
        <v>41487</v>
      </c>
      <c r="B770" s="7">
        <v>1.1654523018098183E-2</v>
      </c>
      <c r="C770" s="7">
        <v>-2.1045338362455368E-2</v>
      </c>
      <c r="D770" s="7">
        <v>-1.0304765775799751E-2</v>
      </c>
      <c r="E770" s="7">
        <v>-7.1452050469815731E-3</v>
      </c>
      <c r="F770" s="7">
        <v>7.0384293794631958E-3</v>
      </c>
      <c r="G770" s="7">
        <v>8.8484650477766991E-3</v>
      </c>
      <c r="H770" s="7">
        <v>1.1654523201286793E-2</v>
      </c>
      <c r="J770">
        <f t="shared" si="203"/>
        <v>0</v>
      </c>
      <c r="K770" s="9">
        <f t="shared" si="204"/>
        <v>0</v>
      </c>
      <c r="L770" s="9">
        <f t="shared" si="210"/>
        <v>1</v>
      </c>
      <c r="M770">
        <f t="shared" ref="M770:M833" si="216">IF($B770&lt;D770,1,0)</f>
        <v>0</v>
      </c>
      <c r="N770" s="9">
        <f t="shared" si="205"/>
        <v>0</v>
      </c>
      <c r="O770" s="9">
        <f t="shared" si="211"/>
        <v>1</v>
      </c>
      <c r="P770">
        <f t="shared" ref="P770:P833" si="217">IF($B770&lt;E770,1,0)</f>
        <v>0</v>
      </c>
      <c r="Q770" s="9">
        <f t="shared" si="206"/>
        <v>0</v>
      </c>
      <c r="R770" s="9">
        <f t="shared" si="212"/>
        <v>1</v>
      </c>
      <c r="S770">
        <f t="shared" ref="S770:S833" si="218">IF($B770&gt;F770,1,0)</f>
        <v>1</v>
      </c>
      <c r="T770" s="9">
        <f t="shared" si="207"/>
        <v>0</v>
      </c>
      <c r="U770" s="9">
        <f t="shared" si="213"/>
        <v>0</v>
      </c>
      <c r="V770">
        <f t="shared" ref="V770:V833" si="219">IF($B770&gt;G770,1,0)</f>
        <v>1</v>
      </c>
      <c r="W770" s="9">
        <f t="shared" si="208"/>
        <v>0</v>
      </c>
      <c r="X770" s="9">
        <f t="shared" si="214"/>
        <v>0</v>
      </c>
      <c r="Y770">
        <f t="shared" ref="Y770:Y833" si="220">IF($B770&gt;H770,1,0)</f>
        <v>0</v>
      </c>
      <c r="Z770" s="9">
        <f t="shared" si="209"/>
        <v>0</v>
      </c>
      <c r="AA770" s="9">
        <f t="shared" si="215"/>
        <v>1</v>
      </c>
    </row>
    <row r="771" spans="1:27" x14ac:dyDescent="0.2">
      <c r="A771" s="4">
        <v>41488</v>
      </c>
      <c r="B771" s="7">
        <v>2.2325372060025732E-3</v>
      </c>
      <c r="C771" s="7">
        <v>-2.0312774926424026E-2</v>
      </c>
      <c r="D771" s="7">
        <v>-9.229845367372036E-3</v>
      </c>
      <c r="E771" s="7">
        <v>-8.7356194853782654E-3</v>
      </c>
      <c r="F771" s="7">
        <v>4.421004094183445E-3</v>
      </c>
      <c r="G771" s="7">
        <v>7.1599874645471573E-3</v>
      </c>
      <c r="H771" s="7">
        <v>9.6648279577493668E-3</v>
      </c>
      <c r="J771">
        <f t="shared" ref="J771:J834" si="221">IF(B771&lt;C771,1,0)</f>
        <v>0</v>
      </c>
      <c r="K771" s="9">
        <f t="shared" si="204"/>
        <v>0</v>
      </c>
      <c r="L771" s="9">
        <f t="shared" si="210"/>
        <v>1</v>
      </c>
      <c r="M771">
        <f t="shared" si="216"/>
        <v>0</v>
      </c>
      <c r="N771" s="9">
        <f t="shared" si="205"/>
        <v>0</v>
      </c>
      <c r="O771" s="9">
        <f t="shared" si="211"/>
        <v>1</v>
      </c>
      <c r="P771">
        <f t="shared" si="217"/>
        <v>0</v>
      </c>
      <c r="Q771" s="9">
        <f t="shared" si="206"/>
        <v>0</v>
      </c>
      <c r="R771" s="9">
        <f t="shared" si="212"/>
        <v>1</v>
      </c>
      <c r="S771">
        <f t="shared" si="218"/>
        <v>0</v>
      </c>
      <c r="T771" s="9">
        <f t="shared" si="207"/>
        <v>0</v>
      </c>
      <c r="U771" s="9">
        <f t="shared" si="213"/>
        <v>0</v>
      </c>
      <c r="V771">
        <f t="shared" si="219"/>
        <v>0</v>
      </c>
      <c r="W771" s="9">
        <f t="shared" si="208"/>
        <v>0</v>
      </c>
      <c r="X771" s="9">
        <f t="shared" si="214"/>
        <v>0</v>
      </c>
      <c r="Y771">
        <f t="shared" si="220"/>
        <v>0</v>
      </c>
      <c r="Z771" s="9">
        <f t="shared" si="209"/>
        <v>0</v>
      </c>
      <c r="AA771" s="9">
        <f t="shared" si="215"/>
        <v>1</v>
      </c>
    </row>
    <row r="772" spans="1:27" x14ac:dyDescent="0.2">
      <c r="A772" s="4">
        <v>41491</v>
      </c>
      <c r="B772" s="7">
        <v>-8.8066936559363603E-4</v>
      </c>
      <c r="C772" s="7">
        <v>-2.1818410605192184E-2</v>
      </c>
      <c r="D772" s="7">
        <v>-1.1955698952078819E-2</v>
      </c>
      <c r="E772" s="7">
        <v>-9.4577567651867867E-3</v>
      </c>
      <c r="F772" s="7">
        <v>7.5777522288262844E-3</v>
      </c>
      <c r="G772" s="7">
        <v>9.125756099820137E-3</v>
      </c>
      <c r="H772" s="7">
        <v>1.138429157435894E-2</v>
      </c>
      <c r="J772">
        <f t="shared" si="221"/>
        <v>0</v>
      </c>
      <c r="K772" s="9">
        <f t="shared" ref="K772:K835" si="222">IF(J772=J771,IF(J771=1,1,0),0)</f>
        <v>0</v>
      </c>
      <c r="L772" s="9">
        <f t="shared" si="210"/>
        <v>1</v>
      </c>
      <c r="M772">
        <f t="shared" si="216"/>
        <v>0</v>
      </c>
      <c r="N772" s="9">
        <f t="shared" ref="N772:N835" si="223">IF(M772=M771,IF(M771=1,1,0),0)</f>
        <v>0</v>
      </c>
      <c r="O772" s="9">
        <f t="shared" si="211"/>
        <v>1</v>
      </c>
      <c r="P772">
        <f t="shared" si="217"/>
        <v>0</v>
      </c>
      <c r="Q772" s="9">
        <f t="shared" ref="Q772:Q835" si="224">IF(P772=P771,IF(P771=1,1,0),0)</f>
        <v>0</v>
      </c>
      <c r="R772" s="9">
        <f t="shared" si="212"/>
        <v>1</v>
      </c>
      <c r="S772">
        <f t="shared" si="218"/>
        <v>0</v>
      </c>
      <c r="T772" s="9">
        <f t="shared" ref="T772:T835" si="225">IF(S772=S771,IF(S771=1,1,0),0)</f>
        <v>0</v>
      </c>
      <c r="U772" s="9">
        <f t="shared" si="213"/>
        <v>1</v>
      </c>
      <c r="V772">
        <f t="shared" si="219"/>
        <v>0</v>
      </c>
      <c r="W772" s="9">
        <f t="shared" ref="W772:W835" si="226">IF(V772=V771,IF(V771=1,1,0),0)</f>
        <v>0</v>
      </c>
      <c r="X772" s="9">
        <f t="shared" si="214"/>
        <v>1</v>
      </c>
      <c r="Y772">
        <f t="shared" si="220"/>
        <v>0</v>
      </c>
      <c r="Z772" s="9">
        <f t="shared" ref="Z772:Z835" si="227">IF(Y772=Y771,IF(Y771=1,1,0),0)</f>
        <v>0</v>
      </c>
      <c r="AA772" s="9">
        <f t="shared" si="215"/>
        <v>1</v>
      </c>
    </row>
    <row r="773" spans="1:27" x14ac:dyDescent="0.2">
      <c r="A773" s="4">
        <v>41492</v>
      </c>
      <c r="B773" s="7">
        <v>-5.0641964313312034E-3</v>
      </c>
      <c r="C773" s="7">
        <v>-1.8617033958435059E-2</v>
      </c>
      <c r="D773" s="7">
        <v>-1.1194663122296333E-2</v>
      </c>
      <c r="E773" s="7">
        <v>-8.8174687698483467E-3</v>
      </c>
      <c r="F773" s="7">
        <v>7.5637302361428738E-3</v>
      </c>
      <c r="G773" s="7">
        <v>8.1054624170064926E-3</v>
      </c>
      <c r="H773" s="7">
        <v>1.044030487537384E-2</v>
      </c>
      <c r="J773">
        <f t="shared" si="221"/>
        <v>0</v>
      </c>
      <c r="K773" s="9">
        <f t="shared" si="222"/>
        <v>0</v>
      </c>
      <c r="L773" s="9">
        <f t="shared" ref="L773:L836" si="228">IF(J773=J772,IF(J772=0,1,0),0)</f>
        <v>1</v>
      </c>
      <c r="M773">
        <f t="shared" si="216"/>
        <v>0</v>
      </c>
      <c r="N773" s="9">
        <f t="shared" si="223"/>
        <v>0</v>
      </c>
      <c r="O773" s="9">
        <f t="shared" ref="O773:O836" si="229">IF(M773=M772,IF(M772=0,1,0),0)</f>
        <v>1</v>
      </c>
      <c r="P773">
        <f t="shared" si="217"/>
        <v>0</v>
      </c>
      <c r="Q773" s="9">
        <f t="shared" si="224"/>
        <v>0</v>
      </c>
      <c r="R773" s="9">
        <f t="shared" ref="R773:R836" si="230">IF(P773=P772,IF(P772=0,1,0),0)</f>
        <v>1</v>
      </c>
      <c r="S773">
        <f t="shared" si="218"/>
        <v>0</v>
      </c>
      <c r="T773" s="9">
        <f t="shared" si="225"/>
        <v>0</v>
      </c>
      <c r="U773" s="9">
        <f t="shared" ref="U773:U836" si="231">IF(S773=S772,IF(S772=0,1,0),0)</f>
        <v>1</v>
      </c>
      <c r="V773">
        <f t="shared" si="219"/>
        <v>0</v>
      </c>
      <c r="W773" s="9">
        <f t="shared" si="226"/>
        <v>0</v>
      </c>
      <c r="X773" s="9">
        <f t="shared" ref="X773:X836" si="232">IF(V773=V772,IF(V772=0,1,0),0)</f>
        <v>1</v>
      </c>
      <c r="Y773">
        <f t="shared" si="220"/>
        <v>0</v>
      </c>
      <c r="Z773" s="9">
        <f t="shared" si="227"/>
        <v>0</v>
      </c>
      <c r="AA773" s="9">
        <f t="shared" ref="AA773:AA836" si="233">IF(Y773=Y772,IF(Y772=0,1,0),0)</f>
        <v>1</v>
      </c>
    </row>
    <row r="774" spans="1:27" x14ac:dyDescent="0.2">
      <c r="A774" s="4">
        <v>41493</v>
      </c>
      <c r="B774" s="7">
        <v>-3.3706900427165759E-3</v>
      </c>
      <c r="C774" s="7">
        <v>-2.1345946937799454E-2</v>
      </c>
      <c r="D774" s="7">
        <v>-1.2407178059220314E-2</v>
      </c>
      <c r="E774" s="7">
        <v>-8.4708388894796371E-3</v>
      </c>
      <c r="F774" s="7">
        <v>8.6780041456222534E-3</v>
      </c>
      <c r="G774" s="7">
        <v>9.7056431695818901E-3</v>
      </c>
      <c r="H774" s="7">
        <v>1.4591318555176258E-2</v>
      </c>
      <c r="J774">
        <f t="shared" si="221"/>
        <v>0</v>
      </c>
      <c r="K774" s="9">
        <f t="shared" si="222"/>
        <v>0</v>
      </c>
      <c r="L774" s="9">
        <f t="shared" si="228"/>
        <v>1</v>
      </c>
      <c r="M774">
        <f t="shared" si="216"/>
        <v>0</v>
      </c>
      <c r="N774" s="9">
        <f t="shared" si="223"/>
        <v>0</v>
      </c>
      <c r="O774" s="9">
        <f t="shared" si="229"/>
        <v>1</v>
      </c>
      <c r="P774">
        <f t="shared" si="217"/>
        <v>0</v>
      </c>
      <c r="Q774" s="9">
        <f t="shared" si="224"/>
        <v>0</v>
      </c>
      <c r="R774" s="9">
        <f t="shared" si="230"/>
        <v>1</v>
      </c>
      <c r="S774">
        <f t="shared" si="218"/>
        <v>0</v>
      </c>
      <c r="T774" s="9">
        <f t="shared" si="225"/>
        <v>0</v>
      </c>
      <c r="U774" s="9">
        <f t="shared" si="231"/>
        <v>1</v>
      </c>
      <c r="V774">
        <f t="shared" si="219"/>
        <v>0</v>
      </c>
      <c r="W774" s="9">
        <f t="shared" si="226"/>
        <v>0</v>
      </c>
      <c r="X774" s="9">
        <f t="shared" si="232"/>
        <v>1</v>
      </c>
      <c r="Y774">
        <f t="shared" si="220"/>
        <v>0</v>
      </c>
      <c r="Z774" s="9">
        <f t="shared" si="227"/>
        <v>0</v>
      </c>
      <c r="AA774" s="9">
        <f t="shared" si="233"/>
        <v>1</v>
      </c>
    </row>
    <row r="775" spans="1:27" x14ac:dyDescent="0.2">
      <c r="A775" s="4">
        <v>41494</v>
      </c>
      <c r="B775" s="7">
        <v>3.2526123474559596E-3</v>
      </c>
      <c r="C775" s="7">
        <v>-2.3366408422589302E-2</v>
      </c>
      <c r="D775" s="7">
        <v>-1.4093677513301373E-2</v>
      </c>
      <c r="E775" s="7">
        <v>-8.8621564209461212E-3</v>
      </c>
      <c r="F775" s="7">
        <v>9.2259347438812256E-3</v>
      </c>
      <c r="G775" s="7">
        <v>1.0647371411323547E-2</v>
      </c>
      <c r="H775" s="7">
        <v>1.6076790168881416E-2</v>
      </c>
      <c r="J775">
        <f t="shared" si="221"/>
        <v>0</v>
      </c>
      <c r="K775" s="9">
        <f t="shared" si="222"/>
        <v>0</v>
      </c>
      <c r="L775" s="9">
        <f t="shared" si="228"/>
        <v>1</v>
      </c>
      <c r="M775">
        <f t="shared" si="216"/>
        <v>0</v>
      </c>
      <c r="N775" s="9">
        <f t="shared" si="223"/>
        <v>0</v>
      </c>
      <c r="O775" s="9">
        <f t="shared" si="229"/>
        <v>1</v>
      </c>
      <c r="P775">
        <f t="shared" si="217"/>
        <v>0</v>
      </c>
      <c r="Q775" s="9">
        <f t="shared" si="224"/>
        <v>0</v>
      </c>
      <c r="R775" s="9">
        <f t="shared" si="230"/>
        <v>1</v>
      </c>
      <c r="S775">
        <f t="shared" si="218"/>
        <v>0</v>
      </c>
      <c r="T775" s="9">
        <f t="shared" si="225"/>
        <v>0</v>
      </c>
      <c r="U775" s="9">
        <f t="shared" si="231"/>
        <v>1</v>
      </c>
      <c r="V775">
        <f t="shared" si="219"/>
        <v>0</v>
      </c>
      <c r="W775" s="9">
        <f t="shared" si="226"/>
        <v>0</v>
      </c>
      <c r="X775" s="9">
        <f t="shared" si="232"/>
        <v>1</v>
      </c>
      <c r="Y775">
        <f t="shared" si="220"/>
        <v>0</v>
      </c>
      <c r="Z775" s="9">
        <f t="shared" si="227"/>
        <v>0</v>
      </c>
      <c r="AA775" s="9">
        <f t="shared" si="233"/>
        <v>1</v>
      </c>
    </row>
    <row r="776" spans="1:27" x14ac:dyDescent="0.2">
      <c r="A776" s="4">
        <v>41495</v>
      </c>
      <c r="B776" s="7">
        <v>-4.438008408500331E-3</v>
      </c>
      <c r="C776" s="7">
        <v>-1.7005730420351028E-2</v>
      </c>
      <c r="D776" s="7">
        <v>-9.4256317242980003E-3</v>
      </c>
      <c r="E776" s="7">
        <v>-6.5685086883604527E-3</v>
      </c>
      <c r="F776" s="7">
        <v>5.0621787086129189E-3</v>
      </c>
      <c r="G776" s="7">
        <v>5.8328467421233654E-3</v>
      </c>
      <c r="H776" s="7">
        <v>8.9211240410804749E-3</v>
      </c>
      <c r="J776">
        <f t="shared" si="221"/>
        <v>0</v>
      </c>
      <c r="K776" s="9">
        <f t="shared" si="222"/>
        <v>0</v>
      </c>
      <c r="L776" s="9">
        <f t="shared" si="228"/>
        <v>1</v>
      </c>
      <c r="M776">
        <f t="shared" si="216"/>
        <v>0</v>
      </c>
      <c r="N776" s="9">
        <f t="shared" si="223"/>
        <v>0</v>
      </c>
      <c r="O776" s="9">
        <f t="shared" si="229"/>
        <v>1</v>
      </c>
      <c r="P776">
        <f t="shared" si="217"/>
        <v>0</v>
      </c>
      <c r="Q776" s="9">
        <f t="shared" si="224"/>
        <v>0</v>
      </c>
      <c r="R776" s="9">
        <f t="shared" si="230"/>
        <v>1</v>
      </c>
      <c r="S776">
        <f t="shared" si="218"/>
        <v>0</v>
      </c>
      <c r="T776" s="9">
        <f t="shared" si="225"/>
        <v>0</v>
      </c>
      <c r="U776" s="9">
        <f t="shared" si="231"/>
        <v>1</v>
      </c>
      <c r="V776">
        <f t="shared" si="219"/>
        <v>0</v>
      </c>
      <c r="W776" s="9">
        <f t="shared" si="226"/>
        <v>0</v>
      </c>
      <c r="X776" s="9">
        <f t="shared" si="232"/>
        <v>1</v>
      </c>
      <c r="Y776">
        <f t="shared" si="220"/>
        <v>0</v>
      </c>
      <c r="Z776" s="9">
        <f t="shared" si="227"/>
        <v>0</v>
      </c>
      <c r="AA776" s="9">
        <f t="shared" si="233"/>
        <v>1</v>
      </c>
    </row>
    <row r="777" spans="1:27" x14ac:dyDescent="0.2">
      <c r="A777" s="4">
        <v>41498</v>
      </c>
      <c r="B777" s="7">
        <v>5.3360212335373369E-4</v>
      </c>
      <c r="C777" s="7">
        <v>-1.7758920788764954E-2</v>
      </c>
      <c r="D777" s="7">
        <v>-9.5569230616092682E-3</v>
      </c>
      <c r="E777" s="7">
        <v>-6.881635170429945E-3</v>
      </c>
      <c r="F777" s="7">
        <v>6.639004684984684E-3</v>
      </c>
      <c r="G777" s="7">
        <v>7.130749523639679E-3</v>
      </c>
      <c r="H777" s="7">
        <v>1.0681780055165291E-2</v>
      </c>
      <c r="J777">
        <f t="shared" si="221"/>
        <v>0</v>
      </c>
      <c r="K777" s="9">
        <f t="shared" si="222"/>
        <v>0</v>
      </c>
      <c r="L777" s="9">
        <f t="shared" si="228"/>
        <v>1</v>
      </c>
      <c r="M777">
        <f t="shared" si="216"/>
        <v>0</v>
      </c>
      <c r="N777" s="9">
        <f t="shared" si="223"/>
        <v>0</v>
      </c>
      <c r="O777" s="9">
        <f t="shared" si="229"/>
        <v>1</v>
      </c>
      <c r="P777">
        <f t="shared" si="217"/>
        <v>0</v>
      </c>
      <c r="Q777" s="9">
        <f t="shared" si="224"/>
        <v>0</v>
      </c>
      <c r="R777" s="9">
        <f t="shared" si="230"/>
        <v>1</v>
      </c>
      <c r="S777">
        <f t="shared" si="218"/>
        <v>0</v>
      </c>
      <c r="T777" s="9">
        <f t="shared" si="225"/>
        <v>0</v>
      </c>
      <c r="U777" s="9">
        <f t="shared" si="231"/>
        <v>1</v>
      </c>
      <c r="V777">
        <f t="shared" si="219"/>
        <v>0</v>
      </c>
      <c r="W777" s="9">
        <f t="shared" si="226"/>
        <v>0</v>
      </c>
      <c r="X777" s="9">
        <f t="shared" si="232"/>
        <v>1</v>
      </c>
      <c r="Y777">
        <f t="shared" si="220"/>
        <v>0</v>
      </c>
      <c r="Z777" s="9">
        <f t="shared" si="227"/>
        <v>0</v>
      </c>
      <c r="AA777" s="9">
        <f t="shared" si="233"/>
        <v>1</v>
      </c>
    </row>
    <row r="778" spans="1:27" x14ac:dyDescent="0.2">
      <c r="A778" s="4">
        <v>41499</v>
      </c>
      <c r="B778" s="7">
        <v>2.1907110807056511E-3</v>
      </c>
      <c r="C778" s="7">
        <v>-2.2219844162464142E-2</v>
      </c>
      <c r="D778" s="7">
        <v>-1.2399165891110897E-2</v>
      </c>
      <c r="E778" s="7">
        <v>-7.9604294151067734E-3</v>
      </c>
      <c r="F778" s="7">
        <v>7.2619207203388214E-3</v>
      </c>
      <c r="G778" s="7">
        <v>8.6371041834354401E-3</v>
      </c>
      <c r="H778" s="7">
        <v>1.2164046056568623E-2</v>
      </c>
      <c r="J778">
        <f t="shared" si="221"/>
        <v>0</v>
      </c>
      <c r="K778" s="9">
        <f t="shared" si="222"/>
        <v>0</v>
      </c>
      <c r="L778" s="9">
        <f t="shared" si="228"/>
        <v>1</v>
      </c>
      <c r="M778">
        <f t="shared" si="216"/>
        <v>0</v>
      </c>
      <c r="N778" s="9">
        <f t="shared" si="223"/>
        <v>0</v>
      </c>
      <c r="O778" s="9">
        <f t="shared" si="229"/>
        <v>1</v>
      </c>
      <c r="P778">
        <f t="shared" si="217"/>
        <v>0</v>
      </c>
      <c r="Q778" s="9">
        <f t="shared" si="224"/>
        <v>0</v>
      </c>
      <c r="R778" s="9">
        <f t="shared" si="230"/>
        <v>1</v>
      </c>
      <c r="S778">
        <f t="shared" si="218"/>
        <v>0</v>
      </c>
      <c r="T778" s="9">
        <f t="shared" si="225"/>
        <v>0</v>
      </c>
      <c r="U778" s="9">
        <f t="shared" si="231"/>
        <v>1</v>
      </c>
      <c r="V778">
        <f t="shared" si="219"/>
        <v>0</v>
      </c>
      <c r="W778" s="9">
        <f t="shared" si="226"/>
        <v>0</v>
      </c>
      <c r="X778" s="9">
        <f t="shared" si="232"/>
        <v>1</v>
      </c>
      <c r="Y778">
        <f t="shared" si="220"/>
        <v>0</v>
      </c>
      <c r="Z778" s="9">
        <f t="shared" si="227"/>
        <v>0</v>
      </c>
      <c r="AA778" s="9">
        <f t="shared" si="233"/>
        <v>1</v>
      </c>
    </row>
    <row r="779" spans="1:27" x14ac:dyDescent="0.2">
      <c r="A779" s="4">
        <v>41500</v>
      </c>
      <c r="B779" s="7">
        <v>-5.2182281597414129E-3</v>
      </c>
      <c r="C779" s="7">
        <v>-1.8908809870481491E-2</v>
      </c>
      <c r="D779" s="7">
        <v>-1.0108583606779575E-2</v>
      </c>
      <c r="E779" s="7">
        <v>-7.2385002858936787E-3</v>
      </c>
      <c r="F779" s="7">
        <v>5.5803144350647926E-3</v>
      </c>
      <c r="G779" s="7">
        <v>6.5439632162451744E-3</v>
      </c>
      <c r="H779" s="7">
        <v>9.3167079612612724E-3</v>
      </c>
      <c r="J779">
        <f t="shared" si="221"/>
        <v>0</v>
      </c>
      <c r="K779" s="9">
        <f t="shared" si="222"/>
        <v>0</v>
      </c>
      <c r="L779" s="9">
        <f t="shared" si="228"/>
        <v>1</v>
      </c>
      <c r="M779">
        <f t="shared" si="216"/>
        <v>0</v>
      </c>
      <c r="N779" s="9">
        <f t="shared" si="223"/>
        <v>0</v>
      </c>
      <c r="O779" s="9">
        <f t="shared" si="229"/>
        <v>1</v>
      </c>
      <c r="P779">
        <f t="shared" si="217"/>
        <v>0</v>
      </c>
      <c r="Q779" s="9">
        <f t="shared" si="224"/>
        <v>0</v>
      </c>
      <c r="R779" s="9">
        <f t="shared" si="230"/>
        <v>1</v>
      </c>
      <c r="S779">
        <f t="shared" si="218"/>
        <v>0</v>
      </c>
      <c r="T779" s="9">
        <f t="shared" si="225"/>
        <v>0</v>
      </c>
      <c r="U779" s="9">
        <f t="shared" si="231"/>
        <v>1</v>
      </c>
      <c r="V779">
        <f t="shared" si="219"/>
        <v>0</v>
      </c>
      <c r="W779" s="9">
        <f t="shared" si="226"/>
        <v>0</v>
      </c>
      <c r="X779" s="9">
        <f t="shared" si="232"/>
        <v>1</v>
      </c>
      <c r="Y779">
        <f t="shared" si="220"/>
        <v>0</v>
      </c>
      <c r="Z779" s="9">
        <f t="shared" si="227"/>
        <v>0</v>
      </c>
      <c r="AA779" s="9">
        <f t="shared" si="233"/>
        <v>1</v>
      </c>
    </row>
    <row r="780" spans="1:27" x14ac:dyDescent="0.2">
      <c r="A780" s="4">
        <v>41501</v>
      </c>
      <c r="B780" s="7">
        <v>-1.5759681419328053E-2</v>
      </c>
      <c r="C780" s="7">
        <v>-1.7227828502655029E-2</v>
      </c>
      <c r="D780" s="7">
        <v>-9.026908315718174E-3</v>
      </c>
      <c r="E780" s="7">
        <v>-6.7817820236086845E-3</v>
      </c>
      <c r="F780" s="7">
        <v>6.4590252004563808E-3</v>
      </c>
      <c r="G780" s="7">
        <v>6.9022402167320251E-3</v>
      </c>
      <c r="H780" s="7">
        <v>1.0380840860307217E-2</v>
      </c>
      <c r="J780">
        <f t="shared" si="221"/>
        <v>0</v>
      </c>
      <c r="K780" s="9">
        <f t="shared" si="222"/>
        <v>0</v>
      </c>
      <c r="L780" s="9">
        <f t="shared" si="228"/>
        <v>1</v>
      </c>
      <c r="M780">
        <f t="shared" si="216"/>
        <v>1</v>
      </c>
      <c r="N780" s="9">
        <f t="shared" si="223"/>
        <v>0</v>
      </c>
      <c r="O780" s="9">
        <f t="shared" si="229"/>
        <v>0</v>
      </c>
      <c r="P780">
        <f t="shared" si="217"/>
        <v>1</v>
      </c>
      <c r="Q780" s="9">
        <f t="shared" si="224"/>
        <v>0</v>
      </c>
      <c r="R780" s="9">
        <f t="shared" si="230"/>
        <v>0</v>
      </c>
      <c r="S780">
        <f t="shared" si="218"/>
        <v>0</v>
      </c>
      <c r="T780" s="9">
        <f t="shared" si="225"/>
        <v>0</v>
      </c>
      <c r="U780" s="9">
        <f t="shared" si="231"/>
        <v>1</v>
      </c>
      <c r="V780">
        <f t="shared" si="219"/>
        <v>0</v>
      </c>
      <c r="W780" s="9">
        <f t="shared" si="226"/>
        <v>0</v>
      </c>
      <c r="X780" s="9">
        <f t="shared" si="232"/>
        <v>1</v>
      </c>
      <c r="Y780">
        <f t="shared" si="220"/>
        <v>0</v>
      </c>
      <c r="Z780" s="9">
        <f t="shared" si="227"/>
        <v>0</v>
      </c>
      <c r="AA780" s="9">
        <f t="shared" si="233"/>
        <v>1</v>
      </c>
    </row>
    <row r="781" spans="1:27" x14ac:dyDescent="0.2">
      <c r="A781" s="4">
        <v>41502</v>
      </c>
      <c r="B781" s="7">
        <v>-2.7821476757785659E-3</v>
      </c>
      <c r="C781" s="7">
        <v>-2.8907155618071556E-2</v>
      </c>
      <c r="D781" s="7">
        <v>-1.5317377634346485E-2</v>
      </c>
      <c r="E781" s="7">
        <v>-9.1740339994430542E-3</v>
      </c>
      <c r="F781" s="7">
        <v>1.2116841971874237E-2</v>
      </c>
      <c r="G781" s="7">
        <v>1.4750208705663681E-2</v>
      </c>
      <c r="H781" s="7">
        <v>2.4451728910207748E-2</v>
      </c>
      <c r="J781">
        <f t="shared" si="221"/>
        <v>0</v>
      </c>
      <c r="K781" s="9">
        <f t="shared" si="222"/>
        <v>0</v>
      </c>
      <c r="L781" s="9">
        <f t="shared" si="228"/>
        <v>1</v>
      </c>
      <c r="M781">
        <f t="shared" si="216"/>
        <v>0</v>
      </c>
      <c r="N781" s="9">
        <f t="shared" si="223"/>
        <v>0</v>
      </c>
      <c r="O781" s="9">
        <f t="shared" si="229"/>
        <v>0</v>
      </c>
      <c r="P781">
        <f t="shared" si="217"/>
        <v>0</v>
      </c>
      <c r="Q781" s="9">
        <f t="shared" si="224"/>
        <v>0</v>
      </c>
      <c r="R781" s="9">
        <f t="shared" si="230"/>
        <v>0</v>
      </c>
      <c r="S781">
        <f t="shared" si="218"/>
        <v>0</v>
      </c>
      <c r="T781" s="9">
        <f t="shared" si="225"/>
        <v>0</v>
      </c>
      <c r="U781" s="9">
        <f t="shared" si="231"/>
        <v>1</v>
      </c>
      <c r="V781">
        <f t="shared" si="219"/>
        <v>0</v>
      </c>
      <c r="W781" s="9">
        <f t="shared" si="226"/>
        <v>0</v>
      </c>
      <c r="X781" s="9">
        <f t="shared" si="232"/>
        <v>1</v>
      </c>
      <c r="Y781">
        <f t="shared" si="220"/>
        <v>0</v>
      </c>
      <c r="Z781" s="9">
        <f t="shared" si="227"/>
        <v>0</v>
      </c>
      <c r="AA781" s="9">
        <f t="shared" si="233"/>
        <v>1</v>
      </c>
    </row>
    <row r="782" spans="1:27" x14ac:dyDescent="0.2">
      <c r="A782" s="4">
        <v>41505</v>
      </c>
      <c r="B782" s="7">
        <v>-3.7621403596742892E-3</v>
      </c>
      <c r="C782" s="7">
        <v>-2.4263747036457062E-2</v>
      </c>
      <c r="D782" s="7">
        <v>-1.4996356330811977E-2</v>
      </c>
      <c r="E782" s="7">
        <v>-1.0214329697191715E-2</v>
      </c>
      <c r="F782" s="7">
        <v>1.0096441023051739E-2</v>
      </c>
      <c r="G782" s="7">
        <v>1.1650928296148777E-2</v>
      </c>
      <c r="H782" s="7">
        <v>1.6713237389922142E-2</v>
      </c>
      <c r="J782">
        <f t="shared" si="221"/>
        <v>0</v>
      </c>
      <c r="K782" s="9">
        <f t="shared" si="222"/>
        <v>0</v>
      </c>
      <c r="L782" s="9">
        <f t="shared" si="228"/>
        <v>1</v>
      </c>
      <c r="M782">
        <f t="shared" si="216"/>
        <v>0</v>
      </c>
      <c r="N782" s="9">
        <f t="shared" si="223"/>
        <v>0</v>
      </c>
      <c r="O782" s="9">
        <f t="shared" si="229"/>
        <v>1</v>
      </c>
      <c r="P782">
        <f t="shared" si="217"/>
        <v>0</v>
      </c>
      <c r="Q782" s="9">
        <f t="shared" si="224"/>
        <v>0</v>
      </c>
      <c r="R782" s="9">
        <f t="shared" si="230"/>
        <v>1</v>
      </c>
      <c r="S782">
        <f t="shared" si="218"/>
        <v>0</v>
      </c>
      <c r="T782" s="9">
        <f t="shared" si="225"/>
        <v>0</v>
      </c>
      <c r="U782" s="9">
        <f t="shared" si="231"/>
        <v>1</v>
      </c>
      <c r="V782">
        <f t="shared" si="219"/>
        <v>0</v>
      </c>
      <c r="W782" s="9">
        <f t="shared" si="226"/>
        <v>0</v>
      </c>
      <c r="X782" s="9">
        <f t="shared" si="232"/>
        <v>1</v>
      </c>
      <c r="Y782">
        <f t="shared" si="220"/>
        <v>0</v>
      </c>
      <c r="Z782" s="9">
        <f t="shared" si="227"/>
        <v>0</v>
      </c>
      <c r="AA782" s="9">
        <f t="shared" si="233"/>
        <v>1</v>
      </c>
    </row>
    <row r="783" spans="1:27" x14ac:dyDescent="0.2">
      <c r="A783" s="4">
        <v>41506</v>
      </c>
      <c r="B783" s="7">
        <v>3.4592660804712771E-3</v>
      </c>
      <c r="C783" s="7">
        <v>-2.0200319588184357E-2</v>
      </c>
      <c r="D783" s="7">
        <v>-1.3192907907068729E-2</v>
      </c>
      <c r="E783" s="7">
        <v>-9.5679750666022301E-3</v>
      </c>
      <c r="F783" s="7">
        <v>9.3593401834368706E-3</v>
      </c>
      <c r="G783" s="7">
        <v>1.014337595552206E-2</v>
      </c>
      <c r="H783" s="7">
        <v>1.4808647334575653E-2</v>
      </c>
      <c r="J783">
        <f t="shared" si="221"/>
        <v>0</v>
      </c>
      <c r="K783" s="9">
        <f t="shared" si="222"/>
        <v>0</v>
      </c>
      <c r="L783" s="9">
        <f t="shared" si="228"/>
        <v>1</v>
      </c>
      <c r="M783">
        <f t="shared" si="216"/>
        <v>0</v>
      </c>
      <c r="N783" s="9">
        <f t="shared" si="223"/>
        <v>0</v>
      </c>
      <c r="O783" s="9">
        <f t="shared" si="229"/>
        <v>1</v>
      </c>
      <c r="P783">
        <f t="shared" si="217"/>
        <v>0</v>
      </c>
      <c r="Q783" s="9">
        <f t="shared" si="224"/>
        <v>0</v>
      </c>
      <c r="R783" s="9">
        <f t="shared" si="230"/>
        <v>1</v>
      </c>
      <c r="S783">
        <f t="shared" si="218"/>
        <v>0</v>
      </c>
      <c r="T783" s="9">
        <f t="shared" si="225"/>
        <v>0</v>
      </c>
      <c r="U783" s="9">
        <f t="shared" si="231"/>
        <v>1</v>
      </c>
      <c r="V783">
        <f t="shared" si="219"/>
        <v>0</v>
      </c>
      <c r="W783" s="9">
        <f t="shared" si="226"/>
        <v>0</v>
      </c>
      <c r="X783" s="9">
        <f t="shared" si="232"/>
        <v>1</v>
      </c>
      <c r="Y783">
        <f t="shared" si="220"/>
        <v>0</v>
      </c>
      <c r="Z783" s="9">
        <f t="shared" si="227"/>
        <v>0</v>
      </c>
      <c r="AA783" s="9">
        <f t="shared" si="233"/>
        <v>1</v>
      </c>
    </row>
    <row r="784" spans="1:27" x14ac:dyDescent="0.2">
      <c r="A784" s="4">
        <v>41507</v>
      </c>
      <c r="B784" s="7">
        <v>-8.5790432173485452E-3</v>
      </c>
      <c r="C784" s="7">
        <v>-2.0170245319604874E-2</v>
      </c>
      <c r="D784" s="7">
        <v>-1.2690316885709763E-2</v>
      </c>
      <c r="E784" s="7">
        <v>-9.862186387181282E-3</v>
      </c>
      <c r="F784" s="7">
        <v>8.0559859052300453E-3</v>
      </c>
      <c r="G784" s="7">
        <v>9.3549611046910286E-3</v>
      </c>
      <c r="H784" s="7">
        <v>1.2799906544387341E-2</v>
      </c>
      <c r="J784">
        <f t="shared" si="221"/>
        <v>0</v>
      </c>
      <c r="K784" s="9">
        <f t="shared" si="222"/>
        <v>0</v>
      </c>
      <c r="L784" s="9">
        <f t="shared" si="228"/>
        <v>1</v>
      </c>
      <c r="M784">
        <f t="shared" si="216"/>
        <v>0</v>
      </c>
      <c r="N784" s="9">
        <f t="shared" si="223"/>
        <v>0</v>
      </c>
      <c r="O784" s="9">
        <f t="shared" si="229"/>
        <v>1</v>
      </c>
      <c r="P784">
        <f t="shared" si="217"/>
        <v>0</v>
      </c>
      <c r="Q784" s="9">
        <f t="shared" si="224"/>
        <v>0</v>
      </c>
      <c r="R784" s="9">
        <f t="shared" si="230"/>
        <v>1</v>
      </c>
      <c r="S784">
        <f t="shared" si="218"/>
        <v>0</v>
      </c>
      <c r="T784" s="9">
        <f t="shared" si="225"/>
        <v>0</v>
      </c>
      <c r="U784" s="9">
        <f t="shared" si="231"/>
        <v>1</v>
      </c>
      <c r="V784">
        <f t="shared" si="219"/>
        <v>0</v>
      </c>
      <c r="W784" s="9">
        <f t="shared" si="226"/>
        <v>0</v>
      </c>
      <c r="X784" s="9">
        <f t="shared" si="232"/>
        <v>1</v>
      </c>
      <c r="Y784">
        <f t="shared" si="220"/>
        <v>0</v>
      </c>
      <c r="Z784" s="9">
        <f t="shared" si="227"/>
        <v>0</v>
      </c>
      <c r="AA784" s="9">
        <f t="shared" si="233"/>
        <v>1</v>
      </c>
    </row>
    <row r="785" spans="1:27" x14ac:dyDescent="0.2">
      <c r="A785" s="4">
        <v>41508</v>
      </c>
      <c r="B785" s="7">
        <v>1.112034064602126E-2</v>
      </c>
      <c r="C785" s="7">
        <v>-2.3273056373000145E-2</v>
      </c>
      <c r="D785" s="7">
        <v>-1.4342092908918858E-2</v>
      </c>
      <c r="E785" s="7">
        <v>-9.6889827400445938E-3</v>
      </c>
      <c r="F785" s="7">
        <v>1.0924573056399822E-2</v>
      </c>
      <c r="G785" s="7">
        <v>1.2517588213086128E-2</v>
      </c>
      <c r="H785" s="7">
        <v>1.9307028502225876E-2</v>
      </c>
      <c r="J785">
        <f t="shared" si="221"/>
        <v>0</v>
      </c>
      <c r="K785" s="9">
        <f t="shared" si="222"/>
        <v>0</v>
      </c>
      <c r="L785" s="9">
        <f t="shared" si="228"/>
        <v>1</v>
      </c>
      <c r="M785">
        <f t="shared" si="216"/>
        <v>0</v>
      </c>
      <c r="N785" s="9">
        <f t="shared" si="223"/>
        <v>0</v>
      </c>
      <c r="O785" s="9">
        <f t="shared" si="229"/>
        <v>1</v>
      </c>
      <c r="P785">
        <f t="shared" si="217"/>
        <v>0</v>
      </c>
      <c r="Q785" s="9">
        <f t="shared" si="224"/>
        <v>0</v>
      </c>
      <c r="R785" s="9">
        <f t="shared" si="230"/>
        <v>1</v>
      </c>
      <c r="S785">
        <f t="shared" si="218"/>
        <v>1</v>
      </c>
      <c r="T785" s="9">
        <f t="shared" si="225"/>
        <v>0</v>
      </c>
      <c r="U785" s="9">
        <f t="shared" si="231"/>
        <v>0</v>
      </c>
      <c r="V785">
        <f t="shared" si="219"/>
        <v>0</v>
      </c>
      <c r="W785" s="9">
        <f t="shared" si="226"/>
        <v>0</v>
      </c>
      <c r="X785" s="9">
        <f t="shared" si="232"/>
        <v>1</v>
      </c>
      <c r="Y785">
        <f t="shared" si="220"/>
        <v>0</v>
      </c>
      <c r="Z785" s="9">
        <f t="shared" si="227"/>
        <v>0</v>
      </c>
      <c r="AA785" s="9">
        <f t="shared" si="233"/>
        <v>1</v>
      </c>
    </row>
    <row r="786" spans="1:27" x14ac:dyDescent="0.2">
      <c r="A786" s="4">
        <v>41509</v>
      </c>
      <c r="B786" s="7">
        <v>3.9804648177147002E-3</v>
      </c>
      <c r="C786" s="7">
        <v>-2.0600097253918648E-2</v>
      </c>
      <c r="D786" s="7">
        <v>-1.1321601457893848E-2</v>
      </c>
      <c r="E786" s="7">
        <v>-9.1928066685795784E-3</v>
      </c>
      <c r="F786" s="7">
        <v>5.734635517001152E-3</v>
      </c>
      <c r="G786" s="7">
        <v>8.5974521934986115E-3</v>
      </c>
      <c r="H786" s="7">
        <v>1.3046558946371078E-2</v>
      </c>
      <c r="J786">
        <f t="shared" si="221"/>
        <v>0</v>
      </c>
      <c r="K786" s="9">
        <f t="shared" si="222"/>
        <v>0</v>
      </c>
      <c r="L786" s="9">
        <f t="shared" si="228"/>
        <v>1</v>
      </c>
      <c r="M786">
        <f t="shared" si="216"/>
        <v>0</v>
      </c>
      <c r="N786" s="9">
        <f t="shared" si="223"/>
        <v>0</v>
      </c>
      <c r="O786" s="9">
        <f t="shared" si="229"/>
        <v>1</v>
      </c>
      <c r="P786">
        <f t="shared" si="217"/>
        <v>0</v>
      </c>
      <c r="Q786" s="9">
        <f t="shared" si="224"/>
        <v>0</v>
      </c>
      <c r="R786" s="9">
        <f t="shared" si="230"/>
        <v>1</v>
      </c>
      <c r="S786">
        <f t="shared" si="218"/>
        <v>0</v>
      </c>
      <c r="T786" s="9">
        <f t="shared" si="225"/>
        <v>0</v>
      </c>
      <c r="U786" s="9">
        <f t="shared" si="231"/>
        <v>0</v>
      </c>
      <c r="V786">
        <f t="shared" si="219"/>
        <v>0</v>
      </c>
      <c r="W786" s="9">
        <f t="shared" si="226"/>
        <v>0</v>
      </c>
      <c r="X786" s="9">
        <f t="shared" si="232"/>
        <v>1</v>
      </c>
      <c r="Y786">
        <f t="shared" si="220"/>
        <v>0</v>
      </c>
      <c r="Z786" s="9">
        <f t="shared" si="227"/>
        <v>0</v>
      </c>
      <c r="AA786" s="9">
        <f t="shared" si="233"/>
        <v>1</v>
      </c>
    </row>
    <row r="787" spans="1:27" x14ac:dyDescent="0.2">
      <c r="A787" s="4">
        <v>41512</v>
      </c>
      <c r="B787" s="7">
        <v>-4.3431121471651365E-3</v>
      </c>
      <c r="C787" s="7">
        <v>-2.5870485231280327E-2</v>
      </c>
      <c r="D787" s="7">
        <v>-1.5696531161665916E-2</v>
      </c>
      <c r="E787" s="7">
        <v>-1.0685042478144169E-2</v>
      </c>
      <c r="F787" s="7">
        <v>9.3149309977889061E-3</v>
      </c>
      <c r="G787" s="7">
        <v>1.2106462381780148E-2</v>
      </c>
      <c r="H787" s="7">
        <v>1.736038364470005E-2</v>
      </c>
      <c r="J787">
        <f t="shared" si="221"/>
        <v>0</v>
      </c>
      <c r="K787" s="9">
        <f t="shared" si="222"/>
        <v>0</v>
      </c>
      <c r="L787" s="9">
        <f t="shared" si="228"/>
        <v>1</v>
      </c>
      <c r="M787">
        <f t="shared" si="216"/>
        <v>0</v>
      </c>
      <c r="N787" s="9">
        <f t="shared" si="223"/>
        <v>0</v>
      </c>
      <c r="O787" s="9">
        <f t="shared" si="229"/>
        <v>1</v>
      </c>
      <c r="P787">
        <f t="shared" si="217"/>
        <v>0</v>
      </c>
      <c r="Q787" s="9">
        <f t="shared" si="224"/>
        <v>0</v>
      </c>
      <c r="R787" s="9">
        <f t="shared" si="230"/>
        <v>1</v>
      </c>
      <c r="S787">
        <f t="shared" si="218"/>
        <v>0</v>
      </c>
      <c r="T787" s="9">
        <f t="shared" si="225"/>
        <v>0</v>
      </c>
      <c r="U787" s="9">
        <f t="shared" si="231"/>
        <v>1</v>
      </c>
      <c r="V787">
        <f t="shared" si="219"/>
        <v>0</v>
      </c>
      <c r="W787" s="9">
        <f t="shared" si="226"/>
        <v>0</v>
      </c>
      <c r="X787" s="9">
        <f t="shared" si="232"/>
        <v>1</v>
      </c>
      <c r="Y787">
        <f t="shared" si="220"/>
        <v>0</v>
      </c>
      <c r="Z787" s="9">
        <f t="shared" si="227"/>
        <v>0</v>
      </c>
      <c r="AA787" s="9">
        <f t="shared" si="233"/>
        <v>1</v>
      </c>
    </row>
    <row r="788" spans="1:27" x14ac:dyDescent="0.2">
      <c r="A788" s="4">
        <v>41513</v>
      </c>
      <c r="B788" s="7">
        <v>-1.5842398117928699E-2</v>
      </c>
      <c r="C788" s="7">
        <v>-2.0232614129781723E-2</v>
      </c>
      <c r="D788" s="7">
        <v>-1.3066904619336128E-2</v>
      </c>
      <c r="E788" s="7">
        <v>-9.7946971654891968E-3</v>
      </c>
      <c r="F788" s="7">
        <v>9.5605179667472839E-3</v>
      </c>
      <c r="G788" s="7">
        <v>1.0784727521240711E-2</v>
      </c>
      <c r="H788" s="7">
        <v>1.5372368507087231E-2</v>
      </c>
      <c r="J788">
        <f t="shared" si="221"/>
        <v>0</v>
      </c>
      <c r="K788" s="9">
        <f t="shared" si="222"/>
        <v>0</v>
      </c>
      <c r="L788" s="9">
        <f t="shared" si="228"/>
        <v>1</v>
      </c>
      <c r="M788">
        <f t="shared" si="216"/>
        <v>1</v>
      </c>
      <c r="N788" s="9">
        <f t="shared" si="223"/>
        <v>0</v>
      </c>
      <c r="O788" s="9">
        <f t="shared" si="229"/>
        <v>0</v>
      </c>
      <c r="P788">
        <f t="shared" si="217"/>
        <v>1</v>
      </c>
      <c r="Q788" s="9">
        <f t="shared" si="224"/>
        <v>0</v>
      </c>
      <c r="R788" s="9">
        <f t="shared" si="230"/>
        <v>0</v>
      </c>
      <c r="S788">
        <f t="shared" si="218"/>
        <v>0</v>
      </c>
      <c r="T788" s="9">
        <f t="shared" si="225"/>
        <v>0</v>
      </c>
      <c r="U788" s="9">
        <f t="shared" si="231"/>
        <v>1</v>
      </c>
      <c r="V788">
        <f t="shared" si="219"/>
        <v>0</v>
      </c>
      <c r="W788" s="9">
        <f t="shared" si="226"/>
        <v>0</v>
      </c>
      <c r="X788" s="9">
        <f t="shared" si="232"/>
        <v>1</v>
      </c>
      <c r="Y788">
        <f t="shared" si="220"/>
        <v>0</v>
      </c>
      <c r="Z788" s="9">
        <f t="shared" si="227"/>
        <v>0</v>
      </c>
      <c r="AA788" s="9">
        <f t="shared" si="233"/>
        <v>1</v>
      </c>
    </row>
    <row r="789" spans="1:27" x14ac:dyDescent="0.2">
      <c r="A789" s="4">
        <v>41514</v>
      </c>
      <c r="B789" s="7">
        <v>2.4536878952651216E-3</v>
      </c>
      <c r="C789" s="7">
        <v>-3.2216757535934448E-2</v>
      </c>
      <c r="D789" s="7">
        <v>-1.849568635225296E-2</v>
      </c>
      <c r="E789" s="7">
        <v>-1.1249496601521969E-2</v>
      </c>
      <c r="F789" s="7">
        <v>1.4684349298477173E-2</v>
      </c>
      <c r="G789" s="7">
        <v>1.8350811675190926E-2</v>
      </c>
      <c r="H789" s="7">
        <v>2.9325259849429131E-2</v>
      </c>
      <c r="J789">
        <f t="shared" si="221"/>
        <v>0</v>
      </c>
      <c r="K789" s="9">
        <f t="shared" si="222"/>
        <v>0</v>
      </c>
      <c r="L789" s="9">
        <f t="shared" si="228"/>
        <v>1</v>
      </c>
      <c r="M789">
        <f t="shared" si="216"/>
        <v>0</v>
      </c>
      <c r="N789" s="9">
        <f t="shared" si="223"/>
        <v>0</v>
      </c>
      <c r="O789" s="9">
        <f t="shared" si="229"/>
        <v>0</v>
      </c>
      <c r="P789">
        <f t="shared" si="217"/>
        <v>0</v>
      </c>
      <c r="Q789" s="9">
        <f t="shared" si="224"/>
        <v>0</v>
      </c>
      <c r="R789" s="9">
        <f t="shared" si="230"/>
        <v>0</v>
      </c>
      <c r="S789">
        <f t="shared" si="218"/>
        <v>0</v>
      </c>
      <c r="T789" s="9">
        <f t="shared" si="225"/>
        <v>0</v>
      </c>
      <c r="U789" s="9">
        <f t="shared" si="231"/>
        <v>1</v>
      </c>
      <c r="V789">
        <f t="shared" si="219"/>
        <v>0</v>
      </c>
      <c r="W789" s="9">
        <f t="shared" si="226"/>
        <v>0</v>
      </c>
      <c r="X789" s="9">
        <f t="shared" si="232"/>
        <v>1</v>
      </c>
      <c r="Y789">
        <f t="shared" si="220"/>
        <v>0</v>
      </c>
      <c r="Z789" s="9">
        <f t="shared" si="227"/>
        <v>0</v>
      </c>
      <c r="AA789" s="9">
        <f t="shared" si="233"/>
        <v>1</v>
      </c>
    </row>
    <row r="790" spans="1:27" x14ac:dyDescent="0.2">
      <c r="A790" s="4">
        <v>41515</v>
      </c>
      <c r="B790" s="7">
        <v>2.7532214766958002E-3</v>
      </c>
      <c r="C790" s="7">
        <v>-2.5475122034549713E-2</v>
      </c>
      <c r="D790" s="7">
        <v>-1.7220700159668922E-2</v>
      </c>
      <c r="E790" s="7">
        <v>-1.1999304406344891E-2</v>
      </c>
      <c r="F790" s="7">
        <v>1.1056425981223583E-2</v>
      </c>
      <c r="G790" s="7">
        <v>1.356908306479454E-2</v>
      </c>
      <c r="H790" s="7">
        <v>1.9142204895615578E-2</v>
      </c>
      <c r="J790">
        <f t="shared" si="221"/>
        <v>0</v>
      </c>
      <c r="K790" s="9">
        <f t="shared" si="222"/>
        <v>0</v>
      </c>
      <c r="L790" s="9">
        <f t="shared" si="228"/>
        <v>1</v>
      </c>
      <c r="M790">
        <f t="shared" si="216"/>
        <v>0</v>
      </c>
      <c r="N790" s="9">
        <f t="shared" si="223"/>
        <v>0</v>
      </c>
      <c r="O790" s="9">
        <f t="shared" si="229"/>
        <v>1</v>
      </c>
      <c r="P790">
        <f t="shared" si="217"/>
        <v>0</v>
      </c>
      <c r="Q790" s="9">
        <f t="shared" si="224"/>
        <v>0</v>
      </c>
      <c r="R790" s="9">
        <f t="shared" si="230"/>
        <v>1</v>
      </c>
      <c r="S790">
        <f t="shared" si="218"/>
        <v>0</v>
      </c>
      <c r="T790" s="9">
        <f t="shared" si="225"/>
        <v>0</v>
      </c>
      <c r="U790" s="9">
        <f t="shared" si="231"/>
        <v>1</v>
      </c>
      <c r="V790">
        <f t="shared" si="219"/>
        <v>0</v>
      </c>
      <c r="W790" s="9">
        <f t="shared" si="226"/>
        <v>0</v>
      </c>
      <c r="X790" s="9">
        <f t="shared" si="232"/>
        <v>1</v>
      </c>
      <c r="Y790">
        <f t="shared" si="220"/>
        <v>0</v>
      </c>
      <c r="Z790" s="9">
        <f t="shared" si="227"/>
        <v>0</v>
      </c>
      <c r="AA790" s="9">
        <f t="shared" si="233"/>
        <v>1</v>
      </c>
    </row>
    <row r="791" spans="1:27" x14ac:dyDescent="0.2">
      <c r="A791" s="4">
        <v>41516</v>
      </c>
      <c r="B791" s="7">
        <v>-3.3047765695813527E-3</v>
      </c>
      <c r="C791" s="7">
        <v>-2.1534677594900131E-2</v>
      </c>
      <c r="D791" s="7">
        <v>-1.4713777229189873E-2</v>
      </c>
      <c r="E791" s="7">
        <v>-1.0616326704621315E-2</v>
      </c>
      <c r="F791" s="7">
        <v>9.3275094404816628E-3</v>
      </c>
      <c r="G791" s="7">
        <v>1.1179416440427303E-2</v>
      </c>
      <c r="H791" s="7">
        <v>1.5980390831828117E-2</v>
      </c>
      <c r="J791">
        <f t="shared" si="221"/>
        <v>0</v>
      </c>
      <c r="K791" s="9">
        <f t="shared" si="222"/>
        <v>0</v>
      </c>
      <c r="L791" s="9">
        <f t="shared" si="228"/>
        <v>1</v>
      </c>
      <c r="M791">
        <f t="shared" si="216"/>
        <v>0</v>
      </c>
      <c r="N791" s="9">
        <f t="shared" si="223"/>
        <v>0</v>
      </c>
      <c r="O791" s="9">
        <f t="shared" si="229"/>
        <v>1</v>
      </c>
      <c r="P791">
        <f t="shared" si="217"/>
        <v>0</v>
      </c>
      <c r="Q791" s="9">
        <f t="shared" si="224"/>
        <v>0</v>
      </c>
      <c r="R791" s="9">
        <f t="shared" si="230"/>
        <v>1</v>
      </c>
      <c r="S791">
        <f t="shared" si="218"/>
        <v>0</v>
      </c>
      <c r="T791" s="9">
        <f t="shared" si="225"/>
        <v>0</v>
      </c>
      <c r="U791" s="9">
        <f t="shared" si="231"/>
        <v>1</v>
      </c>
      <c r="V791">
        <f t="shared" si="219"/>
        <v>0</v>
      </c>
      <c r="W791" s="9">
        <f t="shared" si="226"/>
        <v>0</v>
      </c>
      <c r="X791" s="9">
        <f t="shared" si="232"/>
        <v>1</v>
      </c>
      <c r="Y791">
        <f t="shared" si="220"/>
        <v>0</v>
      </c>
      <c r="Z791" s="9">
        <f t="shared" si="227"/>
        <v>0</v>
      </c>
      <c r="AA791" s="9">
        <f t="shared" si="233"/>
        <v>1</v>
      </c>
    </row>
    <row r="792" spans="1:27" x14ac:dyDescent="0.2">
      <c r="A792" s="4">
        <v>41520</v>
      </c>
      <c r="B792" s="7">
        <v>4.7700677530574014E-3</v>
      </c>
      <c r="C792" s="7">
        <v>-2.3081034421920776E-2</v>
      </c>
      <c r="D792" s="7">
        <v>-1.5579473227262497E-2</v>
      </c>
      <c r="E792" s="7">
        <v>-1.0607358068227768E-2</v>
      </c>
      <c r="F792" s="7">
        <v>1.080025639384985E-2</v>
      </c>
      <c r="G792" s="7">
        <v>1.2656031176447868E-2</v>
      </c>
      <c r="H792" s="7">
        <v>1.8535083159804344E-2</v>
      </c>
      <c r="J792">
        <f t="shared" si="221"/>
        <v>0</v>
      </c>
      <c r="K792" s="9">
        <f t="shared" si="222"/>
        <v>0</v>
      </c>
      <c r="L792" s="9">
        <f t="shared" si="228"/>
        <v>1</v>
      </c>
      <c r="M792">
        <f t="shared" si="216"/>
        <v>0</v>
      </c>
      <c r="N792" s="9">
        <f t="shared" si="223"/>
        <v>0</v>
      </c>
      <c r="O792" s="9">
        <f t="shared" si="229"/>
        <v>1</v>
      </c>
      <c r="P792">
        <f t="shared" si="217"/>
        <v>0</v>
      </c>
      <c r="Q792" s="9">
        <f t="shared" si="224"/>
        <v>0</v>
      </c>
      <c r="R792" s="9">
        <f t="shared" si="230"/>
        <v>1</v>
      </c>
      <c r="S792">
        <f t="shared" si="218"/>
        <v>0</v>
      </c>
      <c r="T792" s="9">
        <f t="shared" si="225"/>
        <v>0</v>
      </c>
      <c r="U792" s="9">
        <f t="shared" si="231"/>
        <v>1</v>
      </c>
      <c r="V792">
        <f t="shared" si="219"/>
        <v>0</v>
      </c>
      <c r="W792" s="9">
        <f t="shared" si="226"/>
        <v>0</v>
      </c>
      <c r="X792" s="9">
        <f t="shared" si="232"/>
        <v>1</v>
      </c>
      <c r="Y792">
        <f t="shared" si="220"/>
        <v>0</v>
      </c>
      <c r="Z792" s="9">
        <f t="shared" si="227"/>
        <v>0</v>
      </c>
      <c r="AA792" s="9">
        <f t="shared" si="233"/>
        <v>1</v>
      </c>
    </row>
    <row r="793" spans="1:27" x14ac:dyDescent="0.2">
      <c r="A793" s="4">
        <v>41521</v>
      </c>
      <c r="B793" s="7">
        <v>8.686463123260893E-3</v>
      </c>
      <c r="C793" s="7">
        <v>-2.4187389761209488E-2</v>
      </c>
      <c r="D793" s="7">
        <v>-1.5536495484411716E-2</v>
      </c>
      <c r="E793" s="7">
        <v>-1.0882800444960594E-2</v>
      </c>
      <c r="F793" s="7">
        <v>9.3086278066039085E-3</v>
      </c>
      <c r="G793" s="7">
        <v>1.1965361423790455E-2</v>
      </c>
      <c r="H793" s="7">
        <v>1.7520379275083542E-2</v>
      </c>
      <c r="J793">
        <f t="shared" si="221"/>
        <v>0</v>
      </c>
      <c r="K793" s="9">
        <f t="shared" si="222"/>
        <v>0</v>
      </c>
      <c r="L793" s="9">
        <f t="shared" si="228"/>
        <v>1</v>
      </c>
      <c r="M793">
        <f t="shared" si="216"/>
        <v>0</v>
      </c>
      <c r="N793" s="9">
        <f t="shared" si="223"/>
        <v>0</v>
      </c>
      <c r="O793" s="9">
        <f t="shared" si="229"/>
        <v>1</v>
      </c>
      <c r="P793">
        <f t="shared" si="217"/>
        <v>0</v>
      </c>
      <c r="Q793" s="9">
        <f t="shared" si="224"/>
        <v>0</v>
      </c>
      <c r="R793" s="9">
        <f t="shared" si="230"/>
        <v>1</v>
      </c>
      <c r="S793">
        <f t="shared" si="218"/>
        <v>0</v>
      </c>
      <c r="T793" s="9">
        <f t="shared" si="225"/>
        <v>0</v>
      </c>
      <c r="U793" s="9">
        <f t="shared" si="231"/>
        <v>1</v>
      </c>
      <c r="V793">
        <f t="shared" si="219"/>
        <v>0</v>
      </c>
      <c r="W793" s="9">
        <f t="shared" si="226"/>
        <v>0</v>
      </c>
      <c r="X793" s="9">
        <f t="shared" si="232"/>
        <v>1</v>
      </c>
      <c r="Y793">
        <f t="shared" si="220"/>
        <v>0</v>
      </c>
      <c r="Z793" s="9">
        <f t="shared" si="227"/>
        <v>0</v>
      </c>
      <c r="AA793" s="9">
        <f t="shared" si="233"/>
        <v>1</v>
      </c>
    </row>
    <row r="794" spans="1:27" x14ac:dyDescent="0.2">
      <c r="A794" s="4">
        <v>41522</v>
      </c>
      <c r="B794" s="7">
        <v>-2.4195499755112776E-4</v>
      </c>
      <c r="C794" s="7">
        <v>-1.9485345110297203E-2</v>
      </c>
      <c r="D794" s="7">
        <v>-1.1404295451939106E-2</v>
      </c>
      <c r="E794" s="7">
        <v>-8.6357723921537399E-3</v>
      </c>
      <c r="F794" s="7">
        <v>5.9528164565563202E-3</v>
      </c>
      <c r="G794" s="7">
        <v>8.6809154599905014E-3</v>
      </c>
      <c r="H794" s="7">
        <v>1.3715642504394054E-2</v>
      </c>
      <c r="J794">
        <f t="shared" si="221"/>
        <v>0</v>
      </c>
      <c r="K794" s="9">
        <f t="shared" si="222"/>
        <v>0</v>
      </c>
      <c r="L794" s="9">
        <f t="shared" si="228"/>
        <v>1</v>
      </c>
      <c r="M794">
        <f t="shared" si="216"/>
        <v>0</v>
      </c>
      <c r="N794" s="9">
        <f t="shared" si="223"/>
        <v>0</v>
      </c>
      <c r="O794" s="9">
        <f t="shared" si="229"/>
        <v>1</v>
      </c>
      <c r="P794">
        <f t="shared" si="217"/>
        <v>0</v>
      </c>
      <c r="Q794" s="9">
        <f t="shared" si="224"/>
        <v>0</v>
      </c>
      <c r="R794" s="9">
        <f t="shared" si="230"/>
        <v>1</v>
      </c>
      <c r="S794">
        <f t="shared" si="218"/>
        <v>0</v>
      </c>
      <c r="T794" s="9">
        <f t="shared" si="225"/>
        <v>0</v>
      </c>
      <c r="U794" s="9">
        <f t="shared" si="231"/>
        <v>1</v>
      </c>
      <c r="V794">
        <f t="shared" si="219"/>
        <v>0</v>
      </c>
      <c r="W794" s="9">
        <f t="shared" si="226"/>
        <v>0</v>
      </c>
      <c r="X794" s="9">
        <f t="shared" si="232"/>
        <v>1</v>
      </c>
      <c r="Y794">
        <f t="shared" si="220"/>
        <v>0</v>
      </c>
      <c r="Z794" s="9">
        <f t="shared" si="227"/>
        <v>0</v>
      </c>
      <c r="AA794" s="9">
        <f t="shared" si="233"/>
        <v>1</v>
      </c>
    </row>
    <row r="795" spans="1:27" x14ac:dyDescent="0.2">
      <c r="A795" s="4">
        <v>41523</v>
      </c>
      <c r="B795" s="7">
        <v>3.0243460082320382E-4</v>
      </c>
      <c r="C795" s="7">
        <v>-2.3153843358159065E-2</v>
      </c>
      <c r="D795" s="7">
        <v>-1.4596576802432537E-2</v>
      </c>
      <c r="E795" s="7">
        <v>-9.8863160237669945E-3</v>
      </c>
      <c r="F795" s="7">
        <v>9.4548128545284271E-3</v>
      </c>
      <c r="G795" s="7">
        <v>1.1673763394355774E-2</v>
      </c>
      <c r="H795" s="7">
        <v>1.6460014507174492E-2</v>
      </c>
      <c r="J795">
        <f t="shared" si="221"/>
        <v>0</v>
      </c>
      <c r="K795" s="9">
        <f t="shared" si="222"/>
        <v>0</v>
      </c>
      <c r="L795" s="9">
        <f t="shared" si="228"/>
        <v>1</v>
      </c>
      <c r="M795">
        <f t="shared" si="216"/>
        <v>0</v>
      </c>
      <c r="N795" s="9">
        <f t="shared" si="223"/>
        <v>0</v>
      </c>
      <c r="O795" s="9">
        <f t="shared" si="229"/>
        <v>1</v>
      </c>
      <c r="P795">
        <f t="shared" si="217"/>
        <v>0</v>
      </c>
      <c r="Q795" s="9">
        <f t="shared" si="224"/>
        <v>0</v>
      </c>
      <c r="R795" s="9">
        <f t="shared" si="230"/>
        <v>1</v>
      </c>
      <c r="S795">
        <f t="shared" si="218"/>
        <v>0</v>
      </c>
      <c r="T795" s="9">
        <f t="shared" si="225"/>
        <v>0</v>
      </c>
      <c r="U795" s="9">
        <f t="shared" si="231"/>
        <v>1</v>
      </c>
      <c r="V795">
        <f t="shared" si="219"/>
        <v>0</v>
      </c>
      <c r="W795" s="9">
        <f t="shared" si="226"/>
        <v>0</v>
      </c>
      <c r="X795" s="9">
        <f t="shared" si="232"/>
        <v>1</v>
      </c>
      <c r="Y795">
        <f t="shared" si="220"/>
        <v>0</v>
      </c>
      <c r="Z795" s="9">
        <f t="shared" si="227"/>
        <v>0</v>
      </c>
      <c r="AA795" s="9">
        <f t="shared" si="233"/>
        <v>1</v>
      </c>
    </row>
    <row r="796" spans="1:27" x14ac:dyDescent="0.2">
      <c r="A796" s="4">
        <v>41526</v>
      </c>
      <c r="B796" s="7">
        <v>9.3903055625241903E-3</v>
      </c>
      <c r="C796" s="7">
        <v>-2.3790311068296432E-2</v>
      </c>
      <c r="D796" s="7">
        <v>-1.5252540819346905E-2</v>
      </c>
      <c r="E796" s="7">
        <v>-9.8388725891709328E-3</v>
      </c>
      <c r="F796" s="7">
        <v>9.3903057277202606E-3</v>
      </c>
      <c r="G796" s="7">
        <v>1.1638774536550045E-2</v>
      </c>
      <c r="H796" s="7">
        <v>1.7169332131743431E-2</v>
      </c>
      <c r="J796">
        <f t="shared" si="221"/>
        <v>0</v>
      </c>
      <c r="K796" s="9">
        <f t="shared" si="222"/>
        <v>0</v>
      </c>
      <c r="L796" s="9">
        <f t="shared" si="228"/>
        <v>1</v>
      </c>
      <c r="M796">
        <f t="shared" si="216"/>
        <v>0</v>
      </c>
      <c r="N796" s="9">
        <f t="shared" si="223"/>
        <v>0</v>
      </c>
      <c r="O796" s="9">
        <f t="shared" si="229"/>
        <v>1</v>
      </c>
      <c r="P796">
        <f t="shared" si="217"/>
        <v>0</v>
      </c>
      <c r="Q796" s="9">
        <f t="shared" si="224"/>
        <v>0</v>
      </c>
      <c r="R796" s="9">
        <f t="shared" si="230"/>
        <v>1</v>
      </c>
      <c r="S796">
        <f t="shared" si="218"/>
        <v>0</v>
      </c>
      <c r="T796" s="9">
        <f t="shared" si="225"/>
        <v>0</v>
      </c>
      <c r="U796" s="9">
        <f t="shared" si="231"/>
        <v>1</v>
      </c>
      <c r="V796">
        <f t="shared" si="219"/>
        <v>0</v>
      </c>
      <c r="W796" s="9">
        <f t="shared" si="226"/>
        <v>0</v>
      </c>
      <c r="X796" s="9">
        <f t="shared" si="232"/>
        <v>1</v>
      </c>
      <c r="Y796">
        <f t="shared" si="220"/>
        <v>0</v>
      </c>
      <c r="Z796" s="9">
        <f t="shared" si="227"/>
        <v>0</v>
      </c>
      <c r="AA796" s="9">
        <f t="shared" si="233"/>
        <v>1</v>
      </c>
    </row>
    <row r="797" spans="1:27" x14ac:dyDescent="0.2">
      <c r="A797" s="4">
        <v>41527</v>
      </c>
      <c r="B797" s="7">
        <v>7.936786404118424E-3</v>
      </c>
      <c r="C797" s="7">
        <v>-2.3561673238873482E-2</v>
      </c>
      <c r="D797" s="7">
        <v>-1.3684754259884357E-2</v>
      </c>
      <c r="E797" s="7">
        <v>-9.777802973985672E-3</v>
      </c>
      <c r="F797" s="7">
        <v>7.0658870972692966E-3</v>
      </c>
      <c r="G797" s="7">
        <v>1.04097044095397E-2</v>
      </c>
      <c r="H797" s="7">
        <v>1.6447022557258606E-2</v>
      </c>
      <c r="J797">
        <f t="shared" si="221"/>
        <v>0</v>
      </c>
      <c r="K797" s="9">
        <f t="shared" si="222"/>
        <v>0</v>
      </c>
      <c r="L797" s="9">
        <f t="shared" si="228"/>
        <v>1</v>
      </c>
      <c r="M797">
        <f t="shared" si="216"/>
        <v>0</v>
      </c>
      <c r="N797" s="9">
        <f t="shared" si="223"/>
        <v>0</v>
      </c>
      <c r="O797" s="9">
        <f t="shared" si="229"/>
        <v>1</v>
      </c>
      <c r="P797">
        <f t="shared" si="217"/>
        <v>0</v>
      </c>
      <c r="Q797" s="9">
        <f t="shared" si="224"/>
        <v>0</v>
      </c>
      <c r="R797" s="9">
        <f t="shared" si="230"/>
        <v>1</v>
      </c>
      <c r="S797">
        <f t="shared" si="218"/>
        <v>1</v>
      </c>
      <c r="T797" s="9">
        <f t="shared" si="225"/>
        <v>0</v>
      </c>
      <c r="U797" s="9">
        <f t="shared" si="231"/>
        <v>0</v>
      </c>
      <c r="V797">
        <f t="shared" si="219"/>
        <v>0</v>
      </c>
      <c r="W797" s="9">
        <f t="shared" si="226"/>
        <v>0</v>
      </c>
      <c r="X797" s="9">
        <f t="shared" si="232"/>
        <v>1</v>
      </c>
      <c r="Y797">
        <f t="shared" si="220"/>
        <v>0</v>
      </c>
      <c r="Z797" s="9">
        <f t="shared" si="227"/>
        <v>0</v>
      </c>
      <c r="AA797" s="9">
        <f t="shared" si="233"/>
        <v>1</v>
      </c>
    </row>
    <row r="798" spans="1:27" x14ac:dyDescent="0.2">
      <c r="A798" s="4">
        <v>41528</v>
      </c>
      <c r="B798" s="7">
        <v>3.7968721456206828E-3</v>
      </c>
      <c r="C798" s="7">
        <v>-2.2470356896519661E-2</v>
      </c>
      <c r="D798" s="7">
        <v>-1.4226209372282028E-2</v>
      </c>
      <c r="E798" s="7">
        <v>-1.0095815174281597E-2</v>
      </c>
      <c r="F798" s="7">
        <v>7.7189598232507706E-3</v>
      </c>
      <c r="G798" s="7">
        <v>1.0611892677843571E-2</v>
      </c>
      <c r="H798" s="7">
        <v>1.669764332473278E-2</v>
      </c>
      <c r="J798">
        <f t="shared" si="221"/>
        <v>0</v>
      </c>
      <c r="K798" s="9">
        <f t="shared" si="222"/>
        <v>0</v>
      </c>
      <c r="L798" s="9">
        <f t="shared" si="228"/>
        <v>1</v>
      </c>
      <c r="M798">
        <f t="shared" si="216"/>
        <v>0</v>
      </c>
      <c r="N798" s="9">
        <f t="shared" si="223"/>
        <v>0</v>
      </c>
      <c r="O798" s="9">
        <f t="shared" si="229"/>
        <v>1</v>
      </c>
      <c r="P798">
        <f t="shared" si="217"/>
        <v>0</v>
      </c>
      <c r="Q798" s="9">
        <f t="shared" si="224"/>
        <v>0</v>
      </c>
      <c r="R798" s="9">
        <f t="shared" si="230"/>
        <v>1</v>
      </c>
      <c r="S798">
        <f t="shared" si="218"/>
        <v>0</v>
      </c>
      <c r="T798" s="9">
        <f t="shared" si="225"/>
        <v>0</v>
      </c>
      <c r="U798" s="9">
        <f t="shared" si="231"/>
        <v>0</v>
      </c>
      <c r="V798">
        <f t="shared" si="219"/>
        <v>0</v>
      </c>
      <c r="W798" s="9">
        <f t="shared" si="226"/>
        <v>0</v>
      </c>
      <c r="X798" s="9">
        <f t="shared" si="232"/>
        <v>1</v>
      </c>
      <c r="Y798">
        <f t="shared" si="220"/>
        <v>0</v>
      </c>
      <c r="Z798" s="9">
        <f t="shared" si="227"/>
        <v>0</v>
      </c>
      <c r="AA798" s="9">
        <f t="shared" si="233"/>
        <v>1</v>
      </c>
    </row>
    <row r="799" spans="1:27" x14ac:dyDescent="0.2">
      <c r="A799" s="4">
        <v>41529</v>
      </c>
      <c r="B799" s="7">
        <v>-2.3120026897711895E-3</v>
      </c>
      <c r="C799" s="7">
        <v>-2.0599259063601494E-2</v>
      </c>
      <c r="D799" s="7">
        <v>-1.4493200927972794E-2</v>
      </c>
      <c r="E799" s="7">
        <v>-9.6957096830010414E-3</v>
      </c>
      <c r="F799" s="7">
        <v>8.3176661282777786E-3</v>
      </c>
      <c r="G799" s="7">
        <v>1.0312054306268692E-2</v>
      </c>
      <c r="H799" s="7">
        <v>1.6391709446907043E-2</v>
      </c>
      <c r="J799">
        <f t="shared" si="221"/>
        <v>0</v>
      </c>
      <c r="K799" s="9">
        <f t="shared" si="222"/>
        <v>0</v>
      </c>
      <c r="L799" s="9">
        <f t="shared" si="228"/>
        <v>1</v>
      </c>
      <c r="M799">
        <f t="shared" si="216"/>
        <v>0</v>
      </c>
      <c r="N799" s="9">
        <f t="shared" si="223"/>
        <v>0</v>
      </c>
      <c r="O799" s="9">
        <f t="shared" si="229"/>
        <v>1</v>
      </c>
      <c r="P799">
        <f t="shared" si="217"/>
        <v>0</v>
      </c>
      <c r="Q799" s="9">
        <f t="shared" si="224"/>
        <v>0</v>
      </c>
      <c r="R799" s="9">
        <f t="shared" si="230"/>
        <v>1</v>
      </c>
      <c r="S799">
        <f t="shared" si="218"/>
        <v>0</v>
      </c>
      <c r="T799" s="9">
        <f t="shared" si="225"/>
        <v>0</v>
      </c>
      <c r="U799" s="9">
        <f t="shared" si="231"/>
        <v>1</v>
      </c>
      <c r="V799">
        <f t="shared" si="219"/>
        <v>0</v>
      </c>
      <c r="W799" s="9">
        <f t="shared" si="226"/>
        <v>0</v>
      </c>
      <c r="X799" s="9">
        <f t="shared" si="232"/>
        <v>1</v>
      </c>
      <c r="Y799">
        <f t="shared" si="220"/>
        <v>0</v>
      </c>
      <c r="Z799" s="9">
        <f t="shared" si="227"/>
        <v>0</v>
      </c>
      <c r="AA799" s="9">
        <f t="shared" si="233"/>
        <v>1</v>
      </c>
    </row>
    <row r="800" spans="1:27" x14ac:dyDescent="0.2">
      <c r="A800" s="4">
        <v>41530</v>
      </c>
      <c r="B800" s="7">
        <v>2.1935683910599187E-3</v>
      </c>
      <c r="C800" s="7">
        <v>-1.9819382578134537E-2</v>
      </c>
      <c r="D800" s="7">
        <v>-1.5201907604932785E-2</v>
      </c>
      <c r="E800" s="7">
        <v>-9.4405366107821465E-3</v>
      </c>
      <c r="F800" s="7">
        <v>9.6826422959566116E-3</v>
      </c>
      <c r="G800" s="7">
        <v>1.1030005291104317E-2</v>
      </c>
      <c r="H800" s="7">
        <v>1.795714907348156E-2</v>
      </c>
      <c r="J800">
        <f t="shared" si="221"/>
        <v>0</v>
      </c>
      <c r="K800" s="9">
        <f t="shared" si="222"/>
        <v>0</v>
      </c>
      <c r="L800" s="9">
        <f t="shared" si="228"/>
        <v>1</v>
      </c>
      <c r="M800">
        <f t="shared" si="216"/>
        <v>0</v>
      </c>
      <c r="N800" s="9">
        <f t="shared" si="223"/>
        <v>0</v>
      </c>
      <c r="O800" s="9">
        <f t="shared" si="229"/>
        <v>1</v>
      </c>
      <c r="P800">
        <f t="shared" si="217"/>
        <v>0</v>
      </c>
      <c r="Q800" s="9">
        <f t="shared" si="224"/>
        <v>0</v>
      </c>
      <c r="R800" s="9">
        <f t="shared" si="230"/>
        <v>1</v>
      </c>
      <c r="S800">
        <f t="shared" si="218"/>
        <v>0</v>
      </c>
      <c r="T800" s="9">
        <f t="shared" si="225"/>
        <v>0</v>
      </c>
      <c r="U800" s="9">
        <f t="shared" si="231"/>
        <v>1</v>
      </c>
      <c r="V800">
        <f t="shared" si="219"/>
        <v>0</v>
      </c>
      <c r="W800" s="9">
        <f t="shared" si="226"/>
        <v>0</v>
      </c>
      <c r="X800" s="9">
        <f t="shared" si="232"/>
        <v>1</v>
      </c>
      <c r="Y800">
        <f t="shared" si="220"/>
        <v>0</v>
      </c>
      <c r="Z800" s="9">
        <f t="shared" si="227"/>
        <v>0</v>
      </c>
      <c r="AA800" s="9">
        <f t="shared" si="233"/>
        <v>1</v>
      </c>
    </row>
    <row r="801" spans="1:27" x14ac:dyDescent="0.2">
      <c r="A801" s="4">
        <v>41533</v>
      </c>
      <c r="B801" s="7">
        <v>5.5513046358930439E-3</v>
      </c>
      <c r="C801" s="7">
        <v>-1.8157072365283966E-2</v>
      </c>
      <c r="D801" s="7">
        <v>-1.3832435011863708E-2</v>
      </c>
      <c r="E801" s="7">
        <v>-8.6600333452224731E-3</v>
      </c>
      <c r="F801" s="7">
        <v>8.1433216109871864E-3</v>
      </c>
      <c r="G801" s="7">
        <v>9.2568490654230118E-3</v>
      </c>
      <c r="H801" s="7">
        <v>1.5209889970719814E-2</v>
      </c>
      <c r="J801">
        <f t="shared" si="221"/>
        <v>0</v>
      </c>
      <c r="K801" s="9">
        <f t="shared" si="222"/>
        <v>0</v>
      </c>
      <c r="L801" s="9">
        <f t="shared" si="228"/>
        <v>1</v>
      </c>
      <c r="M801">
        <f t="shared" si="216"/>
        <v>0</v>
      </c>
      <c r="N801" s="9">
        <f t="shared" si="223"/>
        <v>0</v>
      </c>
      <c r="O801" s="9">
        <f t="shared" si="229"/>
        <v>1</v>
      </c>
      <c r="P801">
        <f t="shared" si="217"/>
        <v>0</v>
      </c>
      <c r="Q801" s="9">
        <f t="shared" si="224"/>
        <v>0</v>
      </c>
      <c r="R801" s="9">
        <f t="shared" si="230"/>
        <v>1</v>
      </c>
      <c r="S801">
        <f t="shared" si="218"/>
        <v>0</v>
      </c>
      <c r="T801" s="9">
        <f t="shared" si="225"/>
        <v>0</v>
      </c>
      <c r="U801" s="9">
        <f t="shared" si="231"/>
        <v>1</v>
      </c>
      <c r="V801">
        <f t="shared" si="219"/>
        <v>0</v>
      </c>
      <c r="W801" s="9">
        <f t="shared" si="226"/>
        <v>0</v>
      </c>
      <c r="X801" s="9">
        <f t="shared" si="232"/>
        <v>1</v>
      </c>
      <c r="Y801">
        <f t="shared" si="220"/>
        <v>0</v>
      </c>
      <c r="Z801" s="9">
        <f t="shared" si="227"/>
        <v>0</v>
      </c>
      <c r="AA801" s="9">
        <f t="shared" si="233"/>
        <v>1</v>
      </c>
    </row>
    <row r="802" spans="1:27" x14ac:dyDescent="0.2">
      <c r="A802" s="4">
        <v>41534</v>
      </c>
      <c r="B802" s="7">
        <v>3.3277900926747457E-3</v>
      </c>
      <c r="C802" s="7">
        <v>-2.4592658504843712E-2</v>
      </c>
      <c r="D802" s="7">
        <v>-1.7199721187353134E-2</v>
      </c>
      <c r="E802" s="7">
        <v>-7.831609807908535E-3</v>
      </c>
      <c r="F802" s="7">
        <v>8.8393855839967728E-3</v>
      </c>
      <c r="G802" s="7">
        <v>1.2114478275179863E-2</v>
      </c>
      <c r="H802" s="7">
        <v>2.1904276683926582E-2</v>
      </c>
      <c r="J802">
        <f t="shared" si="221"/>
        <v>0</v>
      </c>
      <c r="K802" s="9">
        <f t="shared" si="222"/>
        <v>0</v>
      </c>
      <c r="L802" s="9">
        <f t="shared" si="228"/>
        <v>1</v>
      </c>
      <c r="M802">
        <f t="shared" si="216"/>
        <v>0</v>
      </c>
      <c r="N802" s="9">
        <f t="shared" si="223"/>
        <v>0</v>
      </c>
      <c r="O802" s="9">
        <f t="shared" si="229"/>
        <v>1</v>
      </c>
      <c r="P802">
        <f t="shared" si="217"/>
        <v>0</v>
      </c>
      <c r="Q802" s="9">
        <f t="shared" si="224"/>
        <v>0</v>
      </c>
      <c r="R802" s="9">
        <f t="shared" si="230"/>
        <v>1</v>
      </c>
      <c r="S802">
        <f t="shared" si="218"/>
        <v>0</v>
      </c>
      <c r="T802" s="9">
        <f t="shared" si="225"/>
        <v>0</v>
      </c>
      <c r="U802" s="9">
        <f t="shared" si="231"/>
        <v>1</v>
      </c>
      <c r="V802">
        <f t="shared" si="219"/>
        <v>0</v>
      </c>
      <c r="W802" s="9">
        <f t="shared" si="226"/>
        <v>0</v>
      </c>
      <c r="X802" s="9">
        <f t="shared" si="232"/>
        <v>1</v>
      </c>
      <c r="Y802">
        <f t="shared" si="220"/>
        <v>0</v>
      </c>
      <c r="Z802" s="9">
        <f t="shared" si="227"/>
        <v>0</v>
      </c>
      <c r="AA802" s="9">
        <f t="shared" si="233"/>
        <v>1</v>
      </c>
    </row>
    <row r="803" spans="1:27" x14ac:dyDescent="0.2">
      <c r="A803" s="4">
        <v>41535</v>
      </c>
      <c r="B803" s="7">
        <v>1.0568145488114709E-2</v>
      </c>
      <c r="C803" s="7">
        <v>-1.5791598707437515E-2</v>
      </c>
      <c r="D803" s="7">
        <v>-1.1487467214465141E-2</v>
      </c>
      <c r="E803" s="7">
        <v>-6.5225549042224884E-3</v>
      </c>
      <c r="F803" s="7">
        <v>6.3941655680537224E-3</v>
      </c>
      <c r="G803" s="7">
        <v>7.5333472341299057E-3</v>
      </c>
      <c r="H803" s="7">
        <v>1.3723859563469887E-2</v>
      </c>
      <c r="J803">
        <f t="shared" si="221"/>
        <v>0</v>
      </c>
      <c r="K803" s="9">
        <f t="shared" si="222"/>
        <v>0</v>
      </c>
      <c r="L803" s="9">
        <f t="shared" si="228"/>
        <v>1</v>
      </c>
      <c r="M803">
        <f t="shared" si="216"/>
        <v>0</v>
      </c>
      <c r="N803" s="9">
        <f t="shared" si="223"/>
        <v>0</v>
      </c>
      <c r="O803" s="9">
        <f t="shared" si="229"/>
        <v>1</v>
      </c>
      <c r="P803">
        <f t="shared" si="217"/>
        <v>0</v>
      </c>
      <c r="Q803" s="9">
        <f t="shared" si="224"/>
        <v>0</v>
      </c>
      <c r="R803" s="9">
        <f t="shared" si="230"/>
        <v>1</v>
      </c>
      <c r="S803">
        <f t="shared" si="218"/>
        <v>1</v>
      </c>
      <c r="T803" s="9">
        <f t="shared" si="225"/>
        <v>0</v>
      </c>
      <c r="U803" s="9">
        <f t="shared" si="231"/>
        <v>0</v>
      </c>
      <c r="V803">
        <f t="shared" si="219"/>
        <v>1</v>
      </c>
      <c r="W803" s="9">
        <f t="shared" si="226"/>
        <v>0</v>
      </c>
      <c r="X803" s="9">
        <f t="shared" si="232"/>
        <v>0</v>
      </c>
      <c r="Y803">
        <f t="shared" si="220"/>
        <v>0</v>
      </c>
      <c r="Z803" s="9">
        <f t="shared" si="227"/>
        <v>0</v>
      </c>
      <c r="AA803" s="9">
        <f t="shared" si="233"/>
        <v>1</v>
      </c>
    </row>
    <row r="804" spans="1:27" x14ac:dyDescent="0.2">
      <c r="A804" s="4">
        <v>41536</v>
      </c>
      <c r="B804" s="7">
        <v>-9.2971371516420247E-4</v>
      </c>
      <c r="C804" s="7">
        <v>-2.4246355518698692E-2</v>
      </c>
      <c r="D804" s="7">
        <v>-1.4958320185542107E-2</v>
      </c>
      <c r="E804" s="7">
        <v>-7.8584505245089531E-3</v>
      </c>
      <c r="F804" s="7">
        <v>7.0274854078888893E-3</v>
      </c>
      <c r="G804" s="7">
        <v>1.0566378012299538E-2</v>
      </c>
      <c r="H804" s="7">
        <v>1.9568679854273796E-2</v>
      </c>
      <c r="J804">
        <f t="shared" si="221"/>
        <v>0</v>
      </c>
      <c r="K804" s="9">
        <f t="shared" si="222"/>
        <v>0</v>
      </c>
      <c r="L804" s="9">
        <f t="shared" si="228"/>
        <v>1</v>
      </c>
      <c r="M804">
        <f t="shared" si="216"/>
        <v>0</v>
      </c>
      <c r="N804" s="9">
        <f t="shared" si="223"/>
        <v>0</v>
      </c>
      <c r="O804" s="9">
        <f t="shared" si="229"/>
        <v>1</v>
      </c>
      <c r="P804">
        <f t="shared" si="217"/>
        <v>0</v>
      </c>
      <c r="Q804" s="9">
        <f t="shared" si="224"/>
        <v>0</v>
      </c>
      <c r="R804" s="9">
        <f t="shared" si="230"/>
        <v>1</v>
      </c>
      <c r="S804">
        <f t="shared" si="218"/>
        <v>0</v>
      </c>
      <c r="T804" s="9">
        <f t="shared" si="225"/>
        <v>0</v>
      </c>
      <c r="U804" s="9">
        <f t="shared" si="231"/>
        <v>0</v>
      </c>
      <c r="V804">
        <f t="shared" si="219"/>
        <v>0</v>
      </c>
      <c r="W804" s="9">
        <f t="shared" si="226"/>
        <v>0</v>
      </c>
      <c r="X804" s="9">
        <f t="shared" si="232"/>
        <v>0</v>
      </c>
      <c r="Y804">
        <f t="shared" si="220"/>
        <v>0</v>
      </c>
      <c r="Z804" s="9">
        <f t="shared" si="227"/>
        <v>0</v>
      </c>
      <c r="AA804" s="9">
        <f t="shared" si="233"/>
        <v>1</v>
      </c>
    </row>
    <row r="805" spans="1:27" x14ac:dyDescent="0.2">
      <c r="A805" s="4">
        <v>41537</v>
      </c>
      <c r="B805" s="7">
        <v>-7.8568001650053607E-3</v>
      </c>
      <c r="C805" s="7">
        <v>-2.4047369137406349E-2</v>
      </c>
      <c r="D805" s="7">
        <v>-1.5774188563227654E-2</v>
      </c>
      <c r="E805" s="7">
        <v>-9.0823378413915634E-3</v>
      </c>
      <c r="F805" s="7">
        <v>9.9264709278941154E-3</v>
      </c>
      <c r="G805" s="7">
        <v>1.1883595958352089E-2</v>
      </c>
      <c r="H805" s="7">
        <v>1.8697543069720268E-2</v>
      </c>
      <c r="J805">
        <f t="shared" si="221"/>
        <v>0</v>
      </c>
      <c r="K805" s="9">
        <f t="shared" si="222"/>
        <v>0</v>
      </c>
      <c r="L805" s="9">
        <f t="shared" si="228"/>
        <v>1</v>
      </c>
      <c r="M805">
        <f t="shared" si="216"/>
        <v>0</v>
      </c>
      <c r="N805" s="9">
        <f t="shared" si="223"/>
        <v>0</v>
      </c>
      <c r="O805" s="9">
        <f t="shared" si="229"/>
        <v>1</v>
      </c>
      <c r="P805">
        <f t="shared" si="217"/>
        <v>0</v>
      </c>
      <c r="Q805" s="9">
        <f t="shared" si="224"/>
        <v>0</v>
      </c>
      <c r="R805" s="9">
        <f t="shared" si="230"/>
        <v>1</v>
      </c>
      <c r="S805">
        <f t="shared" si="218"/>
        <v>0</v>
      </c>
      <c r="T805" s="9">
        <f t="shared" si="225"/>
        <v>0</v>
      </c>
      <c r="U805" s="9">
        <f t="shared" si="231"/>
        <v>1</v>
      </c>
      <c r="V805">
        <f t="shared" si="219"/>
        <v>0</v>
      </c>
      <c r="W805" s="9">
        <f t="shared" si="226"/>
        <v>0</v>
      </c>
      <c r="X805" s="9">
        <f t="shared" si="232"/>
        <v>1</v>
      </c>
      <c r="Y805">
        <f t="shared" si="220"/>
        <v>0</v>
      </c>
      <c r="Z805" s="9">
        <f t="shared" si="227"/>
        <v>0</v>
      </c>
      <c r="AA805" s="9">
        <f t="shared" si="233"/>
        <v>1</v>
      </c>
    </row>
    <row r="806" spans="1:27" x14ac:dyDescent="0.2">
      <c r="A806" s="4">
        <v>41540</v>
      </c>
      <c r="B806" s="7">
        <v>-8.23562237686103E-3</v>
      </c>
      <c r="C806" s="7">
        <v>-1.5501139685511589E-2</v>
      </c>
      <c r="D806" s="7">
        <v>-9.8166605457663536E-3</v>
      </c>
      <c r="E806" s="7">
        <v>-6.0606459155678749E-3</v>
      </c>
      <c r="F806" s="7">
        <v>9.5549533143639565E-3</v>
      </c>
      <c r="G806" s="7">
        <v>1.1476310901343822E-2</v>
      </c>
      <c r="H806" s="7">
        <v>1.84218380600214E-2</v>
      </c>
      <c r="J806">
        <f t="shared" si="221"/>
        <v>0</v>
      </c>
      <c r="K806" s="9">
        <f t="shared" si="222"/>
        <v>0</v>
      </c>
      <c r="L806" s="9">
        <f t="shared" si="228"/>
        <v>1</v>
      </c>
      <c r="M806">
        <f t="shared" si="216"/>
        <v>0</v>
      </c>
      <c r="N806" s="9">
        <f t="shared" si="223"/>
        <v>0</v>
      </c>
      <c r="O806" s="9">
        <f t="shared" si="229"/>
        <v>1</v>
      </c>
      <c r="P806">
        <f t="shared" si="217"/>
        <v>1</v>
      </c>
      <c r="Q806" s="9">
        <f t="shared" si="224"/>
        <v>0</v>
      </c>
      <c r="R806" s="9">
        <f t="shared" si="230"/>
        <v>0</v>
      </c>
      <c r="S806">
        <f t="shared" si="218"/>
        <v>0</v>
      </c>
      <c r="T806" s="9">
        <f t="shared" si="225"/>
        <v>0</v>
      </c>
      <c r="U806" s="9">
        <f t="shared" si="231"/>
        <v>1</v>
      </c>
      <c r="V806">
        <f t="shared" si="219"/>
        <v>0</v>
      </c>
      <c r="W806" s="9">
        <f t="shared" si="226"/>
        <v>0</v>
      </c>
      <c r="X806" s="9">
        <f t="shared" si="232"/>
        <v>1</v>
      </c>
      <c r="Y806">
        <f t="shared" si="220"/>
        <v>0</v>
      </c>
      <c r="Z806" s="9">
        <f t="shared" si="227"/>
        <v>0</v>
      </c>
      <c r="AA806" s="9">
        <f t="shared" si="233"/>
        <v>1</v>
      </c>
    </row>
    <row r="807" spans="1:27" x14ac:dyDescent="0.2">
      <c r="A807" s="4">
        <v>41541</v>
      </c>
      <c r="B807" s="7">
        <v>-1.1816140862153496E-4</v>
      </c>
      <c r="C807" s="7">
        <v>-2.4302093312144279E-2</v>
      </c>
      <c r="D807" s="7">
        <v>-1.4545940794050694E-2</v>
      </c>
      <c r="E807" s="7">
        <v>-9.120473638176918E-3</v>
      </c>
      <c r="F807" s="7">
        <v>1.0894645005464554E-2</v>
      </c>
      <c r="G807" s="7">
        <v>1.2918156571686268E-2</v>
      </c>
      <c r="H807" s="7">
        <v>2.0596833899617195E-2</v>
      </c>
      <c r="J807">
        <f t="shared" si="221"/>
        <v>0</v>
      </c>
      <c r="K807" s="9">
        <f t="shared" si="222"/>
        <v>0</v>
      </c>
      <c r="L807" s="9">
        <f t="shared" si="228"/>
        <v>1</v>
      </c>
      <c r="M807">
        <f t="shared" si="216"/>
        <v>0</v>
      </c>
      <c r="N807" s="9">
        <f t="shared" si="223"/>
        <v>0</v>
      </c>
      <c r="O807" s="9">
        <f t="shared" si="229"/>
        <v>1</v>
      </c>
      <c r="P807">
        <f t="shared" si="217"/>
        <v>0</v>
      </c>
      <c r="Q807" s="9">
        <f t="shared" si="224"/>
        <v>0</v>
      </c>
      <c r="R807" s="9">
        <f t="shared" si="230"/>
        <v>0</v>
      </c>
      <c r="S807">
        <f t="shared" si="218"/>
        <v>0</v>
      </c>
      <c r="T807" s="9">
        <f t="shared" si="225"/>
        <v>0</v>
      </c>
      <c r="U807" s="9">
        <f t="shared" si="231"/>
        <v>1</v>
      </c>
      <c r="V807">
        <f t="shared" si="219"/>
        <v>0</v>
      </c>
      <c r="W807" s="9">
        <f t="shared" si="226"/>
        <v>0</v>
      </c>
      <c r="X807" s="9">
        <f t="shared" si="232"/>
        <v>1</v>
      </c>
      <c r="Y807">
        <f t="shared" si="220"/>
        <v>0</v>
      </c>
      <c r="Z807" s="9">
        <f t="shared" si="227"/>
        <v>0</v>
      </c>
      <c r="AA807" s="9">
        <f t="shared" si="233"/>
        <v>1</v>
      </c>
    </row>
    <row r="808" spans="1:27" x14ac:dyDescent="0.2">
      <c r="A808" s="4">
        <v>41542</v>
      </c>
      <c r="B808" s="7">
        <v>-3.9664972230482719E-3</v>
      </c>
      <c r="C808" s="7">
        <v>-2.1163364872336388E-2</v>
      </c>
      <c r="D808" s="7">
        <v>-1.4542948454618454E-2</v>
      </c>
      <c r="E808" s="7">
        <v>-9.6678547561168671E-3</v>
      </c>
      <c r="F808" s="7">
        <v>9.5930304378271103E-3</v>
      </c>
      <c r="G808" s="7">
        <v>1.0853909887373447E-2</v>
      </c>
      <c r="H808" s="7">
        <v>1.5954341739416122E-2</v>
      </c>
      <c r="J808">
        <f t="shared" si="221"/>
        <v>0</v>
      </c>
      <c r="K808" s="9">
        <f t="shared" si="222"/>
        <v>0</v>
      </c>
      <c r="L808" s="9">
        <f t="shared" si="228"/>
        <v>1</v>
      </c>
      <c r="M808">
        <f t="shared" si="216"/>
        <v>0</v>
      </c>
      <c r="N808" s="9">
        <f t="shared" si="223"/>
        <v>0</v>
      </c>
      <c r="O808" s="9">
        <f t="shared" si="229"/>
        <v>1</v>
      </c>
      <c r="P808">
        <f t="shared" si="217"/>
        <v>0</v>
      </c>
      <c r="Q808" s="9">
        <f t="shared" si="224"/>
        <v>0</v>
      </c>
      <c r="R808" s="9">
        <f t="shared" si="230"/>
        <v>1</v>
      </c>
      <c r="S808">
        <f t="shared" si="218"/>
        <v>0</v>
      </c>
      <c r="T808" s="9">
        <f t="shared" si="225"/>
        <v>0</v>
      </c>
      <c r="U808" s="9">
        <f t="shared" si="231"/>
        <v>1</v>
      </c>
      <c r="V808">
        <f t="shared" si="219"/>
        <v>0</v>
      </c>
      <c r="W808" s="9">
        <f t="shared" si="226"/>
        <v>0</v>
      </c>
      <c r="X808" s="9">
        <f t="shared" si="232"/>
        <v>1</v>
      </c>
      <c r="Y808">
        <f t="shared" si="220"/>
        <v>0</v>
      </c>
      <c r="Z808" s="9">
        <f t="shared" si="227"/>
        <v>0</v>
      </c>
      <c r="AA808" s="9">
        <f t="shared" si="233"/>
        <v>1</v>
      </c>
    </row>
    <row r="809" spans="1:27" x14ac:dyDescent="0.2">
      <c r="A809" s="4">
        <v>41543</v>
      </c>
      <c r="B809" s="7">
        <v>3.9664972230484012E-3</v>
      </c>
      <c r="C809" s="7">
        <v>-1.8373364582657814E-2</v>
      </c>
      <c r="D809" s="7">
        <v>-1.1575081385672092E-2</v>
      </c>
      <c r="E809" s="7">
        <v>-7.54195312038064E-3</v>
      </c>
      <c r="F809" s="7">
        <v>8.2056829705834389E-3</v>
      </c>
      <c r="G809" s="7">
        <v>9.0095559135079384E-3</v>
      </c>
      <c r="H809" s="7">
        <v>1.4355605468153954E-2</v>
      </c>
      <c r="J809">
        <f t="shared" si="221"/>
        <v>0</v>
      </c>
      <c r="K809" s="9">
        <f t="shared" si="222"/>
        <v>0</v>
      </c>
      <c r="L809" s="9">
        <f t="shared" si="228"/>
        <v>1</v>
      </c>
      <c r="M809">
        <f t="shared" si="216"/>
        <v>0</v>
      </c>
      <c r="N809" s="9">
        <f t="shared" si="223"/>
        <v>0</v>
      </c>
      <c r="O809" s="9">
        <f t="shared" si="229"/>
        <v>1</v>
      </c>
      <c r="P809">
        <f t="shared" si="217"/>
        <v>0</v>
      </c>
      <c r="Q809" s="9">
        <f t="shared" si="224"/>
        <v>0</v>
      </c>
      <c r="R809" s="9">
        <f t="shared" si="230"/>
        <v>1</v>
      </c>
      <c r="S809">
        <f t="shared" si="218"/>
        <v>0</v>
      </c>
      <c r="T809" s="9">
        <f t="shared" si="225"/>
        <v>0</v>
      </c>
      <c r="U809" s="9">
        <f t="shared" si="231"/>
        <v>1</v>
      </c>
      <c r="V809">
        <f t="shared" si="219"/>
        <v>0</v>
      </c>
      <c r="W809" s="9">
        <f t="shared" si="226"/>
        <v>0</v>
      </c>
      <c r="X809" s="9">
        <f t="shared" si="232"/>
        <v>1</v>
      </c>
      <c r="Y809">
        <f t="shared" si="220"/>
        <v>0</v>
      </c>
      <c r="Z809" s="9">
        <f t="shared" si="227"/>
        <v>0</v>
      </c>
      <c r="AA809" s="9">
        <f t="shared" si="233"/>
        <v>1</v>
      </c>
    </row>
    <row r="810" spans="1:27" x14ac:dyDescent="0.2">
      <c r="A810" s="4">
        <v>41544</v>
      </c>
      <c r="B810" s="7">
        <v>-3.6106464393868059E-3</v>
      </c>
      <c r="C810" s="7">
        <v>-1.6942862421274185E-2</v>
      </c>
      <c r="D810" s="7">
        <v>-1.0948536917567253E-2</v>
      </c>
      <c r="E810" s="7">
        <v>-7.693905383348465E-3</v>
      </c>
      <c r="F810" s="7">
        <v>6.4759696833789349E-3</v>
      </c>
      <c r="G810" s="7">
        <v>7.4358554556965828E-3</v>
      </c>
      <c r="H810" s="7">
        <v>1.18936812505126E-2</v>
      </c>
      <c r="J810">
        <f t="shared" si="221"/>
        <v>0</v>
      </c>
      <c r="K810" s="9">
        <f t="shared" si="222"/>
        <v>0</v>
      </c>
      <c r="L810" s="9">
        <f t="shared" si="228"/>
        <v>1</v>
      </c>
      <c r="M810">
        <f t="shared" si="216"/>
        <v>0</v>
      </c>
      <c r="N810" s="9">
        <f t="shared" si="223"/>
        <v>0</v>
      </c>
      <c r="O810" s="9">
        <f t="shared" si="229"/>
        <v>1</v>
      </c>
      <c r="P810">
        <f t="shared" si="217"/>
        <v>0</v>
      </c>
      <c r="Q810" s="9">
        <f t="shared" si="224"/>
        <v>0</v>
      </c>
      <c r="R810" s="9">
        <f t="shared" si="230"/>
        <v>1</v>
      </c>
      <c r="S810">
        <f t="shared" si="218"/>
        <v>0</v>
      </c>
      <c r="T810" s="9">
        <f t="shared" si="225"/>
        <v>0</v>
      </c>
      <c r="U810" s="9">
        <f t="shared" si="231"/>
        <v>1</v>
      </c>
      <c r="V810">
        <f t="shared" si="219"/>
        <v>0</v>
      </c>
      <c r="W810" s="9">
        <f t="shared" si="226"/>
        <v>0</v>
      </c>
      <c r="X810" s="9">
        <f t="shared" si="232"/>
        <v>1</v>
      </c>
      <c r="Y810">
        <f t="shared" si="220"/>
        <v>0</v>
      </c>
      <c r="Z810" s="9">
        <f t="shared" si="227"/>
        <v>0</v>
      </c>
      <c r="AA810" s="9">
        <f t="shared" si="233"/>
        <v>1</v>
      </c>
    </row>
    <row r="811" spans="1:27" x14ac:dyDescent="0.2">
      <c r="A811" s="4">
        <v>41547</v>
      </c>
      <c r="B811" s="7">
        <v>-7.2009118845457474E-3</v>
      </c>
      <c r="C811" s="7">
        <v>-1.9777495414018631E-2</v>
      </c>
      <c r="D811" s="7">
        <v>-1.2310723774135113E-2</v>
      </c>
      <c r="E811" s="7">
        <v>-7.415486965328455E-3</v>
      </c>
      <c r="F811" s="7">
        <v>8.3128642290830612E-3</v>
      </c>
      <c r="G811" s="7">
        <v>9.4624338671565056E-3</v>
      </c>
      <c r="H811" s="7">
        <v>1.5452396124601364E-2</v>
      </c>
      <c r="J811">
        <f t="shared" si="221"/>
        <v>0</v>
      </c>
      <c r="K811" s="9">
        <f t="shared" si="222"/>
        <v>0</v>
      </c>
      <c r="L811" s="9">
        <f t="shared" si="228"/>
        <v>1</v>
      </c>
      <c r="M811">
        <f t="shared" si="216"/>
        <v>0</v>
      </c>
      <c r="N811" s="9">
        <f t="shared" si="223"/>
        <v>0</v>
      </c>
      <c r="O811" s="9">
        <f t="shared" si="229"/>
        <v>1</v>
      </c>
      <c r="P811">
        <f t="shared" si="217"/>
        <v>0</v>
      </c>
      <c r="Q811" s="9">
        <f t="shared" si="224"/>
        <v>0</v>
      </c>
      <c r="R811" s="9">
        <f t="shared" si="230"/>
        <v>1</v>
      </c>
      <c r="S811">
        <f t="shared" si="218"/>
        <v>0</v>
      </c>
      <c r="T811" s="9">
        <f t="shared" si="225"/>
        <v>0</v>
      </c>
      <c r="U811" s="9">
        <f t="shared" si="231"/>
        <v>1</v>
      </c>
      <c r="V811">
        <f t="shared" si="219"/>
        <v>0</v>
      </c>
      <c r="W811" s="9">
        <f t="shared" si="226"/>
        <v>0</v>
      </c>
      <c r="X811" s="9">
        <f t="shared" si="232"/>
        <v>1</v>
      </c>
      <c r="Y811">
        <f t="shared" si="220"/>
        <v>0</v>
      </c>
      <c r="Z811" s="9">
        <f t="shared" si="227"/>
        <v>0</v>
      </c>
      <c r="AA811" s="9">
        <f t="shared" si="233"/>
        <v>1</v>
      </c>
    </row>
    <row r="812" spans="1:27" x14ac:dyDescent="0.2">
      <c r="A812" s="4">
        <v>41548</v>
      </c>
      <c r="B812" s="7">
        <v>8.9782688308987051E-3</v>
      </c>
      <c r="C812" s="7">
        <v>-2.2809820249676704E-2</v>
      </c>
      <c r="D812" s="7">
        <v>-1.2660370208323002E-2</v>
      </c>
      <c r="E812" s="7">
        <v>-7.3113478720188141E-3</v>
      </c>
      <c r="F812" s="7">
        <v>9.113214910030365E-3</v>
      </c>
      <c r="G812" s="7">
        <v>1.1038477532565594E-2</v>
      </c>
      <c r="H812" s="7">
        <v>1.823803037405014E-2</v>
      </c>
      <c r="J812">
        <f t="shared" si="221"/>
        <v>0</v>
      </c>
      <c r="K812" s="9">
        <f t="shared" si="222"/>
        <v>0</v>
      </c>
      <c r="L812" s="9">
        <f t="shared" si="228"/>
        <v>1</v>
      </c>
      <c r="M812">
        <f t="shared" si="216"/>
        <v>0</v>
      </c>
      <c r="N812" s="9">
        <f t="shared" si="223"/>
        <v>0</v>
      </c>
      <c r="O812" s="9">
        <f t="shared" si="229"/>
        <v>1</v>
      </c>
      <c r="P812">
        <f t="shared" si="217"/>
        <v>0</v>
      </c>
      <c r="Q812" s="9">
        <f t="shared" si="224"/>
        <v>0</v>
      </c>
      <c r="R812" s="9">
        <f t="shared" si="230"/>
        <v>1</v>
      </c>
      <c r="S812">
        <f t="shared" si="218"/>
        <v>0</v>
      </c>
      <c r="T812" s="9">
        <f t="shared" si="225"/>
        <v>0</v>
      </c>
      <c r="U812" s="9">
        <f t="shared" si="231"/>
        <v>1</v>
      </c>
      <c r="V812">
        <f t="shared" si="219"/>
        <v>0</v>
      </c>
      <c r="W812" s="9">
        <f t="shared" si="226"/>
        <v>0</v>
      </c>
      <c r="X812" s="9">
        <f t="shared" si="232"/>
        <v>1</v>
      </c>
      <c r="Y812">
        <f t="shared" si="220"/>
        <v>0</v>
      </c>
      <c r="Z812" s="9">
        <f t="shared" si="227"/>
        <v>0</v>
      </c>
      <c r="AA812" s="9">
        <f t="shared" si="233"/>
        <v>1</v>
      </c>
    </row>
    <row r="813" spans="1:27" x14ac:dyDescent="0.2">
      <c r="A813" s="4">
        <v>41549</v>
      </c>
      <c r="B813" s="7">
        <v>-3.7361051612758091E-3</v>
      </c>
      <c r="C813" s="7">
        <v>-1.8295817077159882E-2</v>
      </c>
      <c r="D813" s="7">
        <v>-1.0608583688735962E-2</v>
      </c>
      <c r="E813" s="7">
        <v>-7.8632058575749397E-3</v>
      </c>
      <c r="F813" s="7">
        <v>5.4169651120901108E-3</v>
      </c>
      <c r="G813" s="7">
        <v>7.3781916871666908E-3</v>
      </c>
      <c r="H813" s="7">
        <v>1.2364691123366356E-2</v>
      </c>
      <c r="J813">
        <f t="shared" si="221"/>
        <v>0</v>
      </c>
      <c r="K813" s="9">
        <f t="shared" si="222"/>
        <v>0</v>
      </c>
      <c r="L813" s="9">
        <f t="shared" si="228"/>
        <v>1</v>
      </c>
      <c r="M813">
        <f t="shared" si="216"/>
        <v>0</v>
      </c>
      <c r="N813" s="9">
        <f t="shared" si="223"/>
        <v>0</v>
      </c>
      <c r="O813" s="9">
        <f t="shared" si="229"/>
        <v>1</v>
      </c>
      <c r="P813">
        <f t="shared" si="217"/>
        <v>0</v>
      </c>
      <c r="Q813" s="9">
        <f t="shared" si="224"/>
        <v>0</v>
      </c>
      <c r="R813" s="9">
        <f t="shared" si="230"/>
        <v>1</v>
      </c>
      <c r="S813">
        <f t="shared" si="218"/>
        <v>0</v>
      </c>
      <c r="T813" s="9">
        <f t="shared" si="225"/>
        <v>0</v>
      </c>
      <c r="U813" s="9">
        <f t="shared" si="231"/>
        <v>1</v>
      </c>
      <c r="V813">
        <f t="shared" si="219"/>
        <v>0</v>
      </c>
      <c r="W813" s="9">
        <f t="shared" si="226"/>
        <v>0</v>
      </c>
      <c r="X813" s="9">
        <f t="shared" si="232"/>
        <v>1</v>
      </c>
      <c r="Y813">
        <f t="shared" si="220"/>
        <v>0</v>
      </c>
      <c r="Z813" s="9">
        <f t="shared" si="227"/>
        <v>0</v>
      </c>
      <c r="AA813" s="9">
        <f t="shared" si="233"/>
        <v>1</v>
      </c>
    </row>
    <row r="814" spans="1:27" x14ac:dyDescent="0.2">
      <c r="A814" s="4">
        <v>41550</v>
      </c>
      <c r="B814" s="7">
        <v>-7.9933615772090558E-3</v>
      </c>
      <c r="C814" s="7">
        <v>-1.9266402348875999E-2</v>
      </c>
      <c r="D814" s="7">
        <v>-1.220361515879631E-2</v>
      </c>
      <c r="E814" s="7">
        <v>-8.2970038056373596E-3</v>
      </c>
      <c r="F814" s="7">
        <v>8.5775097832083702E-3</v>
      </c>
      <c r="G814" s="7">
        <v>9.4500789418816566E-3</v>
      </c>
      <c r="H814" s="7">
        <v>1.4656845480203629E-2</v>
      </c>
      <c r="J814">
        <f t="shared" si="221"/>
        <v>0</v>
      </c>
      <c r="K814" s="9">
        <f t="shared" si="222"/>
        <v>0</v>
      </c>
      <c r="L814" s="9">
        <f t="shared" si="228"/>
        <v>1</v>
      </c>
      <c r="M814">
        <f t="shared" si="216"/>
        <v>0</v>
      </c>
      <c r="N814" s="9">
        <f t="shared" si="223"/>
        <v>0</v>
      </c>
      <c r="O814" s="9">
        <f t="shared" si="229"/>
        <v>1</v>
      </c>
      <c r="P814">
        <f t="shared" si="217"/>
        <v>0</v>
      </c>
      <c r="Q814" s="9">
        <f t="shared" si="224"/>
        <v>0</v>
      </c>
      <c r="R814" s="9">
        <f t="shared" si="230"/>
        <v>1</v>
      </c>
      <c r="S814">
        <f t="shared" si="218"/>
        <v>0</v>
      </c>
      <c r="T814" s="9">
        <f t="shared" si="225"/>
        <v>0</v>
      </c>
      <c r="U814" s="9">
        <f t="shared" si="231"/>
        <v>1</v>
      </c>
      <c r="V814">
        <f t="shared" si="219"/>
        <v>0</v>
      </c>
      <c r="W814" s="9">
        <f t="shared" si="226"/>
        <v>0</v>
      </c>
      <c r="X814" s="9">
        <f t="shared" si="232"/>
        <v>1</v>
      </c>
      <c r="Y814">
        <f t="shared" si="220"/>
        <v>0</v>
      </c>
      <c r="Z814" s="9">
        <f t="shared" si="227"/>
        <v>0</v>
      </c>
      <c r="AA814" s="9">
        <f t="shared" si="233"/>
        <v>1</v>
      </c>
    </row>
    <row r="815" spans="1:27" x14ac:dyDescent="0.2">
      <c r="A815" s="4">
        <v>41551</v>
      </c>
      <c r="B815" s="7">
        <v>9.0028928247995188E-3</v>
      </c>
      <c r="C815" s="7">
        <v>-2.374669536948204E-2</v>
      </c>
      <c r="D815" s="7">
        <v>-1.4367982745170593E-2</v>
      </c>
      <c r="E815" s="7">
        <v>-8.5639487951993942E-3</v>
      </c>
      <c r="F815" s="7">
        <v>1.0497214272618294E-2</v>
      </c>
      <c r="G815" s="7">
        <v>1.2403220869600773E-2</v>
      </c>
      <c r="H815" s="7">
        <v>2.0276451483368874E-2</v>
      </c>
      <c r="J815">
        <f t="shared" si="221"/>
        <v>0</v>
      </c>
      <c r="K815" s="9">
        <f t="shared" si="222"/>
        <v>0</v>
      </c>
      <c r="L815" s="9">
        <f t="shared" si="228"/>
        <v>1</v>
      </c>
      <c r="M815">
        <f t="shared" si="216"/>
        <v>0</v>
      </c>
      <c r="N815" s="9">
        <f t="shared" si="223"/>
        <v>0</v>
      </c>
      <c r="O815" s="9">
        <f t="shared" si="229"/>
        <v>1</v>
      </c>
      <c r="P815">
        <f t="shared" si="217"/>
        <v>0</v>
      </c>
      <c r="Q815" s="9">
        <f t="shared" si="224"/>
        <v>0</v>
      </c>
      <c r="R815" s="9">
        <f t="shared" si="230"/>
        <v>1</v>
      </c>
      <c r="S815">
        <f t="shared" si="218"/>
        <v>0</v>
      </c>
      <c r="T815" s="9">
        <f t="shared" si="225"/>
        <v>0</v>
      </c>
      <c r="U815" s="9">
        <f t="shared" si="231"/>
        <v>1</v>
      </c>
      <c r="V815">
        <f t="shared" si="219"/>
        <v>0</v>
      </c>
      <c r="W815" s="9">
        <f t="shared" si="226"/>
        <v>0</v>
      </c>
      <c r="X815" s="9">
        <f t="shared" si="232"/>
        <v>1</v>
      </c>
      <c r="Y815">
        <f t="shared" si="220"/>
        <v>0</v>
      </c>
      <c r="Z815" s="9">
        <f t="shared" si="227"/>
        <v>0</v>
      </c>
      <c r="AA815" s="9">
        <f t="shared" si="233"/>
        <v>1</v>
      </c>
    </row>
    <row r="816" spans="1:27" x14ac:dyDescent="0.2">
      <c r="A816" s="4">
        <v>41554</v>
      </c>
      <c r="B816" s="7">
        <v>-1.020143075217754E-2</v>
      </c>
      <c r="C816" s="7">
        <v>-1.8457181751728058E-2</v>
      </c>
      <c r="D816" s="7">
        <v>-1.1671547777950764E-2</v>
      </c>
      <c r="E816" s="7">
        <v>-8.9269783347845078E-3</v>
      </c>
      <c r="F816" s="7">
        <v>6.2761940062046051E-3</v>
      </c>
      <c r="G816" s="7">
        <v>8.1262392923235893E-3</v>
      </c>
      <c r="H816" s="7">
        <v>1.3256697915494442E-2</v>
      </c>
      <c r="J816">
        <f t="shared" si="221"/>
        <v>0</v>
      </c>
      <c r="K816" s="9">
        <f t="shared" si="222"/>
        <v>0</v>
      </c>
      <c r="L816" s="9">
        <f t="shared" si="228"/>
        <v>1</v>
      </c>
      <c r="M816">
        <f t="shared" si="216"/>
        <v>0</v>
      </c>
      <c r="N816" s="9">
        <f t="shared" si="223"/>
        <v>0</v>
      </c>
      <c r="O816" s="9">
        <f t="shared" si="229"/>
        <v>1</v>
      </c>
      <c r="P816">
        <f t="shared" si="217"/>
        <v>1</v>
      </c>
      <c r="Q816" s="9">
        <f t="shared" si="224"/>
        <v>0</v>
      </c>
      <c r="R816" s="9">
        <f t="shared" si="230"/>
        <v>0</v>
      </c>
      <c r="S816">
        <f t="shared" si="218"/>
        <v>0</v>
      </c>
      <c r="T816" s="9">
        <f t="shared" si="225"/>
        <v>0</v>
      </c>
      <c r="U816" s="9">
        <f t="shared" si="231"/>
        <v>1</v>
      </c>
      <c r="V816">
        <f t="shared" si="219"/>
        <v>0</v>
      </c>
      <c r="W816" s="9">
        <f t="shared" si="226"/>
        <v>0</v>
      </c>
      <c r="X816" s="9">
        <f t="shared" si="232"/>
        <v>1</v>
      </c>
      <c r="Y816">
        <f t="shared" si="220"/>
        <v>0</v>
      </c>
      <c r="Z816" s="9">
        <f t="shared" si="227"/>
        <v>0</v>
      </c>
      <c r="AA816" s="9">
        <f t="shared" si="233"/>
        <v>1</v>
      </c>
    </row>
    <row r="817" spans="1:27" x14ac:dyDescent="0.2">
      <c r="A817" s="4">
        <v>41555</v>
      </c>
      <c r="B817" s="7">
        <v>-1.0427748870491343E-2</v>
      </c>
      <c r="C817" s="7">
        <v>-1.9463548436760902E-2</v>
      </c>
      <c r="D817" s="7">
        <v>-1.265729870647192E-2</v>
      </c>
      <c r="E817" s="7">
        <v>-8.8820280507206917E-3</v>
      </c>
      <c r="F817" s="7">
        <v>1.0261290706694126E-2</v>
      </c>
      <c r="G817" s="7">
        <v>1.1115692555904388E-2</v>
      </c>
      <c r="H817" s="7">
        <v>1.8372530117630959E-2</v>
      </c>
      <c r="J817">
        <f t="shared" si="221"/>
        <v>0</v>
      </c>
      <c r="K817" s="9">
        <f t="shared" si="222"/>
        <v>0</v>
      </c>
      <c r="L817" s="9">
        <f t="shared" si="228"/>
        <v>1</v>
      </c>
      <c r="M817">
        <f t="shared" si="216"/>
        <v>0</v>
      </c>
      <c r="N817" s="9">
        <f t="shared" si="223"/>
        <v>0</v>
      </c>
      <c r="O817" s="9">
        <f t="shared" si="229"/>
        <v>1</v>
      </c>
      <c r="P817">
        <f t="shared" si="217"/>
        <v>1</v>
      </c>
      <c r="Q817" s="9">
        <f t="shared" si="224"/>
        <v>1</v>
      </c>
      <c r="R817" s="9">
        <f t="shared" si="230"/>
        <v>0</v>
      </c>
      <c r="S817">
        <f t="shared" si="218"/>
        <v>0</v>
      </c>
      <c r="T817" s="9">
        <f t="shared" si="225"/>
        <v>0</v>
      </c>
      <c r="U817" s="9">
        <f t="shared" si="231"/>
        <v>1</v>
      </c>
      <c r="V817">
        <f t="shared" si="219"/>
        <v>0</v>
      </c>
      <c r="W817" s="9">
        <f t="shared" si="226"/>
        <v>0</v>
      </c>
      <c r="X817" s="9">
        <f t="shared" si="232"/>
        <v>1</v>
      </c>
      <c r="Y817">
        <f t="shared" si="220"/>
        <v>0</v>
      </c>
      <c r="Z817" s="9">
        <f t="shared" si="227"/>
        <v>0</v>
      </c>
      <c r="AA817" s="9">
        <f t="shared" si="233"/>
        <v>1</v>
      </c>
    </row>
    <row r="818" spans="1:27" x14ac:dyDescent="0.2">
      <c r="A818" s="4">
        <v>41556</v>
      </c>
      <c r="B818" s="7">
        <v>-9.6993218079285254E-4</v>
      </c>
      <c r="C818" s="7">
        <v>-2.6759184896945953E-2</v>
      </c>
      <c r="D818" s="7">
        <v>-1.6275478526949883E-2</v>
      </c>
      <c r="E818" s="7">
        <v>-9.8767103627324104E-3</v>
      </c>
      <c r="F818" s="7">
        <v>1.2261977419257164E-2</v>
      </c>
      <c r="G818" s="7">
        <v>1.4608071185648441E-2</v>
      </c>
      <c r="H818" s="7">
        <v>2.3734800517559052E-2</v>
      </c>
      <c r="J818">
        <f t="shared" si="221"/>
        <v>0</v>
      </c>
      <c r="K818" s="9">
        <f t="shared" si="222"/>
        <v>0</v>
      </c>
      <c r="L818" s="9">
        <f t="shared" si="228"/>
        <v>1</v>
      </c>
      <c r="M818">
        <f t="shared" si="216"/>
        <v>0</v>
      </c>
      <c r="N818" s="9">
        <f t="shared" si="223"/>
        <v>0</v>
      </c>
      <c r="O818" s="9">
        <f t="shared" si="229"/>
        <v>1</v>
      </c>
      <c r="P818">
        <f t="shared" si="217"/>
        <v>0</v>
      </c>
      <c r="Q818" s="9">
        <f t="shared" si="224"/>
        <v>0</v>
      </c>
      <c r="R818" s="9">
        <f t="shared" si="230"/>
        <v>0</v>
      </c>
      <c r="S818">
        <f t="shared" si="218"/>
        <v>0</v>
      </c>
      <c r="T818" s="9">
        <f t="shared" si="225"/>
        <v>0</v>
      </c>
      <c r="U818" s="9">
        <f t="shared" si="231"/>
        <v>1</v>
      </c>
      <c r="V818">
        <f t="shared" si="219"/>
        <v>0</v>
      </c>
      <c r="W818" s="9">
        <f t="shared" si="226"/>
        <v>0</v>
      </c>
      <c r="X818" s="9">
        <f t="shared" si="232"/>
        <v>1</v>
      </c>
      <c r="Y818">
        <f t="shared" si="220"/>
        <v>0</v>
      </c>
      <c r="Z818" s="9">
        <f t="shared" si="227"/>
        <v>0</v>
      </c>
      <c r="AA818" s="9">
        <f t="shared" si="233"/>
        <v>1</v>
      </c>
    </row>
    <row r="819" spans="1:27" x14ac:dyDescent="0.2">
      <c r="A819" s="4">
        <v>41557</v>
      </c>
      <c r="B819" s="7">
        <v>2.1717813210212787E-2</v>
      </c>
      <c r="C819" s="7">
        <v>-2.5832530111074448E-2</v>
      </c>
      <c r="D819" s="7">
        <v>-1.7457174137234688E-2</v>
      </c>
      <c r="E819" s="7">
        <v>-1.1012925766408443E-2</v>
      </c>
      <c r="F819" s="7">
        <v>1.1415509507060051E-2</v>
      </c>
      <c r="G819" s="7">
        <v>1.3450036756694317E-2</v>
      </c>
      <c r="H819" s="7">
        <v>1.991291344165802E-2</v>
      </c>
      <c r="J819">
        <f t="shared" si="221"/>
        <v>0</v>
      </c>
      <c r="K819" s="9">
        <f t="shared" si="222"/>
        <v>0</v>
      </c>
      <c r="L819" s="9">
        <f t="shared" si="228"/>
        <v>1</v>
      </c>
      <c r="M819">
        <f t="shared" si="216"/>
        <v>0</v>
      </c>
      <c r="N819" s="9">
        <f t="shared" si="223"/>
        <v>0</v>
      </c>
      <c r="O819" s="9">
        <f t="shared" si="229"/>
        <v>1</v>
      </c>
      <c r="P819">
        <f t="shared" si="217"/>
        <v>0</v>
      </c>
      <c r="Q819" s="9">
        <f t="shared" si="224"/>
        <v>0</v>
      </c>
      <c r="R819" s="9">
        <f t="shared" si="230"/>
        <v>1</v>
      </c>
      <c r="S819">
        <f t="shared" si="218"/>
        <v>1</v>
      </c>
      <c r="T819" s="9">
        <f t="shared" si="225"/>
        <v>0</v>
      </c>
      <c r="U819" s="9">
        <f t="shared" si="231"/>
        <v>0</v>
      </c>
      <c r="V819">
        <f t="shared" si="219"/>
        <v>1</v>
      </c>
      <c r="W819" s="9">
        <f t="shared" si="226"/>
        <v>0</v>
      </c>
      <c r="X819" s="9">
        <f t="shared" si="232"/>
        <v>0</v>
      </c>
      <c r="Y819">
        <f t="shared" si="220"/>
        <v>1</v>
      </c>
      <c r="Z819" s="9">
        <f t="shared" si="227"/>
        <v>0</v>
      </c>
      <c r="AA819" s="9">
        <f t="shared" si="233"/>
        <v>0</v>
      </c>
    </row>
    <row r="820" spans="1:27" x14ac:dyDescent="0.2">
      <c r="A820" s="4">
        <v>41558</v>
      </c>
      <c r="B820" s="7">
        <v>8.2742788854698567E-3</v>
      </c>
      <c r="C820" s="7">
        <v>-2.6742881163954735E-2</v>
      </c>
      <c r="D820" s="7">
        <v>-1.5260227955877781E-2</v>
      </c>
      <c r="E820" s="7">
        <v>-1.1953676119446754E-2</v>
      </c>
      <c r="F820" s="7">
        <v>6.7345704883337021E-3</v>
      </c>
      <c r="G820" s="7">
        <v>1.1794080957770348E-2</v>
      </c>
      <c r="H820" s="7">
        <v>1.9840285181999207E-2</v>
      </c>
      <c r="J820">
        <f t="shared" si="221"/>
        <v>0</v>
      </c>
      <c r="K820" s="9">
        <f t="shared" si="222"/>
        <v>0</v>
      </c>
      <c r="L820" s="9">
        <f t="shared" si="228"/>
        <v>1</v>
      </c>
      <c r="M820">
        <f t="shared" si="216"/>
        <v>0</v>
      </c>
      <c r="N820" s="9">
        <f t="shared" si="223"/>
        <v>0</v>
      </c>
      <c r="O820" s="9">
        <f t="shared" si="229"/>
        <v>1</v>
      </c>
      <c r="P820">
        <f t="shared" si="217"/>
        <v>0</v>
      </c>
      <c r="Q820" s="9">
        <f t="shared" si="224"/>
        <v>0</v>
      </c>
      <c r="R820" s="9">
        <f t="shared" si="230"/>
        <v>1</v>
      </c>
      <c r="S820">
        <f t="shared" si="218"/>
        <v>1</v>
      </c>
      <c r="T820" s="9">
        <f t="shared" si="225"/>
        <v>1</v>
      </c>
      <c r="U820" s="9">
        <f t="shared" si="231"/>
        <v>0</v>
      </c>
      <c r="V820">
        <f t="shared" si="219"/>
        <v>0</v>
      </c>
      <c r="W820" s="9">
        <f t="shared" si="226"/>
        <v>0</v>
      </c>
      <c r="X820" s="9">
        <f t="shared" si="232"/>
        <v>0</v>
      </c>
      <c r="Y820">
        <f t="shared" si="220"/>
        <v>0</v>
      </c>
      <c r="Z820" s="9">
        <f t="shared" si="227"/>
        <v>0</v>
      </c>
      <c r="AA820" s="9">
        <f t="shared" si="233"/>
        <v>0</v>
      </c>
    </row>
    <row r="821" spans="1:27" x14ac:dyDescent="0.2">
      <c r="A821" s="4">
        <v>41561</v>
      </c>
      <c r="B821" s="7">
        <v>3.1146265592588082E-3</v>
      </c>
      <c r="C821" s="7">
        <v>-3.197769820690155E-2</v>
      </c>
      <c r="D821" s="7">
        <v>-2.0471766591072083E-2</v>
      </c>
      <c r="E821" s="7">
        <v>-1.4044906944036484E-2</v>
      </c>
      <c r="F821" s="7">
        <v>1.2139832600951195E-2</v>
      </c>
      <c r="G821" s="7">
        <v>1.6269717365503311E-2</v>
      </c>
      <c r="H821" s="7">
        <v>2.4164054542779922E-2</v>
      </c>
      <c r="J821">
        <f t="shared" si="221"/>
        <v>0</v>
      </c>
      <c r="K821" s="9">
        <f t="shared" si="222"/>
        <v>0</v>
      </c>
      <c r="L821" s="9">
        <f t="shared" si="228"/>
        <v>1</v>
      </c>
      <c r="M821">
        <f t="shared" si="216"/>
        <v>0</v>
      </c>
      <c r="N821" s="9">
        <f t="shared" si="223"/>
        <v>0</v>
      </c>
      <c r="O821" s="9">
        <f t="shared" si="229"/>
        <v>1</v>
      </c>
      <c r="P821">
        <f t="shared" si="217"/>
        <v>0</v>
      </c>
      <c r="Q821" s="9">
        <f t="shared" si="224"/>
        <v>0</v>
      </c>
      <c r="R821" s="9">
        <f t="shared" si="230"/>
        <v>1</v>
      </c>
      <c r="S821">
        <f t="shared" si="218"/>
        <v>0</v>
      </c>
      <c r="T821" s="9">
        <f t="shared" si="225"/>
        <v>0</v>
      </c>
      <c r="U821" s="9">
        <f t="shared" si="231"/>
        <v>0</v>
      </c>
      <c r="V821">
        <f t="shared" si="219"/>
        <v>0</v>
      </c>
      <c r="W821" s="9">
        <f t="shared" si="226"/>
        <v>0</v>
      </c>
      <c r="X821" s="9">
        <f t="shared" si="232"/>
        <v>1</v>
      </c>
      <c r="Y821">
        <f t="shared" si="220"/>
        <v>0</v>
      </c>
      <c r="Z821" s="9">
        <f t="shared" si="227"/>
        <v>0</v>
      </c>
      <c r="AA821" s="9">
        <f t="shared" si="233"/>
        <v>1</v>
      </c>
    </row>
    <row r="822" spans="1:27" x14ac:dyDescent="0.2">
      <c r="A822" s="4">
        <v>41562</v>
      </c>
      <c r="B822" s="7">
        <v>-7.2432080650222481E-3</v>
      </c>
      <c r="C822" s="7">
        <v>-2.5984004139900208E-2</v>
      </c>
      <c r="D822" s="7">
        <v>-1.8524384126067162E-2</v>
      </c>
      <c r="E822" s="7">
        <v>-1.344785001128912E-2</v>
      </c>
      <c r="F822" s="7">
        <v>1.1999410577118397E-2</v>
      </c>
      <c r="G822" s="7">
        <v>1.4262976124882698E-2</v>
      </c>
      <c r="H822" s="7">
        <v>2.0434565842151642E-2</v>
      </c>
      <c r="J822">
        <f t="shared" si="221"/>
        <v>0</v>
      </c>
      <c r="K822" s="9">
        <f t="shared" si="222"/>
        <v>0</v>
      </c>
      <c r="L822" s="9">
        <f t="shared" si="228"/>
        <v>1</v>
      </c>
      <c r="M822">
        <f t="shared" si="216"/>
        <v>0</v>
      </c>
      <c r="N822" s="9">
        <f t="shared" si="223"/>
        <v>0</v>
      </c>
      <c r="O822" s="9">
        <f t="shared" si="229"/>
        <v>1</v>
      </c>
      <c r="P822">
        <f t="shared" si="217"/>
        <v>0</v>
      </c>
      <c r="Q822" s="9">
        <f t="shared" si="224"/>
        <v>0</v>
      </c>
      <c r="R822" s="9">
        <f t="shared" si="230"/>
        <v>1</v>
      </c>
      <c r="S822">
        <f t="shared" si="218"/>
        <v>0</v>
      </c>
      <c r="T822" s="9">
        <f t="shared" si="225"/>
        <v>0</v>
      </c>
      <c r="U822" s="9">
        <f t="shared" si="231"/>
        <v>1</v>
      </c>
      <c r="V822">
        <f t="shared" si="219"/>
        <v>0</v>
      </c>
      <c r="W822" s="9">
        <f t="shared" si="226"/>
        <v>0</v>
      </c>
      <c r="X822" s="9">
        <f t="shared" si="232"/>
        <v>1</v>
      </c>
      <c r="Y822">
        <f t="shared" si="220"/>
        <v>0</v>
      </c>
      <c r="Z822" s="9">
        <f t="shared" si="227"/>
        <v>0</v>
      </c>
      <c r="AA822" s="9">
        <f t="shared" si="233"/>
        <v>1</v>
      </c>
    </row>
    <row r="823" spans="1:27" x14ac:dyDescent="0.2">
      <c r="A823" s="4">
        <v>41563</v>
      </c>
      <c r="B823" s="7">
        <v>1.2451705575047397E-2</v>
      </c>
      <c r="C823" s="7">
        <v>-2.5473646819591522E-2</v>
      </c>
      <c r="D823" s="7">
        <v>-1.7344517633318901E-2</v>
      </c>
      <c r="E823" s="7">
        <v>-1.2581699527800083E-2</v>
      </c>
      <c r="F823" s="7">
        <v>1.3080351054668427E-2</v>
      </c>
      <c r="G823" s="7">
        <v>1.4974388293921947E-2</v>
      </c>
      <c r="H823" s="7">
        <v>2.240908145904541E-2</v>
      </c>
      <c r="J823">
        <f t="shared" si="221"/>
        <v>0</v>
      </c>
      <c r="K823" s="9">
        <f t="shared" si="222"/>
        <v>0</v>
      </c>
      <c r="L823" s="9">
        <f t="shared" si="228"/>
        <v>1</v>
      </c>
      <c r="M823">
        <f t="shared" si="216"/>
        <v>0</v>
      </c>
      <c r="N823" s="9">
        <f t="shared" si="223"/>
        <v>0</v>
      </c>
      <c r="O823" s="9">
        <f t="shared" si="229"/>
        <v>1</v>
      </c>
      <c r="P823">
        <f t="shared" si="217"/>
        <v>0</v>
      </c>
      <c r="Q823" s="9">
        <f t="shared" si="224"/>
        <v>0</v>
      </c>
      <c r="R823" s="9">
        <f t="shared" si="230"/>
        <v>1</v>
      </c>
      <c r="S823">
        <f t="shared" si="218"/>
        <v>0</v>
      </c>
      <c r="T823" s="9">
        <f t="shared" si="225"/>
        <v>0</v>
      </c>
      <c r="U823" s="9">
        <f t="shared" si="231"/>
        <v>1</v>
      </c>
      <c r="V823">
        <f t="shared" si="219"/>
        <v>0</v>
      </c>
      <c r="W823" s="9">
        <f t="shared" si="226"/>
        <v>0</v>
      </c>
      <c r="X823" s="9">
        <f t="shared" si="232"/>
        <v>1</v>
      </c>
      <c r="Y823">
        <f t="shared" si="220"/>
        <v>0</v>
      </c>
      <c r="Z823" s="9">
        <f t="shared" si="227"/>
        <v>0</v>
      </c>
      <c r="AA823" s="9">
        <f t="shared" si="233"/>
        <v>1</v>
      </c>
    </row>
    <row r="824" spans="1:27" x14ac:dyDescent="0.2">
      <c r="A824" s="4">
        <v>41564</v>
      </c>
      <c r="B824" s="7">
        <v>8.4859561835679102E-3</v>
      </c>
      <c r="C824" s="7">
        <v>-2.2929605096578598E-2</v>
      </c>
      <c r="D824" s="7">
        <v>-1.5651268884539604E-2</v>
      </c>
      <c r="E824" s="7">
        <v>-1.2730457819998264E-2</v>
      </c>
      <c r="F824" s="7">
        <v>8.6851473897695541E-3</v>
      </c>
      <c r="G824" s="7">
        <v>1.149697694927454E-2</v>
      </c>
      <c r="H824" s="7">
        <v>1.7909670248627663E-2</v>
      </c>
      <c r="J824">
        <f t="shared" si="221"/>
        <v>0</v>
      </c>
      <c r="K824" s="9">
        <f t="shared" si="222"/>
        <v>0</v>
      </c>
      <c r="L824" s="9">
        <f t="shared" si="228"/>
        <v>1</v>
      </c>
      <c r="M824">
        <f t="shared" si="216"/>
        <v>0</v>
      </c>
      <c r="N824" s="9">
        <f t="shared" si="223"/>
        <v>0</v>
      </c>
      <c r="O824" s="9">
        <f t="shared" si="229"/>
        <v>1</v>
      </c>
      <c r="P824">
        <f t="shared" si="217"/>
        <v>0</v>
      </c>
      <c r="Q824" s="9">
        <f t="shared" si="224"/>
        <v>0</v>
      </c>
      <c r="R824" s="9">
        <f t="shared" si="230"/>
        <v>1</v>
      </c>
      <c r="S824">
        <f t="shared" si="218"/>
        <v>0</v>
      </c>
      <c r="T824" s="9">
        <f t="shared" si="225"/>
        <v>0</v>
      </c>
      <c r="U824" s="9">
        <f t="shared" si="231"/>
        <v>1</v>
      </c>
      <c r="V824">
        <f t="shared" si="219"/>
        <v>0</v>
      </c>
      <c r="W824" s="9">
        <f t="shared" si="226"/>
        <v>0</v>
      </c>
      <c r="X824" s="9">
        <f t="shared" si="232"/>
        <v>1</v>
      </c>
      <c r="Y824">
        <f t="shared" si="220"/>
        <v>0</v>
      </c>
      <c r="Z824" s="9">
        <f t="shared" si="227"/>
        <v>0</v>
      </c>
      <c r="AA824" s="9">
        <f t="shared" si="233"/>
        <v>1</v>
      </c>
    </row>
    <row r="825" spans="1:27" x14ac:dyDescent="0.2">
      <c r="A825" s="4">
        <v>41565</v>
      </c>
      <c r="B825" s="7">
        <v>5.0226702593448337E-3</v>
      </c>
      <c r="C825" s="7">
        <v>-2.7271626517176628E-2</v>
      </c>
      <c r="D825" s="7">
        <v>-1.6893237829208374E-2</v>
      </c>
      <c r="E825" s="7">
        <v>-1.193133182823658E-2</v>
      </c>
      <c r="F825" s="7">
        <v>9.5159607008099556E-3</v>
      </c>
      <c r="G825" s="7">
        <v>1.3202440924942493E-2</v>
      </c>
      <c r="H825" s="7">
        <v>2.0308099687099457E-2</v>
      </c>
      <c r="J825">
        <f t="shared" si="221"/>
        <v>0</v>
      </c>
      <c r="K825" s="9">
        <f t="shared" si="222"/>
        <v>0</v>
      </c>
      <c r="L825" s="9">
        <f t="shared" si="228"/>
        <v>1</v>
      </c>
      <c r="M825">
        <f t="shared" si="216"/>
        <v>0</v>
      </c>
      <c r="N825" s="9">
        <f t="shared" si="223"/>
        <v>0</v>
      </c>
      <c r="O825" s="9">
        <f t="shared" si="229"/>
        <v>1</v>
      </c>
      <c r="P825">
        <f t="shared" si="217"/>
        <v>0</v>
      </c>
      <c r="Q825" s="9">
        <f t="shared" si="224"/>
        <v>0</v>
      </c>
      <c r="R825" s="9">
        <f t="shared" si="230"/>
        <v>1</v>
      </c>
      <c r="S825">
        <f t="shared" si="218"/>
        <v>0</v>
      </c>
      <c r="T825" s="9">
        <f t="shared" si="225"/>
        <v>0</v>
      </c>
      <c r="U825" s="9">
        <f t="shared" si="231"/>
        <v>1</v>
      </c>
      <c r="V825">
        <f t="shared" si="219"/>
        <v>0</v>
      </c>
      <c r="W825" s="9">
        <f t="shared" si="226"/>
        <v>0</v>
      </c>
      <c r="X825" s="9">
        <f t="shared" si="232"/>
        <v>1</v>
      </c>
      <c r="Y825">
        <f t="shared" si="220"/>
        <v>0</v>
      </c>
      <c r="Z825" s="9">
        <f t="shared" si="227"/>
        <v>0</v>
      </c>
      <c r="AA825" s="9">
        <f t="shared" si="233"/>
        <v>1</v>
      </c>
    </row>
    <row r="826" spans="1:27" x14ac:dyDescent="0.2">
      <c r="A826" s="4">
        <v>41568</v>
      </c>
      <c r="B826" s="7">
        <v>9.7850181923103382E-4</v>
      </c>
      <c r="C826" s="7">
        <v>-2.5132613256573677E-2</v>
      </c>
      <c r="D826" s="7">
        <v>-1.6318334266543388E-2</v>
      </c>
      <c r="E826" s="7">
        <v>-1.1848998256027699E-2</v>
      </c>
      <c r="F826" s="7">
        <v>9.7799822688102722E-3</v>
      </c>
      <c r="G826" s="7">
        <v>1.2541027739644051E-2</v>
      </c>
      <c r="H826" s="7">
        <v>1.8706906586885452E-2</v>
      </c>
      <c r="J826">
        <f t="shared" si="221"/>
        <v>0</v>
      </c>
      <c r="K826" s="9">
        <f t="shared" si="222"/>
        <v>0</v>
      </c>
      <c r="L826" s="9">
        <f t="shared" si="228"/>
        <v>1</v>
      </c>
      <c r="M826">
        <f t="shared" si="216"/>
        <v>0</v>
      </c>
      <c r="N826" s="9">
        <f t="shared" si="223"/>
        <v>0</v>
      </c>
      <c r="O826" s="9">
        <f t="shared" si="229"/>
        <v>1</v>
      </c>
      <c r="P826">
        <f t="shared" si="217"/>
        <v>0</v>
      </c>
      <c r="Q826" s="9">
        <f t="shared" si="224"/>
        <v>0</v>
      </c>
      <c r="R826" s="9">
        <f t="shared" si="230"/>
        <v>1</v>
      </c>
      <c r="S826">
        <f t="shared" si="218"/>
        <v>0</v>
      </c>
      <c r="T826" s="9">
        <f t="shared" si="225"/>
        <v>0</v>
      </c>
      <c r="U826" s="9">
        <f t="shared" si="231"/>
        <v>1</v>
      </c>
      <c r="V826">
        <f t="shared" si="219"/>
        <v>0</v>
      </c>
      <c r="W826" s="9">
        <f t="shared" si="226"/>
        <v>0</v>
      </c>
      <c r="X826" s="9">
        <f t="shared" si="232"/>
        <v>1</v>
      </c>
      <c r="Y826">
        <f t="shared" si="220"/>
        <v>0</v>
      </c>
      <c r="Z826" s="9">
        <f t="shared" si="227"/>
        <v>0</v>
      </c>
      <c r="AA826" s="9">
        <f t="shared" si="233"/>
        <v>1</v>
      </c>
    </row>
    <row r="827" spans="1:27" x14ac:dyDescent="0.2">
      <c r="A827" s="4">
        <v>41569</v>
      </c>
      <c r="B827" s="7">
        <v>6.4227769823949421E-3</v>
      </c>
      <c r="C827" s="7">
        <v>-2.1515028551220894E-2</v>
      </c>
      <c r="D827" s="7">
        <v>-1.5511907637119293E-2</v>
      </c>
      <c r="E827" s="7">
        <v>-1.156449131667614E-2</v>
      </c>
      <c r="F827" s="7">
        <v>1.0219354182481766E-2</v>
      </c>
      <c r="G827" s="7">
        <v>1.1750731617212296E-2</v>
      </c>
      <c r="H827" s="7">
        <v>1.6740338876843452E-2</v>
      </c>
      <c r="J827">
        <f t="shared" si="221"/>
        <v>0</v>
      </c>
      <c r="K827" s="9">
        <f t="shared" si="222"/>
        <v>0</v>
      </c>
      <c r="L827" s="9">
        <f t="shared" si="228"/>
        <v>1</v>
      </c>
      <c r="M827">
        <f t="shared" si="216"/>
        <v>0</v>
      </c>
      <c r="N827" s="9">
        <f t="shared" si="223"/>
        <v>0</v>
      </c>
      <c r="O827" s="9">
        <f t="shared" si="229"/>
        <v>1</v>
      </c>
      <c r="P827">
        <f t="shared" si="217"/>
        <v>0</v>
      </c>
      <c r="Q827" s="9">
        <f t="shared" si="224"/>
        <v>0</v>
      </c>
      <c r="R827" s="9">
        <f t="shared" si="230"/>
        <v>1</v>
      </c>
      <c r="S827">
        <f t="shared" si="218"/>
        <v>0</v>
      </c>
      <c r="T827" s="9">
        <f t="shared" si="225"/>
        <v>0</v>
      </c>
      <c r="U827" s="9">
        <f t="shared" si="231"/>
        <v>1</v>
      </c>
      <c r="V827">
        <f t="shared" si="219"/>
        <v>0</v>
      </c>
      <c r="W827" s="9">
        <f t="shared" si="226"/>
        <v>0</v>
      </c>
      <c r="X827" s="9">
        <f t="shared" si="232"/>
        <v>1</v>
      </c>
      <c r="Y827">
        <f t="shared" si="220"/>
        <v>0</v>
      </c>
      <c r="Z827" s="9">
        <f t="shared" si="227"/>
        <v>0</v>
      </c>
      <c r="AA827" s="9">
        <f t="shared" si="233"/>
        <v>1</v>
      </c>
    </row>
    <row r="828" spans="1:27" x14ac:dyDescent="0.2">
      <c r="A828" s="4">
        <v>41570</v>
      </c>
      <c r="B828" s="7">
        <v>-4.3538107271154005E-3</v>
      </c>
      <c r="C828" s="7">
        <v>-2.232549712061882E-2</v>
      </c>
      <c r="D828" s="7">
        <v>-1.4775330200791359E-2</v>
      </c>
      <c r="E828" s="7">
        <v>-1.1208007112145424E-2</v>
      </c>
      <c r="F828" s="7">
        <v>8.6497282609343529E-3</v>
      </c>
      <c r="G828" s="7">
        <v>1.1123848147690296E-2</v>
      </c>
      <c r="H828" s="7">
        <v>1.6855303198099136E-2</v>
      </c>
      <c r="J828">
        <f t="shared" si="221"/>
        <v>0</v>
      </c>
      <c r="K828" s="9">
        <f t="shared" si="222"/>
        <v>0</v>
      </c>
      <c r="L828" s="9">
        <f t="shared" si="228"/>
        <v>1</v>
      </c>
      <c r="M828">
        <f t="shared" si="216"/>
        <v>0</v>
      </c>
      <c r="N828" s="9">
        <f t="shared" si="223"/>
        <v>0</v>
      </c>
      <c r="O828" s="9">
        <f t="shared" si="229"/>
        <v>1</v>
      </c>
      <c r="P828">
        <f t="shared" si="217"/>
        <v>0</v>
      </c>
      <c r="Q828" s="9">
        <f t="shared" si="224"/>
        <v>0</v>
      </c>
      <c r="R828" s="9">
        <f t="shared" si="230"/>
        <v>1</v>
      </c>
      <c r="S828">
        <f t="shared" si="218"/>
        <v>0</v>
      </c>
      <c r="T828" s="9">
        <f t="shared" si="225"/>
        <v>0</v>
      </c>
      <c r="U828" s="9">
        <f t="shared" si="231"/>
        <v>1</v>
      </c>
      <c r="V828">
        <f t="shared" si="219"/>
        <v>0</v>
      </c>
      <c r="W828" s="9">
        <f t="shared" si="226"/>
        <v>0</v>
      </c>
      <c r="X828" s="9">
        <f t="shared" si="232"/>
        <v>1</v>
      </c>
      <c r="Y828">
        <f t="shared" si="220"/>
        <v>0</v>
      </c>
      <c r="Z828" s="9">
        <f t="shared" si="227"/>
        <v>0</v>
      </c>
      <c r="AA828" s="9">
        <f t="shared" si="233"/>
        <v>1</v>
      </c>
    </row>
    <row r="829" spans="1:27" x14ac:dyDescent="0.2">
      <c r="A829" s="4">
        <v>41571</v>
      </c>
      <c r="B829" s="7">
        <v>3.8392162447912466E-3</v>
      </c>
      <c r="C829" s="7">
        <v>-2.2313656285405159E-2</v>
      </c>
      <c r="D829" s="7">
        <v>-1.4275580644607544E-2</v>
      </c>
      <c r="E829" s="7">
        <v>-1.0340935550630093E-2</v>
      </c>
      <c r="F829" s="7">
        <v>1.0046370327472687E-2</v>
      </c>
      <c r="G829" s="7">
        <v>1.1928037740290165E-2</v>
      </c>
      <c r="H829" s="7">
        <v>1.7986832186579704E-2</v>
      </c>
      <c r="J829">
        <f t="shared" si="221"/>
        <v>0</v>
      </c>
      <c r="K829" s="9">
        <f t="shared" si="222"/>
        <v>0</v>
      </c>
      <c r="L829" s="9">
        <f t="shared" si="228"/>
        <v>1</v>
      </c>
      <c r="M829">
        <f t="shared" si="216"/>
        <v>0</v>
      </c>
      <c r="N829" s="9">
        <f t="shared" si="223"/>
        <v>0</v>
      </c>
      <c r="O829" s="9">
        <f t="shared" si="229"/>
        <v>1</v>
      </c>
      <c r="P829">
        <f t="shared" si="217"/>
        <v>0</v>
      </c>
      <c r="Q829" s="9">
        <f t="shared" si="224"/>
        <v>0</v>
      </c>
      <c r="R829" s="9">
        <f t="shared" si="230"/>
        <v>1</v>
      </c>
      <c r="S829">
        <f t="shared" si="218"/>
        <v>0</v>
      </c>
      <c r="T829" s="9">
        <f t="shared" si="225"/>
        <v>0</v>
      </c>
      <c r="U829" s="9">
        <f t="shared" si="231"/>
        <v>1</v>
      </c>
      <c r="V829">
        <f t="shared" si="219"/>
        <v>0</v>
      </c>
      <c r="W829" s="9">
        <f t="shared" si="226"/>
        <v>0</v>
      </c>
      <c r="X829" s="9">
        <f t="shared" si="232"/>
        <v>1</v>
      </c>
      <c r="Y829">
        <f t="shared" si="220"/>
        <v>0</v>
      </c>
      <c r="Z829" s="9">
        <f t="shared" si="227"/>
        <v>0</v>
      </c>
      <c r="AA829" s="9">
        <f t="shared" si="233"/>
        <v>1</v>
      </c>
    </row>
    <row r="830" spans="1:27" x14ac:dyDescent="0.2">
      <c r="A830" s="4">
        <v>41572</v>
      </c>
      <c r="B830" s="7">
        <v>3.0836022606616702E-3</v>
      </c>
      <c r="C830" s="7">
        <v>-2.0199332386255264E-2</v>
      </c>
      <c r="D830" s="7">
        <v>-1.2527031823992729E-2</v>
      </c>
      <c r="E830" s="7">
        <v>-9.8839402198791504E-3</v>
      </c>
      <c r="F830" s="7">
        <v>7.5932722538709641E-3</v>
      </c>
      <c r="G830" s="7">
        <v>9.7125303000211716E-3</v>
      </c>
      <c r="H830" s="7">
        <v>1.4172499068081379E-2</v>
      </c>
      <c r="J830">
        <f t="shared" si="221"/>
        <v>0</v>
      </c>
      <c r="K830" s="9">
        <f t="shared" si="222"/>
        <v>0</v>
      </c>
      <c r="L830" s="9">
        <f t="shared" si="228"/>
        <v>1</v>
      </c>
      <c r="M830">
        <f t="shared" si="216"/>
        <v>0</v>
      </c>
      <c r="N830" s="9">
        <f t="shared" si="223"/>
        <v>0</v>
      </c>
      <c r="O830" s="9">
        <f t="shared" si="229"/>
        <v>1</v>
      </c>
      <c r="P830">
        <f t="shared" si="217"/>
        <v>0</v>
      </c>
      <c r="Q830" s="9">
        <f t="shared" si="224"/>
        <v>0</v>
      </c>
      <c r="R830" s="9">
        <f t="shared" si="230"/>
        <v>1</v>
      </c>
      <c r="S830">
        <f t="shared" si="218"/>
        <v>0</v>
      </c>
      <c r="T830" s="9">
        <f t="shared" si="225"/>
        <v>0</v>
      </c>
      <c r="U830" s="9">
        <f t="shared" si="231"/>
        <v>1</v>
      </c>
      <c r="V830">
        <f t="shared" si="219"/>
        <v>0</v>
      </c>
      <c r="W830" s="9">
        <f t="shared" si="226"/>
        <v>0</v>
      </c>
      <c r="X830" s="9">
        <f t="shared" si="232"/>
        <v>1</v>
      </c>
      <c r="Y830">
        <f t="shared" si="220"/>
        <v>0</v>
      </c>
      <c r="Z830" s="9">
        <f t="shared" si="227"/>
        <v>0</v>
      </c>
      <c r="AA830" s="9">
        <f t="shared" si="233"/>
        <v>1</v>
      </c>
    </row>
    <row r="831" spans="1:27" x14ac:dyDescent="0.2">
      <c r="A831" s="4">
        <v>41575</v>
      </c>
      <c r="B831" s="7">
        <v>2.8467338741868949E-3</v>
      </c>
      <c r="C831" s="7">
        <v>-1.9983410835266113E-2</v>
      </c>
      <c r="D831" s="7">
        <v>-1.232475321739912E-2</v>
      </c>
      <c r="E831" s="7">
        <v>-9.9504850804805756E-3</v>
      </c>
      <c r="F831" s="7">
        <v>7.5416392646729946E-3</v>
      </c>
      <c r="G831" s="7">
        <v>9.5045501366257668E-3</v>
      </c>
      <c r="H831" s="7">
        <v>1.3638525269925594E-2</v>
      </c>
      <c r="J831">
        <f t="shared" si="221"/>
        <v>0</v>
      </c>
      <c r="K831" s="9">
        <f t="shared" si="222"/>
        <v>0</v>
      </c>
      <c r="L831" s="9">
        <f t="shared" si="228"/>
        <v>1</v>
      </c>
      <c r="M831">
        <f t="shared" si="216"/>
        <v>0</v>
      </c>
      <c r="N831" s="9">
        <f t="shared" si="223"/>
        <v>0</v>
      </c>
      <c r="O831" s="9">
        <f t="shared" si="229"/>
        <v>1</v>
      </c>
      <c r="P831">
        <f t="shared" si="217"/>
        <v>0</v>
      </c>
      <c r="Q831" s="9">
        <f t="shared" si="224"/>
        <v>0</v>
      </c>
      <c r="R831" s="9">
        <f t="shared" si="230"/>
        <v>1</v>
      </c>
      <c r="S831">
        <f t="shared" si="218"/>
        <v>0</v>
      </c>
      <c r="T831" s="9">
        <f t="shared" si="225"/>
        <v>0</v>
      </c>
      <c r="U831" s="9">
        <f t="shared" si="231"/>
        <v>1</v>
      </c>
      <c r="V831">
        <f t="shared" si="219"/>
        <v>0</v>
      </c>
      <c r="W831" s="9">
        <f t="shared" si="226"/>
        <v>0</v>
      </c>
      <c r="X831" s="9">
        <f t="shared" si="232"/>
        <v>1</v>
      </c>
      <c r="Y831">
        <f t="shared" si="220"/>
        <v>0</v>
      </c>
      <c r="Z831" s="9">
        <f t="shared" si="227"/>
        <v>0</v>
      </c>
      <c r="AA831" s="9">
        <f t="shared" si="233"/>
        <v>1</v>
      </c>
    </row>
    <row r="832" spans="1:27" x14ac:dyDescent="0.2">
      <c r="A832" s="4">
        <v>41576</v>
      </c>
      <c r="B832" s="7">
        <v>4.8209264456249862E-3</v>
      </c>
      <c r="C832" s="7">
        <v>-2.2588739171624184E-2</v>
      </c>
      <c r="D832" s="7">
        <v>-1.331928838044405E-2</v>
      </c>
      <c r="E832" s="7">
        <v>-1.0625224560499191E-2</v>
      </c>
      <c r="F832" s="7">
        <v>8.1994226202368736E-3</v>
      </c>
      <c r="G832" s="7">
        <v>1.0627132840454578E-2</v>
      </c>
      <c r="H832" s="7">
        <v>1.4645322225987911E-2</v>
      </c>
      <c r="J832">
        <f t="shared" si="221"/>
        <v>0</v>
      </c>
      <c r="K832" s="9">
        <f t="shared" si="222"/>
        <v>0</v>
      </c>
      <c r="L832" s="9">
        <f t="shared" si="228"/>
        <v>1</v>
      </c>
      <c r="M832">
        <f t="shared" si="216"/>
        <v>0</v>
      </c>
      <c r="N832" s="9">
        <f t="shared" si="223"/>
        <v>0</v>
      </c>
      <c r="O832" s="9">
        <f t="shared" si="229"/>
        <v>1</v>
      </c>
      <c r="P832">
        <f t="shared" si="217"/>
        <v>0</v>
      </c>
      <c r="Q832" s="9">
        <f t="shared" si="224"/>
        <v>0</v>
      </c>
      <c r="R832" s="9">
        <f t="shared" si="230"/>
        <v>1</v>
      </c>
      <c r="S832">
        <f t="shared" si="218"/>
        <v>0</v>
      </c>
      <c r="T832" s="9">
        <f t="shared" si="225"/>
        <v>0</v>
      </c>
      <c r="U832" s="9">
        <f t="shared" si="231"/>
        <v>1</v>
      </c>
      <c r="V832">
        <f t="shared" si="219"/>
        <v>0</v>
      </c>
      <c r="W832" s="9">
        <f t="shared" si="226"/>
        <v>0</v>
      </c>
      <c r="X832" s="9">
        <f t="shared" si="232"/>
        <v>1</v>
      </c>
      <c r="Y832">
        <f t="shared" si="220"/>
        <v>0</v>
      </c>
      <c r="Z832" s="9">
        <f t="shared" si="227"/>
        <v>0</v>
      </c>
      <c r="AA832" s="9">
        <f t="shared" si="233"/>
        <v>1</v>
      </c>
    </row>
    <row r="833" spans="1:27" x14ac:dyDescent="0.2">
      <c r="A833" s="4">
        <v>41577</v>
      </c>
      <c r="B833" s="7">
        <v>-3.8548800570983844E-3</v>
      </c>
      <c r="C833" s="7">
        <v>-2.0292999222874641E-2</v>
      </c>
      <c r="D833" s="7">
        <v>-1.1595319025218487E-2</v>
      </c>
      <c r="E833" s="7">
        <v>-1.0009278543293476E-2</v>
      </c>
      <c r="F833" s="7">
        <v>6.9332499988377094E-3</v>
      </c>
      <c r="G833" s="7">
        <v>9.3495612964034081E-3</v>
      </c>
      <c r="H833" s="7">
        <v>1.2640801258385181E-2</v>
      </c>
      <c r="J833">
        <f t="shared" si="221"/>
        <v>0</v>
      </c>
      <c r="K833" s="9">
        <f t="shared" si="222"/>
        <v>0</v>
      </c>
      <c r="L833" s="9">
        <f t="shared" si="228"/>
        <v>1</v>
      </c>
      <c r="M833">
        <f t="shared" si="216"/>
        <v>0</v>
      </c>
      <c r="N833" s="9">
        <f t="shared" si="223"/>
        <v>0</v>
      </c>
      <c r="O833" s="9">
        <f t="shared" si="229"/>
        <v>1</v>
      </c>
      <c r="P833">
        <f t="shared" si="217"/>
        <v>0</v>
      </c>
      <c r="Q833" s="9">
        <f t="shared" si="224"/>
        <v>0</v>
      </c>
      <c r="R833" s="9">
        <f t="shared" si="230"/>
        <v>1</v>
      </c>
      <c r="S833">
        <f t="shared" si="218"/>
        <v>0</v>
      </c>
      <c r="T833" s="9">
        <f t="shared" si="225"/>
        <v>0</v>
      </c>
      <c r="U833" s="9">
        <f t="shared" si="231"/>
        <v>1</v>
      </c>
      <c r="V833">
        <f t="shared" si="219"/>
        <v>0</v>
      </c>
      <c r="W833" s="9">
        <f t="shared" si="226"/>
        <v>0</v>
      </c>
      <c r="X833" s="9">
        <f t="shared" si="232"/>
        <v>1</v>
      </c>
      <c r="Y833">
        <f t="shared" si="220"/>
        <v>0</v>
      </c>
      <c r="Z833" s="9">
        <f t="shared" si="227"/>
        <v>0</v>
      </c>
      <c r="AA833" s="9">
        <f t="shared" si="233"/>
        <v>1</v>
      </c>
    </row>
    <row r="834" spans="1:27" x14ac:dyDescent="0.2">
      <c r="A834" s="4">
        <v>41578</v>
      </c>
      <c r="B834" s="7">
        <v>-5.4676067409538676E-3</v>
      </c>
      <c r="C834" s="7">
        <v>-2.3506017401814461E-2</v>
      </c>
      <c r="D834" s="7">
        <v>-1.3473720289766788E-2</v>
      </c>
      <c r="E834" s="7">
        <v>-1.0289757512509823E-2</v>
      </c>
      <c r="F834" s="7">
        <v>9.3842362985014915E-3</v>
      </c>
      <c r="G834" s="7">
        <v>1.1790812015533447E-2</v>
      </c>
      <c r="H834" s="7">
        <v>1.6502376645803452E-2</v>
      </c>
      <c r="J834">
        <f t="shared" si="221"/>
        <v>0</v>
      </c>
      <c r="K834" s="9">
        <f t="shared" si="222"/>
        <v>0</v>
      </c>
      <c r="L834" s="9">
        <f t="shared" si="228"/>
        <v>1</v>
      </c>
      <c r="M834">
        <f t="shared" ref="M834:M897" si="234">IF($B834&lt;D834,1,0)</f>
        <v>0</v>
      </c>
      <c r="N834" s="9">
        <f t="shared" si="223"/>
        <v>0</v>
      </c>
      <c r="O834" s="9">
        <f t="shared" si="229"/>
        <v>1</v>
      </c>
      <c r="P834">
        <f t="shared" ref="P834:P897" si="235">IF($B834&lt;E834,1,0)</f>
        <v>0</v>
      </c>
      <c r="Q834" s="9">
        <f t="shared" si="224"/>
        <v>0</v>
      </c>
      <c r="R834" s="9">
        <f t="shared" si="230"/>
        <v>1</v>
      </c>
      <c r="S834">
        <f t="shared" ref="S834:S897" si="236">IF($B834&gt;F834,1,0)</f>
        <v>0</v>
      </c>
      <c r="T834" s="9">
        <f t="shared" si="225"/>
        <v>0</v>
      </c>
      <c r="U834" s="9">
        <f t="shared" si="231"/>
        <v>1</v>
      </c>
      <c r="V834">
        <f t="shared" ref="V834:V897" si="237">IF($B834&gt;G834,1,0)</f>
        <v>0</v>
      </c>
      <c r="W834" s="9">
        <f t="shared" si="226"/>
        <v>0</v>
      </c>
      <c r="X834" s="9">
        <f t="shared" si="232"/>
        <v>1</v>
      </c>
      <c r="Y834">
        <f t="shared" ref="Y834:Y897" si="238">IF($B834&gt;H834,1,0)</f>
        <v>0</v>
      </c>
      <c r="Z834" s="9">
        <f t="shared" si="227"/>
        <v>0</v>
      </c>
      <c r="AA834" s="9">
        <f t="shared" si="233"/>
        <v>1</v>
      </c>
    </row>
    <row r="835" spans="1:27" x14ac:dyDescent="0.2">
      <c r="A835" s="4">
        <v>41579</v>
      </c>
      <c r="B835" s="7">
        <v>2.1108488312380621E-3</v>
      </c>
      <c r="C835" s="7">
        <v>-2.2655295208096504E-2</v>
      </c>
      <c r="D835" s="7">
        <v>-1.3000098988413811E-2</v>
      </c>
      <c r="E835" s="7">
        <v>-9.9403578788042068E-3</v>
      </c>
      <c r="F835" s="7">
        <v>9.3708029016852379E-3</v>
      </c>
      <c r="G835" s="7">
        <v>1.1497476138174534E-2</v>
      </c>
      <c r="H835" s="7">
        <v>1.6659876331686974E-2</v>
      </c>
      <c r="J835">
        <f t="shared" ref="J835:J898" si="239">IF(B835&lt;C835,1,0)</f>
        <v>0</v>
      </c>
      <c r="K835" s="9">
        <f t="shared" si="222"/>
        <v>0</v>
      </c>
      <c r="L835" s="9">
        <f t="shared" si="228"/>
        <v>1</v>
      </c>
      <c r="M835">
        <f t="shared" si="234"/>
        <v>0</v>
      </c>
      <c r="N835" s="9">
        <f t="shared" si="223"/>
        <v>0</v>
      </c>
      <c r="O835" s="9">
        <f t="shared" si="229"/>
        <v>1</v>
      </c>
      <c r="P835">
        <f t="shared" si="235"/>
        <v>0</v>
      </c>
      <c r="Q835" s="9">
        <f t="shared" si="224"/>
        <v>0</v>
      </c>
      <c r="R835" s="9">
        <f t="shared" si="230"/>
        <v>1</v>
      </c>
      <c r="S835">
        <f t="shared" si="236"/>
        <v>0</v>
      </c>
      <c r="T835" s="9">
        <f t="shared" si="225"/>
        <v>0</v>
      </c>
      <c r="U835" s="9">
        <f t="shared" si="231"/>
        <v>1</v>
      </c>
      <c r="V835">
        <f t="shared" si="237"/>
        <v>0</v>
      </c>
      <c r="W835" s="9">
        <f t="shared" si="226"/>
        <v>0</v>
      </c>
      <c r="X835" s="9">
        <f t="shared" si="232"/>
        <v>1</v>
      </c>
      <c r="Y835">
        <f t="shared" si="238"/>
        <v>0</v>
      </c>
      <c r="Z835" s="9">
        <f t="shared" si="227"/>
        <v>0</v>
      </c>
      <c r="AA835" s="9">
        <f t="shared" si="233"/>
        <v>1</v>
      </c>
    </row>
    <row r="836" spans="1:27" x14ac:dyDescent="0.2">
      <c r="A836" s="4">
        <v>41582</v>
      </c>
      <c r="B836" s="7">
        <v>4.7190012807803647E-3</v>
      </c>
      <c r="C836" s="7">
        <v>-2.026263065636158E-2</v>
      </c>
      <c r="D836" s="7">
        <v>-1.270801667124033E-2</v>
      </c>
      <c r="E836" s="7">
        <v>-9.7022345289587975E-3</v>
      </c>
      <c r="F836" s="7">
        <v>7.7543025836348534E-3</v>
      </c>
      <c r="G836" s="7">
        <v>9.5454584807157516E-3</v>
      </c>
      <c r="H836" s="7">
        <v>1.371412817388773E-2</v>
      </c>
      <c r="J836">
        <f t="shared" si="239"/>
        <v>0</v>
      </c>
      <c r="K836" s="9">
        <f t="shared" ref="K836:K899" si="240">IF(J836=J835,IF(J835=1,1,0),0)</f>
        <v>0</v>
      </c>
      <c r="L836" s="9">
        <f t="shared" si="228"/>
        <v>1</v>
      </c>
      <c r="M836">
        <f t="shared" si="234"/>
        <v>0</v>
      </c>
      <c r="N836" s="9">
        <f t="shared" ref="N836:N899" si="241">IF(M836=M835,IF(M835=1,1,0),0)</f>
        <v>0</v>
      </c>
      <c r="O836" s="9">
        <f t="shared" si="229"/>
        <v>1</v>
      </c>
      <c r="P836">
        <f t="shared" si="235"/>
        <v>0</v>
      </c>
      <c r="Q836" s="9">
        <f t="shared" ref="Q836:Q899" si="242">IF(P836=P835,IF(P835=1,1,0),0)</f>
        <v>0</v>
      </c>
      <c r="R836" s="9">
        <f t="shared" si="230"/>
        <v>1</v>
      </c>
      <c r="S836">
        <f t="shared" si="236"/>
        <v>0</v>
      </c>
      <c r="T836" s="9">
        <f t="shared" ref="T836:T899" si="243">IF(S836=S835,IF(S835=1,1,0),0)</f>
        <v>0</v>
      </c>
      <c r="U836" s="9">
        <f t="shared" si="231"/>
        <v>1</v>
      </c>
      <c r="V836">
        <f t="shared" si="237"/>
        <v>0</v>
      </c>
      <c r="W836" s="9">
        <f t="shared" ref="W836:W899" si="244">IF(V836=V835,IF(V835=1,1,0),0)</f>
        <v>0</v>
      </c>
      <c r="X836" s="9">
        <f t="shared" si="232"/>
        <v>1</v>
      </c>
      <c r="Y836">
        <f t="shared" si="238"/>
        <v>0</v>
      </c>
      <c r="Z836" s="9">
        <f t="shared" ref="Z836:Z899" si="245">IF(Y836=Y835,IF(Y835=1,1,0),0)</f>
        <v>0</v>
      </c>
      <c r="AA836" s="9">
        <f t="shared" si="233"/>
        <v>1</v>
      </c>
    </row>
    <row r="837" spans="1:27" x14ac:dyDescent="0.2">
      <c r="A837" s="4">
        <v>41583</v>
      </c>
      <c r="B837" s="7">
        <v>-3.6937106919885509E-3</v>
      </c>
      <c r="C837" s="7">
        <v>-1.956726610660553E-2</v>
      </c>
      <c r="D837" s="7">
        <v>-1.2180116027593613E-2</v>
      </c>
      <c r="E837" s="7">
        <v>-9.0424306690692902E-3</v>
      </c>
      <c r="F837" s="7">
        <v>6.9316592998802662E-3</v>
      </c>
      <c r="G837" s="7">
        <v>8.9068152010440826E-3</v>
      </c>
      <c r="H837" s="7">
        <v>1.371021568775177E-2</v>
      </c>
      <c r="J837">
        <f t="shared" si="239"/>
        <v>0</v>
      </c>
      <c r="K837" s="9">
        <f t="shared" si="240"/>
        <v>0</v>
      </c>
      <c r="L837" s="9">
        <f t="shared" ref="L837:L900" si="246">IF(J837=J836,IF(J836=0,1,0),0)</f>
        <v>1</v>
      </c>
      <c r="M837">
        <f t="shared" si="234"/>
        <v>0</v>
      </c>
      <c r="N837" s="9">
        <f t="shared" si="241"/>
        <v>0</v>
      </c>
      <c r="O837" s="9">
        <f t="shared" ref="O837:O900" si="247">IF(M837=M836,IF(M836=0,1,0),0)</f>
        <v>1</v>
      </c>
      <c r="P837">
        <f t="shared" si="235"/>
        <v>0</v>
      </c>
      <c r="Q837" s="9">
        <f t="shared" si="242"/>
        <v>0</v>
      </c>
      <c r="R837" s="9">
        <f t="shared" ref="R837:R900" si="248">IF(P837=P836,IF(P836=0,1,0),0)</f>
        <v>1</v>
      </c>
      <c r="S837">
        <f t="shared" si="236"/>
        <v>0</v>
      </c>
      <c r="T837" s="9">
        <f t="shared" si="243"/>
        <v>0</v>
      </c>
      <c r="U837" s="9">
        <f t="shared" ref="U837:U900" si="249">IF(S837=S836,IF(S836=0,1,0),0)</f>
        <v>1</v>
      </c>
      <c r="V837">
        <f t="shared" si="237"/>
        <v>0</v>
      </c>
      <c r="W837" s="9">
        <f t="shared" si="244"/>
        <v>0</v>
      </c>
      <c r="X837" s="9">
        <f t="shared" ref="X837:X900" si="250">IF(V837=V836,IF(V836=0,1,0),0)</f>
        <v>1</v>
      </c>
      <c r="Y837">
        <f t="shared" si="238"/>
        <v>0</v>
      </c>
      <c r="Z837" s="9">
        <f t="shared" si="245"/>
        <v>0</v>
      </c>
      <c r="AA837" s="9">
        <f t="shared" ref="AA837:AA900" si="251">IF(Y837=Y836,IF(Y836=0,1,0),0)</f>
        <v>1</v>
      </c>
    </row>
    <row r="838" spans="1:27" x14ac:dyDescent="0.2">
      <c r="A838" s="4">
        <v>41584</v>
      </c>
      <c r="B838" s="7">
        <v>5.1673832366447795E-3</v>
      </c>
      <c r="C838" s="7">
        <v>-1.9275711849331856E-2</v>
      </c>
      <c r="D838" s="7">
        <v>-1.2151025235652924E-2</v>
      </c>
      <c r="E838" s="7">
        <v>-8.8418181985616684E-3</v>
      </c>
      <c r="F838" s="7">
        <v>8.2949260249733925E-3</v>
      </c>
      <c r="G838" s="7">
        <v>9.4970623031258583E-3</v>
      </c>
      <c r="H838" s="7">
        <v>1.4540537260472775E-2</v>
      </c>
      <c r="J838">
        <f t="shared" si="239"/>
        <v>0</v>
      </c>
      <c r="K838" s="9">
        <f t="shared" si="240"/>
        <v>0</v>
      </c>
      <c r="L838" s="9">
        <f t="shared" si="246"/>
        <v>1</v>
      </c>
      <c r="M838">
        <f t="shared" si="234"/>
        <v>0</v>
      </c>
      <c r="N838" s="9">
        <f t="shared" si="241"/>
        <v>0</v>
      </c>
      <c r="O838" s="9">
        <f t="shared" si="247"/>
        <v>1</v>
      </c>
      <c r="P838">
        <f t="shared" si="235"/>
        <v>0</v>
      </c>
      <c r="Q838" s="9">
        <f t="shared" si="242"/>
        <v>0</v>
      </c>
      <c r="R838" s="9">
        <f t="shared" si="248"/>
        <v>1</v>
      </c>
      <c r="S838">
        <f t="shared" si="236"/>
        <v>0</v>
      </c>
      <c r="T838" s="9">
        <f t="shared" si="243"/>
        <v>0</v>
      </c>
      <c r="U838" s="9">
        <f t="shared" si="249"/>
        <v>1</v>
      </c>
      <c r="V838">
        <f t="shared" si="237"/>
        <v>0</v>
      </c>
      <c r="W838" s="9">
        <f t="shared" si="244"/>
        <v>0</v>
      </c>
      <c r="X838" s="9">
        <f t="shared" si="250"/>
        <v>1</v>
      </c>
      <c r="Y838">
        <f t="shared" si="238"/>
        <v>0</v>
      </c>
      <c r="Z838" s="9">
        <f t="shared" si="245"/>
        <v>0</v>
      </c>
      <c r="AA838" s="9">
        <f t="shared" si="251"/>
        <v>1</v>
      </c>
    </row>
    <row r="839" spans="1:27" x14ac:dyDescent="0.2">
      <c r="A839" s="4">
        <v>41585</v>
      </c>
      <c r="B839" s="7">
        <v>-1.1621413693071977E-2</v>
      </c>
      <c r="C839" s="7">
        <v>-2.1391585469245911E-2</v>
      </c>
      <c r="D839" s="7">
        <v>-1.2823736295104027E-2</v>
      </c>
      <c r="E839" s="7">
        <v>-9.3112476170063019E-3</v>
      </c>
      <c r="F839" s="7">
        <v>7.1180462837219238E-3</v>
      </c>
      <c r="G839" s="7">
        <v>9.4285784289240837E-3</v>
      </c>
      <c r="H839" s="7">
        <v>1.4380760490894318E-2</v>
      </c>
      <c r="J839">
        <f t="shared" si="239"/>
        <v>0</v>
      </c>
      <c r="K839" s="9">
        <f t="shared" si="240"/>
        <v>0</v>
      </c>
      <c r="L839" s="9">
        <f t="shared" si="246"/>
        <v>1</v>
      </c>
      <c r="M839">
        <f t="shared" si="234"/>
        <v>0</v>
      </c>
      <c r="N839" s="9">
        <f t="shared" si="241"/>
        <v>0</v>
      </c>
      <c r="O839" s="9">
        <f t="shared" si="247"/>
        <v>1</v>
      </c>
      <c r="P839">
        <f t="shared" si="235"/>
        <v>1</v>
      </c>
      <c r="Q839" s="9">
        <f t="shared" si="242"/>
        <v>0</v>
      </c>
      <c r="R839" s="9">
        <f t="shared" si="248"/>
        <v>0</v>
      </c>
      <c r="S839">
        <f t="shared" si="236"/>
        <v>0</v>
      </c>
      <c r="T839" s="9">
        <f t="shared" si="243"/>
        <v>0</v>
      </c>
      <c r="U839" s="9">
        <f t="shared" si="249"/>
        <v>1</v>
      </c>
      <c r="V839">
        <f t="shared" si="237"/>
        <v>0</v>
      </c>
      <c r="W839" s="9">
        <f t="shared" si="244"/>
        <v>0</v>
      </c>
      <c r="X839" s="9">
        <f t="shared" si="250"/>
        <v>1</v>
      </c>
      <c r="Y839">
        <f t="shared" si="238"/>
        <v>0</v>
      </c>
      <c r="Z839" s="9">
        <f t="shared" si="245"/>
        <v>0</v>
      </c>
      <c r="AA839" s="9">
        <f t="shared" si="251"/>
        <v>1</v>
      </c>
    </row>
    <row r="840" spans="1:27" x14ac:dyDescent="0.2">
      <c r="A840" s="4">
        <v>41586</v>
      </c>
      <c r="B840" s="7">
        <v>1.1904563452870673E-2</v>
      </c>
      <c r="C840" s="7">
        <v>-2.4961860850453377E-2</v>
      </c>
      <c r="D840" s="7">
        <v>-1.3784249313175678E-2</v>
      </c>
      <c r="E840" s="7">
        <v>-9.203542023897171E-3</v>
      </c>
      <c r="F840" s="7">
        <v>1.0526363737881184E-2</v>
      </c>
      <c r="G840" s="7">
        <v>1.2467801570892334E-2</v>
      </c>
      <c r="H840" s="7">
        <v>2.0142713561654091E-2</v>
      </c>
      <c r="J840">
        <f t="shared" si="239"/>
        <v>0</v>
      </c>
      <c r="K840" s="9">
        <f t="shared" si="240"/>
        <v>0</v>
      </c>
      <c r="L840" s="9">
        <f t="shared" si="246"/>
        <v>1</v>
      </c>
      <c r="M840">
        <f t="shared" si="234"/>
        <v>0</v>
      </c>
      <c r="N840" s="9">
        <f t="shared" si="241"/>
        <v>0</v>
      </c>
      <c r="O840" s="9">
        <f t="shared" si="247"/>
        <v>1</v>
      </c>
      <c r="P840">
        <f t="shared" si="235"/>
        <v>0</v>
      </c>
      <c r="Q840" s="9">
        <f t="shared" si="242"/>
        <v>0</v>
      </c>
      <c r="R840" s="9">
        <f t="shared" si="248"/>
        <v>0</v>
      </c>
      <c r="S840">
        <f t="shared" si="236"/>
        <v>1</v>
      </c>
      <c r="T840" s="9">
        <f t="shared" si="243"/>
        <v>0</v>
      </c>
      <c r="U840" s="9">
        <f t="shared" si="249"/>
        <v>0</v>
      </c>
      <c r="V840">
        <f t="shared" si="237"/>
        <v>0</v>
      </c>
      <c r="W840" s="9">
        <f t="shared" si="244"/>
        <v>0</v>
      </c>
      <c r="X840" s="9">
        <f t="shared" si="250"/>
        <v>1</v>
      </c>
      <c r="Y840">
        <f t="shared" si="238"/>
        <v>0</v>
      </c>
      <c r="Z840" s="9">
        <f t="shared" si="245"/>
        <v>0</v>
      </c>
      <c r="AA840" s="9">
        <f t="shared" si="251"/>
        <v>1</v>
      </c>
    </row>
    <row r="841" spans="1:27" x14ac:dyDescent="0.2">
      <c r="A841" s="4">
        <v>41589</v>
      </c>
      <c r="B841" s="7">
        <v>8.4896855425946338E-4</v>
      </c>
      <c r="C841" s="7">
        <v>-2.4435961619019508E-2</v>
      </c>
      <c r="D841" s="7">
        <v>-1.3762093149125576E-2</v>
      </c>
      <c r="E841" s="7">
        <v>-1.074110995978117E-2</v>
      </c>
      <c r="F841" s="7">
        <v>6.7409747280180454E-3</v>
      </c>
      <c r="G841" s="7">
        <v>9.8792668431997299E-3</v>
      </c>
      <c r="H841" s="7">
        <v>1.5241098590195179E-2</v>
      </c>
      <c r="J841">
        <f t="shared" si="239"/>
        <v>0</v>
      </c>
      <c r="K841" s="9">
        <f t="shared" si="240"/>
        <v>0</v>
      </c>
      <c r="L841" s="9">
        <f t="shared" si="246"/>
        <v>1</v>
      </c>
      <c r="M841">
        <f t="shared" si="234"/>
        <v>0</v>
      </c>
      <c r="N841" s="9">
        <f t="shared" si="241"/>
        <v>0</v>
      </c>
      <c r="O841" s="9">
        <f t="shared" si="247"/>
        <v>1</v>
      </c>
      <c r="P841">
        <f t="shared" si="235"/>
        <v>0</v>
      </c>
      <c r="Q841" s="9">
        <f t="shared" si="242"/>
        <v>0</v>
      </c>
      <c r="R841" s="9">
        <f t="shared" si="248"/>
        <v>1</v>
      </c>
      <c r="S841">
        <f t="shared" si="236"/>
        <v>0</v>
      </c>
      <c r="T841" s="9">
        <f t="shared" si="243"/>
        <v>0</v>
      </c>
      <c r="U841" s="9">
        <f t="shared" si="249"/>
        <v>0</v>
      </c>
      <c r="V841">
        <f t="shared" si="237"/>
        <v>0</v>
      </c>
      <c r="W841" s="9">
        <f t="shared" si="244"/>
        <v>0</v>
      </c>
      <c r="X841" s="9">
        <f t="shared" si="250"/>
        <v>1</v>
      </c>
      <c r="Y841">
        <f t="shared" si="238"/>
        <v>0</v>
      </c>
      <c r="Z841" s="9">
        <f t="shared" si="245"/>
        <v>0</v>
      </c>
      <c r="AA841" s="9">
        <f t="shared" si="251"/>
        <v>1</v>
      </c>
    </row>
    <row r="842" spans="1:27" x14ac:dyDescent="0.2">
      <c r="A842" s="4">
        <v>41590</v>
      </c>
      <c r="B842" s="7">
        <v>-1.4153482703516472E-3</v>
      </c>
      <c r="C842" s="7">
        <v>-2.6830984279513359E-2</v>
      </c>
      <c r="D842" s="7">
        <v>-1.6789373010396957E-2</v>
      </c>
      <c r="E842" s="7">
        <v>-1.2321979738771915E-2</v>
      </c>
      <c r="F842" s="7">
        <v>1.0488416999578476E-2</v>
      </c>
      <c r="G842" s="7">
        <v>1.2452908791601658E-2</v>
      </c>
      <c r="H842" s="7">
        <v>1.6823800280690193E-2</v>
      </c>
      <c r="J842">
        <f t="shared" si="239"/>
        <v>0</v>
      </c>
      <c r="K842" s="9">
        <f t="shared" si="240"/>
        <v>0</v>
      </c>
      <c r="L842" s="9">
        <f t="shared" si="246"/>
        <v>1</v>
      </c>
      <c r="M842">
        <f t="shared" si="234"/>
        <v>0</v>
      </c>
      <c r="N842" s="9">
        <f t="shared" si="241"/>
        <v>0</v>
      </c>
      <c r="O842" s="9">
        <f t="shared" si="247"/>
        <v>1</v>
      </c>
      <c r="P842">
        <f t="shared" si="235"/>
        <v>0</v>
      </c>
      <c r="Q842" s="9">
        <f t="shared" si="242"/>
        <v>0</v>
      </c>
      <c r="R842" s="9">
        <f t="shared" si="248"/>
        <v>1</v>
      </c>
      <c r="S842">
        <f t="shared" si="236"/>
        <v>0</v>
      </c>
      <c r="T842" s="9">
        <f t="shared" si="243"/>
        <v>0</v>
      </c>
      <c r="U842" s="9">
        <f t="shared" si="249"/>
        <v>1</v>
      </c>
      <c r="V842">
        <f t="shared" si="237"/>
        <v>0</v>
      </c>
      <c r="W842" s="9">
        <f t="shared" si="244"/>
        <v>0</v>
      </c>
      <c r="X842" s="9">
        <f t="shared" si="250"/>
        <v>1</v>
      </c>
      <c r="Y842">
        <f t="shared" si="238"/>
        <v>0</v>
      </c>
      <c r="Z842" s="9">
        <f t="shared" si="245"/>
        <v>0</v>
      </c>
      <c r="AA842" s="9">
        <f t="shared" si="251"/>
        <v>1</v>
      </c>
    </row>
    <row r="843" spans="1:27" x14ac:dyDescent="0.2">
      <c r="A843" s="4">
        <v>41591</v>
      </c>
      <c r="B843" s="7">
        <v>7.6754143951985364E-3</v>
      </c>
      <c r="C843" s="7">
        <v>-2.030649408698082E-2</v>
      </c>
      <c r="D843" s="7">
        <v>-1.3805397786200047E-2</v>
      </c>
      <c r="E843" s="7">
        <v>-1.1212378740310669E-2</v>
      </c>
      <c r="F843" s="7">
        <v>9.2788282781839371E-3</v>
      </c>
      <c r="G843" s="7">
        <v>9.9119292572140694E-3</v>
      </c>
      <c r="H843" s="7">
        <v>1.3322488404810429E-2</v>
      </c>
      <c r="J843">
        <f t="shared" si="239"/>
        <v>0</v>
      </c>
      <c r="K843" s="9">
        <f t="shared" si="240"/>
        <v>0</v>
      </c>
      <c r="L843" s="9">
        <f t="shared" si="246"/>
        <v>1</v>
      </c>
      <c r="M843">
        <f t="shared" si="234"/>
        <v>0</v>
      </c>
      <c r="N843" s="9">
        <f t="shared" si="241"/>
        <v>0</v>
      </c>
      <c r="O843" s="9">
        <f t="shared" si="247"/>
        <v>1</v>
      </c>
      <c r="P843">
        <f t="shared" si="235"/>
        <v>0</v>
      </c>
      <c r="Q843" s="9">
        <f t="shared" si="242"/>
        <v>0</v>
      </c>
      <c r="R843" s="9">
        <f t="shared" si="248"/>
        <v>1</v>
      </c>
      <c r="S843">
        <f t="shared" si="236"/>
        <v>0</v>
      </c>
      <c r="T843" s="9">
        <f t="shared" si="243"/>
        <v>0</v>
      </c>
      <c r="U843" s="9">
        <f t="shared" si="249"/>
        <v>1</v>
      </c>
      <c r="V843">
        <f t="shared" si="237"/>
        <v>0</v>
      </c>
      <c r="W843" s="9">
        <f t="shared" si="244"/>
        <v>0</v>
      </c>
      <c r="X843" s="9">
        <f t="shared" si="250"/>
        <v>1</v>
      </c>
      <c r="Y843">
        <f t="shared" si="238"/>
        <v>0</v>
      </c>
      <c r="Z843" s="9">
        <f t="shared" si="245"/>
        <v>0</v>
      </c>
      <c r="AA843" s="9">
        <f t="shared" si="251"/>
        <v>1</v>
      </c>
    </row>
    <row r="844" spans="1:27" x14ac:dyDescent="0.2">
      <c r="A844" s="4">
        <v>41592</v>
      </c>
      <c r="B844" s="7">
        <v>5.0471170396111506E-3</v>
      </c>
      <c r="C844" s="7">
        <v>-2.6369823142886162E-2</v>
      </c>
      <c r="D844" s="7">
        <v>-1.5372457914054394E-2</v>
      </c>
      <c r="E844" s="7">
        <v>-1.1305650696158409E-2</v>
      </c>
      <c r="F844" s="7">
        <v>8.2678636536002159E-3</v>
      </c>
      <c r="G844" s="7">
        <v>1.1052768677473068E-2</v>
      </c>
      <c r="H844" s="7">
        <v>1.6215018928050995E-2</v>
      </c>
      <c r="J844">
        <f t="shared" si="239"/>
        <v>0</v>
      </c>
      <c r="K844" s="9">
        <f t="shared" si="240"/>
        <v>0</v>
      </c>
      <c r="L844" s="9">
        <f t="shared" si="246"/>
        <v>1</v>
      </c>
      <c r="M844">
        <f t="shared" si="234"/>
        <v>0</v>
      </c>
      <c r="N844" s="9">
        <f t="shared" si="241"/>
        <v>0</v>
      </c>
      <c r="O844" s="9">
        <f t="shared" si="247"/>
        <v>1</v>
      </c>
      <c r="P844">
        <f t="shared" si="235"/>
        <v>0</v>
      </c>
      <c r="Q844" s="9">
        <f t="shared" si="242"/>
        <v>0</v>
      </c>
      <c r="R844" s="9">
        <f t="shared" si="248"/>
        <v>1</v>
      </c>
      <c r="S844">
        <f t="shared" si="236"/>
        <v>0</v>
      </c>
      <c r="T844" s="9">
        <f t="shared" si="243"/>
        <v>0</v>
      </c>
      <c r="U844" s="9">
        <f t="shared" si="249"/>
        <v>1</v>
      </c>
      <c r="V844">
        <f t="shared" si="237"/>
        <v>0</v>
      </c>
      <c r="W844" s="9">
        <f t="shared" si="244"/>
        <v>0</v>
      </c>
      <c r="X844" s="9">
        <f t="shared" si="250"/>
        <v>1</v>
      </c>
      <c r="Y844">
        <f t="shared" si="238"/>
        <v>0</v>
      </c>
      <c r="Z844" s="9">
        <f t="shared" si="245"/>
        <v>0</v>
      </c>
      <c r="AA844" s="9">
        <f t="shared" si="251"/>
        <v>1</v>
      </c>
    </row>
    <row r="845" spans="1:27" x14ac:dyDescent="0.2">
      <c r="A845" s="4">
        <v>41593</v>
      </c>
      <c r="B845" s="7">
        <v>3.2391405512944417E-3</v>
      </c>
      <c r="C845" s="7">
        <v>-2.5685511529445648E-2</v>
      </c>
      <c r="D845" s="7">
        <v>-1.501180324703455E-2</v>
      </c>
      <c r="E845" s="7">
        <v>-1.0559321381151676E-2</v>
      </c>
      <c r="F845" s="7">
        <v>8.3117857575416565E-3</v>
      </c>
      <c r="G845" s="7">
        <v>1.0732587426900864E-2</v>
      </c>
      <c r="H845" s="7">
        <v>1.5677373856306076E-2</v>
      </c>
      <c r="J845">
        <f t="shared" si="239"/>
        <v>0</v>
      </c>
      <c r="K845" s="9">
        <f t="shared" si="240"/>
        <v>0</v>
      </c>
      <c r="L845" s="9">
        <f t="shared" si="246"/>
        <v>1</v>
      </c>
      <c r="M845">
        <f t="shared" si="234"/>
        <v>0</v>
      </c>
      <c r="N845" s="9">
        <f t="shared" si="241"/>
        <v>0</v>
      </c>
      <c r="O845" s="9">
        <f t="shared" si="247"/>
        <v>1</v>
      </c>
      <c r="P845">
        <f t="shared" si="235"/>
        <v>0</v>
      </c>
      <c r="Q845" s="9">
        <f t="shared" si="242"/>
        <v>0</v>
      </c>
      <c r="R845" s="9">
        <f t="shared" si="248"/>
        <v>1</v>
      </c>
      <c r="S845">
        <f t="shared" si="236"/>
        <v>0</v>
      </c>
      <c r="T845" s="9">
        <f t="shared" si="243"/>
        <v>0</v>
      </c>
      <c r="U845" s="9">
        <f t="shared" si="249"/>
        <v>1</v>
      </c>
      <c r="V845">
        <f t="shared" si="237"/>
        <v>0</v>
      </c>
      <c r="W845" s="9">
        <f t="shared" si="244"/>
        <v>0</v>
      </c>
      <c r="X845" s="9">
        <f t="shared" si="250"/>
        <v>1</v>
      </c>
      <c r="Y845">
        <f t="shared" si="238"/>
        <v>0</v>
      </c>
      <c r="Z845" s="9">
        <f t="shared" si="245"/>
        <v>0</v>
      </c>
      <c r="AA845" s="9">
        <f t="shared" si="251"/>
        <v>1</v>
      </c>
    </row>
    <row r="846" spans="1:27" x14ac:dyDescent="0.2">
      <c r="A846" s="4">
        <v>41596</v>
      </c>
      <c r="B846" s="7">
        <v>-2.679918973137066E-3</v>
      </c>
      <c r="C846" s="7">
        <v>-1.8209045752882957E-2</v>
      </c>
      <c r="D846" s="7">
        <v>-1.1018931865692139E-2</v>
      </c>
      <c r="E846" s="7">
        <v>-8.6236251518130302E-3</v>
      </c>
      <c r="F846" s="7">
        <v>6.1657163314521313E-3</v>
      </c>
      <c r="G846" s="7">
        <v>7.1255005896091461E-3</v>
      </c>
      <c r="H846" s="7">
        <v>1.0459914803504944E-2</v>
      </c>
      <c r="J846">
        <f t="shared" si="239"/>
        <v>0</v>
      </c>
      <c r="K846" s="9">
        <f t="shared" si="240"/>
        <v>0</v>
      </c>
      <c r="L846" s="9">
        <f t="shared" si="246"/>
        <v>1</v>
      </c>
      <c r="M846">
        <f t="shared" si="234"/>
        <v>0</v>
      </c>
      <c r="N846" s="9">
        <f t="shared" si="241"/>
        <v>0</v>
      </c>
      <c r="O846" s="9">
        <f t="shared" si="247"/>
        <v>1</v>
      </c>
      <c r="P846">
        <f t="shared" si="235"/>
        <v>0</v>
      </c>
      <c r="Q846" s="9">
        <f t="shared" si="242"/>
        <v>0</v>
      </c>
      <c r="R846" s="9">
        <f t="shared" si="248"/>
        <v>1</v>
      </c>
      <c r="S846">
        <f t="shared" si="236"/>
        <v>0</v>
      </c>
      <c r="T846" s="9">
        <f t="shared" si="243"/>
        <v>0</v>
      </c>
      <c r="U846" s="9">
        <f t="shared" si="249"/>
        <v>1</v>
      </c>
      <c r="V846">
        <f t="shared" si="237"/>
        <v>0</v>
      </c>
      <c r="W846" s="9">
        <f t="shared" si="244"/>
        <v>0</v>
      </c>
      <c r="X846" s="9">
        <f t="shared" si="250"/>
        <v>1</v>
      </c>
      <c r="Y846">
        <f t="shared" si="238"/>
        <v>0</v>
      </c>
      <c r="Z846" s="9">
        <f t="shared" si="245"/>
        <v>0</v>
      </c>
      <c r="AA846" s="9">
        <f t="shared" si="251"/>
        <v>1</v>
      </c>
    </row>
    <row r="847" spans="1:27" x14ac:dyDescent="0.2">
      <c r="A847" s="4">
        <v>41597</v>
      </c>
      <c r="B847" s="7">
        <v>-1.9586452440852574E-3</v>
      </c>
      <c r="C847" s="7">
        <v>-1.9441112875938416E-2</v>
      </c>
      <c r="D847" s="7">
        <v>-1.197444275021553E-2</v>
      </c>
      <c r="E847" s="7">
        <v>-8.8244834914803505E-3</v>
      </c>
      <c r="F847" s="7">
        <v>7.7690966427326202E-3</v>
      </c>
      <c r="G847" s="7">
        <v>8.5813542827963829E-3</v>
      </c>
      <c r="H847" s="7">
        <v>1.2596937827765942E-2</v>
      </c>
      <c r="J847">
        <f t="shared" si="239"/>
        <v>0</v>
      </c>
      <c r="K847" s="9">
        <f t="shared" si="240"/>
        <v>0</v>
      </c>
      <c r="L847" s="9">
        <f t="shared" si="246"/>
        <v>1</v>
      </c>
      <c r="M847">
        <f t="shared" si="234"/>
        <v>0</v>
      </c>
      <c r="N847" s="9">
        <f t="shared" si="241"/>
        <v>0</v>
      </c>
      <c r="O847" s="9">
        <f t="shared" si="247"/>
        <v>1</v>
      </c>
      <c r="P847">
        <f t="shared" si="235"/>
        <v>0</v>
      </c>
      <c r="Q847" s="9">
        <f t="shared" si="242"/>
        <v>0</v>
      </c>
      <c r="R847" s="9">
        <f t="shared" si="248"/>
        <v>1</v>
      </c>
      <c r="S847">
        <f t="shared" si="236"/>
        <v>0</v>
      </c>
      <c r="T847" s="9">
        <f t="shared" si="243"/>
        <v>0</v>
      </c>
      <c r="U847" s="9">
        <f t="shared" si="249"/>
        <v>1</v>
      </c>
      <c r="V847">
        <f t="shared" si="237"/>
        <v>0</v>
      </c>
      <c r="W847" s="9">
        <f t="shared" si="244"/>
        <v>0</v>
      </c>
      <c r="X847" s="9">
        <f t="shared" si="250"/>
        <v>1</v>
      </c>
      <c r="Y847">
        <f t="shared" si="238"/>
        <v>0</v>
      </c>
      <c r="Z847" s="9">
        <f t="shared" si="245"/>
        <v>0</v>
      </c>
      <c r="AA847" s="9">
        <f t="shared" si="251"/>
        <v>1</v>
      </c>
    </row>
    <row r="848" spans="1:27" x14ac:dyDescent="0.2">
      <c r="A848" s="4">
        <v>41598</v>
      </c>
      <c r="B848" s="7">
        <v>-3.0856429991749095E-3</v>
      </c>
      <c r="C848" s="7">
        <v>-2.1381910890340805E-2</v>
      </c>
      <c r="D848" s="7">
        <v>-1.3038147240877151E-2</v>
      </c>
      <c r="E848" s="7">
        <v>-9.1714281588792801E-3</v>
      </c>
      <c r="F848" s="7">
        <v>8.1306425854563713E-3</v>
      </c>
      <c r="G848" s="7">
        <v>9.2614935711026192E-3</v>
      </c>
      <c r="H848" s="7">
        <v>1.3540542684495449E-2</v>
      </c>
      <c r="J848">
        <f t="shared" si="239"/>
        <v>0</v>
      </c>
      <c r="K848" s="9">
        <f t="shared" si="240"/>
        <v>0</v>
      </c>
      <c r="L848" s="9">
        <f t="shared" si="246"/>
        <v>1</v>
      </c>
      <c r="M848">
        <f t="shared" si="234"/>
        <v>0</v>
      </c>
      <c r="N848" s="9">
        <f t="shared" si="241"/>
        <v>0</v>
      </c>
      <c r="O848" s="9">
        <f t="shared" si="247"/>
        <v>1</v>
      </c>
      <c r="P848">
        <f t="shared" si="235"/>
        <v>0</v>
      </c>
      <c r="Q848" s="9">
        <f t="shared" si="242"/>
        <v>0</v>
      </c>
      <c r="R848" s="9">
        <f t="shared" si="248"/>
        <v>1</v>
      </c>
      <c r="S848">
        <f t="shared" si="236"/>
        <v>0</v>
      </c>
      <c r="T848" s="9">
        <f t="shared" si="243"/>
        <v>0</v>
      </c>
      <c r="U848" s="9">
        <f t="shared" si="249"/>
        <v>1</v>
      </c>
      <c r="V848">
        <f t="shared" si="237"/>
        <v>0</v>
      </c>
      <c r="W848" s="9">
        <f t="shared" si="244"/>
        <v>0</v>
      </c>
      <c r="X848" s="9">
        <f t="shared" si="250"/>
        <v>1</v>
      </c>
      <c r="Y848">
        <f t="shared" si="238"/>
        <v>0</v>
      </c>
      <c r="Z848" s="9">
        <f t="shared" si="245"/>
        <v>0</v>
      </c>
      <c r="AA848" s="9">
        <f t="shared" si="251"/>
        <v>1</v>
      </c>
    </row>
    <row r="849" spans="1:27" x14ac:dyDescent="0.2">
      <c r="A849" s="4">
        <v>41599</v>
      </c>
      <c r="B849" s="7">
        <v>7.8357147990285609E-3</v>
      </c>
      <c r="C849" s="7">
        <v>-2.0634684711694717E-2</v>
      </c>
      <c r="D849" s="7">
        <v>-1.1697485111653805E-2</v>
      </c>
      <c r="E849" s="7">
        <v>-8.4487395361065865E-3</v>
      </c>
      <c r="F849" s="7">
        <v>7.5348997488617897E-3</v>
      </c>
      <c r="G849" s="7">
        <v>8.7832259014248848E-3</v>
      </c>
      <c r="H849" s="7">
        <v>1.2709660455584526E-2</v>
      </c>
      <c r="J849">
        <f t="shared" si="239"/>
        <v>0</v>
      </c>
      <c r="K849" s="9">
        <f t="shared" si="240"/>
        <v>0</v>
      </c>
      <c r="L849" s="9">
        <f t="shared" si="246"/>
        <v>1</v>
      </c>
      <c r="M849">
        <f t="shared" si="234"/>
        <v>0</v>
      </c>
      <c r="N849" s="9">
        <f t="shared" si="241"/>
        <v>0</v>
      </c>
      <c r="O849" s="9">
        <f t="shared" si="247"/>
        <v>1</v>
      </c>
      <c r="P849">
        <f t="shared" si="235"/>
        <v>0</v>
      </c>
      <c r="Q849" s="9">
        <f t="shared" si="242"/>
        <v>0</v>
      </c>
      <c r="R849" s="9">
        <f t="shared" si="248"/>
        <v>1</v>
      </c>
      <c r="S849">
        <f t="shared" si="236"/>
        <v>1</v>
      </c>
      <c r="T849" s="9">
        <f t="shared" si="243"/>
        <v>0</v>
      </c>
      <c r="U849" s="9">
        <f t="shared" si="249"/>
        <v>0</v>
      </c>
      <c r="V849">
        <f t="shared" si="237"/>
        <v>0</v>
      </c>
      <c r="W849" s="9">
        <f t="shared" si="244"/>
        <v>0</v>
      </c>
      <c r="X849" s="9">
        <f t="shared" si="250"/>
        <v>1</v>
      </c>
      <c r="Y849">
        <f t="shared" si="238"/>
        <v>0</v>
      </c>
      <c r="Z849" s="9">
        <f t="shared" si="245"/>
        <v>0</v>
      </c>
      <c r="AA849" s="9">
        <f t="shared" si="251"/>
        <v>1</v>
      </c>
    </row>
    <row r="850" spans="1:27" x14ac:dyDescent="0.2">
      <c r="A850" s="4">
        <v>41600</v>
      </c>
      <c r="B850" s="7">
        <v>4.1725838724481655E-3</v>
      </c>
      <c r="C850" s="7">
        <v>-1.9039785489439964E-2</v>
      </c>
      <c r="D850" s="7">
        <v>-1.0418334044516087E-2</v>
      </c>
      <c r="E850" s="7">
        <v>-8.4615703672170639E-3</v>
      </c>
      <c r="F850" s="7">
        <v>4.9955691210925579E-3</v>
      </c>
      <c r="G850" s="7">
        <v>6.9285868667066097E-3</v>
      </c>
      <c r="H850" s="7">
        <v>1.0511874221265316E-2</v>
      </c>
      <c r="J850">
        <f t="shared" si="239"/>
        <v>0</v>
      </c>
      <c r="K850" s="9">
        <f t="shared" si="240"/>
        <v>0</v>
      </c>
      <c r="L850" s="9">
        <f t="shared" si="246"/>
        <v>1</v>
      </c>
      <c r="M850">
        <f t="shared" si="234"/>
        <v>0</v>
      </c>
      <c r="N850" s="9">
        <f t="shared" si="241"/>
        <v>0</v>
      </c>
      <c r="O850" s="9">
        <f t="shared" si="247"/>
        <v>1</v>
      </c>
      <c r="P850">
        <f t="shared" si="235"/>
        <v>0</v>
      </c>
      <c r="Q850" s="9">
        <f t="shared" si="242"/>
        <v>0</v>
      </c>
      <c r="R850" s="9">
        <f t="shared" si="248"/>
        <v>1</v>
      </c>
      <c r="S850">
        <f t="shared" si="236"/>
        <v>0</v>
      </c>
      <c r="T850" s="9">
        <f t="shared" si="243"/>
        <v>0</v>
      </c>
      <c r="U850" s="9">
        <f t="shared" si="249"/>
        <v>0</v>
      </c>
      <c r="V850">
        <f t="shared" si="237"/>
        <v>0</v>
      </c>
      <c r="W850" s="9">
        <f t="shared" si="244"/>
        <v>0</v>
      </c>
      <c r="X850" s="9">
        <f t="shared" si="250"/>
        <v>1</v>
      </c>
      <c r="Y850">
        <f t="shared" si="238"/>
        <v>0</v>
      </c>
      <c r="Z850" s="9">
        <f t="shared" si="245"/>
        <v>0</v>
      </c>
      <c r="AA850" s="9">
        <f t="shared" si="251"/>
        <v>1</v>
      </c>
    </row>
    <row r="851" spans="1:27" x14ac:dyDescent="0.2">
      <c r="A851" s="4">
        <v>41603</v>
      </c>
      <c r="B851" s="7">
        <v>6.6600069061813812E-4</v>
      </c>
      <c r="C851" s="7">
        <v>-2.395600825548172E-2</v>
      </c>
      <c r="D851" s="7">
        <v>-1.3651854358613491E-2</v>
      </c>
      <c r="E851" s="7">
        <v>-9.4628632068634033E-3</v>
      </c>
      <c r="F851" s="7">
        <v>7.4522234499454498E-3</v>
      </c>
      <c r="G851" s="7">
        <v>9.8457047715783119E-3</v>
      </c>
      <c r="H851" s="7">
        <v>1.4253144152462482E-2</v>
      </c>
      <c r="J851">
        <f t="shared" si="239"/>
        <v>0</v>
      </c>
      <c r="K851" s="9">
        <f t="shared" si="240"/>
        <v>0</v>
      </c>
      <c r="L851" s="9">
        <f t="shared" si="246"/>
        <v>1</v>
      </c>
      <c r="M851">
        <f t="shared" si="234"/>
        <v>0</v>
      </c>
      <c r="N851" s="9">
        <f t="shared" si="241"/>
        <v>0</v>
      </c>
      <c r="O851" s="9">
        <f t="shared" si="247"/>
        <v>1</v>
      </c>
      <c r="P851">
        <f t="shared" si="235"/>
        <v>0</v>
      </c>
      <c r="Q851" s="9">
        <f t="shared" si="242"/>
        <v>0</v>
      </c>
      <c r="R851" s="9">
        <f t="shared" si="248"/>
        <v>1</v>
      </c>
      <c r="S851">
        <f t="shared" si="236"/>
        <v>0</v>
      </c>
      <c r="T851" s="9">
        <f t="shared" si="243"/>
        <v>0</v>
      </c>
      <c r="U851" s="9">
        <f t="shared" si="249"/>
        <v>1</v>
      </c>
      <c r="V851">
        <f t="shared" si="237"/>
        <v>0</v>
      </c>
      <c r="W851" s="9">
        <f t="shared" si="244"/>
        <v>0</v>
      </c>
      <c r="X851" s="9">
        <f t="shared" si="250"/>
        <v>1</v>
      </c>
      <c r="Y851">
        <f t="shared" si="238"/>
        <v>0</v>
      </c>
      <c r="Z851" s="9">
        <f t="shared" si="245"/>
        <v>0</v>
      </c>
      <c r="AA851" s="9">
        <f t="shared" si="251"/>
        <v>1</v>
      </c>
    </row>
    <row r="852" spans="1:27" x14ac:dyDescent="0.2">
      <c r="A852" s="4">
        <v>41604</v>
      </c>
      <c r="B852" s="7">
        <v>-2.2195094975154548E-4</v>
      </c>
      <c r="C852" s="7">
        <v>-2.0204696804285049E-2</v>
      </c>
      <c r="D852" s="7">
        <v>-1.2971862219274044E-2</v>
      </c>
      <c r="E852" s="7">
        <v>-9.0524274855852127E-3</v>
      </c>
      <c r="F852" s="7">
        <v>7.7056800946593285E-3</v>
      </c>
      <c r="G852" s="7">
        <v>8.8695911690592766E-3</v>
      </c>
      <c r="H852" s="7">
        <v>1.2673600576817989E-2</v>
      </c>
      <c r="J852">
        <f t="shared" si="239"/>
        <v>0</v>
      </c>
      <c r="K852" s="9">
        <f t="shared" si="240"/>
        <v>0</v>
      </c>
      <c r="L852" s="9">
        <f t="shared" si="246"/>
        <v>1</v>
      </c>
      <c r="M852">
        <f t="shared" si="234"/>
        <v>0</v>
      </c>
      <c r="N852" s="9">
        <f t="shared" si="241"/>
        <v>0</v>
      </c>
      <c r="O852" s="9">
        <f t="shared" si="247"/>
        <v>1</v>
      </c>
      <c r="P852">
        <f t="shared" si="235"/>
        <v>0</v>
      </c>
      <c r="Q852" s="9">
        <f t="shared" si="242"/>
        <v>0</v>
      </c>
      <c r="R852" s="9">
        <f t="shared" si="248"/>
        <v>1</v>
      </c>
      <c r="S852">
        <f t="shared" si="236"/>
        <v>0</v>
      </c>
      <c r="T852" s="9">
        <f t="shared" si="243"/>
        <v>0</v>
      </c>
      <c r="U852" s="9">
        <f t="shared" si="249"/>
        <v>1</v>
      </c>
      <c r="V852">
        <f t="shared" si="237"/>
        <v>0</v>
      </c>
      <c r="W852" s="9">
        <f t="shared" si="244"/>
        <v>0</v>
      </c>
      <c r="X852" s="9">
        <f t="shared" si="250"/>
        <v>1</v>
      </c>
      <c r="Y852">
        <f t="shared" si="238"/>
        <v>0</v>
      </c>
      <c r="Z852" s="9">
        <f t="shared" si="245"/>
        <v>0</v>
      </c>
      <c r="AA852" s="9">
        <f t="shared" si="251"/>
        <v>1</v>
      </c>
    </row>
    <row r="853" spans="1:27" x14ac:dyDescent="0.2">
      <c r="A853" s="4">
        <v>41605</v>
      </c>
      <c r="B853" s="7">
        <v>1.2755457459694721E-3</v>
      </c>
      <c r="C853" s="7">
        <v>-1.9173098728060722E-2</v>
      </c>
      <c r="D853" s="7">
        <v>-1.2486755847930908E-2</v>
      </c>
      <c r="E853" s="7">
        <v>-8.893192745745182E-3</v>
      </c>
      <c r="F853" s="7">
        <v>7.4970629066228867E-3</v>
      </c>
      <c r="G853" s="7">
        <v>8.235536515712738E-3</v>
      </c>
      <c r="H853" s="7">
        <v>1.182862650603056E-2</v>
      </c>
      <c r="J853">
        <f t="shared" si="239"/>
        <v>0</v>
      </c>
      <c r="K853" s="9">
        <f t="shared" si="240"/>
        <v>0</v>
      </c>
      <c r="L853" s="9">
        <f t="shared" si="246"/>
        <v>1</v>
      </c>
      <c r="M853">
        <f t="shared" si="234"/>
        <v>0</v>
      </c>
      <c r="N853" s="9">
        <f t="shared" si="241"/>
        <v>0</v>
      </c>
      <c r="O853" s="9">
        <f t="shared" si="247"/>
        <v>1</v>
      </c>
      <c r="P853">
        <f t="shared" si="235"/>
        <v>0</v>
      </c>
      <c r="Q853" s="9">
        <f t="shared" si="242"/>
        <v>0</v>
      </c>
      <c r="R853" s="9">
        <f t="shared" si="248"/>
        <v>1</v>
      </c>
      <c r="S853">
        <f t="shared" si="236"/>
        <v>0</v>
      </c>
      <c r="T853" s="9">
        <f t="shared" si="243"/>
        <v>0</v>
      </c>
      <c r="U853" s="9">
        <f t="shared" si="249"/>
        <v>1</v>
      </c>
      <c r="V853">
        <f t="shared" si="237"/>
        <v>0</v>
      </c>
      <c r="W853" s="9">
        <f t="shared" si="244"/>
        <v>0</v>
      </c>
      <c r="X853" s="9">
        <f t="shared" si="250"/>
        <v>1</v>
      </c>
      <c r="Y853">
        <f t="shared" si="238"/>
        <v>0</v>
      </c>
      <c r="Z853" s="9">
        <f t="shared" si="245"/>
        <v>0</v>
      </c>
      <c r="AA853" s="9">
        <f t="shared" si="251"/>
        <v>1</v>
      </c>
    </row>
    <row r="854" spans="1:27" x14ac:dyDescent="0.2">
      <c r="A854" s="4">
        <v>41607</v>
      </c>
      <c r="B854" s="7">
        <v>-1.1085245549539484E-4</v>
      </c>
      <c r="C854" s="7">
        <v>-1.8645409494638443E-2</v>
      </c>
      <c r="D854" s="7">
        <v>-1.1733026243746281E-2</v>
      </c>
      <c r="E854" s="7">
        <v>-8.6873378604650497E-3</v>
      </c>
      <c r="F854" s="7">
        <v>6.7959106527268887E-3</v>
      </c>
      <c r="G854" s="7">
        <v>7.5827343389391899E-3</v>
      </c>
      <c r="H854" s="7">
        <v>1.083551999181509E-2</v>
      </c>
      <c r="J854">
        <f t="shared" si="239"/>
        <v>0</v>
      </c>
      <c r="K854" s="9">
        <f t="shared" si="240"/>
        <v>0</v>
      </c>
      <c r="L854" s="9">
        <f t="shared" si="246"/>
        <v>1</v>
      </c>
      <c r="M854">
        <f t="shared" si="234"/>
        <v>0</v>
      </c>
      <c r="N854" s="9">
        <f t="shared" si="241"/>
        <v>0</v>
      </c>
      <c r="O854" s="9">
        <f t="shared" si="247"/>
        <v>1</v>
      </c>
      <c r="P854">
        <f t="shared" si="235"/>
        <v>0</v>
      </c>
      <c r="Q854" s="9">
        <f t="shared" si="242"/>
        <v>0</v>
      </c>
      <c r="R854" s="9">
        <f t="shared" si="248"/>
        <v>1</v>
      </c>
      <c r="S854">
        <f t="shared" si="236"/>
        <v>0</v>
      </c>
      <c r="T854" s="9">
        <f t="shared" si="243"/>
        <v>0</v>
      </c>
      <c r="U854" s="9">
        <f t="shared" si="249"/>
        <v>1</v>
      </c>
      <c r="V854">
        <f t="shared" si="237"/>
        <v>0</v>
      </c>
      <c r="W854" s="9">
        <f t="shared" si="244"/>
        <v>0</v>
      </c>
      <c r="X854" s="9">
        <f t="shared" si="250"/>
        <v>1</v>
      </c>
      <c r="Y854">
        <f t="shared" si="238"/>
        <v>0</v>
      </c>
      <c r="Z854" s="9">
        <f t="shared" si="245"/>
        <v>0</v>
      </c>
      <c r="AA854" s="9">
        <f t="shared" si="251"/>
        <v>1</v>
      </c>
    </row>
    <row r="855" spans="1:27" x14ac:dyDescent="0.2">
      <c r="A855" s="4">
        <v>41610</v>
      </c>
      <c r="B855" s="7">
        <v>-2.4418681316001074E-3</v>
      </c>
      <c r="C855" s="7">
        <v>-1.9376499578356743E-2</v>
      </c>
      <c r="D855" s="7">
        <v>-1.1452269740402699E-2</v>
      </c>
      <c r="E855" s="7">
        <v>-7.7517833560705185E-3</v>
      </c>
      <c r="F855" s="7">
        <v>6.537318229675293E-3</v>
      </c>
      <c r="G855" s="7">
        <v>7.5390641577541828E-3</v>
      </c>
      <c r="H855" s="7">
        <v>1.1019486002624035E-2</v>
      </c>
      <c r="J855">
        <f t="shared" si="239"/>
        <v>0</v>
      </c>
      <c r="K855" s="9">
        <f t="shared" si="240"/>
        <v>0</v>
      </c>
      <c r="L855" s="9">
        <f t="shared" si="246"/>
        <v>1</v>
      </c>
      <c r="M855">
        <f t="shared" si="234"/>
        <v>0</v>
      </c>
      <c r="N855" s="9">
        <f t="shared" si="241"/>
        <v>0</v>
      </c>
      <c r="O855" s="9">
        <f t="shared" si="247"/>
        <v>1</v>
      </c>
      <c r="P855">
        <f t="shared" si="235"/>
        <v>0</v>
      </c>
      <c r="Q855" s="9">
        <f t="shared" si="242"/>
        <v>0</v>
      </c>
      <c r="R855" s="9">
        <f t="shared" si="248"/>
        <v>1</v>
      </c>
      <c r="S855">
        <f t="shared" si="236"/>
        <v>0</v>
      </c>
      <c r="T855" s="9">
        <f t="shared" si="243"/>
        <v>0</v>
      </c>
      <c r="U855" s="9">
        <f t="shared" si="249"/>
        <v>1</v>
      </c>
      <c r="V855">
        <f t="shared" si="237"/>
        <v>0</v>
      </c>
      <c r="W855" s="9">
        <f t="shared" si="244"/>
        <v>0</v>
      </c>
      <c r="X855" s="9">
        <f t="shared" si="250"/>
        <v>1</v>
      </c>
      <c r="Y855">
        <f t="shared" si="238"/>
        <v>0</v>
      </c>
      <c r="Z855" s="9">
        <f t="shared" si="245"/>
        <v>0</v>
      </c>
      <c r="AA855" s="9">
        <f t="shared" si="251"/>
        <v>1</v>
      </c>
    </row>
    <row r="856" spans="1:27" x14ac:dyDescent="0.2">
      <c r="A856" s="4">
        <v>41611</v>
      </c>
      <c r="B856" s="7">
        <v>-4.6225472860621274E-3</v>
      </c>
      <c r="C856" s="7">
        <v>-1.9302146509289742E-2</v>
      </c>
      <c r="D856" s="7">
        <v>-1.1124485172331333E-2</v>
      </c>
      <c r="E856" s="7">
        <v>-6.8763061426579952E-3</v>
      </c>
      <c r="F856" s="7">
        <v>6.5251188352704048E-3</v>
      </c>
      <c r="G856" s="7">
        <v>7.681836374104023E-3</v>
      </c>
      <c r="H856" s="7">
        <v>1.2330194003880024E-2</v>
      </c>
      <c r="J856">
        <f t="shared" si="239"/>
        <v>0</v>
      </c>
      <c r="K856" s="9">
        <f t="shared" si="240"/>
        <v>0</v>
      </c>
      <c r="L856" s="9">
        <f t="shared" si="246"/>
        <v>1</v>
      </c>
      <c r="M856">
        <f t="shared" si="234"/>
        <v>0</v>
      </c>
      <c r="N856" s="9">
        <f t="shared" si="241"/>
        <v>0</v>
      </c>
      <c r="O856" s="9">
        <f t="shared" si="247"/>
        <v>1</v>
      </c>
      <c r="P856">
        <f t="shared" si="235"/>
        <v>0</v>
      </c>
      <c r="Q856" s="9">
        <f t="shared" si="242"/>
        <v>0</v>
      </c>
      <c r="R856" s="9">
        <f t="shared" si="248"/>
        <v>1</v>
      </c>
      <c r="S856">
        <f t="shared" si="236"/>
        <v>0</v>
      </c>
      <c r="T856" s="9">
        <f t="shared" si="243"/>
        <v>0</v>
      </c>
      <c r="U856" s="9">
        <f t="shared" si="249"/>
        <v>1</v>
      </c>
      <c r="V856">
        <f t="shared" si="237"/>
        <v>0</v>
      </c>
      <c r="W856" s="9">
        <f t="shared" si="244"/>
        <v>0</v>
      </c>
      <c r="X856" s="9">
        <f t="shared" si="250"/>
        <v>1</v>
      </c>
      <c r="Y856">
        <f t="shared" si="238"/>
        <v>0</v>
      </c>
      <c r="Z856" s="9">
        <f t="shared" si="245"/>
        <v>0</v>
      </c>
      <c r="AA856" s="9">
        <f t="shared" si="251"/>
        <v>1</v>
      </c>
    </row>
    <row r="857" spans="1:27" x14ac:dyDescent="0.2">
      <c r="A857" s="4">
        <v>41612</v>
      </c>
      <c r="B857" s="7">
        <v>2.2326412238299242E-4</v>
      </c>
      <c r="C857" s="7">
        <v>-2.1583845838904381E-2</v>
      </c>
      <c r="D857" s="7">
        <v>-1.2348433956503868E-2</v>
      </c>
      <c r="E857" s="7">
        <v>-7.3615922592580318E-3</v>
      </c>
      <c r="F857" s="7">
        <v>7.6665026135742664E-3</v>
      </c>
      <c r="G857" s="7">
        <v>9.1667426750063896E-3</v>
      </c>
      <c r="H857" s="7">
        <v>1.4957701787352562E-2</v>
      </c>
      <c r="J857">
        <f t="shared" si="239"/>
        <v>0</v>
      </c>
      <c r="K857" s="9">
        <f t="shared" si="240"/>
        <v>0</v>
      </c>
      <c r="L857" s="9">
        <f t="shared" si="246"/>
        <v>1</v>
      </c>
      <c r="M857">
        <f t="shared" si="234"/>
        <v>0</v>
      </c>
      <c r="N857" s="9">
        <f t="shared" si="241"/>
        <v>0</v>
      </c>
      <c r="O857" s="9">
        <f t="shared" si="247"/>
        <v>1</v>
      </c>
      <c r="P857">
        <f t="shared" si="235"/>
        <v>0</v>
      </c>
      <c r="Q857" s="9">
        <f t="shared" si="242"/>
        <v>0</v>
      </c>
      <c r="R857" s="9">
        <f t="shared" si="248"/>
        <v>1</v>
      </c>
      <c r="S857">
        <f t="shared" si="236"/>
        <v>0</v>
      </c>
      <c r="T857" s="9">
        <f t="shared" si="243"/>
        <v>0</v>
      </c>
      <c r="U857" s="9">
        <f t="shared" si="249"/>
        <v>1</v>
      </c>
      <c r="V857">
        <f t="shared" si="237"/>
        <v>0</v>
      </c>
      <c r="W857" s="9">
        <f t="shared" si="244"/>
        <v>0</v>
      </c>
      <c r="X857" s="9">
        <f t="shared" si="250"/>
        <v>1</v>
      </c>
      <c r="Y857">
        <f t="shared" si="238"/>
        <v>0</v>
      </c>
      <c r="Z857" s="9">
        <f t="shared" si="245"/>
        <v>0</v>
      </c>
      <c r="AA857" s="9">
        <f t="shared" si="251"/>
        <v>1</v>
      </c>
    </row>
    <row r="858" spans="1:27" x14ac:dyDescent="0.2">
      <c r="A858" s="4">
        <v>41613</v>
      </c>
      <c r="B858" s="7">
        <v>-4.3626670235233037E-3</v>
      </c>
      <c r="C858" s="7">
        <v>-2.1829910576343536E-2</v>
      </c>
      <c r="D858" s="7">
        <v>-1.3043815270066261E-2</v>
      </c>
      <c r="E858" s="7">
        <v>-7.9275714233517647E-3</v>
      </c>
      <c r="F858" s="7">
        <v>7.348101120442152E-3</v>
      </c>
      <c r="G858" s="7">
        <v>8.8865086436271667E-3</v>
      </c>
      <c r="H858" s="7">
        <v>1.3454650528728962E-2</v>
      </c>
      <c r="J858">
        <f t="shared" si="239"/>
        <v>0</v>
      </c>
      <c r="K858" s="9">
        <f t="shared" si="240"/>
        <v>0</v>
      </c>
      <c r="L858" s="9">
        <f t="shared" si="246"/>
        <v>1</v>
      </c>
      <c r="M858">
        <f t="shared" si="234"/>
        <v>0</v>
      </c>
      <c r="N858" s="9">
        <f t="shared" si="241"/>
        <v>0</v>
      </c>
      <c r="O858" s="9">
        <f t="shared" si="247"/>
        <v>1</v>
      </c>
      <c r="P858">
        <f t="shared" si="235"/>
        <v>0</v>
      </c>
      <c r="Q858" s="9">
        <f t="shared" si="242"/>
        <v>0</v>
      </c>
      <c r="R858" s="9">
        <f t="shared" si="248"/>
        <v>1</v>
      </c>
      <c r="S858">
        <f t="shared" si="236"/>
        <v>0</v>
      </c>
      <c r="T858" s="9">
        <f t="shared" si="243"/>
        <v>0</v>
      </c>
      <c r="U858" s="9">
        <f t="shared" si="249"/>
        <v>1</v>
      </c>
      <c r="V858">
        <f t="shared" si="237"/>
        <v>0</v>
      </c>
      <c r="W858" s="9">
        <f t="shared" si="244"/>
        <v>0</v>
      </c>
      <c r="X858" s="9">
        <f t="shared" si="250"/>
        <v>1</v>
      </c>
      <c r="Y858">
        <f t="shared" si="238"/>
        <v>0</v>
      </c>
      <c r="Z858" s="9">
        <f t="shared" si="245"/>
        <v>0</v>
      </c>
      <c r="AA858" s="9">
        <f t="shared" si="251"/>
        <v>1</v>
      </c>
    </row>
    <row r="859" spans="1:27" x14ac:dyDescent="0.2">
      <c r="A859" s="4">
        <v>41614</v>
      </c>
      <c r="B859" s="7">
        <v>1.1702557627026669E-2</v>
      </c>
      <c r="C859" s="7">
        <v>-1.9615788012742996E-2</v>
      </c>
      <c r="D859" s="7">
        <v>-1.163042988628149E-2</v>
      </c>
      <c r="E859" s="7">
        <v>-7.4084377847611904E-3</v>
      </c>
      <c r="F859" s="7">
        <v>7.3639983311295509E-3</v>
      </c>
      <c r="G859" s="7">
        <v>8.375200442969799E-3</v>
      </c>
      <c r="H859" s="7">
        <v>1.3639061711728573E-2</v>
      </c>
      <c r="J859">
        <f t="shared" si="239"/>
        <v>0</v>
      </c>
      <c r="K859" s="9">
        <f t="shared" si="240"/>
        <v>0</v>
      </c>
      <c r="L859" s="9">
        <f t="shared" si="246"/>
        <v>1</v>
      </c>
      <c r="M859">
        <f t="shared" si="234"/>
        <v>0</v>
      </c>
      <c r="N859" s="9">
        <f t="shared" si="241"/>
        <v>0</v>
      </c>
      <c r="O859" s="9">
        <f t="shared" si="247"/>
        <v>1</v>
      </c>
      <c r="P859">
        <f t="shared" si="235"/>
        <v>0</v>
      </c>
      <c r="Q859" s="9">
        <f t="shared" si="242"/>
        <v>0</v>
      </c>
      <c r="R859" s="9">
        <f t="shared" si="248"/>
        <v>1</v>
      </c>
      <c r="S859">
        <f t="shared" si="236"/>
        <v>1</v>
      </c>
      <c r="T859" s="9">
        <f t="shared" si="243"/>
        <v>0</v>
      </c>
      <c r="U859" s="9">
        <f t="shared" si="249"/>
        <v>0</v>
      </c>
      <c r="V859">
        <f t="shared" si="237"/>
        <v>1</v>
      </c>
      <c r="W859" s="9">
        <f t="shared" si="244"/>
        <v>0</v>
      </c>
      <c r="X859" s="9">
        <f t="shared" si="250"/>
        <v>0</v>
      </c>
      <c r="Y859">
        <f t="shared" si="238"/>
        <v>0</v>
      </c>
      <c r="Z859" s="9">
        <f t="shared" si="245"/>
        <v>0</v>
      </c>
      <c r="AA859" s="9">
        <f t="shared" si="251"/>
        <v>1</v>
      </c>
    </row>
    <row r="860" spans="1:27" x14ac:dyDescent="0.2">
      <c r="A860" s="4">
        <v>41617</v>
      </c>
      <c r="B860" s="7">
        <v>2.2136146283137296E-3</v>
      </c>
      <c r="C860" s="7">
        <v>-1.8299896270036697E-2</v>
      </c>
      <c r="D860" s="7">
        <v>-1.0705547407269478E-2</v>
      </c>
      <c r="E860" s="7">
        <v>-8.1904930993914604E-3</v>
      </c>
      <c r="F860" s="7">
        <v>4.2513823136687279E-3</v>
      </c>
      <c r="G860" s="7">
        <v>6.1076441779732704E-3</v>
      </c>
      <c r="H860" s="7">
        <v>1.1053961701691151E-2</v>
      </c>
      <c r="J860">
        <f t="shared" si="239"/>
        <v>0</v>
      </c>
      <c r="K860" s="9">
        <f t="shared" si="240"/>
        <v>0</v>
      </c>
      <c r="L860" s="9">
        <f t="shared" si="246"/>
        <v>1</v>
      </c>
      <c r="M860">
        <f t="shared" si="234"/>
        <v>0</v>
      </c>
      <c r="N860" s="9">
        <f t="shared" si="241"/>
        <v>0</v>
      </c>
      <c r="O860" s="9">
        <f t="shared" si="247"/>
        <v>1</v>
      </c>
      <c r="P860">
        <f t="shared" si="235"/>
        <v>0</v>
      </c>
      <c r="Q860" s="9">
        <f t="shared" si="242"/>
        <v>0</v>
      </c>
      <c r="R860" s="9">
        <f t="shared" si="248"/>
        <v>1</v>
      </c>
      <c r="S860">
        <f t="shared" si="236"/>
        <v>0</v>
      </c>
      <c r="T860" s="9">
        <f t="shared" si="243"/>
        <v>0</v>
      </c>
      <c r="U860" s="9">
        <f t="shared" si="249"/>
        <v>0</v>
      </c>
      <c r="V860">
        <f t="shared" si="237"/>
        <v>0</v>
      </c>
      <c r="W860" s="9">
        <f t="shared" si="244"/>
        <v>0</v>
      </c>
      <c r="X860" s="9">
        <f t="shared" si="250"/>
        <v>0</v>
      </c>
      <c r="Y860">
        <f t="shared" si="238"/>
        <v>0</v>
      </c>
      <c r="Z860" s="9">
        <f t="shared" si="245"/>
        <v>0</v>
      </c>
      <c r="AA860" s="9">
        <f t="shared" si="251"/>
        <v>1</v>
      </c>
    </row>
    <row r="861" spans="1:27" x14ac:dyDescent="0.2">
      <c r="A861" s="4">
        <v>41618</v>
      </c>
      <c r="B861" s="7">
        <v>-3.2668006129725779E-3</v>
      </c>
      <c r="C861" s="7">
        <v>-2.3814190179109573E-2</v>
      </c>
      <c r="D861" s="7">
        <v>-1.4937441796064377E-2</v>
      </c>
      <c r="E861" s="7">
        <v>-9.5471879467368126E-3</v>
      </c>
      <c r="F861" s="7">
        <v>8.1806238740682602E-3</v>
      </c>
      <c r="G861" s="7">
        <v>9.5303747802972794E-3</v>
      </c>
      <c r="H861" s="7">
        <v>1.4529560692608356E-2</v>
      </c>
      <c r="J861">
        <f t="shared" si="239"/>
        <v>0</v>
      </c>
      <c r="K861" s="9">
        <f t="shared" si="240"/>
        <v>0</v>
      </c>
      <c r="L861" s="9">
        <f t="shared" si="246"/>
        <v>1</v>
      </c>
      <c r="M861">
        <f t="shared" si="234"/>
        <v>0</v>
      </c>
      <c r="N861" s="9">
        <f t="shared" si="241"/>
        <v>0</v>
      </c>
      <c r="O861" s="9">
        <f t="shared" si="247"/>
        <v>1</v>
      </c>
      <c r="P861">
        <f t="shared" si="235"/>
        <v>0</v>
      </c>
      <c r="Q861" s="9">
        <f t="shared" si="242"/>
        <v>0</v>
      </c>
      <c r="R861" s="9">
        <f t="shared" si="248"/>
        <v>1</v>
      </c>
      <c r="S861">
        <f t="shared" si="236"/>
        <v>0</v>
      </c>
      <c r="T861" s="9">
        <f t="shared" si="243"/>
        <v>0</v>
      </c>
      <c r="U861" s="9">
        <f t="shared" si="249"/>
        <v>1</v>
      </c>
      <c r="V861">
        <f t="shared" si="237"/>
        <v>0</v>
      </c>
      <c r="W861" s="9">
        <f t="shared" si="244"/>
        <v>0</v>
      </c>
      <c r="X861" s="9">
        <f t="shared" si="250"/>
        <v>1</v>
      </c>
      <c r="Y861">
        <f t="shared" si="238"/>
        <v>0</v>
      </c>
      <c r="Z861" s="9">
        <f t="shared" si="245"/>
        <v>0</v>
      </c>
      <c r="AA861" s="9">
        <f t="shared" si="251"/>
        <v>1</v>
      </c>
    </row>
    <row r="862" spans="1:27" x14ac:dyDescent="0.2">
      <c r="A862" s="4">
        <v>41619</v>
      </c>
      <c r="B862" s="7">
        <v>-1.2444704261042251E-2</v>
      </c>
      <c r="C862" s="7">
        <v>-1.8096653744578362E-2</v>
      </c>
      <c r="D862" s="7">
        <v>-1.205017976462841E-2</v>
      </c>
      <c r="E862" s="7">
        <v>-8.5765104740858078E-3</v>
      </c>
      <c r="F862" s="7">
        <v>7.696228101849556E-3</v>
      </c>
      <c r="G862" s="7">
        <v>7.7300341799855232E-3</v>
      </c>
      <c r="H862" s="7">
        <v>1.1947711929678917E-2</v>
      </c>
      <c r="J862">
        <f t="shared" si="239"/>
        <v>0</v>
      </c>
      <c r="K862" s="9">
        <f t="shared" si="240"/>
        <v>0</v>
      </c>
      <c r="L862" s="9">
        <f t="shared" si="246"/>
        <v>1</v>
      </c>
      <c r="M862">
        <f t="shared" si="234"/>
        <v>1</v>
      </c>
      <c r="N862" s="9">
        <f t="shared" si="241"/>
        <v>0</v>
      </c>
      <c r="O862" s="9">
        <f t="shared" si="247"/>
        <v>0</v>
      </c>
      <c r="P862">
        <f t="shared" si="235"/>
        <v>1</v>
      </c>
      <c r="Q862" s="9">
        <f t="shared" si="242"/>
        <v>0</v>
      </c>
      <c r="R862" s="9">
        <f t="shared" si="248"/>
        <v>0</v>
      </c>
      <c r="S862">
        <f t="shared" si="236"/>
        <v>0</v>
      </c>
      <c r="T862" s="9">
        <f t="shared" si="243"/>
        <v>0</v>
      </c>
      <c r="U862" s="9">
        <f t="shared" si="249"/>
        <v>1</v>
      </c>
      <c r="V862">
        <f t="shared" si="237"/>
        <v>0</v>
      </c>
      <c r="W862" s="9">
        <f t="shared" si="244"/>
        <v>0</v>
      </c>
      <c r="X862" s="9">
        <f t="shared" si="250"/>
        <v>1</v>
      </c>
      <c r="Y862">
        <f t="shared" si="238"/>
        <v>0</v>
      </c>
      <c r="Z862" s="9">
        <f t="shared" si="245"/>
        <v>0</v>
      </c>
      <c r="AA862" s="9">
        <f t="shared" si="251"/>
        <v>1</v>
      </c>
    </row>
    <row r="863" spans="1:27" x14ac:dyDescent="0.2">
      <c r="A863" s="4">
        <v>41620</v>
      </c>
      <c r="B863" s="7">
        <v>-3.3186182269794424E-3</v>
      </c>
      <c r="C863" s="7">
        <v>-2.884356677532196E-2</v>
      </c>
      <c r="D863" s="7">
        <v>-1.7546031624078751E-2</v>
      </c>
      <c r="E863" s="7">
        <v>-9.7433989867568016E-3</v>
      </c>
      <c r="F863" s="7">
        <v>1.2254835106432438E-2</v>
      </c>
      <c r="G863" s="7">
        <v>1.4485041610896587E-2</v>
      </c>
      <c r="H863" s="7">
        <v>2.4628814309835434E-2</v>
      </c>
      <c r="J863">
        <f t="shared" si="239"/>
        <v>0</v>
      </c>
      <c r="K863" s="9">
        <f t="shared" si="240"/>
        <v>0</v>
      </c>
      <c r="L863" s="9">
        <f t="shared" si="246"/>
        <v>1</v>
      </c>
      <c r="M863">
        <f t="shared" si="234"/>
        <v>0</v>
      </c>
      <c r="N863" s="9">
        <f t="shared" si="241"/>
        <v>0</v>
      </c>
      <c r="O863" s="9">
        <f t="shared" si="247"/>
        <v>0</v>
      </c>
      <c r="P863">
        <f t="shared" si="235"/>
        <v>0</v>
      </c>
      <c r="Q863" s="9">
        <f t="shared" si="242"/>
        <v>0</v>
      </c>
      <c r="R863" s="9">
        <f t="shared" si="248"/>
        <v>0</v>
      </c>
      <c r="S863">
        <f t="shared" si="236"/>
        <v>0</v>
      </c>
      <c r="T863" s="9">
        <f t="shared" si="243"/>
        <v>0</v>
      </c>
      <c r="U863" s="9">
        <f t="shared" si="249"/>
        <v>1</v>
      </c>
      <c r="V863">
        <f t="shared" si="237"/>
        <v>0</v>
      </c>
      <c r="W863" s="9">
        <f t="shared" si="244"/>
        <v>0</v>
      </c>
      <c r="X863" s="9">
        <f t="shared" si="250"/>
        <v>1</v>
      </c>
      <c r="Y863">
        <f t="shared" si="238"/>
        <v>0</v>
      </c>
      <c r="Z863" s="9">
        <f t="shared" si="245"/>
        <v>0</v>
      </c>
      <c r="AA863" s="9">
        <f t="shared" si="251"/>
        <v>1</v>
      </c>
    </row>
    <row r="864" spans="1:27" x14ac:dyDescent="0.2">
      <c r="A864" s="4">
        <v>41621</v>
      </c>
      <c r="B864" s="7">
        <v>-1.1268875378169229E-4</v>
      </c>
      <c r="C864" s="7">
        <v>-2.7271328493952751E-2</v>
      </c>
      <c r="D864" s="7">
        <v>-1.8276210874319077E-2</v>
      </c>
      <c r="E864" s="7">
        <v>-1.0459436103701591E-2</v>
      </c>
      <c r="F864" s="7">
        <v>1.1276308447122574E-2</v>
      </c>
      <c r="G864" s="7">
        <v>1.3089914806187153E-2</v>
      </c>
      <c r="H864" s="7">
        <v>2.0636538043618202E-2</v>
      </c>
      <c r="J864">
        <f t="shared" si="239"/>
        <v>0</v>
      </c>
      <c r="K864" s="9">
        <f t="shared" si="240"/>
        <v>0</v>
      </c>
      <c r="L864" s="9">
        <f t="shared" si="246"/>
        <v>1</v>
      </c>
      <c r="M864">
        <f t="shared" si="234"/>
        <v>0</v>
      </c>
      <c r="N864" s="9">
        <f t="shared" si="241"/>
        <v>0</v>
      </c>
      <c r="O864" s="9">
        <f t="shared" si="247"/>
        <v>1</v>
      </c>
      <c r="P864">
        <f t="shared" si="235"/>
        <v>0</v>
      </c>
      <c r="Q864" s="9">
        <f t="shared" si="242"/>
        <v>0</v>
      </c>
      <c r="R864" s="9">
        <f t="shared" si="248"/>
        <v>1</v>
      </c>
      <c r="S864">
        <f t="shared" si="236"/>
        <v>0</v>
      </c>
      <c r="T864" s="9">
        <f t="shared" si="243"/>
        <v>0</v>
      </c>
      <c r="U864" s="9">
        <f t="shared" si="249"/>
        <v>1</v>
      </c>
      <c r="V864">
        <f t="shared" si="237"/>
        <v>0</v>
      </c>
      <c r="W864" s="9">
        <f t="shared" si="244"/>
        <v>0</v>
      </c>
      <c r="X864" s="9">
        <f t="shared" si="250"/>
        <v>1</v>
      </c>
      <c r="Y864">
        <f t="shared" si="238"/>
        <v>0</v>
      </c>
      <c r="Z864" s="9">
        <f t="shared" si="245"/>
        <v>0</v>
      </c>
      <c r="AA864" s="9">
        <f t="shared" si="251"/>
        <v>1</v>
      </c>
    </row>
    <row r="865" spans="1:27" x14ac:dyDescent="0.2">
      <c r="A865" s="4">
        <v>41624</v>
      </c>
      <c r="B865" s="7">
        <v>6.6829777272195317E-3</v>
      </c>
      <c r="C865" s="7">
        <v>-1.9013965502381325E-2</v>
      </c>
      <c r="D865" s="7">
        <v>-1.4307607896625996E-2</v>
      </c>
      <c r="E865" s="7">
        <v>-8.6663579568266869E-3</v>
      </c>
      <c r="F865" s="7">
        <v>8.2669686526060104E-3</v>
      </c>
      <c r="G865" s="7">
        <v>8.5158133879303932E-3</v>
      </c>
      <c r="H865" s="7">
        <v>1.3901837170124054E-2</v>
      </c>
      <c r="J865">
        <f t="shared" si="239"/>
        <v>0</v>
      </c>
      <c r="K865" s="9">
        <f t="shared" si="240"/>
        <v>0</v>
      </c>
      <c r="L865" s="9">
        <f t="shared" si="246"/>
        <v>1</v>
      </c>
      <c r="M865">
        <f t="shared" si="234"/>
        <v>0</v>
      </c>
      <c r="N865" s="9">
        <f t="shared" si="241"/>
        <v>0</v>
      </c>
      <c r="O865" s="9">
        <f t="shared" si="247"/>
        <v>1</v>
      </c>
      <c r="P865">
        <f t="shared" si="235"/>
        <v>0</v>
      </c>
      <c r="Q865" s="9">
        <f t="shared" si="242"/>
        <v>0</v>
      </c>
      <c r="R865" s="9">
        <f t="shared" si="248"/>
        <v>1</v>
      </c>
      <c r="S865">
        <f t="shared" si="236"/>
        <v>0</v>
      </c>
      <c r="T865" s="9">
        <f t="shared" si="243"/>
        <v>0</v>
      </c>
      <c r="U865" s="9">
        <f t="shared" si="249"/>
        <v>1</v>
      </c>
      <c r="V865">
        <f t="shared" si="237"/>
        <v>0</v>
      </c>
      <c r="W865" s="9">
        <f t="shared" si="244"/>
        <v>0</v>
      </c>
      <c r="X865" s="9">
        <f t="shared" si="250"/>
        <v>1</v>
      </c>
      <c r="Y865">
        <f t="shared" si="238"/>
        <v>0</v>
      </c>
      <c r="Z865" s="9">
        <f t="shared" si="245"/>
        <v>0</v>
      </c>
      <c r="AA865" s="9">
        <f t="shared" si="251"/>
        <v>1</v>
      </c>
    </row>
    <row r="866" spans="1:27" x14ac:dyDescent="0.2">
      <c r="A866" s="4">
        <v>41625</v>
      </c>
      <c r="B866" s="7">
        <v>-4.8027382590952565E-3</v>
      </c>
      <c r="C866" s="7">
        <v>-2.1286616101861E-2</v>
      </c>
      <c r="D866" s="7">
        <v>-1.4474760740995407E-2</v>
      </c>
      <c r="E866" s="7">
        <v>-8.3305323496460915E-3</v>
      </c>
      <c r="F866" s="7">
        <v>7.1092527359724045E-3</v>
      </c>
      <c r="G866" s="7">
        <v>8.7633468210697174E-3</v>
      </c>
      <c r="H866" s="7">
        <v>1.5761228278279305E-2</v>
      </c>
      <c r="J866">
        <f t="shared" si="239"/>
        <v>0</v>
      </c>
      <c r="K866" s="9">
        <f t="shared" si="240"/>
        <v>0</v>
      </c>
      <c r="L866" s="9">
        <f t="shared" si="246"/>
        <v>1</v>
      </c>
      <c r="M866">
        <f t="shared" si="234"/>
        <v>0</v>
      </c>
      <c r="N866" s="9">
        <f t="shared" si="241"/>
        <v>0</v>
      </c>
      <c r="O866" s="9">
        <f t="shared" si="247"/>
        <v>1</v>
      </c>
      <c r="P866">
        <f t="shared" si="235"/>
        <v>0</v>
      </c>
      <c r="Q866" s="9">
        <f t="shared" si="242"/>
        <v>0</v>
      </c>
      <c r="R866" s="9">
        <f t="shared" si="248"/>
        <v>1</v>
      </c>
      <c r="S866">
        <f t="shared" si="236"/>
        <v>0</v>
      </c>
      <c r="T866" s="9">
        <f t="shared" si="243"/>
        <v>0</v>
      </c>
      <c r="U866" s="9">
        <f t="shared" si="249"/>
        <v>1</v>
      </c>
      <c r="V866">
        <f t="shared" si="237"/>
        <v>0</v>
      </c>
      <c r="W866" s="9">
        <f t="shared" si="244"/>
        <v>0</v>
      </c>
      <c r="X866" s="9">
        <f t="shared" si="250"/>
        <v>1</v>
      </c>
      <c r="Y866">
        <f t="shared" si="238"/>
        <v>0</v>
      </c>
      <c r="Z866" s="9">
        <f t="shared" si="245"/>
        <v>0</v>
      </c>
      <c r="AA866" s="9">
        <f t="shared" si="251"/>
        <v>1</v>
      </c>
    </row>
    <row r="867" spans="1:27" x14ac:dyDescent="0.2">
      <c r="A867" s="4">
        <v>41626</v>
      </c>
      <c r="B867" s="7">
        <v>1.6875543382290501E-2</v>
      </c>
      <c r="C867" s="7">
        <v>-1.9070660695433617E-2</v>
      </c>
      <c r="D867" s="7">
        <v>-1.3883152045309544E-2</v>
      </c>
      <c r="E867" s="7">
        <v>-7.6684136874973774E-3</v>
      </c>
      <c r="F867" s="7">
        <v>9.0817920863628387E-3</v>
      </c>
      <c r="G867" s="7">
        <v>9.454851970076561E-3</v>
      </c>
      <c r="H867" s="7">
        <v>1.687554270029068E-2</v>
      </c>
      <c r="J867">
        <f t="shared" si="239"/>
        <v>0</v>
      </c>
      <c r="K867" s="9">
        <f t="shared" si="240"/>
        <v>0</v>
      </c>
      <c r="L867" s="9">
        <f t="shared" si="246"/>
        <v>1</v>
      </c>
      <c r="M867">
        <f t="shared" si="234"/>
        <v>0</v>
      </c>
      <c r="N867" s="9">
        <f t="shared" si="241"/>
        <v>0</v>
      </c>
      <c r="O867" s="9">
        <f t="shared" si="247"/>
        <v>1</v>
      </c>
      <c r="P867">
        <f t="shared" si="235"/>
        <v>0</v>
      </c>
      <c r="Q867" s="9">
        <f t="shared" si="242"/>
        <v>0</v>
      </c>
      <c r="R867" s="9">
        <f t="shared" si="248"/>
        <v>1</v>
      </c>
      <c r="S867">
        <f t="shared" si="236"/>
        <v>1</v>
      </c>
      <c r="T867" s="9">
        <f t="shared" si="243"/>
        <v>0</v>
      </c>
      <c r="U867" s="9">
        <f t="shared" si="249"/>
        <v>0</v>
      </c>
      <c r="V867">
        <f t="shared" si="237"/>
        <v>1</v>
      </c>
      <c r="W867" s="9">
        <f t="shared" si="244"/>
        <v>0</v>
      </c>
      <c r="X867" s="9">
        <f t="shared" si="250"/>
        <v>0</v>
      </c>
      <c r="Y867">
        <f t="shared" si="238"/>
        <v>1</v>
      </c>
      <c r="Z867" s="9">
        <f t="shared" si="245"/>
        <v>0</v>
      </c>
      <c r="AA867" s="9">
        <f t="shared" si="251"/>
        <v>0</v>
      </c>
    </row>
    <row r="868" spans="1:27" x14ac:dyDescent="0.2">
      <c r="A868" s="4">
        <v>41627</v>
      </c>
      <c r="B868" s="7">
        <v>-2.0371341035177468E-3</v>
      </c>
      <c r="C868" s="7">
        <v>-2.7698295190930367E-2</v>
      </c>
      <c r="D868" s="7">
        <v>-1.5735605731606483E-2</v>
      </c>
      <c r="E868" s="7">
        <v>-9.0402550995349884E-3</v>
      </c>
      <c r="F868" s="7">
        <v>6.5487460233271122E-3</v>
      </c>
      <c r="G868" s="7">
        <v>1.1003240011632442E-2</v>
      </c>
      <c r="H868" s="7">
        <v>2.0329566672444344E-2</v>
      </c>
      <c r="J868">
        <f t="shared" si="239"/>
        <v>0</v>
      </c>
      <c r="K868" s="9">
        <f t="shared" si="240"/>
        <v>0</v>
      </c>
      <c r="L868" s="9">
        <f t="shared" si="246"/>
        <v>1</v>
      </c>
      <c r="M868">
        <f t="shared" si="234"/>
        <v>0</v>
      </c>
      <c r="N868" s="9">
        <f t="shared" si="241"/>
        <v>0</v>
      </c>
      <c r="O868" s="9">
        <f t="shared" si="247"/>
        <v>1</v>
      </c>
      <c r="P868">
        <f t="shared" si="235"/>
        <v>0</v>
      </c>
      <c r="Q868" s="9">
        <f t="shared" si="242"/>
        <v>0</v>
      </c>
      <c r="R868" s="9">
        <f t="shared" si="248"/>
        <v>1</v>
      </c>
      <c r="S868">
        <f t="shared" si="236"/>
        <v>0</v>
      </c>
      <c r="T868" s="9">
        <f t="shared" si="243"/>
        <v>0</v>
      </c>
      <c r="U868" s="9">
        <f t="shared" si="249"/>
        <v>0</v>
      </c>
      <c r="V868">
        <f t="shared" si="237"/>
        <v>0</v>
      </c>
      <c r="W868" s="9">
        <f t="shared" si="244"/>
        <v>0</v>
      </c>
      <c r="X868" s="9">
        <f t="shared" si="250"/>
        <v>0</v>
      </c>
      <c r="Y868">
        <f t="shared" si="238"/>
        <v>0</v>
      </c>
      <c r="Z868" s="9">
        <f t="shared" si="245"/>
        <v>0</v>
      </c>
      <c r="AA868" s="9">
        <f t="shared" si="251"/>
        <v>0</v>
      </c>
    </row>
    <row r="869" spans="1:27" x14ac:dyDescent="0.2">
      <c r="A869" s="4">
        <v>41628</v>
      </c>
      <c r="B869" s="7">
        <v>5.2824292627402488E-3</v>
      </c>
      <c r="C869" s="7">
        <v>-2.8308078646659851E-2</v>
      </c>
      <c r="D869" s="7">
        <v>-1.8430173397064209E-2</v>
      </c>
      <c r="E869" s="7">
        <v>-1.0856340639293194E-2</v>
      </c>
      <c r="F869" s="7">
        <v>1.1862589046359062E-2</v>
      </c>
      <c r="G869" s="7">
        <v>1.4078005217015743E-2</v>
      </c>
      <c r="H869" s="7">
        <v>2.1512191742658615E-2</v>
      </c>
      <c r="J869">
        <f t="shared" si="239"/>
        <v>0</v>
      </c>
      <c r="K869" s="9">
        <f t="shared" si="240"/>
        <v>0</v>
      </c>
      <c r="L869" s="9">
        <f t="shared" si="246"/>
        <v>1</v>
      </c>
      <c r="M869">
        <f t="shared" si="234"/>
        <v>0</v>
      </c>
      <c r="N869" s="9">
        <f t="shared" si="241"/>
        <v>0</v>
      </c>
      <c r="O869" s="9">
        <f t="shared" si="247"/>
        <v>1</v>
      </c>
      <c r="P869">
        <f t="shared" si="235"/>
        <v>0</v>
      </c>
      <c r="Q869" s="9">
        <f t="shared" si="242"/>
        <v>0</v>
      </c>
      <c r="R869" s="9">
        <f t="shared" si="248"/>
        <v>1</v>
      </c>
      <c r="S869">
        <f t="shared" si="236"/>
        <v>0</v>
      </c>
      <c r="T869" s="9">
        <f t="shared" si="243"/>
        <v>0</v>
      </c>
      <c r="U869" s="9">
        <f t="shared" si="249"/>
        <v>1</v>
      </c>
      <c r="V869">
        <f t="shared" si="237"/>
        <v>0</v>
      </c>
      <c r="W869" s="9">
        <f t="shared" si="244"/>
        <v>0</v>
      </c>
      <c r="X869" s="9">
        <f t="shared" si="250"/>
        <v>1</v>
      </c>
      <c r="Y869">
        <f t="shared" si="238"/>
        <v>0</v>
      </c>
      <c r="Z869" s="9">
        <f t="shared" si="245"/>
        <v>0</v>
      </c>
      <c r="AA869" s="9">
        <f t="shared" si="251"/>
        <v>1</v>
      </c>
    </row>
    <row r="870" spans="1:27" x14ac:dyDescent="0.2">
      <c r="A870" s="4">
        <v>41631</v>
      </c>
      <c r="B870" s="7">
        <v>4.7413078395711272E-3</v>
      </c>
      <c r="C870" s="7">
        <v>-2.0537927746772766E-2</v>
      </c>
      <c r="D870" s="7">
        <v>-1.4434767886996269E-2</v>
      </c>
      <c r="E870" s="7">
        <v>-1.0713815689086914E-2</v>
      </c>
      <c r="F870" s="7">
        <v>7.7699916437268257E-3</v>
      </c>
      <c r="G870" s="7">
        <v>8.2863243296742439E-3</v>
      </c>
      <c r="H870" s="7">
        <v>1.3290781527757645E-2</v>
      </c>
      <c r="J870">
        <f t="shared" si="239"/>
        <v>0</v>
      </c>
      <c r="K870" s="9">
        <f t="shared" si="240"/>
        <v>0</v>
      </c>
      <c r="L870" s="9">
        <f t="shared" si="246"/>
        <v>1</v>
      </c>
      <c r="M870">
        <f t="shared" si="234"/>
        <v>0</v>
      </c>
      <c r="N870" s="9">
        <f t="shared" si="241"/>
        <v>0</v>
      </c>
      <c r="O870" s="9">
        <f t="shared" si="247"/>
        <v>1</v>
      </c>
      <c r="P870">
        <f t="shared" si="235"/>
        <v>0</v>
      </c>
      <c r="Q870" s="9">
        <f t="shared" si="242"/>
        <v>0</v>
      </c>
      <c r="R870" s="9">
        <f t="shared" si="248"/>
        <v>1</v>
      </c>
      <c r="S870">
        <f t="shared" si="236"/>
        <v>0</v>
      </c>
      <c r="T870" s="9">
        <f t="shared" si="243"/>
        <v>0</v>
      </c>
      <c r="U870" s="9">
        <f t="shared" si="249"/>
        <v>1</v>
      </c>
      <c r="V870">
        <f t="shared" si="237"/>
        <v>0</v>
      </c>
      <c r="W870" s="9">
        <f t="shared" si="244"/>
        <v>0</v>
      </c>
      <c r="X870" s="9">
        <f t="shared" si="250"/>
        <v>1</v>
      </c>
      <c r="Y870">
        <f t="shared" si="238"/>
        <v>0</v>
      </c>
      <c r="Z870" s="9">
        <f t="shared" si="245"/>
        <v>0</v>
      </c>
      <c r="AA870" s="9">
        <f t="shared" si="251"/>
        <v>1</v>
      </c>
    </row>
    <row r="871" spans="1:27" x14ac:dyDescent="0.2">
      <c r="A871" s="4">
        <v>41632</v>
      </c>
      <c r="B871" s="7">
        <v>3.4502621921525278E-3</v>
      </c>
      <c r="C871" s="7">
        <v>-2.131551131606102E-2</v>
      </c>
      <c r="D871" s="7">
        <v>-1.4393636956810951E-2</v>
      </c>
      <c r="E871" s="7">
        <v>-1.0232630185782909E-2</v>
      </c>
      <c r="F871" s="7">
        <v>8.5275415331125259E-3</v>
      </c>
      <c r="G871" s="7">
        <v>1.0019596666097641E-2</v>
      </c>
      <c r="H871" s="7">
        <v>1.5303554013371468E-2</v>
      </c>
      <c r="J871">
        <f t="shared" si="239"/>
        <v>0</v>
      </c>
      <c r="K871" s="9">
        <f t="shared" si="240"/>
        <v>0</v>
      </c>
      <c r="L871" s="9">
        <f t="shared" si="246"/>
        <v>1</v>
      </c>
      <c r="M871">
        <f t="shared" si="234"/>
        <v>0</v>
      </c>
      <c r="N871" s="9">
        <f t="shared" si="241"/>
        <v>0</v>
      </c>
      <c r="O871" s="9">
        <f t="shared" si="247"/>
        <v>1</v>
      </c>
      <c r="P871">
        <f t="shared" si="235"/>
        <v>0</v>
      </c>
      <c r="Q871" s="9">
        <f t="shared" si="242"/>
        <v>0</v>
      </c>
      <c r="R871" s="9">
        <f t="shared" si="248"/>
        <v>1</v>
      </c>
      <c r="S871">
        <f t="shared" si="236"/>
        <v>0</v>
      </c>
      <c r="T871" s="9">
        <f t="shared" si="243"/>
        <v>0</v>
      </c>
      <c r="U871" s="9">
        <f t="shared" si="249"/>
        <v>1</v>
      </c>
      <c r="V871">
        <f t="shared" si="237"/>
        <v>0</v>
      </c>
      <c r="W871" s="9">
        <f t="shared" si="244"/>
        <v>0</v>
      </c>
      <c r="X871" s="9">
        <f t="shared" si="250"/>
        <v>1</v>
      </c>
      <c r="Y871">
        <f t="shared" si="238"/>
        <v>0</v>
      </c>
      <c r="Z871" s="9">
        <f t="shared" si="245"/>
        <v>0</v>
      </c>
      <c r="AA871" s="9">
        <f t="shared" si="251"/>
        <v>1</v>
      </c>
    </row>
    <row r="872" spans="1:27" x14ac:dyDescent="0.2">
      <c r="A872" s="4">
        <v>41634</v>
      </c>
      <c r="B872" s="7">
        <v>3.9830907931868867E-3</v>
      </c>
      <c r="C872" s="7">
        <v>-1.957213506102562E-2</v>
      </c>
      <c r="D872" s="7">
        <v>-1.3646830804646015E-2</v>
      </c>
      <c r="E872" s="7">
        <v>-1.0162655264139175E-2</v>
      </c>
      <c r="F872" s="7">
        <v>8.4450589492917061E-3</v>
      </c>
      <c r="G872" s="7">
        <v>9.4290077686309814E-3</v>
      </c>
      <c r="H872" s="7">
        <v>1.3973557390272617E-2</v>
      </c>
      <c r="J872">
        <f t="shared" si="239"/>
        <v>0</v>
      </c>
      <c r="K872" s="9">
        <f t="shared" si="240"/>
        <v>0</v>
      </c>
      <c r="L872" s="9">
        <f t="shared" si="246"/>
        <v>1</v>
      </c>
      <c r="M872">
        <f t="shared" si="234"/>
        <v>0</v>
      </c>
      <c r="N872" s="9">
        <f t="shared" si="241"/>
        <v>0</v>
      </c>
      <c r="O872" s="9">
        <f t="shared" si="247"/>
        <v>1</v>
      </c>
      <c r="P872">
        <f t="shared" si="235"/>
        <v>0</v>
      </c>
      <c r="Q872" s="9">
        <f t="shared" si="242"/>
        <v>0</v>
      </c>
      <c r="R872" s="9">
        <f t="shared" si="248"/>
        <v>1</v>
      </c>
      <c r="S872">
        <f t="shared" si="236"/>
        <v>0</v>
      </c>
      <c r="T872" s="9">
        <f t="shared" si="243"/>
        <v>0</v>
      </c>
      <c r="U872" s="9">
        <f t="shared" si="249"/>
        <v>1</v>
      </c>
      <c r="V872">
        <f t="shared" si="237"/>
        <v>0</v>
      </c>
      <c r="W872" s="9">
        <f t="shared" si="244"/>
        <v>0</v>
      </c>
      <c r="X872" s="9">
        <f t="shared" si="250"/>
        <v>1</v>
      </c>
      <c r="Y872">
        <f t="shared" si="238"/>
        <v>0</v>
      </c>
      <c r="Z872" s="9">
        <f t="shared" si="245"/>
        <v>0</v>
      </c>
      <c r="AA872" s="9">
        <f t="shared" si="251"/>
        <v>1</v>
      </c>
    </row>
    <row r="873" spans="1:27" x14ac:dyDescent="0.2">
      <c r="A873" s="4">
        <v>41635</v>
      </c>
      <c r="B873" s="7">
        <v>5.4452884655041449E-5</v>
      </c>
      <c r="C873" s="7">
        <v>-1.9562728703022003E-2</v>
      </c>
      <c r="D873" s="7">
        <v>-1.1987993493676186E-2</v>
      </c>
      <c r="E873" s="7">
        <v>-8.0298455432057381E-3</v>
      </c>
      <c r="F873" s="7">
        <v>6.5980898216366768E-3</v>
      </c>
      <c r="G873" s="7">
        <v>8.156895637512207E-3</v>
      </c>
      <c r="H873" s="7">
        <v>1.315660122781992E-2</v>
      </c>
      <c r="J873">
        <f t="shared" si="239"/>
        <v>0</v>
      </c>
      <c r="K873" s="9">
        <f t="shared" si="240"/>
        <v>0</v>
      </c>
      <c r="L873" s="9">
        <f t="shared" si="246"/>
        <v>1</v>
      </c>
      <c r="M873">
        <f t="shared" si="234"/>
        <v>0</v>
      </c>
      <c r="N873" s="9">
        <f t="shared" si="241"/>
        <v>0</v>
      </c>
      <c r="O873" s="9">
        <f t="shared" si="247"/>
        <v>1</v>
      </c>
      <c r="P873">
        <f t="shared" si="235"/>
        <v>0</v>
      </c>
      <c r="Q873" s="9">
        <f t="shared" si="242"/>
        <v>0</v>
      </c>
      <c r="R873" s="9">
        <f t="shared" si="248"/>
        <v>1</v>
      </c>
      <c r="S873">
        <f t="shared" si="236"/>
        <v>0</v>
      </c>
      <c r="T873" s="9">
        <f t="shared" si="243"/>
        <v>0</v>
      </c>
      <c r="U873" s="9">
        <f t="shared" si="249"/>
        <v>1</v>
      </c>
      <c r="V873">
        <f t="shared" si="237"/>
        <v>0</v>
      </c>
      <c r="W873" s="9">
        <f t="shared" si="244"/>
        <v>0</v>
      </c>
      <c r="X873" s="9">
        <f t="shared" si="250"/>
        <v>1</v>
      </c>
      <c r="Y873">
        <f t="shared" si="238"/>
        <v>0</v>
      </c>
      <c r="Z873" s="9">
        <f t="shared" si="245"/>
        <v>0</v>
      </c>
      <c r="AA873" s="9">
        <f t="shared" si="251"/>
        <v>1</v>
      </c>
    </row>
    <row r="874" spans="1:27" x14ac:dyDescent="0.2">
      <c r="A874" s="4">
        <v>41638</v>
      </c>
      <c r="B874" s="7">
        <v>-9.8060587504803713E-4</v>
      </c>
      <c r="C874" s="7">
        <v>-1.8310144543647766E-2</v>
      </c>
      <c r="D874" s="7">
        <v>-1.2053653597831726E-2</v>
      </c>
      <c r="E874" s="7">
        <v>-8.322644978761673E-3</v>
      </c>
      <c r="F874" s="7">
        <v>7.4171712622046471E-3</v>
      </c>
      <c r="G874" s="7">
        <v>8.1384032964706421E-3</v>
      </c>
      <c r="H874" s="7">
        <v>1.2305558659136295E-2</v>
      </c>
      <c r="J874">
        <f t="shared" si="239"/>
        <v>0</v>
      </c>
      <c r="K874" s="9">
        <f t="shared" si="240"/>
        <v>0</v>
      </c>
      <c r="L874" s="9">
        <f t="shared" si="246"/>
        <v>1</v>
      </c>
      <c r="M874">
        <f t="shared" si="234"/>
        <v>0</v>
      </c>
      <c r="N874" s="9">
        <f t="shared" si="241"/>
        <v>0</v>
      </c>
      <c r="O874" s="9">
        <f t="shared" si="247"/>
        <v>1</v>
      </c>
      <c r="P874">
        <f t="shared" si="235"/>
        <v>0</v>
      </c>
      <c r="Q874" s="9">
        <f t="shared" si="242"/>
        <v>0</v>
      </c>
      <c r="R874" s="9">
        <f t="shared" si="248"/>
        <v>1</v>
      </c>
      <c r="S874">
        <f t="shared" si="236"/>
        <v>0</v>
      </c>
      <c r="T874" s="9">
        <f t="shared" si="243"/>
        <v>0</v>
      </c>
      <c r="U874" s="9">
        <f t="shared" si="249"/>
        <v>1</v>
      </c>
      <c r="V874">
        <f t="shared" si="237"/>
        <v>0</v>
      </c>
      <c r="W874" s="9">
        <f t="shared" si="244"/>
        <v>0</v>
      </c>
      <c r="X874" s="9">
        <f t="shared" si="250"/>
        <v>1</v>
      </c>
      <c r="Y874">
        <f t="shared" si="238"/>
        <v>0</v>
      </c>
      <c r="Z874" s="9">
        <f t="shared" si="245"/>
        <v>0</v>
      </c>
      <c r="AA874" s="9">
        <f t="shared" si="251"/>
        <v>1</v>
      </c>
    </row>
    <row r="875" spans="1:27" x14ac:dyDescent="0.2">
      <c r="A875" s="4">
        <v>41639</v>
      </c>
      <c r="B875" s="7">
        <v>3.4822386784869818E-3</v>
      </c>
      <c r="C875" s="7">
        <v>-1.745237223803997E-2</v>
      </c>
      <c r="D875" s="7">
        <v>-1.1049400083720684E-2</v>
      </c>
      <c r="E875" s="7">
        <v>-7.8703779727220535E-3</v>
      </c>
      <c r="F875" s="7">
        <v>6.9859707728028297E-3</v>
      </c>
      <c r="G875" s="7">
        <v>7.6588923111557961E-3</v>
      </c>
      <c r="H875" s="7">
        <v>1.1545538902282715E-2</v>
      </c>
      <c r="J875">
        <f t="shared" si="239"/>
        <v>0</v>
      </c>
      <c r="K875" s="9">
        <f t="shared" si="240"/>
        <v>0</v>
      </c>
      <c r="L875" s="9">
        <f t="shared" si="246"/>
        <v>1</v>
      </c>
      <c r="M875">
        <f t="shared" si="234"/>
        <v>0</v>
      </c>
      <c r="N875" s="9">
        <f t="shared" si="241"/>
        <v>0</v>
      </c>
      <c r="O875" s="9">
        <f t="shared" si="247"/>
        <v>1</v>
      </c>
      <c r="P875">
        <f t="shared" si="235"/>
        <v>0</v>
      </c>
      <c r="Q875" s="9">
        <f t="shared" si="242"/>
        <v>0</v>
      </c>
      <c r="R875" s="9">
        <f t="shared" si="248"/>
        <v>1</v>
      </c>
      <c r="S875">
        <f t="shared" si="236"/>
        <v>0</v>
      </c>
      <c r="T875" s="9">
        <f t="shared" si="243"/>
        <v>0</v>
      </c>
      <c r="U875" s="9">
        <f t="shared" si="249"/>
        <v>1</v>
      </c>
      <c r="V875">
        <f t="shared" si="237"/>
        <v>0</v>
      </c>
      <c r="W875" s="9">
        <f t="shared" si="244"/>
        <v>0</v>
      </c>
      <c r="X875" s="9">
        <f t="shared" si="250"/>
        <v>1</v>
      </c>
      <c r="Y875">
        <f t="shared" si="238"/>
        <v>0</v>
      </c>
      <c r="Z875" s="9">
        <f t="shared" si="245"/>
        <v>0</v>
      </c>
      <c r="AA875" s="9">
        <f t="shared" si="251"/>
        <v>1</v>
      </c>
    </row>
    <row r="876" spans="1:27" x14ac:dyDescent="0.2">
      <c r="A876" s="4">
        <v>41641</v>
      </c>
      <c r="B876" s="7">
        <v>-7.9069038055824669E-3</v>
      </c>
      <c r="C876" s="7">
        <v>-1.9218793138861656E-2</v>
      </c>
      <c r="D876" s="7">
        <v>-1.1048488318920135E-2</v>
      </c>
      <c r="E876" s="7">
        <v>-7.7748443000018597E-3</v>
      </c>
      <c r="F876" s="7">
        <v>6.0575855895876884E-3</v>
      </c>
      <c r="G876" s="7">
        <v>7.5797513127326965E-3</v>
      </c>
      <c r="H876" s="7">
        <v>1.1834246106445789E-2</v>
      </c>
      <c r="J876">
        <f t="shared" si="239"/>
        <v>0</v>
      </c>
      <c r="K876" s="9">
        <f t="shared" si="240"/>
        <v>0</v>
      </c>
      <c r="L876" s="9">
        <f t="shared" si="246"/>
        <v>1</v>
      </c>
      <c r="M876">
        <f t="shared" si="234"/>
        <v>0</v>
      </c>
      <c r="N876" s="9">
        <f t="shared" si="241"/>
        <v>0</v>
      </c>
      <c r="O876" s="9">
        <f t="shared" si="247"/>
        <v>1</v>
      </c>
      <c r="P876">
        <f t="shared" si="235"/>
        <v>1</v>
      </c>
      <c r="Q876" s="9">
        <f t="shared" si="242"/>
        <v>0</v>
      </c>
      <c r="R876" s="9">
        <f t="shared" si="248"/>
        <v>0</v>
      </c>
      <c r="S876">
        <f t="shared" si="236"/>
        <v>0</v>
      </c>
      <c r="T876" s="9">
        <f t="shared" si="243"/>
        <v>0</v>
      </c>
      <c r="U876" s="9">
        <f t="shared" si="249"/>
        <v>1</v>
      </c>
      <c r="V876">
        <f t="shared" si="237"/>
        <v>0</v>
      </c>
      <c r="W876" s="9">
        <f t="shared" si="244"/>
        <v>0</v>
      </c>
      <c r="X876" s="9">
        <f t="shared" si="250"/>
        <v>1</v>
      </c>
      <c r="Y876">
        <f t="shared" si="238"/>
        <v>0</v>
      </c>
      <c r="Z876" s="9">
        <f t="shared" si="245"/>
        <v>0</v>
      </c>
      <c r="AA876" s="9">
        <f t="shared" si="251"/>
        <v>1</v>
      </c>
    </row>
    <row r="877" spans="1:27" x14ac:dyDescent="0.2">
      <c r="A877" s="4">
        <v>41642</v>
      </c>
      <c r="B877" s="7">
        <v>-6.0239316188695773E-4</v>
      </c>
      <c r="C877" s="7">
        <v>-2.2979192435741425E-2</v>
      </c>
      <c r="D877" s="7">
        <v>-1.3132281601428986E-2</v>
      </c>
      <c r="E877" s="7">
        <v>-8.30124132335186E-3</v>
      </c>
      <c r="F877" s="7">
        <v>9.2335771769285202E-3</v>
      </c>
      <c r="G877" s="7">
        <v>1.1005396954715252E-2</v>
      </c>
      <c r="H877" s="7">
        <v>1.805766299366951E-2</v>
      </c>
      <c r="J877">
        <f t="shared" si="239"/>
        <v>0</v>
      </c>
      <c r="K877" s="9">
        <f t="shared" si="240"/>
        <v>0</v>
      </c>
      <c r="L877" s="9">
        <f t="shared" si="246"/>
        <v>1</v>
      </c>
      <c r="M877">
        <f t="shared" si="234"/>
        <v>0</v>
      </c>
      <c r="N877" s="9">
        <f t="shared" si="241"/>
        <v>0</v>
      </c>
      <c r="O877" s="9">
        <f t="shared" si="247"/>
        <v>1</v>
      </c>
      <c r="P877">
        <f t="shared" si="235"/>
        <v>0</v>
      </c>
      <c r="Q877" s="9">
        <f t="shared" si="242"/>
        <v>0</v>
      </c>
      <c r="R877" s="9">
        <f t="shared" si="248"/>
        <v>0</v>
      </c>
      <c r="S877">
        <f t="shared" si="236"/>
        <v>0</v>
      </c>
      <c r="T877" s="9">
        <f t="shared" si="243"/>
        <v>0</v>
      </c>
      <c r="U877" s="9">
        <f t="shared" si="249"/>
        <v>1</v>
      </c>
      <c r="V877">
        <f t="shared" si="237"/>
        <v>0</v>
      </c>
      <c r="W877" s="9">
        <f t="shared" si="244"/>
        <v>0</v>
      </c>
      <c r="X877" s="9">
        <f t="shared" si="250"/>
        <v>1</v>
      </c>
      <c r="Y877">
        <f t="shared" si="238"/>
        <v>0</v>
      </c>
      <c r="Z877" s="9">
        <f t="shared" si="245"/>
        <v>0</v>
      </c>
      <c r="AA877" s="9">
        <f t="shared" si="251"/>
        <v>1</v>
      </c>
    </row>
    <row r="878" spans="1:27" x14ac:dyDescent="0.2">
      <c r="A878" s="4">
        <v>41645</v>
      </c>
      <c r="B878" s="7">
        <v>-2.6328795857723832E-3</v>
      </c>
      <c r="C878" s="7">
        <v>-2.1016677841544151E-2</v>
      </c>
      <c r="D878" s="7">
        <v>-1.3292905874550343E-2</v>
      </c>
      <c r="E878" s="7">
        <v>-8.8430112227797508E-3</v>
      </c>
      <c r="F878" s="7">
        <v>8.211059495806694E-3</v>
      </c>
      <c r="G878" s="7">
        <v>9.561784565448761E-3</v>
      </c>
      <c r="H878" s="7">
        <v>1.4246872626245022E-2</v>
      </c>
      <c r="J878">
        <f t="shared" si="239"/>
        <v>0</v>
      </c>
      <c r="K878" s="9">
        <f t="shared" si="240"/>
        <v>0</v>
      </c>
      <c r="L878" s="9">
        <f t="shared" si="246"/>
        <v>1</v>
      </c>
      <c r="M878">
        <f t="shared" si="234"/>
        <v>0</v>
      </c>
      <c r="N878" s="9">
        <f t="shared" si="241"/>
        <v>0</v>
      </c>
      <c r="O878" s="9">
        <f t="shared" si="247"/>
        <v>1</v>
      </c>
      <c r="P878">
        <f t="shared" si="235"/>
        <v>0</v>
      </c>
      <c r="Q878" s="9">
        <f t="shared" si="242"/>
        <v>0</v>
      </c>
      <c r="R878" s="9">
        <f t="shared" si="248"/>
        <v>1</v>
      </c>
      <c r="S878">
        <f t="shared" si="236"/>
        <v>0</v>
      </c>
      <c r="T878" s="9">
        <f t="shared" si="243"/>
        <v>0</v>
      </c>
      <c r="U878" s="9">
        <f t="shared" si="249"/>
        <v>1</v>
      </c>
      <c r="V878">
        <f t="shared" si="237"/>
        <v>0</v>
      </c>
      <c r="W878" s="9">
        <f t="shared" si="244"/>
        <v>0</v>
      </c>
      <c r="X878" s="9">
        <f t="shared" si="250"/>
        <v>1</v>
      </c>
      <c r="Y878">
        <f t="shared" si="238"/>
        <v>0</v>
      </c>
      <c r="Z878" s="9">
        <f t="shared" si="245"/>
        <v>0</v>
      </c>
      <c r="AA878" s="9">
        <f t="shared" si="251"/>
        <v>1</v>
      </c>
    </row>
    <row r="879" spans="1:27" x14ac:dyDescent="0.2">
      <c r="A879" s="4">
        <v>41646</v>
      </c>
      <c r="B879" s="7">
        <v>5.4773648470498445E-3</v>
      </c>
      <c r="C879" s="7">
        <v>-1.9473085179924965E-2</v>
      </c>
      <c r="D879" s="7">
        <v>-1.245485432446003E-2</v>
      </c>
      <c r="E879" s="7">
        <v>-8.3945551887154579E-3</v>
      </c>
      <c r="F879" s="7">
        <v>8.0972611904144287E-3</v>
      </c>
      <c r="G879" s="7">
        <v>9.1804089024662971E-3</v>
      </c>
      <c r="H879" s="7">
        <v>1.4195910654962063E-2</v>
      </c>
      <c r="J879">
        <f t="shared" si="239"/>
        <v>0</v>
      </c>
      <c r="K879" s="9">
        <f t="shared" si="240"/>
        <v>0</v>
      </c>
      <c r="L879" s="9">
        <f t="shared" si="246"/>
        <v>1</v>
      </c>
      <c r="M879">
        <f t="shared" si="234"/>
        <v>0</v>
      </c>
      <c r="N879" s="9">
        <f t="shared" si="241"/>
        <v>0</v>
      </c>
      <c r="O879" s="9">
        <f t="shared" si="247"/>
        <v>1</v>
      </c>
      <c r="P879">
        <f t="shared" si="235"/>
        <v>0</v>
      </c>
      <c r="Q879" s="9">
        <f t="shared" si="242"/>
        <v>0</v>
      </c>
      <c r="R879" s="9">
        <f t="shared" si="248"/>
        <v>1</v>
      </c>
      <c r="S879">
        <f t="shared" si="236"/>
        <v>0</v>
      </c>
      <c r="T879" s="9">
        <f t="shared" si="243"/>
        <v>0</v>
      </c>
      <c r="U879" s="9">
        <f t="shared" si="249"/>
        <v>1</v>
      </c>
      <c r="V879">
        <f t="shared" si="237"/>
        <v>0</v>
      </c>
      <c r="W879" s="9">
        <f t="shared" si="244"/>
        <v>0</v>
      </c>
      <c r="X879" s="9">
        <f t="shared" si="250"/>
        <v>1</v>
      </c>
      <c r="Y879">
        <f t="shared" si="238"/>
        <v>0</v>
      </c>
      <c r="Z879" s="9">
        <f t="shared" si="245"/>
        <v>0</v>
      </c>
      <c r="AA879" s="9">
        <f t="shared" si="251"/>
        <v>1</v>
      </c>
    </row>
    <row r="880" spans="1:27" x14ac:dyDescent="0.2">
      <c r="A880" s="4">
        <v>41647</v>
      </c>
      <c r="B880" s="7">
        <v>9.8274740383754019E-4</v>
      </c>
      <c r="C880" s="7">
        <v>-1.9330659881234169E-2</v>
      </c>
      <c r="D880" s="7">
        <v>-1.1611021123826504E-2</v>
      </c>
      <c r="E880" s="7">
        <v>-8.3719519898295403E-3</v>
      </c>
      <c r="F880" s="7">
        <v>6.2276264652609825E-3</v>
      </c>
      <c r="G880" s="7">
        <v>7.8407442197203636E-3</v>
      </c>
      <c r="H880" s="7">
        <v>1.2281917035579681E-2</v>
      </c>
      <c r="J880">
        <f t="shared" si="239"/>
        <v>0</v>
      </c>
      <c r="K880" s="9">
        <f t="shared" si="240"/>
        <v>0</v>
      </c>
      <c r="L880" s="9">
        <f t="shared" si="246"/>
        <v>1</v>
      </c>
      <c r="M880">
        <f t="shared" si="234"/>
        <v>0</v>
      </c>
      <c r="N880" s="9">
        <f t="shared" si="241"/>
        <v>0</v>
      </c>
      <c r="O880" s="9">
        <f t="shared" si="247"/>
        <v>1</v>
      </c>
      <c r="P880">
        <f t="shared" si="235"/>
        <v>0</v>
      </c>
      <c r="Q880" s="9">
        <f t="shared" si="242"/>
        <v>0</v>
      </c>
      <c r="R880" s="9">
        <f t="shared" si="248"/>
        <v>1</v>
      </c>
      <c r="S880">
        <f t="shared" si="236"/>
        <v>0</v>
      </c>
      <c r="T880" s="9">
        <f t="shared" si="243"/>
        <v>0</v>
      </c>
      <c r="U880" s="9">
        <f t="shared" si="249"/>
        <v>1</v>
      </c>
      <c r="V880">
        <f t="shared" si="237"/>
        <v>0</v>
      </c>
      <c r="W880" s="9">
        <f t="shared" si="244"/>
        <v>0</v>
      </c>
      <c r="X880" s="9">
        <f t="shared" si="250"/>
        <v>1</v>
      </c>
      <c r="Y880">
        <f t="shared" si="238"/>
        <v>0</v>
      </c>
      <c r="Z880" s="9">
        <f t="shared" si="245"/>
        <v>0</v>
      </c>
      <c r="AA880" s="9">
        <f t="shared" si="251"/>
        <v>1</v>
      </c>
    </row>
    <row r="881" spans="1:27" x14ac:dyDescent="0.2">
      <c r="A881" s="4">
        <v>41648</v>
      </c>
      <c r="B881" s="7">
        <v>2.7281407889850852E-4</v>
      </c>
      <c r="C881" s="7">
        <v>-1.992277055978775E-2</v>
      </c>
      <c r="D881" s="7">
        <v>-1.3114051893353462E-2</v>
      </c>
      <c r="E881" s="7">
        <v>-8.746056817471981E-3</v>
      </c>
      <c r="F881" s="7">
        <v>7.6527474448084831E-3</v>
      </c>
      <c r="G881" s="7">
        <v>8.6339805275201797E-3</v>
      </c>
      <c r="H881" s="7">
        <v>1.330319419503212E-2</v>
      </c>
      <c r="J881">
        <f t="shared" si="239"/>
        <v>0</v>
      </c>
      <c r="K881" s="9">
        <f t="shared" si="240"/>
        <v>0</v>
      </c>
      <c r="L881" s="9">
        <f t="shared" si="246"/>
        <v>1</v>
      </c>
      <c r="M881">
        <f t="shared" si="234"/>
        <v>0</v>
      </c>
      <c r="N881" s="9">
        <f t="shared" si="241"/>
        <v>0</v>
      </c>
      <c r="O881" s="9">
        <f t="shared" si="247"/>
        <v>1</v>
      </c>
      <c r="P881">
        <f t="shared" si="235"/>
        <v>0</v>
      </c>
      <c r="Q881" s="9">
        <f t="shared" si="242"/>
        <v>0</v>
      </c>
      <c r="R881" s="9">
        <f t="shared" si="248"/>
        <v>1</v>
      </c>
      <c r="S881">
        <f t="shared" si="236"/>
        <v>0</v>
      </c>
      <c r="T881" s="9">
        <f t="shared" si="243"/>
        <v>0</v>
      </c>
      <c r="U881" s="9">
        <f t="shared" si="249"/>
        <v>1</v>
      </c>
      <c r="V881">
        <f t="shared" si="237"/>
        <v>0</v>
      </c>
      <c r="W881" s="9">
        <f t="shared" si="244"/>
        <v>0</v>
      </c>
      <c r="X881" s="9">
        <f t="shared" si="250"/>
        <v>1</v>
      </c>
      <c r="Y881">
        <f t="shared" si="238"/>
        <v>0</v>
      </c>
      <c r="Z881" s="9">
        <f t="shared" si="245"/>
        <v>0</v>
      </c>
      <c r="AA881" s="9">
        <f t="shared" si="251"/>
        <v>1</v>
      </c>
    </row>
    <row r="882" spans="1:27" x14ac:dyDescent="0.2">
      <c r="A882" s="4">
        <v>41649</v>
      </c>
      <c r="B882" s="7">
        <v>2.5608208616736505E-3</v>
      </c>
      <c r="C882" s="7">
        <v>-1.9581576809287071E-2</v>
      </c>
      <c r="D882" s="7">
        <v>-1.2397016398608685E-2</v>
      </c>
      <c r="E882" s="7">
        <v>-7.9186335206031799E-3</v>
      </c>
      <c r="F882" s="7">
        <v>7.1574468165636063E-3</v>
      </c>
      <c r="G882" s="7">
        <v>8.2396818324923515E-3</v>
      </c>
      <c r="H882" s="7">
        <v>1.2778924778103828E-2</v>
      </c>
      <c r="J882">
        <f t="shared" si="239"/>
        <v>0</v>
      </c>
      <c r="K882" s="9">
        <f t="shared" si="240"/>
        <v>0</v>
      </c>
      <c r="L882" s="9">
        <f t="shared" si="246"/>
        <v>1</v>
      </c>
      <c r="M882">
        <f t="shared" si="234"/>
        <v>0</v>
      </c>
      <c r="N882" s="9">
        <f t="shared" si="241"/>
        <v>0</v>
      </c>
      <c r="O882" s="9">
        <f t="shared" si="247"/>
        <v>1</v>
      </c>
      <c r="P882">
        <f t="shared" si="235"/>
        <v>0</v>
      </c>
      <c r="Q882" s="9">
        <f t="shared" si="242"/>
        <v>0</v>
      </c>
      <c r="R882" s="9">
        <f t="shared" si="248"/>
        <v>1</v>
      </c>
      <c r="S882">
        <f t="shared" si="236"/>
        <v>0</v>
      </c>
      <c r="T882" s="9">
        <f t="shared" si="243"/>
        <v>0</v>
      </c>
      <c r="U882" s="9">
        <f t="shared" si="249"/>
        <v>1</v>
      </c>
      <c r="V882">
        <f t="shared" si="237"/>
        <v>0</v>
      </c>
      <c r="W882" s="9">
        <f t="shared" si="244"/>
        <v>0</v>
      </c>
      <c r="X882" s="9">
        <f t="shared" si="250"/>
        <v>1</v>
      </c>
      <c r="Y882">
        <f t="shared" si="238"/>
        <v>0</v>
      </c>
      <c r="Z882" s="9">
        <f t="shared" si="245"/>
        <v>0</v>
      </c>
      <c r="AA882" s="9">
        <f t="shared" si="251"/>
        <v>1</v>
      </c>
    </row>
    <row r="883" spans="1:27" x14ac:dyDescent="0.2">
      <c r="A883" s="4">
        <v>41652</v>
      </c>
      <c r="B883" s="7">
        <v>-1.2374227101446793E-2</v>
      </c>
      <c r="C883" s="7">
        <v>-1.9667571410536766E-2</v>
      </c>
      <c r="D883" s="7">
        <v>-1.1745008639991283E-2</v>
      </c>
      <c r="E883" s="7">
        <v>-7.4894740246236324E-3</v>
      </c>
      <c r="F883" s="7">
        <v>6.3182380981743336E-3</v>
      </c>
      <c r="G883" s="7">
        <v>7.6348669826984406E-3</v>
      </c>
      <c r="H883" s="7">
        <v>1.220138743519783E-2</v>
      </c>
      <c r="J883">
        <f t="shared" si="239"/>
        <v>0</v>
      </c>
      <c r="K883" s="9">
        <f t="shared" si="240"/>
        <v>0</v>
      </c>
      <c r="L883" s="9">
        <f t="shared" si="246"/>
        <v>1</v>
      </c>
      <c r="M883">
        <f t="shared" si="234"/>
        <v>1</v>
      </c>
      <c r="N883" s="9">
        <f t="shared" si="241"/>
        <v>0</v>
      </c>
      <c r="O883" s="9">
        <f t="shared" si="247"/>
        <v>0</v>
      </c>
      <c r="P883">
        <f t="shared" si="235"/>
        <v>1</v>
      </c>
      <c r="Q883" s="9">
        <f t="shared" si="242"/>
        <v>0</v>
      </c>
      <c r="R883" s="9">
        <f t="shared" si="248"/>
        <v>0</v>
      </c>
      <c r="S883">
        <f t="shared" si="236"/>
        <v>0</v>
      </c>
      <c r="T883" s="9">
        <f t="shared" si="243"/>
        <v>0</v>
      </c>
      <c r="U883" s="9">
        <f t="shared" si="249"/>
        <v>1</v>
      </c>
      <c r="V883">
        <f t="shared" si="237"/>
        <v>0</v>
      </c>
      <c r="W883" s="9">
        <f t="shared" si="244"/>
        <v>0</v>
      </c>
      <c r="X883" s="9">
        <f t="shared" si="250"/>
        <v>1</v>
      </c>
      <c r="Y883">
        <f t="shared" si="238"/>
        <v>0</v>
      </c>
      <c r="Z883" s="9">
        <f t="shared" si="245"/>
        <v>0</v>
      </c>
      <c r="AA883" s="9">
        <f t="shared" si="251"/>
        <v>1</v>
      </c>
    </row>
    <row r="884" spans="1:27" x14ac:dyDescent="0.2">
      <c r="A884" s="4">
        <v>41653</v>
      </c>
      <c r="B884" s="7">
        <v>9.7588493778702351E-3</v>
      </c>
      <c r="C884" s="7">
        <v>-2.4884285405278206E-2</v>
      </c>
      <c r="D884" s="7">
        <v>-1.4062783680856228E-2</v>
      </c>
      <c r="E884" s="7">
        <v>-8.5482141003012657E-3</v>
      </c>
      <c r="F884" s="7">
        <v>1.0581323876976967E-2</v>
      </c>
      <c r="G884" s="7">
        <v>1.2475630268454552E-2</v>
      </c>
      <c r="H884" s="7">
        <v>2.1129311993718147E-2</v>
      </c>
      <c r="J884">
        <f t="shared" si="239"/>
        <v>0</v>
      </c>
      <c r="K884" s="9">
        <f t="shared" si="240"/>
        <v>0</v>
      </c>
      <c r="L884" s="9">
        <f t="shared" si="246"/>
        <v>1</v>
      </c>
      <c r="M884">
        <f t="shared" si="234"/>
        <v>0</v>
      </c>
      <c r="N884" s="9">
        <f t="shared" si="241"/>
        <v>0</v>
      </c>
      <c r="O884" s="9">
        <f t="shared" si="247"/>
        <v>0</v>
      </c>
      <c r="P884">
        <f t="shared" si="235"/>
        <v>0</v>
      </c>
      <c r="Q884" s="9">
        <f t="shared" si="242"/>
        <v>0</v>
      </c>
      <c r="R884" s="9">
        <f t="shared" si="248"/>
        <v>0</v>
      </c>
      <c r="S884">
        <f t="shared" si="236"/>
        <v>0</v>
      </c>
      <c r="T884" s="9">
        <f t="shared" si="243"/>
        <v>0</v>
      </c>
      <c r="U884" s="9">
        <f t="shared" si="249"/>
        <v>1</v>
      </c>
      <c r="V884">
        <f t="shared" si="237"/>
        <v>0</v>
      </c>
      <c r="W884" s="9">
        <f t="shared" si="244"/>
        <v>0</v>
      </c>
      <c r="X884" s="9">
        <f t="shared" si="250"/>
        <v>1</v>
      </c>
      <c r="Y884">
        <f t="shared" si="238"/>
        <v>0</v>
      </c>
      <c r="Z884" s="9">
        <f t="shared" si="245"/>
        <v>0</v>
      </c>
      <c r="AA884" s="9">
        <f t="shared" si="251"/>
        <v>1</v>
      </c>
    </row>
    <row r="885" spans="1:27" x14ac:dyDescent="0.2">
      <c r="A885" s="4">
        <v>41654</v>
      </c>
      <c r="B885" s="7">
        <v>4.7353469898159953E-3</v>
      </c>
      <c r="C885" s="7">
        <v>-2.0699860528111458E-2</v>
      </c>
      <c r="D885" s="7">
        <v>-1.2407880276441574E-2</v>
      </c>
      <c r="E885" s="7">
        <v>-9.5114530995488167E-3</v>
      </c>
      <c r="F885" s="7">
        <v>6.2550823204219341E-3</v>
      </c>
      <c r="G885" s="7">
        <v>8.4911305457353592E-3</v>
      </c>
      <c r="H885" s="7">
        <v>1.3473035767674446E-2</v>
      </c>
      <c r="J885">
        <f t="shared" si="239"/>
        <v>0</v>
      </c>
      <c r="K885" s="9">
        <f t="shared" si="240"/>
        <v>0</v>
      </c>
      <c r="L885" s="9">
        <f t="shared" si="246"/>
        <v>1</v>
      </c>
      <c r="M885">
        <f t="shared" si="234"/>
        <v>0</v>
      </c>
      <c r="N885" s="9">
        <f t="shared" si="241"/>
        <v>0</v>
      </c>
      <c r="O885" s="9">
        <f t="shared" si="247"/>
        <v>1</v>
      </c>
      <c r="P885">
        <f t="shared" si="235"/>
        <v>0</v>
      </c>
      <c r="Q885" s="9">
        <f t="shared" si="242"/>
        <v>0</v>
      </c>
      <c r="R885" s="9">
        <f t="shared" si="248"/>
        <v>1</v>
      </c>
      <c r="S885">
        <f t="shared" si="236"/>
        <v>0</v>
      </c>
      <c r="T885" s="9">
        <f t="shared" si="243"/>
        <v>0</v>
      </c>
      <c r="U885" s="9">
        <f t="shared" si="249"/>
        <v>1</v>
      </c>
      <c r="V885">
        <f t="shared" si="237"/>
        <v>0</v>
      </c>
      <c r="W885" s="9">
        <f t="shared" si="244"/>
        <v>0</v>
      </c>
      <c r="X885" s="9">
        <f t="shared" si="250"/>
        <v>1</v>
      </c>
      <c r="Y885">
        <f t="shared" si="238"/>
        <v>0</v>
      </c>
      <c r="Z885" s="9">
        <f t="shared" si="245"/>
        <v>0</v>
      </c>
      <c r="AA885" s="9">
        <f t="shared" si="251"/>
        <v>1</v>
      </c>
    </row>
    <row r="886" spans="1:27" x14ac:dyDescent="0.2">
      <c r="A886" s="4">
        <v>41655</v>
      </c>
      <c r="B886" s="7">
        <v>-2.9365402580184947E-3</v>
      </c>
      <c r="C886" s="7">
        <v>-2.5234488770365715E-2</v>
      </c>
      <c r="D886" s="7">
        <v>-1.5488685108721256E-2</v>
      </c>
      <c r="E886" s="7">
        <v>-1.0765323415398598E-2</v>
      </c>
      <c r="F886" s="7">
        <v>8.8869472965598106E-3</v>
      </c>
      <c r="G886" s="7">
        <v>1.1177229695022106E-2</v>
      </c>
      <c r="H886" s="7">
        <v>1.6463242471218109E-2</v>
      </c>
      <c r="J886">
        <f t="shared" si="239"/>
        <v>0</v>
      </c>
      <c r="K886" s="9">
        <f t="shared" si="240"/>
        <v>0</v>
      </c>
      <c r="L886" s="9">
        <f t="shared" si="246"/>
        <v>1</v>
      </c>
      <c r="M886">
        <f t="shared" si="234"/>
        <v>0</v>
      </c>
      <c r="N886" s="9">
        <f t="shared" si="241"/>
        <v>0</v>
      </c>
      <c r="O886" s="9">
        <f t="shared" si="247"/>
        <v>1</v>
      </c>
      <c r="P886">
        <f t="shared" si="235"/>
        <v>0</v>
      </c>
      <c r="Q886" s="9">
        <f t="shared" si="242"/>
        <v>0</v>
      </c>
      <c r="R886" s="9">
        <f t="shared" si="248"/>
        <v>1</v>
      </c>
      <c r="S886">
        <f t="shared" si="236"/>
        <v>0</v>
      </c>
      <c r="T886" s="9">
        <f t="shared" si="243"/>
        <v>0</v>
      </c>
      <c r="U886" s="9">
        <f t="shared" si="249"/>
        <v>1</v>
      </c>
      <c r="V886">
        <f t="shared" si="237"/>
        <v>0</v>
      </c>
      <c r="W886" s="9">
        <f t="shared" si="244"/>
        <v>0</v>
      </c>
      <c r="X886" s="9">
        <f t="shared" si="250"/>
        <v>1</v>
      </c>
      <c r="Y886">
        <f t="shared" si="238"/>
        <v>0</v>
      </c>
      <c r="Z886" s="9">
        <f t="shared" si="245"/>
        <v>0</v>
      </c>
      <c r="AA886" s="9">
        <f t="shared" si="251"/>
        <v>1</v>
      </c>
    </row>
    <row r="887" spans="1:27" x14ac:dyDescent="0.2">
      <c r="A887" s="4">
        <v>41656</v>
      </c>
      <c r="B887" s="7">
        <v>-1.035281389294586E-3</v>
      </c>
      <c r="C887" s="7">
        <v>-1.9830884411931038E-2</v>
      </c>
      <c r="D887" s="7">
        <v>-1.3866590335965157E-2</v>
      </c>
      <c r="E887" s="7">
        <v>-1.0209168307483196E-2</v>
      </c>
      <c r="F887" s="7">
        <v>9.2968549579381943E-3</v>
      </c>
      <c r="G887" s="7">
        <v>9.783456102013588E-3</v>
      </c>
      <c r="H887" s="7">
        <v>1.4645067043602467E-2</v>
      </c>
      <c r="J887">
        <f t="shared" si="239"/>
        <v>0</v>
      </c>
      <c r="K887" s="9">
        <f t="shared" si="240"/>
        <v>0</v>
      </c>
      <c r="L887" s="9">
        <f t="shared" si="246"/>
        <v>1</v>
      </c>
      <c r="M887">
        <f t="shared" si="234"/>
        <v>0</v>
      </c>
      <c r="N887" s="9">
        <f t="shared" si="241"/>
        <v>0</v>
      </c>
      <c r="O887" s="9">
        <f t="shared" si="247"/>
        <v>1</v>
      </c>
      <c r="P887">
        <f t="shared" si="235"/>
        <v>0</v>
      </c>
      <c r="Q887" s="9">
        <f t="shared" si="242"/>
        <v>0</v>
      </c>
      <c r="R887" s="9">
        <f t="shared" si="248"/>
        <v>1</v>
      </c>
      <c r="S887">
        <f t="shared" si="236"/>
        <v>0</v>
      </c>
      <c r="T887" s="9">
        <f t="shared" si="243"/>
        <v>0</v>
      </c>
      <c r="U887" s="9">
        <f t="shared" si="249"/>
        <v>1</v>
      </c>
      <c r="V887">
        <f t="shared" si="237"/>
        <v>0</v>
      </c>
      <c r="W887" s="9">
        <f t="shared" si="244"/>
        <v>0</v>
      </c>
      <c r="X887" s="9">
        <f t="shared" si="250"/>
        <v>1</v>
      </c>
      <c r="Y887">
        <f t="shared" si="238"/>
        <v>0</v>
      </c>
      <c r="Z887" s="9">
        <f t="shared" si="245"/>
        <v>0</v>
      </c>
      <c r="AA887" s="9">
        <f t="shared" si="251"/>
        <v>1</v>
      </c>
    </row>
    <row r="888" spans="1:27" x14ac:dyDescent="0.2">
      <c r="A888" s="4">
        <v>41660</v>
      </c>
      <c r="B888" s="7">
        <v>2.232690774186238E-3</v>
      </c>
      <c r="C888" s="7">
        <v>-2.1603399887681007E-2</v>
      </c>
      <c r="D888" s="7">
        <v>-1.4474009163677692E-2</v>
      </c>
      <c r="E888" s="7">
        <v>-1.0119058191776276E-2</v>
      </c>
      <c r="F888" s="7">
        <v>9.0954797342419624E-3</v>
      </c>
      <c r="G888" s="7">
        <v>9.6704587340354919E-3</v>
      </c>
      <c r="H888" s="7">
        <v>1.4022253453731537E-2</v>
      </c>
      <c r="J888">
        <f t="shared" si="239"/>
        <v>0</v>
      </c>
      <c r="K888" s="9">
        <f t="shared" si="240"/>
        <v>0</v>
      </c>
      <c r="L888" s="9">
        <f t="shared" si="246"/>
        <v>1</v>
      </c>
      <c r="M888">
        <f t="shared" si="234"/>
        <v>0</v>
      </c>
      <c r="N888" s="9">
        <f t="shared" si="241"/>
        <v>0</v>
      </c>
      <c r="O888" s="9">
        <f t="shared" si="247"/>
        <v>1</v>
      </c>
      <c r="P888">
        <f t="shared" si="235"/>
        <v>0</v>
      </c>
      <c r="Q888" s="9">
        <f t="shared" si="242"/>
        <v>0</v>
      </c>
      <c r="R888" s="9">
        <f t="shared" si="248"/>
        <v>1</v>
      </c>
      <c r="S888">
        <f t="shared" si="236"/>
        <v>0</v>
      </c>
      <c r="T888" s="9">
        <f t="shared" si="243"/>
        <v>0</v>
      </c>
      <c r="U888" s="9">
        <f t="shared" si="249"/>
        <v>1</v>
      </c>
      <c r="V888">
        <f t="shared" si="237"/>
        <v>0</v>
      </c>
      <c r="W888" s="9">
        <f t="shared" si="244"/>
        <v>0</v>
      </c>
      <c r="X888" s="9">
        <f t="shared" si="250"/>
        <v>1</v>
      </c>
      <c r="Y888">
        <f t="shared" si="238"/>
        <v>0</v>
      </c>
      <c r="Z888" s="9">
        <f t="shared" si="245"/>
        <v>0</v>
      </c>
      <c r="AA888" s="9">
        <f t="shared" si="251"/>
        <v>1</v>
      </c>
    </row>
    <row r="889" spans="1:27" x14ac:dyDescent="0.2">
      <c r="A889" s="4">
        <v>41661</v>
      </c>
      <c r="B889" s="7">
        <v>1.087843351629444E-4</v>
      </c>
      <c r="C889" s="7">
        <v>-2.06556785851717E-2</v>
      </c>
      <c r="D889" s="7">
        <v>-1.2663669884204865E-2</v>
      </c>
      <c r="E889" s="7">
        <v>-8.8396472856402397E-3</v>
      </c>
      <c r="F889" s="7">
        <v>7.1542318910360336E-3</v>
      </c>
      <c r="G889" s="7">
        <v>8.158314973115921E-3</v>
      </c>
      <c r="H889" s="7">
        <v>1.2200294062495232E-2</v>
      </c>
      <c r="J889">
        <f t="shared" si="239"/>
        <v>0</v>
      </c>
      <c r="K889" s="9">
        <f t="shared" si="240"/>
        <v>0</v>
      </c>
      <c r="L889" s="9">
        <f t="shared" si="246"/>
        <v>1</v>
      </c>
      <c r="M889">
        <f t="shared" si="234"/>
        <v>0</v>
      </c>
      <c r="N889" s="9">
        <f t="shared" si="241"/>
        <v>0</v>
      </c>
      <c r="O889" s="9">
        <f t="shared" si="247"/>
        <v>1</v>
      </c>
      <c r="P889">
        <f t="shared" si="235"/>
        <v>0</v>
      </c>
      <c r="Q889" s="9">
        <f t="shared" si="242"/>
        <v>0</v>
      </c>
      <c r="R889" s="9">
        <f t="shared" si="248"/>
        <v>1</v>
      </c>
      <c r="S889">
        <f t="shared" si="236"/>
        <v>0</v>
      </c>
      <c r="T889" s="9">
        <f t="shared" si="243"/>
        <v>0</v>
      </c>
      <c r="U889" s="9">
        <f t="shared" si="249"/>
        <v>1</v>
      </c>
      <c r="V889">
        <f t="shared" si="237"/>
        <v>0</v>
      </c>
      <c r="W889" s="9">
        <f t="shared" si="244"/>
        <v>0</v>
      </c>
      <c r="X889" s="9">
        <f t="shared" si="250"/>
        <v>1</v>
      </c>
      <c r="Y889">
        <f t="shared" si="238"/>
        <v>0</v>
      </c>
      <c r="Z889" s="9">
        <f t="shared" si="245"/>
        <v>0</v>
      </c>
      <c r="AA889" s="9">
        <f t="shared" si="251"/>
        <v>1</v>
      </c>
    </row>
    <row r="890" spans="1:27" x14ac:dyDescent="0.2">
      <c r="A890" s="4">
        <v>41662</v>
      </c>
      <c r="B890" s="7">
        <v>-7.8628776835961856E-3</v>
      </c>
      <c r="C890" s="7">
        <v>-1.9709844142198563E-2</v>
      </c>
      <c r="D890" s="7">
        <v>-1.1655150912702084E-2</v>
      </c>
      <c r="E890" s="7">
        <v>-7.6556261628866196E-3</v>
      </c>
      <c r="F890" s="7">
        <v>6.6438522189855576E-3</v>
      </c>
      <c r="G890" s="7">
        <v>7.4891210533678532E-3</v>
      </c>
      <c r="H890" s="7">
        <v>1.1208869516849518E-2</v>
      </c>
      <c r="J890">
        <f t="shared" si="239"/>
        <v>0</v>
      </c>
      <c r="K890" s="9">
        <f t="shared" si="240"/>
        <v>0</v>
      </c>
      <c r="L890" s="9">
        <f t="shared" si="246"/>
        <v>1</v>
      </c>
      <c r="M890">
        <f t="shared" si="234"/>
        <v>0</v>
      </c>
      <c r="N890" s="9">
        <f t="shared" si="241"/>
        <v>0</v>
      </c>
      <c r="O890" s="9">
        <f t="shared" si="247"/>
        <v>1</v>
      </c>
      <c r="P890">
        <f t="shared" si="235"/>
        <v>1</v>
      </c>
      <c r="Q890" s="9">
        <f t="shared" si="242"/>
        <v>0</v>
      </c>
      <c r="R890" s="9">
        <f t="shared" si="248"/>
        <v>0</v>
      </c>
      <c r="S890">
        <f t="shared" si="236"/>
        <v>0</v>
      </c>
      <c r="T890" s="9">
        <f t="shared" si="243"/>
        <v>0</v>
      </c>
      <c r="U890" s="9">
        <f t="shared" si="249"/>
        <v>1</v>
      </c>
      <c r="V890">
        <f t="shared" si="237"/>
        <v>0</v>
      </c>
      <c r="W890" s="9">
        <f t="shared" si="244"/>
        <v>0</v>
      </c>
      <c r="X890" s="9">
        <f t="shared" si="250"/>
        <v>1</v>
      </c>
      <c r="Y890">
        <f t="shared" si="238"/>
        <v>0</v>
      </c>
      <c r="Z890" s="9">
        <f t="shared" si="245"/>
        <v>0</v>
      </c>
      <c r="AA890" s="9">
        <f t="shared" si="251"/>
        <v>1</v>
      </c>
    </row>
    <row r="891" spans="1:27" x14ac:dyDescent="0.2">
      <c r="A891" s="4">
        <v>41663</v>
      </c>
      <c r="B891" s="7">
        <v>-2.334909056700454E-2</v>
      </c>
      <c r="C891" s="7">
        <v>-2.3579679429531097E-2</v>
      </c>
      <c r="D891" s="7">
        <v>-1.2848704122006893E-2</v>
      </c>
      <c r="E891" s="7">
        <v>-7.7204466797411442E-3</v>
      </c>
      <c r="F891" s="7">
        <v>8.7487092241644859E-3</v>
      </c>
      <c r="G891" s="7">
        <v>1.0480065830051899E-2</v>
      </c>
      <c r="H891" s="7">
        <v>1.7194304615259171E-2</v>
      </c>
      <c r="J891">
        <f t="shared" si="239"/>
        <v>0</v>
      </c>
      <c r="K891" s="9">
        <f t="shared" si="240"/>
        <v>0</v>
      </c>
      <c r="L891" s="9">
        <f t="shared" si="246"/>
        <v>1</v>
      </c>
      <c r="M891">
        <f t="shared" si="234"/>
        <v>1</v>
      </c>
      <c r="N891" s="9">
        <f t="shared" si="241"/>
        <v>0</v>
      </c>
      <c r="O891" s="9">
        <f t="shared" si="247"/>
        <v>0</v>
      </c>
      <c r="P891">
        <f t="shared" si="235"/>
        <v>1</v>
      </c>
      <c r="Q891" s="9">
        <f t="shared" si="242"/>
        <v>1</v>
      </c>
      <c r="R891" s="9">
        <f t="shared" si="248"/>
        <v>0</v>
      </c>
      <c r="S891">
        <f t="shared" si="236"/>
        <v>0</v>
      </c>
      <c r="T891" s="9">
        <f t="shared" si="243"/>
        <v>0</v>
      </c>
      <c r="U891" s="9">
        <f t="shared" si="249"/>
        <v>1</v>
      </c>
      <c r="V891">
        <f t="shared" si="237"/>
        <v>0</v>
      </c>
      <c r="W891" s="9">
        <f t="shared" si="244"/>
        <v>0</v>
      </c>
      <c r="X891" s="9">
        <f t="shared" si="250"/>
        <v>1</v>
      </c>
      <c r="Y891">
        <f t="shared" si="238"/>
        <v>0</v>
      </c>
      <c r="Z891" s="9">
        <f t="shared" si="245"/>
        <v>0</v>
      </c>
      <c r="AA891" s="9">
        <f t="shared" si="251"/>
        <v>1</v>
      </c>
    </row>
    <row r="892" spans="1:27" x14ac:dyDescent="0.2">
      <c r="A892" s="4">
        <v>41666</v>
      </c>
      <c r="B892" s="7">
        <v>-3.5977328142644594E-3</v>
      </c>
      <c r="C892" s="7">
        <v>-3.6679964512586594E-2</v>
      </c>
      <c r="D892" s="7">
        <v>-1.9683212041854858E-2</v>
      </c>
      <c r="E892" s="7">
        <v>-1.1900181882083416E-2</v>
      </c>
      <c r="F892" s="7">
        <v>1.6337940469384193E-2</v>
      </c>
      <c r="G892" s="7">
        <v>2.0455313846468925E-2</v>
      </c>
      <c r="H892" s="7">
        <v>3.3887945115566254E-2</v>
      </c>
      <c r="J892">
        <f t="shared" si="239"/>
        <v>0</v>
      </c>
      <c r="K892" s="9">
        <f t="shared" si="240"/>
        <v>0</v>
      </c>
      <c r="L892" s="9">
        <f t="shared" si="246"/>
        <v>1</v>
      </c>
      <c r="M892">
        <f t="shared" si="234"/>
        <v>0</v>
      </c>
      <c r="N892" s="9">
        <f t="shared" si="241"/>
        <v>0</v>
      </c>
      <c r="O892" s="9">
        <f t="shared" si="247"/>
        <v>0</v>
      </c>
      <c r="P892">
        <f t="shared" si="235"/>
        <v>0</v>
      </c>
      <c r="Q892" s="9">
        <f t="shared" si="242"/>
        <v>0</v>
      </c>
      <c r="R892" s="9">
        <f t="shared" si="248"/>
        <v>0</v>
      </c>
      <c r="S892">
        <f t="shared" si="236"/>
        <v>0</v>
      </c>
      <c r="T892" s="9">
        <f t="shared" si="243"/>
        <v>0</v>
      </c>
      <c r="U892" s="9">
        <f t="shared" si="249"/>
        <v>1</v>
      </c>
      <c r="V892">
        <f t="shared" si="237"/>
        <v>0</v>
      </c>
      <c r="W892" s="9">
        <f t="shared" si="244"/>
        <v>0</v>
      </c>
      <c r="X892" s="9">
        <f t="shared" si="250"/>
        <v>1</v>
      </c>
      <c r="Y892">
        <f t="shared" si="238"/>
        <v>0</v>
      </c>
      <c r="Z892" s="9">
        <f t="shared" si="245"/>
        <v>0</v>
      </c>
      <c r="AA892" s="9">
        <f t="shared" si="251"/>
        <v>1</v>
      </c>
    </row>
    <row r="893" spans="1:27" x14ac:dyDescent="0.2">
      <c r="A893" s="4">
        <v>41667</v>
      </c>
      <c r="B893" s="7">
        <v>7.0707365292015049E-3</v>
      </c>
      <c r="C893" s="7">
        <v>-3.4632131457328796E-2</v>
      </c>
      <c r="D893" s="7">
        <v>-2.1858034655451775E-2</v>
      </c>
      <c r="E893" s="7">
        <v>-1.4521613717079163E-2</v>
      </c>
      <c r="F893" s="7">
        <v>1.4665707014501095E-2</v>
      </c>
      <c r="G893" s="7">
        <v>1.8114171922206879E-2</v>
      </c>
      <c r="H893" s="7">
        <v>2.5532146915793419E-2</v>
      </c>
      <c r="J893">
        <f t="shared" si="239"/>
        <v>0</v>
      </c>
      <c r="K893" s="9">
        <f t="shared" si="240"/>
        <v>0</v>
      </c>
      <c r="L893" s="9">
        <f t="shared" si="246"/>
        <v>1</v>
      </c>
      <c r="M893">
        <f t="shared" si="234"/>
        <v>0</v>
      </c>
      <c r="N893" s="9">
        <f t="shared" si="241"/>
        <v>0</v>
      </c>
      <c r="O893" s="9">
        <f t="shared" si="247"/>
        <v>1</v>
      </c>
      <c r="P893">
        <f t="shared" si="235"/>
        <v>0</v>
      </c>
      <c r="Q893" s="9">
        <f t="shared" si="242"/>
        <v>0</v>
      </c>
      <c r="R893" s="9">
        <f t="shared" si="248"/>
        <v>1</v>
      </c>
      <c r="S893">
        <f t="shared" si="236"/>
        <v>0</v>
      </c>
      <c r="T893" s="9">
        <f t="shared" si="243"/>
        <v>0</v>
      </c>
      <c r="U893" s="9">
        <f t="shared" si="249"/>
        <v>1</v>
      </c>
      <c r="V893">
        <f t="shared" si="237"/>
        <v>0</v>
      </c>
      <c r="W893" s="9">
        <f t="shared" si="244"/>
        <v>0</v>
      </c>
      <c r="X893" s="9">
        <f t="shared" si="250"/>
        <v>1</v>
      </c>
      <c r="Y893">
        <f t="shared" si="238"/>
        <v>0</v>
      </c>
      <c r="Z893" s="9">
        <f t="shared" si="245"/>
        <v>0</v>
      </c>
      <c r="AA893" s="9">
        <f t="shared" si="251"/>
        <v>1</v>
      </c>
    </row>
    <row r="894" spans="1:27" x14ac:dyDescent="0.2">
      <c r="A894" s="4">
        <v>41668</v>
      </c>
      <c r="B894" s="7">
        <v>-9.6081649396180333E-3</v>
      </c>
      <c r="C894" s="7">
        <v>-2.3350697010755539E-2</v>
      </c>
      <c r="D894" s="7">
        <v>-1.5727540478110313E-2</v>
      </c>
      <c r="E894" s="7">
        <v>-1.351348590105772E-2</v>
      </c>
      <c r="F894" s="7">
        <v>9.6570029854774475E-3</v>
      </c>
      <c r="G894" s="7">
        <v>1.1749066412448883E-2</v>
      </c>
      <c r="H894" s="7">
        <v>1.5849323943257332E-2</v>
      </c>
      <c r="J894">
        <f t="shared" si="239"/>
        <v>0</v>
      </c>
      <c r="K894" s="9">
        <f t="shared" si="240"/>
        <v>0</v>
      </c>
      <c r="L894" s="9">
        <f t="shared" si="246"/>
        <v>1</v>
      </c>
      <c r="M894">
        <f t="shared" si="234"/>
        <v>0</v>
      </c>
      <c r="N894" s="9">
        <f t="shared" si="241"/>
        <v>0</v>
      </c>
      <c r="O894" s="9">
        <f t="shared" si="247"/>
        <v>1</v>
      </c>
      <c r="P894">
        <f t="shared" si="235"/>
        <v>0</v>
      </c>
      <c r="Q894" s="9">
        <f t="shared" si="242"/>
        <v>0</v>
      </c>
      <c r="R894" s="9">
        <f t="shared" si="248"/>
        <v>1</v>
      </c>
      <c r="S894">
        <f t="shared" si="236"/>
        <v>0</v>
      </c>
      <c r="T894" s="9">
        <f t="shared" si="243"/>
        <v>0</v>
      </c>
      <c r="U894" s="9">
        <f t="shared" si="249"/>
        <v>1</v>
      </c>
      <c r="V894">
        <f t="shared" si="237"/>
        <v>0</v>
      </c>
      <c r="W894" s="9">
        <f t="shared" si="244"/>
        <v>0</v>
      </c>
      <c r="X894" s="9">
        <f t="shared" si="250"/>
        <v>1</v>
      </c>
      <c r="Y894">
        <f t="shared" si="238"/>
        <v>0</v>
      </c>
      <c r="Z894" s="9">
        <f t="shared" si="245"/>
        <v>0</v>
      </c>
      <c r="AA894" s="9">
        <f t="shared" si="251"/>
        <v>1</v>
      </c>
    </row>
    <row r="895" spans="1:27" x14ac:dyDescent="0.2">
      <c r="A895" s="4">
        <v>41669</v>
      </c>
      <c r="B895" s="7">
        <v>5.6300114931749756E-3</v>
      </c>
      <c r="C895" s="7">
        <v>-3.0286079272627831E-2</v>
      </c>
      <c r="D895" s="7">
        <v>-1.9026847556233406E-2</v>
      </c>
      <c r="E895" s="7">
        <v>-1.4538154937326908E-2</v>
      </c>
      <c r="F895" s="7">
        <v>1.4401364140212536E-2</v>
      </c>
      <c r="G895" s="7">
        <v>1.6922935843467712E-2</v>
      </c>
      <c r="H895" s="7">
        <v>2.4110173806548119E-2</v>
      </c>
      <c r="J895">
        <f t="shared" si="239"/>
        <v>0</v>
      </c>
      <c r="K895" s="9">
        <f t="shared" si="240"/>
        <v>0</v>
      </c>
      <c r="L895" s="9">
        <f t="shared" si="246"/>
        <v>1</v>
      </c>
      <c r="M895">
        <f t="shared" si="234"/>
        <v>0</v>
      </c>
      <c r="N895" s="9">
        <f t="shared" si="241"/>
        <v>0</v>
      </c>
      <c r="O895" s="9">
        <f t="shared" si="247"/>
        <v>1</v>
      </c>
      <c r="P895">
        <f t="shared" si="235"/>
        <v>0</v>
      </c>
      <c r="Q895" s="9">
        <f t="shared" si="242"/>
        <v>0</v>
      </c>
      <c r="R895" s="9">
        <f t="shared" si="248"/>
        <v>1</v>
      </c>
      <c r="S895">
        <f t="shared" si="236"/>
        <v>0</v>
      </c>
      <c r="T895" s="9">
        <f t="shared" si="243"/>
        <v>0</v>
      </c>
      <c r="U895" s="9">
        <f t="shared" si="249"/>
        <v>1</v>
      </c>
      <c r="V895">
        <f t="shared" si="237"/>
        <v>0</v>
      </c>
      <c r="W895" s="9">
        <f t="shared" si="244"/>
        <v>0</v>
      </c>
      <c r="X895" s="9">
        <f t="shared" si="250"/>
        <v>1</v>
      </c>
      <c r="Y895">
        <f t="shared" si="238"/>
        <v>0</v>
      </c>
      <c r="Z895" s="9">
        <f t="shared" si="245"/>
        <v>0</v>
      </c>
      <c r="AA895" s="9">
        <f t="shared" si="251"/>
        <v>1</v>
      </c>
    </row>
    <row r="896" spans="1:27" x14ac:dyDescent="0.2">
      <c r="A896" s="4">
        <v>41670</v>
      </c>
      <c r="B896" s="7">
        <v>-2.585869111946788E-3</v>
      </c>
      <c r="C896" s="7">
        <v>-2.9751352965831757E-2</v>
      </c>
      <c r="D896" s="7">
        <v>-1.9112667068839073E-2</v>
      </c>
      <c r="E896" s="7">
        <v>-1.5363607555627823E-2</v>
      </c>
      <c r="F896" s="7">
        <v>1.1885360814630985E-2</v>
      </c>
      <c r="G896" s="7">
        <v>1.5058423392474651E-2</v>
      </c>
      <c r="H896" s="7">
        <v>1.9822480157017708E-2</v>
      </c>
      <c r="J896">
        <f t="shared" si="239"/>
        <v>0</v>
      </c>
      <c r="K896" s="9">
        <f t="shared" si="240"/>
        <v>0</v>
      </c>
      <c r="L896" s="9">
        <f t="shared" si="246"/>
        <v>1</v>
      </c>
      <c r="M896">
        <f t="shared" si="234"/>
        <v>0</v>
      </c>
      <c r="N896" s="9">
        <f t="shared" si="241"/>
        <v>0</v>
      </c>
      <c r="O896" s="9">
        <f t="shared" si="247"/>
        <v>1</v>
      </c>
      <c r="P896">
        <f t="shared" si="235"/>
        <v>0</v>
      </c>
      <c r="Q896" s="9">
        <f t="shared" si="242"/>
        <v>0</v>
      </c>
      <c r="R896" s="9">
        <f t="shared" si="248"/>
        <v>1</v>
      </c>
      <c r="S896">
        <f t="shared" si="236"/>
        <v>0</v>
      </c>
      <c r="T896" s="9">
        <f t="shared" si="243"/>
        <v>0</v>
      </c>
      <c r="U896" s="9">
        <f t="shared" si="249"/>
        <v>1</v>
      </c>
      <c r="V896">
        <f t="shared" si="237"/>
        <v>0</v>
      </c>
      <c r="W896" s="9">
        <f t="shared" si="244"/>
        <v>0</v>
      </c>
      <c r="X896" s="9">
        <f t="shared" si="250"/>
        <v>1</v>
      </c>
      <c r="Y896">
        <f t="shared" si="238"/>
        <v>0</v>
      </c>
      <c r="Z896" s="9">
        <f t="shared" si="245"/>
        <v>0</v>
      </c>
      <c r="AA896" s="9">
        <f t="shared" si="251"/>
        <v>1</v>
      </c>
    </row>
    <row r="897" spans="1:27" x14ac:dyDescent="0.2">
      <c r="A897" s="4">
        <v>41673</v>
      </c>
      <c r="B897" s="7">
        <v>-2.4962828088874414E-2</v>
      </c>
      <c r="C897" s="7">
        <v>-2.6049772277474403E-2</v>
      </c>
      <c r="D897" s="7">
        <v>-1.6314977779984474E-2</v>
      </c>
      <c r="E897" s="7">
        <v>-1.1872116476297379E-2</v>
      </c>
      <c r="F897" s="7">
        <v>1.0828209109604359E-2</v>
      </c>
      <c r="G897" s="7">
        <v>1.3349916785955429E-2</v>
      </c>
      <c r="H897" s="7">
        <v>1.8476450815796852E-2</v>
      </c>
      <c r="J897">
        <f t="shared" si="239"/>
        <v>0</v>
      </c>
      <c r="K897" s="9">
        <f t="shared" si="240"/>
        <v>0</v>
      </c>
      <c r="L897" s="9">
        <f t="shared" si="246"/>
        <v>1</v>
      </c>
      <c r="M897">
        <f t="shared" si="234"/>
        <v>1</v>
      </c>
      <c r="N897" s="9">
        <f t="shared" si="241"/>
        <v>0</v>
      </c>
      <c r="O897" s="9">
        <f t="shared" si="247"/>
        <v>0</v>
      </c>
      <c r="P897">
        <f t="shared" si="235"/>
        <v>1</v>
      </c>
      <c r="Q897" s="9">
        <f t="shared" si="242"/>
        <v>0</v>
      </c>
      <c r="R897" s="9">
        <f t="shared" si="248"/>
        <v>0</v>
      </c>
      <c r="S897">
        <f t="shared" si="236"/>
        <v>0</v>
      </c>
      <c r="T897" s="9">
        <f t="shared" si="243"/>
        <v>0</v>
      </c>
      <c r="U897" s="9">
        <f t="shared" si="249"/>
        <v>1</v>
      </c>
      <c r="V897">
        <f t="shared" si="237"/>
        <v>0</v>
      </c>
      <c r="W897" s="9">
        <f t="shared" si="244"/>
        <v>0</v>
      </c>
      <c r="X897" s="9">
        <f t="shared" si="250"/>
        <v>1</v>
      </c>
      <c r="Y897">
        <f t="shared" si="238"/>
        <v>0</v>
      </c>
      <c r="Z897" s="9">
        <f t="shared" si="245"/>
        <v>0</v>
      </c>
      <c r="AA897" s="9">
        <f t="shared" si="251"/>
        <v>1</v>
      </c>
    </row>
    <row r="898" spans="1:27" x14ac:dyDescent="0.2">
      <c r="A898" s="4">
        <v>41674</v>
      </c>
      <c r="B898" s="7">
        <v>6.2706950767219966E-3</v>
      </c>
      <c r="C898" s="7">
        <v>-3.4643504768610001E-2</v>
      </c>
      <c r="D898" s="7">
        <v>-1.8990306183695793E-2</v>
      </c>
      <c r="E898" s="7">
        <v>-1.3899689540266991E-2</v>
      </c>
      <c r="F898" s="7">
        <v>1.7219394445419312E-2</v>
      </c>
      <c r="G898" s="7">
        <v>2.1325930953025818E-2</v>
      </c>
      <c r="H898" s="7">
        <v>3.3666312694549561E-2</v>
      </c>
      <c r="J898">
        <f t="shared" si="239"/>
        <v>0</v>
      </c>
      <c r="K898" s="9">
        <f t="shared" si="240"/>
        <v>0</v>
      </c>
      <c r="L898" s="9">
        <f t="shared" si="246"/>
        <v>1</v>
      </c>
      <c r="M898">
        <f t="shared" ref="M898:M961" si="252">IF($B898&lt;D898,1,0)</f>
        <v>0</v>
      </c>
      <c r="N898" s="9">
        <f t="shared" si="241"/>
        <v>0</v>
      </c>
      <c r="O898" s="9">
        <f t="shared" si="247"/>
        <v>0</v>
      </c>
      <c r="P898">
        <f t="shared" ref="P898:P961" si="253">IF($B898&lt;E898,1,0)</f>
        <v>0</v>
      </c>
      <c r="Q898" s="9">
        <f t="shared" si="242"/>
        <v>0</v>
      </c>
      <c r="R898" s="9">
        <f t="shared" si="248"/>
        <v>0</v>
      </c>
      <c r="S898">
        <f t="shared" ref="S898:S961" si="254">IF($B898&gt;F898,1,0)</f>
        <v>0</v>
      </c>
      <c r="T898" s="9">
        <f t="shared" si="243"/>
        <v>0</v>
      </c>
      <c r="U898" s="9">
        <f t="shared" si="249"/>
        <v>1</v>
      </c>
      <c r="V898">
        <f t="shared" ref="V898:V961" si="255">IF($B898&gt;G898,1,0)</f>
        <v>0</v>
      </c>
      <c r="W898" s="9">
        <f t="shared" si="244"/>
        <v>0</v>
      </c>
      <c r="X898" s="9">
        <f t="shared" si="250"/>
        <v>1</v>
      </c>
      <c r="Y898">
        <f t="shared" ref="Y898:Y961" si="256">IF($B898&gt;H898,1,0)</f>
        <v>0</v>
      </c>
      <c r="Z898" s="9">
        <f t="shared" si="245"/>
        <v>0</v>
      </c>
      <c r="AA898" s="9">
        <f t="shared" si="251"/>
        <v>1</v>
      </c>
    </row>
    <row r="899" spans="1:27" x14ac:dyDescent="0.2">
      <c r="A899" s="4">
        <v>41675</v>
      </c>
      <c r="B899" s="7">
        <v>1.7203314547685884E-4</v>
      </c>
      <c r="C899" s="7">
        <v>-3.2727748155593872E-2</v>
      </c>
      <c r="D899" s="7">
        <v>-2.1537669003009796E-2</v>
      </c>
      <c r="E899" s="7">
        <v>-1.6262680292129517E-2</v>
      </c>
      <c r="F899" s="7">
        <v>1.3418900780379772E-2</v>
      </c>
      <c r="G899" s="7">
        <v>1.7680699005723E-2</v>
      </c>
      <c r="H899" s="7">
        <v>2.4337591603398323E-2</v>
      </c>
      <c r="J899">
        <f t="shared" ref="J899:J962" si="257">IF(B899&lt;C899,1,0)</f>
        <v>0</v>
      </c>
      <c r="K899" s="9">
        <f t="shared" si="240"/>
        <v>0</v>
      </c>
      <c r="L899" s="9">
        <f t="shared" si="246"/>
        <v>1</v>
      </c>
      <c r="M899">
        <f t="shared" si="252"/>
        <v>0</v>
      </c>
      <c r="N899" s="9">
        <f t="shared" si="241"/>
        <v>0</v>
      </c>
      <c r="O899" s="9">
        <f t="shared" si="247"/>
        <v>1</v>
      </c>
      <c r="P899">
        <f t="shared" si="253"/>
        <v>0</v>
      </c>
      <c r="Q899" s="9">
        <f t="shared" si="242"/>
        <v>0</v>
      </c>
      <c r="R899" s="9">
        <f t="shared" si="248"/>
        <v>1</v>
      </c>
      <c r="S899">
        <f t="shared" si="254"/>
        <v>0</v>
      </c>
      <c r="T899" s="9">
        <f t="shared" si="243"/>
        <v>0</v>
      </c>
      <c r="U899" s="9">
        <f t="shared" si="249"/>
        <v>1</v>
      </c>
      <c r="V899">
        <f t="shared" si="255"/>
        <v>0</v>
      </c>
      <c r="W899" s="9">
        <f t="shared" si="244"/>
        <v>0</v>
      </c>
      <c r="X899" s="9">
        <f t="shared" si="250"/>
        <v>1</v>
      </c>
      <c r="Y899">
        <f t="shared" si="256"/>
        <v>0</v>
      </c>
      <c r="Z899" s="9">
        <f t="shared" si="245"/>
        <v>0</v>
      </c>
      <c r="AA899" s="9">
        <f t="shared" si="251"/>
        <v>1</v>
      </c>
    </row>
    <row r="900" spans="1:27" x14ac:dyDescent="0.2">
      <c r="A900" s="4">
        <v>41676</v>
      </c>
      <c r="B900" s="7">
        <v>1.2875469842106847E-2</v>
      </c>
      <c r="C900" s="7">
        <v>-2.5997849181294441E-2</v>
      </c>
      <c r="D900" s="7">
        <v>-1.9406605511903763E-2</v>
      </c>
      <c r="E900" s="7">
        <v>-1.5520269982516766E-2</v>
      </c>
      <c r="F900" s="7">
        <v>1.3449531048536301E-2</v>
      </c>
      <c r="G900" s="7">
        <v>1.5618022531270981E-2</v>
      </c>
      <c r="H900" s="7">
        <v>2.039903961122036E-2</v>
      </c>
      <c r="J900">
        <f t="shared" si="257"/>
        <v>0</v>
      </c>
      <c r="K900" s="9">
        <f t="shared" ref="K900:K963" si="258">IF(J900=J899,IF(J899=1,1,0),0)</f>
        <v>0</v>
      </c>
      <c r="L900" s="9">
        <f t="shared" si="246"/>
        <v>1</v>
      </c>
      <c r="M900">
        <f t="shared" si="252"/>
        <v>0</v>
      </c>
      <c r="N900" s="9">
        <f t="shared" ref="N900:N963" si="259">IF(M900=M899,IF(M899=1,1,0),0)</f>
        <v>0</v>
      </c>
      <c r="O900" s="9">
        <f t="shared" si="247"/>
        <v>1</v>
      </c>
      <c r="P900">
        <f t="shared" si="253"/>
        <v>0</v>
      </c>
      <c r="Q900" s="9">
        <f t="shared" ref="Q900:Q963" si="260">IF(P900=P899,IF(P899=1,1,0),0)</f>
        <v>0</v>
      </c>
      <c r="R900" s="9">
        <f t="shared" si="248"/>
        <v>1</v>
      </c>
      <c r="S900">
        <f t="shared" si="254"/>
        <v>0</v>
      </c>
      <c r="T900" s="9">
        <f t="shared" ref="T900:T963" si="261">IF(S900=S899,IF(S899=1,1,0),0)</f>
        <v>0</v>
      </c>
      <c r="U900" s="9">
        <f t="shared" si="249"/>
        <v>1</v>
      </c>
      <c r="V900">
        <f t="shared" si="255"/>
        <v>0</v>
      </c>
      <c r="W900" s="9">
        <f t="shared" ref="W900:W963" si="262">IF(V900=V899,IF(V899=1,1,0),0)</f>
        <v>0</v>
      </c>
      <c r="X900" s="9">
        <f t="shared" si="250"/>
        <v>1</v>
      </c>
      <c r="Y900">
        <f t="shared" si="256"/>
        <v>0</v>
      </c>
      <c r="Z900" s="9">
        <f t="shared" ref="Z900:Z963" si="263">IF(Y900=Y899,IF(Y899=1,1,0),0)</f>
        <v>0</v>
      </c>
      <c r="AA900" s="9">
        <f t="shared" si="251"/>
        <v>1</v>
      </c>
    </row>
    <row r="901" spans="1:27" x14ac:dyDescent="0.2">
      <c r="A901" s="4">
        <v>41677</v>
      </c>
      <c r="B901" s="7">
        <v>1.5112222661305385E-2</v>
      </c>
      <c r="C901" s="7">
        <v>-3.1102431938052177E-2</v>
      </c>
      <c r="D901" s="7">
        <v>-2.0109793171286583E-2</v>
      </c>
      <c r="E901" s="7">
        <v>-1.5483402647078037E-2</v>
      </c>
      <c r="F901" s="7">
        <v>1.1375159025192261E-2</v>
      </c>
      <c r="G901" s="7">
        <v>1.6331948339939117E-2</v>
      </c>
      <c r="H901" s="7">
        <v>2.3954836651682854E-2</v>
      </c>
      <c r="J901">
        <f t="shared" si="257"/>
        <v>0</v>
      </c>
      <c r="K901" s="9">
        <f t="shared" si="258"/>
        <v>0</v>
      </c>
      <c r="L901" s="9">
        <f t="shared" ref="L901:L964" si="264">IF(J901=J900,IF(J900=0,1,0),0)</f>
        <v>1</v>
      </c>
      <c r="M901">
        <f t="shared" si="252"/>
        <v>0</v>
      </c>
      <c r="N901" s="9">
        <f t="shared" si="259"/>
        <v>0</v>
      </c>
      <c r="O901" s="9">
        <f t="shared" ref="O901:O964" si="265">IF(M901=M900,IF(M900=0,1,0),0)</f>
        <v>1</v>
      </c>
      <c r="P901">
        <f t="shared" si="253"/>
        <v>0</v>
      </c>
      <c r="Q901" s="9">
        <f t="shared" si="260"/>
        <v>0</v>
      </c>
      <c r="R901" s="9">
        <f t="shared" ref="R901:R964" si="266">IF(P901=P900,IF(P900=0,1,0),0)</f>
        <v>1</v>
      </c>
      <c r="S901">
        <f t="shared" si="254"/>
        <v>1</v>
      </c>
      <c r="T901" s="9">
        <f t="shared" si="261"/>
        <v>0</v>
      </c>
      <c r="U901" s="9">
        <f t="shared" ref="U901:U964" si="267">IF(S901=S900,IF(S900=0,1,0),0)</f>
        <v>0</v>
      </c>
      <c r="V901">
        <f t="shared" si="255"/>
        <v>0</v>
      </c>
      <c r="W901" s="9">
        <f t="shared" si="262"/>
        <v>0</v>
      </c>
      <c r="X901" s="9">
        <f t="shared" ref="X901:X964" si="268">IF(V901=V900,IF(V900=0,1,0),0)</f>
        <v>1</v>
      </c>
      <c r="Y901">
        <f t="shared" si="256"/>
        <v>0</v>
      </c>
      <c r="Z901" s="9">
        <f t="shared" si="263"/>
        <v>0</v>
      </c>
      <c r="AA901" s="9">
        <f t="shared" ref="AA901:AA964" si="269">IF(Y901=Y900,IF(Y900=0,1,0),0)</f>
        <v>1</v>
      </c>
    </row>
    <row r="902" spans="1:27" x14ac:dyDescent="0.2">
      <c r="A902" s="4">
        <v>41680</v>
      </c>
      <c r="B902" s="7">
        <v>6.6885906289348963E-4</v>
      </c>
      <c r="C902" s="7">
        <v>-3.2686140388250351E-2</v>
      </c>
      <c r="D902" s="7">
        <v>-2.0523497834801674E-2</v>
      </c>
      <c r="E902" s="7">
        <v>-1.6912106424570084E-2</v>
      </c>
      <c r="F902" s="7">
        <v>1.1591522023081779E-2</v>
      </c>
      <c r="G902" s="7">
        <v>1.6978440806269646E-2</v>
      </c>
      <c r="H902" s="7">
        <v>2.4288441985845566E-2</v>
      </c>
      <c r="J902">
        <f t="shared" si="257"/>
        <v>0</v>
      </c>
      <c r="K902" s="9">
        <f t="shared" si="258"/>
        <v>0</v>
      </c>
      <c r="L902" s="9">
        <f t="shared" si="264"/>
        <v>1</v>
      </c>
      <c r="M902">
        <f t="shared" si="252"/>
        <v>0</v>
      </c>
      <c r="N902" s="9">
        <f t="shared" si="259"/>
        <v>0</v>
      </c>
      <c r="O902" s="9">
        <f t="shared" si="265"/>
        <v>1</v>
      </c>
      <c r="P902">
        <f t="shared" si="253"/>
        <v>0</v>
      </c>
      <c r="Q902" s="9">
        <f t="shared" si="260"/>
        <v>0</v>
      </c>
      <c r="R902" s="9">
        <f t="shared" si="266"/>
        <v>1</v>
      </c>
      <c r="S902">
        <f t="shared" si="254"/>
        <v>0</v>
      </c>
      <c r="T902" s="9">
        <f t="shared" si="261"/>
        <v>0</v>
      </c>
      <c r="U902" s="9">
        <f t="shared" si="267"/>
        <v>0</v>
      </c>
      <c r="V902">
        <f t="shared" si="255"/>
        <v>0</v>
      </c>
      <c r="W902" s="9">
        <f t="shared" si="262"/>
        <v>0</v>
      </c>
      <c r="X902" s="9">
        <f t="shared" si="268"/>
        <v>1</v>
      </c>
      <c r="Y902">
        <f t="shared" si="256"/>
        <v>0</v>
      </c>
      <c r="Z902" s="9">
        <f t="shared" si="263"/>
        <v>0</v>
      </c>
      <c r="AA902" s="9">
        <f t="shared" si="269"/>
        <v>1</v>
      </c>
    </row>
    <row r="903" spans="1:27" x14ac:dyDescent="0.2">
      <c r="A903" s="4">
        <v>41681</v>
      </c>
      <c r="B903" s="7">
        <v>1.0475943158088478E-2</v>
      </c>
      <c r="C903" s="7">
        <v>-2.9289441183209419E-2</v>
      </c>
      <c r="D903" s="7">
        <v>-2.0752083510160446E-2</v>
      </c>
      <c r="E903" s="7">
        <v>-1.5216309577226639E-2</v>
      </c>
      <c r="F903" s="7">
        <v>1.3471895828843117E-2</v>
      </c>
      <c r="G903" s="7">
        <v>1.6787627711892128E-2</v>
      </c>
      <c r="H903" s="7">
        <v>2.3309601470828056E-2</v>
      </c>
      <c r="J903">
        <f t="shared" si="257"/>
        <v>0</v>
      </c>
      <c r="K903" s="9">
        <f t="shared" si="258"/>
        <v>0</v>
      </c>
      <c r="L903" s="9">
        <f t="shared" si="264"/>
        <v>1</v>
      </c>
      <c r="M903">
        <f t="shared" si="252"/>
        <v>0</v>
      </c>
      <c r="N903" s="9">
        <f t="shared" si="259"/>
        <v>0</v>
      </c>
      <c r="O903" s="9">
        <f t="shared" si="265"/>
        <v>1</v>
      </c>
      <c r="P903">
        <f t="shared" si="253"/>
        <v>0</v>
      </c>
      <c r="Q903" s="9">
        <f t="shared" si="260"/>
        <v>0</v>
      </c>
      <c r="R903" s="9">
        <f t="shared" si="266"/>
        <v>1</v>
      </c>
      <c r="S903">
        <f t="shared" si="254"/>
        <v>0</v>
      </c>
      <c r="T903" s="9">
        <f t="shared" si="261"/>
        <v>0</v>
      </c>
      <c r="U903" s="9">
        <f t="shared" si="267"/>
        <v>1</v>
      </c>
      <c r="V903">
        <f t="shared" si="255"/>
        <v>0</v>
      </c>
      <c r="W903" s="9">
        <f t="shared" si="262"/>
        <v>0</v>
      </c>
      <c r="X903" s="9">
        <f t="shared" si="268"/>
        <v>1</v>
      </c>
      <c r="Y903">
        <f t="shared" si="256"/>
        <v>0</v>
      </c>
      <c r="Z903" s="9">
        <f t="shared" si="263"/>
        <v>0</v>
      </c>
      <c r="AA903" s="9">
        <f t="shared" si="269"/>
        <v>1</v>
      </c>
    </row>
    <row r="904" spans="1:27" x14ac:dyDescent="0.2">
      <c r="A904" s="4">
        <v>41682</v>
      </c>
      <c r="B904" s="7">
        <v>1.9280034616920134E-3</v>
      </c>
      <c r="C904" s="7">
        <v>-2.5220615789294243E-2</v>
      </c>
      <c r="D904" s="7">
        <v>-1.6533499583601952E-2</v>
      </c>
      <c r="E904" s="7">
        <v>-1.4491389505565166E-2</v>
      </c>
      <c r="F904" s="7">
        <v>9.4626583158969879E-3</v>
      </c>
      <c r="G904" s="7">
        <v>1.3178504072129726E-2</v>
      </c>
      <c r="H904" s="7">
        <v>1.8733542412519455E-2</v>
      </c>
      <c r="J904">
        <f t="shared" si="257"/>
        <v>0</v>
      </c>
      <c r="K904" s="9">
        <f t="shared" si="258"/>
        <v>0</v>
      </c>
      <c r="L904" s="9">
        <f t="shared" si="264"/>
        <v>1</v>
      </c>
      <c r="M904">
        <f t="shared" si="252"/>
        <v>0</v>
      </c>
      <c r="N904" s="9">
        <f t="shared" si="259"/>
        <v>0</v>
      </c>
      <c r="O904" s="9">
        <f t="shared" si="265"/>
        <v>1</v>
      </c>
      <c r="P904">
        <f t="shared" si="253"/>
        <v>0</v>
      </c>
      <c r="Q904" s="9">
        <f t="shared" si="260"/>
        <v>0</v>
      </c>
      <c r="R904" s="9">
        <f t="shared" si="266"/>
        <v>1</v>
      </c>
      <c r="S904">
        <f t="shared" si="254"/>
        <v>0</v>
      </c>
      <c r="T904" s="9">
        <f t="shared" si="261"/>
        <v>0</v>
      </c>
      <c r="U904" s="9">
        <f t="shared" si="267"/>
        <v>1</v>
      </c>
      <c r="V904">
        <f t="shared" si="255"/>
        <v>0</v>
      </c>
      <c r="W904" s="9">
        <f t="shared" si="262"/>
        <v>0</v>
      </c>
      <c r="X904" s="9">
        <f t="shared" si="268"/>
        <v>1</v>
      </c>
      <c r="Y904">
        <f t="shared" si="256"/>
        <v>0</v>
      </c>
      <c r="Z904" s="9">
        <f t="shared" si="263"/>
        <v>0</v>
      </c>
      <c r="AA904" s="9">
        <f t="shared" si="269"/>
        <v>1</v>
      </c>
    </row>
    <row r="905" spans="1:27" x14ac:dyDescent="0.2">
      <c r="A905" s="4">
        <v>41683</v>
      </c>
      <c r="B905" s="7">
        <v>3.9545281391625258E-3</v>
      </c>
      <c r="C905" s="7">
        <v>-2.8388749808073044E-2</v>
      </c>
      <c r="D905" s="7">
        <v>-1.9580798223614693E-2</v>
      </c>
      <c r="E905" s="7">
        <v>-1.5796614810824394E-2</v>
      </c>
      <c r="F905" s="7">
        <v>1.2739038094878197E-2</v>
      </c>
      <c r="G905" s="7">
        <v>1.5754114836454391E-2</v>
      </c>
      <c r="H905" s="7">
        <v>2.0900232717394829E-2</v>
      </c>
      <c r="J905">
        <f t="shared" si="257"/>
        <v>0</v>
      </c>
      <c r="K905" s="9">
        <f t="shared" si="258"/>
        <v>0</v>
      </c>
      <c r="L905" s="9">
        <f t="shared" si="264"/>
        <v>1</v>
      </c>
      <c r="M905">
        <f t="shared" si="252"/>
        <v>0</v>
      </c>
      <c r="N905" s="9">
        <f t="shared" si="259"/>
        <v>0</v>
      </c>
      <c r="O905" s="9">
        <f t="shared" si="265"/>
        <v>1</v>
      </c>
      <c r="P905">
        <f t="shared" si="253"/>
        <v>0</v>
      </c>
      <c r="Q905" s="9">
        <f t="shared" si="260"/>
        <v>0</v>
      </c>
      <c r="R905" s="9">
        <f t="shared" si="266"/>
        <v>1</v>
      </c>
      <c r="S905">
        <f t="shared" si="254"/>
        <v>0</v>
      </c>
      <c r="T905" s="9">
        <f t="shared" si="261"/>
        <v>0</v>
      </c>
      <c r="U905" s="9">
        <f t="shared" si="267"/>
        <v>1</v>
      </c>
      <c r="V905">
        <f t="shared" si="255"/>
        <v>0</v>
      </c>
      <c r="W905" s="9">
        <f t="shared" si="262"/>
        <v>0</v>
      </c>
      <c r="X905" s="9">
        <f t="shared" si="268"/>
        <v>1</v>
      </c>
      <c r="Y905">
        <f t="shared" si="256"/>
        <v>0</v>
      </c>
      <c r="Z905" s="9">
        <f t="shared" si="263"/>
        <v>0</v>
      </c>
      <c r="AA905" s="9">
        <f t="shared" si="269"/>
        <v>1</v>
      </c>
    </row>
    <row r="906" spans="1:27" x14ac:dyDescent="0.2">
      <c r="A906" s="4">
        <v>41684</v>
      </c>
      <c r="B906" s="7">
        <v>5.8481296944969605E-3</v>
      </c>
      <c r="C906" s="7">
        <v>-2.5414502248167992E-2</v>
      </c>
      <c r="D906" s="7">
        <v>-1.7263855785131454E-2</v>
      </c>
      <c r="E906" s="7">
        <v>-1.4340700581669807E-2</v>
      </c>
      <c r="F906" s="7">
        <v>1.0780793614685535E-2</v>
      </c>
      <c r="G906" s="7">
        <v>1.369100995361805E-2</v>
      </c>
      <c r="H906" s="7">
        <v>1.8710404634475708E-2</v>
      </c>
      <c r="J906">
        <f t="shared" si="257"/>
        <v>0</v>
      </c>
      <c r="K906" s="9">
        <f t="shared" si="258"/>
        <v>0</v>
      </c>
      <c r="L906" s="9">
        <f t="shared" si="264"/>
        <v>1</v>
      </c>
      <c r="M906">
        <f t="shared" si="252"/>
        <v>0</v>
      </c>
      <c r="N906" s="9">
        <f t="shared" si="259"/>
        <v>0</v>
      </c>
      <c r="O906" s="9">
        <f t="shared" si="265"/>
        <v>1</v>
      </c>
      <c r="P906">
        <f t="shared" si="253"/>
        <v>0</v>
      </c>
      <c r="Q906" s="9">
        <f t="shared" si="260"/>
        <v>0</v>
      </c>
      <c r="R906" s="9">
        <f t="shared" si="266"/>
        <v>1</v>
      </c>
      <c r="S906">
        <f t="shared" si="254"/>
        <v>0</v>
      </c>
      <c r="T906" s="9">
        <f t="shared" si="261"/>
        <v>0</v>
      </c>
      <c r="U906" s="9">
        <f t="shared" si="267"/>
        <v>1</v>
      </c>
      <c r="V906">
        <f t="shared" si="255"/>
        <v>0</v>
      </c>
      <c r="W906" s="9">
        <f t="shared" si="262"/>
        <v>0</v>
      </c>
      <c r="X906" s="9">
        <f t="shared" si="268"/>
        <v>1</v>
      </c>
      <c r="Y906">
        <f t="shared" si="256"/>
        <v>0</v>
      </c>
      <c r="Z906" s="9">
        <f t="shared" si="263"/>
        <v>0</v>
      </c>
      <c r="AA906" s="9">
        <f t="shared" si="269"/>
        <v>1</v>
      </c>
    </row>
    <row r="907" spans="1:27" x14ac:dyDescent="0.2">
      <c r="A907" s="4">
        <v>41688</v>
      </c>
      <c r="B907" s="7">
        <v>1.3070473486954471E-3</v>
      </c>
      <c r="C907" s="7">
        <v>-2.873806469142437E-2</v>
      </c>
      <c r="D907" s="7">
        <v>-1.7766976729035378E-2</v>
      </c>
      <c r="E907" s="7">
        <v>-1.3017394579946995E-2</v>
      </c>
      <c r="F907" s="7">
        <v>1.0119950398802757E-2</v>
      </c>
      <c r="G907" s="7">
        <v>1.4407464303076267E-2</v>
      </c>
      <c r="H907" s="7">
        <v>2.1049501374363899E-2</v>
      </c>
      <c r="J907">
        <f t="shared" si="257"/>
        <v>0</v>
      </c>
      <c r="K907" s="9">
        <f t="shared" si="258"/>
        <v>0</v>
      </c>
      <c r="L907" s="9">
        <f t="shared" si="264"/>
        <v>1</v>
      </c>
      <c r="M907">
        <f t="shared" si="252"/>
        <v>0</v>
      </c>
      <c r="N907" s="9">
        <f t="shared" si="259"/>
        <v>0</v>
      </c>
      <c r="O907" s="9">
        <f t="shared" si="265"/>
        <v>1</v>
      </c>
      <c r="P907">
        <f t="shared" si="253"/>
        <v>0</v>
      </c>
      <c r="Q907" s="9">
        <f t="shared" si="260"/>
        <v>0</v>
      </c>
      <c r="R907" s="9">
        <f t="shared" si="266"/>
        <v>1</v>
      </c>
      <c r="S907">
        <f t="shared" si="254"/>
        <v>0</v>
      </c>
      <c r="T907" s="9">
        <f t="shared" si="261"/>
        <v>0</v>
      </c>
      <c r="U907" s="9">
        <f t="shared" si="267"/>
        <v>1</v>
      </c>
      <c r="V907">
        <f t="shared" si="255"/>
        <v>0</v>
      </c>
      <c r="W907" s="9">
        <f t="shared" si="262"/>
        <v>0</v>
      </c>
      <c r="X907" s="9">
        <f t="shared" si="268"/>
        <v>1</v>
      </c>
      <c r="Y907">
        <f t="shared" si="256"/>
        <v>0</v>
      </c>
      <c r="Z907" s="9">
        <f t="shared" si="263"/>
        <v>0</v>
      </c>
      <c r="AA907" s="9">
        <f t="shared" si="269"/>
        <v>1</v>
      </c>
    </row>
    <row r="908" spans="1:27" x14ac:dyDescent="0.2">
      <c r="A908" s="4">
        <v>41689</v>
      </c>
      <c r="B908" s="7">
        <v>-6.4976067416745173E-3</v>
      </c>
      <c r="C908" s="7">
        <v>-2.4083986878395081E-2</v>
      </c>
      <c r="D908" s="7">
        <v>-1.6866017132997513E-2</v>
      </c>
      <c r="E908" s="7">
        <v>-1.281768549233675E-2</v>
      </c>
      <c r="F908" s="7">
        <v>1.050813402980566E-2</v>
      </c>
      <c r="G908" s="7">
        <v>1.3196045532822609E-2</v>
      </c>
      <c r="H908" s="7">
        <v>1.8759774044156075E-2</v>
      </c>
      <c r="J908">
        <f t="shared" si="257"/>
        <v>0</v>
      </c>
      <c r="K908" s="9">
        <f t="shared" si="258"/>
        <v>0</v>
      </c>
      <c r="L908" s="9">
        <f t="shared" si="264"/>
        <v>1</v>
      </c>
      <c r="M908">
        <f t="shared" si="252"/>
        <v>0</v>
      </c>
      <c r="N908" s="9">
        <f t="shared" si="259"/>
        <v>0</v>
      </c>
      <c r="O908" s="9">
        <f t="shared" si="265"/>
        <v>1</v>
      </c>
      <c r="P908">
        <f t="shared" si="253"/>
        <v>0</v>
      </c>
      <c r="Q908" s="9">
        <f t="shared" si="260"/>
        <v>0</v>
      </c>
      <c r="R908" s="9">
        <f t="shared" si="266"/>
        <v>1</v>
      </c>
      <c r="S908">
        <f t="shared" si="254"/>
        <v>0</v>
      </c>
      <c r="T908" s="9">
        <f t="shared" si="261"/>
        <v>0</v>
      </c>
      <c r="U908" s="9">
        <f t="shared" si="267"/>
        <v>1</v>
      </c>
      <c r="V908">
        <f t="shared" si="255"/>
        <v>0</v>
      </c>
      <c r="W908" s="9">
        <f t="shared" si="262"/>
        <v>0</v>
      </c>
      <c r="X908" s="9">
        <f t="shared" si="268"/>
        <v>1</v>
      </c>
      <c r="Y908">
        <f t="shared" si="256"/>
        <v>0</v>
      </c>
      <c r="Z908" s="9">
        <f t="shared" si="263"/>
        <v>0</v>
      </c>
      <c r="AA908" s="9">
        <f t="shared" si="269"/>
        <v>1</v>
      </c>
    </row>
    <row r="909" spans="1:27" x14ac:dyDescent="0.2">
      <c r="A909" s="4">
        <v>41690</v>
      </c>
      <c r="B909" s="7">
        <v>5.8442966139080118E-3</v>
      </c>
      <c r="C909" s="7">
        <v>-2.2053055465221405E-2</v>
      </c>
      <c r="D909" s="7">
        <v>-1.4403853565454483E-2</v>
      </c>
      <c r="E909" s="7">
        <v>-1.1181090027093887E-2</v>
      </c>
      <c r="F909" s="7">
        <v>1.0329395532608032E-2</v>
      </c>
      <c r="G909" s="7">
        <v>1.275781262665987E-2</v>
      </c>
      <c r="H909" s="7">
        <v>1.9371701404452324E-2</v>
      </c>
      <c r="J909">
        <f t="shared" si="257"/>
        <v>0</v>
      </c>
      <c r="K909" s="9">
        <f t="shared" si="258"/>
        <v>0</v>
      </c>
      <c r="L909" s="9">
        <f t="shared" si="264"/>
        <v>1</v>
      </c>
      <c r="M909">
        <f t="shared" si="252"/>
        <v>0</v>
      </c>
      <c r="N909" s="9">
        <f t="shared" si="259"/>
        <v>0</v>
      </c>
      <c r="O909" s="9">
        <f t="shared" si="265"/>
        <v>1</v>
      </c>
      <c r="P909">
        <f t="shared" si="253"/>
        <v>0</v>
      </c>
      <c r="Q909" s="9">
        <f t="shared" si="260"/>
        <v>0</v>
      </c>
      <c r="R909" s="9">
        <f t="shared" si="266"/>
        <v>1</v>
      </c>
      <c r="S909">
        <f t="shared" si="254"/>
        <v>0</v>
      </c>
      <c r="T909" s="9">
        <f t="shared" si="261"/>
        <v>0</v>
      </c>
      <c r="U909" s="9">
        <f t="shared" si="267"/>
        <v>1</v>
      </c>
      <c r="V909">
        <f t="shared" si="255"/>
        <v>0</v>
      </c>
      <c r="W909" s="9">
        <f t="shared" si="262"/>
        <v>0</v>
      </c>
      <c r="X909" s="9">
        <f t="shared" si="268"/>
        <v>1</v>
      </c>
      <c r="Y909">
        <f t="shared" si="256"/>
        <v>0</v>
      </c>
      <c r="Z909" s="9">
        <f t="shared" si="263"/>
        <v>0</v>
      </c>
      <c r="AA909" s="9">
        <f t="shared" si="269"/>
        <v>1</v>
      </c>
    </row>
    <row r="910" spans="1:27" x14ac:dyDescent="0.2">
      <c r="A910" s="4">
        <v>41691</v>
      </c>
      <c r="B910" s="7">
        <v>-1.035281389294586E-3</v>
      </c>
      <c r="C910" s="7">
        <v>-2.5049712508916855E-2</v>
      </c>
      <c r="D910" s="7">
        <v>-1.5966778621077538E-2</v>
      </c>
      <c r="E910" s="7">
        <v>-1.2360887601971626E-2</v>
      </c>
      <c r="F910" s="7">
        <v>9.0591656044125557E-3</v>
      </c>
      <c r="G910" s="7">
        <v>1.2702503241598606E-2</v>
      </c>
      <c r="H910" s="7">
        <v>1.8649442121386528E-2</v>
      </c>
      <c r="J910">
        <f t="shared" si="257"/>
        <v>0</v>
      </c>
      <c r="K910" s="9">
        <f t="shared" si="258"/>
        <v>0</v>
      </c>
      <c r="L910" s="9">
        <f t="shared" si="264"/>
        <v>1</v>
      </c>
      <c r="M910">
        <f t="shared" si="252"/>
        <v>0</v>
      </c>
      <c r="N910" s="9">
        <f t="shared" si="259"/>
        <v>0</v>
      </c>
      <c r="O910" s="9">
        <f t="shared" si="265"/>
        <v>1</v>
      </c>
      <c r="P910">
        <f t="shared" si="253"/>
        <v>0</v>
      </c>
      <c r="Q910" s="9">
        <f t="shared" si="260"/>
        <v>0</v>
      </c>
      <c r="R910" s="9">
        <f t="shared" si="266"/>
        <v>1</v>
      </c>
      <c r="S910">
        <f t="shared" si="254"/>
        <v>0</v>
      </c>
      <c r="T910" s="9">
        <f t="shared" si="261"/>
        <v>0</v>
      </c>
      <c r="U910" s="9">
        <f t="shared" si="267"/>
        <v>1</v>
      </c>
      <c r="V910">
        <f t="shared" si="255"/>
        <v>0</v>
      </c>
      <c r="W910" s="9">
        <f t="shared" si="262"/>
        <v>0</v>
      </c>
      <c r="X910" s="9">
        <f t="shared" si="268"/>
        <v>1</v>
      </c>
      <c r="Y910">
        <f t="shared" si="256"/>
        <v>0</v>
      </c>
      <c r="Z910" s="9">
        <f t="shared" si="263"/>
        <v>0</v>
      </c>
      <c r="AA910" s="9">
        <f t="shared" si="269"/>
        <v>1</v>
      </c>
    </row>
    <row r="911" spans="1:27" x14ac:dyDescent="0.2">
      <c r="A911" s="4">
        <v>41694</v>
      </c>
      <c r="B911" s="7">
        <v>6.3040260942492585E-3</v>
      </c>
      <c r="C911" s="7">
        <v>-2.581174299120903E-2</v>
      </c>
      <c r="D911" s="7">
        <v>-1.7246618866920471E-2</v>
      </c>
      <c r="E911" s="7">
        <v>-1.2697502039372921E-2</v>
      </c>
      <c r="F911" s="7">
        <v>1.0977991856634617E-2</v>
      </c>
      <c r="G911" s="7">
        <v>1.3980099000036716E-2</v>
      </c>
      <c r="H911" s="7">
        <v>1.9877173006534576E-2</v>
      </c>
      <c r="J911">
        <f t="shared" si="257"/>
        <v>0</v>
      </c>
      <c r="K911" s="9">
        <f t="shared" si="258"/>
        <v>0</v>
      </c>
      <c r="L911" s="9">
        <f t="shared" si="264"/>
        <v>1</v>
      </c>
      <c r="M911">
        <f t="shared" si="252"/>
        <v>0</v>
      </c>
      <c r="N911" s="9">
        <f t="shared" si="259"/>
        <v>0</v>
      </c>
      <c r="O911" s="9">
        <f t="shared" si="265"/>
        <v>1</v>
      </c>
      <c r="P911">
        <f t="shared" si="253"/>
        <v>0</v>
      </c>
      <c r="Q911" s="9">
        <f t="shared" si="260"/>
        <v>0</v>
      </c>
      <c r="R911" s="9">
        <f t="shared" si="266"/>
        <v>1</v>
      </c>
      <c r="S911">
        <f t="shared" si="254"/>
        <v>0</v>
      </c>
      <c r="T911" s="9">
        <f t="shared" si="261"/>
        <v>0</v>
      </c>
      <c r="U911" s="9">
        <f t="shared" si="267"/>
        <v>1</v>
      </c>
      <c r="V911">
        <f t="shared" si="255"/>
        <v>0</v>
      </c>
      <c r="W911" s="9">
        <f t="shared" si="262"/>
        <v>0</v>
      </c>
      <c r="X911" s="9">
        <f t="shared" si="268"/>
        <v>1</v>
      </c>
      <c r="Y911">
        <f t="shared" si="256"/>
        <v>0</v>
      </c>
      <c r="Z911" s="9">
        <f t="shared" si="263"/>
        <v>0</v>
      </c>
      <c r="AA911" s="9">
        <f t="shared" si="269"/>
        <v>1</v>
      </c>
    </row>
    <row r="912" spans="1:27" x14ac:dyDescent="0.2">
      <c r="A912" s="4">
        <v>41695</v>
      </c>
      <c r="B912" s="7">
        <v>2.1667298714303095E-4</v>
      </c>
      <c r="C912" s="7">
        <v>-2.3347064852714539E-2</v>
      </c>
      <c r="D912" s="7">
        <v>-1.4290515333414078E-2</v>
      </c>
      <c r="E912" s="7">
        <v>-1.1552928946912289E-2</v>
      </c>
      <c r="F912" s="7">
        <v>7.8944480046629906E-3</v>
      </c>
      <c r="G912" s="7">
        <v>1.1069321073591709E-2</v>
      </c>
      <c r="H912" s="7">
        <v>1.5901880338788033E-2</v>
      </c>
      <c r="J912">
        <f t="shared" si="257"/>
        <v>0</v>
      </c>
      <c r="K912" s="9">
        <f t="shared" si="258"/>
        <v>0</v>
      </c>
      <c r="L912" s="9">
        <f t="shared" si="264"/>
        <v>1</v>
      </c>
      <c r="M912">
        <f t="shared" si="252"/>
        <v>0</v>
      </c>
      <c r="N912" s="9">
        <f t="shared" si="259"/>
        <v>0</v>
      </c>
      <c r="O912" s="9">
        <f t="shared" si="265"/>
        <v>1</v>
      </c>
      <c r="P912">
        <f t="shared" si="253"/>
        <v>0</v>
      </c>
      <c r="Q912" s="9">
        <f t="shared" si="260"/>
        <v>0</v>
      </c>
      <c r="R912" s="9">
        <f t="shared" si="266"/>
        <v>1</v>
      </c>
      <c r="S912">
        <f t="shared" si="254"/>
        <v>0</v>
      </c>
      <c r="T912" s="9">
        <f t="shared" si="261"/>
        <v>0</v>
      </c>
      <c r="U912" s="9">
        <f t="shared" si="267"/>
        <v>1</v>
      </c>
      <c r="V912">
        <f t="shared" si="255"/>
        <v>0</v>
      </c>
      <c r="W912" s="9">
        <f t="shared" si="262"/>
        <v>0</v>
      </c>
      <c r="X912" s="9">
        <f t="shared" si="268"/>
        <v>1</v>
      </c>
      <c r="Y912">
        <f t="shared" si="256"/>
        <v>0</v>
      </c>
      <c r="Z912" s="9">
        <f t="shared" si="263"/>
        <v>0</v>
      </c>
      <c r="AA912" s="9">
        <f t="shared" si="269"/>
        <v>1</v>
      </c>
    </row>
    <row r="913" spans="1:27" x14ac:dyDescent="0.2">
      <c r="A913" s="4">
        <v>41696</v>
      </c>
      <c r="B913" s="7">
        <v>-2.3859888766401224E-3</v>
      </c>
      <c r="C913" s="7">
        <v>-2.627316489815712E-2</v>
      </c>
      <c r="D913" s="7">
        <v>-1.6817443072795868E-2</v>
      </c>
      <c r="E913" s="7">
        <v>-1.2549829669296741E-2</v>
      </c>
      <c r="F913" s="7">
        <v>1.0465103201568127E-2</v>
      </c>
      <c r="G913" s="7">
        <v>1.3352575711905956E-2</v>
      </c>
      <c r="H913" s="7">
        <v>1.8071696162223816E-2</v>
      </c>
      <c r="J913">
        <f t="shared" si="257"/>
        <v>0</v>
      </c>
      <c r="K913" s="9">
        <f t="shared" si="258"/>
        <v>0</v>
      </c>
      <c r="L913" s="9">
        <f t="shared" si="264"/>
        <v>1</v>
      </c>
      <c r="M913">
        <f t="shared" si="252"/>
        <v>0</v>
      </c>
      <c r="N913" s="9">
        <f t="shared" si="259"/>
        <v>0</v>
      </c>
      <c r="O913" s="9">
        <f t="shared" si="265"/>
        <v>1</v>
      </c>
      <c r="P913">
        <f t="shared" si="253"/>
        <v>0</v>
      </c>
      <c r="Q913" s="9">
        <f t="shared" si="260"/>
        <v>0</v>
      </c>
      <c r="R913" s="9">
        <f t="shared" si="266"/>
        <v>1</v>
      </c>
      <c r="S913">
        <f t="shared" si="254"/>
        <v>0</v>
      </c>
      <c r="T913" s="9">
        <f t="shared" si="261"/>
        <v>0</v>
      </c>
      <c r="U913" s="9">
        <f t="shared" si="267"/>
        <v>1</v>
      </c>
      <c r="V913">
        <f t="shared" si="255"/>
        <v>0</v>
      </c>
      <c r="W913" s="9">
        <f t="shared" si="262"/>
        <v>0</v>
      </c>
      <c r="X913" s="9">
        <f t="shared" si="268"/>
        <v>1</v>
      </c>
      <c r="Y913">
        <f t="shared" si="256"/>
        <v>0</v>
      </c>
      <c r="Z913" s="9">
        <f t="shared" si="263"/>
        <v>0</v>
      </c>
      <c r="AA913" s="9">
        <f t="shared" si="269"/>
        <v>1</v>
      </c>
    </row>
    <row r="914" spans="1:27" x14ac:dyDescent="0.2">
      <c r="A914" s="4">
        <v>41697</v>
      </c>
      <c r="B914" s="7">
        <v>6.4938807134894399E-3</v>
      </c>
      <c r="C914" s="7">
        <v>-2.0978206768631935E-2</v>
      </c>
      <c r="D914" s="7">
        <v>-1.3335890136659145E-2</v>
      </c>
      <c r="E914" s="7">
        <v>-1.1228213086724281E-2</v>
      </c>
      <c r="F914" s="7">
        <v>8.9310500770807266E-3</v>
      </c>
      <c r="G914" s="7">
        <v>1.0816079564392567E-2</v>
      </c>
      <c r="H914" s="7">
        <v>1.4697648584842682E-2</v>
      </c>
      <c r="J914">
        <f t="shared" si="257"/>
        <v>0</v>
      </c>
      <c r="K914" s="9">
        <f t="shared" si="258"/>
        <v>0</v>
      </c>
      <c r="L914" s="9">
        <f t="shared" si="264"/>
        <v>1</v>
      </c>
      <c r="M914">
        <f t="shared" si="252"/>
        <v>0</v>
      </c>
      <c r="N914" s="9">
        <f t="shared" si="259"/>
        <v>0</v>
      </c>
      <c r="O914" s="9">
        <f t="shared" si="265"/>
        <v>1</v>
      </c>
      <c r="P914">
        <f t="shared" si="253"/>
        <v>0</v>
      </c>
      <c r="Q914" s="9">
        <f t="shared" si="260"/>
        <v>0</v>
      </c>
      <c r="R914" s="9">
        <f t="shared" si="266"/>
        <v>1</v>
      </c>
      <c r="S914">
        <f t="shared" si="254"/>
        <v>0</v>
      </c>
      <c r="T914" s="9">
        <f t="shared" si="261"/>
        <v>0</v>
      </c>
      <c r="U914" s="9">
        <f t="shared" si="267"/>
        <v>1</v>
      </c>
      <c r="V914">
        <f t="shared" si="255"/>
        <v>0</v>
      </c>
      <c r="W914" s="9">
        <f t="shared" si="262"/>
        <v>0</v>
      </c>
      <c r="X914" s="9">
        <f t="shared" si="268"/>
        <v>1</v>
      </c>
      <c r="Y914">
        <f t="shared" si="256"/>
        <v>0</v>
      </c>
      <c r="Z914" s="9">
        <f t="shared" si="263"/>
        <v>0</v>
      </c>
      <c r="AA914" s="9">
        <f t="shared" si="269"/>
        <v>1</v>
      </c>
    </row>
    <row r="915" spans="1:27" x14ac:dyDescent="0.2">
      <c r="A915" s="4">
        <v>41698</v>
      </c>
      <c r="B915" s="7">
        <v>1.9938037050803901E-3</v>
      </c>
      <c r="C915" s="7">
        <v>-2.2872239351272583E-2</v>
      </c>
      <c r="D915" s="7">
        <v>-1.3459096662700176E-2</v>
      </c>
      <c r="E915" s="7">
        <v>-1.1205578222870827E-2</v>
      </c>
      <c r="F915" s="7">
        <v>7.2659850120544434E-3</v>
      </c>
      <c r="G915" s="7">
        <v>1.0374310426414013E-2</v>
      </c>
      <c r="H915" s="7">
        <v>1.4735707081854343E-2</v>
      </c>
      <c r="J915">
        <f t="shared" si="257"/>
        <v>0</v>
      </c>
      <c r="K915" s="9">
        <f t="shared" si="258"/>
        <v>0</v>
      </c>
      <c r="L915" s="9">
        <f t="shared" si="264"/>
        <v>1</v>
      </c>
      <c r="M915">
        <f t="shared" si="252"/>
        <v>0</v>
      </c>
      <c r="N915" s="9">
        <f t="shared" si="259"/>
        <v>0</v>
      </c>
      <c r="O915" s="9">
        <f t="shared" si="265"/>
        <v>1</v>
      </c>
      <c r="P915">
        <f t="shared" si="253"/>
        <v>0</v>
      </c>
      <c r="Q915" s="9">
        <f t="shared" si="260"/>
        <v>0</v>
      </c>
      <c r="R915" s="9">
        <f t="shared" si="266"/>
        <v>1</v>
      </c>
      <c r="S915">
        <f t="shared" si="254"/>
        <v>0</v>
      </c>
      <c r="T915" s="9">
        <f t="shared" si="261"/>
        <v>0</v>
      </c>
      <c r="U915" s="9">
        <f t="shared" si="267"/>
        <v>1</v>
      </c>
      <c r="V915">
        <f t="shared" si="255"/>
        <v>0</v>
      </c>
      <c r="W915" s="9">
        <f t="shared" si="262"/>
        <v>0</v>
      </c>
      <c r="X915" s="9">
        <f t="shared" si="268"/>
        <v>1</v>
      </c>
      <c r="Y915">
        <f t="shared" si="256"/>
        <v>0</v>
      </c>
      <c r="Z915" s="9">
        <f t="shared" si="263"/>
        <v>0</v>
      </c>
      <c r="AA915" s="9">
        <f t="shared" si="269"/>
        <v>1</v>
      </c>
    </row>
    <row r="916" spans="1:27" x14ac:dyDescent="0.2">
      <c r="A916" s="4">
        <v>41701</v>
      </c>
      <c r="B916" s="7">
        <v>-7.8363953860500664E-3</v>
      </c>
      <c r="C916" s="7">
        <v>-2.8376000002026558E-2</v>
      </c>
      <c r="D916" s="7">
        <v>-1.6965838149189949E-2</v>
      </c>
      <c r="E916" s="7">
        <v>-1.2475623749196529E-2</v>
      </c>
      <c r="F916" s="7">
        <v>9.942544624209404E-3</v>
      </c>
      <c r="G916" s="7">
        <v>1.343882828950882E-2</v>
      </c>
      <c r="H916" s="7">
        <v>1.8473386764526367E-2</v>
      </c>
      <c r="J916">
        <f t="shared" si="257"/>
        <v>0</v>
      </c>
      <c r="K916" s="9">
        <f t="shared" si="258"/>
        <v>0</v>
      </c>
      <c r="L916" s="9">
        <f t="shared" si="264"/>
        <v>1</v>
      </c>
      <c r="M916">
        <f t="shared" si="252"/>
        <v>0</v>
      </c>
      <c r="N916" s="9">
        <f t="shared" si="259"/>
        <v>0</v>
      </c>
      <c r="O916" s="9">
        <f t="shared" si="265"/>
        <v>1</v>
      </c>
      <c r="P916">
        <f t="shared" si="253"/>
        <v>0</v>
      </c>
      <c r="Q916" s="9">
        <f t="shared" si="260"/>
        <v>0</v>
      </c>
      <c r="R916" s="9">
        <f t="shared" si="266"/>
        <v>1</v>
      </c>
      <c r="S916">
        <f t="shared" si="254"/>
        <v>0</v>
      </c>
      <c r="T916" s="9">
        <f t="shared" si="261"/>
        <v>0</v>
      </c>
      <c r="U916" s="9">
        <f t="shared" si="267"/>
        <v>1</v>
      </c>
      <c r="V916">
        <f t="shared" si="255"/>
        <v>0</v>
      </c>
      <c r="W916" s="9">
        <f t="shared" si="262"/>
        <v>0</v>
      </c>
      <c r="X916" s="9">
        <f t="shared" si="268"/>
        <v>1</v>
      </c>
      <c r="Y916">
        <f t="shared" si="256"/>
        <v>0</v>
      </c>
      <c r="Z916" s="9">
        <f t="shared" si="263"/>
        <v>0</v>
      </c>
      <c r="AA916" s="9">
        <f t="shared" si="269"/>
        <v>1</v>
      </c>
    </row>
    <row r="917" spans="1:27" x14ac:dyDescent="0.2">
      <c r="A917" s="4">
        <v>41702</v>
      </c>
      <c r="B917" s="7">
        <v>1.5344743434484227E-2</v>
      </c>
      <c r="C917" s="7">
        <v>-2.5283237919211388E-2</v>
      </c>
      <c r="D917" s="7">
        <v>-1.5111478976905346E-2</v>
      </c>
      <c r="E917" s="7">
        <v>-1.1500874534249306E-2</v>
      </c>
      <c r="F917" s="7">
        <v>1.0646376758813858E-2</v>
      </c>
      <c r="G917" s="7">
        <v>1.337645947933197E-2</v>
      </c>
      <c r="H917" s="7">
        <v>1.9842421635985374E-2</v>
      </c>
      <c r="J917">
        <f t="shared" si="257"/>
        <v>0</v>
      </c>
      <c r="K917" s="9">
        <f t="shared" si="258"/>
        <v>0</v>
      </c>
      <c r="L917" s="9">
        <f t="shared" si="264"/>
        <v>1</v>
      </c>
      <c r="M917">
        <f t="shared" si="252"/>
        <v>0</v>
      </c>
      <c r="N917" s="9">
        <f t="shared" si="259"/>
        <v>0</v>
      </c>
      <c r="O917" s="9">
        <f t="shared" si="265"/>
        <v>1</v>
      </c>
      <c r="P917">
        <f t="shared" si="253"/>
        <v>0</v>
      </c>
      <c r="Q917" s="9">
        <f t="shared" si="260"/>
        <v>0</v>
      </c>
      <c r="R917" s="9">
        <f t="shared" si="266"/>
        <v>1</v>
      </c>
      <c r="S917">
        <f t="shared" si="254"/>
        <v>1</v>
      </c>
      <c r="T917" s="9">
        <f t="shared" si="261"/>
        <v>0</v>
      </c>
      <c r="U917" s="9">
        <f t="shared" si="267"/>
        <v>0</v>
      </c>
      <c r="V917">
        <f t="shared" si="255"/>
        <v>1</v>
      </c>
      <c r="W917" s="9">
        <f t="shared" si="262"/>
        <v>0</v>
      </c>
      <c r="X917" s="9">
        <f t="shared" si="268"/>
        <v>0</v>
      </c>
      <c r="Y917">
        <f t="shared" si="256"/>
        <v>0</v>
      </c>
      <c r="Z917" s="9">
        <f t="shared" si="263"/>
        <v>0</v>
      </c>
      <c r="AA917" s="9">
        <f t="shared" si="269"/>
        <v>1</v>
      </c>
    </row>
    <row r="918" spans="1:27" x14ac:dyDescent="0.2">
      <c r="A918" s="4">
        <v>41703</v>
      </c>
      <c r="B918" s="7">
        <v>4.2735043385436412E-4</v>
      </c>
      <c r="C918" s="7">
        <v>-2.5392362847924232E-2</v>
      </c>
      <c r="D918" s="7">
        <v>-1.4193249866366386E-2</v>
      </c>
      <c r="E918" s="7">
        <v>-1.2338818982243538E-2</v>
      </c>
      <c r="F918" s="7">
        <v>6.3017033971846104E-3</v>
      </c>
      <c r="G918" s="7">
        <v>1.039527915418148E-2</v>
      </c>
      <c r="H918" s="7">
        <v>1.558181457221508E-2</v>
      </c>
      <c r="J918">
        <f t="shared" si="257"/>
        <v>0</v>
      </c>
      <c r="K918" s="9">
        <f t="shared" si="258"/>
        <v>0</v>
      </c>
      <c r="L918" s="9">
        <f t="shared" si="264"/>
        <v>1</v>
      </c>
      <c r="M918">
        <f t="shared" si="252"/>
        <v>0</v>
      </c>
      <c r="N918" s="9">
        <f t="shared" si="259"/>
        <v>0</v>
      </c>
      <c r="O918" s="9">
        <f t="shared" si="265"/>
        <v>1</v>
      </c>
      <c r="P918">
        <f t="shared" si="253"/>
        <v>0</v>
      </c>
      <c r="Q918" s="9">
        <f t="shared" si="260"/>
        <v>0</v>
      </c>
      <c r="R918" s="9">
        <f t="shared" si="266"/>
        <v>1</v>
      </c>
      <c r="S918">
        <f t="shared" si="254"/>
        <v>0</v>
      </c>
      <c r="T918" s="9">
        <f t="shared" si="261"/>
        <v>0</v>
      </c>
      <c r="U918" s="9">
        <f t="shared" si="267"/>
        <v>0</v>
      </c>
      <c r="V918">
        <f t="shared" si="255"/>
        <v>0</v>
      </c>
      <c r="W918" s="9">
        <f t="shared" si="262"/>
        <v>0</v>
      </c>
      <c r="X918" s="9">
        <f t="shared" si="268"/>
        <v>0</v>
      </c>
      <c r="Y918">
        <f t="shared" si="256"/>
        <v>0</v>
      </c>
      <c r="Z918" s="9">
        <f t="shared" si="263"/>
        <v>0</v>
      </c>
      <c r="AA918" s="9">
        <f t="shared" si="269"/>
        <v>1</v>
      </c>
    </row>
    <row r="919" spans="1:27" x14ac:dyDescent="0.2">
      <c r="A919" s="4">
        <v>41704</v>
      </c>
      <c r="B919" s="7">
        <v>2.0807220674133394E-3</v>
      </c>
      <c r="C919" s="7">
        <v>-2.7164379134774208E-2</v>
      </c>
      <c r="D919" s="7">
        <v>-1.8254555761814117E-2</v>
      </c>
      <c r="E919" s="7">
        <v>-1.3838029466569424E-2</v>
      </c>
      <c r="F919" s="7">
        <v>1.1403592303395271E-2</v>
      </c>
      <c r="G919" s="7">
        <v>1.3717666268348694E-2</v>
      </c>
      <c r="H919" s="7">
        <v>1.8120545893907547E-2</v>
      </c>
      <c r="J919">
        <f t="shared" si="257"/>
        <v>0</v>
      </c>
      <c r="K919" s="9">
        <f t="shared" si="258"/>
        <v>0</v>
      </c>
      <c r="L919" s="9">
        <f t="shared" si="264"/>
        <v>1</v>
      </c>
      <c r="M919">
        <f t="shared" si="252"/>
        <v>0</v>
      </c>
      <c r="N919" s="9">
        <f t="shared" si="259"/>
        <v>0</v>
      </c>
      <c r="O919" s="9">
        <f t="shared" si="265"/>
        <v>1</v>
      </c>
      <c r="P919">
        <f t="shared" si="253"/>
        <v>0</v>
      </c>
      <c r="Q919" s="9">
        <f t="shared" si="260"/>
        <v>0</v>
      </c>
      <c r="R919" s="9">
        <f t="shared" si="266"/>
        <v>1</v>
      </c>
      <c r="S919">
        <f t="shared" si="254"/>
        <v>0</v>
      </c>
      <c r="T919" s="9">
        <f t="shared" si="261"/>
        <v>0</v>
      </c>
      <c r="U919" s="9">
        <f t="shared" si="267"/>
        <v>1</v>
      </c>
      <c r="V919">
        <f t="shared" si="255"/>
        <v>0</v>
      </c>
      <c r="W919" s="9">
        <f t="shared" si="262"/>
        <v>0</v>
      </c>
      <c r="X919" s="9">
        <f t="shared" si="268"/>
        <v>1</v>
      </c>
      <c r="Y919">
        <f t="shared" si="256"/>
        <v>0</v>
      </c>
      <c r="Z919" s="9">
        <f t="shared" si="263"/>
        <v>0</v>
      </c>
      <c r="AA919" s="9">
        <f t="shared" si="269"/>
        <v>1</v>
      </c>
    </row>
    <row r="920" spans="1:27" x14ac:dyDescent="0.2">
      <c r="A920" s="4">
        <v>41705</v>
      </c>
      <c r="B920" s="7">
        <v>9.5887499356287766E-4</v>
      </c>
      <c r="C920" s="7">
        <v>-2.146332710981369E-2</v>
      </c>
      <c r="D920" s="7">
        <v>-1.5244561247527599E-2</v>
      </c>
      <c r="E920" s="7">
        <v>-1.2631029821932316E-2</v>
      </c>
      <c r="F920" s="7">
        <v>9.4018541276454926E-3</v>
      </c>
      <c r="G920" s="7">
        <v>1.0908771306276321E-2</v>
      </c>
      <c r="H920" s="7">
        <v>1.4559716917574406E-2</v>
      </c>
      <c r="J920">
        <f t="shared" si="257"/>
        <v>0</v>
      </c>
      <c r="K920" s="9">
        <f t="shared" si="258"/>
        <v>0</v>
      </c>
      <c r="L920" s="9">
        <f t="shared" si="264"/>
        <v>1</v>
      </c>
      <c r="M920">
        <f t="shared" si="252"/>
        <v>0</v>
      </c>
      <c r="N920" s="9">
        <f t="shared" si="259"/>
        <v>0</v>
      </c>
      <c r="O920" s="9">
        <f t="shared" si="265"/>
        <v>1</v>
      </c>
      <c r="P920">
        <f t="shared" si="253"/>
        <v>0</v>
      </c>
      <c r="Q920" s="9">
        <f t="shared" si="260"/>
        <v>0</v>
      </c>
      <c r="R920" s="9">
        <f t="shared" si="266"/>
        <v>1</v>
      </c>
      <c r="S920">
        <f t="shared" si="254"/>
        <v>0</v>
      </c>
      <c r="T920" s="9">
        <f t="shared" si="261"/>
        <v>0</v>
      </c>
      <c r="U920" s="9">
        <f t="shared" si="267"/>
        <v>1</v>
      </c>
      <c r="V920">
        <f t="shared" si="255"/>
        <v>0</v>
      </c>
      <c r="W920" s="9">
        <f t="shared" si="262"/>
        <v>0</v>
      </c>
      <c r="X920" s="9">
        <f t="shared" si="268"/>
        <v>1</v>
      </c>
      <c r="Y920">
        <f t="shared" si="256"/>
        <v>0</v>
      </c>
      <c r="Z920" s="9">
        <f t="shared" si="263"/>
        <v>0</v>
      </c>
      <c r="AA920" s="9">
        <f t="shared" si="269"/>
        <v>1</v>
      </c>
    </row>
    <row r="921" spans="1:27" x14ac:dyDescent="0.2">
      <c r="A921" s="4">
        <v>41708</v>
      </c>
      <c r="B921" s="7">
        <v>-4.7932256662906291E-4</v>
      </c>
      <c r="C921" s="7">
        <v>-2.6899293065071106E-2</v>
      </c>
      <c r="D921" s="7">
        <v>-1.7644571140408516E-2</v>
      </c>
      <c r="E921" s="7">
        <v>-1.3062288984656334E-2</v>
      </c>
      <c r="F921" s="7">
        <v>1.0799555107951164E-2</v>
      </c>
      <c r="G921" s="7">
        <v>1.3122824020683765E-2</v>
      </c>
      <c r="H921" s="7">
        <v>1.7626052722334862E-2</v>
      </c>
      <c r="J921">
        <f t="shared" si="257"/>
        <v>0</v>
      </c>
      <c r="K921" s="9">
        <f t="shared" si="258"/>
        <v>0</v>
      </c>
      <c r="L921" s="9">
        <f t="shared" si="264"/>
        <v>1</v>
      </c>
      <c r="M921">
        <f t="shared" si="252"/>
        <v>0</v>
      </c>
      <c r="N921" s="9">
        <f t="shared" si="259"/>
        <v>0</v>
      </c>
      <c r="O921" s="9">
        <f t="shared" si="265"/>
        <v>1</v>
      </c>
      <c r="P921">
        <f t="shared" si="253"/>
        <v>0</v>
      </c>
      <c r="Q921" s="9">
        <f t="shared" si="260"/>
        <v>0</v>
      </c>
      <c r="R921" s="9">
        <f t="shared" si="266"/>
        <v>1</v>
      </c>
      <c r="S921">
        <f t="shared" si="254"/>
        <v>0</v>
      </c>
      <c r="T921" s="9">
        <f t="shared" si="261"/>
        <v>0</v>
      </c>
      <c r="U921" s="9">
        <f t="shared" si="267"/>
        <v>1</v>
      </c>
      <c r="V921">
        <f t="shared" si="255"/>
        <v>0</v>
      </c>
      <c r="W921" s="9">
        <f t="shared" si="262"/>
        <v>0</v>
      </c>
      <c r="X921" s="9">
        <f t="shared" si="268"/>
        <v>1</v>
      </c>
      <c r="Y921">
        <f t="shared" si="256"/>
        <v>0</v>
      </c>
      <c r="Z921" s="9">
        <f t="shared" si="263"/>
        <v>0</v>
      </c>
      <c r="AA921" s="9">
        <f t="shared" si="269"/>
        <v>1</v>
      </c>
    </row>
    <row r="922" spans="1:27" x14ac:dyDescent="0.2">
      <c r="A922" s="4">
        <v>41709</v>
      </c>
      <c r="B922" s="7">
        <v>-6.4130189860967871E-3</v>
      </c>
      <c r="C922" s="7">
        <v>-2.5865722447633743E-2</v>
      </c>
      <c r="D922" s="7">
        <v>-1.6643837094306946E-2</v>
      </c>
      <c r="E922" s="7">
        <v>-1.1994527652859688E-2</v>
      </c>
      <c r="F922" s="7">
        <v>1.0277233086526394E-2</v>
      </c>
      <c r="G922" s="7">
        <v>1.223320234566927E-2</v>
      </c>
      <c r="H922" s="7">
        <v>1.6455709934234619E-2</v>
      </c>
      <c r="J922">
        <f t="shared" si="257"/>
        <v>0</v>
      </c>
      <c r="K922" s="9">
        <f t="shared" si="258"/>
        <v>0</v>
      </c>
      <c r="L922" s="9">
        <f t="shared" si="264"/>
        <v>1</v>
      </c>
      <c r="M922">
        <f t="shared" si="252"/>
        <v>0</v>
      </c>
      <c r="N922" s="9">
        <f t="shared" si="259"/>
        <v>0</v>
      </c>
      <c r="O922" s="9">
        <f t="shared" si="265"/>
        <v>1</v>
      </c>
      <c r="P922">
        <f t="shared" si="253"/>
        <v>0</v>
      </c>
      <c r="Q922" s="9">
        <f t="shared" si="260"/>
        <v>0</v>
      </c>
      <c r="R922" s="9">
        <f t="shared" si="266"/>
        <v>1</v>
      </c>
      <c r="S922">
        <f t="shared" si="254"/>
        <v>0</v>
      </c>
      <c r="T922" s="9">
        <f t="shared" si="261"/>
        <v>0</v>
      </c>
      <c r="U922" s="9">
        <f t="shared" si="267"/>
        <v>1</v>
      </c>
      <c r="V922">
        <f t="shared" si="255"/>
        <v>0</v>
      </c>
      <c r="W922" s="9">
        <f t="shared" si="262"/>
        <v>0</v>
      </c>
      <c r="X922" s="9">
        <f t="shared" si="268"/>
        <v>1</v>
      </c>
      <c r="Y922">
        <f t="shared" si="256"/>
        <v>0</v>
      </c>
      <c r="Z922" s="9">
        <f t="shared" si="263"/>
        <v>0</v>
      </c>
      <c r="AA922" s="9">
        <f t="shared" si="269"/>
        <v>1</v>
      </c>
    </row>
    <row r="923" spans="1:27" x14ac:dyDescent="0.2">
      <c r="A923" s="4">
        <v>41710</v>
      </c>
      <c r="B923" s="7">
        <v>1.3394413853954244E-3</v>
      </c>
      <c r="C923" s="7">
        <v>-1.8865637481212616E-2</v>
      </c>
      <c r="D923" s="7">
        <v>-1.1232582852244377E-2</v>
      </c>
      <c r="E923" s="7">
        <v>-8.3343964070081711E-3</v>
      </c>
      <c r="F923" s="7">
        <v>7.6456707902252674E-3</v>
      </c>
      <c r="G923" s="7">
        <v>8.8833272457122803E-3</v>
      </c>
      <c r="H923" s="7">
        <v>1.3816092163324356E-2</v>
      </c>
      <c r="J923">
        <f t="shared" si="257"/>
        <v>0</v>
      </c>
      <c r="K923" s="9">
        <f t="shared" si="258"/>
        <v>0</v>
      </c>
      <c r="L923" s="9">
        <f t="shared" si="264"/>
        <v>1</v>
      </c>
      <c r="M923">
        <f t="shared" si="252"/>
        <v>0</v>
      </c>
      <c r="N923" s="9">
        <f t="shared" si="259"/>
        <v>0</v>
      </c>
      <c r="O923" s="9">
        <f t="shared" si="265"/>
        <v>1</v>
      </c>
      <c r="P923">
        <f t="shared" si="253"/>
        <v>0</v>
      </c>
      <c r="Q923" s="9">
        <f t="shared" si="260"/>
        <v>0</v>
      </c>
      <c r="R923" s="9">
        <f t="shared" si="266"/>
        <v>1</v>
      </c>
      <c r="S923">
        <f t="shared" si="254"/>
        <v>0</v>
      </c>
      <c r="T923" s="9">
        <f t="shared" si="261"/>
        <v>0</v>
      </c>
      <c r="U923" s="9">
        <f t="shared" si="267"/>
        <v>1</v>
      </c>
      <c r="V923">
        <f t="shared" si="255"/>
        <v>0</v>
      </c>
      <c r="W923" s="9">
        <f t="shared" si="262"/>
        <v>0</v>
      </c>
      <c r="X923" s="9">
        <f t="shared" si="268"/>
        <v>1</v>
      </c>
      <c r="Y923">
        <f t="shared" si="256"/>
        <v>0</v>
      </c>
      <c r="Z923" s="9">
        <f t="shared" si="263"/>
        <v>0</v>
      </c>
      <c r="AA923" s="9">
        <f t="shared" si="269"/>
        <v>1</v>
      </c>
    </row>
    <row r="924" spans="1:27" x14ac:dyDescent="0.2">
      <c r="A924" s="4">
        <v>41711</v>
      </c>
      <c r="B924" s="7">
        <v>-1.1307464867734309E-2</v>
      </c>
      <c r="C924" s="7">
        <v>-2.478770911693573E-2</v>
      </c>
      <c r="D924" s="7">
        <v>-1.4770598150789738E-2</v>
      </c>
      <c r="E924" s="7">
        <v>-9.5409434288740158E-3</v>
      </c>
      <c r="F924" s="7">
        <v>8.1037208437919617E-3</v>
      </c>
      <c r="G924" s="7">
        <v>1.0468360036611557E-2</v>
      </c>
      <c r="H924" s="7">
        <v>1.5205575153231621E-2</v>
      </c>
      <c r="J924">
        <f t="shared" si="257"/>
        <v>0</v>
      </c>
      <c r="K924" s="9">
        <f t="shared" si="258"/>
        <v>0</v>
      </c>
      <c r="L924" s="9">
        <f t="shared" si="264"/>
        <v>1</v>
      </c>
      <c r="M924">
        <f t="shared" si="252"/>
        <v>0</v>
      </c>
      <c r="N924" s="9">
        <f t="shared" si="259"/>
        <v>0</v>
      </c>
      <c r="O924" s="9">
        <f t="shared" si="265"/>
        <v>1</v>
      </c>
      <c r="P924">
        <f t="shared" si="253"/>
        <v>1</v>
      </c>
      <c r="Q924" s="9">
        <f t="shared" si="260"/>
        <v>0</v>
      </c>
      <c r="R924" s="9">
        <f t="shared" si="266"/>
        <v>0</v>
      </c>
      <c r="S924">
        <f t="shared" si="254"/>
        <v>0</v>
      </c>
      <c r="T924" s="9">
        <f t="shared" si="261"/>
        <v>0</v>
      </c>
      <c r="U924" s="9">
        <f t="shared" si="267"/>
        <v>1</v>
      </c>
      <c r="V924">
        <f t="shared" si="255"/>
        <v>0</v>
      </c>
      <c r="W924" s="9">
        <f t="shared" si="262"/>
        <v>0</v>
      </c>
      <c r="X924" s="9">
        <f t="shared" si="268"/>
        <v>1</v>
      </c>
      <c r="Y924">
        <f t="shared" si="256"/>
        <v>0</v>
      </c>
      <c r="Z924" s="9">
        <f t="shared" si="263"/>
        <v>0</v>
      </c>
      <c r="AA924" s="9">
        <f t="shared" si="269"/>
        <v>1</v>
      </c>
    </row>
    <row r="925" spans="1:27" x14ac:dyDescent="0.2">
      <c r="A925" s="4">
        <v>41712</v>
      </c>
      <c r="B925" s="7">
        <v>-3.6890401517792183E-3</v>
      </c>
      <c r="C925" s="7">
        <v>-2.370452880859375E-2</v>
      </c>
      <c r="D925" s="7">
        <v>-1.4258637093007565E-2</v>
      </c>
      <c r="E925" s="7">
        <v>-9.3054873868823051E-3</v>
      </c>
      <c r="F925" s="7">
        <v>1.0354003868997097E-2</v>
      </c>
      <c r="G925" s="7">
        <v>1.2269329279661179E-2</v>
      </c>
      <c r="H925" s="7">
        <v>2.0143721252679825E-2</v>
      </c>
      <c r="J925">
        <f t="shared" si="257"/>
        <v>0</v>
      </c>
      <c r="K925" s="9">
        <f t="shared" si="258"/>
        <v>0</v>
      </c>
      <c r="L925" s="9">
        <f t="shared" si="264"/>
        <v>1</v>
      </c>
      <c r="M925">
        <f t="shared" si="252"/>
        <v>0</v>
      </c>
      <c r="N925" s="9">
        <f t="shared" si="259"/>
        <v>0</v>
      </c>
      <c r="O925" s="9">
        <f t="shared" si="265"/>
        <v>1</v>
      </c>
      <c r="P925">
        <f t="shared" si="253"/>
        <v>0</v>
      </c>
      <c r="Q925" s="9">
        <f t="shared" si="260"/>
        <v>0</v>
      </c>
      <c r="R925" s="9">
        <f t="shared" si="266"/>
        <v>0</v>
      </c>
      <c r="S925">
        <f t="shared" si="254"/>
        <v>0</v>
      </c>
      <c r="T925" s="9">
        <f t="shared" si="261"/>
        <v>0</v>
      </c>
      <c r="U925" s="9">
        <f t="shared" si="267"/>
        <v>1</v>
      </c>
      <c r="V925">
        <f t="shared" si="255"/>
        <v>0</v>
      </c>
      <c r="W925" s="9">
        <f t="shared" si="262"/>
        <v>0</v>
      </c>
      <c r="X925" s="9">
        <f t="shared" si="268"/>
        <v>1</v>
      </c>
      <c r="Y925">
        <f t="shared" si="256"/>
        <v>0</v>
      </c>
      <c r="Z925" s="9">
        <f t="shared" si="263"/>
        <v>0</v>
      </c>
      <c r="AA925" s="9">
        <f t="shared" si="269"/>
        <v>1</v>
      </c>
    </row>
    <row r="926" spans="1:27" x14ac:dyDescent="0.2">
      <c r="A926" s="4">
        <v>41715</v>
      </c>
      <c r="B926" s="7">
        <v>9.6279410973106137E-3</v>
      </c>
      <c r="C926" s="7">
        <v>-2.6117613539099693E-2</v>
      </c>
      <c r="D926" s="7">
        <v>-1.7302315682172775E-2</v>
      </c>
      <c r="E926" s="7">
        <v>-1.0307253338396549E-2</v>
      </c>
      <c r="F926" s="7">
        <v>1.0696657933294773E-2</v>
      </c>
      <c r="G926" s="7">
        <v>1.2939362786710262E-2</v>
      </c>
      <c r="H926" s="7">
        <v>2.0303042605519295E-2</v>
      </c>
      <c r="J926">
        <f t="shared" si="257"/>
        <v>0</v>
      </c>
      <c r="K926" s="9">
        <f t="shared" si="258"/>
        <v>0</v>
      </c>
      <c r="L926" s="9">
        <f t="shared" si="264"/>
        <v>1</v>
      </c>
      <c r="M926">
        <f t="shared" si="252"/>
        <v>0</v>
      </c>
      <c r="N926" s="9">
        <f t="shared" si="259"/>
        <v>0</v>
      </c>
      <c r="O926" s="9">
        <f t="shared" si="265"/>
        <v>1</v>
      </c>
      <c r="P926">
        <f t="shared" si="253"/>
        <v>0</v>
      </c>
      <c r="Q926" s="9">
        <f t="shared" si="260"/>
        <v>0</v>
      </c>
      <c r="R926" s="9">
        <f t="shared" si="266"/>
        <v>1</v>
      </c>
      <c r="S926">
        <f t="shared" si="254"/>
        <v>0</v>
      </c>
      <c r="T926" s="9">
        <f t="shared" si="261"/>
        <v>0</v>
      </c>
      <c r="U926" s="9">
        <f t="shared" si="267"/>
        <v>1</v>
      </c>
      <c r="V926">
        <f t="shared" si="255"/>
        <v>0</v>
      </c>
      <c r="W926" s="9">
        <f t="shared" si="262"/>
        <v>0</v>
      </c>
      <c r="X926" s="9">
        <f t="shared" si="268"/>
        <v>1</v>
      </c>
      <c r="Y926">
        <f t="shared" si="256"/>
        <v>0</v>
      </c>
      <c r="Z926" s="9">
        <f t="shared" si="263"/>
        <v>0</v>
      </c>
      <c r="AA926" s="9">
        <f t="shared" si="269"/>
        <v>1</v>
      </c>
    </row>
    <row r="927" spans="1:27" x14ac:dyDescent="0.2">
      <c r="A927" s="4">
        <v>41716</v>
      </c>
      <c r="B927" s="7">
        <v>6.2783603511246903E-3</v>
      </c>
      <c r="C927" s="7">
        <v>-1.8629847094416618E-2</v>
      </c>
      <c r="D927" s="7">
        <v>-1.2913095764815807E-2</v>
      </c>
      <c r="E927" s="7">
        <v>-9.3318549916148186E-3</v>
      </c>
      <c r="F927" s="7">
        <v>6.2783602625131607E-3</v>
      </c>
      <c r="G927" s="7">
        <v>8.1987595185637474E-3</v>
      </c>
      <c r="H927" s="7">
        <v>1.400624867528677E-2</v>
      </c>
      <c r="J927">
        <f t="shared" si="257"/>
        <v>0</v>
      </c>
      <c r="K927" s="9">
        <f t="shared" si="258"/>
        <v>0</v>
      </c>
      <c r="L927" s="9">
        <f t="shared" si="264"/>
        <v>1</v>
      </c>
      <c r="M927">
        <f t="shared" si="252"/>
        <v>0</v>
      </c>
      <c r="N927" s="9">
        <f t="shared" si="259"/>
        <v>0</v>
      </c>
      <c r="O927" s="9">
        <f t="shared" si="265"/>
        <v>1</v>
      </c>
      <c r="P927">
        <f t="shared" si="253"/>
        <v>0</v>
      </c>
      <c r="Q927" s="9">
        <f t="shared" si="260"/>
        <v>0</v>
      </c>
      <c r="R927" s="9">
        <f t="shared" si="266"/>
        <v>1</v>
      </c>
      <c r="S927">
        <f t="shared" si="254"/>
        <v>1</v>
      </c>
      <c r="T927" s="9">
        <f t="shared" si="261"/>
        <v>0</v>
      </c>
      <c r="U927" s="9">
        <f t="shared" si="267"/>
        <v>0</v>
      </c>
      <c r="V927">
        <f t="shared" si="255"/>
        <v>0</v>
      </c>
      <c r="W927" s="9">
        <f t="shared" si="262"/>
        <v>0</v>
      </c>
      <c r="X927" s="9">
        <f t="shared" si="268"/>
        <v>1</v>
      </c>
      <c r="Y927">
        <f t="shared" si="256"/>
        <v>0</v>
      </c>
      <c r="Z927" s="9">
        <f t="shared" si="263"/>
        <v>0</v>
      </c>
      <c r="AA927" s="9">
        <f t="shared" si="269"/>
        <v>1</v>
      </c>
    </row>
    <row r="928" spans="1:27" x14ac:dyDescent="0.2">
      <c r="A928" s="4">
        <v>41717</v>
      </c>
      <c r="B928" s="7">
        <v>-6.8168053350575958E-3</v>
      </c>
      <c r="C928" s="7">
        <v>-2.0468210801482201E-2</v>
      </c>
      <c r="D928" s="7">
        <v>-1.4839567244052887E-2</v>
      </c>
      <c r="E928" s="7">
        <v>-9.2131439596414566E-3</v>
      </c>
      <c r="F928" s="7">
        <v>7.9647693783044815E-3</v>
      </c>
      <c r="G928" s="7">
        <v>9.8120179027318954E-3</v>
      </c>
      <c r="H928" s="7">
        <v>1.6696611419320107E-2</v>
      </c>
      <c r="J928">
        <f t="shared" si="257"/>
        <v>0</v>
      </c>
      <c r="K928" s="9">
        <f t="shared" si="258"/>
        <v>0</v>
      </c>
      <c r="L928" s="9">
        <f t="shared" si="264"/>
        <v>1</v>
      </c>
      <c r="M928">
        <f t="shared" si="252"/>
        <v>0</v>
      </c>
      <c r="N928" s="9">
        <f t="shared" si="259"/>
        <v>0</v>
      </c>
      <c r="O928" s="9">
        <f t="shared" si="265"/>
        <v>1</v>
      </c>
      <c r="P928">
        <f t="shared" si="253"/>
        <v>0</v>
      </c>
      <c r="Q928" s="9">
        <f t="shared" si="260"/>
        <v>0</v>
      </c>
      <c r="R928" s="9">
        <f t="shared" si="266"/>
        <v>1</v>
      </c>
      <c r="S928">
        <f t="shared" si="254"/>
        <v>0</v>
      </c>
      <c r="T928" s="9">
        <f t="shared" si="261"/>
        <v>0</v>
      </c>
      <c r="U928" s="9">
        <f t="shared" si="267"/>
        <v>0</v>
      </c>
      <c r="V928">
        <f t="shared" si="255"/>
        <v>0</v>
      </c>
      <c r="W928" s="9">
        <f t="shared" si="262"/>
        <v>0</v>
      </c>
      <c r="X928" s="9">
        <f t="shared" si="268"/>
        <v>1</v>
      </c>
      <c r="Y928">
        <f t="shared" si="256"/>
        <v>0</v>
      </c>
      <c r="Z928" s="9">
        <f t="shared" si="263"/>
        <v>0</v>
      </c>
      <c r="AA928" s="9">
        <f t="shared" si="269"/>
        <v>1</v>
      </c>
    </row>
    <row r="929" spans="1:27" x14ac:dyDescent="0.2">
      <c r="A929" s="4">
        <v>41718</v>
      </c>
      <c r="B929" s="7">
        <v>6.6991135909975803E-3</v>
      </c>
      <c r="C929" s="7">
        <v>-2.2658538073301315E-2</v>
      </c>
      <c r="D929" s="7">
        <v>-1.5433655120432377E-2</v>
      </c>
      <c r="E929" s="7">
        <v>-9.2460187152028084E-3</v>
      </c>
      <c r="F929" s="7">
        <v>1.1058887466788292E-2</v>
      </c>
      <c r="G929" s="7">
        <v>1.2660372070968151E-2</v>
      </c>
      <c r="H929" s="7">
        <v>2.0584063604474068E-2</v>
      </c>
      <c r="J929">
        <f t="shared" si="257"/>
        <v>0</v>
      </c>
      <c r="K929" s="9">
        <f t="shared" si="258"/>
        <v>0</v>
      </c>
      <c r="L929" s="9">
        <f t="shared" si="264"/>
        <v>1</v>
      </c>
      <c r="M929">
        <f t="shared" si="252"/>
        <v>0</v>
      </c>
      <c r="N929" s="9">
        <f t="shared" si="259"/>
        <v>0</v>
      </c>
      <c r="O929" s="9">
        <f t="shared" si="265"/>
        <v>1</v>
      </c>
      <c r="P929">
        <f t="shared" si="253"/>
        <v>0</v>
      </c>
      <c r="Q929" s="9">
        <f t="shared" si="260"/>
        <v>0</v>
      </c>
      <c r="R929" s="9">
        <f t="shared" si="266"/>
        <v>1</v>
      </c>
      <c r="S929">
        <f t="shared" si="254"/>
        <v>0</v>
      </c>
      <c r="T929" s="9">
        <f t="shared" si="261"/>
        <v>0</v>
      </c>
      <c r="U929" s="9">
        <f t="shared" si="267"/>
        <v>1</v>
      </c>
      <c r="V929">
        <f t="shared" si="255"/>
        <v>0</v>
      </c>
      <c r="W929" s="9">
        <f t="shared" si="262"/>
        <v>0</v>
      </c>
      <c r="X929" s="9">
        <f t="shared" si="268"/>
        <v>1</v>
      </c>
      <c r="Y929">
        <f t="shared" si="256"/>
        <v>0</v>
      </c>
      <c r="Z929" s="9">
        <f t="shared" si="263"/>
        <v>0</v>
      </c>
      <c r="AA929" s="9">
        <f t="shared" si="269"/>
        <v>1</v>
      </c>
    </row>
    <row r="930" spans="1:27" x14ac:dyDescent="0.2">
      <c r="A930" s="4">
        <v>41719</v>
      </c>
      <c r="B930" s="7">
        <v>-2.6356405074708811E-3</v>
      </c>
      <c r="C930" s="7">
        <v>-2.0477060228586197E-2</v>
      </c>
      <c r="D930" s="7">
        <v>-1.2521212920546532E-2</v>
      </c>
      <c r="E930" s="7">
        <v>-9.1669801622629166E-3</v>
      </c>
      <c r="F930" s="7">
        <v>7.1842493489384651E-3</v>
      </c>
      <c r="G930" s="7">
        <v>9.2436708509922028E-3</v>
      </c>
      <c r="H930" s="7">
        <v>1.4124508015811443E-2</v>
      </c>
      <c r="J930">
        <f t="shared" si="257"/>
        <v>0</v>
      </c>
      <c r="K930" s="9">
        <f t="shared" si="258"/>
        <v>0</v>
      </c>
      <c r="L930" s="9">
        <f t="shared" si="264"/>
        <v>1</v>
      </c>
      <c r="M930">
        <f t="shared" si="252"/>
        <v>0</v>
      </c>
      <c r="N930" s="9">
        <f t="shared" si="259"/>
        <v>0</v>
      </c>
      <c r="O930" s="9">
        <f t="shared" si="265"/>
        <v>1</v>
      </c>
      <c r="P930">
        <f t="shared" si="253"/>
        <v>0</v>
      </c>
      <c r="Q930" s="9">
        <f t="shared" si="260"/>
        <v>0</v>
      </c>
      <c r="R930" s="9">
        <f t="shared" si="266"/>
        <v>1</v>
      </c>
      <c r="S930">
        <f t="shared" si="254"/>
        <v>0</v>
      </c>
      <c r="T930" s="9">
        <f t="shared" si="261"/>
        <v>0</v>
      </c>
      <c r="U930" s="9">
        <f t="shared" si="267"/>
        <v>1</v>
      </c>
      <c r="V930">
        <f t="shared" si="255"/>
        <v>0</v>
      </c>
      <c r="W930" s="9">
        <f t="shared" si="262"/>
        <v>0</v>
      </c>
      <c r="X930" s="9">
        <f t="shared" si="268"/>
        <v>1</v>
      </c>
      <c r="Y930">
        <f t="shared" si="256"/>
        <v>0</v>
      </c>
      <c r="Z930" s="9">
        <f t="shared" si="263"/>
        <v>0</v>
      </c>
      <c r="AA930" s="9">
        <f t="shared" si="269"/>
        <v>1</v>
      </c>
    </row>
    <row r="931" spans="1:27" x14ac:dyDescent="0.2">
      <c r="A931" s="4">
        <v>41722</v>
      </c>
      <c r="B931" s="7">
        <v>-8.0029293534138578E-3</v>
      </c>
      <c r="C931" s="7">
        <v>-1.9022930413484573E-2</v>
      </c>
      <c r="D931" s="7">
        <v>-1.1740095913410187E-2</v>
      </c>
      <c r="E931" s="7">
        <v>-6.3202702440321445E-3</v>
      </c>
      <c r="F931" s="7">
        <v>1.0954880155622959E-2</v>
      </c>
      <c r="G931" s="7">
        <v>1.4764262363314629E-2</v>
      </c>
      <c r="H931" s="7">
        <v>2.1332031115889549E-2</v>
      </c>
      <c r="J931">
        <f t="shared" si="257"/>
        <v>0</v>
      </c>
      <c r="K931" s="9">
        <f t="shared" si="258"/>
        <v>0</v>
      </c>
      <c r="L931" s="9">
        <f t="shared" si="264"/>
        <v>1</v>
      </c>
      <c r="M931">
        <f t="shared" si="252"/>
        <v>0</v>
      </c>
      <c r="N931" s="9">
        <f t="shared" si="259"/>
        <v>0</v>
      </c>
      <c r="O931" s="9">
        <f t="shared" si="265"/>
        <v>1</v>
      </c>
      <c r="P931">
        <f t="shared" si="253"/>
        <v>1</v>
      </c>
      <c r="Q931" s="9">
        <f t="shared" si="260"/>
        <v>0</v>
      </c>
      <c r="R931" s="9">
        <f t="shared" si="266"/>
        <v>0</v>
      </c>
      <c r="S931">
        <f t="shared" si="254"/>
        <v>0</v>
      </c>
      <c r="T931" s="9">
        <f t="shared" si="261"/>
        <v>0</v>
      </c>
      <c r="U931" s="9">
        <f t="shared" si="267"/>
        <v>1</v>
      </c>
      <c r="V931">
        <f t="shared" si="255"/>
        <v>0</v>
      </c>
      <c r="W931" s="9">
        <f t="shared" si="262"/>
        <v>0</v>
      </c>
      <c r="X931" s="9">
        <f t="shared" si="268"/>
        <v>1</v>
      </c>
      <c r="Y931">
        <f t="shared" si="256"/>
        <v>0</v>
      </c>
      <c r="Z931" s="9">
        <f t="shared" si="263"/>
        <v>0</v>
      </c>
      <c r="AA931" s="9">
        <f t="shared" si="269"/>
        <v>1</v>
      </c>
    </row>
    <row r="932" spans="1:27" x14ac:dyDescent="0.2">
      <c r="A932" s="4">
        <v>41723</v>
      </c>
      <c r="B932" s="7">
        <v>5.3388106424787181E-3</v>
      </c>
      <c r="C932" s="7">
        <v>-2.5125619024038315E-2</v>
      </c>
      <c r="D932" s="7">
        <v>-1.4578886330127716E-2</v>
      </c>
      <c r="E932" s="7">
        <v>-8.8347578421235085E-3</v>
      </c>
      <c r="F932" s="7">
        <v>1.0681114159524441E-2</v>
      </c>
      <c r="G932" s="7">
        <v>1.2848019599914551E-2</v>
      </c>
      <c r="H932" s="7">
        <v>2.0591363310813904E-2</v>
      </c>
      <c r="J932">
        <f t="shared" si="257"/>
        <v>0</v>
      </c>
      <c r="K932" s="9">
        <f t="shared" si="258"/>
        <v>0</v>
      </c>
      <c r="L932" s="9">
        <f t="shared" si="264"/>
        <v>1</v>
      </c>
      <c r="M932">
        <f t="shared" si="252"/>
        <v>0</v>
      </c>
      <c r="N932" s="9">
        <f t="shared" si="259"/>
        <v>0</v>
      </c>
      <c r="O932" s="9">
        <f t="shared" si="265"/>
        <v>1</v>
      </c>
      <c r="P932">
        <f t="shared" si="253"/>
        <v>0</v>
      </c>
      <c r="Q932" s="9">
        <f t="shared" si="260"/>
        <v>0</v>
      </c>
      <c r="R932" s="9">
        <f t="shared" si="266"/>
        <v>0</v>
      </c>
      <c r="S932">
        <f t="shared" si="254"/>
        <v>0</v>
      </c>
      <c r="T932" s="9">
        <f t="shared" si="261"/>
        <v>0</v>
      </c>
      <c r="U932" s="9">
        <f t="shared" si="267"/>
        <v>1</v>
      </c>
      <c r="V932">
        <f t="shared" si="255"/>
        <v>0</v>
      </c>
      <c r="W932" s="9">
        <f t="shared" si="262"/>
        <v>0</v>
      </c>
      <c r="X932" s="9">
        <f t="shared" si="268"/>
        <v>1</v>
      </c>
      <c r="Y932">
        <f t="shared" si="256"/>
        <v>0</v>
      </c>
      <c r="Z932" s="9">
        <f t="shared" si="263"/>
        <v>0</v>
      </c>
      <c r="AA932" s="9">
        <f t="shared" si="269"/>
        <v>1</v>
      </c>
    </row>
    <row r="933" spans="1:27" x14ac:dyDescent="0.2">
      <c r="A933" s="4">
        <v>41724</v>
      </c>
      <c r="B933" s="7">
        <v>-9.0224551111853547E-3</v>
      </c>
      <c r="C933" s="7">
        <v>-1.9035389646887779E-2</v>
      </c>
      <c r="D933" s="7">
        <v>-1.2094040401279926E-2</v>
      </c>
      <c r="E933" s="7">
        <v>-8.5244067013263702E-3</v>
      </c>
      <c r="F933" s="7">
        <v>7.1025914512574673E-3</v>
      </c>
      <c r="G933" s="7">
        <v>8.7590385228395462E-3</v>
      </c>
      <c r="H933" s="7">
        <v>1.3770920224487782E-2</v>
      </c>
      <c r="J933">
        <f t="shared" si="257"/>
        <v>0</v>
      </c>
      <c r="K933" s="9">
        <f t="shared" si="258"/>
        <v>0</v>
      </c>
      <c r="L933" s="9">
        <f t="shared" si="264"/>
        <v>1</v>
      </c>
      <c r="M933">
        <f t="shared" si="252"/>
        <v>0</v>
      </c>
      <c r="N933" s="9">
        <f t="shared" si="259"/>
        <v>0</v>
      </c>
      <c r="O933" s="9">
        <f t="shared" si="265"/>
        <v>1</v>
      </c>
      <c r="P933">
        <f t="shared" si="253"/>
        <v>1</v>
      </c>
      <c r="Q933" s="9">
        <f t="shared" si="260"/>
        <v>0</v>
      </c>
      <c r="R933" s="9">
        <f t="shared" si="266"/>
        <v>0</v>
      </c>
      <c r="S933">
        <f t="shared" si="254"/>
        <v>0</v>
      </c>
      <c r="T933" s="9">
        <f t="shared" si="261"/>
        <v>0</v>
      </c>
      <c r="U933" s="9">
        <f t="shared" si="267"/>
        <v>1</v>
      </c>
      <c r="V933">
        <f t="shared" si="255"/>
        <v>0</v>
      </c>
      <c r="W933" s="9">
        <f t="shared" si="262"/>
        <v>0</v>
      </c>
      <c r="X933" s="9">
        <f t="shared" si="268"/>
        <v>1</v>
      </c>
      <c r="Y933">
        <f t="shared" si="256"/>
        <v>0</v>
      </c>
      <c r="Z933" s="9">
        <f t="shared" si="263"/>
        <v>0</v>
      </c>
      <c r="AA933" s="9">
        <f t="shared" si="269"/>
        <v>1</v>
      </c>
    </row>
    <row r="934" spans="1:27" x14ac:dyDescent="0.2">
      <c r="A934" s="4">
        <v>41725</v>
      </c>
      <c r="B934" s="7">
        <v>-1.0860122700751321E-3</v>
      </c>
      <c r="C934" s="7">
        <v>-2.1553121507167816E-2</v>
      </c>
      <c r="D934" s="7">
        <v>-1.3199807144701481E-2</v>
      </c>
      <c r="E934" s="7">
        <v>-8.4490105509757996E-3</v>
      </c>
      <c r="F934" s="7">
        <v>1.0282319970428944E-2</v>
      </c>
      <c r="G934" s="7">
        <v>1.1835493147373199E-2</v>
      </c>
      <c r="H934" s="7">
        <v>1.9374629482626915E-2</v>
      </c>
      <c r="J934">
        <f t="shared" si="257"/>
        <v>0</v>
      </c>
      <c r="K934" s="9">
        <f t="shared" si="258"/>
        <v>0</v>
      </c>
      <c r="L934" s="9">
        <f t="shared" si="264"/>
        <v>1</v>
      </c>
      <c r="M934">
        <f t="shared" si="252"/>
        <v>0</v>
      </c>
      <c r="N934" s="9">
        <f t="shared" si="259"/>
        <v>0</v>
      </c>
      <c r="O934" s="9">
        <f t="shared" si="265"/>
        <v>1</v>
      </c>
      <c r="P934">
        <f t="shared" si="253"/>
        <v>0</v>
      </c>
      <c r="Q934" s="9">
        <f t="shared" si="260"/>
        <v>0</v>
      </c>
      <c r="R934" s="9">
        <f t="shared" si="266"/>
        <v>0</v>
      </c>
      <c r="S934">
        <f t="shared" si="254"/>
        <v>0</v>
      </c>
      <c r="T934" s="9">
        <f t="shared" si="261"/>
        <v>0</v>
      </c>
      <c r="U934" s="9">
        <f t="shared" si="267"/>
        <v>1</v>
      </c>
      <c r="V934">
        <f t="shared" si="255"/>
        <v>0</v>
      </c>
      <c r="W934" s="9">
        <f t="shared" si="262"/>
        <v>0</v>
      </c>
      <c r="X934" s="9">
        <f t="shared" si="268"/>
        <v>1</v>
      </c>
      <c r="Y934">
        <f t="shared" si="256"/>
        <v>0</v>
      </c>
      <c r="Z934" s="9">
        <f t="shared" si="263"/>
        <v>0</v>
      </c>
      <c r="AA934" s="9">
        <f t="shared" si="269"/>
        <v>1</v>
      </c>
    </row>
    <row r="935" spans="1:27" x14ac:dyDescent="0.2">
      <c r="A935" s="4">
        <v>41726</v>
      </c>
      <c r="B935" s="7">
        <v>5.3102265124729438E-3</v>
      </c>
      <c r="C935" s="7">
        <v>-2.6567742228507996E-2</v>
      </c>
      <c r="D935" s="7">
        <v>-1.6563974320888519E-2</v>
      </c>
      <c r="E935" s="7">
        <v>-9.7111938521265984E-3</v>
      </c>
      <c r="F935" s="7">
        <v>1.0650567710399628E-2</v>
      </c>
      <c r="G935" s="7">
        <v>1.3092679902911186E-2</v>
      </c>
      <c r="H935" s="7">
        <v>1.9708141684532166E-2</v>
      </c>
      <c r="J935">
        <f t="shared" si="257"/>
        <v>0</v>
      </c>
      <c r="K935" s="9">
        <f t="shared" si="258"/>
        <v>0</v>
      </c>
      <c r="L935" s="9">
        <f t="shared" si="264"/>
        <v>1</v>
      </c>
      <c r="M935">
        <f t="shared" si="252"/>
        <v>0</v>
      </c>
      <c r="N935" s="9">
        <f t="shared" si="259"/>
        <v>0</v>
      </c>
      <c r="O935" s="9">
        <f t="shared" si="265"/>
        <v>1</v>
      </c>
      <c r="P935">
        <f t="shared" si="253"/>
        <v>0</v>
      </c>
      <c r="Q935" s="9">
        <f t="shared" si="260"/>
        <v>0</v>
      </c>
      <c r="R935" s="9">
        <f t="shared" si="266"/>
        <v>1</v>
      </c>
      <c r="S935">
        <f t="shared" si="254"/>
        <v>0</v>
      </c>
      <c r="T935" s="9">
        <f t="shared" si="261"/>
        <v>0</v>
      </c>
      <c r="U935" s="9">
        <f t="shared" si="267"/>
        <v>1</v>
      </c>
      <c r="V935">
        <f t="shared" si="255"/>
        <v>0</v>
      </c>
      <c r="W935" s="9">
        <f t="shared" si="262"/>
        <v>0</v>
      </c>
      <c r="X935" s="9">
        <f t="shared" si="268"/>
        <v>1</v>
      </c>
      <c r="Y935">
        <f t="shared" si="256"/>
        <v>0</v>
      </c>
      <c r="Z935" s="9">
        <f t="shared" si="263"/>
        <v>0</v>
      </c>
      <c r="AA935" s="9">
        <f t="shared" si="269"/>
        <v>1</v>
      </c>
    </row>
    <row r="936" spans="1:27" x14ac:dyDescent="0.2">
      <c r="A936" s="4">
        <v>41729</v>
      </c>
      <c r="B936" s="7">
        <v>7.6447209453638131E-3</v>
      </c>
      <c r="C936" s="7">
        <v>-1.9849566742777824E-2</v>
      </c>
      <c r="D936" s="7">
        <v>-1.2594216503202915E-2</v>
      </c>
      <c r="E936" s="7">
        <v>-8.7236538529396057E-3</v>
      </c>
      <c r="F936" s="7">
        <v>7.4962368234992027E-3</v>
      </c>
      <c r="G936" s="7">
        <v>9.3651749193668365E-3</v>
      </c>
      <c r="H936" s="7">
        <v>1.4611648395657539E-2</v>
      </c>
      <c r="J936">
        <f t="shared" si="257"/>
        <v>0</v>
      </c>
      <c r="K936" s="9">
        <f t="shared" si="258"/>
        <v>0</v>
      </c>
      <c r="L936" s="9">
        <f t="shared" si="264"/>
        <v>1</v>
      </c>
      <c r="M936">
        <f t="shared" si="252"/>
        <v>0</v>
      </c>
      <c r="N936" s="9">
        <f t="shared" si="259"/>
        <v>0</v>
      </c>
      <c r="O936" s="9">
        <f t="shared" si="265"/>
        <v>1</v>
      </c>
      <c r="P936">
        <f t="shared" si="253"/>
        <v>0</v>
      </c>
      <c r="Q936" s="9">
        <f t="shared" si="260"/>
        <v>0</v>
      </c>
      <c r="R936" s="9">
        <f t="shared" si="266"/>
        <v>1</v>
      </c>
      <c r="S936">
        <f t="shared" si="254"/>
        <v>1</v>
      </c>
      <c r="T936" s="9">
        <f t="shared" si="261"/>
        <v>0</v>
      </c>
      <c r="U936" s="9">
        <f t="shared" si="267"/>
        <v>0</v>
      </c>
      <c r="V936">
        <f t="shared" si="255"/>
        <v>0</v>
      </c>
      <c r="W936" s="9">
        <f t="shared" si="262"/>
        <v>0</v>
      </c>
      <c r="X936" s="9">
        <f t="shared" si="268"/>
        <v>1</v>
      </c>
      <c r="Y936">
        <f t="shared" si="256"/>
        <v>0</v>
      </c>
      <c r="Z936" s="9">
        <f t="shared" si="263"/>
        <v>0</v>
      </c>
      <c r="AA936" s="9">
        <f t="shared" si="269"/>
        <v>1</v>
      </c>
    </row>
    <row r="937" spans="1:27" x14ac:dyDescent="0.2">
      <c r="A937" s="4">
        <v>41730</v>
      </c>
      <c r="B937" s="7">
        <v>7.0543259618538407E-3</v>
      </c>
      <c r="C937" s="7">
        <v>-2.0418059080839157E-2</v>
      </c>
      <c r="D937" s="7">
        <v>-1.2018019333481789E-2</v>
      </c>
      <c r="E937" s="7">
        <v>-8.706078864634037E-3</v>
      </c>
      <c r="F937" s="7">
        <v>6.7011592909693718E-3</v>
      </c>
      <c r="G937" s="7">
        <v>8.9061204344034195E-3</v>
      </c>
      <c r="H937" s="7">
        <v>1.3989840634167194E-2</v>
      </c>
      <c r="J937">
        <f t="shared" si="257"/>
        <v>0</v>
      </c>
      <c r="K937" s="9">
        <f t="shared" si="258"/>
        <v>0</v>
      </c>
      <c r="L937" s="9">
        <f t="shared" si="264"/>
        <v>1</v>
      </c>
      <c r="M937">
        <f t="shared" si="252"/>
        <v>0</v>
      </c>
      <c r="N937" s="9">
        <f t="shared" si="259"/>
        <v>0</v>
      </c>
      <c r="O937" s="9">
        <f t="shared" si="265"/>
        <v>1</v>
      </c>
      <c r="P937">
        <f t="shared" si="253"/>
        <v>0</v>
      </c>
      <c r="Q937" s="9">
        <f t="shared" si="260"/>
        <v>0</v>
      </c>
      <c r="R937" s="9">
        <f t="shared" si="266"/>
        <v>1</v>
      </c>
      <c r="S937">
        <f t="shared" si="254"/>
        <v>1</v>
      </c>
      <c r="T937" s="9">
        <f t="shared" si="261"/>
        <v>1</v>
      </c>
      <c r="U937" s="9">
        <f t="shared" si="267"/>
        <v>0</v>
      </c>
      <c r="V937">
        <f t="shared" si="255"/>
        <v>0</v>
      </c>
      <c r="W937" s="9">
        <f t="shared" si="262"/>
        <v>0</v>
      </c>
      <c r="X937" s="9">
        <f t="shared" si="268"/>
        <v>1</v>
      </c>
      <c r="Y937">
        <f t="shared" si="256"/>
        <v>0</v>
      </c>
      <c r="Z937" s="9">
        <f t="shared" si="263"/>
        <v>0</v>
      </c>
      <c r="AA937" s="9">
        <f t="shared" si="269"/>
        <v>1</v>
      </c>
    </row>
    <row r="938" spans="1:27" x14ac:dyDescent="0.2">
      <c r="A938" s="4">
        <v>41731</v>
      </c>
      <c r="B938" s="7">
        <v>2.7122626779358576E-3</v>
      </c>
      <c r="C938" s="7">
        <v>-1.9479591399431229E-2</v>
      </c>
      <c r="D938" s="7">
        <v>-1.1928222142159939E-2</v>
      </c>
      <c r="E938" s="7">
        <v>-8.3716809749603271E-3</v>
      </c>
      <c r="F938" s="7">
        <v>6.6551477648317814E-3</v>
      </c>
      <c r="G938" s="7">
        <v>8.4530338644981384E-3</v>
      </c>
      <c r="H938" s="7">
        <v>1.3486560434103012E-2</v>
      </c>
      <c r="J938">
        <f t="shared" si="257"/>
        <v>0</v>
      </c>
      <c r="K938" s="9">
        <f t="shared" si="258"/>
        <v>0</v>
      </c>
      <c r="L938" s="9">
        <f t="shared" si="264"/>
        <v>1</v>
      </c>
      <c r="M938">
        <f t="shared" si="252"/>
        <v>0</v>
      </c>
      <c r="N938" s="9">
        <f t="shared" si="259"/>
        <v>0</v>
      </c>
      <c r="O938" s="9">
        <f t="shared" si="265"/>
        <v>1</v>
      </c>
      <c r="P938">
        <f t="shared" si="253"/>
        <v>0</v>
      </c>
      <c r="Q938" s="9">
        <f t="shared" si="260"/>
        <v>0</v>
      </c>
      <c r="R938" s="9">
        <f t="shared" si="266"/>
        <v>1</v>
      </c>
      <c r="S938">
        <f t="shared" si="254"/>
        <v>0</v>
      </c>
      <c r="T938" s="9">
        <f t="shared" si="261"/>
        <v>0</v>
      </c>
      <c r="U938" s="9">
        <f t="shared" si="267"/>
        <v>0</v>
      </c>
      <c r="V938">
        <f t="shared" si="255"/>
        <v>0</v>
      </c>
      <c r="W938" s="9">
        <f t="shared" si="262"/>
        <v>0</v>
      </c>
      <c r="X938" s="9">
        <f t="shared" si="268"/>
        <v>1</v>
      </c>
      <c r="Y938">
        <f t="shared" si="256"/>
        <v>0</v>
      </c>
      <c r="Z938" s="9">
        <f t="shared" si="263"/>
        <v>0</v>
      </c>
      <c r="AA938" s="9">
        <f t="shared" si="269"/>
        <v>1</v>
      </c>
    </row>
    <row r="939" spans="1:27" x14ac:dyDescent="0.2">
      <c r="A939" s="4">
        <v>41732</v>
      </c>
      <c r="B939" s="7">
        <v>5.3108154769666037E-5</v>
      </c>
      <c r="C939" s="7">
        <v>-2.1102186292409897E-2</v>
      </c>
      <c r="D939" s="7">
        <v>-1.2872148305177689E-2</v>
      </c>
      <c r="E939" s="7">
        <v>-8.4324833005666733E-3</v>
      </c>
      <c r="F939" s="7">
        <v>7.8969085589051247E-3</v>
      </c>
      <c r="G939" s="7">
        <v>9.5949005335569382E-3</v>
      </c>
      <c r="H939" s="7">
        <v>1.4418537728488445E-2</v>
      </c>
      <c r="J939">
        <f t="shared" si="257"/>
        <v>0</v>
      </c>
      <c r="K939" s="9">
        <f t="shared" si="258"/>
        <v>0</v>
      </c>
      <c r="L939" s="9">
        <f t="shared" si="264"/>
        <v>1</v>
      </c>
      <c r="M939">
        <f t="shared" si="252"/>
        <v>0</v>
      </c>
      <c r="N939" s="9">
        <f t="shared" si="259"/>
        <v>0</v>
      </c>
      <c r="O939" s="9">
        <f t="shared" si="265"/>
        <v>1</v>
      </c>
      <c r="P939">
        <f t="shared" si="253"/>
        <v>0</v>
      </c>
      <c r="Q939" s="9">
        <f t="shared" si="260"/>
        <v>0</v>
      </c>
      <c r="R939" s="9">
        <f t="shared" si="266"/>
        <v>1</v>
      </c>
      <c r="S939">
        <f t="shared" si="254"/>
        <v>0</v>
      </c>
      <c r="T939" s="9">
        <f t="shared" si="261"/>
        <v>0</v>
      </c>
      <c r="U939" s="9">
        <f t="shared" si="267"/>
        <v>1</v>
      </c>
      <c r="V939">
        <f t="shared" si="255"/>
        <v>0</v>
      </c>
      <c r="W939" s="9">
        <f t="shared" si="262"/>
        <v>0</v>
      </c>
      <c r="X939" s="9">
        <f t="shared" si="268"/>
        <v>1</v>
      </c>
      <c r="Y939">
        <f t="shared" si="256"/>
        <v>0</v>
      </c>
      <c r="Z939" s="9">
        <f t="shared" si="263"/>
        <v>0</v>
      </c>
      <c r="AA939" s="9">
        <f t="shared" si="269"/>
        <v>1</v>
      </c>
    </row>
    <row r="940" spans="1:27" x14ac:dyDescent="0.2">
      <c r="A940" s="4">
        <v>41733</v>
      </c>
      <c r="B940" s="7">
        <v>-1.223599995424734E-2</v>
      </c>
      <c r="C940" s="7">
        <v>-1.8802756443619728E-2</v>
      </c>
      <c r="D940" s="7">
        <v>-1.2236000038683414E-2</v>
      </c>
      <c r="E940" s="7">
        <v>-8.6130257695913315E-3</v>
      </c>
      <c r="F940" s="7">
        <v>8.0856196582317352E-3</v>
      </c>
      <c r="G940" s="7">
        <v>8.8813919574022293E-3</v>
      </c>
      <c r="H940" s="7">
        <v>1.2633603997528553E-2</v>
      </c>
      <c r="J940">
        <f t="shared" si="257"/>
        <v>0</v>
      </c>
      <c r="K940" s="9">
        <f t="shared" si="258"/>
        <v>0</v>
      </c>
      <c r="L940" s="9">
        <f t="shared" si="264"/>
        <v>1</v>
      </c>
      <c r="M940">
        <f t="shared" si="252"/>
        <v>0</v>
      </c>
      <c r="N940" s="9">
        <f t="shared" si="259"/>
        <v>0</v>
      </c>
      <c r="O940" s="9">
        <f t="shared" si="265"/>
        <v>1</v>
      </c>
      <c r="P940">
        <f t="shared" si="253"/>
        <v>1</v>
      </c>
      <c r="Q940" s="9">
        <f t="shared" si="260"/>
        <v>0</v>
      </c>
      <c r="R940" s="9">
        <f t="shared" si="266"/>
        <v>0</v>
      </c>
      <c r="S940">
        <f t="shared" si="254"/>
        <v>0</v>
      </c>
      <c r="T940" s="9">
        <f t="shared" si="261"/>
        <v>0</v>
      </c>
      <c r="U940" s="9">
        <f t="shared" si="267"/>
        <v>1</v>
      </c>
      <c r="V940">
        <f t="shared" si="255"/>
        <v>0</v>
      </c>
      <c r="W940" s="9">
        <f t="shared" si="262"/>
        <v>0</v>
      </c>
      <c r="X940" s="9">
        <f t="shared" si="268"/>
        <v>1</v>
      </c>
      <c r="Y940">
        <f t="shared" si="256"/>
        <v>0</v>
      </c>
      <c r="Z940" s="9">
        <f t="shared" si="263"/>
        <v>0</v>
      </c>
      <c r="AA940" s="9">
        <f t="shared" si="269"/>
        <v>1</v>
      </c>
    </row>
    <row r="941" spans="1:27" x14ac:dyDescent="0.2">
      <c r="A941" s="4">
        <v>41736</v>
      </c>
      <c r="B941" s="7">
        <v>-1.1897820303186608E-2</v>
      </c>
      <c r="C941" s="7">
        <v>-2.8515428304672241E-2</v>
      </c>
      <c r="D941" s="7">
        <v>-1.5914794057607651E-2</v>
      </c>
      <c r="E941" s="7">
        <v>-9.2659201472997665E-3</v>
      </c>
      <c r="F941" s="7">
        <v>1.2211276218295097E-2</v>
      </c>
      <c r="G941" s="7">
        <v>1.5050856396555901E-2</v>
      </c>
      <c r="H941" s="7">
        <v>2.4565627798438072E-2</v>
      </c>
      <c r="J941">
        <f t="shared" si="257"/>
        <v>0</v>
      </c>
      <c r="K941" s="9">
        <f t="shared" si="258"/>
        <v>0</v>
      </c>
      <c r="L941" s="9">
        <f t="shared" si="264"/>
        <v>1</v>
      </c>
      <c r="M941">
        <f t="shared" si="252"/>
        <v>0</v>
      </c>
      <c r="N941" s="9">
        <f t="shared" si="259"/>
        <v>0</v>
      </c>
      <c r="O941" s="9">
        <f t="shared" si="265"/>
        <v>1</v>
      </c>
      <c r="P941">
        <f t="shared" si="253"/>
        <v>1</v>
      </c>
      <c r="Q941" s="9">
        <f t="shared" si="260"/>
        <v>1</v>
      </c>
      <c r="R941" s="9">
        <f t="shared" si="266"/>
        <v>0</v>
      </c>
      <c r="S941">
        <f t="shared" si="254"/>
        <v>0</v>
      </c>
      <c r="T941" s="9">
        <f t="shared" si="261"/>
        <v>0</v>
      </c>
      <c r="U941" s="9">
        <f t="shared" si="267"/>
        <v>1</v>
      </c>
      <c r="V941">
        <f t="shared" si="255"/>
        <v>0</v>
      </c>
      <c r="W941" s="9">
        <f t="shared" si="262"/>
        <v>0</v>
      </c>
      <c r="X941" s="9">
        <f t="shared" si="268"/>
        <v>1</v>
      </c>
      <c r="Y941">
        <f t="shared" si="256"/>
        <v>0</v>
      </c>
      <c r="Z941" s="9">
        <f t="shared" si="263"/>
        <v>0</v>
      </c>
      <c r="AA941" s="9">
        <f t="shared" si="269"/>
        <v>1</v>
      </c>
    </row>
    <row r="942" spans="1:27" x14ac:dyDescent="0.2">
      <c r="A942" s="4">
        <v>41737</v>
      </c>
      <c r="B942" s="7">
        <v>3.7468480749090561E-3</v>
      </c>
      <c r="C942" s="7">
        <v>-3.2827112823724747E-2</v>
      </c>
      <c r="D942" s="7">
        <v>-1.8391314893960953E-2</v>
      </c>
      <c r="E942" s="7">
        <v>-1.0614263825118542E-2</v>
      </c>
      <c r="F942" s="7">
        <v>1.3774726539850235E-2</v>
      </c>
      <c r="G942" s="7">
        <v>1.7441891133785248E-2</v>
      </c>
      <c r="H942" s="7">
        <v>2.771754190325737E-2</v>
      </c>
      <c r="J942">
        <f t="shared" si="257"/>
        <v>0</v>
      </c>
      <c r="K942" s="9">
        <f t="shared" si="258"/>
        <v>0</v>
      </c>
      <c r="L942" s="9">
        <f t="shared" si="264"/>
        <v>1</v>
      </c>
      <c r="M942">
        <f t="shared" si="252"/>
        <v>0</v>
      </c>
      <c r="N942" s="9">
        <f t="shared" si="259"/>
        <v>0</v>
      </c>
      <c r="O942" s="9">
        <f t="shared" si="265"/>
        <v>1</v>
      </c>
      <c r="P942">
        <f t="shared" si="253"/>
        <v>0</v>
      </c>
      <c r="Q942" s="9">
        <f t="shared" si="260"/>
        <v>0</v>
      </c>
      <c r="R942" s="9">
        <f t="shared" si="266"/>
        <v>0</v>
      </c>
      <c r="S942">
        <f t="shared" si="254"/>
        <v>0</v>
      </c>
      <c r="T942" s="9">
        <f t="shared" si="261"/>
        <v>0</v>
      </c>
      <c r="U942" s="9">
        <f t="shared" si="267"/>
        <v>1</v>
      </c>
      <c r="V942">
        <f t="shared" si="255"/>
        <v>0</v>
      </c>
      <c r="W942" s="9">
        <f t="shared" si="262"/>
        <v>0</v>
      </c>
      <c r="X942" s="9">
        <f t="shared" si="268"/>
        <v>1</v>
      </c>
      <c r="Y942">
        <f t="shared" si="256"/>
        <v>0</v>
      </c>
      <c r="Z942" s="9">
        <f t="shared" si="263"/>
        <v>0</v>
      </c>
      <c r="AA942" s="9">
        <f t="shared" si="269"/>
        <v>1</v>
      </c>
    </row>
    <row r="943" spans="1:27" x14ac:dyDescent="0.2">
      <c r="A943" s="4">
        <v>41738</v>
      </c>
      <c r="B943" s="7">
        <v>1.0674531246919824E-2</v>
      </c>
      <c r="C943" s="7">
        <v>-2.1386027336120605E-2</v>
      </c>
      <c r="D943" s="7">
        <v>-1.4260869473218918E-2</v>
      </c>
      <c r="E943" s="7">
        <v>-1.0205387137830257E-2</v>
      </c>
      <c r="F943" s="7">
        <v>9.0243853628635406E-3</v>
      </c>
      <c r="G943" s="7">
        <v>1.0861560702323914E-2</v>
      </c>
      <c r="H943" s="7">
        <v>1.5989864245057106E-2</v>
      </c>
      <c r="J943">
        <f t="shared" si="257"/>
        <v>0</v>
      </c>
      <c r="K943" s="9">
        <f t="shared" si="258"/>
        <v>0</v>
      </c>
      <c r="L943" s="9">
        <f t="shared" si="264"/>
        <v>1</v>
      </c>
      <c r="M943">
        <f t="shared" si="252"/>
        <v>0</v>
      </c>
      <c r="N943" s="9">
        <f t="shared" si="259"/>
        <v>0</v>
      </c>
      <c r="O943" s="9">
        <f t="shared" si="265"/>
        <v>1</v>
      </c>
      <c r="P943">
        <f t="shared" si="253"/>
        <v>0</v>
      </c>
      <c r="Q943" s="9">
        <f t="shared" si="260"/>
        <v>0</v>
      </c>
      <c r="R943" s="9">
        <f t="shared" si="266"/>
        <v>1</v>
      </c>
      <c r="S943">
        <f t="shared" si="254"/>
        <v>1</v>
      </c>
      <c r="T943" s="9">
        <f t="shared" si="261"/>
        <v>0</v>
      </c>
      <c r="U943" s="9">
        <f t="shared" si="267"/>
        <v>0</v>
      </c>
      <c r="V943">
        <f t="shared" si="255"/>
        <v>0</v>
      </c>
      <c r="W943" s="9">
        <f t="shared" si="262"/>
        <v>0</v>
      </c>
      <c r="X943" s="9">
        <f t="shared" si="268"/>
        <v>1</v>
      </c>
      <c r="Y943">
        <f t="shared" si="256"/>
        <v>0</v>
      </c>
      <c r="Z943" s="9">
        <f t="shared" si="263"/>
        <v>0</v>
      </c>
      <c r="AA943" s="9">
        <f t="shared" si="269"/>
        <v>1</v>
      </c>
    </row>
    <row r="944" spans="1:27" x14ac:dyDescent="0.2">
      <c r="A944" s="4">
        <v>41739</v>
      </c>
      <c r="B944" s="7">
        <v>-2.0423798303927661E-2</v>
      </c>
      <c r="C944" s="7">
        <v>-2.3749934509396553E-2</v>
      </c>
      <c r="D944" s="7">
        <v>-1.4627913013100624E-2</v>
      </c>
      <c r="E944" s="7">
        <v>-1.0573416948318481E-2</v>
      </c>
      <c r="F944" s="7">
        <v>8.0292942002415657E-3</v>
      </c>
      <c r="G944" s="7">
        <v>1.1199240572750568E-2</v>
      </c>
      <c r="H944" s="7">
        <v>1.7643172293901443E-2</v>
      </c>
      <c r="J944">
        <f t="shared" si="257"/>
        <v>0</v>
      </c>
      <c r="K944" s="9">
        <f t="shared" si="258"/>
        <v>0</v>
      </c>
      <c r="L944" s="9">
        <f t="shared" si="264"/>
        <v>1</v>
      </c>
      <c r="M944">
        <f t="shared" si="252"/>
        <v>1</v>
      </c>
      <c r="N944" s="9">
        <f t="shared" si="259"/>
        <v>0</v>
      </c>
      <c r="O944" s="9">
        <f t="shared" si="265"/>
        <v>0</v>
      </c>
      <c r="P944">
        <f t="shared" si="253"/>
        <v>1</v>
      </c>
      <c r="Q944" s="9">
        <f t="shared" si="260"/>
        <v>0</v>
      </c>
      <c r="R944" s="9">
        <f t="shared" si="266"/>
        <v>0</v>
      </c>
      <c r="S944">
        <f t="shared" si="254"/>
        <v>0</v>
      </c>
      <c r="T944" s="9">
        <f t="shared" si="261"/>
        <v>0</v>
      </c>
      <c r="U944" s="9">
        <f t="shared" si="267"/>
        <v>0</v>
      </c>
      <c r="V944">
        <f t="shared" si="255"/>
        <v>0</v>
      </c>
      <c r="W944" s="9">
        <f t="shared" si="262"/>
        <v>0</v>
      </c>
      <c r="X944" s="9">
        <f t="shared" si="268"/>
        <v>1</v>
      </c>
      <c r="Y944">
        <f t="shared" si="256"/>
        <v>0</v>
      </c>
      <c r="Z944" s="9">
        <f t="shared" si="263"/>
        <v>0</v>
      </c>
      <c r="AA944" s="9">
        <f t="shared" si="269"/>
        <v>1</v>
      </c>
    </row>
    <row r="945" spans="1:27" x14ac:dyDescent="0.2">
      <c r="A945" s="4">
        <v>41740</v>
      </c>
      <c r="B945" s="7">
        <v>-8.4643794356544719E-3</v>
      </c>
      <c r="C945" s="7">
        <v>-2.5281241163611412E-2</v>
      </c>
      <c r="D945" s="7">
        <v>-1.5439846552908421E-2</v>
      </c>
      <c r="E945" s="7">
        <v>-9.6909878775477409E-3</v>
      </c>
      <c r="F945" s="7">
        <v>1.4780521392822266E-2</v>
      </c>
      <c r="G945" s="7">
        <v>1.6719242557883263E-2</v>
      </c>
      <c r="H945" s="7">
        <v>2.8910007327795029E-2</v>
      </c>
      <c r="J945">
        <f t="shared" si="257"/>
        <v>0</v>
      </c>
      <c r="K945" s="9">
        <f t="shared" si="258"/>
        <v>0</v>
      </c>
      <c r="L945" s="9">
        <f t="shared" si="264"/>
        <v>1</v>
      </c>
      <c r="M945">
        <f t="shared" si="252"/>
        <v>0</v>
      </c>
      <c r="N945" s="9">
        <f t="shared" si="259"/>
        <v>0</v>
      </c>
      <c r="O945" s="9">
        <f t="shared" si="265"/>
        <v>0</v>
      </c>
      <c r="P945">
        <f t="shared" si="253"/>
        <v>0</v>
      </c>
      <c r="Q945" s="9">
        <f t="shared" si="260"/>
        <v>0</v>
      </c>
      <c r="R945" s="9">
        <f t="shared" si="266"/>
        <v>0</v>
      </c>
      <c r="S945">
        <f t="shared" si="254"/>
        <v>0</v>
      </c>
      <c r="T945" s="9">
        <f t="shared" si="261"/>
        <v>0</v>
      </c>
      <c r="U945" s="9">
        <f t="shared" si="267"/>
        <v>1</v>
      </c>
      <c r="V945">
        <f t="shared" si="255"/>
        <v>0</v>
      </c>
      <c r="W945" s="9">
        <f t="shared" si="262"/>
        <v>0</v>
      </c>
      <c r="X945" s="9">
        <f t="shared" si="268"/>
        <v>1</v>
      </c>
      <c r="Y945">
        <f t="shared" si="256"/>
        <v>0</v>
      </c>
      <c r="Z945" s="9">
        <f t="shared" si="263"/>
        <v>0</v>
      </c>
      <c r="AA945" s="9">
        <f t="shared" si="269"/>
        <v>1</v>
      </c>
    </row>
    <row r="946" spans="1:27" x14ac:dyDescent="0.2">
      <c r="A946" s="4">
        <v>41743</v>
      </c>
      <c r="B946" s="7">
        <v>7.0403458945371864E-3</v>
      </c>
      <c r="C946" s="7">
        <v>-3.3959235996007919E-2</v>
      </c>
      <c r="D946" s="7">
        <v>-2.1484365686774254E-2</v>
      </c>
      <c r="E946" s="7">
        <v>-1.2016220949590206E-2</v>
      </c>
      <c r="F946" s="7">
        <v>1.6017347574234009E-2</v>
      </c>
      <c r="G946" s="7">
        <v>1.964796707034111E-2</v>
      </c>
      <c r="H946" s="7">
        <v>3.1015504151582718E-2</v>
      </c>
      <c r="J946">
        <f t="shared" si="257"/>
        <v>0</v>
      </c>
      <c r="K946" s="9">
        <f t="shared" si="258"/>
        <v>0</v>
      </c>
      <c r="L946" s="9">
        <f t="shared" si="264"/>
        <v>1</v>
      </c>
      <c r="M946">
        <f t="shared" si="252"/>
        <v>0</v>
      </c>
      <c r="N946" s="9">
        <f t="shared" si="259"/>
        <v>0</v>
      </c>
      <c r="O946" s="9">
        <f t="shared" si="265"/>
        <v>1</v>
      </c>
      <c r="P946">
        <f t="shared" si="253"/>
        <v>0</v>
      </c>
      <c r="Q946" s="9">
        <f t="shared" si="260"/>
        <v>0</v>
      </c>
      <c r="R946" s="9">
        <f t="shared" si="266"/>
        <v>1</v>
      </c>
      <c r="S946">
        <f t="shared" si="254"/>
        <v>0</v>
      </c>
      <c r="T946" s="9">
        <f t="shared" si="261"/>
        <v>0</v>
      </c>
      <c r="U946" s="9">
        <f t="shared" si="267"/>
        <v>1</v>
      </c>
      <c r="V946">
        <f t="shared" si="255"/>
        <v>0</v>
      </c>
      <c r="W946" s="9">
        <f t="shared" si="262"/>
        <v>0</v>
      </c>
      <c r="X946" s="9">
        <f t="shared" si="268"/>
        <v>1</v>
      </c>
      <c r="Y946">
        <f t="shared" si="256"/>
        <v>0</v>
      </c>
      <c r="Z946" s="9">
        <f t="shared" si="263"/>
        <v>0</v>
      </c>
      <c r="AA946" s="9">
        <f t="shared" si="269"/>
        <v>1</v>
      </c>
    </row>
    <row r="947" spans="1:27" x14ac:dyDescent="0.2">
      <c r="A947" s="4">
        <v>41744</v>
      </c>
      <c r="B947" s="7">
        <v>8.2421797892664097E-3</v>
      </c>
      <c r="C947" s="7">
        <v>-2.0221447572112083E-2</v>
      </c>
      <c r="D947" s="7">
        <v>-1.4792915433645248E-2</v>
      </c>
      <c r="E947" s="7">
        <v>-1.0331201367080212E-2</v>
      </c>
      <c r="F947" s="7">
        <v>9.7320424392819405E-3</v>
      </c>
      <c r="G947" s="7">
        <v>1.1610889807343483E-2</v>
      </c>
      <c r="H947" s="7">
        <v>1.8434116616845131E-2</v>
      </c>
      <c r="J947">
        <f t="shared" si="257"/>
        <v>0</v>
      </c>
      <c r="K947" s="9">
        <f t="shared" si="258"/>
        <v>0</v>
      </c>
      <c r="L947" s="9">
        <f t="shared" si="264"/>
        <v>1</v>
      </c>
      <c r="M947">
        <f t="shared" si="252"/>
        <v>0</v>
      </c>
      <c r="N947" s="9">
        <f t="shared" si="259"/>
        <v>0</v>
      </c>
      <c r="O947" s="9">
        <f t="shared" si="265"/>
        <v>1</v>
      </c>
      <c r="P947">
        <f t="shared" si="253"/>
        <v>0</v>
      </c>
      <c r="Q947" s="9">
        <f t="shared" si="260"/>
        <v>0</v>
      </c>
      <c r="R947" s="9">
        <f t="shared" si="266"/>
        <v>1</v>
      </c>
      <c r="S947">
        <f t="shared" si="254"/>
        <v>0</v>
      </c>
      <c r="T947" s="9">
        <f t="shared" si="261"/>
        <v>0</v>
      </c>
      <c r="U947" s="9">
        <f t="shared" si="267"/>
        <v>1</v>
      </c>
      <c r="V947">
        <f t="shared" si="255"/>
        <v>0</v>
      </c>
      <c r="W947" s="9">
        <f t="shared" si="262"/>
        <v>0</v>
      </c>
      <c r="X947" s="9">
        <f t="shared" si="268"/>
        <v>1</v>
      </c>
      <c r="Y947">
        <f t="shared" si="256"/>
        <v>0</v>
      </c>
      <c r="Z947" s="9">
        <f t="shared" si="263"/>
        <v>0</v>
      </c>
      <c r="AA947" s="9">
        <f t="shared" si="269"/>
        <v>1</v>
      </c>
    </row>
    <row r="948" spans="1:27" x14ac:dyDescent="0.2">
      <c r="A948" s="4">
        <v>41745</v>
      </c>
      <c r="B948" s="7">
        <v>7.1498517129072988E-3</v>
      </c>
      <c r="C948" s="7">
        <v>-2.7594918385148048E-2</v>
      </c>
      <c r="D948" s="7">
        <v>-1.8098646774888039E-2</v>
      </c>
      <c r="E948" s="7">
        <v>-1.1454228311777115E-2</v>
      </c>
      <c r="F948" s="7">
        <v>1.1209559626877308E-2</v>
      </c>
      <c r="G948" s="7">
        <v>1.459166407585144E-2</v>
      </c>
      <c r="H948" s="7">
        <v>2.3105869069695473E-2</v>
      </c>
      <c r="J948">
        <f t="shared" si="257"/>
        <v>0</v>
      </c>
      <c r="K948" s="9">
        <f t="shared" si="258"/>
        <v>0</v>
      </c>
      <c r="L948" s="9">
        <f t="shared" si="264"/>
        <v>1</v>
      </c>
      <c r="M948">
        <f t="shared" si="252"/>
        <v>0</v>
      </c>
      <c r="N948" s="9">
        <f t="shared" si="259"/>
        <v>0</v>
      </c>
      <c r="O948" s="9">
        <f t="shared" si="265"/>
        <v>1</v>
      </c>
      <c r="P948">
        <f t="shared" si="253"/>
        <v>0</v>
      </c>
      <c r="Q948" s="9">
        <f t="shared" si="260"/>
        <v>0</v>
      </c>
      <c r="R948" s="9">
        <f t="shared" si="266"/>
        <v>1</v>
      </c>
      <c r="S948">
        <f t="shared" si="254"/>
        <v>0</v>
      </c>
      <c r="T948" s="9">
        <f t="shared" si="261"/>
        <v>0</v>
      </c>
      <c r="U948" s="9">
        <f t="shared" si="267"/>
        <v>1</v>
      </c>
      <c r="V948">
        <f t="shared" si="255"/>
        <v>0</v>
      </c>
      <c r="W948" s="9">
        <f t="shared" si="262"/>
        <v>0</v>
      </c>
      <c r="X948" s="9">
        <f t="shared" si="268"/>
        <v>1</v>
      </c>
      <c r="Y948">
        <f t="shared" si="256"/>
        <v>0</v>
      </c>
      <c r="Z948" s="9">
        <f t="shared" si="263"/>
        <v>0</v>
      </c>
      <c r="AA948" s="9">
        <f t="shared" si="269"/>
        <v>1</v>
      </c>
    </row>
    <row r="949" spans="1:27" x14ac:dyDescent="0.2">
      <c r="A949" s="4">
        <v>41746</v>
      </c>
      <c r="B949" s="7">
        <v>2.7488092334489477E-3</v>
      </c>
      <c r="C949" s="7">
        <v>-2.8327653184533119E-2</v>
      </c>
      <c r="D949" s="7">
        <v>-1.824207603931427E-2</v>
      </c>
      <c r="E949" s="7">
        <v>-1.1457838118076324E-2</v>
      </c>
      <c r="F949" s="7">
        <v>1.1447150260210037E-2</v>
      </c>
      <c r="G949" s="7">
        <v>1.4858673326671124E-2</v>
      </c>
      <c r="H949" s="7">
        <v>2.3200316354632378E-2</v>
      </c>
      <c r="J949">
        <f t="shared" si="257"/>
        <v>0</v>
      </c>
      <c r="K949" s="9">
        <f t="shared" si="258"/>
        <v>0</v>
      </c>
      <c r="L949" s="9">
        <f t="shared" si="264"/>
        <v>1</v>
      </c>
      <c r="M949">
        <f t="shared" si="252"/>
        <v>0</v>
      </c>
      <c r="N949" s="9">
        <f t="shared" si="259"/>
        <v>0</v>
      </c>
      <c r="O949" s="9">
        <f t="shared" si="265"/>
        <v>1</v>
      </c>
      <c r="P949">
        <f t="shared" si="253"/>
        <v>0</v>
      </c>
      <c r="Q949" s="9">
        <f t="shared" si="260"/>
        <v>0</v>
      </c>
      <c r="R949" s="9">
        <f t="shared" si="266"/>
        <v>1</v>
      </c>
      <c r="S949">
        <f t="shared" si="254"/>
        <v>0</v>
      </c>
      <c r="T949" s="9">
        <f t="shared" si="261"/>
        <v>0</v>
      </c>
      <c r="U949" s="9">
        <f t="shared" si="267"/>
        <v>1</v>
      </c>
      <c r="V949">
        <f t="shared" si="255"/>
        <v>0</v>
      </c>
      <c r="W949" s="9">
        <f t="shared" si="262"/>
        <v>0</v>
      </c>
      <c r="X949" s="9">
        <f t="shared" si="268"/>
        <v>1</v>
      </c>
      <c r="Y949">
        <f t="shared" si="256"/>
        <v>0</v>
      </c>
      <c r="Z949" s="9">
        <f t="shared" si="263"/>
        <v>0</v>
      </c>
      <c r="AA949" s="9">
        <f t="shared" si="269"/>
        <v>1</v>
      </c>
    </row>
    <row r="950" spans="1:27" x14ac:dyDescent="0.2">
      <c r="A950" s="4">
        <v>41750</v>
      </c>
      <c r="B950" s="7">
        <v>3.4924678864610308E-3</v>
      </c>
      <c r="C950" s="7">
        <v>-1.8566694110631943E-2</v>
      </c>
      <c r="D950" s="7">
        <v>-1.3103855773806572E-2</v>
      </c>
      <c r="E950" s="7">
        <v>-8.3664022386074066E-3</v>
      </c>
      <c r="F950" s="7">
        <v>8.8151507079601288E-3</v>
      </c>
      <c r="G950" s="7">
        <v>1.0221688076853752E-2</v>
      </c>
      <c r="H950" s="7">
        <v>1.6607781872153282E-2</v>
      </c>
      <c r="J950">
        <f t="shared" si="257"/>
        <v>0</v>
      </c>
      <c r="K950" s="9">
        <f t="shared" si="258"/>
        <v>0</v>
      </c>
      <c r="L950" s="9">
        <f t="shared" si="264"/>
        <v>1</v>
      </c>
      <c r="M950">
        <f t="shared" si="252"/>
        <v>0</v>
      </c>
      <c r="N950" s="9">
        <f t="shared" si="259"/>
        <v>0</v>
      </c>
      <c r="O950" s="9">
        <f t="shared" si="265"/>
        <v>1</v>
      </c>
      <c r="P950">
        <f t="shared" si="253"/>
        <v>0</v>
      </c>
      <c r="Q950" s="9">
        <f t="shared" si="260"/>
        <v>0</v>
      </c>
      <c r="R950" s="9">
        <f t="shared" si="266"/>
        <v>1</v>
      </c>
      <c r="S950">
        <f t="shared" si="254"/>
        <v>0</v>
      </c>
      <c r="T950" s="9">
        <f t="shared" si="261"/>
        <v>0</v>
      </c>
      <c r="U950" s="9">
        <f t="shared" si="267"/>
        <v>1</v>
      </c>
      <c r="V950">
        <f t="shared" si="255"/>
        <v>0</v>
      </c>
      <c r="W950" s="9">
        <f t="shared" si="262"/>
        <v>0</v>
      </c>
      <c r="X950" s="9">
        <f t="shared" si="268"/>
        <v>1</v>
      </c>
      <c r="Y950">
        <f t="shared" si="256"/>
        <v>0</v>
      </c>
      <c r="Z950" s="9">
        <f t="shared" si="263"/>
        <v>0</v>
      </c>
      <c r="AA950" s="9">
        <f t="shared" si="269"/>
        <v>1</v>
      </c>
    </row>
    <row r="951" spans="1:27" x14ac:dyDescent="0.2">
      <c r="A951" s="4">
        <v>41751</v>
      </c>
      <c r="B951" s="7">
        <v>5.0825350830341716E-3</v>
      </c>
      <c r="C951" s="7">
        <v>-1.8376316875219345E-2</v>
      </c>
      <c r="D951" s="7">
        <v>-1.2252765707671642E-2</v>
      </c>
      <c r="E951" s="7">
        <v>-7.9045826569199562E-3</v>
      </c>
      <c r="F951" s="7">
        <v>8.1104086712002754E-3</v>
      </c>
      <c r="G951" s="7">
        <v>9.6879927441477776E-3</v>
      </c>
      <c r="H951" s="7">
        <v>1.5866285189986229E-2</v>
      </c>
      <c r="J951">
        <f t="shared" si="257"/>
        <v>0</v>
      </c>
      <c r="K951" s="9">
        <f t="shared" si="258"/>
        <v>0</v>
      </c>
      <c r="L951" s="9">
        <f t="shared" si="264"/>
        <v>1</v>
      </c>
      <c r="M951">
        <f t="shared" si="252"/>
        <v>0</v>
      </c>
      <c r="N951" s="9">
        <f t="shared" si="259"/>
        <v>0</v>
      </c>
      <c r="O951" s="9">
        <f t="shared" si="265"/>
        <v>1</v>
      </c>
      <c r="P951">
        <f t="shared" si="253"/>
        <v>0</v>
      </c>
      <c r="Q951" s="9">
        <f t="shared" si="260"/>
        <v>0</v>
      </c>
      <c r="R951" s="9">
        <f t="shared" si="266"/>
        <v>1</v>
      </c>
      <c r="S951">
        <f t="shared" si="254"/>
        <v>0</v>
      </c>
      <c r="T951" s="9">
        <f t="shared" si="261"/>
        <v>0</v>
      </c>
      <c r="U951" s="9">
        <f t="shared" si="267"/>
        <v>1</v>
      </c>
      <c r="V951">
        <f t="shared" si="255"/>
        <v>0</v>
      </c>
      <c r="W951" s="9">
        <f t="shared" si="262"/>
        <v>0</v>
      </c>
      <c r="X951" s="9">
        <f t="shared" si="268"/>
        <v>1</v>
      </c>
      <c r="Y951">
        <f t="shared" si="256"/>
        <v>0</v>
      </c>
      <c r="Z951" s="9">
        <f t="shared" si="263"/>
        <v>0</v>
      </c>
      <c r="AA951" s="9">
        <f t="shared" si="269"/>
        <v>1</v>
      </c>
    </row>
    <row r="952" spans="1:27" x14ac:dyDescent="0.2">
      <c r="A952" s="4">
        <v>41752</v>
      </c>
      <c r="B952" s="7">
        <v>-5.3378884581203488E-4</v>
      </c>
      <c r="C952" s="7">
        <v>-1.9521316513419151E-2</v>
      </c>
      <c r="D952" s="7">
        <v>-1.2238675728440285E-2</v>
      </c>
      <c r="E952" s="7">
        <v>-7.5168507173657417E-3</v>
      </c>
      <c r="F952" s="7">
        <v>7.8238500282168388E-3</v>
      </c>
      <c r="G952" s="7">
        <v>1.0026168078184128E-2</v>
      </c>
      <c r="H952" s="7">
        <v>1.6544360667467117E-2</v>
      </c>
      <c r="J952">
        <f t="shared" si="257"/>
        <v>0</v>
      </c>
      <c r="K952" s="9">
        <f t="shared" si="258"/>
        <v>0</v>
      </c>
      <c r="L952" s="9">
        <f t="shared" si="264"/>
        <v>1</v>
      </c>
      <c r="M952">
        <f t="shared" si="252"/>
        <v>0</v>
      </c>
      <c r="N952" s="9">
        <f t="shared" si="259"/>
        <v>0</v>
      </c>
      <c r="O952" s="9">
        <f t="shared" si="265"/>
        <v>1</v>
      </c>
      <c r="P952">
        <f t="shared" si="253"/>
        <v>0</v>
      </c>
      <c r="Q952" s="9">
        <f t="shared" si="260"/>
        <v>0</v>
      </c>
      <c r="R952" s="9">
        <f t="shared" si="266"/>
        <v>1</v>
      </c>
      <c r="S952">
        <f t="shared" si="254"/>
        <v>0</v>
      </c>
      <c r="T952" s="9">
        <f t="shared" si="261"/>
        <v>0</v>
      </c>
      <c r="U952" s="9">
        <f t="shared" si="267"/>
        <v>1</v>
      </c>
      <c r="V952">
        <f t="shared" si="255"/>
        <v>0</v>
      </c>
      <c r="W952" s="9">
        <f t="shared" si="262"/>
        <v>0</v>
      </c>
      <c r="X952" s="9">
        <f t="shared" si="268"/>
        <v>1</v>
      </c>
      <c r="Y952">
        <f t="shared" si="256"/>
        <v>0</v>
      </c>
      <c r="Z952" s="9">
        <f t="shared" si="263"/>
        <v>0</v>
      </c>
      <c r="AA952" s="9">
        <f t="shared" si="269"/>
        <v>1</v>
      </c>
    </row>
    <row r="953" spans="1:27" x14ac:dyDescent="0.2">
      <c r="A953" s="4">
        <v>41753</v>
      </c>
      <c r="B953" s="7">
        <v>1.0678056603831807E-4</v>
      </c>
      <c r="C953" s="7">
        <v>-1.9404949620366096E-2</v>
      </c>
      <c r="D953" s="7">
        <v>-1.2379146181046963E-2</v>
      </c>
      <c r="E953" s="7">
        <v>-7.3885894380509853E-3</v>
      </c>
      <c r="F953" s="7">
        <v>8.7025994434952736E-3</v>
      </c>
      <c r="G953" s="7">
        <v>1.0194600559771061E-2</v>
      </c>
      <c r="H953" s="7">
        <v>1.6167737543582916E-2</v>
      </c>
      <c r="J953">
        <f t="shared" si="257"/>
        <v>0</v>
      </c>
      <c r="K953" s="9">
        <f t="shared" si="258"/>
        <v>0</v>
      </c>
      <c r="L953" s="9">
        <f t="shared" si="264"/>
        <v>1</v>
      </c>
      <c r="M953">
        <f t="shared" si="252"/>
        <v>0</v>
      </c>
      <c r="N953" s="9">
        <f t="shared" si="259"/>
        <v>0</v>
      </c>
      <c r="O953" s="9">
        <f t="shared" si="265"/>
        <v>1</v>
      </c>
      <c r="P953">
        <f t="shared" si="253"/>
        <v>0</v>
      </c>
      <c r="Q953" s="9">
        <f t="shared" si="260"/>
        <v>0</v>
      </c>
      <c r="R953" s="9">
        <f t="shared" si="266"/>
        <v>1</v>
      </c>
      <c r="S953">
        <f t="shared" si="254"/>
        <v>0</v>
      </c>
      <c r="T953" s="9">
        <f t="shared" si="261"/>
        <v>0</v>
      </c>
      <c r="U953" s="9">
        <f t="shared" si="267"/>
        <v>1</v>
      </c>
      <c r="V953">
        <f t="shared" si="255"/>
        <v>0</v>
      </c>
      <c r="W953" s="9">
        <f t="shared" si="262"/>
        <v>0</v>
      </c>
      <c r="X953" s="9">
        <f t="shared" si="268"/>
        <v>1</v>
      </c>
      <c r="Y953">
        <f t="shared" si="256"/>
        <v>0</v>
      </c>
      <c r="Z953" s="9">
        <f t="shared" si="263"/>
        <v>0</v>
      </c>
      <c r="AA953" s="9">
        <f t="shared" si="269"/>
        <v>1</v>
      </c>
    </row>
    <row r="954" spans="1:27" x14ac:dyDescent="0.2">
      <c r="A954" s="4">
        <v>41754</v>
      </c>
      <c r="B954" s="7">
        <v>-6.9645625989413987E-3</v>
      </c>
      <c r="C954" s="7">
        <v>-1.8467022106051445E-2</v>
      </c>
      <c r="D954" s="7">
        <v>-1.1502237990498543E-2</v>
      </c>
      <c r="E954" s="7">
        <v>-6.4334203489124775E-3</v>
      </c>
      <c r="F954" s="7">
        <v>7.8841950744390488E-3</v>
      </c>
      <c r="G954" s="7">
        <v>9.3894386664032936E-3</v>
      </c>
      <c r="H954" s="7">
        <v>1.5195718966424465E-2</v>
      </c>
      <c r="J954">
        <f t="shared" si="257"/>
        <v>0</v>
      </c>
      <c r="K954" s="9">
        <f t="shared" si="258"/>
        <v>0</v>
      </c>
      <c r="L954" s="9">
        <f t="shared" si="264"/>
        <v>1</v>
      </c>
      <c r="M954">
        <f t="shared" si="252"/>
        <v>0</v>
      </c>
      <c r="N954" s="9">
        <f t="shared" si="259"/>
        <v>0</v>
      </c>
      <c r="O954" s="9">
        <f t="shared" si="265"/>
        <v>1</v>
      </c>
      <c r="P954">
        <f t="shared" si="253"/>
        <v>1</v>
      </c>
      <c r="Q954" s="9">
        <f t="shared" si="260"/>
        <v>0</v>
      </c>
      <c r="R954" s="9">
        <f t="shared" si="266"/>
        <v>0</v>
      </c>
      <c r="S954">
        <f t="shared" si="254"/>
        <v>0</v>
      </c>
      <c r="T954" s="9">
        <f t="shared" si="261"/>
        <v>0</v>
      </c>
      <c r="U954" s="9">
        <f t="shared" si="267"/>
        <v>1</v>
      </c>
      <c r="V954">
        <f t="shared" si="255"/>
        <v>0</v>
      </c>
      <c r="W954" s="9">
        <f t="shared" si="262"/>
        <v>0</v>
      </c>
      <c r="X954" s="9">
        <f t="shared" si="268"/>
        <v>1</v>
      </c>
      <c r="Y954">
        <f t="shared" si="256"/>
        <v>0</v>
      </c>
      <c r="Z954" s="9">
        <f t="shared" si="263"/>
        <v>0</v>
      </c>
      <c r="AA954" s="9">
        <f t="shared" si="269"/>
        <v>1</v>
      </c>
    </row>
    <row r="955" spans="1:27" x14ac:dyDescent="0.2">
      <c r="A955" s="4">
        <v>41757</v>
      </c>
      <c r="B955" s="7">
        <v>3.166852704384084E-3</v>
      </c>
      <c r="C955" s="7">
        <v>-2.2019783034920692E-2</v>
      </c>
      <c r="D955" s="7">
        <v>-1.2465490959584713E-2</v>
      </c>
      <c r="E955" s="7">
        <v>-6.5667405724525452E-3</v>
      </c>
      <c r="F955" s="7">
        <v>9.6680503338575363E-3</v>
      </c>
      <c r="G955" s="7">
        <v>1.1856530793011189E-2</v>
      </c>
      <c r="H955" s="7">
        <v>2.0217342302203178E-2</v>
      </c>
      <c r="J955">
        <f t="shared" si="257"/>
        <v>0</v>
      </c>
      <c r="K955" s="9">
        <f t="shared" si="258"/>
        <v>0</v>
      </c>
      <c r="L955" s="9">
        <f t="shared" si="264"/>
        <v>1</v>
      </c>
      <c r="M955">
        <f t="shared" si="252"/>
        <v>0</v>
      </c>
      <c r="N955" s="9">
        <f t="shared" si="259"/>
        <v>0</v>
      </c>
      <c r="O955" s="9">
        <f t="shared" si="265"/>
        <v>1</v>
      </c>
      <c r="P955">
        <f t="shared" si="253"/>
        <v>0</v>
      </c>
      <c r="Q955" s="9">
        <f t="shared" si="260"/>
        <v>0</v>
      </c>
      <c r="R955" s="9">
        <f t="shared" si="266"/>
        <v>0</v>
      </c>
      <c r="S955">
        <f t="shared" si="254"/>
        <v>0</v>
      </c>
      <c r="T955" s="9">
        <f t="shared" si="261"/>
        <v>0</v>
      </c>
      <c r="U955" s="9">
        <f t="shared" si="267"/>
        <v>1</v>
      </c>
      <c r="V955">
        <f t="shared" si="255"/>
        <v>0</v>
      </c>
      <c r="W955" s="9">
        <f t="shared" si="262"/>
        <v>0</v>
      </c>
      <c r="X955" s="9">
        <f t="shared" si="268"/>
        <v>1</v>
      </c>
      <c r="Y955">
        <f t="shared" si="256"/>
        <v>0</v>
      </c>
      <c r="Z955" s="9">
        <f t="shared" si="263"/>
        <v>0</v>
      </c>
      <c r="AA955" s="9">
        <f t="shared" si="269"/>
        <v>1</v>
      </c>
    </row>
    <row r="956" spans="1:27" x14ac:dyDescent="0.2">
      <c r="A956" s="4">
        <v>41758</v>
      </c>
      <c r="B956" s="7">
        <v>3.1034323158670237E-3</v>
      </c>
      <c r="C956" s="7">
        <v>-2.0395040512084961E-2</v>
      </c>
      <c r="D956" s="7">
        <v>-1.2385600246489048E-2</v>
      </c>
      <c r="E956" s="7">
        <v>-7.0563508197665215E-3</v>
      </c>
      <c r="F956" s="7">
        <v>7.8302584588527679E-3</v>
      </c>
      <c r="G956" s="7">
        <v>1.0007540695369244E-2</v>
      </c>
      <c r="H956" s="7">
        <v>1.6617417335510254E-2</v>
      </c>
      <c r="J956">
        <f t="shared" si="257"/>
        <v>0</v>
      </c>
      <c r="K956" s="9">
        <f t="shared" si="258"/>
        <v>0</v>
      </c>
      <c r="L956" s="9">
        <f t="shared" si="264"/>
        <v>1</v>
      </c>
      <c r="M956">
        <f t="shared" si="252"/>
        <v>0</v>
      </c>
      <c r="N956" s="9">
        <f t="shared" si="259"/>
        <v>0</v>
      </c>
      <c r="O956" s="9">
        <f t="shared" si="265"/>
        <v>1</v>
      </c>
      <c r="P956">
        <f t="shared" si="253"/>
        <v>0</v>
      </c>
      <c r="Q956" s="9">
        <f t="shared" si="260"/>
        <v>0</v>
      </c>
      <c r="R956" s="9">
        <f t="shared" si="266"/>
        <v>1</v>
      </c>
      <c r="S956">
        <f t="shared" si="254"/>
        <v>0</v>
      </c>
      <c r="T956" s="9">
        <f t="shared" si="261"/>
        <v>0</v>
      </c>
      <c r="U956" s="9">
        <f t="shared" si="267"/>
        <v>1</v>
      </c>
      <c r="V956">
        <f t="shared" si="255"/>
        <v>0</v>
      </c>
      <c r="W956" s="9">
        <f t="shared" si="262"/>
        <v>0</v>
      </c>
      <c r="X956" s="9">
        <f t="shared" si="268"/>
        <v>1</v>
      </c>
      <c r="Y956">
        <f t="shared" si="256"/>
        <v>0</v>
      </c>
      <c r="Z956" s="9">
        <f t="shared" si="263"/>
        <v>0</v>
      </c>
      <c r="AA956" s="9">
        <f t="shared" si="269"/>
        <v>1</v>
      </c>
    </row>
    <row r="957" spans="1:27" x14ac:dyDescent="0.2">
      <c r="A957" s="4">
        <v>41759</v>
      </c>
      <c r="B957" s="7">
        <v>3.253596491004671E-3</v>
      </c>
      <c r="C957" s="7">
        <v>-2.0813358947634697E-2</v>
      </c>
      <c r="D957" s="7">
        <v>-1.1982700787484646E-2</v>
      </c>
      <c r="E957" s="7">
        <v>-7.1004005149006844E-3</v>
      </c>
      <c r="F957" s="7">
        <v>7.614541333168745E-3</v>
      </c>
      <c r="G957" s="7">
        <v>9.878210723400116E-3</v>
      </c>
      <c r="H957" s="7">
        <v>1.5942573547363281E-2</v>
      </c>
      <c r="J957">
        <f t="shared" si="257"/>
        <v>0</v>
      </c>
      <c r="K957" s="9">
        <f t="shared" si="258"/>
        <v>0</v>
      </c>
      <c r="L957" s="9">
        <f t="shared" si="264"/>
        <v>1</v>
      </c>
      <c r="M957">
        <f t="shared" si="252"/>
        <v>0</v>
      </c>
      <c r="N957" s="9">
        <f t="shared" si="259"/>
        <v>0</v>
      </c>
      <c r="O957" s="9">
        <f t="shared" si="265"/>
        <v>1</v>
      </c>
      <c r="P957">
        <f t="shared" si="253"/>
        <v>0</v>
      </c>
      <c r="Q957" s="9">
        <f t="shared" si="260"/>
        <v>0</v>
      </c>
      <c r="R957" s="9">
        <f t="shared" si="266"/>
        <v>1</v>
      </c>
      <c r="S957">
        <f t="shared" si="254"/>
        <v>0</v>
      </c>
      <c r="T957" s="9">
        <f t="shared" si="261"/>
        <v>0</v>
      </c>
      <c r="U957" s="9">
        <f t="shared" si="267"/>
        <v>1</v>
      </c>
      <c r="V957">
        <f t="shared" si="255"/>
        <v>0</v>
      </c>
      <c r="W957" s="9">
        <f t="shared" si="262"/>
        <v>0</v>
      </c>
      <c r="X957" s="9">
        <f t="shared" si="268"/>
        <v>1</v>
      </c>
      <c r="Y957">
        <f t="shared" si="256"/>
        <v>0</v>
      </c>
      <c r="Z957" s="9">
        <f t="shared" si="263"/>
        <v>0</v>
      </c>
      <c r="AA957" s="9">
        <f t="shared" si="269"/>
        <v>1</v>
      </c>
    </row>
    <row r="958" spans="1:27" x14ac:dyDescent="0.2">
      <c r="A958" s="4">
        <v>41760</v>
      </c>
      <c r="B958" s="7">
        <v>-1.0650761539516999E-4</v>
      </c>
      <c r="C958" s="7">
        <v>-1.5868218615651131E-2</v>
      </c>
      <c r="D958" s="7">
        <v>-9.6530383452773094E-3</v>
      </c>
      <c r="E958" s="7">
        <v>-6.7849154584109783E-3</v>
      </c>
      <c r="F958" s="7">
        <v>6.4173359423875809E-3</v>
      </c>
      <c r="G958" s="7">
        <v>7.6545318588614464E-3</v>
      </c>
      <c r="H958" s="7">
        <v>1.2299900874495506E-2</v>
      </c>
      <c r="J958">
        <f t="shared" si="257"/>
        <v>0</v>
      </c>
      <c r="K958" s="9">
        <f t="shared" si="258"/>
        <v>0</v>
      </c>
      <c r="L958" s="9">
        <f t="shared" si="264"/>
        <v>1</v>
      </c>
      <c r="M958">
        <f t="shared" si="252"/>
        <v>0</v>
      </c>
      <c r="N958" s="9">
        <f t="shared" si="259"/>
        <v>0</v>
      </c>
      <c r="O958" s="9">
        <f t="shared" si="265"/>
        <v>1</v>
      </c>
      <c r="P958">
        <f t="shared" si="253"/>
        <v>0</v>
      </c>
      <c r="Q958" s="9">
        <f t="shared" si="260"/>
        <v>0</v>
      </c>
      <c r="R958" s="9">
        <f t="shared" si="266"/>
        <v>1</v>
      </c>
      <c r="S958">
        <f t="shared" si="254"/>
        <v>0</v>
      </c>
      <c r="T958" s="9">
        <f t="shared" si="261"/>
        <v>0</v>
      </c>
      <c r="U958" s="9">
        <f t="shared" si="267"/>
        <v>1</v>
      </c>
      <c r="V958">
        <f t="shared" si="255"/>
        <v>0</v>
      </c>
      <c r="W958" s="9">
        <f t="shared" si="262"/>
        <v>0</v>
      </c>
      <c r="X958" s="9">
        <f t="shared" si="268"/>
        <v>1</v>
      </c>
      <c r="Y958">
        <f t="shared" si="256"/>
        <v>0</v>
      </c>
      <c r="Z958" s="9">
        <f t="shared" si="263"/>
        <v>0</v>
      </c>
      <c r="AA958" s="9">
        <f t="shared" si="269"/>
        <v>1</v>
      </c>
    </row>
    <row r="959" spans="1:27" x14ac:dyDescent="0.2">
      <c r="A959" s="4">
        <v>41761</v>
      </c>
      <c r="B959" s="7">
        <v>-1.7590154051795588E-3</v>
      </c>
      <c r="C959" s="7">
        <v>-1.9402701407670975E-2</v>
      </c>
      <c r="D959" s="7">
        <v>-1.2040178291499615E-2</v>
      </c>
      <c r="E959" s="7">
        <v>-7.7772689983248711E-3</v>
      </c>
      <c r="F959" s="7">
        <v>8.2316417247056961E-3</v>
      </c>
      <c r="G959" s="7">
        <v>9.6597243100404739E-3</v>
      </c>
      <c r="H959" s="7">
        <v>1.4720638282597065E-2</v>
      </c>
      <c r="J959">
        <f t="shared" si="257"/>
        <v>0</v>
      </c>
      <c r="K959" s="9">
        <f t="shared" si="258"/>
        <v>0</v>
      </c>
      <c r="L959" s="9">
        <f t="shared" si="264"/>
        <v>1</v>
      </c>
      <c r="M959">
        <f t="shared" si="252"/>
        <v>0</v>
      </c>
      <c r="N959" s="9">
        <f t="shared" si="259"/>
        <v>0</v>
      </c>
      <c r="O959" s="9">
        <f t="shared" si="265"/>
        <v>1</v>
      </c>
      <c r="P959">
        <f t="shared" si="253"/>
        <v>0</v>
      </c>
      <c r="Q959" s="9">
        <f t="shared" si="260"/>
        <v>0</v>
      </c>
      <c r="R959" s="9">
        <f t="shared" si="266"/>
        <v>1</v>
      </c>
      <c r="S959">
        <f t="shared" si="254"/>
        <v>0</v>
      </c>
      <c r="T959" s="9">
        <f t="shared" si="261"/>
        <v>0</v>
      </c>
      <c r="U959" s="9">
        <f t="shared" si="267"/>
        <v>1</v>
      </c>
      <c r="V959">
        <f t="shared" si="255"/>
        <v>0</v>
      </c>
      <c r="W959" s="9">
        <f t="shared" si="262"/>
        <v>0</v>
      </c>
      <c r="X959" s="9">
        <f t="shared" si="268"/>
        <v>1</v>
      </c>
      <c r="Y959">
        <f t="shared" si="256"/>
        <v>0</v>
      </c>
      <c r="Z959" s="9">
        <f t="shared" si="263"/>
        <v>0</v>
      </c>
      <c r="AA959" s="9">
        <f t="shared" si="269"/>
        <v>1</v>
      </c>
    </row>
    <row r="960" spans="1:27" x14ac:dyDescent="0.2">
      <c r="A960" s="4">
        <v>41764</v>
      </c>
      <c r="B960" s="7">
        <v>7.466268812521314E-4</v>
      </c>
      <c r="C960" s="7">
        <v>-1.6977434977889061E-2</v>
      </c>
      <c r="D960" s="7">
        <v>-1.0140847414731979E-2</v>
      </c>
      <c r="E960" s="7">
        <v>-6.566257681697607E-3</v>
      </c>
      <c r="F960" s="7">
        <v>7.2161266580224037E-3</v>
      </c>
      <c r="G960" s="7">
        <v>8.3646718412637711E-3</v>
      </c>
      <c r="H960" s="7">
        <v>1.3518715277314186E-2</v>
      </c>
      <c r="J960">
        <f t="shared" si="257"/>
        <v>0</v>
      </c>
      <c r="K960" s="9">
        <f t="shared" si="258"/>
        <v>0</v>
      </c>
      <c r="L960" s="9">
        <f t="shared" si="264"/>
        <v>1</v>
      </c>
      <c r="M960">
        <f t="shared" si="252"/>
        <v>0</v>
      </c>
      <c r="N960" s="9">
        <f t="shared" si="259"/>
        <v>0</v>
      </c>
      <c r="O960" s="9">
        <f t="shared" si="265"/>
        <v>1</v>
      </c>
      <c r="P960">
        <f t="shared" si="253"/>
        <v>0</v>
      </c>
      <c r="Q960" s="9">
        <f t="shared" si="260"/>
        <v>0</v>
      </c>
      <c r="R960" s="9">
        <f t="shared" si="266"/>
        <v>1</v>
      </c>
      <c r="S960">
        <f t="shared" si="254"/>
        <v>0</v>
      </c>
      <c r="T960" s="9">
        <f t="shared" si="261"/>
        <v>0</v>
      </c>
      <c r="U960" s="9">
        <f t="shared" si="267"/>
        <v>1</v>
      </c>
      <c r="V960">
        <f t="shared" si="255"/>
        <v>0</v>
      </c>
      <c r="W960" s="9">
        <f t="shared" si="262"/>
        <v>0</v>
      </c>
      <c r="X960" s="9">
        <f t="shared" si="268"/>
        <v>1</v>
      </c>
      <c r="Y960">
        <f t="shared" si="256"/>
        <v>0</v>
      </c>
      <c r="Z960" s="9">
        <f t="shared" si="263"/>
        <v>0</v>
      </c>
      <c r="AA960" s="9">
        <f t="shared" si="269"/>
        <v>1</v>
      </c>
    </row>
    <row r="961" spans="1:27" x14ac:dyDescent="0.2">
      <c r="A961" s="4">
        <v>41765</v>
      </c>
      <c r="B961" s="7">
        <v>-6.1495875734223042E-3</v>
      </c>
      <c r="C961" s="7">
        <v>-2.1545130759477615E-2</v>
      </c>
      <c r="D961" s="7">
        <v>-1.2290081009268761E-2</v>
      </c>
      <c r="E961" s="7">
        <v>-6.7116166464984417E-3</v>
      </c>
      <c r="F961" s="7">
        <v>7.6921670697629452E-3</v>
      </c>
      <c r="G961" s="7">
        <v>9.7894929349422455E-3</v>
      </c>
      <c r="H961" s="7">
        <v>1.5832601115107536E-2</v>
      </c>
      <c r="J961">
        <f t="shared" si="257"/>
        <v>0</v>
      </c>
      <c r="K961" s="9">
        <f t="shared" si="258"/>
        <v>0</v>
      </c>
      <c r="L961" s="9">
        <f t="shared" si="264"/>
        <v>1</v>
      </c>
      <c r="M961">
        <f t="shared" si="252"/>
        <v>0</v>
      </c>
      <c r="N961" s="9">
        <f t="shared" si="259"/>
        <v>0</v>
      </c>
      <c r="O961" s="9">
        <f t="shared" si="265"/>
        <v>1</v>
      </c>
      <c r="P961">
        <f t="shared" si="253"/>
        <v>0</v>
      </c>
      <c r="Q961" s="9">
        <f t="shared" si="260"/>
        <v>0</v>
      </c>
      <c r="R961" s="9">
        <f t="shared" si="266"/>
        <v>1</v>
      </c>
      <c r="S961">
        <f t="shared" si="254"/>
        <v>0</v>
      </c>
      <c r="T961" s="9">
        <f t="shared" si="261"/>
        <v>0</v>
      </c>
      <c r="U961" s="9">
        <f t="shared" si="267"/>
        <v>1</v>
      </c>
      <c r="V961">
        <f t="shared" si="255"/>
        <v>0</v>
      </c>
      <c r="W961" s="9">
        <f t="shared" si="262"/>
        <v>0</v>
      </c>
      <c r="X961" s="9">
        <f t="shared" si="268"/>
        <v>1</v>
      </c>
      <c r="Y961">
        <f t="shared" si="256"/>
        <v>0</v>
      </c>
      <c r="Z961" s="9">
        <f t="shared" si="263"/>
        <v>0</v>
      </c>
      <c r="AA961" s="9">
        <f t="shared" si="269"/>
        <v>1</v>
      </c>
    </row>
    <row r="962" spans="1:27" x14ac:dyDescent="0.2">
      <c r="A962" s="4">
        <v>41766</v>
      </c>
      <c r="B962" s="7">
        <v>5.2962541883075495E-3</v>
      </c>
      <c r="C962" s="7">
        <v>-1.6280727460980415E-2</v>
      </c>
      <c r="D962" s="7">
        <v>-9.5016146078705788E-3</v>
      </c>
      <c r="E962" s="7">
        <v>-5.4474417120218277E-3</v>
      </c>
      <c r="F962" s="7">
        <v>7.4106985703110695E-3</v>
      </c>
      <c r="G962" s="7">
        <v>8.2645472139120102E-3</v>
      </c>
      <c r="H962" s="7">
        <v>1.4952369034290314E-2</v>
      </c>
      <c r="J962">
        <f t="shared" si="257"/>
        <v>0</v>
      </c>
      <c r="K962" s="9">
        <f t="shared" si="258"/>
        <v>0</v>
      </c>
      <c r="L962" s="9">
        <f t="shared" si="264"/>
        <v>1</v>
      </c>
      <c r="M962">
        <f t="shared" ref="M962:M1025" si="270">IF($B962&lt;D962,1,0)</f>
        <v>0</v>
      </c>
      <c r="N962" s="9">
        <f t="shared" si="259"/>
        <v>0</v>
      </c>
      <c r="O962" s="9">
        <f t="shared" si="265"/>
        <v>1</v>
      </c>
      <c r="P962">
        <f t="shared" ref="P962:P1025" si="271">IF($B962&lt;E962,1,0)</f>
        <v>0</v>
      </c>
      <c r="Q962" s="9">
        <f t="shared" si="260"/>
        <v>0</v>
      </c>
      <c r="R962" s="9">
        <f t="shared" si="266"/>
        <v>1</v>
      </c>
      <c r="S962">
        <f t="shared" ref="S962:S1025" si="272">IF($B962&gt;F962,1,0)</f>
        <v>0</v>
      </c>
      <c r="T962" s="9">
        <f t="shared" si="261"/>
        <v>0</v>
      </c>
      <c r="U962" s="9">
        <f t="shared" si="267"/>
        <v>1</v>
      </c>
      <c r="V962">
        <f t="shared" ref="V962:V1025" si="273">IF($B962&gt;G962,1,0)</f>
        <v>0</v>
      </c>
      <c r="W962" s="9">
        <f t="shared" si="262"/>
        <v>0</v>
      </c>
      <c r="X962" s="9">
        <f t="shared" si="268"/>
        <v>1</v>
      </c>
      <c r="Y962">
        <f t="shared" ref="Y962:Y1025" si="274">IF($B962&gt;H962,1,0)</f>
        <v>0</v>
      </c>
      <c r="Z962" s="9">
        <f t="shared" si="263"/>
        <v>0</v>
      </c>
      <c r="AA962" s="9">
        <f t="shared" si="269"/>
        <v>1</v>
      </c>
    </row>
    <row r="963" spans="1:27" x14ac:dyDescent="0.2">
      <c r="A963" s="4">
        <v>41767</v>
      </c>
      <c r="B963" s="7">
        <v>-1.014280081616294E-3</v>
      </c>
      <c r="C963" s="7">
        <v>-1.9638478755950928E-2</v>
      </c>
      <c r="D963" s="7">
        <v>-1.0673921555280685E-2</v>
      </c>
      <c r="E963" s="7">
        <v>-6.9391033612191677E-3</v>
      </c>
      <c r="F963" s="7">
        <v>6.2331836670637131E-3</v>
      </c>
      <c r="G963" s="7">
        <v>8.3635160699486732E-3</v>
      </c>
      <c r="H963" s="7">
        <v>1.3659292832016945E-2</v>
      </c>
      <c r="J963">
        <f t="shared" ref="J963:J1026" si="275">IF(B963&lt;C963,1,0)</f>
        <v>0</v>
      </c>
      <c r="K963" s="9">
        <f t="shared" si="258"/>
        <v>0</v>
      </c>
      <c r="L963" s="9">
        <f t="shared" si="264"/>
        <v>1</v>
      </c>
      <c r="M963">
        <f t="shared" si="270"/>
        <v>0</v>
      </c>
      <c r="N963" s="9">
        <f t="shared" si="259"/>
        <v>0</v>
      </c>
      <c r="O963" s="9">
        <f t="shared" si="265"/>
        <v>1</v>
      </c>
      <c r="P963">
        <f t="shared" si="271"/>
        <v>0</v>
      </c>
      <c r="Q963" s="9">
        <f t="shared" si="260"/>
        <v>0</v>
      </c>
      <c r="R963" s="9">
        <f t="shared" si="266"/>
        <v>1</v>
      </c>
      <c r="S963">
        <f t="shared" si="272"/>
        <v>0</v>
      </c>
      <c r="T963" s="9">
        <f t="shared" si="261"/>
        <v>0</v>
      </c>
      <c r="U963" s="9">
        <f t="shared" si="267"/>
        <v>1</v>
      </c>
      <c r="V963">
        <f t="shared" si="273"/>
        <v>0</v>
      </c>
      <c r="W963" s="9">
        <f t="shared" si="262"/>
        <v>0</v>
      </c>
      <c r="X963" s="9">
        <f t="shared" si="268"/>
        <v>1</v>
      </c>
      <c r="Y963">
        <f t="shared" si="274"/>
        <v>0</v>
      </c>
      <c r="Z963" s="9">
        <f t="shared" si="263"/>
        <v>0</v>
      </c>
      <c r="AA963" s="9">
        <f t="shared" si="269"/>
        <v>1</v>
      </c>
    </row>
    <row r="964" spans="1:27" x14ac:dyDescent="0.2">
      <c r="A964" s="4">
        <v>41768</v>
      </c>
      <c r="B964" s="7">
        <v>5.8734016692329387E-4</v>
      </c>
      <c r="C964" s="7">
        <v>-2.2006683051586151E-2</v>
      </c>
      <c r="D964" s="7">
        <v>-1.2965521775186062E-2</v>
      </c>
      <c r="E964" s="7">
        <v>-7.4570346623659134E-3</v>
      </c>
      <c r="F964" s="7">
        <v>8.4733506664633751E-3</v>
      </c>
      <c r="G964" s="7">
        <v>1.025244127959013E-2</v>
      </c>
      <c r="H964" s="7">
        <v>1.6089193522930145E-2</v>
      </c>
      <c r="J964">
        <f t="shared" si="275"/>
        <v>0</v>
      </c>
      <c r="K964" s="9">
        <f t="shared" ref="K964:K1027" si="276">IF(J964=J963,IF(J963=1,1,0),0)</f>
        <v>0</v>
      </c>
      <c r="L964" s="9">
        <f t="shared" si="264"/>
        <v>1</v>
      </c>
      <c r="M964">
        <f t="shared" si="270"/>
        <v>0</v>
      </c>
      <c r="N964" s="9">
        <f t="shared" ref="N964:N1027" si="277">IF(M964=M963,IF(M963=1,1,0),0)</f>
        <v>0</v>
      </c>
      <c r="O964" s="9">
        <f t="shared" si="265"/>
        <v>1</v>
      </c>
      <c r="P964">
        <f t="shared" si="271"/>
        <v>0</v>
      </c>
      <c r="Q964" s="9">
        <f t="shared" ref="Q964:Q1027" si="278">IF(P964=P963,IF(P963=1,1,0),0)</f>
        <v>0</v>
      </c>
      <c r="R964" s="9">
        <f t="shared" si="266"/>
        <v>1</v>
      </c>
      <c r="S964">
        <f t="shared" si="272"/>
        <v>0</v>
      </c>
      <c r="T964" s="9">
        <f t="shared" ref="T964:T1027" si="279">IF(S964=S963,IF(S963=1,1,0),0)</f>
        <v>0</v>
      </c>
      <c r="U964" s="9">
        <f t="shared" si="267"/>
        <v>1</v>
      </c>
      <c r="V964">
        <f t="shared" si="273"/>
        <v>0</v>
      </c>
      <c r="W964" s="9">
        <f t="shared" ref="W964:W1027" si="280">IF(V964=V963,IF(V963=1,1,0),0)</f>
        <v>0</v>
      </c>
      <c r="X964" s="9">
        <f t="shared" si="268"/>
        <v>1</v>
      </c>
      <c r="Y964">
        <f t="shared" si="274"/>
        <v>0</v>
      </c>
      <c r="Z964" s="9">
        <f t="shared" ref="Z964:Z1027" si="281">IF(Y964=Y963,IF(Y963=1,1,0),0)</f>
        <v>0</v>
      </c>
      <c r="AA964" s="9">
        <f t="shared" si="269"/>
        <v>1</v>
      </c>
    </row>
    <row r="965" spans="1:27" x14ac:dyDescent="0.2">
      <c r="A965" s="4">
        <v>41771</v>
      </c>
      <c r="B965" s="7">
        <v>1.0302252449091991E-2</v>
      </c>
      <c r="C965" s="7">
        <v>-1.7980419099330902E-2</v>
      </c>
      <c r="D965" s="7">
        <v>-1.0756238363683224E-2</v>
      </c>
      <c r="E965" s="7">
        <v>-6.1846594326198101E-3</v>
      </c>
      <c r="F965" s="7">
        <v>6.6741602495312691E-3</v>
      </c>
      <c r="G965" s="7">
        <v>7.4134459719061852E-3</v>
      </c>
      <c r="H965" s="7">
        <v>1.1908553540706635E-2</v>
      </c>
      <c r="J965">
        <f t="shared" si="275"/>
        <v>0</v>
      </c>
      <c r="K965" s="9">
        <f t="shared" si="276"/>
        <v>0</v>
      </c>
      <c r="L965" s="9">
        <f t="shared" ref="L965:L1028" si="282">IF(J965=J964,IF(J964=0,1,0),0)</f>
        <v>1</v>
      </c>
      <c r="M965">
        <f t="shared" si="270"/>
        <v>0</v>
      </c>
      <c r="N965" s="9">
        <f t="shared" si="277"/>
        <v>0</v>
      </c>
      <c r="O965" s="9">
        <f t="shared" ref="O965:O1028" si="283">IF(M965=M964,IF(M964=0,1,0),0)</f>
        <v>1</v>
      </c>
      <c r="P965">
        <f t="shared" si="271"/>
        <v>0</v>
      </c>
      <c r="Q965" s="9">
        <f t="shared" si="278"/>
        <v>0</v>
      </c>
      <c r="R965" s="9">
        <f t="shared" ref="R965:R1028" si="284">IF(P965=P964,IF(P964=0,1,0),0)</f>
        <v>1</v>
      </c>
      <c r="S965">
        <f t="shared" si="272"/>
        <v>1</v>
      </c>
      <c r="T965" s="9">
        <f t="shared" si="279"/>
        <v>0</v>
      </c>
      <c r="U965" s="9">
        <f t="shared" ref="U965:U1028" si="285">IF(S965=S964,IF(S964=0,1,0),0)</f>
        <v>0</v>
      </c>
      <c r="V965">
        <f t="shared" si="273"/>
        <v>1</v>
      </c>
      <c r="W965" s="9">
        <f t="shared" si="280"/>
        <v>0</v>
      </c>
      <c r="X965" s="9">
        <f t="shared" ref="X965:X1028" si="286">IF(V965=V964,IF(V964=0,1,0),0)</f>
        <v>0</v>
      </c>
      <c r="Y965">
        <f t="shared" si="274"/>
        <v>0</v>
      </c>
      <c r="Z965" s="9">
        <f t="shared" si="281"/>
        <v>0</v>
      </c>
      <c r="AA965" s="9">
        <f t="shared" ref="AA965:AA1028" si="287">IF(Y965=Y964,IF(Y964=0,1,0),0)</f>
        <v>1</v>
      </c>
    </row>
    <row r="966" spans="1:27" x14ac:dyDescent="0.2">
      <c r="A966" s="4">
        <v>41772</v>
      </c>
      <c r="B966" s="7">
        <v>7.9216291011084087E-4</v>
      </c>
      <c r="C966" s="7">
        <v>-1.9402671605348587E-2</v>
      </c>
      <c r="D966" s="7">
        <v>-1.0060780681669712E-2</v>
      </c>
      <c r="E966" s="7">
        <v>-6.7537026479840279E-3</v>
      </c>
      <c r="F966" s="7">
        <v>4.744331818073988E-3</v>
      </c>
      <c r="G966" s="7">
        <v>6.8275611847639084E-3</v>
      </c>
      <c r="H966" s="7">
        <v>1.2099092826247215E-2</v>
      </c>
      <c r="J966">
        <f t="shared" si="275"/>
        <v>0</v>
      </c>
      <c r="K966" s="9">
        <f t="shared" si="276"/>
        <v>0</v>
      </c>
      <c r="L966" s="9">
        <f t="shared" si="282"/>
        <v>1</v>
      </c>
      <c r="M966">
        <f t="shared" si="270"/>
        <v>0</v>
      </c>
      <c r="N966" s="9">
        <f t="shared" si="277"/>
        <v>0</v>
      </c>
      <c r="O966" s="9">
        <f t="shared" si="283"/>
        <v>1</v>
      </c>
      <c r="P966">
        <f t="shared" si="271"/>
        <v>0</v>
      </c>
      <c r="Q966" s="9">
        <f t="shared" si="278"/>
        <v>0</v>
      </c>
      <c r="R966" s="9">
        <f t="shared" si="284"/>
        <v>1</v>
      </c>
      <c r="S966">
        <f t="shared" si="272"/>
        <v>0</v>
      </c>
      <c r="T966" s="9">
        <f t="shared" si="279"/>
        <v>0</v>
      </c>
      <c r="U966" s="9">
        <f t="shared" si="285"/>
        <v>0</v>
      </c>
      <c r="V966">
        <f t="shared" si="273"/>
        <v>0</v>
      </c>
      <c r="W966" s="9">
        <f t="shared" si="280"/>
        <v>0</v>
      </c>
      <c r="X966" s="9">
        <f t="shared" si="286"/>
        <v>0</v>
      </c>
      <c r="Y966">
        <f t="shared" si="274"/>
        <v>0</v>
      </c>
      <c r="Z966" s="9">
        <f t="shared" si="281"/>
        <v>0</v>
      </c>
      <c r="AA966" s="9">
        <f t="shared" si="287"/>
        <v>1</v>
      </c>
    </row>
    <row r="967" spans="1:27" x14ac:dyDescent="0.2">
      <c r="A967" s="4">
        <v>41773</v>
      </c>
      <c r="B967" s="7">
        <v>-4.7624177216956812E-3</v>
      </c>
      <c r="C967" s="7">
        <v>-1.9006405025720596E-2</v>
      </c>
      <c r="D967" s="7">
        <v>-1.1599436402320862E-2</v>
      </c>
      <c r="E967" s="7">
        <v>-7.1503925137221813E-3</v>
      </c>
      <c r="F967" s="7">
        <v>7.2999396361410618E-3</v>
      </c>
      <c r="G967" s="7">
        <v>7.9640327021479607E-3</v>
      </c>
      <c r="H967" s="7">
        <v>1.2344999238848686E-2</v>
      </c>
      <c r="J967">
        <f t="shared" si="275"/>
        <v>0</v>
      </c>
      <c r="K967" s="9">
        <f t="shared" si="276"/>
        <v>0</v>
      </c>
      <c r="L967" s="9">
        <f t="shared" si="282"/>
        <v>1</v>
      </c>
      <c r="M967">
        <f t="shared" si="270"/>
        <v>0</v>
      </c>
      <c r="N967" s="9">
        <f t="shared" si="277"/>
        <v>0</v>
      </c>
      <c r="O967" s="9">
        <f t="shared" si="283"/>
        <v>1</v>
      </c>
      <c r="P967">
        <f t="shared" si="271"/>
        <v>0</v>
      </c>
      <c r="Q967" s="9">
        <f t="shared" si="278"/>
        <v>0</v>
      </c>
      <c r="R967" s="9">
        <f t="shared" si="284"/>
        <v>1</v>
      </c>
      <c r="S967">
        <f t="shared" si="272"/>
        <v>0</v>
      </c>
      <c r="T967" s="9">
        <f t="shared" si="279"/>
        <v>0</v>
      </c>
      <c r="U967" s="9">
        <f t="shared" si="285"/>
        <v>1</v>
      </c>
      <c r="V967">
        <f t="shared" si="273"/>
        <v>0</v>
      </c>
      <c r="W967" s="9">
        <f t="shared" si="280"/>
        <v>0</v>
      </c>
      <c r="X967" s="9">
        <f t="shared" si="286"/>
        <v>1</v>
      </c>
      <c r="Y967">
        <f t="shared" si="274"/>
        <v>0</v>
      </c>
      <c r="Z967" s="9">
        <f t="shared" si="281"/>
        <v>0</v>
      </c>
      <c r="AA967" s="9">
        <f t="shared" si="287"/>
        <v>1</v>
      </c>
    </row>
    <row r="968" spans="1:27" x14ac:dyDescent="0.2">
      <c r="A968" s="4">
        <v>41774</v>
      </c>
      <c r="B968" s="7">
        <v>-9.5934221875031232E-3</v>
      </c>
      <c r="C968" s="7">
        <v>-1.6131861135363579E-2</v>
      </c>
      <c r="D968" s="7">
        <v>-1.0108962655067444E-2</v>
      </c>
      <c r="E968" s="7">
        <v>-5.8296648785471916E-3</v>
      </c>
      <c r="F968" s="7">
        <v>7.2179418057203293E-3</v>
      </c>
      <c r="G968" s="7">
        <v>7.2830342687666416E-3</v>
      </c>
      <c r="H968" s="7">
        <v>1.2926864437758923E-2</v>
      </c>
      <c r="J968">
        <f t="shared" si="275"/>
        <v>0</v>
      </c>
      <c r="K968" s="9">
        <f t="shared" si="276"/>
        <v>0</v>
      </c>
      <c r="L968" s="9">
        <f t="shared" si="282"/>
        <v>1</v>
      </c>
      <c r="M968">
        <f t="shared" si="270"/>
        <v>0</v>
      </c>
      <c r="N968" s="9">
        <f t="shared" si="277"/>
        <v>0</v>
      </c>
      <c r="O968" s="9">
        <f t="shared" si="283"/>
        <v>1</v>
      </c>
      <c r="P968">
        <f t="shared" si="271"/>
        <v>1</v>
      </c>
      <c r="Q968" s="9">
        <f t="shared" si="278"/>
        <v>0</v>
      </c>
      <c r="R968" s="9">
        <f t="shared" si="284"/>
        <v>0</v>
      </c>
      <c r="S968">
        <f t="shared" si="272"/>
        <v>0</v>
      </c>
      <c r="T968" s="9">
        <f t="shared" si="279"/>
        <v>0</v>
      </c>
      <c r="U968" s="9">
        <f t="shared" si="285"/>
        <v>1</v>
      </c>
      <c r="V968">
        <f t="shared" si="273"/>
        <v>0</v>
      </c>
      <c r="W968" s="9">
        <f t="shared" si="280"/>
        <v>0</v>
      </c>
      <c r="X968" s="9">
        <f t="shared" si="286"/>
        <v>1</v>
      </c>
      <c r="Y968">
        <f t="shared" si="274"/>
        <v>0</v>
      </c>
      <c r="Z968" s="9">
        <f t="shared" si="281"/>
        <v>0</v>
      </c>
      <c r="AA968" s="9">
        <f t="shared" si="287"/>
        <v>1</v>
      </c>
    </row>
    <row r="969" spans="1:27" x14ac:dyDescent="0.2">
      <c r="A969" s="4">
        <v>41775</v>
      </c>
      <c r="B969" s="7">
        <v>3.9551093781113791E-3</v>
      </c>
      <c r="C969" s="7">
        <v>-2.6197236031293869E-2</v>
      </c>
      <c r="D969" s="7">
        <v>-1.4697493053972721E-2</v>
      </c>
      <c r="E969" s="7">
        <v>-7.1595190092921257E-3</v>
      </c>
      <c r="F969" s="7">
        <v>1.0617961175739765E-2</v>
      </c>
      <c r="G969" s="7">
        <v>1.2623423710465431E-2</v>
      </c>
      <c r="H969" s="7">
        <v>2.1875351667404175E-2</v>
      </c>
      <c r="J969">
        <f t="shared" si="275"/>
        <v>0</v>
      </c>
      <c r="K969" s="9">
        <f t="shared" si="276"/>
        <v>0</v>
      </c>
      <c r="L969" s="9">
        <f t="shared" si="282"/>
        <v>1</v>
      </c>
      <c r="M969">
        <f t="shared" si="270"/>
        <v>0</v>
      </c>
      <c r="N969" s="9">
        <f t="shared" si="277"/>
        <v>0</v>
      </c>
      <c r="O969" s="9">
        <f t="shared" si="283"/>
        <v>1</v>
      </c>
      <c r="P969">
        <f t="shared" si="271"/>
        <v>0</v>
      </c>
      <c r="Q969" s="9">
        <f t="shared" si="278"/>
        <v>0</v>
      </c>
      <c r="R969" s="9">
        <f t="shared" si="284"/>
        <v>0</v>
      </c>
      <c r="S969">
        <f t="shared" si="272"/>
        <v>0</v>
      </c>
      <c r="T969" s="9">
        <f t="shared" si="279"/>
        <v>0</v>
      </c>
      <c r="U969" s="9">
        <f t="shared" si="285"/>
        <v>1</v>
      </c>
      <c r="V969">
        <f t="shared" si="273"/>
        <v>0</v>
      </c>
      <c r="W969" s="9">
        <f t="shared" si="280"/>
        <v>0</v>
      </c>
      <c r="X969" s="9">
        <f t="shared" si="286"/>
        <v>1</v>
      </c>
      <c r="Y969">
        <f t="shared" si="274"/>
        <v>0</v>
      </c>
      <c r="Z969" s="9">
        <f t="shared" si="281"/>
        <v>0</v>
      </c>
      <c r="AA969" s="9">
        <f t="shared" si="287"/>
        <v>1</v>
      </c>
    </row>
    <row r="970" spans="1:27" x14ac:dyDescent="0.2">
      <c r="A970" s="4">
        <v>41778</v>
      </c>
      <c r="B970" s="7">
        <v>4.0457867269865872E-3</v>
      </c>
      <c r="C970" s="7">
        <v>-1.9534626975655556E-2</v>
      </c>
      <c r="D970" s="7">
        <v>-1.2445722706615925E-2</v>
      </c>
      <c r="E970" s="7">
        <v>-7.5175384990870953E-3</v>
      </c>
      <c r="F970" s="7">
        <v>7.2643198072910309E-3</v>
      </c>
      <c r="G970" s="7">
        <v>8.3115780726075172E-3</v>
      </c>
      <c r="H970" s="7">
        <v>1.3795126229524612E-2</v>
      </c>
      <c r="J970">
        <f t="shared" si="275"/>
        <v>0</v>
      </c>
      <c r="K970" s="9">
        <f t="shared" si="276"/>
        <v>0</v>
      </c>
      <c r="L970" s="9">
        <f t="shared" si="282"/>
        <v>1</v>
      </c>
      <c r="M970">
        <f t="shared" si="270"/>
        <v>0</v>
      </c>
      <c r="N970" s="9">
        <f t="shared" si="277"/>
        <v>0</v>
      </c>
      <c r="O970" s="9">
        <f t="shared" si="283"/>
        <v>1</v>
      </c>
      <c r="P970">
        <f t="shared" si="271"/>
        <v>0</v>
      </c>
      <c r="Q970" s="9">
        <f t="shared" si="278"/>
        <v>0</v>
      </c>
      <c r="R970" s="9">
        <f t="shared" si="284"/>
        <v>1</v>
      </c>
      <c r="S970">
        <f t="shared" si="272"/>
        <v>0</v>
      </c>
      <c r="T970" s="9">
        <f t="shared" si="279"/>
        <v>0</v>
      </c>
      <c r="U970" s="9">
        <f t="shared" si="285"/>
        <v>1</v>
      </c>
      <c r="V970">
        <f t="shared" si="273"/>
        <v>0</v>
      </c>
      <c r="W970" s="9">
        <f t="shared" si="280"/>
        <v>0</v>
      </c>
      <c r="X970" s="9">
        <f t="shared" si="286"/>
        <v>1</v>
      </c>
      <c r="Y970">
        <f t="shared" si="274"/>
        <v>0</v>
      </c>
      <c r="Z970" s="9">
        <f t="shared" si="281"/>
        <v>0</v>
      </c>
      <c r="AA970" s="9">
        <f t="shared" si="287"/>
        <v>1</v>
      </c>
    </row>
    <row r="971" spans="1:27" x14ac:dyDescent="0.2">
      <c r="A971" s="4">
        <v>41779</v>
      </c>
      <c r="B971" s="7">
        <v>-7.5725617836163283E-3</v>
      </c>
      <c r="C971" s="7">
        <v>-1.7194859683513641E-2</v>
      </c>
      <c r="D971" s="7">
        <v>-1.0564945638179779E-2</v>
      </c>
      <c r="E971" s="7">
        <v>-6.5559255890548229E-3</v>
      </c>
      <c r="F971" s="7">
        <v>6.0966229066252708E-3</v>
      </c>
      <c r="G971" s="7">
        <v>6.9090672768652439E-3</v>
      </c>
      <c r="H971" s="7">
        <v>1.1694032698869705E-2</v>
      </c>
      <c r="J971">
        <f t="shared" si="275"/>
        <v>0</v>
      </c>
      <c r="K971" s="9">
        <f t="shared" si="276"/>
        <v>0</v>
      </c>
      <c r="L971" s="9">
        <f t="shared" si="282"/>
        <v>1</v>
      </c>
      <c r="M971">
        <f t="shared" si="270"/>
        <v>0</v>
      </c>
      <c r="N971" s="9">
        <f t="shared" si="277"/>
        <v>0</v>
      </c>
      <c r="O971" s="9">
        <f t="shared" si="283"/>
        <v>1</v>
      </c>
      <c r="P971">
        <f t="shared" si="271"/>
        <v>1</v>
      </c>
      <c r="Q971" s="9">
        <f t="shared" si="278"/>
        <v>0</v>
      </c>
      <c r="R971" s="9">
        <f t="shared" si="284"/>
        <v>0</v>
      </c>
      <c r="S971">
        <f t="shared" si="272"/>
        <v>0</v>
      </c>
      <c r="T971" s="9">
        <f t="shared" si="279"/>
        <v>0</v>
      </c>
      <c r="U971" s="9">
        <f t="shared" si="285"/>
        <v>1</v>
      </c>
      <c r="V971">
        <f t="shared" si="273"/>
        <v>0</v>
      </c>
      <c r="W971" s="9">
        <f t="shared" si="280"/>
        <v>0</v>
      </c>
      <c r="X971" s="9">
        <f t="shared" si="286"/>
        <v>1</v>
      </c>
      <c r="Y971">
        <f t="shared" si="274"/>
        <v>0</v>
      </c>
      <c r="Z971" s="9">
        <f t="shared" si="281"/>
        <v>0</v>
      </c>
      <c r="AA971" s="9">
        <f t="shared" si="287"/>
        <v>1</v>
      </c>
    </row>
    <row r="972" spans="1:27" x14ac:dyDescent="0.2">
      <c r="A972" s="4">
        <v>41780</v>
      </c>
      <c r="B972" s="7">
        <v>8.9528975304951804E-3</v>
      </c>
      <c r="C972" s="7">
        <v>-1.7567573115229607E-2</v>
      </c>
      <c r="D972" s="7">
        <v>-1.0828696191310883E-2</v>
      </c>
      <c r="E972" s="7">
        <v>-6.4675877802073956E-3</v>
      </c>
      <c r="F972" s="7">
        <v>8.4279468283057213E-3</v>
      </c>
      <c r="G972" s="7">
        <v>8.8173346593976021E-3</v>
      </c>
      <c r="H972" s="7">
        <v>1.5326068736612797E-2</v>
      </c>
      <c r="J972">
        <f t="shared" si="275"/>
        <v>0</v>
      </c>
      <c r="K972" s="9">
        <f t="shared" si="276"/>
        <v>0</v>
      </c>
      <c r="L972" s="9">
        <f t="shared" si="282"/>
        <v>1</v>
      </c>
      <c r="M972">
        <f t="shared" si="270"/>
        <v>0</v>
      </c>
      <c r="N972" s="9">
        <f t="shared" si="277"/>
        <v>0</v>
      </c>
      <c r="O972" s="9">
        <f t="shared" si="283"/>
        <v>1</v>
      </c>
      <c r="P972">
        <f t="shared" si="271"/>
        <v>0</v>
      </c>
      <c r="Q972" s="9">
        <f t="shared" si="278"/>
        <v>0</v>
      </c>
      <c r="R972" s="9">
        <f t="shared" si="284"/>
        <v>0</v>
      </c>
      <c r="S972">
        <f t="shared" si="272"/>
        <v>1</v>
      </c>
      <c r="T972" s="9">
        <f t="shared" si="279"/>
        <v>0</v>
      </c>
      <c r="U972" s="9">
        <f t="shared" si="285"/>
        <v>0</v>
      </c>
      <c r="V972">
        <f t="shared" si="273"/>
        <v>1</v>
      </c>
      <c r="W972" s="9">
        <f t="shared" si="280"/>
        <v>0</v>
      </c>
      <c r="X972" s="9">
        <f t="shared" si="286"/>
        <v>0</v>
      </c>
      <c r="Y972">
        <f t="shared" si="274"/>
        <v>0</v>
      </c>
      <c r="Z972" s="9">
        <f t="shared" si="281"/>
        <v>0</v>
      </c>
      <c r="AA972" s="9">
        <f t="shared" si="287"/>
        <v>1</v>
      </c>
    </row>
    <row r="973" spans="1:27" x14ac:dyDescent="0.2">
      <c r="A973" s="4">
        <v>41781</v>
      </c>
      <c r="B973" s="7">
        <v>2.8078744839445747E-3</v>
      </c>
      <c r="C973" s="7">
        <v>-1.7901109531521797E-2</v>
      </c>
      <c r="D973" s="7">
        <v>-1.0293029248714447E-2</v>
      </c>
      <c r="E973" s="7">
        <v>-7.477552630007267E-3</v>
      </c>
      <c r="F973" s="7">
        <v>5.5571631528437138E-3</v>
      </c>
      <c r="G973" s="7">
        <v>7.1283518336713314E-3</v>
      </c>
      <c r="H973" s="7">
        <v>1.1824736371636391E-2</v>
      </c>
      <c r="J973">
        <f t="shared" si="275"/>
        <v>0</v>
      </c>
      <c r="K973" s="9">
        <f t="shared" si="276"/>
        <v>0</v>
      </c>
      <c r="L973" s="9">
        <f t="shared" si="282"/>
        <v>1</v>
      </c>
      <c r="M973">
        <f t="shared" si="270"/>
        <v>0</v>
      </c>
      <c r="N973" s="9">
        <f t="shared" si="277"/>
        <v>0</v>
      </c>
      <c r="O973" s="9">
        <f t="shared" si="283"/>
        <v>1</v>
      </c>
      <c r="P973">
        <f t="shared" si="271"/>
        <v>0</v>
      </c>
      <c r="Q973" s="9">
        <f t="shared" si="278"/>
        <v>0</v>
      </c>
      <c r="R973" s="9">
        <f t="shared" si="284"/>
        <v>1</v>
      </c>
      <c r="S973">
        <f t="shared" si="272"/>
        <v>0</v>
      </c>
      <c r="T973" s="9">
        <f t="shared" si="279"/>
        <v>0</v>
      </c>
      <c r="U973" s="9">
        <f t="shared" si="285"/>
        <v>0</v>
      </c>
      <c r="V973">
        <f t="shared" si="273"/>
        <v>0</v>
      </c>
      <c r="W973" s="9">
        <f t="shared" si="280"/>
        <v>0</v>
      </c>
      <c r="X973" s="9">
        <f t="shared" si="286"/>
        <v>0</v>
      </c>
      <c r="Y973">
        <f t="shared" si="274"/>
        <v>0</v>
      </c>
      <c r="Z973" s="9">
        <f t="shared" si="281"/>
        <v>0</v>
      </c>
      <c r="AA973" s="9">
        <f t="shared" si="287"/>
        <v>1</v>
      </c>
    </row>
    <row r="974" spans="1:27" x14ac:dyDescent="0.2">
      <c r="A974" s="4">
        <v>41782</v>
      </c>
      <c r="B974" s="7">
        <v>3.5383311717213984E-3</v>
      </c>
      <c r="C974" s="7">
        <v>-2.3220011964440346E-2</v>
      </c>
      <c r="D974" s="7">
        <v>-1.4292218722403049E-2</v>
      </c>
      <c r="E974" s="7">
        <v>-9.1705285012722015E-3</v>
      </c>
      <c r="F974" s="7">
        <v>8.3699049428105354E-3</v>
      </c>
      <c r="G974" s="7">
        <v>1.0319162160158157E-2</v>
      </c>
      <c r="H974" s="7">
        <v>1.5453883446753025E-2</v>
      </c>
      <c r="J974">
        <f t="shared" si="275"/>
        <v>0</v>
      </c>
      <c r="K974" s="9">
        <f t="shared" si="276"/>
        <v>0</v>
      </c>
      <c r="L974" s="9">
        <f t="shared" si="282"/>
        <v>1</v>
      </c>
      <c r="M974">
        <f t="shared" si="270"/>
        <v>0</v>
      </c>
      <c r="N974" s="9">
        <f t="shared" si="277"/>
        <v>0</v>
      </c>
      <c r="O974" s="9">
        <f t="shared" si="283"/>
        <v>1</v>
      </c>
      <c r="P974">
        <f t="shared" si="271"/>
        <v>0</v>
      </c>
      <c r="Q974" s="9">
        <f t="shared" si="278"/>
        <v>0</v>
      </c>
      <c r="R974" s="9">
        <f t="shared" si="284"/>
        <v>1</v>
      </c>
      <c r="S974">
        <f t="shared" si="272"/>
        <v>0</v>
      </c>
      <c r="T974" s="9">
        <f t="shared" si="279"/>
        <v>0</v>
      </c>
      <c r="U974" s="9">
        <f t="shared" si="285"/>
        <v>1</v>
      </c>
      <c r="V974">
        <f t="shared" si="273"/>
        <v>0</v>
      </c>
      <c r="W974" s="9">
        <f t="shared" si="280"/>
        <v>0</v>
      </c>
      <c r="X974" s="9">
        <f t="shared" si="286"/>
        <v>1</v>
      </c>
      <c r="Y974">
        <f t="shared" si="274"/>
        <v>0</v>
      </c>
      <c r="Z974" s="9">
        <f t="shared" si="281"/>
        <v>0</v>
      </c>
      <c r="AA974" s="9">
        <f t="shared" si="287"/>
        <v>1</v>
      </c>
    </row>
    <row r="975" spans="1:27" x14ac:dyDescent="0.2">
      <c r="A975" s="4">
        <v>41786</v>
      </c>
      <c r="B975" s="7">
        <v>6.4633313990642158E-3</v>
      </c>
      <c r="C975" s="7">
        <v>-1.790890283882618E-2</v>
      </c>
      <c r="D975" s="7">
        <v>-1.1432680301368237E-2</v>
      </c>
      <c r="E975" s="7">
        <v>-8.375776931643486E-3</v>
      </c>
      <c r="F975" s="7">
        <v>6.785697303712368E-3</v>
      </c>
      <c r="G975" s="7">
        <v>7.8003816306591034E-3</v>
      </c>
      <c r="H975" s="7">
        <v>1.1594540439546108E-2</v>
      </c>
      <c r="J975">
        <f t="shared" si="275"/>
        <v>0</v>
      </c>
      <c r="K975" s="9">
        <f t="shared" si="276"/>
        <v>0</v>
      </c>
      <c r="L975" s="9">
        <f t="shared" si="282"/>
        <v>1</v>
      </c>
      <c r="M975">
        <f t="shared" si="270"/>
        <v>0</v>
      </c>
      <c r="N975" s="9">
        <f t="shared" si="277"/>
        <v>0</v>
      </c>
      <c r="O975" s="9">
        <f t="shared" si="283"/>
        <v>1</v>
      </c>
      <c r="P975">
        <f t="shared" si="271"/>
        <v>0</v>
      </c>
      <c r="Q975" s="9">
        <f t="shared" si="278"/>
        <v>0</v>
      </c>
      <c r="R975" s="9">
        <f t="shared" si="284"/>
        <v>1</v>
      </c>
      <c r="S975">
        <f t="shared" si="272"/>
        <v>0</v>
      </c>
      <c r="T975" s="9">
        <f t="shared" si="279"/>
        <v>0</v>
      </c>
      <c r="U975" s="9">
        <f t="shared" si="285"/>
        <v>1</v>
      </c>
      <c r="V975">
        <f t="shared" si="273"/>
        <v>0</v>
      </c>
      <c r="W975" s="9">
        <f t="shared" si="280"/>
        <v>0</v>
      </c>
      <c r="X975" s="9">
        <f t="shared" si="286"/>
        <v>1</v>
      </c>
      <c r="Y975">
        <f t="shared" si="274"/>
        <v>0</v>
      </c>
      <c r="Z975" s="9">
        <f t="shared" si="281"/>
        <v>0</v>
      </c>
      <c r="AA975" s="9">
        <f t="shared" si="287"/>
        <v>1</v>
      </c>
    </row>
    <row r="976" spans="1:27" x14ac:dyDescent="0.2">
      <c r="A976" s="4">
        <v>41787</v>
      </c>
      <c r="B976" s="7">
        <v>-5.2379331127968389E-5</v>
      </c>
      <c r="C976" s="7">
        <v>-1.9862117245793343E-2</v>
      </c>
      <c r="D976" s="7">
        <v>-1.1813276447355747E-2</v>
      </c>
      <c r="E976" s="7">
        <v>-8.6490539833903313E-3</v>
      </c>
      <c r="F976" s="7">
        <v>6.4621223136782646E-3</v>
      </c>
      <c r="G976" s="7">
        <v>8.1797773018479347E-3</v>
      </c>
      <c r="H976" s="7">
        <v>1.2521575205028057E-2</v>
      </c>
      <c r="J976">
        <f t="shared" si="275"/>
        <v>0</v>
      </c>
      <c r="K976" s="9">
        <f t="shared" si="276"/>
        <v>0</v>
      </c>
      <c r="L976" s="9">
        <f t="shared" si="282"/>
        <v>1</v>
      </c>
      <c r="M976">
        <f t="shared" si="270"/>
        <v>0</v>
      </c>
      <c r="N976" s="9">
        <f t="shared" si="277"/>
        <v>0</v>
      </c>
      <c r="O976" s="9">
        <f t="shared" si="283"/>
        <v>1</v>
      </c>
      <c r="P976">
        <f t="shared" si="271"/>
        <v>0</v>
      </c>
      <c r="Q976" s="9">
        <f t="shared" si="278"/>
        <v>0</v>
      </c>
      <c r="R976" s="9">
        <f t="shared" si="284"/>
        <v>1</v>
      </c>
      <c r="S976">
        <f t="shared" si="272"/>
        <v>0</v>
      </c>
      <c r="T976" s="9">
        <f t="shared" si="279"/>
        <v>0</v>
      </c>
      <c r="U976" s="9">
        <f t="shared" si="285"/>
        <v>1</v>
      </c>
      <c r="V976">
        <f t="shared" si="273"/>
        <v>0</v>
      </c>
      <c r="W976" s="9">
        <f t="shared" si="280"/>
        <v>0</v>
      </c>
      <c r="X976" s="9">
        <f t="shared" si="286"/>
        <v>1</v>
      </c>
      <c r="Y976">
        <f t="shared" si="274"/>
        <v>0</v>
      </c>
      <c r="Z976" s="9">
        <f t="shared" si="281"/>
        <v>0</v>
      </c>
      <c r="AA976" s="9">
        <f t="shared" si="287"/>
        <v>1</v>
      </c>
    </row>
    <row r="977" spans="1:27" x14ac:dyDescent="0.2">
      <c r="A977" s="4">
        <v>41788</v>
      </c>
      <c r="B977" s="7">
        <v>4.598910640177447E-3</v>
      </c>
      <c r="C977" s="7">
        <v>-2.0434482023119926E-2</v>
      </c>
      <c r="D977" s="7">
        <v>-1.3068498112261295E-2</v>
      </c>
      <c r="E977" s="7">
        <v>-8.8261766359210014E-3</v>
      </c>
      <c r="F977" s="7">
        <v>8.284030482172966E-3</v>
      </c>
      <c r="G977" s="7">
        <v>9.3436697497963905E-3</v>
      </c>
      <c r="H977" s="7">
        <v>1.3266309164464474E-2</v>
      </c>
      <c r="J977">
        <f t="shared" si="275"/>
        <v>0</v>
      </c>
      <c r="K977" s="9">
        <f t="shared" si="276"/>
        <v>0</v>
      </c>
      <c r="L977" s="9">
        <f t="shared" si="282"/>
        <v>1</v>
      </c>
      <c r="M977">
        <f t="shared" si="270"/>
        <v>0</v>
      </c>
      <c r="N977" s="9">
        <f t="shared" si="277"/>
        <v>0</v>
      </c>
      <c r="O977" s="9">
        <f t="shared" si="283"/>
        <v>1</v>
      </c>
      <c r="P977">
        <f t="shared" si="271"/>
        <v>0</v>
      </c>
      <c r="Q977" s="9">
        <f t="shared" si="278"/>
        <v>0</v>
      </c>
      <c r="R977" s="9">
        <f t="shared" si="284"/>
        <v>1</v>
      </c>
      <c r="S977">
        <f t="shared" si="272"/>
        <v>0</v>
      </c>
      <c r="T977" s="9">
        <f t="shared" si="279"/>
        <v>0</v>
      </c>
      <c r="U977" s="9">
        <f t="shared" si="285"/>
        <v>1</v>
      </c>
      <c r="V977">
        <f t="shared" si="273"/>
        <v>0</v>
      </c>
      <c r="W977" s="9">
        <f t="shared" si="280"/>
        <v>0</v>
      </c>
      <c r="X977" s="9">
        <f t="shared" si="286"/>
        <v>1</v>
      </c>
      <c r="Y977">
        <f t="shared" si="274"/>
        <v>0</v>
      </c>
      <c r="Z977" s="9">
        <f t="shared" si="281"/>
        <v>0</v>
      </c>
      <c r="AA977" s="9">
        <f t="shared" si="287"/>
        <v>1</v>
      </c>
    </row>
    <row r="978" spans="1:27" x14ac:dyDescent="0.2">
      <c r="A978" s="4">
        <v>41789</v>
      </c>
      <c r="B978" s="7">
        <v>1.875293564107794E-3</v>
      </c>
      <c r="C978" s="7">
        <v>-1.6577364876866341E-2</v>
      </c>
      <c r="D978" s="7">
        <v>-9.5301400870084763E-3</v>
      </c>
      <c r="E978" s="7">
        <v>-7.3632369749248028E-3</v>
      </c>
      <c r="F978" s="7">
        <v>5.3885546512901783E-3</v>
      </c>
      <c r="G978" s="7">
        <v>6.5474188886582851E-3</v>
      </c>
      <c r="H978" s="7">
        <v>9.8073668777942657E-3</v>
      </c>
      <c r="J978">
        <f t="shared" si="275"/>
        <v>0</v>
      </c>
      <c r="K978" s="9">
        <f t="shared" si="276"/>
        <v>0</v>
      </c>
      <c r="L978" s="9">
        <f t="shared" si="282"/>
        <v>1</v>
      </c>
      <c r="M978">
        <f t="shared" si="270"/>
        <v>0</v>
      </c>
      <c r="N978" s="9">
        <f t="shared" si="277"/>
        <v>0</v>
      </c>
      <c r="O978" s="9">
        <f t="shared" si="283"/>
        <v>1</v>
      </c>
      <c r="P978">
        <f t="shared" si="271"/>
        <v>0</v>
      </c>
      <c r="Q978" s="9">
        <f t="shared" si="278"/>
        <v>0</v>
      </c>
      <c r="R978" s="9">
        <f t="shared" si="284"/>
        <v>1</v>
      </c>
      <c r="S978">
        <f t="shared" si="272"/>
        <v>0</v>
      </c>
      <c r="T978" s="9">
        <f t="shared" si="279"/>
        <v>0</v>
      </c>
      <c r="U978" s="9">
        <f t="shared" si="285"/>
        <v>1</v>
      </c>
      <c r="V978">
        <f t="shared" si="273"/>
        <v>0</v>
      </c>
      <c r="W978" s="9">
        <f t="shared" si="280"/>
        <v>0</v>
      </c>
      <c r="X978" s="9">
        <f t="shared" si="286"/>
        <v>1</v>
      </c>
      <c r="Y978">
        <f t="shared" si="274"/>
        <v>0</v>
      </c>
      <c r="Z978" s="9">
        <f t="shared" si="281"/>
        <v>0</v>
      </c>
      <c r="AA978" s="9">
        <f t="shared" si="287"/>
        <v>1</v>
      </c>
    </row>
    <row r="979" spans="1:27" x14ac:dyDescent="0.2">
      <c r="A979" s="4">
        <v>41792</v>
      </c>
      <c r="B979" s="7">
        <v>1.5611583826878925E-4</v>
      </c>
      <c r="C979" s="7">
        <v>-1.8828559666872025E-2</v>
      </c>
      <c r="D979" s="7">
        <v>-1.1282477527856827E-2</v>
      </c>
      <c r="E979" s="7">
        <v>-7.7934027649462223E-3</v>
      </c>
      <c r="F979" s="7">
        <v>6.8171797320246696E-3</v>
      </c>
      <c r="G979" s="7">
        <v>8.0945743247866631E-3</v>
      </c>
      <c r="H979" s="7">
        <v>1.1840486899018288E-2</v>
      </c>
      <c r="J979">
        <f t="shared" si="275"/>
        <v>0</v>
      </c>
      <c r="K979" s="9">
        <f t="shared" si="276"/>
        <v>0</v>
      </c>
      <c r="L979" s="9">
        <f t="shared" si="282"/>
        <v>1</v>
      </c>
      <c r="M979">
        <f t="shared" si="270"/>
        <v>0</v>
      </c>
      <c r="N979" s="9">
        <f t="shared" si="277"/>
        <v>0</v>
      </c>
      <c r="O979" s="9">
        <f t="shared" si="283"/>
        <v>1</v>
      </c>
      <c r="P979">
        <f t="shared" si="271"/>
        <v>0</v>
      </c>
      <c r="Q979" s="9">
        <f t="shared" si="278"/>
        <v>0</v>
      </c>
      <c r="R979" s="9">
        <f t="shared" si="284"/>
        <v>1</v>
      </c>
      <c r="S979">
        <f t="shared" si="272"/>
        <v>0</v>
      </c>
      <c r="T979" s="9">
        <f t="shared" si="279"/>
        <v>0</v>
      </c>
      <c r="U979" s="9">
        <f t="shared" si="285"/>
        <v>1</v>
      </c>
      <c r="V979">
        <f t="shared" si="273"/>
        <v>0</v>
      </c>
      <c r="W979" s="9">
        <f t="shared" si="280"/>
        <v>0</v>
      </c>
      <c r="X979" s="9">
        <f t="shared" si="286"/>
        <v>1</v>
      </c>
      <c r="Y979">
        <f t="shared" si="274"/>
        <v>0</v>
      </c>
      <c r="Z979" s="9">
        <f t="shared" si="281"/>
        <v>0</v>
      </c>
      <c r="AA979" s="9">
        <f t="shared" si="287"/>
        <v>1</v>
      </c>
    </row>
    <row r="980" spans="1:27" x14ac:dyDescent="0.2">
      <c r="A980" s="4">
        <v>41793</v>
      </c>
      <c r="B980" s="7">
        <v>1.5609146991811391E-4</v>
      </c>
      <c r="C980" s="7">
        <v>-1.8083447590470314E-2</v>
      </c>
      <c r="D980" s="7">
        <v>-1.1272077448666096E-2</v>
      </c>
      <c r="E980" s="7">
        <v>-7.9068001359701157E-3</v>
      </c>
      <c r="F980" s="7">
        <v>6.9939033128321171E-3</v>
      </c>
      <c r="G980" s="7">
        <v>7.8393789008259773E-3</v>
      </c>
      <c r="H980" s="7">
        <v>1.1239685118198395E-2</v>
      </c>
      <c r="J980">
        <f t="shared" si="275"/>
        <v>0</v>
      </c>
      <c r="K980" s="9">
        <f t="shared" si="276"/>
        <v>0</v>
      </c>
      <c r="L980" s="9">
        <f t="shared" si="282"/>
        <v>1</v>
      </c>
      <c r="M980">
        <f t="shared" si="270"/>
        <v>0</v>
      </c>
      <c r="N980" s="9">
        <f t="shared" si="277"/>
        <v>0</v>
      </c>
      <c r="O980" s="9">
        <f t="shared" si="283"/>
        <v>1</v>
      </c>
      <c r="P980">
        <f t="shared" si="271"/>
        <v>0</v>
      </c>
      <c r="Q980" s="9">
        <f t="shared" si="278"/>
        <v>0</v>
      </c>
      <c r="R980" s="9">
        <f t="shared" si="284"/>
        <v>1</v>
      </c>
      <c r="S980">
        <f t="shared" si="272"/>
        <v>0</v>
      </c>
      <c r="T980" s="9">
        <f t="shared" si="279"/>
        <v>0</v>
      </c>
      <c r="U980" s="9">
        <f t="shared" si="285"/>
        <v>1</v>
      </c>
      <c r="V980">
        <f t="shared" si="273"/>
        <v>0</v>
      </c>
      <c r="W980" s="9">
        <f t="shared" si="280"/>
        <v>0</v>
      </c>
      <c r="X980" s="9">
        <f t="shared" si="286"/>
        <v>1</v>
      </c>
      <c r="Y980">
        <f t="shared" si="274"/>
        <v>0</v>
      </c>
      <c r="Z980" s="9">
        <f t="shared" si="281"/>
        <v>0</v>
      </c>
      <c r="AA980" s="9">
        <f t="shared" si="287"/>
        <v>1</v>
      </c>
    </row>
    <row r="981" spans="1:27" x14ac:dyDescent="0.2">
      <c r="A981" s="4">
        <v>41794</v>
      </c>
      <c r="B981" s="7">
        <v>1.8711996727566542E-3</v>
      </c>
      <c r="C981" s="7">
        <v>-1.7957936972379684E-2</v>
      </c>
      <c r="D981" s="7">
        <v>-1.0526629164814949E-2</v>
      </c>
      <c r="E981" s="7">
        <v>-7.3328036814928055E-3</v>
      </c>
      <c r="F981" s="7">
        <v>6.3647083006799221E-3</v>
      </c>
      <c r="G981" s="7">
        <v>7.3501789011061192E-3</v>
      </c>
      <c r="H981" s="7">
        <v>1.0527554899454117E-2</v>
      </c>
      <c r="J981">
        <f t="shared" si="275"/>
        <v>0</v>
      </c>
      <c r="K981" s="9">
        <f t="shared" si="276"/>
        <v>0</v>
      </c>
      <c r="L981" s="9">
        <f t="shared" si="282"/>
        <v>1</v>
      </c>
      <c r="M981">
        <f t="shared" si="270"/>
        <v>0</v>
      </c>
      <c r="N981" s="9">
        <f t="shared" si="277"/>
        <v>0</v>
      </c>
      <c r="O981" s="9">
        <f t="shared" si="283"/>
        <v>1</v>
      </c>
      <c r="P981">
        <f t="shared" si="271"/>
        <v>0</v>
      </c>
      <c r="Q981" s="9">
        <f t="shared" si="278"/>
        <v>0</v>
      </c>
      <c r="R981" s="9">
        <f t="shared" si="284"/>
        <v>1</v>
      </c>
      <c r="S981">
        <f t="shared" si="272"/>
        <v>0</v>
      </c>
      <c r="T981" s="9">
        <f t="shared" si="279"/>
        <v>0</v>
      </c>
      <c r="U981" s="9">
        <f t="shared" si="285"/>
        <v>1</v>
      </c>
      <c r="V981">
        <f t="shared" si="273"/>
        <v>0</v>
      </c>
      <c r="W981" s="9">
        <f t="shared" si="280"/>
        <v>0</v>
      </c>
      <c r="X981" s="9">
        <f t="shared" si="286"/>
        <v>1</v>
      </c>
      <c r="Y981">
        <f t="shared" si="274"/>
        <v>0</v>
      </c>
      <c r="Z981" s="9">
        <f t="shared" si="281"/>
        <v>0</v>
      </c>
      <c r="AA981" s="9">
        <f t="shared" si="287"/>
        <v>1</v>
      </c>
    </row>
    <row r="982" spans="1:27" x14ac:dyDescent="0.2">
      <c r="A982" s="4">
        <v>41795</v>
      </c>
      <c r="B982" s="7">
        <v>6.6249401251416967E-3</v>
      </c>
      <c r="C982" s="7">
        <v>-1.7571397125720978E-2</v>
      </c>
      <c r="D982" s="7">
        <v>-9.7585441544651985E-3</v>
      </c>
      <c r="E982" s="7">
        <v>-7.205562200397253E-3</v>
      </c>
      <c r="F982" s="7">
        <v>5.750652402639389E-3</v>
      </c>
      <c r="G982" s="7">
        <v>6.9231395609676838E-3</v>
      </c>
      <c r="H982" s="7">
        <v>9.6901459619402885E-3</v>
      </c>
      <c r="J982">
        <f t="shared" si="275"/>
        <v>0</v>
      </c>
      <c r="K982" s="9">
        <f t="shared" si="276"/>
        <v>0</v>
      </c>
      <c r="L982" s="9">
        <f t="shared" si="282"/>
        <v>1</v>
      </c>
      <c r="M982">
        <f t="shared" si="270"/>
        <v>0</v>
      </c>
      <c r="N982" s="9">
        <f t="shared" si="277"/>
        <v>0</v>
      </c>
      <c r="O982" s="9">
        <f t="shared" si="283"/>
        <v>1</v>
      </c>
      <c r="P982">
        <f t="shared" si="271"/>
        <v>0</v>
      </c>
      <c r="Q982" s="9">
        <f t="shared" si="278"/>
        <v>0</v>
      </c>
      <c r="R982" s="9">
        <f t="shared" si="284"/>
        <v>1</v>
      </c>
      <c r="S982">
        <f t="shared" si="272"/>
        <v>1</v>
      </c>
      <c r="T982" s="9">
        <f t="shared" si="279"/>
        <v>0</v>
      </c>
      <c r="U982" s="9">
        <f t="shared" si="285"/>
        <v>0</v>
      </c>
      <c r="V982">
        <f t="shared" si="273"/>
        <v>0</v>
      </c>
      <c r="W982" s="9">
        <f t="shared" si="280"/>
        <v>0</v>
      </c>
      <c r="X982" s="9">
        <f t="shared" si="286"/>
        <v>1</v>
      </c>
      <c r="Y982">
        <f t="shared" si="274"/>
        <v>0</v>
      </c>
      <c r="Z982" s="9">
        <f t="shared" si="281"/>
        <v>0</v>
      </c>
      <c r="AA982" s="9">
        <f t="shared" si="287"/>
        <v>1</v>
      </c>
    </row>
    <row r="983" spans="1:27" x14ac:dyDescent="0.2">
      <c r="A983" s="4">
        <v>41796</v>
      </c>
      <c r="B983" s="7">
        <v>5.5558556411154604E-3</v>
      </c>
      <c r="C983" s="7">
        <v>-2.1674217656254768E-2</v>
      </c>
      <c r="D983" s="7">
        <v>-1.1240703053772449E-2</v>
      </c>
      <c r="E983" s="7">
        <v>-7.4660000391304493E-3</v>
      </c>
      <c r="F983" s="7">
        <v>5.6909318082034588E-3</v>
      </c>
      <c r="G983" s="7">
        <v>8.3032539114356041E-3</v>
      </c>
      <c r="H983" s="7">
        <v>1.2716840952634811E-2</v>
      </c>
      <c r="J983">
        <f t="shared" si="275"/>
        <v>0</v>
      </c>
      <c r="K983" s="9">
        <f t="shared" si="276"/>
        <v>0</v>
      </c>
      <c r="L983" s="9">
        <f t="shared" si="282"/>
        <v>1</v>
      </c>
      <c r="M983">
        <f t="shared" si="270"/>
        <v>0</v>
      </c>
      <c r="N983" s="9">
        <f t="shared" si="277"/>
        <v>0</v>
      </c>
      <c r="O983" s="9">
        <f t="shared" si="283"/>
        <v>1</v>
      </c>
      <c r="P983">
        <f t="shared" si="271"/>
        <v>0</v>
      </c>
      <c r="Q983" s="9">
        <f t="shared" si="278"/>
        <v>0</v>
      </c>
      <c r="R983" s="9">
        <f t="shared" si="284"/>
        <v>1</v>
      </c>
      <c r="S983">
        <f t="shared" si="272"/>
        <v>0</v>
      </c>
      <c r="T983" s="9">
        <f t="shared" si="279"/>
        <v>0</v>
      </c>
      <c r="U983" s="9">
        <f t="shared" si="285"/>
        <v>0</v>
      </c>
      <c r="V983">
        <f t="shared" si="273"/>
        <v>0</v>
      </c>
      <c r="W983" s="9">
        <f t="shared" si="280"/>
        <v>0</v>
      </c>
      <c r="X983" s="9">
        <f t="shared" si="286"/>
        <v>1</v>
      </c>
      <c r="Y983">
        <f t="shared" si="274"/>
        <v>0</v>
      </c>
      <c r="Z983" s="9">
        <f t="shared" si="281"/>
        <v>0</v>
      </c>
      <c r="AA983" s="9">
        <f t="shared" si="287"/>
        <v>1</v>
      </c>
    </row>
    <row r="984" spans="1:27" x14ac:dyDescent="0.2">
      <c r="A984" s="4">
        <v>41799</v>
      </c>
      <c r="B984" s="7">
        <v>4.6159764891934031E-4</v>
      </c>
      <c r="C984" s="7">
        <v>-2.1266503259539604E-2</v>
      </c>
      <c r="D984" s="7">
        <v>-1.1496125720441341E-2</v>
      </c>
      <c r="E984" s="7">
        <v>-7.9869041219353676E-3</v>
      </c>
      <c r="F984" s="7">
        <v>6.2385564669966698E-3</v>
      </c>
      <c r="G984" s="7">
        <v>8.5221175104379654E-3</v>
      </c>
      <c r="H984" s="7">
        <v>1.2556894682347775E-2</v>
      </c>
      <c r="J984">
        <f t="shared" si="275"/>
        <v>0</v>
      </c>
      <c r="K984" s="9">
        <f t="shared" si="276"/>
        <v>0</v>
      </c>
      <c r="L984" s="9">
        <f t="shared" si="282"/>
        <v>1</v>
      </c>
      <c r="M984">
        <f t="shared" si="270"/>
        <v>0</v>
      </c>
      <c r="N984" s="9">
        <f t="shared" si="277"/>
        <v>0</v>
      </c>
      <c r="O984" s="9">
        <f t="shared" si="283"/>
        <v>1</v>
      </c>
      <c r="P984">
        <f t="shared" si="271"/>
        <v>0</v>
      </c>
      <c r="Q984" s="9">
        <f t="shared" si="278"/>
        <v>0</v>
      </c>
      <c r="R984" s="9">
        <f t="shared" si="284"/>
        <v>1</v>
      </c>
      <c r="S984">
        <f t="shared" si="272"/>
        <v>0</v>
      </c>
      <c r="T984" s="9">
        <f t="shared" si="279"/>
        <v>0</v>
      </c>
      <c r="U984" s="9">
        <f t="shared" si="285"/>
        <v>1</v>
      </c>
      <c r="V984">
        <f t="shared" si="273"/>
        <v>0</v>
      </c>
      <c r="W984" s="9">
        <f t="shared" si="280"/>
        <v>0</v>
      </c>
      <c r="X984" s="9">
        <f t="shared" si="286"/>
        <v>1</v>
      </c>
      <c r="Y984">
        <f t="shared" si="274"/>
        <v>0</v>
      </c>
      <c r="Z984" s="9">
        <f t="shared" si="281"/>
        <v>0</v>
      </c>
      <c r="AA984" s="9">
        <f t="shared" si="287"/>
        <v>1</v>
      </c>
    </row>
    <row r="985" spans="1:27" x14ac:dyDescent="0.2">
      <c r="A985" s="4">
        <v>41800</v>
      </c>
      <c r="B985" s="7">
        <v>1.5381854569264868E-4</v>
      </c>
      <c r="C985" s="7">
        <v>-1.945965364575386E-2</v>
      </c>
      <c r="D985" s="7">
        <v>-1.1828746646642685E-2</v>
      </c>
      <c r="E985" s="7">
        <v>-8.1588663160800934E-3</v>
      </c>
      <c r="F985" s="7">
        <v>7.4844867922365665E-3</v>
      </c>
      <c r="G985" s="7">
        <v>8.7102595716714859E-3</v>
      </c>
      <c r="H985" s="7">
        <v>1.1985019780695438E-2</v>
      </c>
      <c r="J985">
        <f t="shared" si="275"/>
        <v>0</v>
      </c>
      <c r="K985" s="9">
        <f t="shared" si="276"/>
        <v>0</v>
      </c>
      <c r="L985" s="9">
        <f t="shared" si="282"/>
        <v>1</v>
      </c>
      <c r="M985">
        <f t="shared" si="270"/>
        <v>0</v>
      </c>
      <c r="N985" s="9">
        <f t="shared" si="277"/>
        <v>0</v>
      </c>
      <c r="O985" s="9">
        <f t="shared" si="283"/>
        <v>1</v>
      </c>
      <c r="P985">
        <f t="shared" si="271"/>
        <v>0</v>
      </c>
      <c r="Q985" s="9">
        <f t="shared" si="278"/>
        <v>0</v>
      </c>
      <c r="R985" s="9">
        <f t="shared" si="284"/>
        <v>1</v>
      </c>
      <c r="S985">
        <f t="shared" si="272"/>
        <v>0</v>
      </c>
      <c r="T985" s="9">
        <f t="shared" si="279"/>
        <v>0</v>
      </c>
      <c r="U985" s="9">
        <f t="shared" si="285"/>
        <v>1</v>
      </c>
      <c r="V985">
        <f t="shared" si="273"/>
        <v>0</v>
      </c>
      <c r="W985" s="9">
        <f t="shared" si="280"/>
        <v>0</v>
      </c>
      <c r="X985" s="9">
        <f t="shared" si="286"/>
        <v>1</v>
      </c>
      <c r="Y985">
        <f t="shared" si="274"/>
        <v>0</v>
      </c>
      <c r="Z985" s="9">
        <f t="shared" si="281"/>
        <v>0</v>
      </c>
      <c r="AA985" s="9">
        <f t="shared" si="287"/>
        <v>1</v>
      </c>
    </row>
    <row r="986" spans="1:27" x14ac:dyDescent="0.2">
      <c r="A986" s="4">
        <v>41801</v>
      </c>
      <c r="B986" s="7">
        <v>-3.3894855786439988E-3</v>
      </c>
      <c r="C986" s="7">
        <v>-1.8444309011101723E-2</v>
      </c>
      <c r="D986" s="7">
        <v>-1.1932024732232094E-2</v>
      </c>
      <c r="E986" s="7">
        <v>-7.7225505374372005E-3</v>
      </c>
      <c r="F986" s="7">
        <v>7.1905376389622688E-3</v>
      </c>
      <c r="G986" s="7">
        <v>7.9358285292983055E-3</v>
      </c>
      <c r="H986" s="7">
        <v>1.1748627759516239E-2</v>
      </c>
      <c r="J986">
        <f t="shared" si="275"/>
        <v>0</v>
      </c>
      <c r="K986" s="9">
        <f t="shared" si="276"/>
        <v>0</v>
      </c>
      <c r="L986" s="9">
        <f t="shared" si="282"/>
        <v>1</v>
      </c>
      <c r="M986">
        <f t="shared" si="270"/>
        <v>0</v>
      </c>
      <c r="N986" s="9">
        <f t="shared" si="277"/>
        <v>0</v>
      </c>
      <c r="O986" s="9">
        <f t="shared" si="283"/>
        <v>1</v>
      </c>
      <c r="P986">
        <f t="shared" si="271"/>
        <v>0</v>
      </c>
      <c r="Q986" s="9">
        <f t="shared" si="278"/>
        <v>0</v>
      </c>
      <c r="R986" s="9">
        <f t="shared" si="284"/>
        <v>1</v>
      </c>
      <c r="S986">
        <f t="shared" si="272"/>
        <v>0</v>
      </c>
      <c r="T986" s="9">
        <f t="shared" si="279"/>
        <v>0</v>
      </c>
      <c r="U986" s="9">
        <f t="shared" si="285"/>
        <v>1</v>
      </c>
      <c r="V986">
        <f t="shared" si="273"/>
        <v>0</v>
      </c>
      <c r="W986" s="9">
        <f t="shared" si="280"/>
        <v>0</v>
      </c>
      <c r="X986" s="9">
        <f t="shared" si="286"/>
        <v>1</v>
      </c>
      <c r="Y986">
        <f t="shared" si="274"/>
        <v>0</v>
      </c>
      <c r="Z986" s="9">
        <f t="shared" si="281"/>
        <v>0</v>
      </c>
      <c r="AA986" s="9">
        <f t="shared" si="287"/>
        <v>1</v>
      </c>
    </row>
    <row r="987" spans="1:27" x14ac:dyDescent="0.2">
      <c r="A987" s="4">
        <v>41802</v>
      </c>
      <c r="B987" s="7">
        <v>-6.917227663776144E-3</v>
      </c>
      <c r="C987" s="7">
        <v>-1.8966766074299812E-2</v>
      </c>
      <c r="D987" s="7">
        <v>-1.2301121838390827E-2</v>
      </c>
      <c r="E987" s="7">
        <v>-7.2401901707053185E-3</v>
      </c>
      <c r="F987" s="7">
        <v>7.8744785860180855E-3</v>
      </c>
      <c r="G987" s="7">
        <v>8.7851192802190781E-3</v>
      </c>
      <c r="H987" s="7">
        <v>1.4219434000551701E-2</v>
      </c>
      <c r="J987">
        <f t="shared" si="275"/>
        <v>0</v>
      </c>
      <c r="K987" s="9">
        <f t="shared" si="276"/>
        <v>0</v>
      </c>
      <c r="L987" s="9">
        <f t="shared" si="282"/>
        <v>1</v>
      </c>
      <c r="M987">
        <f t="shared" si="270"/>
        <v>0</v>
      </c>
      <c r="N987" s="9">
        <f t="shared" si="277"/>
        <v>0</v>
      </c>
      <c r="O987" s="9">
        <f t="shared" si="283"/>
        <v>1</v>
      </c>
      <c r="P987">
        <f t="shared" si="271"/>
        <v>0</v>
      </c>
      <c r="Q987" s="9">
        <f t="shared" si="278"/>
        <v>0</v>
      </c>
      <c r="R987" s="9">
        <f t="shared" si="284"/>
        <v>1</v>
      </c>
      <c r="S987">
        <f t="shared" si="272"/>
        <v>0</v>
      </c>
      <c r="T987" s="9">
        <f t="shared" si="279"/>
        <v>0</v>
      </c>
      <c r="U987" s="9">
        <f t="shared" si="285"/>
        <v>1</v>
      </c>
      <c r="V987">
        <f t="shared" si="273"/>
        <v>0</v>
      </c>
      <c r="W987" s="9">
        <f t="shared" si="280"/>
        <v>0</v>
      </c>
      <c r="X987" s="9">
        <f t="shared" si="286"/>
        <v>1</v>
      </c>
      <c r="Y987">
        <f t="shared" si="274"/>
        <v>0</v>
      </c>
      <c r="Z987" s="9">
        <f t="shared" si="281"/>
        <v>0</v>
      </c>
      <c r="AA987" s="9">
        <f t="shared" si="287"/>
        <v>1</v>
      </c>
    </row>
    <row r="988" spans="1:27" x14ac:dyDescent="0.2">
      <c r="A988" s="4">
        <v>41803</v>
      </c>
      <c r="B988" s="7">
        <v>2.6899814472089354E-3</v>
      </c>
      <c r="C988" s="7">
        <v>-2.3126635700464249E-2</v>
      </c>
      <c r="D988" s="7">
        <v>-1.3768754899501801E-2</v>
      </c>
      <c r="E988" s="7">
        <v>-7.1545382961630821E-3</v>
      </c>
      <c r="F988" s="7">
        <v>9.2532038688659668E-3</v>
      </c>
      <c r="G988" s="7">
        <v>1.114868838340044E-2</v>
      </c>
      <c r="H988" s="7">
        <v>1.8691398203372955E-2</v>
      </c>
      <c r="J988">
        <f t="shared" si="275"/>
        <v>0</v>
      </c>
      <c r="K988" s="9">
        <f t="shared" si="276"/>
        <v>0</v>
      </c>
      <c r="L988" s="9">
        <f t="shared" si="282"/>
        <v>1</v>
      </c>
      <c r="M988">
        <f t="shared" si="270"/>
        <v>0</v>
      </c>
      <c r="N988" s="9">
        <f t="shared" si="277"/>
        <v>0</v>
      </c>
      <c r="O988" s="9">
        <f t="shared" si="283"/>
        <v>1</v>
      </c>
      <c r="P988">
        <f t="shared" si="271"/>
        <v>0</v>
      </c>
      <c r="Q988" s="9">
        <f t="shared" si="278"/>
        <v>0</v>
      </c>
      <c r="R988" s="9">
        <f t="shared" si="284"/>
        <v>1</v>
      </c>
      <c r="S988">
        <f t="shared" si="272"/>
        <v>0</v>
      </c>
      <c r="T988" s="9">
        <f t="shared" si="279"/>
        <v>0</v>
      </c>
      <c r="U988" s="9">
        <f t="shared" si="285"/>
        <v>1</v>
      </c>
      <c r="V988">
        <f t="shared" si="273"/>
        <v>0</v>
      </c>
      <c r="W988" s="9">
        <f t="shared" si="280"/>
        <v>0</v>
      </c>
      <c r="X988" s="9">
        <f t="shared" si="286"/>
        <v>1</v>
      </c>
      <c r="Y988">
        <f t="shared" si="274"/>
        <v>0</v>
      </c>
      <c r="Z988" s="9">
        <f t="shared" si="281"/>
        <v>0</v>
      </c>
      <c r="AA988" s="9">
        <f t="shared" si="287"/>
        <v>1</v>
      </c>
    </row>
    <row r="989" spans="1:27" x14ac:dyDescent="0.2">
      <c r="A989" s="4">
        <v>41806</v>
      </c>
      <c r="B989" s="7">
        <v>4.6484002593071949E-4</v>
      </c>
      <c r="C989" s="7">
        <v>-1.9047653302550316E-2</v>
      </c>
      <c r="D989" s="7">
        <v>-1.177767850458622E-2</v>
      </c>
      <c r="E989" s="7">
        <v>-6.547226570546627E-3</v>
      </c>
      <c r="F989" s="7">
        <v>6.5670297481119633E-3</v>
      </c>
      <c r="G989" s="7">
        <v>7.9265525564551353E-3</v>
      </c>
      <c r="H989" s="7">
        <v>1.2952021323144436E-2</v>
      </c>
      <c r="J989">
        <f t="shared" si="275"/>
        <v>0</v>
      </c>
      <c r="K989" s="9">
        <f t="shared" si="276"/>
        <v>0</v>
      </c>
      <c r="L989" s="9">
        <f t="shared" si="282"/>
        <v>1</v>
      </c>
      <c r="M989">
        <f t="shared" si="270"/>
        <v>0</v>
      </c>
      <c r="N989" s="9">
        <f t="shared" si="277"/>
        <v>0</v>
      </c>
      <c r="O989" s="9">
        <f t="shared" si="283"/>
        <v>1</v>
      </c>
      <c r="P989">
        <f t="shared" si="271"/>
        <v>0</v>
      </c>
      <c r="Q989" s="9">
        <f t="shared" si="278"/>
        <v>0</v>
      </c>
      <c r="R989" s="9">
        <f t="shared" si="284"/>
        <v>1</v>
      </c>
      <c r="S989">
        <f t="shared" si="272"/>
        <v>0</v>
      </c>
      <c r="T989" s="9">
        <f t="shared" si="279"/>
        <v>0</v>
      </c>
      <c r="U989" s="9">
        <f t="shared" si="285"/>
        <v>1</v>
      </c>
      <c r="V989">
        <f t="shared" si="273"/>
        <v>0</v>
      </c>
      <c r="W989" s="9">
        <f t="shared" si="280"/>
        <v>0</v>
      </c>
      <c r="X989" s="9">
        <f t="shared" si="286"/>
        <v>1</v>
      </c>
      <c r="Y989">
        <f t="shared" si="274"/>
        <v>0</v>
      </c>
      <c r="Z989" s="9">
        <f t="shared" si="281"/>
        <v>0</v>
      </c>
      <c r="AA989" s="9">
        <f t="shared" si="287"/>
        <v>1</v>
      </c>
    </row>
    <row r="990" spans="1:27" x14ac:dyDescent="0.2">
      <c r="A990" s="4">
        <v>41807</v>
      </c>
      <c r="B990" s="7">
        <v>1.7747332240845982E-3</v>
      </c>
      <c r="C990" s="7">
        <v>-1.7257137224078178E-2</v>
      </c>
      <c r="D990" s="7">
        <v>-1.2515272945165634E-2</v>
      </c>
      <c r="E990" s="7">
        <v>-6.0433950275182724E-3</v>
      </c>
      <c r="F990" s="7">
        <v>7.1199103258550167E-3</v>
      </c>
      <c r="G990" s="7">
        <v>7.8058810904622078E-3</v>
      </c>
      <c r="H990" s="7">
        <v>1.3717415742576122E-2</v>
      </c>
      <c r="J990">
        <f t="shared" si="275"/>
        <v>0</v>
      </c>
      <c r="K990" s="9">
        <f t="shared" si="276"/>
        <v>0</v>
      </c>
      <c r="L990" s="9">
        <f t="shared" si="282"/>
        <v>1</v>
      </c>
      <c r="M990">
        <f t="shared" si="270"/>
        <v>0</v>
      </c>
      <c r="N990" s="9">
        <f t="shared" si="277"/>
        <v>0</v>
      </c>
      <c r="O990" s="9">
        <f t="shared" si="283"/>
        <v>1</v>
      </c>
      <c r="P990">
        <f t="shared" si="271"/>
        <v>0</v>
      </c>
      <c r="Q990" s="9">
        <f t="shared" si="278"/>
        <v>0</v>
      </c>
      <c r="R990" s="9">
        <f t="shared" si="284"/>
        <v>1</v>
      </c>
      <c r="S990">
        <f t="shared" si="272"/>
        <v>0</v>
      </c>
      <c r="T990" s="9">
        <f t="shared" si="279"/>
        <v>0</v>
      </c>
      <c r="U990" s="9">
        <f t="shared" si="285"/>
        <v>1</v>
      </c>
      <c r="V990">
        <f t="shared" si="273"/>
        <v>0</v>
      </c>
      <c r="W990" s="9">
        <f t="shared" si="280"/>
        <v>0</v>
      </c>
      <c r="X990" s="9">
        <f t="shared" si="286"/>
        <v>1</v>
      </c>
      <c r="Y990">
        <f t="shared" si="274"/>
        <v>0</v>
      </c>
      <c r="Z990" s="9">
        <f t="shared" si="281"/>
        <v>0</v>
      </c>
      <c r="AA990" s="9">
        <f t="shared" si="287"/>
        <v>1</v>
      </c>
    </row>
    <row r="991" spans="1:27" x14ac:dyDescent="0.2">
      <c r="A991" s="4">
        <v>41808</v>
      </c>
      <c r="B991" s="7">
        <v>7.0880755323165703E-3</v>
      </c>
      <c r="C991" s="7">
        <v>-1.6025261953473091E-2</v>
      </c>
      <c r="D991" s="7">
        <v>-1.1648109182715416E-2</v>
      </c>
      <c r="E991" s="7">
        <v>-5.294168833643198E-3</v>
      </c>
      <c r="F991" s="7">
        <v>6.53469143435359E-3</v>
      </c>
      <c r="G991" s="7">
        <v>7.2871916927397251E-3</v>
      </c>
      <c r="H991" s="7">
        <v>1.3506541028618813E-2</v>
      </c>
      <c r="J991">
        <f t="shared" si="275"/>
        <v>0</v>
      </c>
      <c r="K991" s="9">
        <f t="shared" si="276"/>
        <v>0</v>
      </c>
      <c r="L991" s="9">
        <f t="shared" si="282"/>
        <v>1</v>
      </c>
      <c r="M991">
        <f t="shared" si="270"/>
        <v>0</v>
      </c>
      <c r="N991" s="9">
        <f t="shared" si="277"/>
        <v>0</v>
      </c>
      <c r="O991" s="9">
        <f t="shared" si="283"/>
        <v>1</v>
      </c>
      <c r="P991">
        <f t="shared" si="271"/>
        <v>0</v>
      </c>
      <c r="Q991" s="9">
        <f t="shared" si="278"/>
        <v>0</v>
      </c>
      <c r="R991" s="9">
        <f t="shared" si="284"/>
        <v>1</v>
      </c>
      <c r="S991">
        <f t="shared" si="272"/>
        <v>1</v>
      </c>
      <c r="T991" s="9">
        <f t="shared" si="279"/>
        <v>0</v>
      </c>
      <c r="U991" s="9">
        <f t="shared" si="285"/>
        <v>0</v>
      </c>
      <c r="V991">
        <f t="shared" si="273"/>
        <v>0</v>
      </c>
      <c r="W991" s="9">
        <f t="shared" si="280"/>
        <v>0</v>
      </c>
      <c r="X991" s="9">
        <f t="shared" si="286"/>
        <v>1</v>
      </c>
      <c r="Y991">
        <f t="shared" si="274"/>
        <v>0</v>
      </c>
      <c r="Z991" s="9">
        <f t="shared" si="281"/>
        <v>0</v>
      </c>
      <c r="AA991" s="9">
        <f t="shared" si="287"/>
        <v>1</v>
      </c>
    </row>
    <row r="992" spans="1:27" x14ac:dyDescent="0.2">
      <c r="A992" s="4">
        <v>41809</v>
      </c>
      <c r="B992" s="7">
        <v>-1.3308014003288597E-4</v>
      </c>
      <c r="C992" s="7">
        <v>-2.0093299448490143E-2</v>
      </c>
      <c r="D992" s="7">
        <v>-1.1296840384602547E-2</v>
      </c>
      <c r="E992" s="7">
        <v>-5.865149199962616E-3</v>
      </c>
      <c r="F992" s="7">
        <v>5.832284688949585E-3</v>
      </c>
      <c r="G992" s="7">
        <v>8.0180997028946877E-3</v>
      </c>
      <c r="H992" s="7">
        <v>1.3945955783128738E-2</v>
      </c>
      <c r="J992">
        <f t="shared" si="275"/>
        <v>0</v>
      </c>
      <c r="K992" s="9">
        <f t="shared" si="276"/>
        <v>0</v>
      </c>
      <c r="L992" s="9">
        <f t="shared" si="282"/>
        <v>1</v>
      </c>
      <c r="M992">
        <f t="shared" si="270"/>
        <v>0</v>
      </c>
      <c r="N992" s="9">
        <f t="shared" si="277"/>
        <v>0</v>
      </c>
      <c r="O992" s="9">
        <f t="shared" si="283"/>
        <v>1</v>
      </c>
      <c r="P992">
        <f t="shared" si="271"/>
        <v>0</v>
      </c>
      <c r="Q992" s="9">
        <f t="shared" si="278"/>
        <v>0</v>
      </c>
      <c r="R992" s="9">
        <f t="shared" si="284"/>
        <v>1</v>
      </c>
      <c r="S992">
        <f t="shared" si="272"/>
        <v>0</v>
      </c>
      <c r="T992" s="9">
        <f t="shared" si="279"/>
        <v>0</v>
      </c>
      <c r="U992" s="9">
        <f t="shared" si="285"/>
        <v>0</v>
      </c>
      <c r="V992">
        <f t="shared" si="273"/>
        <v>0</v>
      </c>
      <c r="W992" s="9">
        <f t="shared" si="280"/>
        <v>0</v>
      </c>
      <c r="X992" s="9">
        <f t="shared" si="286"/>
        <v>1</v>
      </c>
      <c r="Y992">
        <f t="shared" si="274"/>
        <v>0</v>
      </c>
      <c r="Z992" s="9">
        <f t="shared" si="281"/>
        <v>0</v>
      </c>
      <c r="AA992" s="9">
        <f t="shared" si="287"/>
        <v>1</v>
      </c>
    </row>
    <row r="993" spans="1:27" x14ac:dyDescent="0.2">
      <c r="A993" s="4">
        <v>41810</v>
      </c>
      <c r="B993" s="7">
        <v>9.6391861840117133E-4</v>
      </c>
      <c r="C993" s="7">
        <v>-1.7823964357376099E-2</v>
      </c>
      <c r="D993" s="7">
        <v>-1.0774835012853146E-2</v>
      </c>
      <c r="E993" s="7">
        <v>-5.6737759150564671E-3</v>
      </c>
      <c r="F993" s="7">
        <v>6.7860223352909088E-3</v>
      </c>
      <c r="G993" s="7">
        <v>7.5687523931264877E-3</v>
      </c>
      <c r="H993" s="7">
        <v>1.1938088573515415E-2</v>
      </c>
      <c r="J993">
        <f t="shared" si="275"/>
        <v>0</v>
      </c>
      <c r="K993" s="9">
        <f t="shared" si="276"/>
        <v>0</v>
      </c>
      <c r="L993" s="9">
        <f t="shared" si="282"/>
        <v>1</v>
      </c>
      <c r="M993">
        <f t="shared" si="270"/>
        <v>0</v>
      </c>
      <c r="N993" s="9">
        <f t="shared" si="277"/>
        <v>0</v>
      </c>
      <c r="O993" s="9">
        <f t="shared" si="283"/>
        <v>1</v>
      </c>
      <c r="P993">
        <f t="shared" si="271"/>
        <v>0</v>
      </c>
      <c r="Q993" s="9">
        <f t="shared" si="278"/>
        <v>0</v>
      </c>
      <c r="R993" s="9">
        <f t="shared" si="284"/>
        <v>1</v>
      </c>
      <c r="S993">
        <f t="shared" si="272"/>
        <v>0</v>
      </c>
      <c r="T993" s="9">
        <f t="shared" si="279"/>
        <v>0</v>
      </c>
      <c r="U993" s="9">
        <f t="shared" si="285"/>
        <v>1</v>
      </c>
      <c r="V993">
        <f t="shared" si="273"/>
        <v>0</v>
      </c>
      <c r="W993" s="9">
        <f t="shared" si="280"/>
        <v>0</v>
      </c>
      <c r="X993" s="9">
        <f t="shared" si="286"/>
        <v>1</v>
      </c>
      <c r="Y993">
        <f t="shared" si="274"/>
        <v>0</v>
      </c>
      <c r="Z993" s="9">
        <f t="shared" si="281"/>
        <v>0</v>
      </c>
      <c r="AA993" s="9">
        <f t="shared" si="287"/>
        <v>1</v>
      </c>
    </row>
    <row r="994" spans="1:27" x14ac:dyDescent="0.2">
      <c r="A994" s="4">
        <v>41813</v>
      </c>
      <c r="B994" s="7">
        <v>-1.2608535355212878E-3</v>
      </c>
      <c r="C994" s="7">
        <v>-1.4532933011651039E-2</v>
      </c>
      <c r="D994" s="7">
        <v>-8.600311353802681E-3</v>
      </c>
      <c r="E994" s="7">
        <v>-5.0913975574076176E-3</v>
      </c>
      <c r="F994" s="7">
        <v>5.6609548628330231E-3</v>
      </c>
      <c r="G994" s="7">
        <v>6.1679622158408165E-3</v>
      </c>
      <c r="H994" s="7">
        <v>9.510907344520092E-3</v>
      </c>
      <c r="J994">
        <f t="shared" si="275"/>
        <v>0</v>
      </c>
      <c r="K994" s="9">
        <f t="shared" si="276"/>
        <v>0</v>
      </c>
      <c r="L994" s="9">
        <f t="shared" si="282"/>
        <v>1</v>
      </c>
      <c r="M994">
        <f t="shared" si="270"/>
        <v>0</v>
      </c>
      <c r="N994" s="9">
        <f t="shared" si="277"/>
        <v>0</v>
      </c>
      <c r="O994" s="9">
        <f t="shared" si="283"/>
        <v>1</v>
      </c>
      <c r="P994">
        <f t="shared" si="271"/>
        <v>0</v>
      </c>
      <c r="Q994" s="9">
        <f t="shared" si="278"/>
        <v>0</v>
      </c>
      <c r="R994" s="9">
        <f t="shared" si="284"/>
        <v>1</v>
      </c>
      <c r="S994">
        <f t="shared" si="272"/>
        <v>0</v>
      </c>
      <c r="T994" s="9">
        <f t="shared" si="279"/>
        <v>0</v>
      </c>
      <c r="U994" s="9">
        <f t="shared" si="285"/>
        <v>1</v>
      </c>
      <c r="V994">
        <f t="shared" si="273"/>
        <v>0</v>
      </c>
      <c r="W994" s="9">
        <f t="shared" si="280"/>
        <v>0</v>
      </c>
      <c r="X994" s="9">
        <f t="shared" si="286"/>
        <v>1</v>
      </c>
      <c r="Y994">
        <f t="shared" si="274"/>
        <v>0</v>
      </c>
      <c r="Z994" s="9">
        <f t="shared" si="281"/>
        <v>0</v>
      </c>
      <c r="AA994" s="9">
        <f t="shared" si="287"/>
        <v>1</v>
      </c>
    </row>
    <row r="995" spans="1:27" x14ac:dyDescent="0.2">
      <c r="A995" s="4">
        <v>41814</v>
      </c>
      <c r="B995" s="7">
        <v>-5.0305531887162172E-3</v>
      </c>
      <c r="C995" s="7">
        <v>-1.6265468671917915E-2</v>
      </c>
      <c r="D995" s="7">
        <v>-9.3943355605006218E-3</v>
      </c>
      <c r="E995" s="7">
        <v>-5.7810680009424686E-3</v>
      </c>
      <c r="F995" s="7">
        <v>6.1241704970598221E-3</v>
      </c>
      <c r="G995" s="7">
        <v>6.4371242187917233E-3</v>
      </c>
      <c r="H995" s="7">
        <v>9.9113304167985916E-3</v>
      </c>
      <c r="J995">
        <f t="shared" si="275"/>
        <v>0</v>
      </c>
      <c r="K995" s="9">
        <f t="shared" si="276"/>
        <v>0</v>
      </c>
      <c r="L995" s="9">
        <f t="shared" si="282"/>
        <v>1</v>
      </c>
      <c r="M995">
        <f t="shared" si="270"/>
        <v>0</v>
      </c>
      <c r="N995" s="9">
        <f t="shared" si="277"/>
        <v>0</v>
      </c>
      <c r="O995" s="9">
        <f t="shared" si="283"/>
        <v>1</v>
      </c>
      <c r="P995">
        <f t="shared" si="271"/>
        <v>0</v>
      </c>
      <c r="Q995" s="9">
        <f t="shared" si="278"/>
        <v>0</v>
      </c>
      <c r="R995" s="9">
        <f t="shared" si="284"/>
        <v>1</v>
      </c>
      <c r="S995">
        <f t="shared" si="272"/>
        <v>0</v>
      </c>
      <c r="T995" s="9">
        <f t="shared" si="279"/>
        <v>0</v>
      </c>
      <c r="U995" s="9">
        <f t="shared" si="285"/>
        <v>1</v>
      </c>
      <c r="V995">
        <f t="shared" si="273"/>
        <v>0</v>
      </c>
      <c r="W995" s="9">
        <f t="shared" si="280"/>
        <v>0</v>
      </c>
      <c r="X995" s="9">
        <f t="shared" si="286"/>
        <v>1</v>
      </c>
      <c r="Y995">
        <f t="shared" si="274"/>
        <v>0</v>
      </c>
      <c r="Z995" s="9">
        <f t="shared" si="281"/>
        <v>0</v>
      </c>
      <c r="AA995" s="9">
        <f t="shared" si="287"/>
        <v>1</v>
      </c>
    </row>
    <row r="996" spans="1:27" x14ac:dyDescent="0.2">
      <c r="A996" s="4">
        <v>41815</v>
      </c>
      <c r="B996" s="7">
        <v>3.1855342151469101E-3</v>
      </c>
      <c r="C996" s="7">
        <v>-1.9743768498301506E-2</v>
      </c>
      <c r="D996" s="7">
        <v>-1.0608496144413948E-2</v>
      </c>
      <c r="E996" s="7">
        <v>-5.8912183158099651E-3</v>
      </c>
      <c r="F996" s="7">
        <v>7.3949540965259075E-3</v>
      </c>
      <c r="G996" s="7">
        <v>8.3711361512541771E-3</v>
      </c>
      <c r="H996" s="7">
        <v>1.3625325635075569E-2</v>
      </c>
      <c r="J996">
        <f t="shared" si="275"/>
        <v>0</v>
      </c>
      <c r="K996" s="9">
        <f t="shared" si="276"/>
        <v>0</v>
      </c>
      <c r="L996" s="9">
        <f t="shared" si="282"/>
        <v>1</v>
      </c>
      <c r="M996">
        <f t="shared" si="270"/>
        <v>0</v>
      </c>
      <c r="N996" s="9">
        <f t="shared" si="277"/>
        <v>0</v>
      </c>
      <c r="O996" s="9">
        <f t="shared" si="283"/>
        <v>1</v>
      </c>
      <c r="P996">
        <f t="shared" si="271"/>
        <v>0</v>
      </c>
      <c r="Q996" s="9">
        <f t="shared" si="278"/>
        <v>0</v>
      </c>
      <c r="R996" s="9">
        <f t="shared" si="284"/>
        <v>1</v>
      </c>
      <c r="S996">
        <f t="shared" si="272"/>
        <v>0</v>
      </c>
      <c r="T996" s="9">
        <f t="shared" si="279"/>
        <v>0</v>
      </c>
      <c r="U996" s="9">
        <f t="shared" si="285"/>
        <v>1</v>
      </c>
      <c r="V996">
        <f t="shared" si="273"/>
        <v>0</v>
      </c>
      <c r="W996" s="9">
        <f t="shared" si="280"/>
        <v>0</v>
      </c>
      <c r="X996" s="9">
        <f t="shared" si="286"/>
        <v>1</v>
      </c>
      <c r="Y996">
        <f t="shared" si="274"/>
        <v>0</v>
      </c>
      <c r="Z996" s="9">
        <f t="shared" si="281"/>
        <v>0</v>
      </c>
      <c r="AA996" s="9">
        <f t="shared" si="287"/>
        <v>1</v>
      </c>
    </row>
    <row r="997" spans="1:27" x14ac:dyDescent="0.2">
      <c r="A997" s="4">
        <v>41816</v>
      </c>
      <c r="B997" s="7">
        <v>-3.5914933302089717E-4</v>
      </c>
      <c r="C997" s="7">
        <v>-1.8110001459717751E-2</v>
      </c>
      <c r="D997" s="7">
        <v>-9.6526667475700378E-3</v>
      </c>
      <c r="E997" s="7">
        <v>-5.4747625254094601E-3</v>
      </c>
      <c r="F997" s="7">
        <v>5.3447126410901546E-3</v>
      </c>
      <c r="G997" s="7">
        <v>6.6079609096050262E-3</v>
      </c>
      <c r="H997" s="7">
        <v>1.0573684237897396E-2</v>
      </c>
      <c r="J997">
        <f t="shared" si="275"/>
        <v>0</v>
      </c>
      <c r="K997" s="9">
        <f t="shared" si="276"/>
        <v>0</v>
      </c>
      <c r="L997" s="9">
        <f t="shared" si="282"/>
        <v>1</v>
      </c>
      <c r="M997">
        <f t="shared" si="270"/>
        <v>0</v>
      </c>
      <c r="N997" s="9">
        <f t="shared" si="277"/>
        <v>0</v>
      </c>
      <c r="O997" s="9">
        <f t="shared" si="283"/>
        <v>1</v>
      </c>
      <c r="P997">
        <f t="shared" si="271"/>
        <v>0</v>
      </c>
      <c r="Q997" s="9">
        <f t="shared" si="278"/>
        <v>0</v>
      </c>
      <c r="R997" s="9">
        <f t="shared" si="284"/>
        <v>1</v>
      </c>
      <c r="S997">
        <f t="shared" si="272"/>
        <v>0</v>
      </c>
      <c r="T997" s="9">
        <f t="shared" si="279"/>
        <v>0</v>
      </c>
      <c r="U997" s="9">
        <f t="shared" si="285"/>
        <v>1</v>
      </c>
      <c r="V997">
        <f t="shared" si="273"/>
        <v>0</v>
      </c>
      <c r="W997" s="9">
        <f t="shared" si="280"/>
        <v>0</v>
      </c>
      <c r="X997" s="9">
        <f t="shared" si="286"/>
        <v>1</v>
      </c>
      <c r="Y997">
        <f t="shared" si="274"/>
        <v>0</v>
      </c>
      <c r="Z997" s="9">
        <f t="shared" si="281"/>
        <v>0</v>
      </c>
      <c r="AA997" s="9">
        <f t="shared" si="287"/>
        <v>1</v>
      </c>
    </row>
    <row r="998" spans="1:27" x14ac:dyDescent="0.2">
      <c r="A998" s="4">
        <v>41817</v>
      </c>
      <c r="B998" s="7">
        <v>1.6920044029491179E-3</v>
      </c>
      <c r="C998" s="7">
        <v>-1.7154417932033539E-2</v>
      </c>
      <c r="D998" s="7">
        <v>-9.8325395956635475E-3</v>
      </c>
      <c r="E998" s="7">
        <v>-5.5980519391596317E-3</v>
      </c>
      <c r="F998" s="7">
        <v>6.1039431020617485E-3</v>
      </c>
      <c r="G998" s="7">
        <v>6.7194988951086998E-3</v>
      </c>
      <c r="H998" s="7">
        <v>1.0303080081939697E-2</v>
      </c>
      <c r="J998">
        <f t="shared" si="275"/>
        <v>0</v>
      </c>
      <c r="K998" s="9">
        <f t="shared" si="276"/>
        <v>0</v>
      </c>
      <c r="L998" s="9">
        <f t="shared" si="282"/>
        <v>1</v>
      </c>
      <c r="M998">
        <f t="shared" si="270"/>
        <v>0</v>
      </c>
      <c r="N998" s="9">
        <f t="shared" si="277"/>
        <v>0</v>
      </c>
      <c r="O998" s="9">
        <f t="shared" si="283"/>
        <v>1</v>
      </c>
      <c r="P998">
        <f t="shared" si="271"/>
        <v>0</v>
      </c>
      <c r="Q998" s="9">
        <f t="shared" si="278"/>
        <v>0</v>
      </c>
      <c r="R998" s="9">
        <f t="shared" si="284"/>
        <v>1</v>
      </c>
      <c r="S998">
        <f t="shared" si="272"/>
        <v>0</v>
      </c>
      <c r="T998" s="9">
        <f t="shared" si="279"/>
        <v>0</v>
      </c>
      <c r="U998" s="9">
        <f t="shared" si="285"/>
        <v>1</v>
      </c>
      <c r="V998">
        <f t="shared" si="273"/>
        <v>0</v>
      </c>
      <c r="W998" s="9">
        <f t="shared" si="280"/>
        <v>0</v>
      </c>
      <c r="X998" s="9">
        <f t="shared" si="286"/>
        <v>1</v>
      </c>
      <c r="Y998">
        <f t="shared" si="274"/>
        <v>0</v>
      </c>
      <c r="Z998" s="9">
        <f t="shared" si="281"/>
        <v>0</v>
      </c>
      <c r="AA998" s="9">
        <f t="shared" si="287"/>
        <v>1</v>
      </c>
    </row>
    <row r="999" spans="1:27" x14ac:dyDescent="0.2">
      <c r="A999" s="4">
        <v>41820</v>
      </c>
      <c r="B999" s="7">
        <v>2.0489703995473735E-4</v>
      </c>
      <c r="C999" s="7">
        <v>-1.7413562163710594E-2</v>
      </c>
      <c r="D999" s="7">
        <v>-9.3323821201920509E-3</v>
      </c>
      <c r="E999" s="7">
        <v>-5.5719204246997833E-3</v>
      </c>
      <c r="F999" s="7">
        <v>5.6193438358604908E-3</v>
      </c>
      <c r="G999" s="7">
        <v>6.5902839414775372E-3</v>
      </c>
      <c r="H999" s="7">
        <v>9.8669677972793579E-3</v>
      </c>
      <c r="J999">
        <f t="shared" si="275"/>
        <v>0</v>
      </c>
      <c r="K999" s="9">
        <f t="shared" si="276"/>
        <v>0</v>
      </c>
      <c r="L999" s="9">
        <f t="shared" si="282"/>
        <v>1</v>
      </c>
      <c r="M999">
        <f t="shared" si="270"/>
        <v>0</v>
      </c>
      <c r="N999" s="9">
        <f t="shared" si="277"/>
        <v>0</v>
      </c>
      <c r="O999" s="9">
        <f t="shared" si="283"/>
        <v>1</v>
      </c>
      <c r="P999">
        <f t="shared" si="271"/>
        <v>0</v>
      </c>
      <c r="Q999" s="9">
        <f t="shared" si="278"/>
        <v>0</v>
      </c>
      <c r="R999" s="9">
        <f t="shared" si="284"/>
        <v>1</v>
      </c>
      <c r="S999">
        <f t="shared" si="272"/>
        <v>0</v>
      </c>
      <c r="T999" s="9">
        <f t="shared" si="279"/>
        <v>0</v>
      </c>
      <c r="U999" s="9">
        <f t="shared" si="285"/>
        <v>1</v>
      </c>
      <c r="V999">
        <f t="shared" si="273"/>
        <v>0</v>
      </c>
      <c r="W999" s="9">
        <f t="shared" si="280"/>
        <v>0</v>
      </c>
      <c r="X999" s="9">
        <f t="shared" si="286"/>
        <v>1</v>
      </c>
      <c r="Y999">
        <f t="shared" si="274"/>
        <v>0</v>
      </c>
      <c r="Z999" s="9">
        <f t="shared" si="281"/>
        <v>0</v>
      </c>
      <c r="AA999" s="9">
        <f t="shared" si="287"/>
        <v>1</v>
      </c>
    </row>
    <row r="1000" spans="1:27" x14ac:dyDescent="0.2">
      <c r="A1000" s="4">
        <v>41821</v>
      </c>
      <c r="B1000" s="7">
        <v>6.8399021195364009E-3</v>
      </c>
      <c r="C1000" s="7">
        <v>-1.6886072233319283E-2</v>
      </c>
      <c r="D1000" s="7">
        <v>-9.4178328290581703E-3</v>
      </c>
      <c r="E1000" s="7">
        <v>-5.6493952870368958E-3</v>
      </c>
      <c r="F1000" s="7">
        <v>5.986376665532589E-3</v>
      </c>
      <c r="G1000" s="7">
        <v>6.6617587581276894E-3</v>
      </c>
      <c r="H1000" s="7">
        <v>9.5841120928525925E-3</v>
      </c>
      <c r="J1000">
        <f t="shared" si="275"/>
        <v>0</v>
      </c>
      <c r="K1000" s="9">
        <f t="shared" si="276"/>
        <v>0</v>
      </c>
      <c r="L1000" s="9">
        <f t="shared" si="282"/>
        <v>1</v>
      </c>
      <c r="M1000">
        <f t="shared" si="270"/>
        <v>0</v>
      </c>
      <c r="N1000" s="9">
        <f t="shared" si="277"/>
        <v>0</v>
      </c>
      <c r="O1000" s="9">
        <f t="shared" si="283"/>
        <v>1</v>
      </c>
      <c r="P1000">
        <f t="shared" si="271"/>
        <v>0</v>
      </c>
      <c r="Q1000" s="9">
        <f t="shared" si="278"/>
        <v>0</v>
      </c>
      <c r="R1000" s="9">
        <f t="shared" si="284"/>
        <v>1</v>
      </c>
      <c r="S1000">
        <f t="shared" si="272"/>
        <v>1</v>
      </c>
      <c r="T1000" s="9">
        <f t="shared" si="279"/>
        <v>0</v>
      </c>
      <c r="U1000" s="9">
        <f t="shared" si="285"/>
        <v>0</v>
      </c>
      <c r="V1000">
        <f t="shared" si="273"/>
        <v>1</v>
      </c>
      <c r="W1000" s="9">
        <f t="shared" si="280"/>
        <v>0</v>
      </c>
      <c r="X1000" s="9">
        <f t="shared" si="286"/>
        <v>0</v>
      </c>
      <c r="Y1000">
        <f t="shared" si="274"/>
        <v>0</v>
      </c>
      <c r="Z1000" s="9">
        <f t="shared" si="281"/>
        <v>0</v>
      </c>
      <c r="AA1000" s="9">
        <f t="shared" si="287"/>
        <v>1</v>
      </c>
    </row>
    <row r="1001" spans="1:27" x14ac:dyDescent="0.2">
      <c r="A1001" s="4">
        <v>41822</v>
      </c>
      <c r="B1001" s="7">
        <v>9.6606083527053896E-4</v>
      </c>
      <c r="C1001" s="7">
        <v>-1.8876688554883003E-2</v>
      </c>
      <c r="D1001" s="7">
        <v>-9.1467564925551414E-3</v>
      </c>
      <c r="E1001" s="7">
        <v>-5.8222911320626736E-3</v>
      </c>
      <c r="F1001" s="7">
        <v>4.6347826719284058E-3</v>
      </c>
      <c r="G1001" s="7">
        <v>6.5523753874003887E-3</v>
      </c>
      <c r="H1001" s="7">
        <v>1.0394658893346786E-2</v>
      </c>
      <c r="J1001">
        <f t="shared" si="275"/>
        <v>0</v>
      </c>
      <c r="K1001" s="9">
        <f t="shared" si="276"/>
        <v>0</v>
      </c>
      <c r="L1001" s="9">
        <f t="shared" si="282"/>
        <v>1</v>
      </c>
      <c r="M1001">
        <f t="shared" si="270"/>
        <v>0</v>
      </c>
      <c r="N1001" s="9">
        <f t="shared" si="277"/>
        <v>0</v>
      </c>
      <c r="O1001" s="9">
        <f t="shared" si="283"/>
        <v>1</v>
      </c>
      <c r="P1001">
        <f t="shared" si="271"/>
        <v>0</v>
      </c>
      <c r="Q1001" s="9">
        <f t="shared" si="278"/>
        <v>0</v>
      </c>
      <c r="R1001" s="9">
        <f t="shared" si="284"/>
        <v>1</v>
      </c>
      <c r="S1001">
        <f t="shared" si="272"/>
        <v>0</v>
      </c>
      <c r="T1001" s="9">
        <f t="shared" si="279"/>
        <v>0</v>
      </c>
      <c r="U1001" s="9">
        <f t="shared" si="285"/>
        <v>0</v>
      </c>
      <c r="V1001">
        <f t="shared" si="273"/>
        <v>0</v>
      </c>
      <c r="W1001" s="9">
        <f t="shared" si="280"/>
        <v>0</v>
      </c>
      <c r="X1001" s="9">
        <f t="shared" si="286"/>
        <v>0</v>
      </c>
      <c r="Y1001">
        <f t="shared" si="274"/>
        <v>0</v>
      </c>
      <c r="Z1001" s="9">
        <f t="shared" si="281"/>
        <v>0</v>
      </c>
      <c r="AA1001" s="9">
        <f t="shared" si="287"/>
        <v>1</v>
      </c>
    </row>
    <row r="1002" spans="1:27" x14ac:dyDescent="0.2">
      <c r="A1002" s="4">
        <v>41823</v>
      </c>
      <c r="B1002" s="7">
        <v>5.0186402955721045E-3</v>
      </c>
      <c r="C1002" s="7">
        <v>-1.749328151345253E-2</v>
      </c>
      <c r="D1002" s="7">
        <v>-9.4582401216030121E-3</v>
      </c>
      <c r="E1002" s="7">
        <v>-6.2166578136384487E-3</v>
      </c>
      <c r="F1002" s="7">
        <v>5.931442603468895E-3</v>
      </c>
      <c r="G1002" s="7">
        <v>6.7023877054452896E-3</v>
      </c>
      <c r="H1002" s="7">
        <v>9.4937263056635857E-3</v>
      </c>
      <c r="J1002">
        <f t="shared" si="275"/>
        <v>0</v>
      </c>
      <c r="K1002" s="9">
        <f t="shared" si="276"/>
        <v>0</v>
      </c>
      <c r="L1002" s="9">
        <f t="shared" si="282"/>
        <v>1</v>
      </c>
      <c r="M1002">
        <f t="shared" si="270"/>
        <v>0</v>
      </c>
      <c r="N1002" s="9">
        <f t="shared" si="277"/>
        <v>0</v>
      </c>
      <c r="O1002" s="9">
        <f t="shared" si="283"/>
        <v>1</v>
      </c>
      <c r="P1002">
        <f t="shared" si="271"/>
        <v>0</v>
      </c>
      <c r="Q1002" s="9">
        <f t="shared" si="278"/>
        <v>0</v>
      </c>
      <c r="R1002" s="9">
        <f t="shared" si="284"/>
        <v>1</v>
      </c>
      <c r="S1002">
        <f t="shared" si="272"/>
        <v>0</v>
      </c>
      <c r="T1002" s="9">
        <f t="shared" si="279"/>
        <v>0</v>
      </c>
      <c r="U1002" s="9">
        <f t="shared" si="285"/>
        <v>1</v>
      </c>
      <c r="V1002">
        <f t="shared" si="273"/>
        <v>0</v>
      </c>
      <c r="W1002" s="9">
        <f t="shared" si="280"/>
        <v>0</v>
      </c>
      <c r="X1002" s="9">
        <f t="shared" si="286"/>
        <v>1</v>
      </c>
      <c r="Y1002">
        <f t="shared" si="274"/>
        <v>0</v>
      </c>
      <c r="Z1002" s="9">
        <f t="shared" si="281"/>
        <v>0</v>
      </c>
      <c r="AA1002" s="9">
        <f t="shared" si="287"/>
        <v>1</v>
      </c>
    </row>
    <row r="1003" spans="1:27" x14ac:dyDescent="0.2">
      <c r="A1003" s="4">
        <v>41827</v>
      </c>
      <c r="B1003" s="7">
        <v>-3.3429601106513881E-3</v>
      </c>
      <c r="C1003" s="7">
        <v>-1.4971488155424595E-2</v>
      </c>
      <c r="D1003" s="7">
        <v>-7.4677737429738045E-3</v>
      </c>
      <c r="E1003" s="7">
        <v>-5.86289307102561E-3</v>
      </c>
      <c r="F1003" s="7">
        <v>4.2265905067324638E-3</v>
      </c>
      <c r="G1003" s="7">
        <v>4.9631954170763493E-3</v>
      </c>
      <c r="H1003" s="7">
        <v>7.2898981161415577E-3</v>
      </c>
      <c r="J1003">
        <f t="shared" si="275"/>
        <v>0</v>
      </c>
      <c r="K1003" s="9">
        <f t="shared" si="276"/>
        <v>0</v>
      </c>
      <c r="L1003" s="9">
        <f t="shared" si="282"/>
        <v>1</v>
      </c>
      <c r="M1003">
        <f t="shared" si="270"/>
        <v>0</v>
      </c>
      <c r="N1003" s="9">
        <f t="shared" si="277"/>
        <v>0</v>
      </c>
      <c r="O1003" s="9">
        <f t="shared" si="283"/>
        <v>1</v>
      </c>
      <c r="P1003">
        <f t="shared" si="271"/>
        <v>0</v>
      </c>
      <c r="Q1003" s="9">
        <f t="shared" si="278"/>
        <v>0</v>
      </c>
      <c r="R1003" s="9">
        <f t="shared" si="284"/>
        <v>1</v>
      </c>
      <c r="S1003">
        <f t="shared" si="272"/>
        <v>0</v>
      </c>
      <c r="T1003" s="9">
        <f t="shared" si="279"/>
        <v>0</v>
      </c>
      <c r="U1003" s="9">
        <f t="shared" si="285"/>
        <v>1</v>
      </c>
      <c r="V1003">
        <f t="shared" si="273"/>
        <v>0</v>
      </c>
      <c r="W1003" s="9">
        <f t="shared" si="280"/>
        <v>0</v>
      </c>
      <c r="X1003" s="9">
        <f t="shared" si="286"/>
        <v>1</v>
      </c>
      <c r="Y1003">
        <f t="shared" si="274"/>
        <v>0</v>
      </c>
      <c r="Z1003" s="9">
        <f t="shared" si="281"/>
        <v>0</v>
      </c>
      <c r="AA1003" s="9">
        <f t="shared" si="287"/>
        <v>1</v>
      </c>
    </row>
    <row r="1004" spans="1:27" x14ac:dyDescent="0.2">
      <c r="A1004" s="4">
        <v>41828</v>
      </c>
      <c r="B1004" s="7">
        <v>-5.3924941173276687E-3</v>
      </c>
      <c r="C1004" s="7">
        <v>-1.6319699585437775E-2</v>
      </c>
      <c r="D1004" s="7">
        <v>-8.3790989592671394E-3</v>
      </c>
      <c r="E1004" s="7">
        <v>-6.2217903323471546E-3</v>
      </c>
      <c r="F1004" s="7">
        <v>6.2442617490887642E-3</v>
      </c>
      <c r="G1004" s="7">
        <v>6.4791291952133179E-3</v>
      </c>
      <c r="H1004" s="7">
        <v>9.2031918466091156E-3</v>
      </c>
      <c r="J1004">
        <f t="shared" si="275"/>
        <v>0</v>
      </c>
      <c r="K1004" s="9">
        <f t="shared" si="276"/>
        <v>0</v>
      </c>
      <c r="L1004" s="9">
        <f t="shared" si="282"/>
        <v>1</v>
      </c>
      <c r="M1004">
        <f t="shared" si="270"/>
        <v>0</v>
      </c>
      <c r="N1004" s="9">
        <f t="shared" si="277"/>
        <v>0</v>
      </c>
      <c r="O1004" s="9">
        <f t="shared" si="283"/>
        <v>1</v>
      </c>
      <c r="P1004">
        <f t="shared" si="271"/>
        <v>0</v>
      </c>
      <c r="Q1004" s="9">
        <f t="shared" si="278"/>
        <v>0</v>
      </c>
      <c r="R1004" s="9">
        <f t="shared" si="284"/>
        <v>1</v>
      </c>
      <c r="S1004">
        <f t="shared" si="272"/>
        <v>0</v>
      </c>
      <c r="T1004" s="9">
        <f t="shared" si="279"/>
        <v>0</v>
      </c>
      <c r="U1004" s="9">
        <f t="shared" si="285"/>
        <v>1</v>
      </c>
      <c r="V1004">
        <f t="shared" si="273"/>
        <v>0</v>
      </c>
      <c r="W1004" s="9">
        <f t="shared" si="280"/>
        <v>0</v>
      </c>
      <c r="X1004" s="9">
        <f t="shared" si="286"/>
        <v>1</v>
      </c>
      <c r="Y1004">
        <f t="shared" si="274"/>
        <v>0</v>
      </c>
      <c r="Z1004" s="9">
        <f t="shared" si="281"/>
        <v>0</v>
      </c>
      <c r="AA1004" s="9">
        <f t="shared" si="287"/>
        <v>1</v>
      </c>
    </row>
    <row r="1005" spans="1:27" x14ac:dyDescent="0.2">
      <c r="A1005" s="4">
        <v>41829</v>
      </c>
      <c r="B1005" s="7">
        <v>3.4626778665904469E-3</v>
      </c>
      <c r="C1005" s="7">
        <v>-2.1287642419338226E-2</v>
      </c>
      <c r="D1005" s="7">
        <v>-1.1096286587417126E-2</v>
      </c>
      <c r="E1005" s="7">
        <v>-6.7133354023098946E-3</v>
      </c>
      <c r="F1005" s="7">
        <v>8.008589968085289E-3</v>
      </c>
      <c r="G1005" s="7">
        <v>9.2380810528993607E-3</v>
      </c>
      <c r="H1005" s="7">
        <v>1.4258298091590405E-2</v>
      </c>
      <c r="J1005">
        <f t="shared" si="275"/>
        <v>0</v>
      </c>
      <c r="K1005" s="9">
        <f t="shared" si="276"/>
        <v>0</v>
      </c>
      <c r="L1005" s="9">
        <f t="shared" si="282"/>
        <v>1</v>
      </c>
      <c r="M1005">
        <f t="shared" si="270"/>
        <v>0</v>
      </c>
      <c r="N1005" s="9">
        <f t="shared" si="277"/>
        <v>0</v>
      </c>
      <c r="O1005" s="9">
        <f t="shared" si="283"/>
        <v>1</v>
      </c>
      <c r="P1005">
        <f t="shared" si="271"/>
        <v>0</v>
      </c>
      <c r="Q1005" s="9">
        <f t="shared" si="278"/>
        <v>0</v>
      </c>
      <c r="R1005" s="9">
        <f t="shared" si="284"/>
        <v>1</v>
      </c>
      <c r="S1005">
        <f t="shared" si="272"/>
        <v>0</v>
      </c>
      <c r="T1005" s="9">
        <f t="shared" si="279"/>
        <v>0</v>
      </c>
      <c r="U1005" s="9">
        <f t="shared" si="285"/>
        <v>1</v>
      </c>
      <c r="V1005">
        <f t="shared" si="273"/>
        <v>0</v>
      </c>
      <c r="W1005" s="9">
        <f t="shared" si="280"/>
        <v>0</v>
      </c>
      <c r="X1005" s="9">
        <f t="shared" si="286"/>
        <v>1</v>
      </c>
      <c r="Y1005">
        <f t="shared" si="274"/>
        <v>0</v>
      </c>
      <c r="Z1005" s="9">
        <f t="shared" si="281"/>
        <v>0</v>
      </c>
      <c r="AA1005" s="9">
        <f t="shared" si="287"/>
        <v>1</v>
      </c>
    </row>
    <row r="1006" spans="1:27" x14ac:dyDescent="0.2">
      <c r="A1006" s="4">
        <v>41830</v>
      </c>
      <c r="B1006" s="7">
        <v>-4.789818074652963E-3</v>
      </c>
      <c r="C1006" s="7">
        <v>-1.610935851931572E-2</v>
      </c>
      <c r="D1006" s="7">
        <v>-8.7204566225409508E-3</v>
      </c>
      <c r="E1006" s="7">
        <v>-6.2350528314709663E-3</v>
      </c>
      <c r="F1006" s="7">
        <v>5.0491536967456341E-3</v>
      </c>
      <c r="G1006" s="7">
        <v>5.7341568171977997E-3</v>
      </c>
      <c r="H1006" s="7">
        <v>8.6890701204538345E-3</v>
      </c>
      <c r="J1006">
        <f t="shared" si="275"/>
        <v>0</v>
      </c>
      <c r="K1006" s="9">
        <f t="shared" si="276"/>
        <v>0</v>
      </c>
      <c r="L1006" s="9">
        <f t="shared" si="282"/>
        <v>1</v>
      </c>
      <c r="M1006">
        <f t="shared" si="270"/>
        <v>0</v>
      </c>
      <c r="N1006" s="9">
        <f t="shared" si="277"/>
        <v>0</v>
      </c>
      <c r="O1006" s="9">
        <f t="shared" si="283"/>
        <v>1</v>
      </c>
      <c r="P1006">
        <f t="shared" si="271"/>
        <v>0</v>
      </c>
      <c r="Q1006" s="9">
        <f t="shared" si="278"/>
        <v>0</v>
      </c>
      <c r="R1006" s="9">
        <f t="shared" si="284"/>
        <v>1</v>
      </c>
      <c r="S1006">
        <f t="shared" si="272"/>
        <v>0</v>
      </c>
      <c r="T1006" s="9">
        <f t="shared" si="279"/>
        <v>0</v>
      </c>
      <c r="U1006" s="9">
        <f t="shared" si="285"/>
        <v>1</v>
      </c>
      <c r="V1006">
        <f t="shared" si="273"/>
        <v>0</v>
      </c>
      <c r="W1006" s="9">
        <f t="shared" si="280"/>
        <v>0</v>
      </c>
      <c r="X1006" s="9">
        <f t="shared" si="286"/>
        <v>1</v>
      </c>
      <c r="Y1006">
        <f t="shared" si="274"/>
        <v>0</v>
      </c>
      <c r="Z1006" s="9">
        <f t="shared" si="281"/>
        <v>0</v>
      </c>
      <c r="AA1006" s="9">
        <f t="shared" si="287"/>
        <v>1</v>
      </c>
    </row>
    <row r="1007" spans="1:27" x14ac:dyDescent="0.2">
      <c r="A1007" s="4">
        <v>41831</v>
      </c>
      <c r="B1007" s="7">
        <v>2.3468201169496569E-3</v>
      </c>
      <c r="C1007" s="7">
        <v>-1.9545117393136024E-2</v>
      </c>
      <c r="D1007" s="7">
        <v>-1.067707035690546E-2</v>
      </c>
      <c r="E1007" s="7">
        <v>-6.6056647337973118E-3</v>
      </c>
      <c r="F1007" s="7">
        <v>7.5682657770812511E-3</v>
      </c>
      <c r="G1007" s="7">
        <v>8.5066501051187515E-3</v>
      </c>
      <c r="H1007" s="7">
        <v>1.3319589197635651E-2</v>
      </c>
      <c r="J1007">
        <f t="shared" si="275"/>
        <v>0</v>
      </c>
      <c r="K1007" s="9">
        <f t="shared" si="276"/>
        <v>0</v>
      </c>
      <c r="L1007" s="9">
        <f t="shared" si="282"/>
        <v>1</v>
      </c>
      <c r="M1007">
        <f t="shared" si="270"/>
        <v>0</v>
      </c>
      <c r="N1007" s="9">
        <f t="shared" si="277"/>
        <v>0</v>
      </c>
      <c r="O1007" s="9">
        <f t="shared" si="283"/>
        <v>1</v>
      </c>
      <c r="P1007">
        <f t="shared" si="271"/>
        <v>0</v>
      </c>
      <c r="Q1007" s="9">
        <f t="shared" si="278"/>
        <v>0</v>
      </c>
      <c r="R1007" s="9">
        <f t="shared" si="284"/>
        <v>1</v>
      </c>
      <c r="S1007">
        <f t="shared" si="272"/>
        <v>0</v>
      </c>
      <c r="T1007" s="9">
        <f t="shared" si="279"/>
        <v>0</v>
      </c>
      <c r="U1007" s="9">
        <f t="shared" si="285"/>
        <v>1</v>
      </c>
      <c r="V1007">
        <f t="shared" si="273"/>
        <v>0</v>
      </c>
      <c r="W1007" s="9">
        <f t="shared" si="280"/>
        <v>0</v>
      </c>
      <c r="X1007" s="9">
        <f t="shared" si="286"/>
        <v>1</v>
      </c>
      <c r="Y1007">
        <f t="shared" si="274"/>
        <v>0</v>
      </c>
      <c r="Z1007" s="9">
        <f t="shared" si="281"/>
        <v>0</v>
      </c>
      <c r="AA1007" s="9">
        <f t="shared" si="287"/>
        <v>1</v>
      </c>
    </row>
    <row r="1008" spans="1:27" x14ac:dyDescent="0.2">
      <c r="A1008" s="4">
        <v>41834</v>
      </c>
      <c r="B1008" s="7">
        <v>4.3728142084406233E-3</v>
      </c>
      <c r="C1008" s="7">
        <v>-1.8843386322259903E-2</v>
      </c>
      <c r="D1008" s="7">
        <v>-1.0354037396609783E-2</v>
      </c>
      <c r="E1008" s="7">
        <v>-6.6136475652456284E-3</v>
      </c>
      <c r="F1008" s="7">
        <v>6.0735461302101612E-3</v>
      </c>
      <c r="G1008" s="7">
        <v>7.1119959466159344E-3</v>
      </c>
      <c r="H1008" s="7">
        <v>1.0591251775622368E-2</v>
      </c>
      <c r="J1008">
        <f t="shared" si="275"/>
        <v>0</v>
      </c>
      <c r="K1008" s="9">
        <f t="shared" si="276"/>
        <v>0</v>
      </c>
      <c r="L1008" s="9">
        <f t="shared" si="282"/>
        <v>1</v>
      </c>
      <c r="M1008">
        <f t="shared" si="270"/>
        <v>0</v>
      </c>
      <c r="N1008" s="9">
        <f t="shared" si="277"/>
        <v>0</v>
      </c>
      <c r="O1008" s="9">
        <f t="shared" si="283"/>
        <v>1</v>
      </c>
      <c r="P1008">
        <f t="shared" si="271"/>
        <v>0</v>
      </c>
      <c r="Q1008" s="9">
        <f t="shared" si="278"/>
        <v>0</v>
      </c>
      <c r="R1008" s="9">
        <f t="shared" si="284"/>
        <v>1</v>
      </c>
      <c r="S1008">
        <f t="shared" si="272"/>
        <v>0</v>
      </c>
      <c r="T1008" s="9">
        <f t="shared" si="279"/>
        <v>0</v>
      </c>
      <c r="U1008" s="9">
        <f t="shared" si="285"/>
        <v>1</v>
      </c>
      <c r="V1008">
        <f t="shared" si="273"/>
        <v>0</v>
      </c>
      <c r="W1008" s="9">
        <f t="shared" si="280"/>
        <v>0</v>
      </c>
      <c r="X1008" s="9">
        <f t="shared" si="286"/>
        <v>1</v>
      </c>
      <c r="Y1008">
        <f t="shared" si="274"/>
        <v>0</v>
      </c>
      <c r="Z1008" s="9">
        <f t="shared" si="281"/>
        <v>0</v>
      </c>
      <c r="AA1008" s="9">
        <f t="shared" si="287"/>
        <v>1</v>
      </c>
    </row>
    <row r="1009" spans="1:27" x14ac:dyDescent="0.2">
      <c r="A1009" s="4">
        <v>41835</v>
      </c>
      <c r="B1009" s="7">
        <v>-1.5232295405215258E-3</v>
      </c>
      <c r="C1009" s="7">
        <v>-1.7328197136521339E-2</v>
      </c>
      <c r="D1009" s="7">
        <v>-9.3143340200185776E-3</v>
      </c>
      <c r="E1009" s="7">
        <v>-6.5667936578392982E-3</v>
      </c>
      <c r="F1009" s="7">
        <v>5.0943456590175629E-3</v>
      </c>
      <c r="G1009" s="7">
        <v>6.045434158295393E-3</v>
      </c>
      <c r="H1009" s="7">
        <v>9.2724394053220749E-3</v>
      </c>
      <c r="J1009">
        <f t="shared" si="275"/>
        <v>0</v>
      </c>
      <c r="K1009" s="9">
        <f t="shared" si="276"/>
        <v>0</v>
      </c>
      <c r="L1009" s="9">
        <f t="shared" si="282"/>
        <v>1</v>
      </c>
      <c r="M1009">
        <f t="shared" si="270"/>
        <v>0</v>
      </c>
      <c r="N1009" s="9">
        <f t="shared" si="277"/>
        <v>0</v>
      </c>
      <c r="O1009" s="9">
        <f t="shared" si="283"/>
        <v>1</v>
      </c>
      <c r="P1009">
        <f t="shared" si="271"/>
        <v>0</v>
      </c>
      <c r="Q1009" s="9">
        <f t="shared" si="278"/>
        <v>0</v>
      </c>
      <c r="R1009" s="9">
        <f t="shared" si="284"/>
        <v>1</v>
      </c>
      <c r="S1009">
        <f t="shared" si="272"/>
        <v>0</v>
      </c>
      <c r="T1009" s="9">
        <f t="shared" si="279"/>
        <v>0</v>
      </c>
      <c r="U1009" s="9">
        <f t="shared" si="285"/>
        <v>1</v>
      </c>
      <c r="V1009">
        <f t="shared" si="273"/>
        <v>0</v>
      </c>
      <c r="W1009" s="9">
        <f t="shared" si="280"/>
        <v>0</v>
      </c>
      <c r="X1009" s="9">
        <f t="shared" si="286"/>
        <v>1</v>
      </c>
      <c r="Y1009">
        <f t="shared" si="274"/>
        <v>0</v>
      </c>
      <c r="Z1009" s="9">
        <f t="shared" si="281"/>
        <v>0</v>
      </c>
      <c r="AA1009" s="9">
        <f t="shared" si="287"/>
        <v>1</v>
      </c>
    </row>
    <row r="1010" spans="1:27" x14ac:dyDescent="0.2">
      <c r="A1010" s="4">
        <v>41836</v>
      </c>
      <c r="B1010" s="7">
        <v>3.4493287725090556E-3</v>
      </c>
      <c r="C1010" s="7">
        <v>-1.7707588151097298E-2</v>
      </c>
      <c r="D1010" s="7">
        <v>-9.9791819229722023E-3</v>
      </c>
      <c r="E1010" s="7">
        <v>-6.61862688139081E-3</v>
      </c>
      <c r="F1010" s="7">
        <v>6.4216498285531998E-3</v>
      </c>
      <c r="G1010" s="7">
        <v>6.9619030691683292E-3</v>
      </c>
      <c r="H1010" s="7">
        <v>1.0270171798765659E-2</v>
      </c>
      <c r="J1010">
        <f t="shared" si="275"/>
        <v>0</v>
      </c>
      <c r="K1010" s="9">
        <f t="shared" si="276"/>
        <v>0</v>
      </c>
      <c r="L1010" s="9">
        <f t="shared" si="282"/>
        <v>1</v>
      </c>
      <c r="M1010">
        <f t="shared" si="270"/>
        <v>0</v>
      </c>
      <c r="N1010" s="9">
        <f t="shared" si="277"/>
        <v>0</v>
      </c>
      <c r="O1010" s="9">
        <f t="shared" si="283"/>
        <v>1</v>
      </c>
      <c r="P1010">
        <f t="shared" si="271"/>
        <v>0</v>
      </c>
      <c r="Q1010" s="9">
        <f t="shared" si="278"/>
        <v>0</v>
      </c>
      <c r="R1010" s="9">
        <f t="shared" si="284"/>
        <v>1</v>
      </c>
      <c r="S1010">
        <f t="shared" si="272"/>
        <v>0</v>
      </c>
      <c r="T1010" s="9">
        <f t="shared" si="279"/>
        <v>0</v>
      </c>
      <c r="U1010" s="9">
        <f t="shared" si="285"/>
        <v>1</v>
      </c>
      <c r="V1010">
        <f t="shared" si="273"/>
        <v>0</v>
      </c>
      <c r="W1010" s="9">
        <f t="shared" si="280"/>
        <v>0</v>
      </c>
      <c r="X1010" s="9">
        <f t="shared" si="286"/>
        <v>1</v>
      </c>
      <c r="Y1010">
        <f t="shared" si="274"/>
        <v>0</v>
      </c>
      <c r="Z1010" s="9">
        <f t="shared" si="281"/>
        <v>0</v>
      </c>
      <c r="AA1010" s="9">
        <f t="shared" si="287"/>
        <v>1</v>
      </c>
    </row>
    <row r="1011" spans="1:27" x14ac:dyDescent="0.2">
      <c r="A1011" s="4">
        <v>41837</v>
      </c>
      <c r="B1011" s="7">
        <v>-1.0793303028267622E-2</v>
      </c>
      <c r="C1011" s="7">
        <v>-1.7889030277729034E-2</v>
      </c>
      <c r="D1011" s="7">
        <v>-8.9301671832799911E-3</v>
      </c>
      <c r="E1011" s="7">
        <v>-6.836205255240202E-3</v>
      </c>
      <c r="F1011" s="7">
        <v>5.1385858096182346E-3</v>
      </c>
      <c r="G1011" s="7">
        <v>6.2010609544813633E-3</v>
      </c>
      <c r="H1011" s="7">
        <v>8.5107069462537766E-3</v>
      </c>
      <c r="J1011">
        <f t="shared" si="275"/>
        <v>0</v>
      </c>
      <c r="K1011" s="9">
        <f t="shared" si="276"/>
        <v>0</v>
      </c>
      <c r="L1011" s="9">
        <f t="shared" si="282"/>
        <v>1</v>
      </c>
      <c r="M1011">
        <f t="shared" si="270"/>
        <v>1</v>
      </c>
      <c r="N1011" s="9">
        <f t="shared" si="277"/>
        <v>0</v>
      </c>
      <c r="O1011" s="9">
        <f t="shared" si="283"/>
        <v>0</v>
      </c>
      <c r="P1011">
        <f t="shared" si="271"/>
        <v>1</v>
      </c>
      <c r="Q1011" s="9">
        <f t="shared" si="278"/>
        <v>0</v>
      </c>
      <c r="R1011" s="9">
        <f t="shared" si="284"/>
        <v>0</v>
      </c>
      <c r="S1011">
        <f t="shared" si="272"/>
        <v>0</v>
      </c>
      <c r="T1011" s="9">
        <f t="shared" si="279"/>
        <v>0</v>
      </c>
      <c r="U1011" s="9">
        <f t="shared" si="285"/>
        <v>1</v>
      </c>
      <c r="V1011">
        <f t="shared" si="273"/>
        <v>0</v>
      </c>
      <c r="W1011" s="9">
        <f t="shared" si="280"/>
        <v>0</v>
      </c>
      <c r="X1011" s="9">
        <f t="shared" si="286"/>
        <v>1</v>
      </c>
      <c r="Y1011">
        <f t="shared" si="274"/>
        <v>0</v>
      </c>
      <c r="Z1011" s="9">
        <f t="shared" si="281"/>
        <v>0</v>
      </c>
      <c r="AA1011" s="9">
        <f t="shared" si="287"/>
        <v>1</v>
      </c>
    </row>
    <row r="1012" spans="1:27" x14ac:dyDescent="0.2">
      <c r="A1012" s="4">
        <v>41838</v>
      </c>
      <c r="B1012" s="7">
        <v>9.1715714747823696E-3</v>
      </c>
      <c r="C1012" s="7">
        <v>-2.1307148039340973E-2</v>
      </c>
      <c r="D1012" s="7">
        <v>-1.0351935401558876E-2</v>
      </c>
      <c r="E1012" s="7">
        <v>-7.4014258570969105E-3</v>
      </c>
      <c r="F1012" s="7">
        <v>8.648100309073925E-3</v>
      </c>
      <c r="G1012" s="7">
        <v>9.9006937816739082E-3</v>
      </c>
      <c r="H1012" s="7">
        <v>1.5347413718700409E-2</v>
      </c>
      <c r="J1012">
        <f t="shared" si="275"/>
        <v>0</v>
      </c>
      <c r="K1012" s="9">
        <f t="shared" si="276"/>
        <v>0</v>
      </c>
      <c r="L1012" s="9">
        <f t="shared" si="282"/>
        <v>1</v>
      </c>
      <c r="M1012">
        <f t="shared" si="270"/>
        <v>0</v>
      </c>
      <c r="N1012" s="9">
        <f t="shared" si="277"/>
        <v>0</v>
      </c>
      <c r="O1012" s="9">
        <f t="shared" si="283"/>
        <v>0</v>
      </c>
      <c r="P1012">
        <f t="shared" si="271"/>
        <v>0</v>
      </c>
      <c r="Q1012" s="9">
        <f t="shared" si="278"/>
        <v>0</v>
      </c>
      <c r="R1012" s="9">
        <f t="shared" si="284"/>
        <v>0</v>
      </c>
      <c r="S1012">
        <f t="shared" si="272"/>
        <v>1</v>
      </c>
      <c r="T1012" s="9">
        <f t="shared" si="279"/>
        <v>0</v>
      </c>
      <c r="U1012" s="9">
        <f t="shared" si="285"/>
        <v>0</v>
      </c>
      <c r="V1012">
        <f t="shared" si="273"/>
        <v>0</v>
      </c>
      <c r="W1012" s="9">
        <f t="shared" si="280"/>
        <v>0</v>
      </c>
      <c r="X1012" s="9">
        <f t="shared" si="286"/>
        <v>1</v>
      </c>
      <c r="Y1012">
        <f t="shared" si="274"/>
        <v>0</v>
      </c>
      <c r="Z1012" s="9">
        <f t="shared" si="281"/>
        <v>0</v>
      </c>
      <c r="AA1012" s="9">
        <f t="shared" si="287"/>
        <v>1</v>
      </c>
    </row>
    <row r="1013" spans="1:27" x14ac:dyDescent="0.2">
      <c r="A1013" s="4">
        <v>41841</v>
      </c>
      <c r="B1013" s="7">
        <v>-2.6917916657114146E-3</v>
      </c>
      <c r="C1013" s="7">
        <v>-2.1111832931637764E-2</v>
      </c>
      <c r="D1013" s="7">
        <v>-1.0663318447768688E-2</v>
      </c>
      <c r="E1013" s="7">
        <v>-8.7469844147562981E-3</v>
      </c>
      <c r="F1013" s="7">
        <v>5.7249404489994049E-3</v>
      </c>
      <c r="G1013" s="7">
        <v>8.0451257526874542E-3</v>
      </c>
      <c r="H1013" s="7">
        <v>1.1360850185155869E-2</v>
      </c>
      <c r="J1013">
        <f t="shared" si="275"/>
        <v>0</v>
      </c>
      <c r="K1013" s="9">
        <f t="shared" si="276"/>
        <v>0</v>
      </c>
      <c r="L1013" s="9">
        <f t="shared" si="282"/>
        <v>1</v>
      </c>
      <c r="M1013">
        <f t="shared" si="270"/>
        <v>0</v>
      </c>
      <c r="N1013" s="9">
        <f t="shared" si="277"/>
        <v>0</v>
      </c>
      <c r="O1013" s="9">
        <f t="shared" si="283"/>
        <v>1</v>
      </c>
      <c r="P1013">
        <f t="shared" si="271"/>
        <v>0</v>
      </c>
      <c r="Q1013" s="9">
        <f t="shared" si="278"/>
        <v>0</v>
      </c>
      <c r="R1013" s="9">
        <f t="shared" si="284"/>
        <v>1</v>
      </c>
      <c r="S1013">
        <f t="shared" si="272"/>
        <v>0</v>
      </c>
      <c r="T1013" s="9">
        <f t="shared" si="279"/>
        <v>0</v>
      </c>
      <c r="U1013" s="9">
        <f t="shared" si="285"/>
        <v>0</v>
      </c>
      <c r="V1013">
        <f t="shared" si="273"/>
        <v>0</v>
      </c>
      <c r="W1013" s="9">
        <f t="shared" si="280"/>
        <v>0</v>
      </c>
      <c r="X1013" s="9">
        <f t="shared" si="286"/>
        <v>1</v>
      </c>
      <c r="Y1013">
        <f t="shared" si="274"/>
        <v>0</v>
      </c>
      <c r="Z1013" s="9">
        <f t="shared" si="281"/>
        <v>0</v>
      </c>
      <c r="AA1013" s="9">
        <f t="shared" si="287"/>
        <v>1</v>
      </c>
    </row>
    <row r="1014" spans="1:27" x14ac:dyDescent="0.2">
      <c r="A1014" s="4">
        <v>41842</v>
      </c>
      <c r="B1014" s="7">
        <v>4.3641599764294376E-3</v>
      </c>
      <c r="C1014" s="7">
        <v>-2.2957224398851395E-2</v>
      </c>
      <c r="D1014" s="7">
        <v>-1.3158624060451984E-2</v>
      </c>
      <c r="E1014" s="7">
        <v>-9.3515422195196152E-3</v>
      </c>
      <c r="F1014" s="7">
        <v>9.163418784737587E-3</v>
      </c>
      <c r="G1014" s="7">
        <v>1.0559501126408577E-2</v>
      </c>
      <c r="H1014" s="7">
        <v>1.4517400413751602E-2</v>
      </c>
      <c r="J1014">
        <f t="shared" si="275"/>
        <v>0</v>
      </c>
      <c r="K1014" s="9">
        <f t="shared" si="276"/>
        <v>0</v>
      </c>
      <c r="L1014" s="9">
        <f t="shared" si="282"/>
        <v>1</v>
      </c>
      <c r="M1014">
        <f t="shared" si="270"/>
        <v>0</v>
      </c>
      <c r="N1014" s="9">
        <f t="shared" si="277"/>
        <v>0</v>
      </c>
      <c r="O1014" s="9">
        <f t="shared" si="283"/>
        <v>1</v>
      </c>
      <c r="P1014">
        <f t="shared" si="271"/>
        <v>0</v>
      </c>
      <c r="Q1014" s="9">
        <f t="shared" si="278"/>
        <v>0</v>
      </c>
      <c r="R1014" s="9">
        <f t="shared" si="284"/>
        <v>1</v>
      </c>
      <c r="S1014">
        <f t="shared" si="272"/>
        <v>0</v>
      </c>
      <c r="T1014" s="9">
        <f t="shared" si="279"/>
        <v>0</v>
      </c>
      <c r="U1014" s="9">
        <f t="shared" si="285"/>
        <v>1</v>
      </c>
      <c r="V1014">
        <f t="shared" si="273"/>
        <v>0</v>
      </c>
      <c r="W1014" s="9">
        <f t="shared" si="280"/>
        <v>0</v>
      </c>
      <c r="X1014" s="9">
        <f t="shared" si="286"/>
        <v>1</v>
      </c>
      <c r="Y1014">
        <f t="shared" si="274"/>
        <v>0</v>
      </c>
      <c r="Z1014" s="9">
        <f t="shared" si="281"/>
        <v>0</v>
      </c>
      <c r="AA1014" s="9">
        <f t="shared" si="287"/>
        <v>1</v>
      </c>
    </row>
    <row r="1015" spans="1:27" x14ac:dyDescent="0.2">
      <c r="A1015" s="4">
        <v>41843</v>
      </c>
      <c r="B1015" s="7">
        <v>2.983039348336233E-3</v>
      </c>
      <c r="C1015" s="7">
        <v>-1.8500274047255516E-2</v>
      </c>
      <c r="D1015" s="7">
        <v>-1.0699428617954254E-2</v>
      </c>
      <c r="E1015" s="7">
        <v>-8.6610391736030579E-3</v>
      </c>
      <c r="F1015" s="7">
        <v>6.668758112937212E-3</v>
      </c>
      <c r="G1015" s="7">
        <v>7.7069103717803955E-3</v>
      </c>
      <c r="H1015" s="7">
        <v>1.0591747239232063E-2</v>
      </c>
      <c r="J1015">
        <f t="shared" si="275"/>
        <v>0</v>
      </c>
      <c r="K1015" s="9">
        <f t="shared" si="276"/>
        <v>0</v>
      </c>
      <c r="L1015" s="9">
        <f t="shared" si="282"/>
        <v>1</v>
      </c>
      <c r="M1015">
        <f t="shared" si="270"/>
        <v>0</v>
      </c>
      <c r="N1015" s="9">
        <f t="shared" si="277"/>
        <v>0</v>
      </c>
      <c r="O1015" s="9">
        <f t="shared" si="283"/>
        <v>1</v>
      </c>
      <c r="P1015">
        <f t="shared" si="271"/>
        <v>0</v>
      </c>
      <c r="Q1015" s="9">
        <f t="shared" si="278"/>
        <v>0</v>
      </c>
      <c r="R1015" s="9">
        <f t="shared" si="284"/>
        <v>1</v>
      </c>
      <c r="S1015">
        <f t="shared" si="272"/>
        <v>0</v>
      </c>
      <c r="T1015" s="9">
        <f t="shared" si="279"/>
        <v>0</v>
      </c>
      <c r="U1015" s="9">
        <f t="shared" si="285"/>
        <v>1</v>
      </c>
      <c r="V1015">
        <f t="shared" si="273"/>
        <v>0</v>
      </c>
      <c r="W1015" s="9">
        <f t="shared" si="280"/>
        <v>0</v>
      </c>
      <c r="X1015" s="9">
        <f t="shared" si="286"/>
        <v>1</v>
      </c>
      <c r="Y1015">
        <f t="shared" si="274"/>
        <v>0</v>
      </c>
      <c r="Z1015" s="9">
        <f t="shared" si="281"/>
        <v>0</v>
      </c>
      <c r="AA1015" s="9">
        <f t="shared" si="287"/>
        <v>1</v>
      </c>
    </row>
    <row r="1016" spans="1:27" x14ac:dyDescent="0.2">
      <c r="A1016" s="4">
        <v>41844</v>
      </c>
      <c r="B1016" s="7">
        <v>-5.0485927058519105E-5</v>
      </c>
      <c r="C1016" s="7">
        <v>-1.8909193575382233E-2</v>
      </c>
      <c r="D1016" s="7">
        <v>-1.0503600351512432E-2</v>
      </c>
      <c r="E1016" s="7">
        <v>-8.7356008589267731E-3</v>
      </c>
      <c r="F1016" s="7">
        <v>6.9603724405169487E-3</v>
      </c>
      <c r="G1016" s="7">
        <v>7.8090275637805462E-3</v>
      </c>
      <c r="H1016" s="7">
        <v>1.0122088715434074E-2</v>
      </c>
      <c r="J1016">
        <f t="shared" si="275"/>
        <v>0</v>
      </c>
      <c r="K1016" s="9">
        <f t="shared" si="276"/>
        <v>0</v>
      </c>
      <c r="L1016" s="9">
        <f t="shared" si="282"/>
        <v>1</v>
      </c>
      <c r="M1016">
        <f t="shared" si="270"/>
        <v>0</v>
      </c>
      <c r="N1016" s="9">
        <f t="shared" si="277"/>
        <v>0</v>
      </c>
      <c r="O1016" s="9">
        <f t="shared" si="283"/>
        <v>1</v>
      </c>
      <c r="P1016">
        <f t="shared" si="271"/>
        <v>0</v>
      </c>
      <c r="Q1016" s="9">
        <f t="shared" si="278"/>
        <v>0</v>
      </c>
      <c r="R1016" s="9">
        <f t="shared" si="284"/>
        <v>1</v>
      </c>
      <c r="S1016">
        <f t="shared" si="272"/>
        <v>0</v>
      </c>
      <c r="T1016" s="9">
        <f t="shared" si="279"/>
        <v>0</v>
      </c>
      <c r="U1016" s="9">
        <f t="shared" si="285"/>
        <v>1</v>
      </c>
      <c r="V1016">
        <f t="shared" si="273"/>
        <v>0</v>
      </c>
      <c r="W1016" s="9">
        <f t="shared" si="280"/>
        <v>0</v>
      </c>
      <c r="X1016" s="9">
        <f t="shared" si="286"/>
        <v>1</v>
      </c>
      <c r="Y1016">
        <f t="shared" si="274"/>
        <v>0</v>
      </c>
      <c r="Z1016" s="9">
        <f t="shared" si="281"/>
        <v>0</v>
      </c>
      <c r="AA1016" s="9">
        <f t="shared" si="287"/>
        <v>1</v>
      </c>
    </row>
    <row r="1017" spans="1:27" x14ac:dyDescent="0.2">
      <c r="A1017" s="4">
        <v>41845</v>
      </c>
      <c r="B1017" s="7">
        <v>-4.7063673318797758E-3</v>
      </c>
      <c r="C1017" s="7">
        <v>-1.7827458679676056E-2</v>
      </c>
      <c r="D1017" s="7">
        <v>-9.8196547478437424E-3</v>
      </c>
      <c r="E1017" s="7">
        <v>-7.8752916306257248E-3</v>
      </c>
      <c r="F1017" s="7">
        <v>6.8527818657457829E-3</v>
      </c>
      <c r="G1017" s="7">
        <v>7.3108798824250698E-3</v>
      </c>
      <c r="H1017" s="7">
        <v>9.2627620324492455E-3</v>
      </c>
      <c r="J1017">
        <f t="shared" si="275"/>
        <v>0</v>
      </c>
      <c r="K1017" s="9">
        <f t="shared" si="276"/>
        <v>0</v>
      </c>
      <c r="L1017" s="9">
        <f t="shared" si="282"/>
        <v>1</v>
      </c>
      <c r="M1017">
        <f t="shared" si="270"/>
        <v>0</v>
      </c>
      <c r="N1017" s="9">
        <f t="shared" si="277"/>
        <v>0</v>
      </c>
      <c r="O1017" s="9">
        <f t="shared" si="283"/>
        <v>1</v>
      </c>
      <c r="P1017">
        <f t="shared" si="271"/>
        <v>0</v>
      </c>
      <c r="Q1017" s="9">
        <f t="shared" si="278"/>
        <v>0</v>
      </c>
      <c r="R1017" s="9">
        <f t="shared" si="284"/>
        <v>1</v>
      </c>
      <c r="S1017">
        <f t="shared" si="272"/>
        <v>0</v>
      </c>
      <c r="T1017" s="9">
        <f t="shared" si="279"/>
        <v>0</v>
      </c>
      <c r="U1017" s="9">
        <f t="shared" si="285"/>
        <v>1</v>
      </c>
      <c r="V1017">
        <f t="shared" si="273"/>
        <v>0</v>
      </c>
      <c r="W1017" s="9">
        <f t="shared" si="280"/>
        <v>0</v>
      </c>
      <c r="X1017" s="9">
        <f t="shared" si="286"/>
        <v>1</v>
      </c>
      <c r="Y1017">
        <f t="shared" si="274"/>
        <v>0</v>
      </c>
      <c r="Z1017" s="9">
        <f t="shared" si="281"/>
        <v>0</v>
      </c>
      <c r="AA1017" s="9">
        <f t="shared" si="287"/>
        <v>1</v>
      </c>
    </row>
    <row r="1018" spans="1:27" x14ac:dyDescent="0.2">
      <c r="A1018" s="4">
        <v>41848</v>
      </c>
      <c r="B1018" s="7">
        <v>7.6059126958517918E-4</v>
      </c>
      <c r="C1018" s="7">
        <v>-1.7739029601216316E-2</v>
      </c>
      <c r="D1018" s="7">
        <v>-9.7359968349337578E-3</v>
      </c>
      <c r="E1018" s="7">
        <v>-6.2157013453543186E-3</v>
      </c>
      <c r="F1018" s="7">
        <v>6.9425846450030804E-3</v>
      </c>
      <c r="G1018" s="7">
        <v>7.7426224015653133E-3</v>
      </c>
      <c r="H1018" s="7">
        <v>1.2572919949889183E-2</v>
      </c>
      <c r="J1018">
        <f t="shared" si="275"/>
        <v>0</v>
      </c>
      <c r="K1018" s="9">
        <f t="shared" si="276"/>
        <v>0</v>
      </c>
      <c r="L1018" s="9">
        <f t="shared" si="282"/>
        <v>1</v>
      </c>
      <c r="M1018">
        <f t="shared" si="270"/>
        <v>0</v>
      </c>
      <c r="N1018" s="9">
        <f t="shared" si="277"/>
        <v>0</v>
      </c>
      <c r="O1018" s="9">
        <f t="shared" si="283"/>
        <v>1</v>
      </c>
      <c r="P1018">
        <f t="shared" si="271"/>
        <v>0</v>
      </c>
      <c r="Q1018" s="9">
        <f t="shared" si="278"/>
        <v>0</v>
      </c>
      <c r="R1018" s="9">
        <f t="shared" si="284"/>
        <v>1</v>
      </c>
      <c r="S1018">
        <f t="shared" si="272"/>
        <v>0</v>
      </c>
      <c r="T1018" s="9">
        <f t="shared" si="279"/>
        <v>0</v>
      </c>
      <c r="U1018" s="9">
        <f t="shared" si="285"/>
        <v>1</v>
      </c>
      <c r="V1018">
        <f t="shared" si="273"/>
        <v>0</v>
      </c>
      <c r="W1018" s="9">
        <f t="shared" si="280"/>
        <v>0</v>
      </c>
      <c r="X1018" s="9">
        <f t="shared" si="286"/>
        <v>1</v>
      </c>
      <c r="Y1018">
        <f t="shared" si="274"/>
        <v>0</v>
      </c>
      <c r="Z1018" s="9">
        <f t="shared" si="281"/>
        <v>0</v>
      </c>
      <c r="AA1018" s="9">
        <f t="shared" si="287"/>
        <v>1</v>
      </c>
    </row>
    <row r="1019" spans="1:27" x14ac:dyDescent="0.2">
      <c r="A1019" s="4">
        <v>41849</v>
      </c>
      <c r="B1019" s="7">
        <v>-5.0306262244627677E-3</v>
      </c>
      <c r="C1019" s="7">
        <v>-1.8997626379132271E-2</v>
      </c>
      <c r="D1019" s="7">
        <v>-1.0758410207927227E-2</v>
      </c>
      <c r="E1019" s="7">
        <v>-7.0318523794412613E-3</v>
      </c>
      <c r="F1019" s="7">
        <v>6.595732644200325E-3</v>
      </c>
      <c r="G1019" s="7">
        <v>7.7094775624573231E-3</v>
      </c>
      <c r="H1019" s="7">
        <v>1.1366000398993492E-2</v>
      </c>
      <c r="J1019">
        <f t="shared" si="275"/>
        <v>0</v>
      </c>
      <c r="K1019" s="9">
        <f t="shared" si="276"/>
        <v>0</v>
      </c>
      <c r="L1019" s="9">
        <f t="shared" si="282"/>
        <v>1</v>
      </c>
      <c r="M1019">
        <f t="shared" si="270"/>
        <v>0</v>
      </c>
      <c r="N1019" s="9">
        <f t="shared" si="277"/>
        <v>0</v>
      </c>
      <c r="O1019" s="9">
        <f t="shared" si="283"/>
        <v>1</v>
      </c>
      <c r="P1019">
        <f t="shared" si="271"/>
        <v>0</v>
      </c>
      <c r="Q1019" s="9">
        <f t="shared" si="278"/>
        <v>0</v>
      </c>
      <c r="R1019" s="9">
        <f t="shared" si="284"/>
        <v>1</v>
      </c>
      <c r="S1019">
        <f t="shared" si="272"/>
        <v>0</v>
      </c>
      <c r="T1019" s="9">
        <f t="shared" si="279"/>
        <v>0</v>
      </c>
      <c r="U1019" s="9">
        <f t="shared" si="285"/>
        <v>1</v>
      </c>
      <c r="V1019">
        <f t="shared" si="273"/>
        <v>0</v>
      </c>
      <c r="W1019" s="9">
        <f t="shared" si="280"/>
        <v>0</v>
      </c>
      <c r="X1019" s="9">
        <f t="shared" si="286"/>
        <v>1</v>
      </c>
      <c r="Y1019">
        <f t="shared" si="274"/>
        <v>0</v>
      </c>
      <c r="Z1019" s="9">
        <f t="shared" si="281"/>
        <v>0</v>
      </c>
      <c r="AA1019" s="9">
        <f t="shared" si="287"/>
        <v>1</v>
      </c>
    </row>
    <row r="1020" spans="1:27" x14ac:dyDescent="0.2">
      <c r="A1020" s="4">
        <v>41850</v>
      </c>
      <c r="B1020" s="7">
        <v>1.0692193172603128E-3</v>
      </c>
      <c r="C1020" s="7">
        <v>-1.7058085650205612E-2</v>
      </c>
      <c r="D1020" s="7">
        <v>-9.2741912230849266E-3</v>
      </c>
      <c r="E1020" s="7">
        <v>-6.3412678427994251E-3</v>
      </c>
      <c r="F1020" s="7">
        <v>6.8062054924666882E-3</v>
      </c>
      <c r="G1020" s="7">
        <v>7.5200898572802544E-3</v>
      </c>
      <c r="H1020" s="7">
        <v>1.2000800110399723E-2</v>
      </c>
      <c r="J1020">
        <f t="shared" si="275"/>
        <v>0</v>
      </c>
      <c r="K1020" s="9">
        <f t="shared" si="276"/>
        <v>0</v>
      </c>
      <c r="L1020" s="9">
        <f t="shared" si="282"/>
        <v>1</v>
      </c>
      <c r="M1020">
        <f t="shared" si="270"/>
        <v>0</v>
      </c>
      <c r="N1020" s="9">
        <f t="shared" si="277"/>
        <v>0</v>
      </c>
      <c r="O1020" s="9">
        <f t="shared" si="283"/>
        <v>1</v>
      </c>
      <c r="P1020">
        <f t="shared" si="271"/>
        <v>0</v>
      </c>
      <c r="Q1020" s="9">
        <f t="shared" si="278"/>
        <v>0</v>
      </c>
      <c r="R1020" s="9">
        <f t="shared" si="284"/>
        <v>1</v>
      </c>
      <c r="S1020">
        <f t="shared" si="272"/>
        <v>0</v>
      </c>
      <c r="T1020" s="9">
        <f t="shared" si="279"/>
        <v>0</v>
      </c>
      <c r="U1020" s="9">
        <f t="shared" si="285"/>
        <v>1</v>
      </c>
      <c r="V1020">
        <f t="shared" si="273"/>
        <v>0</v>
      </c>
      <c r="W1020" s="9">
        <f t="shared" si="280"/>
        <v>0</v>
      </c>
      <c r="X1020" s="9">
        <f t="shared" si="286"/>
        <v>1</v>
      </c>
      <c r="Y1020">
        <f t="shared" si="274"/>
        <v>0</v>
      </c>
      <c r="Z1020" s="9">
        <f t="shared" si="281"/>
        <v>0</v>
      </c>
      <c r="AA1020" s="9">
        <f t="shared" si="287"/>
        <v>1</v>
      </c>
    </row>
    <row r="1021" spans="1:27" x14ac:dyDescent="0.2">
      <c r="A1021" s="4">
        <v>41851</v>
      </c>
      <c r="B1021" s="7">
        <v>-2.0721068373306971E-2</v>
      </c>
      <c r="C1021" s="7">
        <v>-1.9682507961988449E-2</v>
      </c>
      <c r="D1021" s="7">
        <v>-1.1008515954017639E-2</v>
      </c>
      <c r="E1021" s="7">
        <v>-6.8520205095410347E-3</v>
      </c>
      <c r="F1021" s="7">
        <v>6.6467826254665852E-3</v>
      </c>
      <c r="G1021" s="7">
        <v>7.9490570351481438E-3</v>
      </c>
      <c r="H1021" s="7">
        <v>1.1952378787100315E-2</v>
      </c>
      <c r="J1021">
        <f t="shared" si="275"/>
        <v>1</v>
      </c>
      <c r="K1021" s="9">
        <f t="shared" si="276"/>
        <v>0</v>
      </c>
      <c r="L1021" s="9">
        <f t="shared" si="282"/>
        <v>0</v>
      </c>
      <c r="M1021">
        <f t="shared" si="270"/>
        <v>1</v>
      </c>
      <c r="N1021" s="9">
        <f t="shared" si="277"/>
        <v>0</v>
      </c>
      <c r="O1021" s="9">
        <f t="shared" si="283"/>
        <v>0</v>
      </c>
      <c r="P1021">
        <f t="shared" si="271"/>
        <v>1</v>
      </c>
      <c r="Q1021" s="9">
        <f t="shared" si="278"/>
        <v>0</v>
      </c>
      <c r="R1021" s="9">
        <f t="shared" si="284"/>
        <v>0</v>
      </c>
      <c r="S1021">
        <f t="shared" si="272"/>
        <v>0</v>
      </c>
      <c r="T1021" s="9">
        <f t="shared" si="279"/>
        <v>0</v>
      </c>
      <c r="U1021" s="9">
        <f t="shared" si="285"/>
        <v>1</v>
      </c>
      <c r="V1021">
        <f t="shared" si="273"/>
        <v>0</v>
      </c>
      <c r="W1021" s="9">
        <f t="shared" si="280"/>
        <v>0</v>
      </c>
      <c r="X1021" s="9">
        <f t="shared" si="286"/>
        <v>1</v>
      </c>
      <c r="Y1021">
        <f t="shared" si="274"/>
        <v>0</v>
      </c>
      <c r="Z1021" s="9">
        <f t="shared" si="281"/>
        <v>0</v>
      </c>
      <c r="AA1021" s="9">
        <f t="shared" si="287"/>
        <v>1</v>
      </c>
    </row>
    <row r="1022" spans="1:27" x14ac:dyDescent="0.2">
      <c r="A1022" s="4">
        <v>41852</v>
      </c>
      <c r="B1022" s="7">
        <v>-3.2784355334073007E-3</v>
      </c>
      <c r="C1022" s="7">
        <v>-2.9478643089532852E-2</v>
      </c>
      <c r="D1022" s="7">
        <v>-1.5902243554592133E-2</v>
      </c>
      <c r="E1022" s="7">
        <v>-9.1693028807640076E-3</v>
      </c>
      <c r="F1022" s="7">
        <v>1.3993204571306705E-2</v>
      </c>
      <c r="G1022" s="7">
        <v>1.6969608142971992E-2</v>
      </c>
      <c r="H1022" s="7">
        <v>2.9077354818582535E-2</v>
      </c>
      <c r="J1022">
        <f t="shared" si="275"/>
        <v>0</v>
      </c>
      <c r="K1022" s="9">
        <f t="shared" si="276"/>
        <v>0</v>
      </c>
      <c r="L1022" s="9">
        <f t="shared" si="282"/>
        <v>0</v>
      </c>
      <c r="M1022">
        <f t="shared" si="270"/>
        <v>0</v>
      </c>
      <c r="N1022" s="9">
        <f t="shared" si="277"/>
        <v>0</v>
      </c>
      <c r="O1022" s="9">
        <f t="shared" si="283"/>
        <v>0</v>
      </c>
      <c r="P1022">
        <f t="shared" si="271"/>
        <v>0</v>
      </c>
      <c r="Q1022" s="9">
        <f t="shared" si="278"/>
        <v>0</v>
      </c>
      <c r="R1022" s="9">
        <f t="shared" si="284"/>
        <v>0</v>
      </c>
      <c r="S1022">
        <f t="shared" si="272"/>
        <v>0</v>
      </c>
      <c r="T1022" s="9">
        <f t="shared" si="279"/>
        <v>0</v>
      </c>
      <c r="U1022" s="9">
        <f t="shared" si="285"/>
        <v>1</v>
      </c>
      <c r="V1022">
        <f t="shared" si="273"/>
        <v>0</v>
      </c>
      <c r="W1022" s="9">
        <f t="shared" si="280"/>
        <v>0</v>
      </c>
      <c r="X1022" s="9">
        <f t="shared" si="286"/>
        <v>1</v>
      </c>
      <c r="Y1022">
        <f t="shared" si="274"/>
        <v>0</v>
      </c>
      <c r="Z1022" s="9">
        <f t="shared" si="281"/>
        <v>0</v>
      </c>
      <c r="AA1022" s="9">
        <f t="shared" si="287"/>
        <v>1</v>
      </c>
    </row>
    <row r="1023" spans="1:27" x14ac:dyDescent="0.2">
      <c r="A1023" s="4">
        <v>41855</v>
      </c>
      <c r="B1023" s="7">
        <v>7.06386358033063E-3</v>
      </c>
      <c r="C1023" s="7">
        <v>-3.0290370807051659E-2</v>
      </c>
      <c r="D1023" s="7">
        <v>-1.9060835242271423E-2</v>
      </c>
      <c r="E1023" s="7">
        <v>-1.1443695984780788E-2</v>
      </c>
      <c r="F1023" s="7">
        <v>1.2979029677808285E-2</v>
      </c>
      <c r="G1023" s="7">
        <v>1.578352227807045E-2</v>
      </c>
      <c r="H1023" s="7">
        <v>2.3615308105945587E-2</v>
      </c>
      <c r="J1023">
        <f t="shared" si="275"/>
        <v>0</v>
      </c>
      <c r="K1023" s="9">
        <f t="shared" si="276"/>
        <v>0</v>
      </c>
      <c r="L1023" s="9">
        <f t="shared" si="282"/>
        <v>1</v>
      </c>
      <c r="M1023">
        <f t="shared" si="270"/>
        <v>0</v>
      </c>
      <c r="N1023" s="9">
        <f t="shared" si="277"/>
        <v>0</v>
      </c>
      <c r="O1023" s="9">
        <f t="shared" si="283"/>
        <v>1</v>
      </c>
      <c r="P1023">
        <f t="shared" si="271"/>
        <v>0</v>
      </c>
      <c r="Q1023" s="9">
        <f t="shared" si="278"/>
        <v>0</v>
      </c>
      <c r="R1023" s="9">
        <f t="shared" si="284"/>
        <v>1</v>
      </c>
      <c r="S1023">
        <f t="shared" si="272"/>
        <v>0</v>
      </c>
      <c r="T1023" s="9">
        <f t="shared" si="279"/>
        <v>0</v>
      </c>
      <c r="U1023" s="9">
        <f t="shared" si="285"/>
        <v>1</v>
      </c>
      <c r="V1023">
        <f t="shared" si="273"/>
        <v>0</v>
      </c>
      <c r="W1023" s="9">
        <f t="shared" si="280"/>
        <v>0</v>
      </c>
      <c r="X1023" s="9">
        <f t="shared" si="286"/>
        <v>1</v>
      </c>
      <c r="Y1023">
        <f t="shared" si="274"/>
        <v>0</v>
      </c>
      <c r="Z1023" s="9">
        <f t="shared" si="281"/>
        <v>0</v>
      </c>
      <c r="AA1023" s="9">
        <f t="shared" si="287"/>
        <v>1</v>
      </c>
    </row>
    <row r="1024" spans="1:27" x14ac:dyDescent="0.2">
      <c r="A1024" s="4">
        <v>41856</v>
      </c>
      <c r="B1024" s="7">
        <v>-9.9348038270849377E-3</v>
      </c>
      <c r="C1024" s="7">
        <v>-1.9107325002551079E-2</v>
      </c>
      <c r="D1024" s="7">
        <v>-1.2377472594380379E-2</v>
      </c>
      <c r="E1024" s="7">
        <v>-1.0359742678701878E-2</v>
      </c>
      <c r="F1024" s="7">
        <v>7.9077351838350296E-3</v>
      </c>
      <c r="G1024" s="7">
        <v>9.3638775870203972E-3</v>
      </c>
      <c r="H1024" s="7">
        <v>1.3549242168664932E-2</v>
      </c>
      <c r="J1024">
        <f t="shared" si="275"/>
        <v>0</v>
      </c>
      <c r="K1024" s="9">
        <f t="shared" si="276"/>
        <v>0</v>
      </c>
      <c r="L1024" s="9">
        <f t="shared" si="282"/>
        <v>1</v>
      </c>
      <c r="M1024">
        <f t="shared" si="270"/>
        <v>0</v>
      </c>
      <c r="N1024" s="9">
        <f t="shared" si="277"/>
        <v>0</v>
      </c>
      <c r="O1024" s="9">
        <f t="shared" si="283"/>
        <v>1</v>
      </c>
      <c r="P1024">
        <f t="shared" si="271"/>
        <v>0</v>
      </c>
      <c r="Q1024" s="9">
        <f t="shared" si="278"/>
        <v>0</v>
      </c>
      <c r="R1024" s="9">
        <f t="shared" si="284"/>
        <v>1</v>
      </c>
      <c r="S1024">
        <f t="shared" si="272"/>
        <v>0</v>
      </c>
      <c r="T1024" s="9">
        <f t="shared" si="279"/>
        <v>0</v>
      </c>
      <c r="U1024" s="9">
        <f t="shared" si="285"/>
        <v>1</v>
      </c>
      <c r="V1024">
        <f t="shared" si="273"/>
        <v>0</v>
      </c>
      <c r="W1024" s="9">
        <f t="shared" si="280"/>
        <v>0</v>
      </c>
      <c r="X1024" s="9">
        <f t="shared" si="286"/>
        <v>1</v>
      </c>
      <c r="Y1024">
        <f t="shared" si="274"/>
        <v>0</v>
      </c>
      <c r="Z1024" s="9">
        <f t="shared" si="281"/>
        <v>0</v>
      </c>
      <c r="AA1024" s="9">
        <f t="shared" si="287"/>
        <v>1</v>
      </c>
    </row>
    <row r="1025" spans="1:27" x14ac:dyDescent="0.2">
      <c r="A1025" s="4">
        <v>41857</v>
      </c>
      <c r="B1025" s="7">
        <v>9.4048807810111679E-4</v>
      </c>
      <c r="C1025" s="7">
        <v>-2.3110389709472656E-2</v>
      </c>
      <c r="D1025" s="7">
        <v>-1.5446064062416553E-2</v>
      </c>
      <c r="E1025" s="7">
        <v>-1.0303371585905552E-2</v>
      </c>
      <c r="F1025" s="7">
        <v>1.2352989055216312E-2</v>
      </c>
      <c r="G1025" s="7">
        <v>1.3760303147137165E-2</v>
      </c>
      <c r="H1025" s="7">
        <v>2.2103544324636459E-2</v>
      </c>
      <c r="J1025">
        <f t="shared" si="275"/>
        <v>0</v>
      </c>
      <c r="K1025" s="9">
        <f t="shared" si="276"/>
        <v>0</v>
      </c>
      <c r="L1025" s="9">
        <f t="shared" si="282"/>
        <v>1</v>
      </c>
      <c r="M1025">
        <f t="shared" si="270"/>
        <v>0</v>
      </c>
      <c r="N1025" s="9">
        <f t="shared" si="277"/>
        <v>0</v>
      </c>
      <c r="O1025" s="9">
        <f t="shared" si="283"/>
        <v>1</v>
      </c>
      <c r="P1025">
        <f t="shared" si="271"/>
        <v>0</v>
      </c>
      <c r="Q1025" s="9">
        <f t="shared" si="278"/>
        <v>0</v>
      </c>
      <c r="R1025" s="9">
        <f t="shared" si="284"/>
        <v>1</v>
      </c>
      <c r="S1025">
        <f t="shared" si="272"/>
        <v>0</v>
      </c>
      <c r="T1025" s="9">
        <f t="shared" si="279"/>
        <v>0</v>
      </c>
      <c r="U1025" s="9">
        <f t="shared" si="285"/>
        <v>1</v>
      </c>
      <c r="V1025">
        <f t="shared" si="273"/>
        <v>0</v>
      </c>
      <c r="W1025" s="9">
        <f t="shared" si="280"/>
        <v>0</v>
      </c>
      <c r="X1025" s="9">
        <f t="shared" si="286"/>
        <v>1</v>
      </c>
      <c r="Y1025">
        <f t="shared" si="274"/>
        <v>0</v>
      </c>
      <c r="Z1025" s="9">
        <f t="shared" si="281"/>
        <v>0</v>
      </c>
      <c r="AA1025" s="9">
        <f t="shared" si="287"/>
        <v>1</v>
      </c>
    </row>
    <row r="1026" spans="1:27" x14ac:dyDescent="0.2">
      <c r="A1026" s="4">
        <v>41858</v>
      </c>
      <c r="B1026" s="7">
        <v>-5.0261885916485904E-3</v>
      </c>
      <c r="C1026" s="7">
        <v>-2.6028497144579887E-2</v>
      </c>
      <c r="D1026" s="7">
        <v>-1.7414780333638191E-2</v>
      </c>
      <c r="E1026" s="7">
        <v>-1.2551058083772659E-2</v>
      </c>
      <c r="F1026" s="7">
        <v>1.1817405000329018E-2</v>
      </c>
      <c r="G1026" s="7">
        <v>1.3707149773836136E-2</v>
      </c>
      <c r="H1026" s="7">
        <v>1.8839949741959572E-2</v>
      </c>
      <c r="J1026">
        <f t="shared" si="275"/>
        <v>0</v>
      </c>
      <c r="K1026" s="9">
        <f t="shared" si="276"/>
        <v>0</v>
      </c>
      <c r="L1026" s="9">
        <f t="shared" si="282"/>
        <v>1</v>
      </c>
      <c r="M1026">
        <f t="shared" ref="M1026:M1089" si="288">IF($B1026&lt;D1026,1,0)</f>
        <v>0</v>
      </c>
      <c r="N1026" s="9">
        <f t="shared" si="277"/>
        <v>0</v>
      </c>
      <c r="O1026" s="9">
        <f t="shared" si="283"/>
        <v>1</v>
      </c>
      <c r="P1026">
        <f t="shared" ref="P1026:P1089" si="289">IF($B1026&lt;E1026,1,0)</f>
        <v>0</v>
      </c>
      <c r="Q1026" s="9">
        <f t="shared" si="278"/>
        <v>0</v>
      </c>
      <c r="R1026" s="9">
        <f t="shared" si="284"/>
        <v>1</v>
      </c>
      <c r="S1026">
        <f t="shared" ref="S1026:S1089" si="290">IF($B1026&gt;F1026,1,0)</f>
        <v>0</v>
      </c>
      <c r="T1026" s="9">
        <f t="shared" si="279"/>
        <v>0</v>
      </c>
      <c r="U1026" s="9">
        <f t="shared" si="285"/>
        <v>1</v>
      </c>
      <c r="V1026">
        <f t="shared" ref="V1026:V1089" si="291">IF($B1026&gt;G1026,1,0)</f>
        <v>0</v>
      </c>
      <c r="W1026" s="9">
        <f t="shared" si="280"/>
        <v>0</v>
      </c>
      <c r="X1026" s="9">
        <f t="shared" si="286"/>
        <v>1</v>
      </c>
      <c r="Y1026">
        <f t="shared" ref="Y1026:Y1089" si="292">IF($B1026&gt;H1026,1,0)</f>
        <v>0</v>
      </c>
      <c r="Z1026" s="9">
        <f t="shared" si="281"/>
        <v>0</v>
      </c>
      <c r="AA1026" s="9">
        <f t="shared" si="287"/>
        <v>1</v>
      </c>
    </row>
    <row r="1027" spans="1:27" x14ac:dyDescent="0.2">
      <c r="A1027" s="4">
        <v>41859</v>
      </c>
      <c r="B1027" s="7">
        <v>9.6634249854303158E-3</v>
      </c>
      <c r="C1027" s="7">
        <v>-2.0416732877492905E-2</v>
      </c>
      <c r="D1027" s="7">
        <v>-1.2792553752660751E-2</v>
      </c>
      <c r="E1027" s="7">
        <v>-8.9332731440663338E-3</v>
      </c>
      <c r="F1027" s="7">
        <v>9.3662682920694351E-3</v>
      </c>
      <c r="G1027" s="7">
        <v>1.0735253803431988E-2</v>
      </c>
      <c r="H1027" s="7">
        <v>1.6658173874020576E-2</v>
      </c>
      <c r="J1027">
        <f t="shared" ref="J1027:J1090" si="293">IF(B1027&lt;C1027,1,0)</f>
        <v>0</v>
      </c>
      <c r="K1027" s="9">
        <f t="shared" si="276"/>
        <v>0</v>
      </c>
      <c r="L1027" s="9">
        <f t="shared" si="282"/>
        <v>1</v>
      </c>
      <c r="M1027">
        <f t="shared" si="288"/>
        <v>0</v>
      </c>
      <c r="N1027" s="9">
        <f t="shared" si="277"/>
        <v>0</v>
      </c>
      <c r="O1027" s="9">
        <f t="shared" si="283"/>
        <v>1</v>
      </c>
      <c r="P1027">
        <f t="shared" si="289"/>
        <v>0</v>
      </c>
      <c r="Q1027" s="9">
        <f t="shared" si="278"/>
        <v>0</v>
      </c>
      <c r="R1027" s="9">
        <f t="shared" si="284"/>
        <v>1</v>
      </c>
      <c r="S1027">
        <f t="shared" si="290"/>
        <v>1</v>
      </c>
      <c r="T1027" s="9">
        <f t="shared" si="279"/>
        <v>0</v>
      </c>
      <c r="U1027" s="9">
        <f t="shared" si="285"/>
        <v>0</v>
      </c>
      <c r="V1027">
        <f t="shared" si="291"/>
        <v>0</v>
      </c>
      <c r="W1027" s="9">
        <f t="shared" si="280"/>
        <v>0</v>
      </c>
      <c r="X1027" s="9">
        <f t="shared" si="286"/>
        <v>1</v>
      </c>
      <c r="Y1027">
        <f t="shared" si="292"/>
        <v>0</v>
      </c>
      <c r="Z1027" s="9">
        <f t="shared" si="281"/>
        <v>0</v>
      </c>
      <c r="AA1027" s="9">
        <f t="shared" si="287"/>
        <v>1</v>
      </c>
    </row>
    <row r="1028" spans="1:27" x14ac:dyDescent="0.2">
      <c r="A1028" s="4">
        <v>41862</v>
      </c>
      <c r="B1028" s="7">
        <v>4.6158316530723114E-3</v>
      </c>
      <c r="C1028" s="7">
        <v>-2.4465953931212425E-2</v>
      </c>
      <c r="D1028" s="7">
        <v>-1.305695902556181E-2</v>
      </c>
      <c r="E1028" s="7">
        <v>-1.0215402580797672E-2</v>
      </c>
      <c r="F1028" s="7">
        <v>7.3421597480773926E-3</v>
      </c>
      <c r="G1028" s="7">
        <v>1.0724830441176891E-2</v>
      </c>
      <c r="H1028" s="7">
        <v>1.5764288604259491E-2</v>
      </c>
      <c r="J1028">
        <f t="shared" si="293"/>
        <v>0</v>
      </c>
      <c r="K1028" s="9">
        <f t="shared" ref="K1028:K1091" si="294">IF(J1028=J1027,IF(J1027=1,1,0),0)</f>
        <v>0</v>
      </c>
      <c r="L1028" s="9">
        <f t="shared" si="282"/>
        <v>1</v>
      </c>
      <c r="M1028">
        <f t="shared" si="288"/>
        <v>0</v>
      </c>
      <c r="N1028" s="9">
        <f t="shared" ref="N1028:N1091" si="295">IF(M1028=M1027,IF(M1027=1,1,0),0)</f>
        <v>0</v>
      </c>
      <c r="O1028" s="9">
        <f t="shared" si="283"/>
        <v>1</v>
      </c>
      <c r="P1028">
        <f t="shared" si="289"/>
        <v>0</v>
      </c>
      <c r="Q1028" s="9">
        <f t="shared" ref="Q1028:Q1091" si="296">IF(P1028=P1027,IF(P1027=1,1,0),0)</f>
        <v>0</v>
      </c>
      <c r="R1028" s="9">
        <f t="shared" si="284"/>
        <v>1</v>
      </c>
      <c r="S1028">
        <f t="shared" si="290"/>
        <v>0</v>
      </c>
      <c r="T1028" s="9">
        <f t="shared" ref="T1028:T1091" si="297">IF(S1028=S1027,IF(S1027=1,1,0),0)</f>
        <v>0</v>
      </c>
      <c r="U1028" s="9">
        <f t="shared" si="285"/>
        <v>0</v>
      </c>
      <c r="V1028">
        <f t="shared" si="291"/>
        <v>0</v>
      </c>
      <c r="W1028" s="9">
        <f t="shared" ref="W1028:W1091" si="298">IF(V1028=V1027,IF(V1027=1,1,0),0)</f>
        <v>0</v>
      </c>
      <c r="X1028" s="9">
        <f t="shared" si="286"/>
        <v>1</v>
      </c>
      <c r="Y1028">
        <f t="shared" si="292"/>
        <v>0</v>
      </c>
      <c r="Z1028" s="9">
        <f t="shared" ref="Z1028:Z1091" si="299">IF(Y1028=Y1027,IF(Y1027=1,1,0),0)</f>
        <v>0</v>
      </c>
      <c r="AA1028" s="9">
        <f t="shared" si="287"/>
        <v>1</v>
      </c>
    </row>
    <row r="1029" spans="1:27" x14ac:dyDescent="0.2">
      <c r="A1029" s="4">
        <v>41863</v>
      </c>
      <c r="B1029" s="7">
        <v>-1.139011254386046E-3</v>
      </c>
      <c r="C1029" s="7">
        <v>-2.9371213167905807E-2</v>
      </c>
      <c r="D1029" s="7">
        <v>-1.6084387898445129E-2</v>
      </c>
      <c r="E1029" s="7">
        <v>-1.106852013617754E-2</v>
      </c>
      <c r="F1029" s="7">
        <v>9.9490741267800331E-3</v>
      </c>
      <c r="G1029" s="7">
        <v>1.3661222532391548E-2</v>
      </c>
      <c r="H1029" s="7">
        <v>1.9147826358675957E-2</v>
      </c>
      <c r="J1029">
        <f t="shared" si="293"/>
        <v>0</v>
      </c>
      <c r="K1029" s="9">
        <f t="shared" si="294"/>
        <v>0</v>
      </c>
      <c r="L1029" s="9">
        <f t="shared" ref="L1029:L1092" si="300">IF(J1029=J1028,IF(J1028=0,1,0),0)</f>
        <v>1</v>
      </c>
      <c r="M1029">
        <f t="shared" si="288"/>
        <v>0</v>
      </c>
      <c r="N1029" s="9">
        <f t="shared" si="295"/>
        <v>0</v>
      </c>
      <c r="O1029" s="9">
        <f t="shared" ref="O1029:O1092" si="301">IF(M1029=M1028,IF(M1028=0,1,0),0)</f>
        <v>1</v>
      </c>
      <c r="P1029">
        <f t="shared" si="289"/>
        <v>0</v>
      </c>
      <c r="Q1029" s="9">
        <f t="shared" si="296"/>
        <v>0</v>
      </c>
      <c r="R1029" s="9">
        <f t="shared" ref="R1029:R1092" si="302">IF(P1029=P1028,IF(P1028=0,1,0),0)</f>
        <v>1</v>
      </c>
      <c r="S1029">
        <f t="shared" si="290"/>
        <v>0</v>
      </c>
      <c r="T1029" s="9">
        <f t="shared" si="297"/>
        <v>0</v>
      </c>
      <c r="U1029" s="9">
        <f t="shared" ref="U1029:U1092" si="303">IF(S1029=S1028,IF(S1028=0,1,0),0)</f>
        <v>1</v>
      </c>
      <c r="V1029">
        <f t="shared" si="291"/>
        <v>0</v>
      </c>
      <c r="W1029" s="9">
        <f t="shared" si="298"/>
        <v>0</v>
      </c>
      <c r="X1029" s="9">
        <f t="shared" ref="X1029:X1092" si="304">IF(V1029=V1028,IF(V1028=0,1,0),0)</f>
        <v>1</v>
      </c>
      <c r="Y1029">
        <f t="shared" si="292"/>
        <v>0</v>
      </c>
      <c r="Z1029" s="9">
        <f t="shared" si="299"/>
        <v>0</v>
      </c>
      <c r="AA1029" s="9">
        <f t="shared" ref="AA1029:AA1092" si="305">IF(Y1029=Y1028,IF(Y1028=0,1,0),0)</f>
        <v>1</v>
      </c>
    </row>
    <row r="1030" spans="1:27" x14ac:dyDescent="0.2">
      <c r="A1030" s="4">
        <v>41864</v>
      </c>
      <c r="B1030" s="7">
        <v>7.3804882000145598E-3</v>
      </c>
      <c r="C1030" s="7">
        <v>-1.8620777875185013E-2</v>
      </c>
      <c r="D1030" s="7">
        <v>-1.1578304693102837E-2</v>
      </c>
      <c r="E1030" s="7">
        <v>-9.1793294996023178E-3</v>
      </c>
      <c r="F1030" s="7">
        <v>8.3882417529821396E-3</v>
      </c>
      <c r="G1030" s="7">
        <v>9.5413057133555412E-3</v>
      </c>
      <c r="H1030" s="7">
        <v>1.3013879768550396E-2</v>
      </c>
      <c r="J1030">
        <f t="shared" si="293"/>
        <v>0</v>
      </c>
      <c r="K1030" s="9">
        <f t="shared" si="294"/>
        <v>0</v>
      </c>
      <c r="L1030" s="9">
        <f t="shared" si="300"/>
        <v>1</v>
      </c>
      <c r="M1030">
        <f t="shared" si="288"/>
        <v>0</v>
      </c>
      <c r="N1030" s="9">
        <f t="shared" si="295"/>
        <v>0</v>
      </c>
      <c r="O1030" s="9">
        <f t="shared" si="301"/>
        <v>1</v>
      </c>
      <c r="P1030">
        <f t="shared" si="289"/>
        <v>0</v>
      </c>
      <c r="Q1030" s="9">
        <f t="shared" si="296"/>
        <v>0</v>
      </c>
      <c r="R1030" s="9">
        <f t="shared" si="302"/>
        <v>1</v>
      </c>
      <c r="S1030">
        <f t="shared" si="290"/>
        <v>0</v>
      </c>
      <c r="T1030" s="9">
        <f t="shared" si="297"/>
        <v>0</v>
      </c>
      <c r="U1030" s="9">
        <f t="shared" si="303"/>
        <v>1</v>
      </c>
      <c r="V1030">
        <f t="shared" si="291"/>
        <v>0</v>
      </c>
      <c r="W1030" s="9">
        <f t="shared" si="298"/>
        <v>0</v>
      </c>
      <c r="X1030" s="9">
        <f t="shared" si="304"/>
        <v>1</v>
      </c>
      <c r="Y1030">
        <f t="shared" si="292"/>
        <v>0</v>
      </c>
      <c r="Z1030" s="9">
        <f t="shared" si="299"/>
        <v>0</v>
      </c>
      <c r="AA1030" s="9">
        <f t="shared" si="305"/>
        <v>1</v>
      </c>
    </row>
    <row r="1031" spans="1:27" x14ac:dyDescent="0.2">
      <c r="A1031" s="4">
        <v>41865</v>
      </c>
      <c r="B1031" s="7">
        <v>4.5149119842885967E-3</v>
      </c>
      <c r="C1031" s="7">
        <v>-1.9624460488557816E-2</v>
      </c>
      <c r="D1031" s="7">
        <v>-1.1600246652960777E-2</v>
      </c>
      <c r="E1031" s="7">
        <v>-9.0526118874549866E-3</v>
      </c>
      <c r="F1031" s="7">
        <v>6.7234598100185394E-3</v>
      </c>
      <c r="G1031" s="7">
        <v>8.9859962463378906E-3</v>
      </c>
      <c r="H1031" s="7">
        <v>1.3846644200384617E-2</v>
      </c>
      <c r="J1031">
        <f t="shared" si="293"/>
        <v>0</v>
      </c>
      <c r="K1031" s="9">
        <f t="shared" si="294"/>
        <v>0</v>
      </c>
      <c r="L1031" s="9">
        <f t="shared" si="300"/>
        <v>1</v>
      </c>
      <c r="M1031">
        <f t="shared" si="288"/>
        <v>0</v>
      </c>
      <c r="N1031" s="9">
        <f t="shared" si="295"/>
        <v>0</v>
      </c>
      <c r="O1031" s="9">
        <f t="shared" si="301"/>
        <v>1</v>
      </c>
      <c r="P1031">
        <f t="shared" si="289"/>
        <v>0</v>
      </c>
      <c r="Q1031" s="9">
        <f t="shared" si="296"/>
        <v>0</v>
      </c>
      <c r="R1031" s="9">
        <f t="shared" si="302"/>
        <v>1</v>
      </c>
      <c r="S1031">
        <f t="shared" si="290"/>
        <v>0</v>
      </c>
      <c r="T1031" s="9">
        <f t="shared" si="297"/>
        <v>0</v>
      </c>
      <c r="U1031" s="9">
        <f t="shared" si="303"/>
        <v>1</v>
      </c>
      <c r="V1031">
        <f t="shared" si="291"/>
        <v>0</v>
      </c>
      <c r="W1031" s="9">
        <f t="shared" si="298"/>
        <v>0</v>
      </c>
      <c r="X1031" s="9">
        <f t="shared" si="304"/>
        <v>1</v>
      </c>
      <c r="Y1031">
        <f t="shared" si="292"/>
        <v>0</v>
      </c>
      <c r="Z1031" s="9">
        <f t="shared" si="299"/>
        <v>0</v>
      </c>
      <c r="AA1031" s="9">
        <f t="shared" si="305"/>
        <v>1</v>
      </c>
    </row>
    <row r="1032" spans="1:27" x14ac:dyDescent="0.2">
      <c r="A1032" s="4">
        <v>41866</v>
      </c>
      <c r="B1032" s="7">
        <v>-5.6325048213275652E-4</v>
      </c>
      <c r="C1032" s="7">
        <v>-2.0607847720384598E-2</v>
      </c>
      <c r="D1032" s="7">
        <v>-1.226381491869688E-2</v>
      </c>
      <c r="E1032" s="7">
        <v>-9.3779442831873894E-3</v>
      </c>
      <c r="F1032" s="7">
        <v>7.5698317959904671E-3</v>
      </c>
      <c r="G1032" s="7">
        <v>9.4641605392098427E-3</v>
      </c>
      <c r="H1032" s="7">
        <v>1.3878680765628815E-2</v>
      </c>
      <c r="J1032">
        <f t="shared" si="293"/>
        <v>0</v>
      </c>
      <c r="K1032" s="9">
        <f t="shared" si="294"/>
        <v>0</v>
      </c>
      <c r="L1032" s="9">
        <f t="shared" si="300"/>
        <v>1</v>
      </c>
      <c r="M1032">
        <f t="shared" si="288"/>
        <v>0</v>
      </c>
      <c r="N1032" s="9">
        <f t="shared" si="295"/>
        <v>0</v>
      </c>
      <c r="O1032" s="9">
        <f t="shared" si="301"/>
        <v>1</v>
      </c>
      <c r="P1032">
        <f t="shared" si="289"/>
        <v>0</v>
      </c>
      <c r="Q1032" s="9">
        <f t="shared" si="296"/>
        <v>0</v>
      </c>
      <c r="R1032" s="9">
        <f t="shared" si="302"/>
        <v>1</v>
      </c>
      <c r="S1032">
        <f t="shared" si="290"/>
        <v>0</v>
      </c>
      <c r="T1032" s="9">
        <f t="shared" si="297"/>
        <v>0</v>
      </c>
      <c r="U1032" s="9">
        <f t="shared" si="303"/>
        <v>1</v>
      </c>
      <c r="V1032">
        <f t="shared" si="291"/>
        <v>0</v>
      </c>
      <c r="W1032" s="9">
        <f t="shared" si="298"/>
        <v>0</v>
      </c>
      <c r="X1032" s="9">
        <f t="shared" si="304"/>
        <v>1</v>
      </c>
      <c r="Y1032">
        <f t="shared" si="292"/>
        <v>0</v>
      </c>
      <c r="Z1032" s="9">
        <f t="shared" si="299"/>
        <v>0</v>
      </c>
      <c r="AA1032" s="9">
        <f t="shared" si="305"/>
        <v>1</v>
      </c>
    </row>
    <row r="1033" spans="1:27" x14ac:dyDescent="0.2">
      <c r="A1033" s="4">
        <v>41869</v>
      </c>
      <c r="B1033" s="7">
        <v>7.7043162785657695E-3</v>
      </c>
      <c r="C1033" s="7">
        <v>-2.0832106471061707E-2</v>
      </c>
      <c r="D1033" s="7">
        <v>-1.3056127354502678E-2</v>
      </c>
      <c r="E1033" s="7">
        <v>-8.5251983255147934E-3</v>
      </c>
      <c r="F1033" s="7">
        <v>8.4820892661809921E-3</v>
      </c>
      <c r="G1033" s="7">
        <v>1.0013852268457413E-2</v>
      </c>
      <c r="H1033" s="7">
        <v>1.5105243772268295E-2</v>
      </c>
      <c r="J1033">
        <f t="shared" si="293"/>
        <v>0</v>
      </c>
      <c r="K1033" s="9">
        <f t="shared" si="294"/>
        <v>0</v>
      </c>
      <c r="L1033" s="9">
        <f t="shared" si="300"/>
        <v>1</v>
      </c>
      <c r="M1033">
        <f t="shared" si="288"/>
        <v>0</v>
      </c>
      <c r="N1033" s="9">
        <f t="shared" si="295"/>
        <v>0</v>
      </c>
      <c r="O1033" s="9">
        <f t="shared" si="301"/>
        <v>1</v>
      </c>
      <c r="P1033">
        <f t="shared" si="289"/>
        <v>0</v>
      </c>
      <c r="Q1033" s="9">
        <f t="shared" si="296"/>
        <v>0</v>
      </c>
      <c r="R1033" s="9">
        <f t="shared" si="302"/>
        <v>1</v>
      </c>
      <c r="S1033">
        <f t="shared" si="290"/>
        <v>0</v>
      </c>
      <c r="T1033" s="9">
        <f t="shared" si="297"/>
        <v>0</v>
      </c>
      <c r="U1033" s="9">
        <f t="shared" si="303"/>
        <v>1</v>
      </c>
      <c r="V1033">
        <f t="shared" si="291"/>
        <v>0</v>
      </c>
      <c r="W1033" s="9">
        <f t="shared" si="298"/>
        <v>0</v>
      </c>
      <c r="X1033" s="9">
        <f t="shared" si="304"/>
        <v>1</v>
      </c>
      <c r="Y1033">
        <f t="shared" si="292"/>
        <v>0</v>
      </c>
      <c r="Z1033" s="9">
        <f t="shared" si="299"/>
        <v>0</v>
      </c>
      <c r="AA1033" s="9">
        <f t="shared" si="305"/>
        <v>1</v>
      </c>
    </row>
    <row r="1034" spans="1:27" x14ac:dyDescent="0.2">
      <c r="A1034" s="4">
        <v>41870</v>
      </c>
      <c r="B1034" s="7">
        <v>4.9180011412458839E-3</v>
      </c>
      <c r="C1034" s="7">
        <v>-2.1068667992949486E-2</v>
      </c>
      <c r="D1034" s="7">
        <v>-1.1921065859496593E-2</v>
      </c>
      <c r="E1034" s="7">
        <v>-8.462429977953434E-3</v>
      </c>
      <c r="F1034" s="7">
        <v>6.3733281567692757E-3</v>
      </c>
      <c r="G1034" s="7">
        <v>8.9027741923928261E-3</v>
      </c>
      <c r="H1034" s="7">
        <v>1.4420721679925919E-2</v>
      </c>
      <c r="J1034">
        <f t="shared" si="293"/>
        <v>0</v>
      </c>
      <c r="K1034" s="9">
        <f t="shared" si="294"/>
        <v>0</v>
      </c>
      <c r="L1034" s="9">
        <f t="shared" si="300"/>
        <v>1</v>
      </c>
      <c r="M1034">
        <f t="shared" si="288"/>
        <v>0</v>
      </c>
      <c r="N1034" s="9">
        <f t="shared" si="295"/>
        <v>0</v>
      </c>
      <c r="O1034" s="9">
        <f t="shared" si="301"/>
        <v>1</v>
      </c>
      <c r="P1034">
        <f t="shared" si="289"/>
        <v>0</v>
      </c>
      <c r="Q1034" s="9">
        <f t="shared" si="296"/>
        <v>0</v>
      </c>
      <c r="R1034" s="9">
        <f t="shared" si="302"/>
        <v>1</v>
      </c>
      <c r="S1034">
        <f t="shared" si="290"/>
        <v>0</v>
      </c>
      <c r="T1034" s="9">
        <f t="shared" si="297"/>
        <v>0</v>
      </c>
      <c r="U1034" s="9">
        <f t="shared" si="303"/>
        <v>1</v>
      </c>
      <c r="V1034">
        <f t="shared" si="291"/>
        <v>0</v>
      </c>
      <c r="W1034" s="9">
        <f t="shared" si="298"/>
        <v>0</v>
      </c>
      <c r="X1034" s="9">
        <f t="shared" si="304"/>
        <v>1</v>
      </c>
      <c r="Y1034">
        <f t="shared" si="292"/>
        <v>0</v>
      </c>
      <c r="Z1034" s="9">
        <f t="shared" si="299"/>
        <v>0</v>
      </c>
      <c r="AA1034" s="9">
        <f t="shared" si="305"/>
        <v>1</v>
      </c>
    </row>
    <row r="1035" spans="1:27" x14ac:dyDescent="0.2">
      <c r="A1035" s="4">
        <v>41871</v>
      </c>
      <c r="B1035" s="7">
        <v>3.0804215748378326E-3</v>
      </c>
      <c r="C1035" s="7">
        <v>-1.8534217029809952E-2</v>
      </c>
      <c r="D1035" s="7">
        <v>-1.124108862131834E-2</v>
      </c>
      <c r="E1035" s="7">
        <v>-8.7788775563240051E-3</v>
      </c>
      <c r="F1035" s="7">
        <v>6.7547387443482876E-3</v>
      </c>
      <c r="G1035" s="7">
        <v>8.3227250725030899E-3</v>
      </c>
      <c r="H1035" s="7">
        <v>1.2564949691295624E-2</v>
      </c>
      <c r="J1035">
        <f t="shared" si="293"/>
        <v>0</v>
      </c>
      <c r="K1035" s="9">
        <f t="shared" si="294"/>
        <v>0</v>
      </c>
      <c r="L1035" s="9">
        <f t="shared" si="300"/>
        <v>1</v>
      </c>
      <c r="M1035">
        <f t="shared" si="288"/>
        <v>0</v>
      </c>
      <c r="N1035" s="9">
        <f t="shared" si="295"/>
        <v>0</v>
      </c>
      <c r="O1035" s="9">
        <f t="shared" si="301"/>
        <v>1</v>
      </c>
      <c r="P1035">
        <f t="shared" si="289"/>
        <v>0</v>
      </c>
      <c r="Q1035" s="9">
        <f t="shared" si="296"/>
        <v>0</v>
      </c>
      <c r="R1035" s="9">
        <f t="shared" si="302"/>
        <v>1</v>
      </c>
      <c r="S1035">
        <f t="shared" si="290"/>
        <v>0</v>
      </c>
      <c r="T1035" s="9">
        <f t="shared" si="297"/>
        <v>0</v>
      </c>
      <c r="U1035" s="9">
        <f t="shared" si="303"/>
        <v>1</v>
      </c>
      <c r="V1035">
        <f t="shared" si="291"/>
        <v>0</v>
      </c>
      <c r="W1035" s="9">
        <f t="shared" si="298"/>
        <v>0</v>
      </c>
      <c r="X1035" s="9">
        <f t="shared" si="304"/>
        <v>1</v>
      </c>
      <c r="Y1035">
        <f t="shared" si="292"/>
        <v>0</v>
      </c>
      <c r="Z1035" s="9">
        <f t="shared" si="299"/>
        <v>0</v>
      </c>
      <c r="AA1035" s="9">
        <f t="shared" si="305"/>
        <v>1</v>
      </c>
    </row>
    <row r="1036" spans="1:27" x14ac:dyDescent="0.2">
      <c r="A1036" s="4">
        <v>41872</v>
      </c>
      <c r="B1036" s="7">
        <v>3.1714894815527768E-3</v>
      </c>
      <c r="C1036" s="7">
        <v>-1.8222315236926079E-2</v>
      </c>
      <c r="D1036" s="7">
        <v>-1.0560083203017712E-2</v>
      </c>
      <c r="E1036" s="7">
        <v>-8.6863348260521889E-3</v>
      </c>
      <c r="F1036" s="7">
        <v>6.8008513189852238E-3</v>
      </c>
      <c r="G1036" s="7">
        <v>8.1941206008195877E-3</v>
      </c>
      <c r="H1036" s="7">
        <v>1.1506751179695129E-2</v>
      </c>
      <c r="J1036">
        <f t="shared" si="293"/>
        <v>0</v>
      </c>
      <c r="K1036" s="9">
        <f t="shared" si="294"/>
        <v>0</v>
      </c>
      <c r="L1036" s="9">
        <f t="shared" si="300"/>
        <v>1</v>
      </c>
      <c r="M1036">
        <f t="shared" si="288"/>
        <v>0</v>
      </c>
      <c r="N1036" s="9">
        <f t="shared" si="295"/>
        <v>0</v>
      </c>
      <c r="O1036" s="9">
        <f t="shared" si="301"/>
        <v>1</v>
      </c>
      <c r="P1036">
        <f t="shared" si="289"/>
        <v>0</v>
      </c>
      <c r="Q1036" s="9">
        <f t="shared" si="296"/>
        <v>0</v>
      </c>
      <c r="R1036" s="9">
        <f t="shared" si="302"/>
        <v>1</v>
      </c>
      <c r="S1036">
        <f t="shared" si="290"/>
        <v>0</v>
      </c>
      <c r="T1036" s="9">
        <f t="shared" si="297"/>
        <v>0</v>
      </c>
      <c r="U1036" s="9">
        <f t="shared" si="303"/>
        <v>1</v>
      </c>
      <c r="V1036">
        <f t="shared" si="291"/>
        <v>0</v>
      </c>
      <c r="W1036" s="9">
        <f t="shared" si="298"/>
        <v>0</v>
      </c>
      <c r="X1036" s="9">
        <f t="shared" si="304"/>
        <v>1</v>
      </c>
      <c r="Y1036">
        <f t="shared" si="292"/>
        <v>0</v>
      </c>
      <c r="Z1036" s="9">
        <f t="shared" si="299"/>
        <v>0</v>
      </c>
      <c r="AA1036" s="9">
        <f t="shared" si="305"/>
        <v>1</v>
      </c>
    </row>
    <row r="1037" spans="1:27" x14ac:dyDescent="0.2">
      <c r="A1037" s="4">
        <v>41873</v>
      </c>
      <c r="B1037" s="7">
        <v>-9.0511395528971846E-4</v>
      </c>
      <c r="C1037" s="7">
        <v>-1.9968003034591675E-2</v>
      </c>
      <c r="D1037" s="7">
        <v>-1.1369622312486172E-2</v>
      </c>
      <c r="E1037" s="7">
        <v>-8.6610391736030579E-3</v>
      </c>
      <c r="F1037" s="7">
        <v>7.3652938008308411E-3</v>
      </c>
      <c r="G1037" s="7">
        <v>9.3565387651324272E-3</v>
      </c>
      <c r="H1037" s="7">
        <v>1.2955267913639545E-2</v>
      </c>
      <c r="J1037">
        <f t="shared" si="293"/>
        <v>0</v>
      </c>
      <c r="K1037" s="9">
        <f t="shared" si="294"/>
        <v>0</v>
      </c>
      <c r="L1037" s="9">
        <f t="shared" si="300"/>
        <v>1</v>
      </c>
      <c r="M1037">
        <f t="shared" si="288"/>
        <v>0</v>
      </c>
      <c r="N1037" s="9">
        <f t="shared" si="295"/>
        <v>0</v>
      </c>
      <c r="O1037" s="9">
        <f t="shared" si="301"/>
        <v>1</v>
      </c>
      <c r="P1037">
        <f t="shared" si="289"/>
        <v>0</v>
      </c>
      <c r="Q1037" s="9">
        <f t="shared" si="296"/>
        <v>0</v>
      </c>
      <c r="R1037" s="9">
        <f t="shared" si="302"/>
        <v>1</v>
      </c>
      <c r="S1037">
        <f t="shared" si="290"/>
        <v>0</v>
      </c>
      <c r="T1037" s="9">
        <f t="shared" si="297"/>
        <v>0</v>
      </c>
      <c r="U1037" s="9">
        <f t="shared" si="303"/>
        <v>1</v>
      </c>
      <c r="V1037">
        <f t="shared" si="291"/>
        <v>0</v>
      </c>
      <c r="W1037" s="9">
        <f t="shared" si="298"/>
        <v>0</v>
      </c>
      <c r="X1037" s="9">
        <f t="shared" si="304"/>
        <v>1</v>
      </c>
      <c r="Y1037">
        <f t="shared" si="292"/>
        <v>0</v>
      </c>
      <c r="Z1037" s="9">
        <f t="shared" si="299"/>
        <v>0</v>
      </c>
      <c r="AA1037" s="9">
        <f t="shared" si="305"/>
        <v>1</v>
      </c>
    </row>
    <row r="1038" spans="1:27" x14ac:dyDescent="0.2">
      <c r="A1038" s="4">
        <v>41876</v>
      </c>
      <c r="B1038" s="7">
        <v>3.5654242204599855E-3</v>
      </c>
      <c r="C1038" s="7">
        <v>-1.8231462687253952E-2</v>
      </c>
      <c r="D1038" s="7">
        <v>-1.1843656189739704E-2</v>
      </c>
      <c r="E1038" s="7">
        <v>-8.4488438442349434E-3</v>
      </c>
      <c r="F1038" s="7">
        <v>8.1009566783905029E-3</v>
      </c>
      <c r="G1038" s="7">
        <v>9.2264497652649879E-3</v>
      </c>
      <c r="H1038" s="7">
        <v>1.3396813534200191E-2</v>
      </c>
      <c r="J1038">
        <f t="shared" si="293"/>
        <v>0</v>
      </c>
      <c r="K1038" s="9">
        <f t="shared" si="294"/>
        <v>0</v>
      </c>
      <c r="L1038" s="9">
        <f t="shared" si="300"/>
        <v>1</v>
      </c>
      <c r="M1038">
        <f t="shared" si="288"/>
        <v>0</v>
      </c>
      <c r="N1038" s="9">
        <f t="shared" si="295"/>
        <v>0</v>
      </c>
      <c r="O1038" s="9">
        <f t="shared" si="301"/>
        <v>1</v>
      </c>
      <c r="P1038">
        <f t="shared" si="289"/>
        <v>0</v>
      </c>
      <c r="Q1038" s="9">
        <f t="shared" si="296"/>
        <v>0</v>
      </c>
      <c r="R1038" s="9">
        <f t="shared" si="302"/>
        <v>1</v>
      </c>
      <c r="S1038">
        <f t="shared" si="290"/>
        <v>0</v>
      </c>
      <c r="T1038" s="9">
        <f t="shared" si="297"/>
        <v>0</v>
      </c>
      <c r="U1038" s="9">
        <f t="shared" si="303"/>
        <v>1</v>
      </c>
      <c r="V1038">
        <f t="shared" si="291"/>
        <v>0</v>
      </c>
      <c r="W1038" s="9">
        <f t="shared" si="298"/>
        <v>0</v>
      </c>
      <c r="X1038" s="9">
        <f t="shared" si="304"/>
        <v>1</v>
      </c>
      <c r="Y1038">
        <f t="shared" si="292"/>
        <v>0</v>
      </c>
      <c r="Z1038" s="9">
        <f t="shared" si="299"/>
        <v>0</v>
      </c>
      <c r="AA1038" s="9">
        <f t="shared" si="305"/>
        <v>1</v>
      </c>
    </row>
    <row r="1039" spans="1:27" x14ac:dyDescent="0.2">
      <c r="A1039" s="4">
        <v>41877</v>
      </c>
      <c r="B1039" s="7">
        <v>1.8530116733236769E-3</v>
      </c>
      <c r="C1039" s="7">
        <v>-1.9536672160029411E-2</v>
      </c>
      <c r="D1039" s="7">
        <v>-1.1464719660580158E-2</v>
      </c>
      <c r="E1039" s="7">
        <v>-7.779944222420454E-3</v>
      </c>
      <c r="F1039" s="7">
        <v>6.7635751329362392E-3</v>
      </c>
      <c r="G1039" s="7">
        <v>8.7648797780275345E-3</v>
      </c>
      <c r="H1039" s="7">
        <v>1.3587540946900845E-2</v>
      </c>
      <c r="J1039">
        <f t="shared" si="293"/>
        <v>0</v>
      </c>
      <c r="K1039" s="9">
        <f t="shared" si="294"/>
        <v>0</v>
      </c>
      <c r="L1039" s="9">
        <f t="shared" si="300"/>
        <v>1</v>
      </c>
      <c r="M1039">
        <f t="shared" si="288"/>
        <v>0</v>
      </c>
      <c r="N1039" s="9">
        <f t="shared" si="295"/>
        <v>0</v>
      </c>
      <c r="O1039" s="9">
        <f t="shared" si="301"/>
        <v>1</v>
      </c>
      <c r="P1039">
        <f t="shared" si="289"/>
        <v>0</v>
      </c>
      <c r="Q1039" s="9">
        <f t="shared" si="296"/>
        <v>0</v>
      </c>
      <c r="R1039" s="9">
        <f t="shared" si="302"/>
        <v>1</v>
      </c>
      <c r="S1039">
        <f t="shared" si="290"/>
        <v>0</v>
      </c>
      <c r="T1039" s="9">
        <f t="shared" si="297"/>
        <v>0</v>
      </c>
      <c r="U1039" s="9">
        <f t="shared" si="303"/>
        <v>1</v>
      </c>
      <c r="V1039">
        <f t="shared" si="291"/>
        <v>0</v>
      </c>
      <c r="W1039" s="9">
        <f t="shared" si="298"/>
        <v>0</v>
      </c>
      <c r="X1039" s="9">
        <f t="shared" si="304"/>
        <v>1</v>
      </c>
      <c r="Y1039">
        <f t="shared" si="292"/>
        <v>0</v>
      </c>
      <c r="Z1039" s="9">
        <f t="shared" si="299"/>
        <v>0</v>
      </c>
      <c r="AA1039" s="9">
        <f t="shared" si="305"/>
        <v>1</v>
      </c>
    </row>
    <row r="1040" spans="1:27" x14ac:dyDescent="0.2">
      <c r="A1040" s="4">
        <v>41878</v>
      </c>
      <c r="B1040" s="7">
        <v>-7.5080715292135877E-4</v>
      </c>
      <c r="C1040" s="7">
        <v>-1.6997048631310463E-2</v>
      </c>
      <c r="D1040" s="7">
        <v>-1.0458995588123798E-2</v>
      </c>
      <c r="E1040" s="7">
        <v>-7.367460522800684E-3</v>
      </c>
      <c r="F1040" s="7">
        <v>6.2861228361725807E-3</v>
      </c>
      <c r="G1040" s="7">
        <v>7.4633248150348663E-3</v>
      </c>
      <c r="H1040" s="7">
        <v>1.1754081584513187E-2</v>
      </c>
      <c r="J1040">
        <f t="shared" si="293"/>
        <v>0</v>
      </c>
      <c r="K1040" s="9">
        <f t="shared" si="294"/>
        <v>0</v>
      </c>
      <c r="L1040" s="9">
        <f t="shared" si="300"/>
        <v>1</v>
      </c>
      <c r="M1040">
        <f t="shared" si="288"/>
        <v>0</v>
      </c>
      <c r="N1040" s="9">
        <f t="shared" si="295"/>
        <v>0</v>
      </c>
      <c r="O1040" s="9">
        <f t="shared" si="301"/>
        <v>1</v>
      </c>
      <c r="P1040">
        <f t="shared" si="289"/>
        <v>0</v>
      </c>
      <c r="Q1040" s="9">
        <f t="shared" si="296"/>
        <v>0</v>
      </c>
      <c r="R1040" s="9">
        <f t="shared" si="302"/>
        <v>1</v>
      </c>
      <c r="S1040">
        <f t="shared" si="290"/>
        <v>0</v>
      </c>
      <c r="T1040" s="9">
        <f t="shared" si="297"/>
        <v>0</v>
      </c>
      <c r="U1040" s="9">
        <f t="shared" si="303"/>
        <v>1</v>
      </c>
      <c r="V1040">
        <f t="shared" si="291"/>
        <v>0</v>
      </c>
      <c r="W1040" s="9">
        <f t="shared" si="298"/>
        <v>0</v>
      </c>
      <c r="X1040" s="9">
        <f t="shared" si="304"/>
        <v>1</v>
      </c>
      <c r="Y1040">
        <f t="shared" si="292"/>
        <v>0</v>
      </c>
      <c r="Z1040" s="9">
        <f t="shared" si="299"/>
        <v>0</v>
      </c>
      <c r="AA1040" s="9">
        <f t="shared" si="305"/>
        <v>1</v>
      </c>
    </row>
    <row r="1041" spans="1:27" x14ac:dyDescent="0.2">
      <c r="A1041" s="4">
        <v>41879</v>
      </c>
      <c r="B1041" s="7">
        <v>-2.0031048191567982E-4</v>
      </c>
      <c r="C1041" s="7">
        <v>-1.6863489523530006E-2</v>
      </c>
      <c r="D1041" s="7">
        <v>-1.0483954101800919E-2</v>
      </c>
      <c r="E1041" s="7">
        <v>-7.1174753829836845E-3</v>
      </c>
      <c r="F1041" s="7">
        <v>6.8274498917162418E-3</v>
      </c>
      <c r="G1041" s="7">
        <v>7.864760234951973E-3</v>
      </c>
      <c r="H1041" s="7">
        <v>1.2193587608635426E-2</v>
      </c>
      <c r="J1041">
        <f t="shared" si="293"/>
        <v>0</v>
      </c>
      <c r="K1041" s="9">
        <f t="shared" si="294"/>
        <v>0</v>
      </c>
      <c r="L1041" s="9">
        <f t="shared" si="300"/>
        <v>1</v>
      </c>
      <c r="M1041">
        <f t="shared" si="288"/>
        <v>0</v>
      </c>
      <c r="N1041" s="9">
        <f t="shared" si="295"/>
        <v>0</v>
      </c>
      <c r="O1041" s="9">
        <f t="shared" si="301"/>
        <v>1</v>
      </c>
      <c r="P1041">
        <f t="shared" si="289"/>
        <v>0</v>
      </c>
      <c r="Q1041" s="9">
        <f t="shared" si="296"/>
        <v>0</v>
      </c>
      <c r="R1041" s="9">
        <f t="shared" si="302"/>
        <v>1</v>
      </c>
      <c r="S1041">
        <f t="shared" si="290"/>
        <v>0</v>
      </c>
      <c r="T1041" s="9">
        <f t="shared" si="297"/>
        <v>0</v>
      </c>
      <c r="U1041" s="9">
        <f t="shared" si="303"/>
        <v>1</v>
      </c>
      <c r="V1041">
        <f t="shared" si="291"/>
        <v>0</v>
      </c>
      <c r="W1041" s="9">
        <f t="shared" si="298"/>
        <v>0</v>
      </c>
      <c r="X1041" s="9">
        <f t="shared" si="304"/>
        <v>1</v>
      </c>
      <c r="Y1041">
        <f t="shared" si="292"/>
        <v>0</v>
      </c>
      <c r="Z1041" s="9">
        <f t="shared" si="299"/>
        <v>0</v>
      </c>
      <c r="AA1041" s="9">
        <f t="shared" si="305"/>
        <v>1</v>
      </c>
    </row>
    <row r="1042" spans="1:27" x14ac:dyDescent="0.2">
      <c r="A1042" s="4">
        <v>41880</v>
      </c>
      <c r="B1042" s="7">
        <v>2.3511178635037804E-3</v>
      </c>
      <c r="C1042" s="7">
        <v>-1.6952211037278175E-2</v>
      </c>
      <c r="D1042" s="7">
        <v>-9.8297847434878349E-3</v>
      </c>
      <c r="E1042" s="7">
        <v>-6.0347430408000946E-3</v>
      </c>
      <c r="F1042" s="7">
        <v>6.0408902354538441E-3</v>
      </c>
      <c r="G1042" s="7">
        <v>6.8689212203025818E-3</v>
      </c>
      <c r="H1042" s="7">
        <v>1.0778950527310371E-2</v>
      </c>
      <c r="J1042">
        <f t="shared" si="293"/>
        <v>0</v>
      </c>
      <c r="K1042" s="9">
        <f t="shared" si="294"/>
        <v>0</v>
      </c>
      <c r="L1042" s="9">
        <f t="shared" si="300"/>
        <v>1</v>
      </c>
      <c r="M1042">
        <f t="shared" si="288"/>
        <v>0</v>
      </c>
      <c r="N1042" s="9">
        <f t="shared" si="295"/>
        <v>0</v>
      </c>
      <c r="O1042" s="9">
        <f t="shared" si="301"/>
        <v>1</v>
      </c>
      <c r="P1042">
        <f t="shared" si="289"/>
        <v>0</v>
      </c>
      <c r="Q1042" s="9">
        <f t="shared" si="296"/>
        <v>0</v>
      </c>
      <c r="R1042" s="9">
        <f t="shared" si="302"/>
        <v>1</v>
      </c>
      <c r="S1042">
        <f t="shared" si="290"/>
        <v>0</v>
      </c>
      <c r="T1042" s="9">
        <f t="shared" si="297"/>
        <v>0</v>
      </c>
      <c r="U1042" s="9">
        <f t="shared" si="303"/>
        <v>1</v>
      </c>
      <c r="V1042">
        <f t="shared" si="291"/>
        <v>0</v>
      </c>
      <c r="W1042" s="9">
        <f t="shared" si="298"/>
        <v>0</v>
      </c>
      <c r="X1042" s="9">
        <f t="shared" si="304"/>
        <v>1</v>
      </c>
      <c r="Y1042">
        <f t="shared" si="292"/>
        <v>0</v>
      </c>
      <c r="Z1042" s="9">
        <f t="shared" si="299"/>
        <v>0</v>
      </c>
      <c r="AA1042" s="9">
        <f t="shared" si="305"/>
        <v>1</v>
      </c>
    </row>
    <row r="1043" spans="1:27" x14ac:dyDescent="0.2">
      <c r="A1043" s="4">
        <v>41884</v>
      </c>
      <c r="B1043" s="7">
        <v>-7.9976011460676695E-4</v>
      </c>
      <c r="C1043" s="7">
        <v>-1.6960224136710167E-2</v>
      </c>
      <c r="D1043" s="7">
        <v>-9.5173129811882973E-3</v>
      </c>
      <c r="E1043" s="7">
        <v>-5.9186383150517941E-3</v>
      </c>
      <c r="F1043" s="7">
        <v>5.3919465281069279E-3</v>
      </c>
      <c r="G1043" s="7">
        <v>6.5203895792365074E-3</v>
      </c>
      <c r="H1043" s="7">
        <v>1.0642624460160732E-2</v>
      </c>
      <c r="J1043">
        <f t="shared" si="293"/>
        <v>0</v>
      </c>
      <c r="K1043" s="9">
        <f t="shared" si="294"/>
        <v>0</v>
      </c>
      <c r="L1043" s="9">
        <f t="shared" si="300"/>
        <v>1</v>
      </c>
      <c r="M1043">
        <f t="shared" si="288"/>
        <v>0</v>
      </c>
      <c r="N1043" s="9">
        <f t="shared" si="295"/>
        <v>0</v>
      </c>
      <c r="O1043" s="9">
        <f t="shared" si="301"/>
        <v>1</v>
      </c>
      <c r="P1043">
        <f t="shared" si="289"/>
        <v>0</v>
      </c>
      <c r="Q1043" s="9">
        <f t="shared" si="296"/>
        <v>0</v>
      </c>
      <c r="R1043" s="9">
        <f t="shared" si="302"/>
        <v>1</v>
      </c>
      <c r="S1043">
        <f t="shared" si="290"/>
        <v>0</v>
      </c>
      <c r="T1043" s="9">
        <f t="shared" si="297"/>
        <v>0</v>
      </c>
      <c r="U1043" s="9">
        <f t="shared" si="303"/>
        <v>1</v>
      </c>
      <c r="V1043">
        <f t="shared" si="291"/>
        <v>0</v>
      </c>
      <c r="W1043" s="9">
        <f t="shared" si="298"/>
        <v>0</v>
      </c>
      <c r="X1043" s="9">
        <f t="shared" si="304"/>
        <v>1</v>
      </c>
      <c r="Y1043">
        <f t="shared" si="292"/>
        <v>0</v>
      </c>
      <c r="Z1043" s="9">
        <f t="shared" si="299"/>
        <v>0</v>
      </c>
      <c r="AA1043" s="9">
        <f t="shared" si="305"/>
        <v>1</v>
      </c>
    </row>
    <row r="1044" spans="1:27" x14ac:dyDescent="0.2">
      <c r="A1044" s="4">
        <v>41885</v>
      </c>
      <c r="B1044" s="7">
        <v>-5.0017507169908683E-4</v>
      </c>
      <c r="C1044" s="7">
        <v>-1.6002589836716652E-2</v>
      </c>
      <c r="D1044" s="7">
        <v>-9.4836736097931862E-3</v>
      </c>
      <c r="E1044" s="7">
        <v>-5.3958347998559475E-3</v>
      </c>
      <c r="F1044" s="7">
        <v>5.7494929060339928E-3</v>
      </c>
      <c r="G1044" s="7">
        <v>6.4601744525134563E-3</v>
      </c>
      <c r="H1044" s="7">
        <v>1.0738431476056576E-2</v>
      </c>
      <c r="J1044">
        <f t="shared" si="293"/>
        <v>0</v>
      </c>
      <c r="K1044" s="9">
        <f t="shared" si="294"/>
        <v>0</v>
      </c>
      <c r="L1044" s="9">
        <f t="shared" si="300"/>
        <v>1</v>
      </c>
      <c r="M1044">
        <f t="shared" si="288"/>
        <v>0</v>
      </c>
      <c r="N1044" s="9">
        <f t="shared" si="295"/>
        <v>0</v>
      </c>
      <c r="O1044" s="9">
        <f t="shared" si="301"/>
        <v>1</v>
      </c>
      <c r="P1044">
        <f t="shared" si="289"/>
        <v>0</v>
      </c>
      <c r="Q1044" s="9">
        <f t="shared" si="296"/>
        <v>0</v>
      </c>
      <c r="R1044" s="9">
        <f t="shared" si="302"/>
        <v>1</v>
      </c>
      <c r="S1044">
        <f t="shared" si="290"/>
        <v>0</v>
      </c>
      <c r="T1044" s="9">
        <f t="shared" si="297"/>
        <v>0</v>
      </c>
      <c r="U1044" s="9">
        <f t="shared" si="303"/>
        <v>1</v>
      </c>
      <c r="V1044">
        <f t="shared" si="291"/>
        <v>0</v>
      </c>
      <c r="W1044" s="9">
        <f t="shared" si="298"/>
        <v>0</v>
      </c>
      <c r="X1044" s="9">
        <f t="shared" si="304"/>
        <v>1</v>
      </c>
      <c r="Y1044">
        <f t="shared" si="292"/>
        <v>0</v>
      </c>
      <c r="Z1044" s="9">
        <f t="shared" si="299"/>
        <v>0</v>
      </c>
      <c r="AA1044" s="9">
        <f t="shared" si="305"/>
        <v>1</v>
      </c>
    </row>
    <row r="1045" spans="1:27" x14ac:dyDescent="0.2">
      <c r="A1045" s="4">
        <v>41886</v>
      </c>
      <c r="B1045" s="7">
        <v>-5.0042537200058234E-4</v>
      </c>
      <c r="C1045" s="7">
        <v>-1.7758902162313461E-2</v>
      </c>
      <c r="D1045" s="7">
        <v>-9.8630432039499283E-3</v>
      </c>
      <c r="E1045" s="7">
        <v>-5.2728238515555859E-3</v>
      </c>
      <c r="F1045" s="7">
        <v>5.8605587109923363E-3</v>
      </c>
      <c r="G1045" s="7">
        <v>6.9091334007680416E-3</v>
      </c>
      <c r="H1045" s="7">
        <v>1.1170616373419762E-2</v>
      </c>
      <c r="J1045">
        <f t="shared" si="293"/>
        <v>0</v>
      </c>
      <c r="K1045" s="9">
        <f t="shared" si="294"/>
        <v>0</v>
      </c>
      <c r="L1045" s="9">
        <f t="shared" si="300"/>
        <v>1</v>
      </c>
      <c r="M1045">
        <f t="shared" si="288"/>
        <v>0</v>
      </c>
      <c r="N1045" s="9">
        <f t="shared" si="295"/>
        <v>0</v>
      </c>
      <c r="O1045" s="9">
        <f t="shared" si="301"/>
        <v>1</v>
      </c>
      <c r="P1045">
        <f t="shared" si="289"/>
        <v>0</v>
      </c>
      <c r="Q1045" s="9">
        <f t="shared" si="296"/>
        <v>0</v>
      </c>
      <c r="R1045" s="9">
        <f t="shared" si="302"/>
        <v>1</v>
      </c>
      <c r="S1045">
        <f t="shared" si="290"/>
        <v>0</v>
      </c>
      <c r="T1045" s="9">
        <f t="shared" si="297"/>
        <v>0</v>
      </c>
      <c r="U1045" s="9">
        <f t="shared" si="303"/>
        <v>1</v>
      </c>
      <c r="V1045">
        <f t="shared" si="291"/>
        <v>0</v>
      </c>
      <c r="W1045" s="9">
        <f t="shared" si="298"/>
        <v>0</v>
      </c>
      <c r="X1045" s="9">
        <f t="shared" si="304"/>
        <v>1</v>
      </c>
      <c r="Y1045">
        <f t="shared" si="292"/>
        <v>0</v>
      </c>
      <c r="Z1045" s="9">
        <f t="shared" si="299"/>
        <v>0</v>
      </c>
      <c r="AA1045" s="9">
        <f t="shared" si="305"/>
        <v>1</v>
      </c>
    </row>
    <row r="1046" spans="1:27" x14ac:dyDescent="0.2">
      <c r="A1046" s="4">
        <v>41887</v>
      </c>
      <c r="B1046" s="7">
        <v>4.096114423831519E-3</v>
      </c>
      <c r="C1046" s="7">
        <v>-1.7643503844738007E-2</v>
      </c>
      <c r="D1046" s="7">
        <v>-9.4942227005958557E-3</v>
      </c>
      <c r="E1046" s="7">
        <v>-5.339199211448431E-3</v>
      </c>
      <c r="F1046" s="7">
        <v>5.7513276115059853E-3</v>
      </c>
      <c r="G1046" s="7">
        <v>6.7848768085241318E-3</v>
      </c>
      <c r="H1046" s="7">
        <v>1.0625617578625679E-2</v>
      </c>
      <c r="J1046">
        <f t="shared" si="293"/>
        <v>0</v>
      </c>
      <c r="K1046" s="9">
        <f t="shared" si="294"/>
        <v>0</v>
      </c>
      <c r="L1046" s="9">
        <f t="shared" si="300"/>
        <v>1</v>
      </c>
      <c r="M1046">
        <f t="shared" si="288"/>
        <v>0</v>
      </c>
      <c r="N1046" s="9">
        <f t="shared" si="295"/>
        <v>0</v>
      </c>
      <c r="O1046" s="9">
        <f t="shared" si="301"/>
        <v>1</v>
      </c>
      <c r="P1046">
        <f t="shared" si="289"/>
        <v>0</v>
      </c>
      <c r="Q1046" s="9">
        <f t="shared" si="296"/>
        <v>0</v>
      </c>
      <c r="R1046" s="9">
        <f t="shared" si="302"/>
        <v>1</v>
      </c>
      <c r="S1046">
        <f t="shared" si="290"/>
        <v>0</v>
      </c>
      <c r="T1046" s="9">
        <f t="shared" si="297"/>
        <v>0</v>
      </c>
      <c r="U1046" s="9">
        <f t="shared" si="303"/>
        <v>1</v>
      </c>
      <c r="V1046">
        <f t="shared" si="291"/>
        <v>0</v>
      </c>
      <c r="W1046" s="9">
        <f t="shared" si="298"/>
        <v>0</v>
      </c>
      <c r="X1046" s="9">
        <f t="shared" si="304"/>
        <v>1</v>
      </c>
      <c r="Y1046">
        <f t="shared" si="292"/>
        <v>0</v>
      </c>
      <c r="Z1046" s="9">
        <f t="shared" si="299"/>
        <v>0</v>
      </c>
      <c r="AA1046" s="9">
        <f t="shared" si="305"/>
        <v>1</v>
      </c>
    </row>
    <row r="1047" spans="1:27" x14ac:dyDescent="0.2">
      <c r="A1047" s="4">
        <v>41890</v>
      </c>
      <c r="B1047" s="7">
        <v>-2.6955539708005787E-3</v>
      </c>
      <c r="C1047" s="7">
        <v>-1.6784034669399261E-2</v>
      </c>
      <c r="D1047" s="7">
        <v>-9.3904901295900345E-3</v>
      </c>
      <c r="E1047" s="7">
        <v>-5.1826001144945621E-3</v>
      </c>
      <c r="F1047" s="7">
        <v>4.7695785760879517E-3</v>
      </c>
      <c r="G1047" s="7">
        <v>6.0434839688241482E-3</v>
      </c>
      <c r="H1047" s="7">
        <v>1.0663820430636406E-2</v>
      </c>
      <c r="J1047">
        <f t="shared" si="293"/>
        <v>0</v>
      </c>
      <c r="K1047" s="9">
        <f t="shared" si="294"/>
        <v>0</v>
      </c>
      <c r="L1047" s="9">
        <f t="shared" si="300"/>
        <v>1</v>
      </c>
      <c r="M1047">
        <f t="shared" si="288"/>
        <v>0</v>
      </c>
      <c r="N1047" s="9">
        <f t="shared" si="295"/>
        <v>0</v>
      </c>
      <c r="O1047" s="9">
        <f t="shared" si="301"/>
        <v>1</v>
      </c>
      <c r="P1047">
        <f t="shared" si="289"/>
        <v>0</v>
      </c>
      <c r="Q1047" s="9">
        <f t="shared" si="296"/>
        <v>0</v>
      </c>
      <c r="R1047" s="9">
        <f t="shared" si="302"/>
        <v>1</v>
      </c>
      <c r="S1047">
        <f t="shared" si="290"/>
        <v>0</v>
      </c>
      <c r="T1047" s="9">
        <f t="shared" si="297"/>
        <v>0</v>
      </c>
      <c r="U1047" s="9">
        <f t="shared" si="303"/>
        <v>1</v>
      </c>
      <c r="V1047">
        <f t="shared" si="291"/>
        <v>0</v>
      </c>
      <c r="W1047" s="9">
        <f t="shared" si="298"/>
        <v>0</v>
      </c>
      <c r="X1047" s="9">
        <f t="shared" si="304"/>
        <v>1</v>
      </c>
      <c r="Y1047">
        <f t="shared" si="292"/>
        <v>0</v>
      </c>
      <c r="Z1047" s="9">
        <f t="shared" si="299"/>
        <v>0</v>
      </c>
      <c r="AA1047" s="9">
        <f t="shared" si="305"/>
        <v>1</v>
      </c>
    </row>
    <row r="1048" spans="1:27" x14ac:dyDescent="0.2">
      <c r="A1048" s="4">
        <v>41891</v>
      </c>
      <c r="B1048" s="7">
        <v>-5.4632619658780491E-3</v>
      </c>
      <c r="C1048" s="7">
        <v>-1.6515530645847321E-2</v>
      </c>
      <c r="D1048" s="7">
        <v>-9.2641683295369148E-3</v>
      </c>
      <c r="E1048" s="7">
        <v>-5.1054507493972778E-3</v>
      </c>
      <c r="F1048" s="7">
        <v>5.8783469721674919E-3</v>
      </c>
      <c r="G1048" s="7">
        <v>6.3970782794058323E-3</v>
      </c>
      <c r="H1048" s="7">
        <v>1.0838395915925503E-2</v>
      </c>
      <c r="J1048">
        <f t="shared" si="293"/>
        <v>0</v>
      </c>
      <c r="K1048" s="9">
        <f t="shared" si="294"/>
        <v>0</v>
      </c>
      <c r="L1048" s="9">
        <f t="shared" si="300"/>
        <v>1</v>
      </c>
      <c r="M1048">
        <f t="shared" si="288"/>
        <v>0</v>
      </c>
      <c r="N1048" s="9">
        <f t="shared" si="295"/>
        <v>0</v>
      </c>
      <c r="O1048" s="9">
        <f t="shared" si="301"/>
        <v>1</v>
      </c>
      <c r="P1048">
        <f t="shared" si="289"/>
        <v>1</v>
      </c>
      <c r="Q1048" s="9">
        <f t="shared" si="296"/>
        <v>0</v>
      </c>
      <c r="R1048" s="9">
        <f t="shared" si="302"/>
        <v>0</v>
      </c>
      <c r="S1048">
        <f t="shared" si="290"/>
        <v>0</v>
      </c>
      <c r="T1048" s="9">
        <f t="shared" si="297"/>
        <v>0</v>
      </c>
      <c r="U1048" s="9">
        <f t="shared" si="303"/>
        <v>1</v>
      </c>
      <c r="V1048">
        <f t="shared" si="291"/>
        <v>0</v>
      </c>
      <c r="W1048" s="9">
        <f t="shared" si="298"/>
        <v>0</v>
      </c>
      <c r="X1048" s="9">
        <f t="shared" si="304"/>
        <v>1</v>
      </c>
      <c r="Y1048">
        <f t="shared" si="292"/>
        <v>0</v>
      </c>
      <c r="Z1048" s="9">
        <f t="shared" si="299"/>
        <v>0</v>
      </c>
      <c r="AA1048" s="9">
        <f t="shared" si="305"/>
        <v>1</v>
      </c>
    </row>
    <row r="1049" spans="1:27" x14ac:dyDescent="0.2">
      <c r="A1049" s="4">
        <v>41892</v>
      </c>
      <c r="B1049" s="7">
        <v>2.6601767387615205E-3</v>
      </c>
      <c r="C1049" s="7">
        <v>-1.8020074814558029E-2</v>
      </c>
      <c r="D1049" s="7">
        <v>-1.0318998247385025E-2</v>
      </c>
      <c r="E1049" s="7">
        <v>-5.3622308187186718E-3</v>
      </c>
      <c r="F1049" s="7">
        <v>6.916264072060585E-3</v>
      </c>
      <c r="G1049" s="7">
        <v>7.6249749399721622E-3</v>
      </c>
      <c r="H1049" s="7">
        <v>1.3528009876608849E-2</v>
      </c>
      <c r="J1049">
        <f t="shared" si="293"/>
        <v>0</v>
      </c>
      <c r="K1049" s="9">
        <f t="shared" si="294"/>
        <v>0</v>
      </c>
      <c r="L1049" s="9">
        <f t="shared" si="300"/>
        <v>1</v>
      </c>
      <c r="M1049">
        <f t="shared" si="288"/>
        <v>0</v>
      </c>
      <c r="N1049" s="9">
        <f t="shared" si="295"/>
        <v>0</v>
      </c>
      <c r="O1049" s="9">
        <f t="shared" si="301"/>
        <v>1</v>
      </c>
      <c r="P1049">
        <f t="shared" si="289"/>
        <v>0</v>
      </c>
      <c r="Q1049" s="9">
        <f t="shared" si="296"/>
        <v>0</v>
      </c>
      <c r="R1049" s="9">
        <f t="shared" si="302"/>
        <v>0</v>
      </c>
      <c r="S1049">
        <f t="shared" si="290"/>
        <v>0</v>
      </c>
      <c r="T1049" s="9">
        <f t="shared" si="297"/>
        <v>0</v>
      </c>
      <c r="U1049" s="9">
        <f t="shared" si="303"/>
        <v>1</v>
      </c>
      <c r="V1049">
        <f t="shared" si="291"/>
        <v>0</v>
      </c>
      <c r="W1049" s="9">
        <f t="shared" si="298"/>
        <v>0</v>
      </c>
      <c r="X1049" s="9">
        <f t="shared" si="304"/>
        <v>1</v>
      </c>
      <c r="Y1049">
        <f t="shared" si="292"/>
        <v>0</v>
      </c>
      <c r="Z1049" s="9">
        <f t="shared" si="299"/>
        <v>0</v>
      </c>
      <c r="AA1049" s="9">
        <f t="shared" si="305"/>
        <v>1</v>
      </c>
    </row>
    <row r="1050" spans="1:27" x14ac:dyDescent="0.2">
      <c r="A1050" s="4">
        <v>41893</v>
      </c>
      <c r="B1050" s="7">
        <v>9.519277253821558E-4</v>
      </c>
      <c r="C1050" s="7">
        <v>-1.7856068909168243E-2</v>
      </c>
      <c r="D1050" s="7">
        <v>-1.0163124650716782E-2</v>
      </c>
      <c r="E1050" s="7">
        <v>-5.9651494957506657E-3</v>
      </c>
      <c r="F1050" s="7">
        <v>5.7679577730596066E-3</v>
      </c>
      <c r="G1050" s="7">
        <v>6.7979041486978531E-3</v>
      </c>
      <c r="H1050" s="7">
        <v>1.0773255489766598E-2</v>
      </c>
      <c r="J1050">
        <f t="shared" si="293"/>
        <v>0</v>
      </c>
      <c r="K1050" s="9">
        <f t="shared" si="294"/>
        <v>0</v>
      </c>
      <c r="L1050" s="9">
        <f t="shared" si="300"/>
        <v>1</v>
      </c>
      <c r="M1050">
        <f t="shared" si="288"/>
        <v>0</v>
      </c>
      <c r="N1050" s="9">
        <f t="shared" si="295"/>
        <v>0</v>
      </c>
      <c r="O1050" s="9">
        <f t="shared" si="301"/>
        <v>1</v>
      </c>
      <c r="P1050">
        <f t="shared" si="289"/>
        <v>0</v>
      </c>
      <c r="Q1050" s="9">
        <f t="shared" si="296"/>
        <v>0</v>
      </c>
      <c r="R1050" s="9">
        <f t="shared" si="302"/>
        <v>1</v>
      </c>
      <c r="S1050">
        <f t="shared" si="290"/>
        <v>0</v>
      </c>
      <c r="T1050" s="9">
        <f t="shared" si="297"/>
        <v>0</v>
      </c>
      <c r="U1050" s="9">
        <f t="shared" si="303"/>
        <v>1</v>
      </c>
      <c r="V1050">
        <f t="shared" si="291"/>
        <v>0</v>
      </c>
      <c r="W1050" s="9">
        <f t="shared" si="298"/>
        <v>0</v>
      </c>
      <c r="X1050" s="9">
        <f t="shared" si="304"/>
        <v>1</v>
      </c>
      <c r="Y1050">
        <f t="shared" si="292"/>
        <v>0</v>
      </c>
      <c r="Z1050" s="9">
        <f t="shared" si="299"/>
        <v>0</v>
      </c>
      <c r="AA1050" s="9">
        <f t="shared" si="305"/>
        <v>1</v>
      </c>
    </row>
    <row r="1051" spans="1:27" x14ac:dyDescent="0.2">
      <c r="A1051" s="4">
        <v>41894</v>
      </c>
      <c r="B1051" s="7">
        <v>-6.0778246717546943E-3</v>
      </c>
      <c r="C1051" s="7">
        <v>-1.687757670879364E-2</v>
      </c>
      <c r="D1051" s="7">
        <v>-1.0883590206503868E-2</v>
      </c>
      <c r="E1051" s="7">
        <v>-5.5560530163347721E-3</v>
      </c>
      <c r="F1051" s="7">
        <v>6.1986874788999557E-3</v>
      </c>
      <c r="G1051" s="7">
        <v>6.7351702600717545E-3</v>
      </c>
      <c r="H1051" s="7">
        <v>1.1397447437047958E-2</v>
      </c>
      <c r="J1051">
        <f t="shared" si="293"/>
        <v>0</v>
      </c>
      <c r="K1051" s="9">
        <f t="shared" si="294"/>
        <v>0</v>
      </c>
      <c r="L1051" s="9">
        <f t="shared" si="300"/>
        <v>1</v>
      </c>
      <c r="M1051">
        <f t="shared" si="288"/>
        <v>0</v>
      </c>
      <c r="N1051" s="9">
        <f t="shared" si="295"/>
        <v>0</v>
      </c>
      <c r="O1051" s="9">
        <f t="shared" si="301"/>
        <v>1</v>
      </c>
      <c r="P1051">
        <f t="shared" si="289"/>
        <v>1</v>
      </c>
      <c r="Q1051" s="9">
        <f t="shared" si="296"/>
        <v>0</v>
      </c>
      <c r="R1051" s="9">
        <f t="shared" si="302"/>
        <v>0</v>
      </c>
      <c r="S1051">
        <f t="shared" si="290"/>
        <v>0</v>
      </c>
      <c r="T1051" s="9">
        <f t="shared" si="297"/>
        <v>0</v>
      </c>
      <c r="U1051" s="9">
        <f t="shared" si="303"/>
        <v>1</v>
      </c>
      <c r="V1051">
        <f t="shared" si="291"/>
        <v>0</v>
      </c>
      <c r="W1051" s="9">
        <f t="shared" si="298"/>
        <v>0</v>
      </c>
      <c r="X1051" s="9">
        <f t="shared" si="304"/>
        <v>1</v>
      </c>
      <c r="Y1051">
        <f t="shared" si="292"/>
        <v>0</v>
      </c>
      <c r="Z1051" s="9">
        <f t="shared" si="299"/>
        <v>0</v>
      </c>
      <c r="AA1051" s="9">
        <f t="shared" si="305"/>
        <v>1</v>
      </c>
    </row>
    <row r="1052" spans="1:27" x14ac:dyDescent="0.2">
      <c r="A1052" s="4">
        <v>41897</v>
      </c>
      <c r="B1052" s="7">
        <v>-2.519462863848032E-4</v>
      </c>
      <c r="C1052" s="7">
        <v>-1.6825301572680473E-2</v>
      </c>
      <c r="D1052" s="7">
        <v>-1.0817294009029865E-2</v>
      </c>
      <c r="E1052" s="7">
        <v>-4.8556188121438026E-3</v>
      </c>
      <c r="F1052" s="7">
        <v>7.3177898302674294E-3</v>
      </c>
      <c r="G1052" s="7">
        <v>7.8715691342949867E-3</v>
      </c>
      <c r="H1052" s="7">
        <v>1.4826809987425804E-2</v>
      </c>
      <c r="J1052">
        <f t="shared" si="293"/>
        <v>0</v>
      </c>
      <c r="K1052" s="9">
        <f t="shared" si="294"/>
        <v>0</v>
      </c>
      <c r="L1052" s="9">
        <f t="shared" si="300"/>
        <v>1</v>
      </c>
      <c r="M1052">
        <f t="shared" si="288"/>
        <v>0</v>
      </c>
      <c r="N1052" s="9">
        <f t="shared" si="295"/>
        <v>0</v>
      </c>
      <c r="O1052" s="9">
        <f t="shared" si="301"/>
        <v>1</v>
      </c>
      <c r="P1052">
        <f t="shared" si="289"/>
        <v>0</v>
      </c>
      <c r="Q1052" s="9">
        <f t="shared" si="296"/>
        <v>0</v>
      </c>
      <c r="R1052" s="9">
        <f t="shared" si="302"/>
        <v>0</v>
      </c>
      <c r="S1052">
        <f t="shared" si="290"/>
        <v>0</v>
      </c>
      <c r="T1052" s="9">
        <f t="shared" si="297"/>
        <v>0</v>
      </c>
      <c r="U1052" s="9">
        <f t="shared" si="303"/>
        <v>1</v>
      </c>
      <c r="V1052">
        <f t="shared" si="291"/>
        <v>0</v>
      </c>
      <c r="W1052" s="9">
        <f t="shared" si="298"/>
        <v>0</v>
      </c>
      <c r="X1052" s="9">
        <f t="shared" si="304"/>
        <v>1</v>
      </c>
      <c r="Y1052">
        <f t="shared" si="292"/>
        <v>0</v>
      </c>
      <c r="Z1052" s="9">
        <f t="shared" si="299"/>
        <v>0</v>
      </c>
      <c r="AA1052" s="9">
        <f t="shared" si="305"/>
        <v>1</v>
      </c>
    </row>
    <row r="1053" spans="1:27" x14ac:dyDescent="0.2">
      <c r="A1053" s="4">
        <v>41898</v>
      </c>
      <c r="B1053" s="7">
        <v>6.8704630571818134E-3</v>
      </c>
      <c r="C1053" s="7">
        <v>-1.7911054193973541E-2</v>
      </c>
      <c r="D1053" s="7">
        <v>-1.2606970965862274E-2</v>
      </c>
      <c r="E1053" s="7">
        <v>-5.1873824559152126E-3</v>
      </c>
      <c r="F1053" s="7">
        <v>7.4696280062198639E-3</v>
      </c>
      <c r="G1053" s="7">
        <v>8.3728339523077011E-3</v>
      </c>
      <c r="H1053" s="7">
        <v>1.4635477215051651E-2</v>
      </c>
      <c r="J1053">
        <f t="shared" si="293"/>
        <v>0</v>
      </c>
      <c r="K1053" s="9">
        <f t="shared" si="294"/>
        <v>0</v>
      </c>
      <c r="L1053" s="9">
        <f t="shared" si="300"/>
        <v>1</v>
      </c>
      <c r="M1053">
        <f t="shared" si="288"/>
        <v>0</v>
      </c>
      <c r="N1053" s="9">
        <f t="shared" si="295"/>
        <v>0</v>
      </c>
      <c r="O1053" s="9">
        <f t="shared" si="301"/>
        <v>1</v>
      </c>
      <c r="P1053">
        <f t="shared" si="289"/>
        <v>0</v>
      </c>
      <c r="Q1053" s="9">
        <f t="shared" si="296"/>
        <v>0</v>
      </c>
      <c r="R1053" s="9">
        <f t="shared" si="302"/>
        <v>1</v>
      </c>
      <c r="S1053">
        <f t="shared" si="290"/>
        <v>0</v>
      </c>
      <c r="T1053" s="9">
        <f t="shared" si="297"/>
        <v>0</v>
      </c>
      <c r="U1053" s="9">
        <f t="shared" si="303"/>
        <v>1</v>
      </c>
      <c r="V1053">
        <f t="shared" si="291"/>
        <v>0</v>
      </c>
      <c r="W1053" s="9">
        <f t="shared" si="298"/>
        <v>0</v>
      </c>
      <c r="X1053" s="9">
        <f t="shared" si="304"/>
        <v>1</v>
      </c>
      <c r="Y1053">
        <f t="shared" si="292"/>
        <v>0</v>
      </c>
      <c r="Z1053" s="9">
        <f t="shared" si="299"/>
        <v>0</v>
      </c>
      <c r="AA1053" s="9">
        <f t="shared" si="305"/>
        <v>1</v>
      </c>
    </row>
    <row r="1054" spans="1:27" x14ac:dyDescent="0.2">
      <c r="A1054" s="4">
        <v>41899</v>
      </c>
      <c r="B1054" s="7">
        <v>2.0018216643930264E-4</v>
      </c>
      <c r="C1054" s="7">
        <v>-1.7207644879817963E-2</v>
      </c>
      <c r="D1054" s="7">
        <v>-1.0344740003347397E-2</v>
      </c>
      <c r="E1054" s="7">
        <v>-4.2776023037731647E-3</v>
      </c>
      <c r="F1054" s="7">
        <v>5.1166820339858532E-3</v>
      </c>
      <c r="G1054" s="7">
        <v>6.7146378569304943E-3</v>
      </c>
      <c r="H1054" s="7">
        <v>1.2899987399578094E-2</v>
      </c>
      <c r="J1054">
        <f t="shared" si="293"/>
        <v>0</v>
      </c>
      <c r="K1054" s="9">
        <f t="shared" si="294"/>
        <v>0</v>
      </c>
      <c r="L1054" s="9">
        <f t="shared" si="300"/>
        <v>1</v>
      </c>
      <c r="M1054">
        <f t="shared" si="288"/>
        <v>0</v>
      </c>
      <c r="N1054" s="9">
        <f t="shared" si="295"/>
        <v>0</v>
      </c>
      <c r="O1054" s="9">
        <f t="shared" si="301"/>
        <v>1</v>
      </c>
      <c r="P1054">
        <f t="shared" si="289"/>
        <v>0</v>
      </c>
      <c r="Q1054" s="9">
        <f t="shared" si="296"/>
        <v>0</v>
      </c>
      <c r="R1054" s="9">
        <f t="shared" si="302"/>
        <v>1</v>
      </c>
      <c r="S1054">
        <f t="shared" si="290"/>
        <v>0</v>
      </c>
      <c r="T1054" s="9">
        <f t="shared" si="297"/>
        <v>0</v>
      </c>
      <c r="U1054" s="9">
        <f t="shared" si="303"/>
        <v>1</v>
      </c>
      <c r="V1054">
        <f t="shared" si="291"/>
        <v>0</v>
      </c>
      <c r="W1054" s="9">
        <f t="shared" si="298"/>
        <v>0</v>
      </c>
      <c r="X1054" s="9">
        <f t="shared" si="304"/>
        <v>1</v>
      </c>
      <c r="Y1054">
        <f t="shared" si="292"/>
        <v>0</v>
      </c>
      <c r="Z1054" s="9">
        <f t="shared" si="299"/>
        <v>0</v>
      </c>
      <c r="AA1054" s="9">
        <f t="shared" si="305"/>
        <v>1</v>
      </c>
    </row>
    <row r="1055" spans="1:27" x14ac:dyDescent="0.2">
      <c r="A1055" s="4">
        <v>41900</v>
      </c>
      <c r="B1055" s="7">
        <v>4.6429742474309414E-3</v>
      </c>
      <c r="C1055" s="7">
        <v>-2.1493071690201759E-2</v>
      </c>
      <c r="D1055" s="7">
        <v>-1.216087955981493E-2</v>
      </c>
      <c r="E1055" s="7">
        <v>-5.7225488126277924E-3</v>
      </c>
      <c r="F1055" s="7">
        <v>7.4546895921230316E-3</v>
      </c>
      <c r="G1055" s="7">
        <v>8.6132017895579338E-3</v>
      </c>
      <c r="H1055" s="7">
        <v>1.3575054705142975E-2</v>
      </c>
      <c r="J1055">
        <f t="shared" si="293"/>
        <v>0</v>
      </c>
      <c r="K1055" s="9">
        <f t="shared" si="294"/>
        <v>0</v>
      </c>
      <c r="L1055" s="9">
        <f t="shared" si="300"/>
        <v>1</v>
      </c>
      <c r="M1055">
        <f t="shared" si="288"/>
        <v>0</v>
      </c>
      <c r="N1055" s="9">
        <f t="shared" si="295"/>
        <v>0</v>
      </c>
      <c r="O1055" s="9">
        <f t="shared" si="301"/>
        <v>1</v>
      </c>
      <c r="P1055">
        <f t="shared" si="289"/>
        <v>0</v>
      </c>
      <c r="Q1055" s="9">
        <f t="shared" si="296"/>
        <v>0</v>
      </c>
      <c r="R1055" s="9">
        <f t="shared" si="302"/>
        <v>1</v>
      </c>
      <c r="S1055">
        <f t="shared" si="290"/>
        <v>0</v>
      </c>
      <c r="T1055" s="9">
        <f t="shared" si="297"/>
        <v>0</v>
      </c>
      <c r="U1055" s="9">
        <f t="shared" si="303"/>
        <v>1</v>
      </c>
      <c r="V1055">
        <f t="shared" si="291"/>
        <v>0</v>
      </c>
      <c r="W1055" s="9">
        <f t="shared" si="298"/>
        <v>0</v>
      </c>
      <c r="X1055" s="9">
        <f t="shared" si="304"/>
        <v>1</v>
      </c>
      <c r="Y1055">
        <f t="shared" si="292"/>
        <v>0</v>
      </c>
      <c r="Z1055" s="9">
        <f t="shared" si="299"/>
        <v>0</v>
      </c>
      <c r="AA1055" s="9">
        <f t="shared" si="305"/>
        <v>1</v>
      </c>
    </row>
    <row r="1056" spans="1:27" x14ac:dyDescent="0.2">
      <c r="A1056" s="4">
        <v>41901</v>
      </c>
      <c r="B1056" s="7">
        <v>-7.3719644226623372E-5</v>
      </c>
      <c r="C1056" s="7">
        <v>-1.5320112928748131E-2</v>
      </c>
      <c r="D1056" s="7">
        <v>-8.3024343475699425E-3</v>
      </c>
      <c r="E1056" s="7">
        <v>-5.1063448190689087E-3</v>
      </c>
      <c r="F1056" s="7">
        <v>4.6432842500507832E-3</v>
      </c>
      <c r="G1056" s="7">
        <v>5.0690136849880219E-3</v>
      </c>
      <c r="H1056" s="7">
        <v>8.5737835615873337E-3</v>
      </c>
      <c r="J1056">
        <f t="shared" si="293"/>
        <v>0</v>
      </c>
      <c r="K1056" s="9">
        <f t="shared" si="294"/>
        <v>0</v>
      </c>
      <c r="L1056" s="9">
        <f t="shared" si="300"/>
        <v>1</v>
      </c>
      <c r="M1056">
        <f t="shared" si="288"/>
        <v>0</v>
      </c>
      <c r="N1056" s="9">
        <f t="shared" si="295"/>
        <v>0</v>
      </c>
      <c r="O1056" s="9">
        <f t="shared" si="301"/>
        <v>1</v>
      </c>
      <c r="P1056">
        <f t="shared" si="289"/>
        <v>0</v>
      </c>
      <c r="Q1056" s="9">
        <f t="shared" si="296"/>
        <v>0</v>
      </c>
      <c r="R1056" s="9">
        <f t="shared" si="302"/>
        <v>1</v>
      </c>
      <c r="S1056">
        <f t="shared" si="290"/>
        <v>0</v>
      </c>
      <c r="T1056" s="9">
        <f t="shared" si="297"/>
        <v>0</v>
      </c>
      <c r="U1056" s="9">
        <f t="shared" si="303"/>
        <v>1</v>
      </c>
      <c r="V1056">
        <f t="shared" si="291"/>
        <v>0</v>
      </c>
      <c r="W1056" s="9">
        <f t="shared" si="298"/>
        <v>0</v>
      </c>
      <c r="X1056" s="9">
        <f t="shared" si="304"/>
        <v>1</v>
      </c>
      <c r="Y1056">
        <f t="shared" si="292"/>
        <v>0</v>
      </c>
      <c r="Z1056" s="9">
        <f t="shared" si="299"/>
        <v>0</v>
      </c>
      <c r="AA1056" s="9">
        <f t="shared" si="305"/>
        <v>1</v>
      </c>
    </row>
    <row r="1057" spans="1:27" x14ac:dyDescent="0.2">
      <c r="A1057" s="4">
        <v>41904</v>
      </c>
      <c r="B1057" s="7">
        <v>-1.0632495319121988E-2</v>
      </c>
      <c r="C1057" s="7">
        <v>-1.5701385214924812E-2</v>
      </c>
      <c r="D1057" s="7">
        <v>-8.5844593122601509E-3</v>
      </c>
      <c r="E1057" s="7">
        <v>-4.2233243584632874E-3</v>
      </c>
      <c r="F1057" s="7">
        <v>6.5563814714550972E-3</v>
      </c>
      <c r="G1057" s="7">
        <v>7.659845519810915E-3</v>
      </c>
      <c r="H1057" s="7">
        <v>1.1234481818974018E-2</v>
      </c>
      <c r="J1057">
        <f t="shared" si="293"/>
        <v>0</v>
      </c>
      <c r="K1057" s="9">
        <f t="shared" si="294"/>
        <v>0</v>
      </c>
      <c r="L1057" s="9">
        <f t="shared" si="300"/>
        <v>1</v>
      </c>
      <c r="M1057">
        <f t="shared" si="288"/>
        <v>1</v>
      </c>
      <c r="N1057" s="9">
        <f t="shared" si="295"/>
        <v>0</v>
      </c>
      <c r="O1057" s="9">
        <f t="shared" si="301"/>
        <v>0</v>
      </c>
      <c r="P1057">
        <f t="shared" si="289"/>
        <v>1</v>
      </c>
      <c r="Q1057" s="9">
        <f t="shared" si="296"/>
        <v>0</v>
      </c>
      <c r="R1057" s="9">
        <f t="shared" si="302"/>
        <v>0</v>
      </c>
      <c r="S1057">
        <f t="shared" si="290"/>
        <v>0</v>
      </c>
      <c r="T1057" s="9">
        <f t="shared" si="297"/>
        <v>0</v>
      </c>
      <c r="U1057" s="9">
        <f t="shared" si="303"/>
        <v>1</v>
      </c>
      <c r="V1057">
        <f t="shared" si="291"/>
        <v>0</v>
      </c>
      <c r="W1057" s="9">
        <f t="shared" si="298"/>
        <v>0</v>
      </c>
      <c r="X1057" s="9">
        <f t="shared" si="304"/>
        <v>1</v>
      </c>
      <c r="Y1057">
        <f t="shared" si="292"/>
        <v>0</v>
      </c>
      <c r="Z1057" s="9">
        <f t="shared" si="299"/>
        <v>0</v>
      </c>
      <c r="AA1057" s="9">
        <f t="shared" si="305"/>
        <v>1</v>
      </c>
    </row>
    <row r="1058" spans="1:27" x14ac:dyDescent="0.2">
      <c r="A1058" s="4">
        <v>41905</v>
      </c>
      <c r="B1058" s="7">
        <v>-7.0732371894524099E-3</v>
      </c>
      <c r="C1058" s="7">
        <v>-2.2424567490816116E-2</v>
      </c>
      <c r="D1058" s="7">
        <v>-1.1251815594732761E-2</v>
      </c>
      <c r="E1058" s="7">
        <v>-6.2766741029918194E-3</v>
      </c>
      <c r="F1058" s="7">
        <v>9.1668544337153435E-3</v>
      </c>
      <c r="G1058" s="7">
        <v>1.0497190989553928E-2</v>
      </c>
      <c r="H1058" s="7">
        <v>1.7494935542345047E-2</v>
      </c>
      <c r="J1058">
        <f t="shared" si="293"/>
        <v>0</v>
      </c>
      <c r="K1058" s="9">
        <f t="shared" si="294"/>
        <v>0</v>
      </c>
      <c r="L1058" s="9">
        <f t="shared" si="300"/>
        <v>1</v>
      </c>
      <c r="M1058">
        <f t="shared" si="288"/>
        <v>0</v>
      </c>
      <c r="N1058" s="9">
        <f t="shared" si="295"/>
        <v>0</v>
      </c>
      <c r="O1058" s="9">
        <f t="shared" si="301"/>
        <v>0</v>
      </c>
      <c r="P1058">
        <f t="shared" si="289"/>
        <v>1</v>
      </c>
      <c r="Q1058" s="9">
        <f t="shared" si="296"/>
        <v>1</v>
      </c>
      <c r="R1058" s="9">
        <f t="shared" si="302"/>
        <v>0</v>
      </c>
      <c r="S1058">
        <f t="shared" si="290"/>
        <v>0</v>
      </c>
      <c r="T1058" s="9">
        <f t="shared" si="297"/>
        <v>0</v>
      </c>
      <c r="U1058" s="9">
        <f t="shared" si="303"/>
        <v>1</v>
      </c>
      <c r="V1058">
        <f t="shared" si="291"/>
        <v>0</v>
      </c>
      <c r="W1058" s="9">
        <f t="shared" si="298"/>
        <v>0</v>
      </c>
      <c r="X1058" s="9">
        <f t="shared" si="304"/>
        <v>1</v>
      </c>
      <c r="Y1058">
        <f t="shared" si="292"/>
        <v>0</v>
      </c>
      <c r="Z1058" s="9">
        <f t="shared" si="299"/>
        <v>0</v>
      </c>
      <c r="AA1058" s="9">
        <f t="shared" si="305"/>
        <v>1</v>
      </c>
    </row>
    <row r="1059" spans="1:27" x14ac:dyDescent="0.2">
      <c r="A1059" s="4">
        <v>41906</v>
      </c>
      <c r="B1059" s="7">
        <v>9.4366506547384991E-3</v>
      </c>
      <c r="C1059" s="7">
        <v>-2.111382782459259E-2</v>
      </c>
      <c r="D1059" s="7">
        <v>-1.123493630439043E-2</v>
      </c>
      <c r="E1059" s="7">
        <v>-6.70997379347682E-3</v>
      </c>
      <c r="F1059" s="7">
        <v>8.771045133471489E-3</v>
      </c>
      <c r="G1059" s="7">
        <v>9.9029410630464554E-3</v>
      </c>
      <c r="H1059" s="7">
        <v>1.5638126060366631E-2</v>
      </c>
      <c r="J1059">
        <f t="shared" si="293"/>
        <v>0</v>
      </c>
      <c r="K1059" s="9">
        <f t="shared" si="294"/>
        <v>0</v>
      </c>
      <c r="L1059" s="9">
        <f t="shared" si="300"/>
        <v>1</v>
      </c>
      <c r="M1059">
        <f t="shared" si="288"/>
        <v>0</v>
      </c>
      <c r="N1059" s="9">
        <f t="shared" si="295"/>
        <v>0</v>
      </c>
      <c r="O1059" s="9">
        <f t="shared" si="301"/>
        <v>1</v>
      </c>
      <c r="P1059">
        <f t="shared" si="289"/>
        <v>0</v>
      </c>
      <c r="Q1059" s="9">
        <f t="shared" si="296"/>
        <v>0</v>
      </c>
      <c r="R1059" s="9">
        <f t="shared" si="302"/>
        <v>0</v>
      </c>
      <c r="S1059">
        <f t="shared" si="290"/>
        <v>1</v>
      </c>
      <c r="T1059" s="9">
        <f t="shared" si="297"/>
        <v>0</v>
      </c>
      <c r="U1059" s="9">
        <f t="shared" si="303"/>
        <v>0</v>
      </c>
      <c r="V1059">
        <f t="shared" si="291"/>
        <v>0</v>
      </c>
      <c r="W1059" s="9">
        <f t="shared" si="298"/>
        <v>0</v>
      </c>
      <c r="X1059" s="9">
        <f t="shared" si="304"/>
        <v>1</v>
      </c>
      <c r="Y1059">
        <f t="shared" si="292"/>
        <v>0</v>
      </c>
      <c r="Z1059" s="9">
        <f t="shared" si="299"/>
        <v>0</v>
      </c>
      <c r="AA1059" s="9">
        <f t="shared" si="305"/>
        <v>1</v>
      </c>
    </row>
    <row r="1060" spans="1:27" x14ac:dyDescent="0.2">
      <c r="A1060" s="4">
        <v>41907</v>
      </c>
      <c r="B1060" s="7">
        <v>-1.4876558322304128E-2</v>
      </c>
      <c r="C1060" s="7">
        <v>-1.6323862597346306E-2</v>
      </c>
      <c r="D1060" s="7">
        <v>-8.9744348078966141E-3</v>
      </c>
      <c r="E1060" s="7">
        <v>-7.1972482837736607E-3</v>
      </c>
      <c r="F1060" s="7">
        <v>4.8419605009257793E-3</v>
      </c>
      <c r="G1060" s="7">
        <v>6.0742986388504505E-3</v>
      </c>
      <c r="H1060" s="7">
        <v>9.759693406522274E-3</v>
      </c>
      <c r="J1060">
        <f t="shared" si="293"/>
        <v>0</v>
      </c>
      <c r="K1060" s="9">
        <f t="shared" si="294"/>
        <v>0</v>
      </c>
      <c r="L1060" s="9">
        <f t="shared" si="300"/>
        <v>1</v>
      </c>
      <c r="M1060">
        <f t="shared" si="288"/>
        <v>1</v>
      </c>
      <c r="N1060" s="9">
        <f t="shared" si="295"/>
        <v>0</v>
      </c>
      <c r="O1060" s="9">
        <f t="shared" si="301"/>
        <v>0</v>
      </c>
      <c r="P1060">
        <f t="shared" si="289"/>
        <v>1</v>
      </c>
      <c r="Q1060" s="9">
        <f t="shared" si="296"/>
        <v>0</v>
      </c>
      <c r="R1060" s="9">
        <f t="shared" si="302"/>
        <v>0</v>
      </c>
      <c r="S1060">
        <f t="shared" si="290"/>
        <v>0</v>
      </c>
      <c r="T1060" s="9">
        <f t="shared" si="297"/>
        <v>0</v>
      </c>
      <c r="U1060" s="9">
        <f t="shared" si="303"/>
        <v>0</v>
      </c>
      <c r="V1060">
        <f t="shared" si="291"/>
        <v>0</v>
      </c>
      <c r="W1060" s="9">
        <f t="shared" si="298"/>
        <v>0</v>
      </c>
      <c r="X1060" s="9">
        <f t="shared" si="304"/>
        <v>1</v>
      </c>
      <c r="Y1060">
        <f t="shared" si="292"/>
        <v>0</v>
      </c>
      <c r="Z1060" s="9">
        <f t="shared" si="299"/>
        <v>0</v>
      </c>
      <c r="AA1060" s="9">
        <f t="shared" si="305"/>
        <v>1</v>
      </c>
    </row>
    <row r="1061" spans="1:27" x14ac:dyDescent="0.2">
      <c r="A1061" s="4">
        <v>41908</v>
      </c>
      <c r="B1061" s="7">
        <v>7.2635239978795793E-3</v>
      </c>
      <c r="C1061" s="7">
        <v>-2.2566655650734901E-2</v>
      </c>
      <c r="D1061" s="7">
        <v>-1.3102743774652481E-2</v>
      </c>
      <c r="E1061" s="7">
        <v>-8.3433510735630989E-3</v>
      </c>
      <c r="F1061" s="7">
        <v>1.1618462391197681E-2</v>
      </c>
      <c r="G1061" s="7">
        <v>1.2935521081089973E-2</v>
      </c>
      <c r="H1061" s="7">
        <v>2.1848754957318306E-2</v>
      </c>
      <c r="J1061">
        <f t="shared" si="293"/>
        <v>0</v>
      </c>
      <c r="K1061" s="9">
        <f t="shared" si="294"/>
        <v>0</v>
      </c>
      <c r="L1061" s="9">
        <f t="shared" si="300"/>
        <v>1</v>
      </c>
      <c r="M1061">
        <f t="shared" si="288"/>
        <v>0</v>
      </c>
      <c r="N1061" s="9">
        <f t="shared" si="295"/>
        <v>0</v>
      </c>
      <c r="O1061" s="9">
        <f t="shared" si="301"/>
        <v>0</v>
      </c>
      <c r="P1061">
        <f t="shared" si="289"/>
        <v>0</v>
      </c>
      <c r="Q1061" s="9">
        <f t="shared" si="296"/>
        <v>0</v>
      </c>
      <c r="R1061" s="9">
        <f t="shared" si="302"/>
        <v>0</v>
      </c>
      <c r="S1061">
        <f t="shared" si="290"/>
        <v>0</v>
      </c>
      <c r="T1061" s="9">
        <f t="shared" si="297"/>
        <v>0</v>
      </c>
      <c r="U1061" s="9">
        <f t="shared" si="303"/>
        <v>1</v>
      </c>
      <c r="V1061">
        <f t="shared" si="291"/>
        <v>0</v>
      </c>
      <c r="W1061" s="9">
        <f t="shared" si="298"/>
        <v>0</v>
      </c>
      <c r="X1061" s="9">
        <f t="shared" si="304"/>
        <v>1</v>
      </c>
      <c r="Y1061">
        <f t="shared" si="292"/>
        <v>0</v>
      </c>
      <c r="Z1061" s="9">
        <f t="shared" si="299"/>
        <v>0</v>
      </c>
      <c r="AA1061" s="9">
        <f t="shared" si="305"/>
        <v>1</v>
      </c>
    </row>
    <row r="1062" spans="1:27" x14ac:dyDescent="0.2">
      <c r="A1062" s="4">
        <v>41911</v>
      </c>
      <c r="B1062" s="7">
        <v>-3.2442873288112029E-3</v>
      </c>
      <c r="C1062" s="7">
        <v>-2.3056115955114365E-2</v>
      </c>
      <c r="D1062" s="7">
        <v>-1.4205434359610081E-2</v>
      </c>
      <c r="E1062" s="7">
        <v>-1.0149698704481125E-2</v>
      </c>
      <c r="F1062" s="7">
        <v>8.7598757818341255E-3</v>
      </c>
      <c r="G1062" s="7">
        <v>1.0964361019432545E-2</v>
      </c>
      <c r="H1062" s="7">
        <v>1.6267107799649239E-2</v>
      </c>
      <c r="J1062">
        <f t="shared" si="293"/>
        <v>0</v>
      </c>
      <c r="K1062" s="9">
        <f t="shared" si="294"/>
        <v>0</v>
      </c>
      <c r="L1062" s="9">
        <f t="shared" si="300"/>
        <v>1</v>
      </c>
      <c r="M1062">
        <f t="shared" si="288"/>
        <v>0</v>
      </c>
      <c r="N1062" s="9">
        <f t="shared" si="295"/>
        <v>0</v>
      </c>
      <c r="O1062" s="9">
        <f t="shared" si="301"/>
        <v>1</v>
      </c>
      <c r="P1062">
        <f t="shared" si="289"/>
        <v>0</v>
      </c>
      <c r="Q1062" s="9">
        <f t="shared" si="296"/>
        <v>0</v>
      </c>
      <c r="R1062" s="9">
        <f t="shared" si="302"/>
        <v>1</v>
      </c>
      <c r="S1062">
        <f t="shared" si="290"/>
        <v>0</v>
      </c>
      <c r="T1062" s="9">
        <f t="shared" si="297"/>
        <v>0</v>
      </c>
      <c r="U1062" s="9">
        <f t="shared" si="303"/>
        <v>1</v>
      </c>
      <c r="V1062">
        <f t="shared" si="291"/>
        <v>0</v>
      </c>
      <c r="W1062" s="9">
        <f t="shared" si="298"/>
        <v>0</v>
      </c>
      <c r="X1062" s="9">
        <f t="shared" si="304"/>
        <v>1</v>
      </c>
      <c r="Y1062">
        <f t="shared" si="292"/>
        <v>0</v>
      </c>
      <c r="Z1062" s="9">
        <f t="shared" si="299"/>
        <v>0</v>
      </c>
      <c r="AA1062" s="9">
        <f t="shared" si="305"/>
        <v>1</v>
      </c>
    </row>
    <row r="1063" spans="1:27" x14ac:dyDescent="0.2">
      <c r="A1063" s="4">
        <v>41912</v>
      </c>
      <c r="B1063" s="7">
        <v>-2.0330375490455032E-3</v>
      </c>
      <c r="C1063" s="7">
        <v>-2.1131081506609917E-2</v>
      </c>
      <c r="D1063" s="7">
        <v>-1.4304813928902149E-2</v>
      </c>
      <c r="E1063" s="7">
        <v>-9.5171509310603142E-3</v>
      </c>
      <c r="F1063" s="7">
        <v>1.0513096116483212E-2</v>
      </c>
      <c r="G1063" s="7">
        <v>1.1513222940266132E-2</v>
      </c>
      <c r="H1063" s="7">
        <v>1.7169265076518059E-2</v>
      </c>
      <c r="J1063">
        <f t="shared" si="293"/>
        <v>0</v>
      </c>
      <c r="K1063" s="9">
        <f t="shared" si="294"/>
        <v>0</v>
      </c>
      <c r="L1063" s="9">
        <f t="shared" si="300"/>
        <v>1</v>
      </c>
      <c r="M1063">
        <f t="shared" si="288"/>
        <v>0</v>
      </c>
      <c r="N1063" s="9">
        <f t="shared" si="295"/>
        <v>0</v>
      </c>
      <c r="O1063" s="9">
        <f t="shared" si="301"/>
        <v>1</v>
      </c>
      <c r="P1063">
        <f t="shared" si="289"/>
        <v>0</v>
      </c>
      <c r="Q1063" s="9">
        <f t="shared" si="296"/>
        <v>0</v>
      </c>
      <c r="R1063" s="9">
        <f t="shared" si="302"/>
        <v>1</v>
      </c>
      <c r="S1063">
        <f t="shared" si="290"/>
        <v>0</v>
      </c>
      <c r="T1063" s="9">
        <f t="shared" si="297"/>
        <v>0</v>
      </c>
      <c r="U1063" s="9">
        <f t="shared" si="303"/>
        <v>1</v>
      </c>
      <c r="V1063">
        <f t="shared" si="291"/>
        <v>0</v>
      </c>
      <c r="W1063" s="9">
        <f t="shared" si="298"/>
        <v>0</v>
      </c>
      <c r="X1063" s="9">
        <f t="shared" si="304"/>
        <v>1</v>
      </c>
      <c r="Y1063">
        <f t="shared" si="292"/>
        <v>0</v>
      </c>
      <c r="Z1063" s="9">
        <f t="shared" si="299"/>
        <v>0</v>
      </c>
      <c r="AA1063" s="9">
        <f t="shared" si="305"/>
        <v>1</v>
      </c>
    </row>
    <row r="1064" spans="1:27" x14ac:dyDescent="0.2">
      <c r="A1064" s="4">
        <v>41913</v>
      </c>
      <c r="B1064" s="7">
        <v>-1.2646406672129396E-2</v>
      </c>
      <c r="C1064" s="7">
        <v>-2.2033050656318665E-2</v>
      </c>
      <c r="D1064" s="7">
        <v>-1.500597782433033E-2</v>
      </c>
      <c r="E1064" s="7">
        <v>-9.606524370610714E-3</v>
      </c>
      <c r="F1064" s="7">
        <v>1.0436601936817169E-2</v>
      </c>
      <c r="G1064" s="7">
        <v>1.1578526347875595E-2</v>
      </c>
      <c r="H1064" s="7">
        <v>1.7458794638514519E-2</v>
      </c>
      <c r="J1064">
        <f t="shared" si="293"/>
        <v>0</v>
      </c>
      <c r="K1064" s="9">
        <f t="shared" si="294"/>
        <v>0</v>
      </c>
      <c r="L1064" s="9">
        <f t="shared" si="300"/>
        <v>1</v>
      </c>
      <c r="M1064">
        <f t="shared" si="288"/>
        <v>0</v>
      </c>
      <c r="N1064" s="9">
        <f t="shared" si="295"/>
        <v>0</v>
      </c>
      <c r="O1064" s="9">
        <f t="shared" si="301"/>
        <v>1</v>
      </c>
      <c r="P1064">
        <f t="shared" si="289"/>
        <v>1</v>
      </c>
      <c r="Q1064" s="9">
        <f t="shared" si="296"/>
        <v>0</v>
      </c>
      <c r="R1064" s="9">
        <f t="shared" si="302"/>
        <v>0</v>
      </c>
      <c r="S1064">
        <f t="shared" si="290"/>
        <v>0</v>
      </c>
      <c r="T1064" s="9">
        <f t="shared" si="297"/>
        <v>0</v>
      </c>
      <c r="U1064" s="9">
        <f t="shared" si="303"/>
        <v>1</v>
      </c>
      <c r="V1064">
        <f t="shared" si="291"/>
        <v>0</v>
      </c>
      <c r="W1064" s="9">
        <f t="shared" si="298"/>
        <v>0</v>
      </c>
      <c r="X1064" s="9">
        <f t="shared" si="304"/>
        <v>1</v>
      </c>
      <c r="Y1064">
        <f t="shared" si="292"/>
        <v>0</v>
      </c>
      <c r="Z1064" s="9">
        <f t="shared" si="299"/>
        <v>0</v>
      </c>
      <c r="AA1064" s="9">
        <f t="shared" si="305"/>
        <v>1</v>
      </c>
    </row>
    <row r="1065" spans="1:27" x14ac:dyDescent="0.2">
      <c r="A1065" s="4">
        <v>41914</v>
      </c>
      <c r="B1065" s="7">
        <v>-1.1341961312781449E-3</v>
      </c>
      <c r="C1065" s="7">
        <v>-2.8809467330574989E-2</v>
      </c>
      <c r="D1065" s="7">
        <v>-1.6440873965620995E-2</v>
      </c>
      <c r="E1065" s="7">
        <v>-9.8368395119905472E-3</v>
      </c>
      <c r="F1065" s="7">
        <v>1.3152332976460457E-2</v>
      </c>
      <c r="G1065" s="7">
        <v>1.5886107459664345E-2</v>
      </c>
      <c r="H1065" s="7">
        <v>2.5540418922901154E-2</v>
      </c>
      <c r="J1065">
        <f t="shared" si="293"/>
        <v>0</v>
      </c>
      <c r="K1065" s="9">
        <f t="shared" si="294"/>
        <v>0</v>
      </c>
      <c r="L1065" s="9">
        <f t="shared" si="300"/>
        <v>1</v>
      </c>
      <c r="M1065">
        <f t="shared" si="288"/>
        <v>0</v>
      </c>
      <c r="N1065" s="9">
        <f t="shared" si="295"/>
        <v>0</v>
      </c>
      <c r="O1065" s="9">
        <f t="shared" si="301"/>
        <v>1</v>
      </c>
      <c r="P1065">
        <f t="shared" si="289"/>
        <v>0</v>
      </c>
      <c r="Q1065" s="9">
        <f t="shared" si="296"/>
        <v>0</v>
      </c>
      <c r="R1065" s="9">
        <f t="shared" si="302"/>
        <v>0</v>
      </c>
      <c r="S1065">
        <f t="shared" si="290"/>
        <v>0</v>
      </c>
      <c r="T1065" s="9">
        <f t="shared" si="297"/>
        <v>0</v>
      </c>
      <c r="U1065" s="9">
        <f t="shared" si="303"/>
        <v>1</v>
      </c>
      <c r="V1065">
        <f t="shared" si="291"/>
        <v>0</v>
      </c>
      <c r="W1065" s="9">
        <f t="shared" si="298"/>
        <v>0</v>
      </c>
      <c r="X1065" s="9">
        <f t="shared" si="304"/>
        <v>1</v>
      </c>
      <c r="Y1065">
        <f t="shared" si="292"/>
        <v>0</v>
      </c>
      <c r="Z1065" s="9">
        <f t="shared" si="299"/>
        <v>0</v>
      </c>
      <c r="AA1065" s="9">
        <f t="shared" si="305"/>
        <v>1</v>
      </c>
    </row>
    <row r="1066" spans="1:27" x14ac:dyDescent="0.2">
      <c r="A1066" s="4">
        <v>41915</v>
      </c>
      <c r="B1066" s="7">
        <v>1.1131459677871058E-2</v>
      </c>
      <c r="C1066" s="7">
        <v>-2.8082197532057762E-2</v>
      </c>
      <c r="D1066" s="7">
        <v>-1.7118729650974274E-2</v>
      </c>
      <c r="E1066" s="7">
        <v>-9.9593484774231911E-3</v>
      </c>
      <c r="F1066" s="7">
        <v>1.1223371140658855E-2</v>
      </c>
      <c r="G1066" s="7">
        <v>1.396272424608469E-2</v>
      </c>
      <c r="H1066" s="7">
        <v>2.0860863849520683E-2</v>
      </c>
      <c r="J1066">
        <f t="shared" si="293"/>
        <v>0</v>
      </c>
      <c r="K1066" s="9">
        <f t="shared" si="294"/>
        <v>0</v>
      </c>
      <c r="L1066" s="9">
        <f t="shared" si="300"/>
        <v>1</v>
      </c>
      <c r="M1066">
        <f t="shared" si="288"/>
        <v>0</v>
      </c>
      <c r="N1066" s="9">
        <f t="shared" si="295"/>
        <v>0</v>
      </c>
      <c r="O1066" s="9">
        <f t="shared" si="301"/>
        <v>1</v>
      </c>
      <c r="P1066">
        <f t="shared" si="289"/>
        <v>0</v>
      </c>
      <c r="Q1066" s="9">
        <f t="shared" si="296"/>
        <v>0</v>
      </c>
      <c r="R1066" s="9">
        <f t="shared" si="302"/>
        <v>1</v>
      </c>
      <c r="S1066">
        <f t="shared" si="290"/>
        <v>0</v>
      </c>
      <c r="T1066" s="9">
        <f t="shared" si="297"/>
        <v>0</v>
      </c>
      <c r="U1066" s="9">
        <f t="shared" si="303"/>
        <v>1</v>
      </c>
      <c r="V1066">
        <f t="shared" si="291"/>
        <v>0</v>
      </c>
      <c r="W1066" s="9">
        <f t="shared" si="298"/>
        <v>0</v>
      </c>
      <c r="X1066" s="9">
        <f t="shared" si="304"/>
        <v>1</v>
      </c>
      <c r="Y1066">
        <f t="shared" si="292"/>
        <v>0</v>
      </c>
      <c r="Z1066" s="9">
        <f t="shared" si="299"/>
        <v>0</v>
      </c>
      <c r="AA1066" s="9">
        <f t="shared" si="305"/>
        <v>1</v>
      </c>
    </row>
    <row r="1067" spans="1:27" x14ac:dyDescent="0.2">
      <c r="A1067" s="4">
        <v>41918</v>
      </c>
      <c r="B1067" s="7">
        <v>-2.1959511416159896E-3</v>
      </c>
      <c r="C1067" s="7">
        <v>-2.247202955186367E-2</v>
      </c>
      <c r="D1067" s="7">
        <v>-1.2722513638436794E-2</v>
      </c>
      <c r="E1067" s="7">
        <v>-9.2104244977235794E-3</v>
      </c>
      <c r="F1067" s="7">
        <v>6.7642447538673878E-3</v>
      </c>
      <c r="G1067" s="7">
        <v>9.8583344370126724E-3</v>
      </c>
      <c r="H1067" s="7">
        <v>1.587650366127491E-2</v>
      </c>
      <c r="J1067">
        <f t="shared" si="293"/>
        <v>0</v>
      </c>
      <c r="K1067" s="9">
        <f t="shared" si="294"/>
        <v>0</v>
      </c>
      <c r="L1067" s="9">
        <f t="shared" si="300"/>
        <v>1</v>
      </c>
      <c r="M1067">
        <f t="shared" si="288"/>
        <v>0</v>
      </c>
      <c r="N1067" s="9">
        <f t="shared" si="295"/>
        <v>0</v>
      </c>
      <c r="O1067" s="9">
        <f t="shared" si="301"/>
        <v>1</v>
      </c>
      <c r="P1067">
        <f t="shared" si="289"/>
        <v>0</v>
      </c>
      <c r="Q1067" s="9">
        <f t="shared" si="296"/>
        <v>0</v>
      </c>
      <c r="R1067" s="9">
        <f t="shared" si="302"/>
        <v>1</v>
      </c>
      <c r="S1067">
        <f t="shared" si="290"/>
        <v>0</v>
      </c>
      <c r="T1067" s="9">
        <f t="shared" si="297"/>
        <v>0</v>
      </c>
      <c r="U1067" s="9">
        <f t="shared" si="303"/>
        <v>1</v>
      </c>
      <c r="V1067">
        <f t="shared" si="291"/>
        <v>0</v>
      </c>
      <c r="W1067" s="9">
        <f t="shared" si="298"/>
        <v>0</v>
      </c>
      <c r="X1067" s="9">
        <f t="shared" si="304"/>
        <v>1</v>
      </c>
      <c r="Y1067">
        <f t="shared" si="292"/>
        <v>0</v>
      </c>
      <c r="Z1067" s="9">
        <f t="shared" si="299"/>
        <v>0</v>
      </c>
      <c r="AA1067" s="9">
        <f t="shared" si="305"/>
        <v>1</v>
      </c>
    </row>
    <row r="1068" spans="1:27" x14ac:dyDescent="0.2">
      <c r="A1068" s="4">
        <v>41919</v>
      </c>
      <c r="B1068" s="7">
        <v>-1.4470243989339394E-2</v>
      </c>
      <c r="C1068" s="7">
        <v>-2.3569712415337563E-2</v>
      </c>
      <c r="D1068" s="7">
        <v>-1.5440385788679123E-2</v>
      </c>
      <c r="E1068" s="7">
        <v>-1.0049656964838505E-2</v>
      </c>
      <c r="F1068" s="7">
        <v>1.0682064108550549E-2</v>
      </c>
      <c r="G1068" s="7">
        <v>1.2426896020770073E-2</v>
      </c>
      <c r="H1068" s="7">
        <v>1.8539028242230415E-2</v>
      </c>
      <c r="J1068">
        <f t="shared" si="293"/>
        <v>0</v>
      </c>
      <c r="K1068" s="9">
        <f t="shared" si="294"/>
        <v>0</v>
      </c>
      <c r="L1068" s="9">
        <f t="shared" si="300"/>
        <v>1</v>
      </c>
      <c r="M1068">
        <f t="shared" si="288"/>
        <v>0</v>
      </c>
      <c r="N1068" s="9">
        <f t="shared" si="295"/>
        <v>0</v>
      </c>
      <c r="O1068" s="9">
        <f t="shared" si="301"/>
        <v>1</v>
      </c>
      <c r="P1068">
        <f t="shared" si="289"/>
        <v>1</v>
      </c>
      <c r="Q1068" s="9">
        <f t="shared" si="296"/>
        <v>0</v>
      </c>
      <c r="R1068" s="9">
        <f t="shared" si="302"/>
        <v>0</v>
      </c>
      <c r="S1068">
        <f t="shared" si="290"/>
        <v>0</v>
      </c>
      <c r="T1068" s="9">
        <f t="shared" si="297"/>
        <v>0</v>
      </c>
      <c r="U1068" s="9">
        <f t="shared" si="303"/>
        <v>1</v>
      </c>
      <c r="V1068">
        <f t="shared" si="291"/>
        <v>0</v>
      </c>
      <c r="W1068" s="9">
        <f t="shared" si="298"/>
        <v>0</v>
      </c>
      <c r="X1068" s="9">
        <f t="shared" si="304"/>
        <v>1</v>
      </c>
      <c r="Y1068">
        <f t="shared" si="292"/>
        <v>0</v>
      </c>
      <c r="Z1068" s="9">
        <f t="shared" si="299"/>
        <v>0</v>
      </c>
      <c r="AA1068" s="9">
        <f t="shared" si="305"/>
        <v>1</v>
      </c>
    </row>
    <row r="1069" spans="1:27" x14ac:dyDescent="0.2">
      <c r="A1069" s="4">
        <v>41920</v>
      </c>
      <c r="B1069" s="7">
        <v>1.7431091524792018E-2</v>
      </c>
      <c r="C1069" s="7">
        <v>-2.7021113783121109E-2</v>
      </c>
      <c r="D1069" s="7">
        <v>-1.592152938246727E-2</v>
      </c>
      <c r="E1069" s="7">
        <v>-1.0296085849404335E-2</v>
      </c>
      <c r="F1069" s="7">
        <v>1.3384976424276829E-2</v>
      </c>
      <c r="G1069" s="7">
        <v>1.5913898125290871E-2</v>
      </c>
      <c r="H1069" s="7">
        <v>2.5775240734219551E-2</v>
      </c>
      <c r="J1069">
        <f t="shared" si="293"/>
        <v>0</v>
      </c>
      <c r="K1069" s="9">
        <f t="shared" si="294"/>
        <v>0</v>
      </c>
      <c r="L1069" s="9">
        <f t="shared" si="300"/>
        <v>1</v>
      </c>
      <c r="M1069">
        <f t="shared" si="288"/>
        <v>0</v>
      </c>
      <c r="N1069" s="9">
        <f t="shared" si="295"/>
        <v>0</v>
      </c>
      <c r="O1069" s="9">
        <f t="shared" si="301"/>
        <v>1</v>
      </c>
      <c r="P1069">
        <f t="shared" si="289"/>
        <v>0</v>
      </c>
      <c r="Q1069" s="9">
        <f t="shared" si="296"/>
        <v>0</v>
      </c>
      <c r="R1069" s="9">
        <f t="shared" si="302"/>
        <v>0</v>
      </c>
      <c r="S1069">
        <f t="shared" si="290"/>
        <v>1</v>
      </c>
      <c r="T1069" s="9">
        <f t="shared" si="297"/>
        <v>0</v>
      </c>
      <c r="U1069" s="9">
        <f t="shared" si="303"/>
        <v>0</v>
      </c>
      <c r="V1069">
        <f t="shared" si="291"/>
        <v>1</v>
      </c>
      <c r="W1069" s="9">
        <f t="shared" si="298"/>
        <v>0</v>
      </c>
      <c r="X1069" s="9">
        <f t="shared" si="304"/>
        <v>0</v>
      </c>
      <c r="Y1069">
        <f t="shared" si="292"/>
        <v>0</v>
      </c>
      <c r="Z1069" s="9">
        <f t="shared" si="299"/>
        <v>0</v>
      </c>
      <c r="AA1069" s="9">
        <f t="shared" si="305"/>
        <v>1</v>
      </c>
    </row>
    <row r="1070" spans="1:27" x14ac:dyDescent="0.2">
      <c r="A1070" s="4">
        <v>41921</v>
      </c>
      <c r="B1070" s="7">
        <v>-1.8988400809625394E-2</v>
      </c>
      <c r="C1070" s="7">
        <v>-2.2701678797602654E-2</v>
      </c>
      <c r="D1070" s="7">
        <v>-1.3512021861970425E-2</v>
      </c>
      <c r="E1070" s="7">
        <v>-1.12176313996315E-2</v>
      </c>
      <c r="F1070" s="7">
        <v>6.8427920341491699E-3</v>
      </c>
      <c r="G1070" s="7">
        <v>1.077071949839592E-2</v>
      </c>
      <c r="H1070" s="7">
        <v>1.7447108402848244E-2</v>
      </c>
      <c r="J1070">
        <f t="shared" si="293"/>
        <v>0</v>
      </c>
      <c r="K1070" s="9">
        <f t="shared" si="294"/>
        <v>0</v>
      </c>
      <c r="L1070" s="9">
        <f t="shared" si="300"/>
        <v>1</v>
      </c>
      <c r="M1070">
        <f t="shared" si="288"/>
        <v>1</v>
      </c>
      <c r="N1070" s="9">
        <f t="shared" si="295"/>
        <v>0</v>
      </c>
      <c r="O1070" s="9">
        <f t="shared" si="301"/>
        <v>0</v>
      </c>
      <c r="P1070">
        <f t="shared" si="289"/>
        <v>1</v>
      </c>
      <c r="Q1070" s="9">
        <f t="shared" si="296"/>
        <v>0</v>
      </c>
      <c r="R1070" s="9">
        <f t="shared" si="302"/>
        <v>0</v>
      </c>
      <c r="S1070">
        <f t="shared" si="290"/>
        <v>0</v>
      </c>
      <c r="T1070" s="9">
        <f t="shared" si="297"/>
        <v>0</v>
      </c>
      <c r="U1070" s="9">
        <f t="shared" si="303"/>
        <v>0</v>
      </c>
      <c r="V1070">
        <f t="shared" si="291"/>
        <v>0</v>
      </c>
      <c r="W1070" s="9">
        <f t="shared" si="298"/>
        <v>0</v>
      </c>
      <c r="X1070" s="9">
        <f t="shared" si="304"/>
        <v>0</v>
      </c>
      <c r="Y1070">
        <f t="shared" si="292"/>
        <v>0</v>
      </c>
      <c r="Z1070" s="9">
        <f t="shared" si="299"/>
        <v>0</v>
      </c>
      <c r="AA1070" s="9">
        <f t="shared" si="305"/>
        <v>1</v>
      </c>
    </row>
    <row r="1071" spans="1:27" x14ac:dyDescent="0.2">
      <c r="A1071" s="4">
        <v>41922</v>
      </c>
      <c r="B1071" s="7">
        <v>-1.6024641186356731E-2</v>
      </c>
      <c r="C1071" s="7">
        <v>-2.9748864471912384E-2</v>
      </c>
      <c r="D1071" s="7">
        <v>-1.8554029986262321E-2</v>
      </c>
      <c r="E1071" s="7">
        <v>-1.3172134757041931E-2</v>
      </c>
      <c r="F1071" s="7">
        <v>1.6558777540922165E-2</v>
      </c>
      <c r="G1071" s="7">
        <v>1.9511684775352478E-2</v>
      </c>
      <c r="H1071" s="7">
        <v>3.0925678089261055E-2</v>
      </c>
      <c r="J1071">
        <f t="shared" si="293"/>
        <v>0</v>
      </c>
      <c r="K1071" s="9">
        <f t="shared" si="294"/>
        <v>0</v>
      </c>
      <c r="L1071" s="9">
        <f t="shared" si="300"/>
        <v>1</v>
      </c>
      <c r="M1071">
        <f t="shared" si="288"/>
        <v>0</v>
      </c>
      <c r="N1071" s="9">
        <f t="shared" si="295"/>
        <v>0</v>
      </c>
      <c r="O1071" s="9">
        <f t="shared" si="301"/>
        <v>0</v>
      </c>
      <c r="P1071">
        <f t="shared" si="289"/>
        <v>1</v>
      </c>
      <c r="Q1071" s="9">
        <f t="shared" si="296"/>
        <v>1</v>
      </c>
      <c r="R1071" s="9">
        <f t="shared" si="302"/>
        <v>0</v>
      </c>
      <c r="S1071">
        <f t="shared" si="290"/>
        <v>0</v>
      </c>
      <c r="T1071" s="9">
        <f t="shared" si="297"/>
        <v>0</v>
      </c>
      <c r="U1071" s="9">
        <f t="shared" si="303"/>
        <v>1</v>
      </c>
      <c r="V1071">
        <f t="shared" si="291"/>
        <v>0</v>
      </c>
      <c r="W1071" s="9">
        <f t="shared" si="298"/>
        <v>0</v>
      </c>
      <c r="X1071" s="9">
        <f t="shared" si="304"/>
        <v>1</v>
      </c>
      <c r="Y1071">
        <f t="shared" si="292"/>
        <v>0</v>
      </c>
      <c r="Z1071" s="9">
        <f t="shared" si="299"/>
        <v>0</v>
      </c>
      <c r="AA1071" s="9">
        <f t="shared" si="305"/>
        <v>1</v>
      </c>
    </row>
    <row r="1072" spans="1:27" x14ac:dyDescent="0.2">
      <c r="A1072" s="4">
        <v>41925</v>
      </c>
      <c r="B1072" s="7">
        <v>-1.5266659978059894E-2</v>
      </c>
      <c r="C1072" s="7">
        <v>-3.9406295865774155E-2</v>
      </c>
      <c r="D1072" s="7">
        <v>-2.3991325870156288E-2</v>
      </c>
      <c r="E1072" s="7">
        <v>-1.5507851727306843E-2</v>
      </c>
      <c r="F1072" s="7">
        <v>1.9253019243478775E-2</v>
      </c>
      <c r="G1072" s="7">
        <v>2.4137664586305618E-2</v>
      </c>
      <c r="H1072" s="7">
        <v>3.683805838227272E-2</v>
      </c>
      <c r="J1072">
        <f t="shared" si="293"/>
        <v>0</v>
      </c>
      <c r="K1072" s="9">
        <f t="shared" si="294"/>
        <v>0</v>
      </c>
      <c r="L1072" s="9">
        <f t="shared" si="300"/>
        <v>1</v>
      </c>
      <c r="M1072">
        <f t="shared" si="288"/>
        <v>0</v>
      </c>
      <c r="N1072" s="9">
        <f t="shared" si="295"/>
        <v>0</v>
      </c>
      <c r="O1072" s="9">
        <f t="shared" si="301"/>
        <v>1</v>
      </c>
      <c r="P1072">
        <f t="shared" si="289"/>
        <v>0</v>
      </c>
      <c r="Q1072" s="9">
        <f t="shared" si="296"/>
        <v>0</v>
      </c>
      <c r="R1072" s="9">
        <f t="shared" si="302"/>
        <v>0</v>
      </c>
      <c r="S1072">
        <f t="shared" si="290"/>
        <v>0</v>
      </c>
      <c r="T1072" s="9">
        <f t="shared" si="297"/>
        <v>0</v>
      </c>
      <c r="U1072" s="9">
        <f t="shared" si="303"/>
        <v>1</v>
      </c>
      <c r="V1072">
        <f t="shared" si="291"/>
        <v>0</v>
      </c>
      <c r="W1072" s="9">
        <f t="shared" si="298"/>
        <v>0</v>
      </c>
      <c r="X1072" s="9">
        <f t="shared" si="304"/>
        <v>1</v>
      </c>
      <c r="Y1072">
        <f t="shared" si="292"/>
        <v>0</v>
      </c>
      <c r="Z1072" s="9">
        <f t="shared" si="299"/>
        <v>0</v>
      </c>
      <c r="AA1072" s="9">
        <f t="shared" si="305"/>
        <v>1</v>
      </c>
    </row>
    <row r="1073" spans="1:27" x14ac:dyDescent="0.2">
      <c r="A1073" s="4">
        <v>41926</v>
      </c>
      <c r="B1073" s="7">
        <v>4.9192698923779445E-3</v>
      </c>
      <c r="C1073" s="7">
        <v>-3.4373704344034195E-2</v>
      </c>
      <c r="D1073" s="7">
        <v>-2.1950988098978996E-2</v>
      </c>
      <c r="E1073" s="7">
        <v>-1.6165850684046745E-2</v>
      </c>
      <c r="F1073" s="7">
        <v>1.8696809187531471E-2</v>
      </c>
      <c r="G1073" s="7">
        <v>2.257319912314415E-2</v>
      </c>
      <c r="H1073" s="7">
        <v>3.3156998455524445E-2</v>
      </c>
      <c r="J1073">
        <f t="shared" si="293"/>
        <v>0</v>
      </c>
      <c r="K1073" s="9">
        <f t="shared" si="294"/>
        <v>0</v>
      </c>
      <c r="L1073" s="9">
        <f t="shared" si="300"/>
        <v>1</v>
      </c>
      <c r="M1073">
        <f t="shared" si="288"/>
        <v>0</v>
      </c>
      <c r="N1073" s="9">
        <f t="shared" si="295"/>
        <v>0</v>
      </c>
      <c r="O1073" s="9">
        <f t="shared" si="301"/>
        <v>1</v>
      </c>
      <c r="P1073">
        <f t="shared" si="289"/>
        <v>0</v>
      </c>
      <c r="Q1073" s="9">
        <f t="shared" si="296"/>
        <v>0</v>
      </c>
      <c r="R1073" s="9">
        <f t="shared" si="302"/>
        <v>1</v>
      </c>
      <c r="S1073">
        <f t="shared" si="290"/>
        <v>0</v>
      </c>
      <c r="T1073" s="9">
        <f t="shared" si="297"/>
        <v>0</v>
      </c>
      <c r="U1073" s="9">
        <f t="shared" si="303"/>
        <v>1</v>
      </c>
      <c r="V1073">
        <f t="shared" si="291"/>
        <v>0</v>
      </c>
      <c r="W1073" s="9">
        <f t="shared" si="298"/>
        <v>0</v>
      </c>
      <c r="X1073" s="9">
        <f t="shared" si="304"/>
        <v>1</v>
      </c>
      <c r="Y1073">
        <f t="shared" si="292"/>
        <v>0</v>
      </c>
      <c r="Z1073" s="9">
        <f t="shared" si="299"/>
        <v>0</v>
      </c>
      <c r="AA1073" s="9">
        <f t="shared" si="305"/>
        <v>1</v>
      </c>
    </row>
    <row r="1074" spans="1:27" x14ac:dyDescent="0.2">
      <c r="A1074" s="4">
        <v>41927</v>
      </c>
      <c r="B1074" s="7">
        <v>-1.510172459672403E-2</v>
      </c>
      <c r="C1074" s="7">
        <v>-2.9367459937930107E-2</v>
      </c>
      <c r="D1074" s="7">
        <v>-2.0406462252140045E-2</v>
      </c>
      <c r="E1074" s="7">
        <v>-1.6970023512840271E-2</v>
      </c>
      <c r="F1074" s="7">
        <v>1.4426462352275848E-2</v>
      </c>
      <c r="G1074" s="7">
        <v>1.7879756167531013E-2</v>
      </c>
      <c r="H1074" s="7">
        <v>2.3258950561285019E-2</v>
      </c>
      <c r="J1074">
        <f t="shared" si="293"/>
        <v>0</v>
      </c>
      <c r="K1074" s="9">
        <f t="shared" si="294"/>
        <v>0</v>
      </c>
      <c r="L1074" s="9">
        <f t="shared" si="300"/>
        <v>1</v>
      </c>
      <c r="M1074">
        <f t="shared" si="288"/>
        <v>0</v>
      </c>
      <c r="N1074" s="9">
        <f t="shared" si="295"/>
        <v>0</v>
      </c>
      <c r="O1074" s="9">
        <f t="shared" si="301"/>
        <v>1</v>
      </c>
      <c r="P1074">
        <f t="shared" si="289"/>
        <v>0</v>
      </c>
      <c r="Q1074" s="9">
        <f t="shared" si="296"/>
        <v>0</v>
      </c>
      <c r="R1074" s="9">
        <f t="shared" si="302"/>
        <v>1</v>
      </c>
      <c r="S1074">
        <f t="shared" si="290"/>
        <v>0</v>
      </c>
      <c r="T1074" s="9">
        <f t="shared" si="297"/>
        <v>0</v>
      </c>
      <c r="U1074" s="9">
        <f t="shared" si="303"/>
        <v>1</v>
      </c>
      <c r="V1074">
        <f t="shared" si="291"/>
        <v>0</v>
      </c>
      <c r="W1074" s="9">
        <f t="shared" si="298"/>
        <v>0</v>
      </c>
      <c r="X1074" s="9">
        <f t="shared" si="304"/>
        <v>1</v>
      </c>
      <c r="Y1074">
        <f t="shared" si="292"/>
        <v>0</v>
      </c>
      <c r="Z1074" s="9">
        <f t="shared" si="299"/>
        <v>0</v>
      </c>
      <c r="AA1074" s="9">
        <f t="shared" si="305"/>
        <v>1</v>
      </c>
    </row>
    <row r="1075" spans="1:27" x14ac:dyDescent="0.2">
      <c r="A1075" s="4">
        <v>41928</v>
      </c>
      <c r="B1075" s="7">
        <v>2.1096483631027345E-3</v>
      </c>
      <c r="C1075" s="7">
        <v>-4.6406824141740799E-2</v>
      </c>
      <c r="D1075" s="7">
        <v>-2.7862334623932838E-2</v>
      </c>
      <c r="E1075" s="7">
        <v>-1.7300931736826897E-2</v>
      </c>
      <c r="F1075" s="7">
        <v>2.1315300837159157E-2</v>
      </c>
      <c r="G1075" s="7">
        <v>2.8025934472680092E-2</v>
      </c>
      <c r="H1075" s="7">
        <v>4.2019449174404144E-2</v>
      </c>
      <c r="J1075">
        <f t="shared" si="293"/>
        <v>0</v>
      </c>
      <c r="K1075" s="9">
        <f t="shared" si="294"/>
        <v>0</v>
      </c>
      <c r="L1075" s="9">
        <f t="shared" si="300"/>
        <v>1</v>
      </c>
      <c r="M1075">
        <f t="shared" si="288"/>
        <v>0</v>
      </c>
      <c r="N1075" s="9">
        <f t="shared" si="295"/>
        <v>0</v>
      </c>
      <c r="O1075" s="9">
        <f t="shared" si="301"/>
        <v>1</v>
      </c>
      <c r="P1075">
        <f t="shared" si="289"/>
        <v>0</v>
      </c>
      <c r="Q1075" s="9">
        <f t="shared" si="296"/>
        <v>0</v>
      </c>
      <c r="R1075" s="9">
        <f t="shared" si="302"/>
        <v>1</v>
      </c>
      <c r="S1075">
        <f t="shared" si="290"/>
        <v>0</v>
      </c>
      <c r="T1075" s="9">
        <f t="shared" si="297"/>
        <v>0</v>
      </c>
      <c r="U1075" s="9">
        <f t="shared" si="303"/>
        <v>1</v>
      </c>
      <c r="V1075">
        <f t="shared" si="291"/>
        <v>0</v>
      </c>
      <c r="W1075" s="9">
        <f t="shared" si="298"/>
        <v>0</v>
      </c>
      <c r="X1075" s="9">
        <f t="shared" si="304"/>
        <v>1</v>
      </c>
      <c r="Y1075">
        <f t="shared" si="292"/>
        <v>0</v>
      </c>
      <c r="Z1075" s="9">
        <f t="shared" si="299"/>
        <v>0</v>
      </c>
      <c r="AA1075" s="9">
        <f t="shared" si="305"/>
        <v>1</v>
      </c>
    </row>
    <row r="1076" spans="1:27" x14ac:dyDescent="0.2">
      <c r="A1076" s="4">
        <v>41929</v>
      </c>
      <c r="B1076" s="7">
        <v>1.6293639486100533E-2</v>
      </c>
      <c r="C1076" s="7">
        <v>-3.7530533969402313E-2</v>
      </c>
      <c r="D1076" s="7">
        <v>-2.3993231356143951E-2</v>
      </c>
      <c r="E1076" s="7">
        <v>-1.7275370657444E-2</v>
      </c>
      <c r="F1076" s="7">
        <v>1.6395982354879379E-2</v>
      </c>
      <c r="G1076" s="7">
        <v>2.1777454763650894E-2</v>
      </c>
      <c r="H1076" s="7">
        <v>2.8888639062643051E-2</v>
      </c>
      <c r="J1076">
        <f t="shared" si="293"/>
        <v>0</v>
      </c>
      <c r="K1076" s="9">
        <f t="shared" si="294"/>
        <v>0</v>
      </c>
      <c r="L1076" s="9">
        <f t="shared" si="300"/>
        <v>1</v>
      </c>
      <c r="M1076">
        <f t="shared" si="288"/>
        <v>0</v>
      </c>
      <c r="N1076" s="9">
        <f t="shared" si="295"/>
        <v>0</v>
      </c>
      <c r="O1076" s="9">
        <f t="shared" si="301"/>
        <v>1</v>
      </c>
      <c r="P1076">
        <f t="shared" si="289"/>
        <v>0</v>
      </c>
      <c r="Q1076" s="9">
        <f t="shared" si="296"/>
        <v>0</v>
      </c>
      <c r="R1076" s="9">
        <f t="shared" si="302"/>
        <v>1</v>
      </c>
      <c r="S1076">
        <f t="shared" si="290"/>
        <v>0</v>
      </c>
      <c r="T1076" s="9">
        <f t="shared" si="297"/>
        <v>0</v>
      </c>
      <c r="U1076" s="9">
        <f t="shared" si="303"/>
        <v>1</v>
      </c>
      <c r="V1076">
        <f t="shared" si="291"/>
        <v>0</v>
      </c>
      <c r="W1076" s="9">
        <f t="shared" si="298"/>
        <v>0</v>
      </c>
      <c r="X1076" s="9">
        <f t="shared" si="304"/>
        <v>1</v>
      </c>
      <c r="Y1076">
        <f t="shared" si="292"/>
        <v>0</v>
      </c>
      <c r="Z1076" s="9">
        <f t="shared" si="299"/>
        <v>0</v>
      </c>
      <c r="AA1076" s="9">
        <f t="shared" si="305"/>
        <v>1</v>
      </c>
    </row>
    <row r="1077" spans="1:27" x14ac:dyDescent="0.2">
      <c r="A1077" s="4">
        <v>41932</v>
      </c>
      <c r="B1077" s="7">
        <v>9.9977028894640725E-3</v>
      </c>
      <c r="C1077" s="7">
        <v>-3.4976426512002945E-2</v>
      </c>
      <c r="D1077" s="7">
        <v>-2.0004400983452797E-2</v>
      </c>
      <c r="E1077" s="7">
        <v>-1.5758853405714035E-2</v>
      </c>
      <c r="F1077" s="7">
        <v>1.1536157689988613E-2</v>
      </c>
      <c r="G1077" s="7">
        <v>1.8482249230146408E-2</v>
      </c>
      <c r="H1077" s="7">
        <v>2.6481935754418373E-2</v>
      </c>
      <c r="J1077">
        <f t="shared" si="293"/>
        <v>0</v>
      </c>
      <c r="K1077" s="9">
        <f t="shared" si="294"/>
        <v>0</v>
      </c>
      <c r="L1077" s="9">
        <f t="shared" si="300"/>
        <v>1</v>
      </c>
      <c r="M1077">
        <f t="shared" si="288"/>
        <v>0</v>
      </c>
      <c r="N1077" s="9">
        <f t="shared" si="295"/>
        <v>0</v>
      </c>
      <c r="O1077" s="9">
        <f t="shared" si="301"/>
        <v>1</v>
      </c>
      <c r="P1077">
        <f t="shared" si="289"/>
        <v>0</v>
      </c>
      <c r="Q1077" s="9">
        <f t="shared" si="296"/>
        <v>0</v>
      </c>
      <c r="R1077" s="9">
        <f t="shared" si="302"/>
        <v>1</v>
      </c>
      <c r="S1077">
        <f t="shared" si="290"/>
        <v>0</v>
      </c>
      <c r="T1077" s="9">
        <f t="shared" si="297"/>
        <v>0</v>
      </c>
      <c r="U1077" s="9">
        <f t="shared" si="303"/>
        <v>1</v>
      </c>
      <c r="V1077">
        <f t="shared" si="291"/>
        <v>0</v>
      </c>
      <c r="W1077" s="9">
        <f t="shared" si="298"/>
        <v>0</v>
      </c>
      <c r="X1077" s="9">
        <f t="shared" si="304"/>
        <v>1</v>
      </c>
      <c r="Y1077">
        <f t="shared" si="292"/>
        <v>0</v>
      </c>
      <c r="Z1077" s="9">
        <f t="shared" si="299"/>
        <v>0</v>
      </c>
      <c r="AA1077" s="9">
        <f t="shared" si="305"/>
        <v>1</v>
      </c>
    </row>
    <row r="1078" spans="1:27" x14ac:dyDescent="0.2">
      <c r="A1078" s="4">
        <v>41933</v>
      </c>
      <c r="B1078" s="7">
        <v>1.9855260260217274E-2</v>
      </c>
      <c r="C1078" s="7">
        <v>-2.7974916622042656E-2</v>
      </c>
      <c r="D1078" s="7">
        <v>-1.8008675426244736E-2</v>
      </c>
      <c r="E1078" s="7">
        <v>-1.4888033270835876E-2</v>
      </c>
      <c r="F1078" s="7">
        <v>1.1480489745736122E-2</v>
      </c>
      <c r="G1078" s="7">
        <v>1.6247216612100601E-2</v>
      </c>
      <c r="H1078" s="7">
        <v>2.2580303251743317E-2</v>
      </c>
      <c r="J1078">
        <f t="shared" si="293"/>
        <v>0</v>
      </c>
      <c r="K1078" s="9">
        <f t="shared" si="294"/>
        <v>0</v>
      </c>
      <c r="L1078" s="9">
        <f t="shared" si="300"/>
        <v>1</v>
      </c>
      <c r="M1078">
        <f t="shared" si="288"/>
        <v>0</v>
      </c>
      <c r="N1078" s="9">
        <f t="shared" si="295"/>
        <v>0</v>
      </c>
      <c r="O1078" s="9">
        <f t="shared" si="301"/>
        <v>1</v>
      </c>
      <c r="P1078">
        <f t="shared" si="289"/>
        <v>0</v>
      </c>
      <c r="Q1078" s="9">
        <f t="shared" si="296"/>
        <v>0</v>
      </c>
      <c r="R1078" s="9">
        <f t="shared" si="302"/>
        <v>1</v>
      </c>
      <c r="S1078">
        <f t="shared" si="290"/>
        <v>1</v>
      </c>
      <c r="T1078" s="9">
        <f t="shared" si="297"/>
        <v>0</v>
      </c>
      <c r="U1078" s="9">
        <f t="shared" si="303"/>
        <v>0</v>
      </c>
      <c r="V1078">
        <f t="shared" si="291"/>
        <v>1</v>
      </c>
      <c r="W1078" s="9">
        <f t="shared" si="298"/>
        <v>0</v>
      </c>
      <c r="X1078" s="9">
        <f t="shared" si="304"/>
        <v>0</v>
      </c>
      <c r="Y1078">
        <f t="shared" si="292"/>
        <v>0</v>
      </c>
      <c r="Z1078" s="9">
        <f t="shared" si="299"/>
        <v>0</v>
      </c>
      <c r="AA1078" s="9">
        <f t="shared" si="305"/>
        <v>1</v>
      </c>
    </row>
    <row r="1079" spans="1:27" x14ac:dyDescent="0.2">
      <c r="A1079" s="4">
        <v>41934</v>
      </c>
      <c r="B1079" s="7">
        <v>-6.6785990261323137E-3</v>
      </c>
      <c r="C1079" s="7">
        <v>-3.3582136034965515E-2</v>
      </c>
      <c r="D1079" s="7">
        <v>-1.9607547670602798E-2</v>
      </c>
      <c r="E1079" s="7">
        <v>-1.6498703509569168E-2</v>
      </c>
      <c r="F1079" s="7">
        <v>1.1014618910849094E-2</v>
      </c>
      <c r="G1079" s="7">
        <v>1.8016975373029709E-2</v>
      </c>
      <c r="H1079" s="7">
        <v>2.5976208969950676E-2</v>
      </c>
      <c r="J1079">
        <f t="shared" si="293"/>
        <v>0</v>
      </c>
      <c r="K1079" s="9">
        <f t="shared" si="294"/>
        <v>0</v>
      </c>
      <c r="L1079" s="9">
        <f t="shared" si="300"/>
        <v>1</v>
      </c>
      <c r="M1079">
        <f t="shared" si="288"/>
        <v>0</v>
      </c>
      <c r="N1079" s="9">
        <f t="shared" si="295"/>
        <v>0</v>
      </c>
      <c r="O1079" s="9">
        <f t="shared" si="301"/>
        <v>1</v>
      </c>
      <c r="P1079">
        <f t="shared" si="289"/>
        <v>0</v>
      </c>
      <c r="Q1079" s="9">
        <f t="shared" si="296"/>
        <v>0</v>
      </c>
      <c r="R1079" s="9">
        <f t="shared" si="302"/>
        <v>1</v>
      </c>
      <c r="S1079">
        <f t="shared" si="290"/>
        <v>0</v>
      </c>
      <c r="T1079" s="9">
        <f t="shared" si="297"/>
        <v>0</v>
      </c>
      <c r="U1079" s="9">
        <f t="shared" si="303"/>
        <v>0</v>
      </c>
      <c r="V1079">
        <f t="shared" si="291"/>
        <v>0</v>
      </c>
      <c r="W1079" s="9">
        <f t="shared" si="298"/>
        <v>0</v>
      </c>
      <c r="X1079" s="9">
        <f t="shared" si="304"/>
        <v>0</v>
      </c>
      <c r="Y1079">
        <f t="shared" si="292"/>
        <v>0</v>
      </c>
      <c r="Z1079" s="9">
        <f t="shared" si="299"/>
        <v>0</v>
      </c>
      <c r="AA1079" s="9">
        <f t="shared" si="305"/>
        <v>1</v>
      </c>
    </row>
    <row r="1080" spans="1:27" x14ac:dyDescent="0.2">
      <c r="A1080" s="4">
        <v>41935</v>
      </c>
      <c r="B1080" s="7">
        <v>1.0849455462540002E-2</v>
      </c>
      <c r="C1080" s="7">
        <v>-3.4763418138027191E-2</v>
      </c>
      <c r="D1080" s="7">
        <v>-2.2754408419132233E-2</v>
      </c>
      <c r="E1080" s="7">
        <v>-1.7101194709539413E-2</v>
      </c>
      <c r="F1080" s="7">
        <v>1.7395157366991043E-2</v>
      </c>
      <c r="G1080" s="7">
        <v>2.2051271051168442E-2</v>
      </c>
      <c r="H1080" s="7">
        <v>3.0236579477787018E-2</v>
      </c>
      <c r="J1080">
        <f t="shared" si="293"/>
        <v>0</v>
      </c>
      <c r="K1080" s="9">
        <f t="shared" si="294"/>
        <v>0</v>
      </c>
      <c r="L1080" s="9">
        <f t="shared" si="300"/>
        <v>1</v>
      </c>
      <c r="M1080">
        <f t="shared" si="288"/>
        <v>0</v>
      </c>
      <c r="N1080" s="9">
        <f t="shared" si="295"/>
        <v>0</v>
      </c>
      <c r="O1080" s="9">
        <f t="shared" si="301"/>
        <v>1</v>
      </c>
      <c r="P1080">
        <f t="shared" si="289"/>
        <v>0</v>
      </c>
      <c r="Q1080" s="9">
        <f t="shared" si="296"/>
        <v>0</v>
      </c>
      <c r="R1080" s="9">
        <f t="shared" si="302"/>
        <v>1</v>
      </c>
      <c r="S1080">
        <f t="shared" si="290"/>
        <v>0</v>
      </c>
      <c r="T1080" s="9">
        <f t="shared" si="297"/>
        <v>0</v>
      </c>
      <c r="U1080" s="9">
        <f t="shared" si="303"/>
        <v>1</v>
      </c>
      <c r="V1080">
        <f t="shared" si="291"/>
        <v>0</v>
      </c>
      <c r="W1080" s="9">
        <f t="shared" si="298"/>
        <v>0</v>
      </c>
      <c r="X1080" s="9">
        <f t="shared" si="304"/>
        <v>1</v>
      </c>
      <c r="Y1080">
        <f t="shared" si="292"/>
        <v>0</v>
      </c>
      <c r="Z1080" s="9">
        <f t="shared" si="299"/>
        <v>0</v>
      </c>
      <c r="AA1080" s="9">
        <f t="shared" si="305"/>
        <v>1</v>
      </c>
    </row>
    <row r="1081" spans="1:27" x14ac:dyDescent="0.2">
      <c r="A1081" s="4">
        <v>41936</v>
      </c>
      <c r="B1081" s="7">
        <v>6.9640303978891604E-3</v>
      </c>
      <c r="C1081" s="7">
        <v>-2.6207670569419861E-2</v>
      </c>
      <c r="D1081" s="7">
        <v>-1.8458859995007515E-2</v>
      </c>
      <c r="E1081" s="7">
        <v>-1.624763198196888E-2</v>
      </c>
      <c r="F1081" s="7">
        <v>1.1904243379831314E-2</v>
      </c>
      <c r="G1081" s="7">
        <v>1.6126286238431931E-2</v>
      </c>
      <c r="H1081" s="7">
        <v>2.2113608196377754E-2</v>
      </c>
      <c r="J1081">
        <f t="shared" si="293"/>
        <v>0</v>
      </c>
      <c r="K1081" s="9">
        <f t="shared" si="294"/>
        <v>0</v>
      </c>
      <c r="L1081" s="9">
        <f t="shared" si="300"/>
        <v>1</v>
      </c>
      <c r="M1081">
        <f t="shared" si="288"/>
        <v>0</v>
      </c>
      <c r="N1081" s="9">
        <f t="shared" si="295"/>
        <v>0</v>
      </c>
      <c r="O1081" s="9">
        <f t="shared" si="301"/>
        <v>1</v>
      </c>
      <c r="P1081">
        <f t="shared" si="289"/>
        <v>0</v>
      </c>
      <c r="Q1081" s="9">
        <f t="shared" si="296"/>
        <v>0</v>
      </c>
      <c r="R1081" s="9">
        <f t="shared" si="302"/>
        <v>1</v>
      </c>
      <c r="S1081">
        <f t="shared" si="290"/>
        <v>0</v>
      </c>
      <c r="T1081" s="9">
        <f t="shared" si="297"/>
        <v>0</v>
      </c>
      <c r="U1081" s="9">
        <f t="shared" si="303"/>
        <v>1</v>
      </c>
      <c r="V1081">
        <f t="shared" si="291"/>
        <v>0</v>
      </c>
      <c r="W1081" s="9">
        <f t="shared" si="298"/>
        <v>0</v>
      </c>
      <c r="X1081" s="9">
        <f t="shared" si="304"/>
        <v>1</v>
      </c>
      <c r="Y1081">
        <f t="shared" si="292"/>
        <v>0</v>
      </c>
      <c r="Z1081" s="9">
        <f t="shared" si="299"/>
        <v>0</v>
      </c>
      <c r="AA1081" s="9">
        <f t="shared" si="305"/>
        <v>1</v>
      </c>
    </row>
    <row r="1082" spans="1:27" x14ac:dyDescent="0.2">
      <c r="A1082" s="4">
        <v>41939</v>
      </c>
      <c r="B1082" s="7">
        <v>-1.3276145740850659E-3</v>
      </c>
      <c r="C1082" s="7">
        <v>-3.0657250434160233E-2</v>
      </c>
      <c r="D1082" s="7">
        <v>-2.0204422995448112E-2</v>
      </c>
      <c r="E1082" s="7">
        <v>-1.6551239416003227E-2</v>
      </c>
      <c r="F1082" s="7">
        <v>1.3359151780605316E-2</v>
      </c>
      <c r="G1082" s="7">
        <v>1.8085932359099388E-2</v>
      </c>
      <c r="H1082" s="7">
        <v>2.4182150140404701E-2</v>
      </c>
      <c r="J1082">
        <f t="shared" si="293"/>
        <v>0</v>
      </c>
      <c r="K1082" s="9">
        <f t="shared" si="294"/>
        <v>0</v>
      </c>
      <c r="L1082" s="9">
        <f t="shared" si="300"/>
        <v>1</v>
      </c>
      <c r="M1082">
        <f t="shared" si="288"/>
        <v>0</v>
      </c>
      <c r="N1082" s="9">
        <f t="shared" si="295"/>
        <v>0</v>
      </c>
      <c r="O1082" s="9">
        <f t="shared" si="301"/>
        <v>1</v>
      </c>
      <c r="P1082">
        <f t="shared" si="289"/>
        <v>0</v>
      </c>
      <c r="Q1082" s="9">
        <f t="shared" si="296"/>
        <v>0</v>
      </c>
      <c r="R1082" s="9">
        <f t="shared" si="302"/>
        <v>1</v>
      </c>
      <c r="S1082">
        <f t="shared" si="290"/>
        <v>0</v>
      </c>
      <c r="T1082" s="9">
        <f t="shared" si="297"/>
        <v>0</v>
      </c>
      <c r="U1082" s="9">
        <f t="shared" si="303"/>
        <v>1</v>
      </c>
      <c r="V1082">
        <f t="shared" si="291"/>
        <v>0</v>
      </c>
      <c r="W1082" s="9">
        <f t="shared" si="298"/>
        <v>0</v>
      </c>
      <c r="X1082" s="9">
        <f t="shared" si="304"/>
        <v>1</v>
      </c>
      <c r="Y1082">
        <f t="shared" si="292"/>
        <v>0</v>
      </c>
      <c r="Z1082" s="9">
        <f t="shared" si="299"/>
        <v>0</v>
      </c>
      <c r="AA1082" s="9">
        <f t="shared" si="305"/>
        <v>1</v>
      </c>
    </row>
    <row r="1083" spans="1:27" x14ac:dyDescent="0.2">
      <c r="A1083" s="4">
        <v>41940</v>
      </c>
      <c r="B1083" s="7">
        <v>1.168356275282538E-2</v>
      </c>
      <c r="C1083" s="7">
        <v>-3.1103089451789856E-2</v>
      </c>
      <c r="D1083" s="7">
        <v>-2.141805924475193E-2</v>
      </c>
      <c r="E1083" s="7">
        <v>-1.6477717086672783E-2</v>
      </c>
      <c r="F1083" s="7">
        <v>1.5523741021752357E-2</v>
      </c>
      <c r="G1083" s="7">
        <v>1.9550373777747154E-2</v>
      </c>
      <c r="H1083" s="7">
        <v>2.5648575276136398E-2</v>
      </c>
      <c r="J1083">
        <f t="shared" si="293"/>
        <v>0</v>
      </c>
      <c r="K1083" s="9">
        <f t="shared" si="294"/>
        <v>0</v>
      </c>
      <c r="L1083" s="9">
        <f t="shared" si="300"/>
        <v>1</v>
      </c>
      <c r="M1083">
        <f t="shared" si="288"/>
        <v>0</v>
      </c>
      <c r="N1083" s="9">
        <f t="shared" si="295"/>
        <v>0</v>
      </c>
      <c r="O1083" s="9">
        <f t="shared" si="301"/>
        <v>1</v>
      </c>
      <c r="P1083">
        <f t="shared" si="289"/>
        <v>0</v>
      </c>
      <c r="Q1083" s="9">
        <f t="shared" si="296"/>
        <v>0</v>
      </c>
      <c r="R1083" s="9">
        <f t="shared" si="302"/>
        <v>1</v>
      </c>
      <c r="S1083">
        <f t="shared" si="290"/>
        <v>0</v>
      </c>
      <c r="T1083" s="9">
        <f t="shared" si="297"/>
        <v>0</v>
      </c>
      <c r="U1083" s="9">
        <f t="shared" si="303"/>
        <v>1</v>
      </c>
      <c r="V1083">
        <f t="shared" si="291"/>
        <v>0</v>
      </c>
      <c r="W1083" s="9">
        <f t="shared" si="298"/>
        <v>0</v>
      </c>
      <c r="X1083" s="9">
        <f t="shared" si="304"/>
        <v>1</v>
      </c>
      <c r="Y1083">
        <f t="shared" si="292"/>
        <v>0</v>
      </c>
      <c r="Z1083" s="9">
        <f t="shared" si="299"/>
        <v>0</v>
      </c>
      <c r="AA1083" s="9">
        <f t="shared" si="305"/>
        <v>1</v>
      </c>
    </row>
    <row r="1084" spans="1:27" x14ac:dyDescent="0.2">
      <c r="A1084" s="4">
        <v>41941</v>
      </c>
      <c r="B1084" s="7">
        <v>-3.9976775655200126E-3</v>
      </c>
      <c r="C1084" s="7">
        <v>-2.5264754891395569E-2</v>
      </c>
      <c r="D1084" s="7">
        <v>-1.596497930586338E-2</v>
      </c>
      <c r="E1084" s="7">
        <v>-1.3424970209598541E-2</v>
      </c>
      <c r="F1084" s="7">
        <v>9.4546237960457802E-3</v>
      </c>
      <c r="G1084" s="7">
        <v>1.4279240742325783E-2</v>
      </c>
      <c r="H1084" s="7">
        <v>2.0843777805566788E-2</v>
      </c>
      <c r="J1084">
        <f t="shared" si="293"/>
        <v>0</v>
      </c>
      <c r="K1084" s="9">
        <f t="shared" si="294"/>
        <v>0</v>
      </c>
      <c r="L1084" s="9">
        <f t="shared" si="300"/>
        <v>1</v>
      </c>
      <c r="M1084">
        <f t="shared" si="288"/>
        <v>0</v>
      </c>
      <c r="N1084" s="9">
        <f t="shared" si="295"/>
        <v>0</v>
      </c>
      <c r="O1084" s="9">
        <f t="shared" si="301"/>
        <v>1</v>
      </c>
      <c r="P1084">
        <f t="shared" si="289"/>
        <v>0</v>
      </c>
      <c r="Q1084" s="9">
        <f t="shared" si="296"/>
        <v>0</v>
      </c>
      <c r="R1084" s="9">
        <f t="shared" si="302"/>
        <v>1</v>
      </c>
      <c r="S1084">
        <f t="shared" si="290"/>
        <v>0</v>
      </c>
      <c r="T1084" s="9">
        <f t="shared" si="297"/>
        <v>0</v>
      </c>
      <c r="U1084" s="9">
        <f t="shared" si="303"/>
        <v>1</v>
      </c>
      <c r="V1084">
        <f t="shared" si="291"/>
        <v>0</v>
      </c>
      <c r="W1084" s="9">
        <f t="shared" si="298"/>
        <v>0</v>
      </c>
      <c r="X1084" s="9">
        <f t="shared" si="304"/>
        <v>1</v>
      </c>
      <c r="Y1084">
        <f t="shared" si="292"/>
        <v>0</v>
      </c>
      <c r="Z1084" s="9">
        <f t="shared" si="299"/>
        <v>0</v>
      </c>
      <c r="AA1084" s="9">
        <f t="shared" si="305"/>
        <v>1</v>
      </c>
    </row>
    <row r="1085" spans="1:27" x14ac:dyDescent="0.2">
      <c r="A1085" s="4">
        <v>41942</v>
      </c>
      <c r="B1085" s="7">
        <v>8.2812026477444671E-3</v>
      </c>
      <c r="C1085" s="7">
        <v>-2.6351938024163246E-2</v>
      </c>
      <c r="D1085" s="7">
        <v>-1.8159020692110062E-2</v>
      </c>
      <c r="E1085" s="7">
        <v>-1.3772406615316868E-2</v>
      </c>
      <c r="F1085" s="7">
        <v>1.3373864814639091E-2</v>
      </c>
      <c r="G1085" s="7">
        <v>1.6718542203307152E-2</v>
      </c>
      <c r="H1085" s="7">
        <v>2.3674836382269859E-2</v>
      </c>
      <c r="J1085">
        <f t="shared" si="293"/>
        <v>0</v>
      </c>
      <c r="K1085" s="9">
        <f t="shared" si="294"/>
        <v>0</v>
      </c>
      <c r="L1085" s="9">
        <f t="shared" si="300"/>
        <v>1</v>
      </c>
      <c r="M1085">
        <f t="shared" si="288"/>
        <v>0</v>
      </c>
      <c r="N1085" s="9">
        <f t="shared" si="295"/>
        <v>0</v>
      </c>
      <c r="O1085" s="9">
        <f t="shared" si="301"/>
        <v>1</v>
      </c>
      <c r="P1085">
        <f t="shared" si="289"/>
        <v>0</v>
      </c>
      <c r="Q1085" s="9">
        <f t="shared" si="296"/>
        <v>0</v>
      </c>
      <c r="R1085" s="9">
        <f t="shared" si="302"/>
        <v>1</v>
      </c>
      <c r="S1085">
        <f t="shared" si="290"/>
        <v>0</v>
      </c>
      <c r="T1085" s="9">
        <f t="shared" si="297"/>
        <v>0</v>
      </c>
      <c r="U1085" s="9">
        <f t="shared" si="303"/>
        <v>1</v>
      </c>
      <c r="V1085">
        <f t="shared" si="291"/>
        <v>0</v>
      </c>
      <c r="W1085" s="9">
        <f t="shared" si="298"/>
        <v>0</v>
      </c>
      <c r="X1085" s="9">
        <f t="shared" si="304"/>
        <v>1</v>
      </c>
      <c r="Y1085">
        <f t="shared" si="292"/>
        <v>0</v>
      </c>
      <c r="Z1085" s="9">
        <f t="shared" si="299"/>
        <v>0</v>
      </c>
      <c r="AA1085" s="9">
        <f t="shared" si="305"/>
        <v>1</v>
      </c>
    </row>
    <row r="1086" spans="1:27" x14ac:dyDescent="0.2">
      <c r="A1086" s="4">
        <v>41943</v>
      </c>
      <c r="B1086" s="7">
        <v>1.1400123464406935E-2</v>
      </c>
      <c r="C1086" s="7">
        <v>-2.6465347036719322E-2</v>
      </c>
      <c r="D1086" s="7">
        <v>-1.7060417681932449E-2</v>
      </c>
      <c r="E1086" s="7">
        <v>-1.3047252781689167E-2</v>
      </c>
      <c r="F1086" s="7">
        <v>1.0435450822114944E-2</v>
      </c>
      <c r="G1086" s="7">
        <v>1.5066491439938545E-2</v>
      </c>
      <c r="H1086" s="7">
        <v>2.2101031616330147E-2</v>
      </c>
      <c r="J1086">
        <f t="shared" si="293"/>
        <v>0</v>
      </c>
      <c r="K1086" s="9">
        <f t="shared" si="294"/>
        <v>0</v>
      </c>
      <c r="L1086" s="9">
        <f t="shared" si="300"/>
        <v>1</v>
      </c>
      <c r="M1086">
        <f t="shared" si="288"/>
        <v>0</v>
      </c>
      <c r="N1086" s="9">
        <f t="shared" si="295"/>
        <v>0</v>
      </c>
      <c r="O1086" s="9">
        <f t="shared" si="301"/>
        <v>1</v>
      </c>
      <c r="P1086">
        <f t="shared" si="289"/>
        <v>0</v>
      </c>
      <c r="Q1086" s="9">
        <f t="shared" si="296"/>
        <v>0</v>
      </c>
      <c r="R1086" s="9">
        <f t="shared" si="302"/>
        <v>1</v>
      </c>
      <c r="S1086">
        <f t="shared" si="290"/>
        <v>1</v>
      </c>
      <c r="T1086" s="9">
        <f t="shared" si="297"/>
        <v>0</v>
      </c>
      <c r="U1086" s="9">
        <f t="shared" si="303"/>
        <v>0</v>
      </c>
      <c r="V1086">
        <f t="shared" si="291"/>
        <v>0</v>
      </c>
      <c r="W1086" s="9">
        <f t="shared" si="298"/>
        <v>0</v>
      </c>
      <c r="X1086" s="9">
        <f t="shared" si="304"/>
        <v>1</v>
      </c>
      <c r="Y1086">
        <f t="shared" si="292"/>
        <v>0</v>
      </c>
      <c r="Z1086" s="9">
        <f t="shared" si="299"/>
        <v>0</v>
      </c>
      <c r="AA1086" s="9">
        <f t="shared" si="305"/>
        <v>1</v>
      </c>
    </row>
    <row r="1087" spans="1:27" x14ac:dyDescent="0.2">
      <c r="A1087" s="4">
        <v>41946</v>
      </c>
      <c r="B1087" s="7">
        <v>-1.4916096982291524E-4</v>
      </c>
      <c r="C1087" s="7">
        <v>-3.433087095618248E-2</v>
      </c>
      <c r="D1087" s="7">
        <v>-2.0370686426758766E-2</v>
      </c>
      <c r="E1087" s="7">
        <v>-1.4256133697926998E-2</v>
      </c>
      <c r="F1087" s="7">
        <v>1.1760388500988483E-2</v>
      </c>
      <c r="G1087" s="7">
        <v>1.8282569944858551E-2</v>
      </c>
      <c r="H1087" s="7">
        <v>2.6972603052854538E-2</v>
      </c>
      <c r="J1087">
        <f t="shared" si="293"/>
        <v>0</v>
      </c>
      <c r="K1087" s="9">
        <f t="shared" si="294"/>
        <v>0</v>
      </c>
      <c r="L1087" s="9">
        <f t="shared" si="300"/>
        <v>1</v>
      </c>
      <c r="M1087">
        <f t="shared" si="288"/>
        <v>0</v>
      </c>
      <c r="N1087" s="9">
        <f t="shared" si="295"/>
        <v>0</v>
      </c>
      <c r="O1087" s="9">
        <f t="shared" si="301"/>
        <v>1</v>
      </c>
      <c r="P1087">
        <f t="shared" si="289"/>
        <v>0</v>
      </c>
      <c r="Q1087" s="9">
        <f t="shared" si="296"/>
        <v>0</v>
      </c>
      <c r="R1087" s="9">
        <f t="shared" si="302"/>
        <v>1</v>
      </c>
      <c r="S1087">
        <f t="shared" si="290"/>
        <v>0</v>
      </c>
      <c r="T1087" s="9">
        <f t="shared" si="297"/>
        <v>0</v>
      </c>
      <c r="U1087" s="9">
        <f t="shared" si="303"/>
        <v>0</v>
      </c>
      <c r="V1087">
        <f t="shared" si="291"/>
        <v>0</v>
      </c>
      <c r="W1087" s="9">
        <f t="shared" si="298"/>
        <v>0</v>
      </c>
      <c r="X1087" s="9">
        <f t="shared" si="304"/>
        <v>1</v>
      </c>
      <c r="Y1087">
        <f t="shared" si="292"/>
        <v>0</v>
      </c>
      <c r="Z1087" s="9">
        <f t="shared" si="299"/>
        <v>0</v>
      </c>
      <c r="AA1087" s="9">
        <f t="shared" si="305"/>
        <v>1</v>
      </c>
    </row>
    <row r="1088" spans="1:27" x14ac:dyDescent="0.2">
      <c r="A1088" s="4">
        <v>41947</v>
      </c>
      <c r="B1088" s="7">
        <v>-2.7884298304495952E-3</v>
      </c>
      <c r="C1088" s="7">
        <v>-2.7518287301063538E-2</v>
      </c>
      <c r="D1088" s="7">
        <v>-1.9256653264164925E-2</v>
      </c>
      <c r="E1088" s="7">
        <v>-1.4662136323750019E-2</v>
      </c>
      <c r="F1088" s="7">
        <v>1.3589361682534218E-2</v>
      </c>
      <c r="G1088" s="7">
        <v>1.7065629363059998E-2</v>
      </c>
      <c r="H1088" s="7">
        <v>2.2812305018305779E-2</v>
      </c>
      <c r="J1088">
        <f t="shared" si="293"/>
        <v>0</v>
      </c>
      <c r="K1088" s="9">
        <f t="shared" si="294"/>
        <v>0</v>
      </c>
      <c r="L1088" s="9">
        <f t="shared" si="300"/>
        <v>1</v>
      </c>
      <c r="M1088">
        <f t="shared" si="288"/>
        <v>0</v>
      </c>
      <c r="N1088" s="9">
        <f t="shared" si="295"/>
        <v>0</v>
      </c>
      <c r="O1088" s="9">
        <f t="shared" si="301"/>
        <v>1</v>
      </c>
      <c r="P1088">
        <f t="shared" si="289"/>
        <v>0</v>
      </c>
      <c r="Q1088" s="9">
        <f t="shared" si="296"/>
        <v>0</v>
      </c>
      <c r="R1088" s="9">
        <f t="shared" si="302"/>
        <v>1</v>
      </c>
      <c r="S1088">
        <f t="shared" si="290"/>
        <v>0</v>
      </c>
      <c r="T1088" s="9">
        <f t="shared" si="297"/>
        <v>0</v>
      </c>
      <c r="U1088" s="9">
        <f t="shared" si="303"/>
        <v>1</v>
      </c>
      <c r="V1088">
        <f t="shared" si="291"/>
        <v>0</v>
      </c>
      <c r="W1088" s="9">
        <f t="shared" si="298"/>
        <v>0</v>
      </c>
      <c r="X1088" s="9">
        <f t="shared" si="304"/>
        <v>1</v>
      </c>
      <c r="Y1088">
        <f t="shared" si="292"/>
        <v>0</v>
      </c>
      <c r="Z1088" s="9">
        <f t="shared" si="299"/>
        <v>0</v>
      </c>
      <c r="AA1088" s="9">
        <f t="shared" si="305"/>
        <v>1</v>
      </c>
    </row>
    <row r="1089" spans="1:27" x14ac:dyDescent="0.2">
      <c r="A1089" s="4">
        <v>41948</v>
      </c>
      <c r="B1089" s="7">
        <v>6.5603336522744764E-3</v>
      </c>
      <c r="C1089" s="7">
        <v>-2.5121832266449928E-2</v>
      </c>
      <c r="D1089" s="7">
        <v>-1.6639621928334236E-2</v>
      </c>
      <c r="E1089" s="7">
        <v>-1.2986545450985432E-2</v>
      </c>
      <c r="F1089" s="7">
        <v>1.2328929267823696E-2</v>
      </c>
      <c r="G1089" s="7">
        <v>1.5541990287601948E-2</v>
      </c>
      <c r="H1089" s="7">
        <v>2.1209156140685081E-2</v>
      </c>
      <c r="J1089">
        <f t="shared" si="293"/>
        <v>0</v>
      </c>
      <c r="K1089" s="9">
        <f t="shared" si="294"/>
        <v>0</v>
      </c>
      <c r="L1089" s="9">
        <f t="shared" si="300"/>
        <v>1</v>
      </c>
      <c r="M1089">
        <f t="shared" si="288"/>
        <v>0</v>
      </c>
      <c r="N1089" s="9">
        <f t="shared" si="295"/>
        <v>0</v>
      </c>
      <c r="O1089" s="9">
        <f t="shared" si="301"/>
        <v>1</v>
      </c>
      <c r="P1089">
        <f t="shared" si="289"/>
        <v>0</v>
      </c>
      <c r="Q1089" s="9">
        <f t="shared" si="296"/>
        <v>0</v>
      </c>
      <c r="R1089" s="9">
        <f t="shared" si="302"/>
        <v>1</v>
      </c>
      <c r="S1089">
        <f t="shared" si="290"/>
        <v>0</v>
      </c>
      <c r="T1089" s="9">
        <f t="shared" si="297"/>
        <v>0</v>
      </c>
      <c r="U1089" s="9">
        <f t="shared" si="303"/>
        <v>1</v>
      </c>
      <c r="V1089">
        <f t="shared" si="291"/>
        <v>0</v>
      </c>
      <c r="W1089" s="9">
        <f t="shared" si="298"/>
        <v>0</v>
      </c>
      <c r="X1089" s="9">
        <f t="shared" si="304"/>
        <v>1</v>
      </c>
      <c r="Y1089">
        <f t="shared" si="292"/>
        <v>0</v>
      </c>
      <c r="Z1089" s="9">
        <f t="shared" si="299"/>
        <v>0</v>
      </c>
      <c r="AA1089" s="9">
        <f t="shared" si="305"/>
        <v>1</v>
      </c>
    </row>
    <row r="1090" spans="1:27" x14ac:dyDescent="0.2">
      <c r="A1090" s="4">
        <v>41949</v>
      </c>
      <c r="B1090" s="7">
        <v>4.5963458486916698E-3</v>
      </c>
      <c r="C1090" s="7">
        <v>-2.4678215384483337E-2</v>
      </c>
      <c r="D1090" s="7">
        <v>-1.519364770501852E-2</v>
      </c>
      <c r="E1090" s="7">
        <v>-1.2790430337190628E-2</v>
      </c>
      <c r="F1090" s="7">
        <v>9.8785469308495522E-3</v>
      </c>
      <c r="G1090" s="7">
        <v>1.3751593418419361E-2</v>
      </c>
      <c r="H1090" s="7">
        <v>1.8536051735281944E-2</v>
      </c>
      <c r="J1090">
        <f t="shared" si="293"/>
        <v>0</v>
      </c>
      <c r="K1090" s="9">
        <f t="shared" si="294"/>
        <v>0</v>
      </c>
      <c r="L1090" s="9">
        <f t="shared" si="300"/>
        <v>1</v>
      </c>
      <c r="M1090">
        <f t="shared" ref="M1090:M1153" si="306">IF($B1090&lt;D1090,1,0)</f>
        <v>0</v>
      </c>
      <c r="N1090" s="9">
        <f t="shared" si="295"/>
        <v>0</v>
      </c>
      <c r="O1090" s="9">
        <f t="shared" si="301"/>
        <v>1</v>
      </c>
      <c r="P1090">
        <f t="shared" ref="P1090:P1153" si="307">IF($B1090&lt;E1090,1,0)</f>
        <v>0</v>
      </c>
      <c r="Q1090" s="9">
        <f t="shared" si="296"/>
        <v>0</v>
      </c>
      <c r="R1090" s="9">
        <f t="shared" si="302"/>
        <v>1</v>
      </c>
      <c r="S1090">
        <f t="shared" ref="S1090:S1153" si="308">IF($B1090&gt;F1090,1,0)</f>
        <v>0</v>
      </c>
      <c r="T1090" s="9">
        <f t="shared" si="297"/>
        <v>0</v>
      </c>
      <c r="U1090" s="9">
        <f t="shared" si="303"/>
        <v>1</v>
      </c>
      <c r="V1090">
        <f t="shared" ref="V1090:V1153" si="309">IF($B1090&gt;G1090,1,0)</f>
        <v>0</v>
      </c>
      <c r="W1090" s="9">
        <f t="shared" si="298"/>
        <v>0</v>
      </c>
      <c r="X1090" s="9">
        <f t="shared" si="304"/>
        <v>1</v>
      </c>
      <c r="Y1090">
        <f t="shared" ref="Y1090:Y1153" si="310">IF($B1090&gt;H1090,1,0)</f>
        <v>0</v>
      </c>
      <c r="Z1090" s="9">
        <f t="shared" si="299"/>
        <v>0</v>
      </c>
      <c r="AA1090" s="9">
        <f t="shared" si="305"/>
        <v>1</v>
      </c>
    </row>
    <row r="1091" spans="1:27" x14ac:dyDescent="0.2">
      <c r="A1091" s="4">
        <v>41950</v>
      </c>
      <c r="B1091" s="7">
        <v>-9.8667990244509745E-4</v>
      </c>
      <c r="C1091" s="7">
        <v>-2.476082555949688E-2</v>
      </c>
      <c r="D1091" s="7">
        <v>-1.5488483011722565E-2</v>
      </c>
      <c r="E1091" s="7">
        <v>-1.2383274734020233E-2</v>
      </c>
      <c r="F1091" s="7">
        <v>1.0030343197286129E-2</v>
      </c>
      <c r="G1091" s="7">
        <v>1.3569796457886696E-2</v>
      </c>
      <c r="H1091" s="7">
        <v>1.8350610509514809E-2</v>
      </c>
      <c r="J1091">
        <f t="shared" ref="J1091:J1154" si="311">IF(B1091&lt;C1091,1,0)</f>
        <v>0</v>
      </c>
      <c r="K1091" s="9">
        <f t="shared" si="294"/>
        <v>0</v>
      </c>
      <c r="L1091" s="9">
        <f t="shared" si="300"/>
        <v>1</v>
      </c>
      <c r="M1091">
        <f t="shared" si="306"/>
        <v>0</v>
      </c>
      <c r="N1091" s="9">
        <f t="shared" si="295"/>
        <v>0</v>
      </c>
      <c r="O1091" s="9">
        <f t="shared" si="301"/>
        <v>1</v>
      </c>
      <c r="P1091">
        <f t="shared" si="307"/>
        <v>0</v>
      </c>
      <c r="Q1091" s="9">
        <f t="shared" si="296"/>
        <v>0</v>
      </c>
      <c r="R1091" s="9">
        <f t="shared" si="302"/>
        <v>1</v>
      </c>
      <c r="S1091">
        <f t="shared" si="308"/>
        <v>0</v>
      </c>
      <c r="T1091" s="9">
        <f t="shared" si="297"/>
        <v>0</v>
      </c>
      <c r="U1091" s="9">
        <f t="shared" si="303"/>
        <v>1</v>
      </c>
      <c r="V1091">
        <f t="shared" si="309"/>
        <v>0</v>
      </c>
      <c r="W1091" s="9">
        <f t="shared" si="298"/>
        <v>0</v>
      </c>
      <c r="X1091" s="9">
        <f t="shared" si="304"/>
        <v>1</v>
      </c>
      <c r="Y1091">
        <f t="shared" si="310"/>
        <v>0</v>
      </c>
      <c r="Z1091" s="9">
        <f t="shared" si="299"/>
        <v>0</v>
      </c>
      <c r="AA1091" s="9">
        <f t="shared" si="305"/>
        <v>1</v>
      </c>
    </row>
    <row r="1092" spans="1:27" x14ac:dyDescent="0.2">
      <c r="A1092" s="4">
        <v>41953</v>
      </c>
      <c r="B1092" s="7">
        <v>3.9900547998127853E-3</v>
      </c>
      <c r="C1092" s="7">
        <v>-2.3751882836222649E-2</v>
      </c>
      <c r="D1092" s="7">
        <v>-1.4801680110394955E-2</v>
      </c>
      <c r="E1092" s="7">
        <v>-1.0927709750831127E-2</v>
      </c>
      <c r="F1092" s="7">
        <v>1.0152276605367661E-2</v>
      </c>
      <c r="G1092" s="7">
        <v>1.308077946305275E-2</v>
      </c>
      <c r="H1092" s="7">
        <v>1.7774486914277077E-2</v>
      </c>
      <c r="J1092">
        <f t="shared" si="311"/>
        <v>0</v>
      </c>
      <c r="K1092" s="9">
        <f t="shared" ref="K1092:K1155" si="312">IF(J1092=J1091,IF(J1091=1,1,0),0)</f>
        <v>0</v>
      </c>
      <c r="L1092" s="9">
        <f t="shared" si="300"/>
        <v>1</v>
      </c>
      <c r="M1092">
        <f t="shared" si="306"/>
        <v>0</v>
      </c>
      <c r="N1092" s="9">
        <f t="shared" ref="N1092:N1155" si="313">IF(M1092=M1091,IF(M1091=1,1,0),0)</f>
        <v>0</v>
      </c>
      <c r="O1092" s="9">
        <f t="shared" si="301"/>
        <v>1</v>
      </c>
      <c r="P1092">
        <f t="shared" si="307"/>
        <v>0</v>
      </c>
      <c r="Q1092" s="9">
        <f t="shared" ref="Q1092:Q1155" si="314">IF(P1092=P1091,IF(P1091=1,1,0),0)</f>
        <v>0</v>
      </c>
      <c r="R1092" s="9">
        <f t="shared" si="302"/>
        <v>1</v>
      </c>
      <c r="S1092">
        <f t="shared" si="308"/>
        <v>0</v>
      </c>
      <c r="T1092" s="9">
        <f t="shared" ref="T1092:T1155" si="315">IF(S1092=S1091,IF(S1091=1,1,0),0)</f>
        <v>0</v>
      </c>
      <c r="U1092" s="9">
        <f t="shared" si="303"/>
        <v>1</v>
      </c>
      <c r="V1092">
        <f t="shared" si="309"/>
        <v>0</v>
      </c>
      <c r="W1092" s="9">
        <f t="shared" ref="W1092:W1155" si="316">IF(V1092=V1091,IF(V1091=1,1,0),0)</f>
        <v>0</v>
      </c>
      <c r="X1092" s="9">
        <f t="shared" si="304"/>
        <v>1</v>
      </c>
      <c r="Y1092">
        <f t="shared" si="310"/>
        <v>0</v>
      </c>
      <c r="Z1092" s="9">
        <f t="shared" ref="Z1092:Z1155" si="317">IF(Y1092=Y1091,IF(Y1091=1,1,0),0)</f>
        <v>0</v>
      </c>
      <c r="AA1092" s="9">
        <f t="shared" si="305"/>
        <v>1</v>
      </c>
    </row>
    <row r="1093" spans="1:27" x14ac:dyDescent="0.2">
      <c r="A1093" s="4">
        <v>41954</v>
      </c>
      <c r="B1093" s="7">
        <v>1.1791874800258374E-3</v>
      </c>
      <c r="C1093" s="7">
        <v>-1.9683370366692543E-2</v>
      </c>
      <c r="D1093" s="7">
        <v>-1.2010435573756695E-2</v>
      </c>
      <c r="E1093" s="7">
        <v>-1.0013097897171974E-2</v>
      </c>
      <c r="F1093" s="7">
        <v>7.7331024222075939E-3</v>
      </c>
      <c r="G1093" s="7">
        <v>1.0194187983870506E-2</v>
      </c>
      <c r="H1093" s="7">
        <v>1.3896997086703777E-2</v>
      </c>
      <c r="J1093">
        <f t="shared" si="311"/>
        <v>0</v>
      </c>
      <c r="K1093" s="9">
        <f t="shared" si="312"/>
        <v>0</v>
      </c>
      <c r="L1093" s="9">
        <f t="shared" ref="L1093:L1156" si="318">IF(J1093=J1092,IF(J1092=0,1,0),0)</f>
        <v>1</v>
      </c>
      <c r="M1093">
        <f t="shared" si="306"/>
        <v>0</v>
      </c>
      <c r="N1093" s="9">
        <f t="shared" si="313"/>
        <v>0</v>
      </c>
      <c r="O1093" s="9">
        <f t="shared" ref="O1093:O1156" si="319">IF(M1093=M1092,IF(M1092=0,1,0),0)</f>
        <v>1</v>
      </c>
      <c r="P1093">
        <f t="shared" si="307"/>
        <v>0</v>
      </c>
      <c r="Q1093" s="9">
        <f t="shared" si="314"/>
        <v>0</v>
      </c>
      <c r="R1093" s="9">
        <f t="shared" ref="R1093:R1156" si="320">IF(P1093=P1092,IF(P1092=0,1,0),0)</f>
        <v>1</v>
      </c>
      <c r="S1093">
        <f t="shared" si="308"/>
        <v>0</v>
      </c>
      <c r="T1093" s="9">
        <f t="shared" si="315"/>
        <v>0</v>
      </c>
      <c r="U1093" s="9">
        <f t="shared" ref="U1093:U1156" si="321">IF(S1093=S1092,IF(S1092=0,1,0),0)</f>
        <v>1</v>
      </c>
      <c r="V1093">
        <f t="shared" si="309"/>
        <v>0</v>
      </c>
      <c r="W1093" s="9">
        <f t="shared" si="316"/>
        <v>0</v>
      </c>
      <c r="X1093" s="9">
        <f t="shared" ref="X1093:X1156" si="322">IF(V1093=V1092,IF(V1092=0,1,0),0)</f>
        <v>1</v>
      </c>
      <c r="Y1093">
        <f t="shared" si="310"/>
        <v>0</v>
      </c>
      <c r="Z1093" s="9">
        <f t="shared" si="317"/>
        <v>0</v>
      </c>
      <c r="AA1093" s="9">
        <f t="shared" ref="AA1093:AA1156" si="323">IF(Y1093=Y1092,IF(Y1092=0,1,0),0)</f>
        <v>1</v>
      </c>
    </row>
    <row r="1094" spans="1:27" x14ac:dyDescent="0.2">
      <c r="A1094" s="4">
        <v>41955</v>
      </c>
      <c r="B1094" s="7">
        <v>-2.946665378358438E-4</v>
      </c>
      <c r="C1094" s="7">
        <v>-2.3240171372890472E-2</v>
      </c>
      <c r="D1094" s="7">
        <v>-1.4319577254354954E-2</v>
      </c>
      <c r="E1094" s="7">
        <v>-1.0521864518523216E-2</v>
      </c>
      <c r="F1094" s="7">
        <v>9.4165271148085594E-3</v>
      </c>
      <c r="G1094" s="7">
        <v>1.2162190861999989E-2</v>
      </c>
      <c r="H1094" s="7">
        <v>1.6570230945944786E-2</v>
      </c>
      <c r="J1094">
        <f t="shared" si="311"/>
        <v>0</v>
      </c>
      <c r="K1094" s="9">
        <f t="shared" si="312"/>
        <v>0</v>
      </c>
      <c r="L1094" s="9">
        <f t="shared" si="318"/>
        <v>1</v>
      </c>
      <c r="M1094">
        <f t="shared" si="306"/>
        <v>0</v>
      </c>
      <c r="N1094" s="9">
        <f t="shared" si="313"/>
        <v>0</v>
      </c>
      <c r="O1094" s="9">
        <f t="shared" si="319"/>
        <v>1</v>
      </c>
      <c r="P1094">
        <f t="shared" si="307"/>
        <v>0</v>
      </c>
      <c r="Q1094" s="9">
        <f t="shared" si="314"/>
        <v>0</v>
      </c>
      <c r="R1094" s="9">
        <f t="shared" si="320"/>
        <v>1</v>
      </c>
      <c r="S1094">
        <f t="shared" si="308"/>
        <v>0</v>
      </c>
      <c r="T1094" s="9">
        <f t="shared" si="315"/>
        <v>0</v>
      </c>
      <c r="U1094" s="9">
        <f t="shared" si="321"/>
        <v>1</v>
      </c>
      <c r="V1094">
        <f t="shared" si="309"/>
        <v>0</v>
      </c>
      <c r="W1094" s="9">
        <f t="shared" si="316"/>
        <v>0</v>
      </c>
      <c r="X1094" s="9">
        <f t="shared" si="322"/>
        <v>1</v>
      </c>
      <c r="Y1094">
        <f t="shared" si="310"/>
        <v>0</v>
      </c>
      <c r="Z1094" s="9">
        <f t="shared" si="317"/>
        <v>0</v>
      </c>
      <c r="AA1094" s="9">
        <f t="shared" si="323"/>
        <v>1</v>
      </c>
    </row>
    <row r="1095" spans="1:27" x14ac:dyDescent="0.2">
      <c r="A1095" s="4">
        <v>41956</v>
      </c>
      <c r="B1095" s="7">
        <v>-8.8452094219001369E-4</v>
      </c>
      <c r="C1095" s="7">
        <v>-2.0132724195718765E-2</v>
      </c>
      <c r="D1095" s="7">
        <v>-1.2667222879827023E-2</v>
      </c>
      <c r="E1095" s="7">
        <v>-9.1214291751384735E-3</v>
      </c>
      <c r="F1095" s="7">
        <v>8.4162298589944839E-3</v>
      </c>
      <c r="G1095" s="7">
        <v>1.0389391332864761E-2</v>
      </c>
      <c r="H1095" s="7">
        <v>1.4457397162914276E-2</v>
      </c>
      <c r="J1095">
        <f t="shared" si="311"/>
        <v>0</v>
      </c>
      <c r="K1095" s="9">
        <f t="shared" si="312"/>
        <v>0</v>
      </c>
      <c r="L1095" s="9">
        <f t="shared" si="318"/>
        <v>1</v>
      </c>
      <c r="M1095">
        <f t="shared" si="306"/>
        <v>0</v>
      </c>
      <c r="N1095" s="9">
        <f t="shared" si="313"/>
        <v>0</v>
      </c>
      <c r="O1095" s="9">
        <f t="shared" si="319"/>
        <v>1</v>
      </c>
      <c r="P1095">
        <f t="shared" si="307"/>
        <v>0</v>
      </c>
      <c r="Q1095" s="9">
        <f t="shared" si="314"/>
        <v>0</v>
      </c>
      <c r="R1095" s="9">
        <f t="shared" si="320"/>
        <v>1</v>
      </c>
      <c r="S1095">
        <f t="shared" si="308"/>
        <v>0</v>
      </c>
      <c r="T1095" s="9">
        <f t="shared" si="315"/>
        <v>0</v>
      </c>
      <c r="U1095" s="9">
        <f t="shared" si="321"/>
        <v>1</v>
      </c>
      <c r="V1095">
        <f t="shared" si="309"/>
        <v>0</v>
      </c>
      <c r="W1095" s="9">
        <f t="shared" si="316"/>
        <v>0</v>
      </c>
      <c r="X1095" s="9">
        <f t="shared" si="322"/>
        <v>1</v>
      </c>
      <c r="Y1095">
        <f t="shared" si="310"/>
        <v>0</v>
      </c>
      <c r="Z1095" s="9">
        <f t="shared" si="317"/>
        <v>0</v>
      </c>
      <c r="AA1095" s="9">
        <f t="shared" si="323"/>
        <v>1</v>
      </c>
    </row>
    <row r="1096" spans="1:27" x14ac:dyDescent="0.2">
      <c r="A1096" s="4">
        <v>41957</v>
      </c>
      <c r="B1096" s="7">
        <v>1.9154741742286809E-3</v>
      </c>
      <c r="C1096" s="7">
        <v>-2.2678045555949211E-2</v>
      </c>
      <c r="D1096" s="7">
        <v>-1.2404431588947773E-2</v>
      </c>
      <c r="E1096" s="7">
        <v>-8.9369490742683411E-3</v>
      </c>
      <c r="F1096" s="7">
        <v>8.7857795879244804E-3</v>
      </c>
      <c r="G1096" s="7">
        <v>1.167560089379549E-2</v>
      </c>
      <c r="H1096" s="7">
        <v>1.5118910931050777E-2</v>
      </c>
      <c r="J1096">
        <f t="shared" si="311"/>
        <v>0</v>
      </c>
      <c r="K1096" s="9">
        <f t="shared" si="312"/>
        <v>0</v>
      </c>
      <c r="L1096" s="9">
        <f t="shared" si="318"/>
        <v>1</v>
      </c>
      <c r="M1096">
        <f t="shared" si="306"/>
        <v>0</v>
      </c>
      <c r="N1096" s="9">
        <f t="shared" si="313"/>
        <v>0</v>
      </c>
      <c r="O1096" s="9">
        <f t="shared" si="319"/>
        <v>1</v>
      </c>
      <c r="P1096">
        <f t="shared" si="307"/>
        <v>0</v>
      </c>
      <c r="Q1096" s="9">
        <f t="shared" si="314"/>
        <v>0</v>
      </c>
      <c r="R1096" s="9">
        <f t="shared" si="320"/>
        <v>1</v>
      </c>
      <c r="S1096">
        <f t="shared" si="308"/>
        <v>0</v>
      </c>
      <c r="T1096" s="9">
        <f t="shared" si="315"/>
        <v>0</v>
      </c>
      <c r="U1096" s="9">
        <f t="shared" si="321"/>
        <v>1</v>
      </c>
      <c r="V1096">
        <f t="shared" si="309"/>
        <v>0</v>
      </c>
      <c r="W1096" s="9">
        <f t="shared" si="316"/>
        <v>0</v>
      </c>
      <c r="X1096" s="9">
        <f t="shared" si="322"/>
        <v>1</v>
      </c>
      <c r="Y1096">
        <f t="shared" si="310"/>
        <v>0</v>
      </c>
      <c r="Z1096" s="9">
        <f t="shared" si="317"/>
        <v>0</v>
      </c>
      <c r="AA1096" s="9">
        <f t="shared" si="323"/>
        <v>1</v>
      </c>
    </row>
    <row r="1097" spans="1:27" x14ac:dyDescent="0.2">
      <c r="A1097" s="4">
        <v>41960</v>
      </c>
      <c r="B1097" s="7">
        <v>8.3380341785355974E-4</v>
      </c>
      <c r="C1097" s="7">
        <v>-2.0693343132734299E-2</v>
      </c>
      <c r="D1097" s="7">
        <v>-1.1269081383943558E-2</v>
      </c>
      <c r="E1097" s="7">
        <v>-8.3317449316382408E-3</v>
      </c>
      <c r="F1097" s="7">
        <v>7.3365098796784878E-3</v>
      </c>
      <c r="G1097" s="7">
        <v>9.7484225407242775E-3</v>
      </c>
      <c r="H1097" s="7">
        <v>1.2858366593718529E-2</v>
      </c>
      <c r="J1097">
        <f t="shared" si="311"/>
        <v>0</v>
      </c>
      <c r="K1097" s="9">
        <f t="shared" si="312"/>
        <v>0</v>
      </c>
      <c r="L1097" s="9">
        <f t="shared" si="318"/>
        <v>1</v>
      </c>
      <c r="M1097">
        <f t="shared" si="306"/>
        <v>0</v>
      </c>
      <c r="N1097" s="9">
        <f t="shared" si="313"/>
        <v>0</v>
      </c>
      <c r="O1097" s="9">
        <f t="shared" si="319"/>
        <v>1</v>
      </c>
      <c r="P1097">
        <f t="shared" si="307"/>
        <v>0</v>
      </c>
      <c r="Q1097" s="9">
        <f t="shared" si="314"/>
        <v>0</v>
      </c>
      <c r="R1097" s="9">
        <f t="shared" si="320"/>
        <v>1</v>
      </c>
      <c r="S1097">
        <f t="shared" si="308"/>
        <v>0</v>
      </c>
      <c r="T1097" s="9">
        <f t="shared" si="315"/>
        <v>0</v>
      </c>
      <c r="U1097" s="9">
        <f t="shared" si="321"/>
        <v>1</v>
      </c>
      <c r="V1097">
        <f t="shared" si="309"/>
        <v>0</v>
      </c>
      <c r="W1097" s="9">
        <f t="shared" si="316"/>
        <v>0</v>
      </c>
      <c r="X1097" s="9">
        <f t="shared" si="322"/>
        <v>1</v>
      </c>
      <c r="Y1097">
        <f t="shared" si="310"/>
        <v>0</v>
      </c>
      <c r="Z1097" s="9">
        <f t="shared" si="317"/>
        <v>0</v>
      </c>
      <c r="AA1097" s="9">
        <f t="shared" si="323"/>
        <v>1</v>
      </c>
    </row>
    <row r="1098" spans="1:27" x14ac:dyDescent="0.2">
      <c r="A1098" s="4">
        <v>41961</v>
      </c>
      <c r="B1098" s="7">
        <v>4.3538948019105272E-3</v>
      </c>
      <c r="C1098" s="7">
        <v>-1.9900625571608543E-2</v>
      </c>
      <c r="D1098" s="7">
        <v>-1.0775964707136154E-2</v>
      </c>
      <c r="E1098" s="7">
        <v>-7.6089543290436268E-3</v>
      </c>
      <c r="F1098" s="7">
        <v>7.0294714532792568E-3</v>
      </c>
      <c r="G1098" s="7">
        <v>9.1767152771353722E-3</v>
      </c>
      <c r="H1098" s="7">
        <v>1.2254068627953529E-2</v>
      </c>
      <c r="J1098">
        <f t="shared" si="311"/>
        <v>0</v>
      </c>
      <c r="K1098" s="9">
        <f t="shared" si="312"/>
        <v>0</v>
      </c>
      <c r="L1098" s="9">
        <f t="shared" si="318"/>
        <v>1</v>
      </c>
      <c r="M1098">
        <f t="shared" si="306"/>
        <v>0</v>
      </c>
      <c r="N1098" s="9">
        <f t="shared" si="313"/>
        <v>0</v>
      </c>
      <c r="O1098" s="9">
        <f t="shared" si="319"/>
        <v>1</v>
      </c>
      <c r="P1098">
        <f t="shared" si="307"/>
        <v>0</v>
      </c>
      <c r="Q1098" s="9">
        <f t="shared" si="314"/>
        <v>0</v>
      </c>
      <c r="R1098" s="9">
        <f t="shared" si="320"/>
        <v>1</v>
      </c>
      <c r="S1098">
        <f t="shared" si="308"/>
        <v>0</v>
      </c>
      <c r="T1098" s="9">
        <f t="shared" si="315"/>
        <v>0</v>
      </c>
      <c r="U1098" s="9">
        <f t="shared" si="321"/>
        <v>1</v>
      </c>
      <c r="V1098">
        <f t="shared" si="309"/>
        <v>0</v>
      </c>
      <c r="W1098" s="9">
        <f t="shared" si="316"/>
        <v>0</v>
      </c>
      <c r="X1098" s="9">
        <f t="shared" si="322"/>
        <v>1</v>
      </c>
      <c r="Y1098">
        <f t="shared" si="310"/>
        <v>0</v>
      </c>
      <c r="Z1098" s="9">
        <f t="shared" si="317"/>
        <v>0</v>
      </c>
      <c r="AA1098" s="9">
        <f t="shared" si="323"/>
        <v>1</v>
      </c>
    </row>
    <row r="1099" spans="1:27" x14ac:dyDescent="0.2">
      <c r="A1099" s="4">
        <v>41962</v>
      </c>
      <c r="B1099" s="7">
        <v>-6.8362715685508471E-4</v>
      </c>
      <c r="C1099" s="7">
        <v>-2.3718588054180145E-2</v>
      </c>
      <c r="D1099" s="7">
        <v>-1.1869269423186779E-2</v>
      </c>
      <c r="E1099" s="7">
        <v>-7.6150321401655674E-3</v>
      </c>
      <c r="F1099" s="7">
        <v>6.665489636361599E-3</v>
      </c>
      <c r="G1099" s="7">
        <v>9.5574632287025452E-3</v>
      </c>
      <c r="H1099" s="7">
        <v>1.35921286419034E-2</v>
      </c>
      <c r="J1099">
        <f t="shared" si="311"/>
        <v>0</v>
      </c>
      <c r="K1099" s="9">
        <f t="shared" si="312"/>
        <v>0</v>
      </c>
      <c r="L1099" s="9">
        <f t="shared" si="318"/>
        <v>1</v>
      </c>
      <c r="M1099">
        <f t="shared" si="306"/>
        <v>0</v>
      </c>
      <c r="N1099" s="9">
        <f t="shared" si="313"/>
        <v>0</v>
      </c>
      <c r="O1099" s="9">
        <f t="shared" si="319"/>
        <v>1</v>
      </c>
      <c r="P1099">
        <f t="shared" si="307"/>
        <v>0</v>
      </c>
      <c r="Q1099" s="9">
        <f t="shared" si="314"/>
        <v>0</v>
      </c>
      <c r="R1099" s="9">
        <f t="shared" si="320"/>
        <v>1</v>
      </c>
      <c r="S1099">
        <f t="shared" si="308"/>
        <v>0</v>
      </c>
      <c r="T1099" s="9">
        <f t="shared" si="315"/>
        <v>0</v>
      </c>
      <c r="U1099" s="9">
        <f t="shared" si="321"/>
        <v>1</v>
      </c>
      <c r="V1099">
        <f t="shared" si="309"/>
        <v>0</v>
      </c>
      <c r="W1099" s="9">
        <f t="shared" si="316"/>
        <v>0</v>
      </c>
      <c r="X1099" s="9">
        <f t="shared" si="322"/>
        <v>1</v>
      </c>
      <c r="Y1099">
        <f t="shared" si="310"/>
        <v>0</v>
      </c>
      <c r="Z1099" s="9">
        <f t="shared" si="317"/>
        <v>0</v>
      </c>
      <c r="AA1099" s="9">
        <f t="shared" si="323"/>
        <v>1</v>
      </c>
    </row>
    <row r="1100" spans="1:27" x14ac:dyDescent="0.2">
      <c r="A1100" s="4">
        <v>41963</v>
      </c>
      <c r="B1100" s="7">
        <v>2.3906532011394505E-3</v>
      </c>
      <c r="C1100" s="7">
        <v>-1.9359774887561798E-2</v>
      </c>
      <c r="D1100" s="7">
        <v>-1.0999435558915138E-2</v>
      </c>
      <c r="E1100" s="7">
        <v>-7.3695583269000053E-3</v>
      </c>
      <c r="F1100" s="7">
        <v>6.9532315246760845E-3</v>
      </c>
      <c r="G1100" s="7">
        <v>8.1981886178255081E-3</v>
      </c>
      <c r="H1100" s="7">
        <v>1.1489333584904671E-2</v>
      </c>
      <c r="J1100">
        <f t="shared" si="311"/>
        <v>0</v>
      </c>
      <c r="K1100" s="9">
        <f t="shared" si="312"/>
        <v>0</v>
      </c>
      <c r="L1100" s="9">
        <f t="shared" si="318"/>
        <v>1</v>
      </c>
      <c r="M1100">
        <f t="shared" si="306"/>
        <v>0</v>
      </c>
      <c r="N1100" s="9">
        <f t="shared" si="313"/>
        <v>0</v>
      </c>
      <c r="O1100" s="9">
        <f t="shared" si="319"/>
        <v>1</v>
      </c>
      <c r="P1100">
        <f t="shared" si="307"/>
        <v>0</v>
      </c>
      <c r="Q1100" s="9">
        <f t="shared" si="314"/>
        <v>0</v>
      </c>
      <c r="R1100" s="9">
        <f t="shared" si="320"/>
        <v>1</v>
      </c>
      <c r="S1100">
        <f t="shared" si="308"/>
        <v>0</v>
      </c>
      <c r="T1100" s="9">
        <f t="shared" si="315"/>
        <v>0</v>
      </c>
      <c r="U1100" s="9">
        <f t="shared" si="321"/>
        <v>1</v>
      </c>
      <c r="V1100">
        <f t="shared" si="309"/>
        <v>0</v>
      </c>
      <c r="W1100" s="9">
        <f t="shared" si="316"/>
        <v>0</v>
      </c>
      <c r="X1100" s="9">
        <f t="shared" si="322"/>
        <v>1</v>
      </c>
      <c r="Y1100">
        <f t="shared" si="310"/>
        <v>0</v>
      </c>
      <c r="Z1100" s="9">
        <f t="shared" si="317"/>
        <v>0</v>
      </c>
      <c r="AA1100" s="9">
        <f t="shared" si="323"/>
        <v>1</v>
      </c>
    </row>
    <row r="1101" spans="1:27" x14ac:dyDescent="0.2">
      <c r="A1101" s="4">
        <v>41964</v>
      </c>
      <c r="B1101" s="7">
        <v>4.7157286155657977E-3</v>
      </c>
      <c r="C1101" s="7">
        <v>-1.906549371778965E-2</v>
      </c>
      <c r="D1101" s="7">
        <v>-1.051244605332613E-2</v>
      </c>
      <c r="E1101" s="7">
        <v>-7.0415218360722065E-3</v>
      </c>
      <c r="F1101" s="7">
        <v>5.9679839760065079E-3</v>
      </c>
      <c r="G1101" s="7">
        <v>7.2922920808196068E-3</v>
      </c>
      <c r="H1101" s="7">
        <v>1.0591226629912853E-2</v>
      </c>
      <c r="J1101">
        <f t="shared" si="311"/>
        <v>0</v>
      </c>
      <c r="K1101" s="9">
        <f t="shared" si="312"/>
        <v>0</v>
      </c>
      <c r="L1101" s="9">
        <f t="shared" si="318"/>
        <v>1</v>
      </c>
      <c r="M1101">
        <f t="shared" si="306"/>
        <v>0</v>
      </c>
      <c r="N1101" s="9">
        <f t="shared" si="313"/>
        <v>0</v>
      </c>
      <c r="O1101" s="9">
        <f t="shared" si="319"/>
        <v>1</v>
      </c>
      <c r="P1101">
        <f t="shared" si="307"/>
        <v>0</v>
      </c>
      <c r="Q1101" s="9">
        <f t="shared" si="314"/>
        <v>0</v>
      </c>
      <c r="R1101" s="9">
        <f t="shared" si="320"/>
        <v>1</v>
      </c>
      <c r="S1101">
        <f t="shared" si="308"/>
        <v>0</v>
      </c>
      <c r="T1101" s="9">
        <f t="shared" si="315"/>
        <v>0</v>
      </c>
      <c r="U1101" s="9">
        <f t="shared" si="321"/>
        <v>1</v>
      </c>
      <c r="V1101">
        <f t="shared" si="309"/>
        <v>0</v>
      </c>
      <c r="W1101" s="9">
        <f t="shared" si="316"/>
        <v>0</v>
      </c>
      <c r="X1101" s="9">
        <f t="shared" si="322"/>
        <v>1</v>
      </c>
      <c r="Y1101">
        <f t="shared" si="310"/>
        <v>0</v>
      </c>
      <c r="Z1101" s="9">
        <f t="shared" si="317"/>
        <v>0</v>
      </c>
      <c r="AA1101" s="9">
        <f t="shared" si="323"/>
        <v>1</v>
      </c>
    </row>
    <row r="1102" spans="1:27" x14ac:dyDescent="0.2">
      <c r="A1102" s="4">
        <v>41967</v>
      </c>
      <c r="B1102" s="7">
        <v>2.760760235561864E-3</v>
      </c>
      <c r="C1102" s="7">
        <v>-2.6679763570427895E-2</v>
      </c>
      <c r="D1102" s="7">
        <v>-1.4158842153847218E-2</v>
      </c>
      <c r="E1102" s="7">
        <v>-7.8047323040664196E-3</v>
      </c>
      <c r="F1102" s="7">
        <v>7.4675595387816429E-3</v>
      </c>
      <c r="G1102" s="7">
        <v>1.0637977160513401E-2</v>
      </c>
      <c r="H1102" s="7">
        <v>1.6217058524489403E-2</v>
      </c>
      <c r="J1102">
        <f t="shared" si="311"/>
        <v>0</v>
      </c>
      <c r="K1102" s="9">
        <f t="shared" si="312"/>
        <v>0</v>
      </c>
      <c r="L1102" s="9">
        <f t="shared" si="318"/>
        <v>1</v>
      </c>
      <c r="M1102">
        <f t="shared" si="306"/>
        <v>0</v>
      </c>
      <c r="N1102" s="9">
        <f t="shared" si="313"/>
        <v>0</v>
      </c>
      <c r="O1102" s="9">
        <f t="shared" si="319"/>
        <v>1</v>
      </c>
      <c r="P1102">
        <f t="shared" si="307"/>
        <v>0</v>
      </c>
      <c r="Q1102" s="9">
        <f t="shared" si="314"/>
        <v>0</v>
      </c>
      <c r="R1102" s="9">
        <f t="shared" si="320"/>
        <v>1</v>
      </c>
      <c r="S1102">
        <f t="shared" si="308"/>
        <v>0</v>
      </c>
      <c r="T1102" s="9">
        <f t="shared" si="315"/>
        <v>0</v>
      </c>
      <c r="U1102" s="9">
        <f t="shared" si="321"/>
        <v>1</v>
      </c>
      <c r="V1102">
        <f t="shared" si="309"/>
        <v>0</v>
      </c>
      <c r="W1102" s="9">
        <f t="shared" si="316"/>
        <v>0</v>
      </c>
      <c r="X1102" s="9">
        <f t="shared" si="322"/>
        <v>1</v>
      </c>
      <c r="Y1102">
        <f t="shared" si="310"/>
        <v>0</v>
      </c>
      <c r="Z1102" s="9">
        <f t="shared" si="317"/>
        <v>0</v>
      </c>
      <c r="AA1102" s="9">
        <f t="shared" si="323"/>
        <v>1</v>
      </c>
    </row>
    <row r="1103" spans="1:27" x14ac:dyDescent="0.2">
      <c r="A1103" s="4">
        <v>41968</v>
      </c>
      <c r="B1103" s="7">
        <v>4.8366424037839446E-5</v>
      </c>
      <c r="C1103" s="7">
        <v>-1.9636724144220352E-2</v>
      </c>
      <c r="D1103" s="7">
        <v>-1.0814439505338669E-2</v>
      </c>
      <c r="E1103" s="7">
        <v>-7.5979284010827541E-3</v>
      </c>
      <c r="F1103" s="7">
        <v>6.3698212616145611E-3</v>
      </c>
      <c r="G1103" s="7">
        <v>7.852981798350811E-3</v>
      </c>
      <c r="H1103" s="7">
        <v>1.0728164575994015E-2</v>
      </c>
      <c r="J1103">
        <f t="shared" si="311"/>
        <v>0</v>
      </c>
      <c r="K1103" s="9">
        <f t="shared" si="312"/>
        <v>0</v>
      </c>
      <c r="L1103" s="9">
        <f t="shared" si="318"/>
        <v>1</v>
      </c>
      <c r="M1103">
        <f t="shared" si="306"/>
        <v>0</v>
      </c>
      <c r="N1103" s="9">
        <f t="shared" si="313"/>
        <v>0</v>
      </c>
      <c r="O1103" s="9">
        <f t="shared" si="319"/>
        <v>1</v>
      </c>
      <c r="P1103">
        <f t="shared" si="307"/>
        <v>0</v>
      </c>
      <c r="Q1103" s="9">
        <f t="shared" si="314"/>
        <v>0</v>
      </c>
      <c r="R1103" s="9">
        <f t="shared" si="320"/>
        <v>1</v>
      </c>
      <c r="S1103">
        <f t="shared" si="308"/>
        <v>0</v>
      </c>
      <c r="T1103" s="9">
        <f t="shared" si="315"/>
        <v>0</v>
      </c>
      <c r="U1103" s="9">
        <f t="shared" si="321"/>
        <v>1</v>
      </c>
      <c r="V1103">
        <f t="shared" si="309"/>
        <v>0</v>
      </c>
      <c r="W1103" s="9">
        <f t="shared" si="316"/>
        <v>0</v>
      </c>
      <c r="X1103" s="9">
        <f t="shared" si="322"/>
        <v>1</v>
      </c>
      <c r="Y1103">
        <f t="shared" si="310"/>
        <v>0</v>
      </c>
      <c r="Z1103" s="9">
        <f t="shared" si="317"/>
        <v>0</v>
      </c>
      <c r="AA1103" s="9">
        <f t="shared" si="323"/>
        <v>1</v>
      </c>
    </row>
    <row r="1104" spans="1:27" x14ac:dyDescent="0.2">
      <c r="A1104" s="4">
        <v>41969</v>
      </c>
      <c r="B1104" s="7">
        <v>2.2705872215577879E-3</v>
      </c>
      <c r="C1104" s="7">
        <v>-1.8687903881072998E-2</v>
      </c>
      <c r="D1104" s="7">
        <v>-1.0207075625658035E-2</v>
      </c>
      <c r="E1104" s="7">
        <v>-7.274821400642395E-3</v>
      </c>
      <c r="F1104" s="7">
        <v>6.431246642023325E-3</v>
      </c>
      <c r="G1104" s="7">
        <v>7.2881192900240421E-3</v>
      </c>
      <c r="H1104" s="7">
        <v>9.1593936085700989E-3</v>
      </c>
      <c r="J1104">
        <f t="shared" si="311"/>
        <v>0</v>
      </c>
      <c r="K1104" s="9">
        <f t="shared" si="312"/>
        <v>0</v>
      </c>
      <c r="L1104" s="9">
        <f t="shared" si="318"/>
        <v>1</v>
      </c>
      <c r="M1104">
        <f t="shared" si="306"/>
        <v>0</v>
      </c>
      <c r="N1104" s="9">
        <f t="shared" si="313"/>
        <v>0</v>
      </c>
      <c r="O1104" s="9">
        <f t="shared" si="319"/>
        <v>1</v>
      </c>
      <c r="P1104">
        <f t="shared" si="307"/>
        <v>0</v>
      </c>
      <c r="Q1104" s="9">
        <f t="shared" si="314"/>
        <v>0</v>
      </c>
      <c r="R1104" s="9">
        <f t="shared" si="320"/>
        <v>1</v>
      </c>
      <c r="S1104">
        <f t="shared" si="308"/>
        <v>0</v>
      </c>
      <c r="T1104" s="9">
        <f t="shared" si="315"/>
        <v>0</v>
      </c>
      <c r="U1104" s="9">
        <f t="shared" si="321"/>
        <v>1</v>
      </c>
      <c r="V1104">
        <f t="shared" si="309"/>
        <v>0</v>
      </c>
      <c r="W1104" s="9">
        <f t="shared" si="316"/>
        <v>0</v>
      </c>
      <c r="X1104" s="9">
        <f t="shared" si="322"/>
        <v>1</v>
      </c>
      <c r="Y1104">
        <f t="shared" si="310"/>
        <v>0</v>
      </c>
      <c r="Z1104" s="9">
        <f t="shared" si="317"/>
        <v>0</v>
      </c>
      <c r="AA1104" s="9">
        <f t="shared" si="323"/>
        <v>1</v>
      </c>
    </row>
    <row r="1105" spans="1:27" x14ac:dyDescent="0.2">
      <c r="A1105" s="4">
        <v>41971</v>
      </c>
      <c r="B1105" s="7">
        <v>-2.8995332738829135E-3</v>
      </c>
      <c r="C1105" s="7">
        <v>-1.8616875633597374E-2</v>
      </c>
      <c r="D1105" s="7">
        <v>-9.615008719265461E-3</v>
      </c>
      <c r="E1105" s="7">
        <v>-7.2343279607594013E-3</v>
      </c>
      <c r="F1105" s="7">
        <v>5.6496411561965942E-3</v>
      </c>
      <c r="G1105" s="7">
        <v>6.7115970887243748E-3</v>
      </c>
      <c r="H1105" s="7">
        <v>8.5930628702044487E-3</v>
      </c>
      <c r="J1105">
        <f t="shared" si="311"/>
        <v>0</v>
      </c>
      <c r="K1105" s="9">
        <f t="shared" si="312"/>
        <v>0</v>
      </c>
      <c r="L1105" s="9">
        <f t="shared" si="318"/>
        <v>1</v>
      </c>
      <c r="M1105">
        <f t="shared" si="306"/>
        <v>0</v>
      </c>
      <c r="N1105" s="9">
        <f t="shared" si="313"/>
        <v>0</v>
      </c>
      <c r="O1105" s="9">
        <f t="shared" si="319"/>
        <v>1</v>
      </c>
      <c r="P1105">
        <f t="shared" si="307"/>
        <v>0</v>
      </c>
      <c r="Q1105" s="9">
        <f t="shared" si="314"/>
        <v>0</v>
      </c>
      <c r="R1105" s="9">
        <f t="shared" si="320"/>
        <v>1</v>
      </c>
      <c r="S1105">
        <f t="shared" si="308"/>
        <v>0</v>
      </c>
      <c r="T1105" s="9">
        <f t="shared" si="315"/>
        <v>0</v>
      </c>
      <c r="U1105" s="9">
        <f t="shared" si="321"/>
        <v>1</v>
      </c>
      <c r="V1105">
        <f t="shared" si="309"/>
        <v>0</v>
      </c>
      <c r="W1105" s="9">
        <f t="shared" si="316"/>
        <v>0</v>
      </c>
      <c r="X1105" s="9">
        <f t="shared" si="322"/>
        <v>1</v>
      </c>
      <c r="Y1105">
        <f t="shared" si="310"/>
        <v>0</v>
      </c>
      <c r="Z1105" s="9">
        <f t="shared" si="317"/>
        <v>0</v>
      </c>
      <c r="AA1105" s="9">
        <f t="shared" si="323"/>
        <v>1</v>
      </c>
    </row>
    <row r="1106" spans="1:27" x14ac:dyDescent="0.2">
      <c r="A1106" s="4">
        <v>41974</v>
      </c>
      <c r="B1106" s="7">
        <v>-7.5296073600134043E-3</v>
      </c>
      <c r="C1106" s="7">
        <v>-1.8212024122476578E-2</v>
      </c>
      <c r="D1106" s="7">
        <v>-9.7093172371387482E-3</v>
      </c>
      <c r="E1106" s="7">
        <v>-6.9097247906029224E-3</v>
      </c>
      <c r="F1106" s="7">
        <v>6.3701551407575607E-3</v>
      </c>
      <c r="G1106" s="7">
        <v>6.9164745509624481E-3</v>
      </c>
      <c r="H1106" s="7">
        <v>9.5757320523262024E-3</v>
      </c>
      <c r="J1106">
        <f t="shared" si="311"/>
        <v>0</v>
      </c>
      <c r="K1106" s="9">
        <f t="shared" si="312"/>
        <v>0</v>
      </c>
      <c r="L1106" s="9">
        <f t="shared" si="318"/>
        <v>1</v>
      </c>
      <c r="M1106">
        <f t="shared" si="306"/>
        <v>0</v>
      </c>
      <c r="N1106" s="9">
        <f t="shared" si="313"/>
        <v>0</v>
      </c>
      <c r="O1106" s="9">
        <f t="shared" si="319"/>
        <v>1</v>
      </c>
      <c r="P1106">
        <f t="shared" si="307"/>
        <v>1</v>
      </c>
      <c r="Q1106" s="9">
        <f t="shared" si="314"/>
        <v>0</v>
      </c>
      <c r="R1106" s="9">
        <f t="shared" si="320"/>
        <v>0</v>
      </c>
      <c r="S1106">
        <f t="shared" si="308"/>
        <v>0</v>
      </c>
      <c r="T1106" s="9">
        <f t="shared" si="315"/>
        <v>0</v>
      </c>
      <c r="U1106" s="9">
        <f t="shared" si="321"/>
        <v>1</v>
      </c>
      <c r="V1106">
        <f t="shared" si="309"/>
        <v>0</v>
      </c>
      <c r="W1106" s="9">
        <f t="shared" si="316"/>
        <v>0</v>
      </c>
      <c r="X1106" s="9">
        <f t="shared" si="322"/>
        <v>1</v>
      </c>
      <c r="Y1106">
        <f t="shared" si="310"/>
        <v>0</v>
      </c>
      <c r="Z1106" s="9">
        <f t="shared" si="317"/>
        <v>0</v>
      </c>
      <c r="AA1106" s="9">
        <f t="shared" si="323"/>
        <v>1</v>
      </c>
    </row>
    <row r="1107" spans="1:27" x14ac:dyDescent="0.2">
      <c r="A1107" s="4">
        <v>41975</v>
      </c>
      <c r="B1107" s="7">
        <v>7.3360058880374921E-3</v>
      </c>
      <c r="C1107" s="7">
        <v>-2.314268983900547E-2</v>
      </c>
      <c r="D1107" s="7">
        <v>-1.1213970370590687E-2</v>
      </c>
      <c r="E1107" s="7">
        <v>-7.00400210916996E-3</v>
      </c>
      <c r="F1107" s="7">
        <v>8.0818552523851395E-3</v>
      </c>
      <c r="G1107" s="7">
        <v>9.5637133345007896E-3</v>
      </c>
      <c r="H1107" s="7">
        <v>1.4180660247802734E-2</v>
      </c>
      <c r="J1107">
        <f t="shared" si="311"/>
        <v>0</v>
      </c>
      <c r="K1107" s="9">
        <f t="shared" si="312"/>
        <v>0</v>
      </c>
      <c r="L1107" s="9">
        <f t="shared" si="318"/>
        <v>1</v>
      </c>
      <c r="M1107">
        <f t="shared" si="306"/>
        <v>0</v>
      </c>
      <c r="N1107" s="9">
        <f t="shared" si="313"/>
        <v>0</v>
      </c>
      <c r="O1107" s="9">
        <f t="shared" si="319"/>
        <v>1</v>
      </c>
      <c r="P1107">
        <f t="shared" si="307"/>
        <v>0</v>
      </c>
      <c r="Q1107" s="9">
        <f t="shared" si="314"/>
        <v>0</v>
      </c>
      <c r="R1107" s="9">
        <f t="shared" si="320"/>
        <v>0</v>
      </c>
      <c r="S1107">
        <f t="shared" si="308"/>
        <v>0</v>
      </c>
      <c r="T1107" s="9">
        <f t="shared" si="315"/>
        <v>0</v>
      </c>
      <c r="U1107" s="9">
        <f t="shared" si="321"/>
        <v>1</v>
      </c>
      <c r="V1107">
        <f t="shared" si="309"/>
        <v>0</v>
      </c>
      <c r="W1107" s="9">
        <f t="shared" si="316"/>
        <v>0</v>
      </c>
      <c r="X1107" s="9">
        <f t="shared" si="322"/>
        <v>1</v>
      </c>
      <c r="Y1107">
        <f t="shared" si="310"/>
        <v>0</v>
      </c>
      <c r="Z1107" s="9">
        <f t="shared" si="317"/>
        <v>0</v>
      </c>
      <c r="AA1107" s="9">
        <f t="shared" si="323"/>
        <v>1</v>
      </c>
    </row>
    <row r="1108" spans="1:27" x14ac:dyDescent="0.2">
      <c r="A1108" s="4">
        <v>41976</v>
      </c>
      <c r="B1108" s="7">
        <v>3.2378909525338216E-3</v>
      </c>
      <c r="C1108" s="7">
        <v>-1.7801877111196518E-2</v>
      </c>
      <c r="D1108" s="7">
        <v>-9.100927971303463E-3</v>
      </c>
      <c r="E1108" s="7">
        <v>-7.3300553485751152E-3</v>
      </c>
      <c r="F1108" s="7">
        <v>4.605940543115139E-3</v>
      </c>
      <c r="G1108" s="7">
        <v>5.8847065083682537E-3</v>
      </c>
      <c r="H1108" s="7">
        <v>8.1383809447288513E-3</v>
      </c>
      <c r="J1108">
        <f t="shared" si="311"/>
        <v>0</v>
      </c>
      <c r="K1108" s="9">
        <f t="shared" si="312"/>
        <v>0</v>
      </c>
      <c r="L1108" s="9">
        <f t="shared" si="318"/>
        <v>1</v>
      </c>
      <c r="M1108">
        <f t="shared" si="306"/>
        <v>0</v>
      </c>
      <c r="N1108" s="9">
        <f t="shared" si="313"/>
        <v>0</v>
      </c>
      <c r="O1108" s="9">
        <f t="shared" si="319"/>
        <v>1</v>
      </c>
      <c r="P1108">
        <f t="shared" si="307"/>
        <v>0</v>
      </c>
      <c r="Q1108" s="9">
        <f t="shared" si="314"/>
        <v>0</v>
      </c>
      <c r="R1108" s="9">
        <f t="shared" si="320"/>
        <v>1</v>
      </c>
      <c r="S1108">
        <f t="shared" si="308"/>
        <v>0</v>
      </c>
      <c r="T1108" s="9">
        <f t="shared" si="315"/>
        <v>0</v>
      </c>
      <c r="U1108" s="9">
        <f t="shared" si="321"/>
        <v>1</v>
      </c>
      <c r="V1108">
        <f t="shared" si="309"/>
        <v>0</v>
      </c>
      <c r="W1108" s="9">
        <f t="shared" si="316"/>
        <v>0</v>
      </c>
      <c r="X1108" s="9">
        <f t="shared" si="322"/>
        <v>1</v>
      </c>
      <c r="Y1108">
        <f t="shared" si="310"/>
        <v>0</v>
      </c>
      <c r="Z1108" s="9">
        <f t="shared" si="317"/>
        <v>0</v>
      </c>
      <c r="AA1108" s="9">
        <f t="shared" si="323"/>
        <v>1</v>
      </c>
    </row>
    <row r="1109" spans="1:27" x14ac:dyDescent="0.2">
      <c r="A1109" s="4">
        <v>41977</v>
      </c>
      <c r="B1109" s="7">
        <v>-3.3779708368011799E-4</v>
      </c>
      <c r="C1109" s="7">
        <v>-2.267061173915863E-2</v>
      </c>
      <c r="D1109" s="7">
        <v>-1.2315035797655582E-2</v>
      </c>
      <c r="E1109" s="7">
        <v>-8.4037203341722488E-3</v>
      </c>
      <c r="F1109" s="7">
        <v>7.1242176927626133E-3</v>
      </c>
      <c r="G1109" s="7">
        <v>8.733680471777916E-3</v>
      </c>
      <c r="H1109" s="7">
        <v>1.171647384762764E-2</v>
      </c>
      <c r="J1109">
        <f t="shared" si="311"/>
        <v>0</v>
      </c>
      <c r="K1109" s="9">
        <f t="shared" si="312"/>
        <v>0</v>
      </c>
      <c r="L1109" s="9">
        <f t="shared" si="318"/>
        <v>1</v>
      </c>
      <c r="M1109">
        <f t="shared" si="306"/>
        <v>0</v>
      </c>
      <c r="N1109" s="9">
        <f t="shared" si="313"/>
        <v>0</v>
      </c>
      <c r="O1109" s="9">
        <f t="shared" si="319"/>
        <v>1</v>
      </c>
      <c r="P1109">
        <f t="shared" si="307"/>
        <v>0</v>
      </c>
      <c r="Q1109" s="9">
        <f t="shared" si="314"/>
        <v>0</v>
      </c>
      <c r="R1109" s="9">
        <f t="shared" si="320"/>
        <v>1</v>
      </c>
      <c r="S1109">
        <f t="shared" si="308"/>
        <v>0</v>
      </c>
      <c r="T1109" s="9">
        <f t="shared" si="315"/>
        <v>0</v>
      </c>
      <c r="U1109" s="9">
        <f t="shared" si="321"/>
        <v>1</v>
      </c>
      <c r="V1109">
        <f t="shared" si="309"/>
        <v>0</v>
      </c>
      <c r="W1109" s="9">
        <f t="shared" si="316"/>
        <v>0</v>
      </c>
      <c r="X1109" s="9">
        <f t="shared" si="322"/>
        <v>1</v>
      </c>
      <c r="Y1109">
        <f t="shared" si="310"/>
        <v>0</v>
      </c>
      <c r="Z1109" s="9">
        <f t="shared" si="317"/>
        <v>0</v>
      </c>
      <c r="AA1109" s="9">
        <f t="shared" si="323"/>
        <v>1</v>
      </c>
    </row>
    <row r="1110" spans="1:27" x14ac:dyDescent="0.2">
      <c r="A1110" s="4">
        <v>41978</v>
      </c>
      <c r="B1110" s="7">
        <v>2.0250730160665965E-3</v>
      </c>
      <c r="C1110" s="7">
        <v>-2.0222226157784462E-2</v>
      </c>
      <c r="D1110" s="7">
        <v>-1.2053005397319794E-2</v>
      </c>
      <c r="E1110" s="7">
        <v>-8.0479653552174568E-3</v>
      </c>
      <c r="F1110" s="7">
        <v>7.5934226624667645E-3</v>
      </c>
      <c r="G1110" s="7">
        <v>8.286220021545887E-3</v>
      </c>
      <c r="H1110" s="7">
        <v>1.0923180729150772E-2</v>
      </c>
      <c r="J1110">
        <f t="shared" si="311"/>
        <v>0</v>
      </c>
      <c r="K1110" s="9">
        <f t="shared" si="312"/>
        <v>0</v>
      </c>
      <c r="L1110" s="9">
        <f t="shared" si="318"/>
        <v>1</v>
      </c>
      <c r="M1110">
        <f t="shared" si="306"/>
        <v>0</v>
      </c>
      <c r="N1110" s="9">
        <f t="shared" si="313"/>
        <v>0</v>
      </c>
      <c r="O1110" s="9">
        <f t="shared" si="319"/>
        <v>1</v>
      </c>
      <c r="P1110">
        <f t="shared" si="307"/>
        <v>0</v>
      </c>
      <c r="Q1110" s="9">
        <f t="shared" si="314"/>
        <v>0</v>
      </c>
      <c r="R1110" s="9">
        <f t="shared" si="320"/>
        <v>1</v>
      </c>
      <c r="S1110">
        <f t="shared" si="308"/>
        <v>0</v>
      </c>
      <c r="T1110" s="9">
        <f t="shared" si="315"/>
        <v>0</v>
      </c>
      <c r="U1110" s="9">
        <f t="shared" si="321"/>
        <v>1</v>
      </c>
      <c r="V1110">
        <f t="shared" si="309"/>
        <v>0</v>
      </c>
      <c r="W1110" s="9">
        <f t="shared" si="316"/>
        <v>0</v>
      </c>
      <c r="X1110" s="9">
        <f t="shared" si="322"/>
        <v>1</v>
      </c>
      <c r="Y1110">
        <f t="shared" si="310"/>
        <v>0</v>
      </c>
      <c r="Z1110" s="9">
        <f t="shared" si="317"/>
        <v>0</v>
      </c>
      <c r="AA1110" s="9">
        <f t="shared" si="323"/>
        <v>1</v>
      </c>
    </row>
    <row r="1111" spans="1:27" x14ac:dyDescent="0.2">
      <c r="A1111" s="4">
        <v>41981</v>
      </c>
      <c r="B1111" s="7">
        <v>-8.0764554598529385E-3</v>
      </c>
      <c r="C1111" s="7">
        <v>-2.1123930811882019E-2</v>
      </c>
      <c r="D1111" s="7">
        <v>-1.1769436299800873E-2</v>
      </c>
      <c r="E1111" s="7">
        <v>-8.0179087817668915E-3</v>
      </c>
      <c r="F1111" s="7">
        <v>7.0179621689021587E-3</v>
      </c>
      <c r="G1111" s="7">
        <v>8.1533202901482582E-3</v>
      </c>
      <c r="H1111" s="7">
        <v>1.0636543855071068E-2</v>
      </c>
      <c r="J1111">
        <f t="shared" si="311"/>
        <v>0</v>
      </c>
      <c r="K1111" s="9">
        <f t="shared" si="312"/>
        <v>0</v>
      </c>
      <c r="L1111" s="9">
        <f t="shared" si="318"/>
        <v>1</v>
      </c>
      <c r="M1111">
        <f t="shared" si="306"/>
        <v>0</v>
      </c>
      <c r="N1111" s="9">
        <f t="shared" si="313"/>
        <v>0</v>
      </c>
      <c r="O1111" s="9">
        <f t="shared" si="319"/>
        <v>1</v>
      </c>
      <c r="P1111">
        <f t="shared" si="307"/>
        <v>1</v>
      </c>
      <c r="Q1111" s="9">
        <f t="shared" si="314"/>
        <v>0</v>
      </c>
      <c r="R1111" s="9">
        <f t="shared" si="320"/>
        <v>0</v>
      </c>
      <c r="S1111">
        <f t="shared" si="308"/>
        <v>0</v>
      </c>
      <c r="T1111" s="9">
        <f t="shared" si="315"/>
        <v>0</v>
      </c>
      <c r="U1111" s="9">
        <f t="shared" si="321"/>
        <v>1</v>
      </c>
      <c r="V1111">
        <f t="shared" si="309"/>
        <v>0</v>
      </c>
      <c r="W1111" s="9">
        <f t="shared" si="316"/>
        <v>0</v>
      </c>
      <c r="X1111" s="9">
        <f t="shared" si="322"/>
        <v>1</v>
      </c>
      <c r="Y1111">
        <f t="shared" si="310"/>
        <v>0</v>
      </c>
      <c r="Z1111" s="9">
        <f t="shared" si="317"/>
        <v>0</v>
      </c>
      <c r="AA1111" s="9">
        <f t="shared" si="323"/>
        <v>1</v>
      </c>
    </row>
    <row r="1112" spans="1:27" x14ac:dyDescent="0.2">
      <c r="A1112" s="4">
        <v>41982</v>
      </c>
      <c r="B1112" s="7">
        <v>-9.2302467142565015E-4</v>
      </c>
      <c r="C1112" s="7">
        <v>-2.1844116970896721E-2</v>
      </c>
      <c r="D1112" s="7">
        <v>-1.1545822024345398E-2</v>
      </c>
      <c r="E1112" s="7">
        <v>-7.3480843566358089E-3</v>
      </c>
      <c r="F1112" s="7">
        <v>8.5074044764041901E-3</v>
      </c>
      <c r="G1112" s="7">
        <v>9.5980102196335793E-3</v>
      </c>
      <c r="H1112" s="7">
        <v>1.4662387780845165E-2</v>
      </c>
      <c r="J1112">
        <f t="shared" si="311"/>
        <v>0</v>
      </c>
      <c r="K1112" s="9">
        <f t="shared" si="312"/>
        <v>0</v>
      </c>
      <c r="L1112" s="9">
        <f t="shared" si="318"/>
        <v>1</v>
      </c>
      <c r="M1112">
        <f t="shared" si="306"/>
        <v>0</v>
      </c>
      <c r="N1112" s="9">
        <f t="shared" si="313"/>
        <v>0</v>
      </c>
      <c r="O1112" s="9">
        <f t="shared" si="319"/>
        <v>1</v>
      </c>
      <c r="P1112">
        <f t="shared" si="307"/>
        <v>0</v>
      </c>
      <c r="Q1112" s="9">
        <f t="shared" si="314"/>
        <v>0</v>
      </c>
      <c r="R1112" s="9">
        <f t="shared" si="320"/>
        <v>0</v>
      </c>
      <c r="S1112">
        <f t="shared" si="308"/>
        <v>0</v>
      </c>
      <c r="T1112" s="9">
        <f t="shared" si="315"/>
        <v>0</v>
      </c>
      <c r="U1112" s="9">
        <f t="shared" si="321"/>
        <v>1</v>
      </c>
      <c r="V1112">
        <f t="shared" si="309"/>
        <v>0</v>
      </c>
      <c r="W1112" s="9">
        <f t="shared" si="316"/>
        <v>0</v>
      </c>
      <c r="X1112" s="9">
        <f t="shared" si="322"/>
        <v>1</v>
      </c>
      <c r="Y1112">
        <f t="shared" si="310"/>
        <v>0</v>
      </c>
      <c r="Z1112" s="9">
        <f t="shared" si="317"/>
        <v>0</v>
      </c>
      <c r="AA1112" s="9">
        <f t="shared" si="323"/>
        <v>1</v>
      </c>
    </row>
    <row r="1113" spans="1:27" x14ac:dyDescent="0.2">
      <c r="A1113" s="4">
        <v>41983</v>
      </c>
      <c r="B1113" s="7">
        <v>-1.5230833863759405E-2</v>
      </c>
      <c r="C1113" s="7">
        <v>-2.950076200067997E-2</v>
      </c>
      <c r="D1113" s="7">
        <v>-1.6206452623009682E-2</v>
      </c>
      <c r="E1113" s="7">
        <v>-8.6003271862864494E-3</v>
      </c>
      <c r="F1113" s="7">
        <v>9.3989176675677299E-3</v>
      </c>
      <c r="G1113" s="7">
        <v>1.1924240738153458E-2</v>
      </c>
      <c r="H1113" s="7">
        <v>1.7410051077604294E-2</v>
      </c>
      <c r="J1113">
        <f t="shared" si="311"/>
        <v>0</v>
      </c>
      <c r="K1113" s="9">
        <f t="shared" si="312"/>
        <v>0</v>
      </c>
      <c r="L1113" s="9">
        <f t="shared" si="318"/>
        <v>1</v>
      </c>
      <c r="M1113">
        <f t="shared" si="306"/>
        <v>0</v>
      </c>
      <c r="N1113" s="9">
        <f t="shared" si="313"/>
        <v>0</v>
      </c>
      <c r="O1113" s="9">
        <f t="shared" si="319"/>
        <v>1</v>
      </c>
      <c r="P1113">
        <f t="shared" si="307"/>
        <v>1</v>
      </c>
      <c r="Q1113" s="9">
        <f t="shared" si="314"/>
        <v>0</v>
      </c>
      <c r="R1113" s="9">
        <f t="shared" si="320"/>
        <v>0</v>
      </c>
      <c r="S1113">
        <f t="shared" si="308"/>
        <v>0</v>
      </c>
      <c r="T1113" s="9">
        <f t="shared" si="315"/>
        <v>0</v>
      </c>
      <c r="U1113" s="9">
        <f t="shared" si="321"/>
        <v>1</v>
      </c>
      <c r="V1113">
        <f t="shared" si="309"/>
        <v>0</v>
      </c>
      <c r="W1113" s="9">
        <f t="shared" si="316"/>
        <v>0</v>
      </c>
      <c r="X1113" s="9">
        <f t="shared" si="322"/>
        <v>1</v>
      </c>
      <c r="Y1113">
        <f t="shared" si="310"/>
        <v>0</v>
      </c>
      <c r="Z1113" s="9">
        <f t="shared" si="317"/>
        <v>0</v>
      </c>
      <c r="AA1113" s="9">
        <f t="shared" si="323"/>
        <v>1</v>
      </c>
    </row>
    <row r="1114" spans="1:27" x14ac:dyDescent="0.2">
      <c r="A1114" s="4">
        <v>41984</v>
      </c>
      <c r="B1114" s="7">
        <v>2.2182248515986601E-3</v>
      </c>
      <c r="C1114" s="7">
        <v>-2.2108126431703568E-2</v>
      </c>
      <c r="D1114" s="7">
        <v>-1.2484689243137836E-2</v>
      </c>
      <c r="E1114" s="7">
        <v>-8.0957831814885139E-3</v>
      </c>
      <c r="F1114" s="7">
        <v>1.0493741370737553E-2</v>
      </c>
      <c r="G1114" s="7">
        <v>1.1540325358510017E-2</v>
      </c>
      <c r="H1114" s="7">
        <v>1.9521523267030716E-2</v>
      </c>
      <c r="J1114">
        <f t="shared" si="311"/>
        <v>0</v>
      </c>
      <c r="K1114" s="9">
        <f t="shared" si="312"/>
        <v>0</v>
      </c>
      <c r="L1114" s="9">
        <f t="shared" si="318"/>
        <v>1</v>
      </c>
      <c r="M1114">
        <f t="shared" si="306"/>
        <v>0</v>
      </c>
      <c r="N1114" s="9">
        <f t="shared" si="313"/>
        <v>0</v>
      </c>
      <c r="O1114" s="9">
        <f t="shared" si="319"/>
        <v>1</v>
      </c>
      <c r="P1114">
        <f t="shared" si="307"/>
        <v>0</v>
      </c>
      <c r="Q1114" s="9">
        <f t="shared" si="314"/>
        <v>0</v>
      </c>
      <c r="R1114" s="9">
        <f t="shared" si="320"/>
        <v>0</v>
      </c>
      <c r="S1114">
        <f t="shared" si="308"/>
        <v>0</v>
      </c>
      <c r="T1114" s="9">
        <f t="shared" si="315"/>
        <v>0</v>
      </c>
      <c r="U1114" s="9">
        <f t="shared" si="321"/>
        <v>1</v>
      </c>
      <c r="V1114">
        <f t="shared" si="309"/>
        <v>0</v>
      </c>
      <c r="W1114" s="9">
        <f t="shared" si="316"/>
        <v>0</v>
      </c>
      <c r="X1114" s="9">
        <f t="shared" si="322"/>
        <v>1</v>
      </c>
      <c r="Y1114">
        <f t="shared" si="310"/>
        <v>0</v>
      </c>
      <c r="Z1114" s="9">
        <f t="shared" si="317"/>
        <v>0</v>
      </c>
      <c r="AA1114" s="9">
        <f t="shared" si="323"/>
        <v>1</v>
      </c>
    </row>
    <row r="1115" spans="1:27" x14ac:dyDescent="0.2">
      <c r="A1115" s="4">
        <v>41985</v>
      </c>
      <c r="B1115" s="7">
        <v>-1.6732844912609828E-2</v>
      </c>
      <c r="C1115" s="7">
        <v>-2.6112360879778862E-2</v>
      </c>
      <c r="D1115" s="7">
        <v>-1.7679158598184586E-2</v>
      </c>
      <c r="E1115" s="7">
        <v>-1.005874015390873E-2</v>
      </c>
      <c r="F1115" s="7">
        <v>1.0169621556997299E-2</v>
      </c>
      <c r="G1115" s="7">
        <v>1.207915972918272E-2</v>
      </c>
      <c r="H1115" s="7">
        <v>1.8666734918951988E-2</v>
      </c>
      <c r="J1115">
        <f t="shared" si="311"/>
        <v>0</v>
      </c>
      <c r="K1115" s="9">
        <f t="shared" si="312"/>
        <v>0</v>
      </c>
      <c r="L1115" s="9">
        <f t="shared" si="318"/>
        <v>1</v>
      </c>
      <c r="M1115">
        <f t="shared" si="306"/>
        <v>0</v>
      </c>
      <c r="N1115" s="9">
        <f t="shared" si="313"/>
        <v>0</v>
      </c>
      <c r="O1115" s="9">
        <f t="shared" si="319"/>
        <v>1</v>
      </c>
      <c r="P1115">
        <f t="shared" si="307"/>
        <v>1</v>
      </c>
      <c r="Q1115" s="9">
        <f t="shared" si="314"/>
        <v>0</v>
      </c>
      <c r="R1115" s="9">
        <f t="shared" si="320"/>
        <v>0</v>
      </c>
      <c r="S1115">
        <f t="shared" si="308"/>
        <v>0</v>
      </c>
      <c r="T1115" s="9">
        <f t="shared" si="315"/>
        <v>0</v>
      </c>
      <c r="U1115" s="9">
        <f t="shared" si="321"/>
        <v>1</v>
      </c>
      <c r="V1115">
        <f t="shared" si="309"/>
        <v>0</v>
      </c>
      <c r="W1115" s="9">
        <f t="shared" si="316"/>
        <v>0</v>
      </c>
      <c r="X1115" s="9">
        <f t="shared" si="322"/>
        <v>1</v>
      </c>
      <c r="Y1115">
        <f t="shared" si="310"/>
        <v>0</v>
      </c>
      <c r="Z1115" s="9">
        <f t="shared" si="317"/>
        <v>0</v>
      </c>
      <c r="AA1115" s="9">
        <f t="shared" si="323"/>
        <v>1</v>
      </c>
    </row>
    <row r="1116" spans="1:27" x14ac:dyDescent="0.2">
      <c r="A1116" s="4">
        <v>41988</v>
      </c>
      <c r="B1116" s="7">
        <v>-3.6115609079161535E-3</v>
      </c>
      <c r="C1116" s="7">
        <v>-3.2995365560054779E-2</v>
      </c>
      <c r="D1116" s="7">
        <v>-1.9441571086645126E-2</v>
      </c>
      <c r="E1116" s="7">
        <v>-1.0954687371850014E-2</v>
      </c>
      <c r="F1116" s="7">
        <v>1.4897389337420464E-2</v>
      </c>
      <c r="G1116" s="7">
        <v>1.7901647835969925E-2</v>
      </c>
      <c r="H1116" s="7">
        <v>2.9620794579386711E-2</v>
      </c>
      <c r="J1116">
        <f t="shared" si="311"/>
        <v>0</v>
      </c>
      <c r="K1116" s="9">
        <f t="shared" si="312"/>
        <v>0</v>
      </c>
      <c r="L1116" s="9">
        <f t="shared" si="318"/>
        <v>1</v>
      </c>
      <c r="M1116">
        <f t="shared" si="306"/>
        <v>0</v>
      </c>
      <c r="N1116" s="9">
        <f t="shared" si="313"/>
        <v>0</v>
      </c>
      <c r="O1116" s="9">
        <f t="shared" si="319"/>
        <v>1</v>
      </c>
      <c r="P1116">
        <f t="shared" si="307"/>
        <v>0</v>
      </c>
      <c r="Q1116" s="9">
        <f t="shared" si="314"/>
        <v>0</v>
      </c>
      <c r="R1116" s="9">
        <f t="shared" si="320"/>
        <v>0</v>
      </c>
      <c r="S1116">
        <f t="shared" si="308"/>
        <v>0</v>
      </c>
      <c r="T1116" s="9">
        <f t="shared" si="315"/>
        <v>0</v>
      </c>
      <c r="U1116" s="9">
        <f t="shared" si="321"/>
        <v>1</v>
      </c>
      <c r="V1116">
        <f t="shared" si="309"/>
        <v>0</v>
      </c>
      <c r="W1116" s="9">
        <f t="shared" si="316"/>
        <v>0</v>
      </c>
      <c r="X1116" s="9">
        <f t="shared" si="322"/>
        <v>1</v>
      </c>
      <c r="Y1116">
        <f t="shared" si="310"/>
        <v>0</v>
      </c>
      <c r="Z1116" s="9">
        <f t="shared" si="317"/>
        <v>0</v>
      </c>
      <c r="AA1116" s="9">
        <f t="shared" si="323"/>
        <v>1</v>
      </c>
    </row>
    <row r="1117" spans="1:27" x14ac:dyDescent="0.2">
      <c r="A1117" s="4">
        <v>41989</v>
      </c>
      <c r="B1117" s="7">
        <v>-9.9488233166160258E-3</v>
      </c>
      <c r="C1117" s="7">
        <v>-2.9780374839901924E-2</v>
      </c>
      <c r="D1117" s="7">
        <v>-1.9408652558922768E-2</v>
      </c>
      <c r="E1117" s="7">
        <v>-1.167167816311121E-2</v>
      </c>
      <c r="F1117" s="7">
        <v>1.3206832110881805E-2</v>
      </c>
      <c r="G1117" s="7">
        <v>1.556831318885088E-2</v>
      </c>
      <c r="H1117" s="7">
        <v>2.2796222940087318E-2</v>
      </c>
      <c r="J1117">
        <f t="shared" si="311"/>
        <v>0</v>
      </c>
      <c r="K1117" s="9">
        <f t="shared" si="312"/>
        <v>0</v>
      </c>
      <c r="L1117" s="9">
        <f t="shared" si="318"/>
        <v>1</v>
      </c>
      <c r="M1117">
        <f t="shared" si="306"/>
        <v>0</v>
      </c>
      <c r="N1117" s="9">
        <f t="shared" si="313"/>
        <v>0</v>
      </c>
      <c r="O1117" s="9">
        <f t="shared" si="319"/>
        <v>1</v>
      </c>
      <c r="P1117">
        <f t="shared" si="307"/>
        <v>0</v>
      </c>
      <c r="Q1117" s="9">
        <f t="shared" si="314"/>
        <v>0</v>
      </c>
      <c r="R1117" s="9">
        <f t="shared" si="320"/>
        <v>1</v>
      </c>
      <c r="S1117">
        <f t="shared" si="308"/>
        <v>0</v>
      </c>
      <c r="T1117" s="9">
        <f t="shared" si="315"/>
        <v>0</v>
      </c>
      <c r="U1117" s="9">
        <f t="shared" si="321"/>
        <v>1</v>
      </c>
      <c r="V1117">
        <f t="shared" si="309"/>
        <v>0</v>
      </c>
      <c r="W1117" s="9">
        <f t="shared" si="316"/>
        <v>0</v>
      </c>
      <c r="X1117" s="9">
        <f t="shared" si="322"/>
        <v>1</v>
      </c>
      <c r="Y1117">
        <f t="shared" si="310"/>
        <v>0</v>
      </c>
      <c r="Z1117" s="9">
        <f t="shared" si="317"/>
        <v>0</v>
      </c>
      <c r="AA1117" s="9">
        <f t="shared" si="323"/>
        <v>1</v>
      </c>
    </row>
    <row r="1118" spans="1:27" x14ac:dyDescent="0.2">
      <c r="A1118" s="4">
        <v>41990</v>
      </c>
      <c r="B1118" s="7">
        <v>2.0844028298315814E-2</v>
      </c>
      <c r="C1118" s="7">
        <v>-2.960805781185627E-2</v>
      </c>
      <c r="D1118" s="7">
        <v>-2.0019799470901489E-2</v>
      </c>
      <c r="E1118" s="7">
        <v>-1.0759414173662663E-2</v>
      </c>
      <c r="F1118" s="7">
        <v>1.4312505722045898E-2</v>
      </c>
      <c r="G1118" s="7">
        <v>1.6619209200143814E-2</v>
      </c>
      <c r="H1118" s="7">
        <v>2.7425998821854591E-2</v>
      </c>
      <c r="J1118">
        <f t="shared" si="311"/>
        <v>0</v>
      </c>
      <c r="K1118" s="9">
        <f t="shared" si="312"/>
        <v>0</v>
      </c>
      <c r="L1118" s="9">
        <f t="shared" si="318"/>
        <v>1</v>
      </c>
      <c r="M1118">
        <f t="shared" si="306"/>
        <v>0</v>
      </c>
      <c r="N1118" s="9">
        <f t="shared" si="313"/>
        <v>0</v>
      </c>
      <c r="O1118" s="9">
        <f t="shared" si="319"/>
        <v>1</v>
      </c>
      <c r="P1118">
        <f t="shared" si="307"/>
        <v>0</v>
      </c>
      <c r="Q1118" s="9">
        <f t="shared" si="314"/>
        <v>0</v>
      </c>
      <c r="R1118" s="9">
        <f t="shared" si="320"/>
        <v>1</v>
      </c>
      <c r="S1118">
        <f t="shared" si="308"/>
        <v>1</v>
      </c>
      <c r="T1118" s="9">
        <f t="shared" si="315"/>
        <v>0</v>
      </c>
      <c r="U1118" s="9">
        <f t="shared" si="321"/>
        <v>0</v>
      </c>
      <c r="V1118">
        <f t="shared" si="309"/>
        <v>1</v>
      </c>
      <c r="W1118" s="9">
        <f t="shared" si="316"/>
        <v>0</v>
      </c>
      <c r="X1118" s="9">
        <f t="shared" si="322"/>
        <v>0</v>
      </c>
      <c r="Y1118">
        <f t="shared" si="310"/>
        <v>0</v>
      </c>
      <c r="Z1118" s="9">
        <f t="shared" si="317"/>
        <v>0</v>
      </c>
      <c r="AA1118" s="9">
        <f t="shared" si="323"/>
        <v>1</v>
      </c>
    </row>
    <row r="1119" spans="1:27" x14ac:dyDescent="0.2">
      <c r="A1119" s="4">
        <v>41991</v>
      </c>
      <c r="B1119" s="7">
        <v>2.4617443490170837E-2</v>
      </c>
      <c r="C1119" s="7">
        <v>-2.3915398865938187E-2</v>
      </c>
      <c r="D1119" s="7">
        <v>-1.4410256408154964E-2</v>
      </c>
      <c r="E1119" s="7">
        <v>-1.1134704574942589E-2</v>
      </c>
      <c r="F1119" s="7">
        <v>6.7066159099340439E-3</v>
      </c>
      <c r="G1119" s="7">
        <v>1.0790953412652016E-2</v>
      </c>
      <c r="H1119" s="7">
        <v>1.7951065674424171E-2</v>
      </c>
      <c r="J1119">
        <f t="shared" si="311"/>
        <v>0</v>
      </c>
      <c r="K1119" s="9">
        <f t="shared" si="312"/>
        <v>0</v>
      </c>
      <c r="L1119" s="9">
        <f t="shared" si="318"/>
        <v>1</v>
      </c>
      <c r="M1119">
        <f t="shared" si="306"/>
        <v>0</v>
      </c>
      <c r="N1119" s="9">
        <f t="shared" si="313"/>
        <v>0</v>
      </c>
      <c r="O1119" s="9">
        <f t="shared" si="319"/>
        <v>1</v>
      </c>
      <c r="P1119">
        <f t="shared" si="307"/>
        <v>0</v>
      </c>
      <c r="Q1119" s="9">
        <f t="shared" si="314"/>
        <v>0</v>
      </c>
      <c r="R1119" s="9">
        <f t="shared" si="320"/>
        <v>1</v>
      </c>
      <c r="S1119">
        <f t="shared" si="308"/>
        <v>1</v>
      </c>
      <c r="T1119" s="9">
        <f t="shared" si="315"/>
        <v>1</v>
      </c>
      <c r="U1119" s="9">
        <f t="shared" si="321"/>
        <v>0</v>
      </c>
      <c r="V1119">
        <f t="shared" si="309"/>
        <v>1</v>
      </c>
      <c r="W1119" s="9">
        <f t="shared" si="316"/>
        <v>1</v>
      </c>
      <c r="X1119" s="9">
        <f t="shared" si="322"/>
        <v>0</v>
      </c>
      <c r="Y1119">
        <f t="shared" si="310"/>
        <v>1</v>
      </c>
      <c r="Z1119" s="9">
        <f t="shared" si="317"/>
        <v>0</v>
      </c>
      <c r="AA1119" s="9">
        <f t="shared" si="323"/>
        <v>0</v>
      </c>
    </row>
    <row r="1120" spans="1:27" x14ac:dyDescent="0.2">
      <c r="A1120" s="4">
        <v>41992</v>
      </c>
      <c r="B1120" s="7">
        <v>1.9099666595890782E-3</v>
      </c>
      <c r="C1120" s="7">
        <v>-4.3764244765043259E-2</v>
      </c>
      <c r="D1120" s="7">
        <v>-2.4720236659049988E-2</v>
      </c>
      <c r="E1120" s="7">
        <v>-1.6429511830210686E-2</v>
      </c>
      <c r="F1120" s="7">
        <v>1.213949266821146E-2</v>
      </c>
      <c r="G1120" s="7">
        <v>2.0275095477700233E-2</v>
      </c>
      <c r="H1120" s="7">
        <v>3.168819472193718E-2</v>
      </c>
      <c r="J1120">
        <f t="shared" si="311"/>
        <v>0</v>
      </c>
      <c r="K1120" s="9">
        <f t="shared" si="312"/>
        <v>0</v>
      </c>
      <c r="L1120" s="9">
        <f t="shared" si="318"/>
        <v>1</v>
      </c>
      <c r="M1120">
        <f t="shared" si="306"/>
        <v>0</v>
      </c>
      <c r="N1120" s="9">
        <f t="shared" si="313"/>
        <v>0</v>
      </c>
      <c r="O1120" s="9">
        <f t="shared" si="319"/>
        <v>1</v>
      </c>
      <c r="P1120">
        <f t="shared" si="307"/>
        <v>0</v>
      </c>
      <c r="Q1120" s="9">
        <f t="shared" si="314"/>
        <v>0</v>
      </c>
      <c r="R1120" s="9">
        <f t="shared" si="320"/>
        <v>1</v>
      </c>
      <c r="S1120">
        <f t="shared" si="308"/>
        <v>0</v>
      </c>
      <c r="T1120" s="9">
        <f t="shared" si="315"/>
        <v>0</v>
      </c>
      <c r="U1120" s="9">
        <f t="shared" si="321"/>
        <v>0</v>
      </c>
      <c r="V1120">
        <f t="shared" si="309"/>
        <v>0</v>
      </c>
      <c r="W1120" s="9">
        <f t="shared" si="316"/>
        <v>0</v>
      </c>
      <c r="X1120" s="9">
        <f t="shared" si="322"/>
        <v>0</v>
      </c>
      <c r="Y1120">
        <f t="shared" si="310"/>
        <v>0</v>
      </c>
      <c r="Z1120" s="9">
        <f t="shared" si="317"/>
        <v>0</v>
      </c>
      <c r="AA1120" s="9">
        <f t="shared" si="323"/>
        <v>0</v>
      </c>
    </row>
    <row r="1121" spans="1:27" x14ac:dyDescent="0.2">
      <c r="A1121" s="4">
        <v>41995</v>
      </c>
      <c r="B1121" s="7">
        <v>3.1501020906356228E-3</v>
      </c>
      <c r="C1121" s="7">
        <v>-3.5888057202100754E-2</v>
      </c>
      <c r="D1121" s="7">
        <v>-2.5664085522294044E-2</v>
      </c>
      <c r="E1121" s="7">
        <v>-1.8181297928094864E-2</v>
      </c>
      <c r="F1121" s="7">
        <v>1.5893587842583656E-2</v>
      </c>
      <c r="G1121" s="7">
        <v>1.8244696781039238E-2</v>
      </c>
      <c r="H1121" s="7">
        <v>2.5435283780097961E-2</v>
      </c>
      <c r="J1121">
        <f t="shared" si="311"/>
        <v>0</v>
      </c>
      <c r="K1121" s="9">
        <f t="shared" si="312"/>
        <v>0</v>
      </c>
      <c r="L1121" s="9">
        <f t="shared" si="318"/>
        <v>1</v>
      </c>
      <c r="M1121">
        <f t="shared" si="306"/>
        <v>0</v>
      </c>
      <c r="N1121" s="9">
        <f t="shared" si="313"/>
        <v>0</v>
      </c>
      <c r="O1121" s="9">
        <f t="shared" si="319"/>
        <v>1</v>
      </c>
      <c r="P1121">
        <f t="shared" si="307"/>
        <v>0</v>
      </c>
      <c r="Q1121" s="9">
        <f t="shared" si="314"/>
        <v>0</v>
      </c>
      <c r="R1121" s="9">
        <f t="shared" si="320"/>
        <v>1</v>
      </c>
      <c r="S1121">
        <f t="shared" si="308"/>
        <v>0</v>
      </c>
      <c r="T1121" s="9">
        <f t="shared" si="315"/>
        <v>0</v>
      </c>
      <c r="U1121" s="9">
        <f t="shared" si="321"/>
        <v>1</v>
      </c>
      <c r="V1121">
        <f t="shared" si="309"/>
        <v>0</v>
      </c>
      <c r="W1121" s="9">
        <f t="shared" si="316"/>
        <v>0</v>
      </c>
      <c r="X1121" s="9">
        <f t="shared" si="322"/>
        <v>1</v>
      </c>
      <c r="Y1121">
        <f t="shared" si="310"/>
        <v>0</v>
      </c>
      <c r="Z1121" s="9">
        <f t="shared" si="317"/>
        <v>0</v>
      </c>
      <c r="AA1121" s="9">
        <f t="shared" si="323"/>
        <v>1</v>
      </c>
    </row>
    <row r="1122" spans="1:27" x14ac:dyDescent="0.2">
      <c r="A1122" s="4">
        <v>41996</v>
      </c>
      <c r="B1122" s="7">
        <v>3.1315517124353123E-3</v>
      </c>
      <c r="C1122" s="7">
        <v>-2.61831134557724E-2</v>
      </c>
      <c r="D1122" s="7">
        <v>-2.0138585940003395E-2</v>
      </c>
      <c r="E1122" s="7">
        <v>-1.6009900718927383E-2</v>
      </c>
      <c r="F1122" s="7">
        <v>1.3897390104830265E-2</v>
      </c>
      <c r="G1122" s="7">
        <v>1.5795400366187096E-2</v>
      </c>
      <c r="H1122" s="7">
        <v>2.1144203841686249E-2</v>
      </c>
      <c r="J1122">
        <f t="shared" si="311"/>
        <v>0</v>
      </c>
      <c r="K1122" s="9">
        <f t="shared" si="312"/>
        <v>0</v>
      </c>
      <c r="L1122" s="9">
        <f t="shared" si="318"/>
        <v>1</v>
      </c>
      <c r="M1122">
        <f t="shared" si="306"/>
        <v>0</v>
      </c>
      <c r="N1122" s="9">
        <f t="shared" si="313"/>
        <v>0</v>
      </c>
      <c r="O1122" s="9">
        <f t="shared" si="319"/>
        <v>1</v>
      </c>
      <c r="P1122">
        <f t="shared" si="307"/>
        <v>0</v>
      </c>
      <c r="Q1122" s="9">
        <f t="shared" si="314"/>
        <v>0</v>
      </c>
      <c r="R1122" s="9">
        <f t="shared" si="320"/>
        <v>1</v>
      </c>
      <c r="S1122">
        <f t="shared" si="308"/>
        <v>0</v>
      </c>
      <c r="T1122" s="9">
        <f t="shared" si="315"/>
        <v>0</v>
      </c>
      <c r="U1122" s="9">
        <f t="shared" si="321"/>
        <v>1</v>
      </c>
      <c r="V1122">
        <f t="shared" si="309"/>
        <v>0</v>
      </c>
      <c r="W1122" s="9">
        <f t="shared" si="316"/>
        <v>0</v>
      </c>
      <c r="X1122" s="9">
        <f t="shared" si="322"/>
        <v>1</v>
      </c>
      <c r="Y1122">
        <f t="shared" si="310"/>
        <v>0</v>
      </c>
      <c r="Z1122" s="9">
        <f t="shared" si="317"/>
        <v>0</v>
      </c>
      <c r="AA1122" s="9">
        <f t="shared" si="323"/>
        <v>1</v>
      </c>
    </row>
    <row r="1123" spans="1:27" x14ac:dyDescent="0.2">
      <c r="A1123" s="4">
        <v>41997</v>
      </c>
      <c r="B1123" s="7">
        <v>-4.81035187816607E-5</v>
      </c>
      <c r="C1123" s="7">
        <v>-2.8887514024972916E-2</v>
      </c>
      <c r="D1123" s="7">
        <v>-2.1448513492941856E-2</v>
      </c>
      <c r="E1123" s="7">
        <v>-1.6111539676785469E-2</v>
      </c>
      <c r="F1123" s="7">
        <v>1.4266995713114738E-2</v>
      </c>
      <c r="G1123" s="7">
        <v>1.6621123999357224E-2</v>
      </c>
      <c r="H1123" s="7">
        <v>2.2844858467578888E-2</v>
      </c>
      <c r="J1123">
        <f t="shared" si="311"/>
        <v>0</v>
      </c>
      <c r="K1123" s="9">
        <f t="shared" si="312"/>
        <v>0</v>
      </c>
      <c r="L1123" s="9">
        <f t="shared" si="318"/>
        <v>1</v>
      </c>
      <c r="M1123">
        <f t="shared" si="306"/>
        <v>0</v>
      </c>
      <c r="N1123" s="9">
        <f t="shared" si="313"/>
        <v>0</v>
      </c>
      <c r="O1123" s="9">
        <f t="shared" si="319"/>
        <v>1</v>
      </c>
      <c r="P1123">
        <f t="shared" si="307"/>
        <v>0</v>
      </c>
      <c r="Q1123" s="9">
        <f t="shared" si="314"/>
        <v>0</v>
      </c>
      <c r="R1123" s="9">
        <f t="shared" si="320"/>
        <v>1</v>
      </c>
      <c r="S1123">
        <f t="shared" si="308"/>
        <v>0</v>
      </c>
      <c r="T1123" s="9">
        <f t="shared" si="315"/>
        <v>0</v>
      </c>
      <c r="U1123" s="9">
        <f t="shared" si="321"/>
        <v>1</v>
      </c>
      <c r="V1123">
        <f t="shared" si="309"/>
        <v>0</v>
      </c>
      <c r="W1123" s="9">
        <f t="shared" si="316"/>
        <v>0</v>
      </c>
      <c r="X1123" s="9">
        <f t="shared" si="322"/>
        <v>1</v>
      </c>
      <c r="Y1123">
        <f t="shared" si="310"/>
        <v>0</v>
      </c>
      <c r="Z1123" s="9">
        <f t="shared" si="317"/>
        <v>0</v>
      </c>
      <c r="AA1123" s="9">
        <f t="shared" si="323"/>
        <v>1</v>
      </c>
    </row>
    <row r="1124" spans="1:27" x14ac:dyDescent="0.2">
      <c r="A1124" s="4">
        <v>41999</v>
      </c>
      <c r="B1124" s="7">
        <v>2.594284424040198E-3</v>
      </c>
      <c r="C1124" s="7">
        <v>-2.6351012289524078E-2</v>
      </c>
      <c r="D1124" s="7">
        <v>-1.9050886854529381E-2</v>
      </c>
      <c r="E1124" s="7">
        <v>-1.4713425189256668E-2</v>
      </c>
      <c r="F1124" s="7">
        <v>1.3171378523111343E-2</v>
      </c>
      <c r="G1124" s="7">
        <v>1.4957299456000328E-2</v>
      </c>
      <c r="H1124" s="7">
        <v>1.9737536087632179E-2</v>
      </c>
      <c r="J1124">
        <f t="shared" si="311"/>
        <v>0</v>
      </c>
      <c r="K1124" s="9">
        <f t="shared" si="312"/>
        <v>0</v>
      </c>
      <c r="L1124" s="9">
        <f t="shared" si="318"/>
        <v>1</v>
      </c>
      <c r="M1124">
        <f t="shared" si="306"/>
        <v>0</v>
      </c>
      <c r="N1124" s="9">
        <f t="shared" si="313"/>
        <v>0</v>
      </c>
      <c r="O1124" s="9">
        <f t="shared" si="319"/>
        <v>1</v>
      </c>
      <c r="P1124">
        <f t="shared" si="307"/>
        <v>0</v>
      </c>
      <c r="Q1124" s="9">
        <f t="shared" si="314"/>
        <v>0</v>
      </c>
      <c r="R1124" s="9">
        <f t="shared" si="320"/>
        <v>1</v>
      </c>
      <c r="S1124">
        <f t="shared" si="308"/>
        <v>0</v>
      </c>
      <c r="T1124" s="9">
        <f t="shared" si="315"/>
        <v>0</v>
      </c>
      <c r="U1124" s="9">
        <f t="shared" si="321"/>
        <v>1</v>
      </c>
      <c r="V1124">
        <f t="shared" si="309"/>
        <v>0</v>
      </c>
      <c r="W1124" s="9">
        <f t="shared" si="316"/>
        <v>0</v>
      </c>
      <c r="X1124" s="9">
        <f t="shared" si="322"/>
        <v>1</v>
      </c>
      <c r="Y1124">
        <f t="shared" si="310"/>
        <v>0</v>
      </c>
      <c r="Z1124" s="9">
        <f t="shared" si="317"/>
        <v>0</v>
      </c>
      <c r="AA1124" s="9">
        <f t="shared" si="323"/>
        <v>1</v>
      </c>
    </row>
    <row r="1125" spans="1:27" x14ac:dyDescent="0.2">
      <c r="A1125" s="4">
        <v>42002</v>
      </c>
      <c r="B1125" s="7">
        <v>7.6738612878564155E-4</v>
      </c>
      <c r="C1125" s="7">
        <v>-1.9831165671348572E-2</v>
      </c>
      <c r="D1125" s="7">
        <v>-1.205124706029892E-2</v>
      </c>
      <c r="E1125" s="7">
        <v>-9.1184172779321671E-3</v>
      </c>
      <c r="F1125" s="7">
        <v>7.5563141144812107E-3</v>
      </c>
      <c r="G1125" s="7">
        <v>9.7812199965119362E-3</v>
      </c>
      <c r="H1125" s="7">
        <v>1.4178897254168987E-2</v>
      </c>
      <c r="J1125">
        <f t="shared" si="311"/>
        <v>0</v>
      </c>
      <c r="K1125" s="9">
        <f t="shared" si="312"/>
        <v>0</v>
      </c>
      <c r="L1125" s="9">
        <f t="shared" si="318"/>
        <v>1</v>
      </c>
      <c r="M1125">
        <f t="shared" si="306"/>
        <v>0</v>
      </c>
      <c r="N1125" s="9">
        <f t="shared" si="313"/>
        <v>0</v>
      </c>
      <c r="O1125" s="9">
        <f t="shared" si="319"/>
        <v>1</v>
      </c>
      <c r="P1125">
        <f t="shared" si="307"/>
        <v>0</v>
      </c>
      <c r="Q1125" s="9">
        <f t="shared" si="314"/>
        <v>0</v>
      </c>
      <c r="R1125" s="9">
        <f t="shared" si="320"/>
        <v>1</v>
      </c>
      <c r="S1125">
        <f t="shared" si="308"/>
        <v>0</v>
      </c>
      <c r="T1125" s="9">
        <f t="shared" si="315"/>
        <v>0</v>
      </c>
      <c r="U1125" s="9">
        <f t="shared" si="321"/>
        <v>1</v>
      </c>
      <c r="V1125">
        <f t="shared" si="309"/>
        <v>0</v>
      </c>
      <c r="W1125" s="9">
        <f t="shared" si="316"/>
        <v>0</v>
      </c>
      <c r="X1125" s="9">
        <f t="shared" si="322"/>
        <v>1</v>
      </c>
      <c r="Y1125">
        <f t="shared" si="310"/>
        <v>0</v>
      </c>
      <c r="Z1125" s="9">
        <f t="shared" si="317"/>
        <v>0</v>
      </c>
      <c r="AA1125" s="9">
        <f t="shared" si="323"/>
        <v>1</v>
      </c>
    </row>
    <row r="1126" spans="1:27" x14ac:dyDescent="0.2">
      <c r="A1126" s="4">
        <v>42003</v>
      </c>
      <c r="B1126" s="7">
        <v>-4.3723793381792754E-3</v>
      </c>
      <c r="C1126" s="7">
        <v>-2.0877564325928688E-2</v>
      </c>
      <c r="D1126" s="7">
        <v>-1.302511990070343E-2</v>
      </c>
      <c r="E1126" s="7">
        <v>-9.4226645305752754E-3</v>
      </c>
      <c r="F1126" s="7">
        <v>8.2315485924482346E-3</v>
      </c>
      <c r="G1126" s="7">
        <v>1.0281112976372242E-2</v>
      </c>
      <c r="H1126" s="7">
        <v>1.4974245801568031E-2</v>
      </c>
      <c r="J1126">
        <f t="shared" si="311"/>
        <v>0</v>
      </c>
      <c r="K1126" s="9">
        <f t="shared" si="312"/>
        <v>0</v>
      </c>
      <c r="L1126" s="9">
        <f t="shared" si="318"/>
        <v>1</v>
      </c>
      <c r="M1126">
        <f t="shared" si="306"/>
        <v>0</v>
      </c>
      <c r="N1126" s="9">
        <f t="shared" si="313"/>
        <v>0</v>
      </c>
      <c r="O1126" s="9">
        <f t="shared" si="319"/>
        <v>1</v>
      </c>
      <c r="P1126">
        <f t="shared" si="307"/>
        <v>0</v>
      </c>
      <c r="Q1126" s="9">
        <f t="shared" si="314"/>
        <v>0</v>
      </c>
      <c r="R1126" s="9">
        <f t="shared" si="320"/>
        <v>1</v>
      </c>
      <c r="S1126">
        <f t="shared" si="308"/>
        <v>0</v>
      </c>
      <c r="T1126" s="9">
        <f t="shared" si="315"/>
        <v>0</v>
      </c>
      <c r="U1126" s="9">
        <f t="shared" si="321"/>
        <v>1</v>
      </c>
      <c r="V1126">
        <f t="shared" si="309"/>
        <v>0</v>
      </c>
      <c r="W1126" s="9">
        <f t="shared" si="316"/>
        <v>0</v>
      </c>
      <c r="X1126" s="9">
        <f t="shared" si="322"/>
        <v>1</v>
      </c>
      <c r="Y1126">
        <f t="shared" si="310"/>
        <v>0</v>
      </c>
      <c r="Z1126" s="9">
        <f t="shared" si="317"/>
        <v>0</v>
      </c>
      <c r="AA1126" s="9">
        <f t="shared" si="323"/>
        <v>1</v>
      </c>
    </row>
    <row r="1127" spans="1:27" x14ac:dyDescent="0.2">
      <c r="A1127" s="4">
        <v>42004</v>
      </c>
      <c r="B1127" s="7">
        <v>-1.1770255281123474E-2</v>
      </c>
      <c r="C1127" s="7">
        <v>-2.0753910765051842E-2</v>
      </c>
      <c r="D1127" s="7">
        <v>-1.231613103300333E-2</v>
      </c>
      <c r="E1127" s="7">
        <v>-8.9849475771188736E-3</v>
      </c>
      <c r="F1127" s="7">
        <v>8.8570043444633484E-3</v>
      </c>
      <c r="G1127" s="7">
        <v>1.0889912024140358E-2</v>
      </c>
      <c r="H1127" s="7">
        <v>1.6425920650362968E-2</v>
      </c>
      <c r="J1127">
        <f t="shared" si="311"/>
        <v>0</v>
      </c>
      <c r="K1127" s="9">
        <f t="shared" si="312"/>
        <v>0</v>
      </c>
      <c r="L1127" s="9">
        <f t="shared" si="318"/>
        <v>1</v>
      </c>
      <c r="M1127">
        <f t="shared" si="306"/>
        <v>0</v>
      </c>
      <c r="N1127" s="9">
        <f t="shared" si="313"/>
        <v>0</v>
      </c>
      <c r="O1127" s="9">
        <f t="shared" si="319"/>
        <v>1</v>
      </c>
      <c r="P1127">
        <f t="shared" si="307"/>
        <v>1</v>
      </c>
      <c r="Q1127" s="9">
        <f t="shared" si="314"/>
        <v>0</v>
      </c>
      <c r="R1127" s="9">
        <f t="shared" si="320"/>
        <v>0</v>
      </c>
      <c r="S1127">
        <f t="shared" si="308"/>
        <v>0</v>
      </c>
      <c r="T1127" s="9">
        <f t="shared" si="315"/>
        <v>0</v>
      </c>
      <c r="U1127" s="9">
        <f t="shared" si="321"/>
        <v>1</v>
      </c>
      <c r="V1127">
        <f t="shared" si="309"/>
        <v>0</v>
      </c>
      <c r="W1127" s="9">
        <f t="shared" si="316"/>
        <v>0</v>
      </c>
      <c r="X1127" s="9">
        <f t="shared" si="322"/>
        <v>1</v>
      </c>
      <c r="Y1127">
        <f t="shared" si="310"/>
        <v>0</v>
      </c>
      <c r="Z1127" s="9">
        <f t="shared" si="317"/>
        <v>0</v>
      </c>
      <c r="AA1127" s="9">
        <f t="shared" si="323"/>
        <v>1</v>
      </c>
    </row>
    <row r="1128" spans="1:27" x14ac:dyDescent="0.2">
      <c r="A1128" s="4">
        <v>42006</v>
      </c>
      <c r="B1128" s="7">
        <v>-2.9765557390264959E-3</v>
      </c>
      <c r="C1128" s="7">
        <v>-2.8731713071465492E-2</v>
      </c>
      <c r="D1128" s="7">
        <v>-1.6084522008895874E-2</v>
      </c>
      <c r="E1128" s="7">
        <v>-1.0684163309633732E-2</v>
      </c>
      <c r="F1128" s="7">
        <v>1.2449415400624275E-2</v>
      </c>
      <c r="G1128" s="7">
        <v>1.5820156782865524E-2</v>
      </c>
      <c r="H1128" s="7">
        <v>2.4881003424525261E-2</v>
      </c>
      <c r="J1128">
        <f t="shared" si="311"/>
        <v>0</v>
      </c>
      <c r="K1128" s="9">
        <f t="shared" si="312"/>
        <v>0</v>
      </c>
      <c r="L1128" s="9">
        <f t="shared" si="318"/>
        <v>1</v>
      </c>
      <c r="M1128">
        <f t="shared" si="306"/>
        <v>0</v>
      </c>
      <c r="N1128" s="9">
        <f t="shared" si="313"/>
        <v>0</v>
      </c>
      <c r="O1128" s="9">
        <f t="shared" si="319"/>
        <v>1</v>
      </c>
      <c r="P1128">
        <f t="shared" si="307"/>
        <v>0</v>
      </c>
      <c r="Q1128" s="9">
        <f t="shared" si="314"/>
        <v>0</v>
      </c>
      <c r="R1128" s="9">
        <f t="shared" si="320"/>
        <v>0</v>
      </c>
      <c r="S1128">
        <f t="shared" si="308"/>
        <v>0</v>
      </c>
      <c r="T1128" s="9">
        <f t="shared" si="315"/>
        <v>0</v>
      </c>
      <c r="U1128" s="9">
        <f t="shared" si="321"/>
        <v>1</v>
      </c>
      <c r="V1128">
        <f t="shared" si="309"/>
        <v>0</v>
      </c>
      <c r="W1128" s="9">
        <f t="shared" si="316"/>
        <v>0</v>
      </c>
      <c r="X1128" s="9">
        <f t="shared" si="322"/>
        <v>1</v>
      </c>
      <c r="Y1128">
        <f t="shared" si="310"/>
        <v>0</v>
      </c>
      <c r="Z1128" s="9">
        <f t="shared" si="317"/>
        <v>0</v>
      </c>
      <c r="AA1128" s="9">
        <f t="shared" si="323"/>
        <v>1</v>
      </c>
    </row>
    <row r="1129" spans="1:27" x14ac:dyDescent="0.2">
      <c r="A1129" s="4">
        <v>42009</v>
      </c>
      <c r="B1129" s="7">
        <v>-1.4967538542405352E-2</v>
      </c>
      <c r="C1129" s="7">
        <v>-2.9319345951080322E-2</v>
      </c>
      <c r="D1129" s="7">
        <v>-1.7940547317266464E-2</v>
      </c>
      <c r="E1129" s="7">
        <v>-1.1993114836513996E-2</v>
      </c>
      <c r="F1129" s="7">
        <v>1.2151784263551235E-2</v>
      </c>
      <c r="G1129" s="7">
        <v>1.5528194606304169E-2</v>
      </c>
      <c r="H1129" s="7">
        <v>2.2488459944725037E-2</v>
      </c>
      <c r="J1129">
        <f t="shared" si="311"/>
        <v>0</v>
      </c>
      <c r="K1129" s="9">
        <f t="shared" si="312"/>
        <v>0</v>
      </c>
      <c r="L1129" s="9">
        <f t="shared" si="318"/>
        <v>1</v>
      </c>
      <c r="M1129">
        <f t="shared" si="306"/>
        <v>0</v>
      </c>
      <c r="N1129" s="9">
        <f t="shared" si="313"/>
        <v>0</v>
      </c>
      <c r="O1129" s="9">
        <f t="shared" si="319"/>
        <v>1</v>
      </c>
      <c r="P1129">
        <f t="shared" si="307"/>
        <v>1</v>
      </c>
      <c r="Q1129" s="9">
        <f t="shared" si="314"/>
        <v>0</v>
      </c>
      <c r="R1129" s="9">
        <f t="shared" si="320"/>
        <v>0</v>
      </c>
      <c r="S1129">
        <f t="shared" si="308"/>
        <v>0</v>
      </c>
      <c r="T1129" s="9">
        <f t="shared" si="315"/>
        <v>0</v>
      </c>
      <c r="U1129" s="9">
        <f t="shared" si="321"/>
        <v>1</v>
      </c>
      <c r="V1129">
        <f t="shared" si="309"/>
        <v>0</v>
      </c>
      <c r="W1129" s="9">
        <f t="shared" si="316"/>
        <v>0</v>
      </c>
      <c r="X1129" s="9">
        <f t="shared" si="322"/>
        <v>1</v>
      </c>
      <c r="Y1129">
        <f t="shared" si="310"/>
        <v>0</v>
      </c>
      <c r="Z1129" s="9">
        <f t="shared" si="317"/>
        <v>0</v>
      </c>
      <c r="AA1129" s="9">
        <f t="shared" si="323"/>
        <v>1</v>
      </c>
    </row>
    <row r="1130" spans="1:27" x14ac:dyDescent="0.2">
      <c r="A1130" s="4">
        <v>42010</v>
      </c>
      <c r="B1130" s="7">
        <v>-1.0722492577029783E-2</v>
      </c>
      <c r="C1130" s="7">
        <v>-3.140583261847496E-2</v>
      </c>
      <c r="D1130" s="7">
        <v>-1.8327441066503525E-2</v>
      </c>
      <c r="E1130" s="7">
        <v>-1.2201358564198017E-2</v>
      </c>
      <c r="F1130" s="7">
        <v>1.4819690026342869E-2</v>
      </c>
      <c r="G1130" s="7">
        <v>1.8636012449860573E-2</v>
      </c>
      <c r="H1130" s="7">
        <v>2.9370497912168503E-2</v>
      </c>
      <c r="J1130">
        <f t="shared" si="311"/>
        <v>0</v>
      </c>
      <c r="K1130" s="9">
        <f t="shared" si="312"/>
        <v>0</v>
      </c>
      <c r="L1130" s="9">
        <f t="shared" si="318"/>
        <v>1</v>
      </c>
      <c r="M1130">
        <f t="shared" si="306"/>
        <v>0</v>
      </c>
      <c r="N1130" s="9">
        <f t="shared" si="313"/>
        <v>0</v>
      </c>
      <c r="O1130" s="9">
        <f t="shared" si="319"/>
        <v>1</v>
      </c>
      <c r="P1130">
        <f t="shared" si="307"/>
        <v>0</v>
      </c>
      <c r="Q1130" s="9">
        <f t="shared" si="314"/>
        <v>0</v>
      </c>
      <c r="R1130" s="9">
        <f t="shared" si="320"/>
        <v>0</v>
      </c>
      <c r="S1130">
        <f t="shared" si="308"/>
        <v>0</v>
      </c>
      <c r="T1130" s="9">
        <f t="shared" si="315"/>
        <v>0</v>
      </c>
      <c r="U1130" s="9">
        <f t="shared" si="321"/>
        <v>1</v>
      </c>
      <c r="V1130">
        <f t="shared" si="309"/>
        <v>0</v>
      </c>
      <c r="W1130" s="9">
        <f t="shared" si="316"/>
        <v>0</v>
      </c>
      <c r="X1130" s="9">
        <f t="shared" si="322"/>
        <v>1</v>
      </c>
      <c r="Y1130">
        <f t="shared" si="310"/>
        <v>0</v>
      </c>
      <c r="Z1130" s="9">
        <f t="shared" si="317"/>
        <v>0</v>
      </c>
      <c r="AA1130" s="9">
        <f t="shared" si="323"/>
        <v>1</v>
      </c>
    </row>
    <row r="1131" spans="1:27" x14ac:dyDescent="0.2">
      <c r="A1131" s="4">
        <v>42011</v>
      </c>
      <c r="B1131" s="7">
        <v>1.2556218775412464E-2</v>
      </c>
      <c r="C1131" s="7">
        <v>-3.414139524102211E-2</v>
      </c>
      <c r="D1131" s="7">
        <v>-2.1195463836193085E-2</v>
      </c>
      <c r="E1131" s="7">
        <v>-1.3822734355926514E-2</v>
      </c>
      <c r="F1131" s="7">
        <v>1.5845781192183495E-2</v>
      </c>
      <c r="G1131" s="7">
        <v>2.0021751523017883E-2</v>
      </c>
      <c r="H1131" s="7">
        <v>3.053232841193676E-2</v>
      </c>
      <c r="J1131">
        <f t="shared" si="311"/>
        <v>0</v>
      </c>
      <c r="K1131" s="9">
        <f t="shared" si="312"/>
        <v>0</v>
      </c>
      <c r="L1131" s="9">
        <f t="shared" si="318"/>
        <v>1</v>
      </c>
      <c r="M1131">
        <f t="shared" si="306"/>
        <v>0</v>
      </c>
      <c r="N1131" s="9">
        <f t="shared" si="313"/>
        <v>0</v>
      </c>
      <c r="O1131" s="9">
        <f t="shared" si="319"/>
        <v>1</v>
      </c>
      <c r="P1131">
        <f t="shared" si="307"/>
        <v>0</v>
      </c>
      <c r="Q1131" s="9">
        <f t="shared" si="314"/>
        <v>0</v>
      </c>
      <c r="R1131" s="9">
        <f t="shared" si="320"/>
        <v>1</v>
      </c>
      <c r="S1131">
        <f t="shared" si="308"/>
        <v>0</v>
      </c>
      <c r="T1131" s="9">
        <f t="shared" si="315"/>
        <v>0</v>
      </c>
      <c r="U1131" s="9">
        <f t="shared" si="321"/>
        <v>1</v>
      </c>
      <c r="V1131">
        <f t="shared" si="309"/>
        <v>0</v>
      </c>
      <c r="W1131" s="9">
        <f t="shared" si="316"/>
        <v>0</v>
      </c>
      <c r="X1131" s="9">
        <f t="shared" si="322"/>
        <v>1</v>
      </c>
      <c r="Y1131">
        <f t="shared" si="310"/>
        <v>0</v>
      </c>
      <c r="Z1131" s="9">
        <f t="shared" si="317"/>
        <v>0</v>
      </c>
      <c r="AA1131" s="9">
        <f t="shared" si="323"/>
        <v>1</v>
      </c>
    </row>
    <row r="1132" spans="1:27" x14ac:dyDescent="0.2">
      <c r="A1132" s="4">
        <v>42012</v>
      </c>
      <c r="B1132" s="7">
        <v>1.7376375945574465E-2</v>
      </c>
      <c r="C1132" s="7">
        <v>-2.4131365120410919E-2</v>
      </c>
      <c r="D1132" s="7">
        <v>-1.5622982755303383E-2</v>
      </c>
      <c r="E1132" s="7">
        <v>-1.3771751895546913E-2</v>
      </c>
      <c r="F1132" s="7">
        <v>9.2548970133066177E-3</v>
      </c>
      <c r="G1132" s="7">
        <v>1.2886838987469673E-2</v>
      </c>
      <c r="H1132" s="7">
        <v>1.857469230890274E-2</v>
      </c>
      <c r="J1132">
        <f t="shared" si="311"/>
        <v>0</v>
      </c>
      <c r="K1132" s="9">
        <f t="shared" si="312"/>
        <v>0</v>
      </c>
      <c r="L1132" s="9">
        <f t="shared" si="318"/>
        <v>1</v>
      </c>
      <c r="M1132">
        <f t="shared" si="306"/>
        <v>0</v>
      </c>
      <c r="N1132" s="9">
        <f t="shared" si="313"/>
        <v>0</v>
      </c>
      <c r="O1132" s="9">
        <f t="shared" si="319"/>
        <v>1</v>
      </c>
      <c r="P1132">
        <f t="shared" si="307"/>
        <v>0</v>
      </c>
      <c r="Q1132" s="9">
        <f t="shared" si="314"/>
        <v>0</v>
      </c>
      <c r="R1132" s="9">
        <f t="shared" si="320"/>
        <v>1</v>
      </c>
      <c r="S1132">
        <f t="shared" si="308"/>
        <v>1</v>
      </c>
      <c r="T1132" s="9">
        <f t="shared" si="315"/>
        <v>0</v>
      </c>
      <c r="U1132" s="9">
        <f t="shared" si="321"/>
        <v>0</v>
      </c>
      <c r="V1132">
        <f t="shared" si="309"/>
        <v>1</v>
      </c>
      <c r="W1132" s="9">
        <f t="shared" si="316"/>
        <v>0</v>
      </c>
      <c r="X1132" s="9">
        <f t="shared" si="322"/>
        <v>0</v>
      </c>
      <c r="Y1132">
        <f t="shared" si="310"/>
        <v>0</v>
      </c>
      <c r="Z1132" s="9">
        <f t="shared" si="317"/>
        <v>0</v>
      </c>
      <c r="AA1132" s="9">
        <f t="shared" si="323"/>
        <v>1</v>
      </c>
    </row>
    <row r="1133" spans="1:27" x14ac:dyDescent="0.2">
      <c r="A1133" s="4">
        <v>42013</v>
      </c>
      <c r="B1133" s="7">
        <v>-9.6326197715015938E-3</v>
      </c>
      <c r="C1133" s="7">
        <v>-3.4456182271242142E-2</v>
      </c>
      <c r="D1133" s="7">
        <v>-1.9894402474164963E-2</v>
      </c>
      <c r="E1133" s="7">
        <v>-1.5826765447854996E-2</v>
      </c>
      <c r="F1133" s="7">
        <v>1.0864551179111004E-2</v>
      </c>
      <c r="G1133" s="7">
        <v>1.7155123874545097E-2</v>
      </c>
      <c r="H1133" s="7">
        <v>2.507459931075573E-2</v>
      </c>
      <c r="J1133">
        <f t="shared" si="311"/>
        <v>0</v>
      </c>
      <c r="K1133" s="9">
        <f t="shared" si="312"/>
        <v>0</v>
      </c>
      <c r="L1133" s="9">
        <f t="shared" si="318"/>
        <v>1</v>
      </c>
      <c r="M1133">
        <f t="shared" si="306"/>
        <v>0</v>
      </c>
      <c r="N1133" s="9">
        <f t="shared" si="313"/>
        <v>0</v>
      </c>
      <c r="O1133" s="9">
        <f t="shared" si="319"/>
        <v>1</v>
      </c>
      <c r="P1133">
        <f t="shared" si="307"/>
        <v>0</v>
      </c>
      <c r="Q1133" s="9">
        <f t="shared" si="314"/>
        <v>0</v>
      </c>
      <c r="R1133" s="9">
        <f t="shared" si="320"/>
        <v>1</v>
      </c>
      <c r="S1133">
        <f t="shared" si="308"/>
        <v>0</v>
      </c>
      <c r="T1133" s="9">
        <f t="shared" si="315"/>
        <v>0</v>
      </c>
      <c r="U1133" s="9">
        <f t="shared" si="321"/>
        <v>0</v>
      </c>
      <c r="V1133">
        <f t="shared" si="309"/>
        <v>0</v>
      </c>
      <c r="W1133" s="9">
        <f t="shared" si="316"/>
        <v>0</v>
      </c>
      <c r="X1133" s="9">
        <f t="shared" si="322"/>
        <v>0</v>
      </c>
      <c r="Y1133">
        <f t="shared" si="310"/>
        <v>0</v>
      </c>
      <c r="Z1133" s="9">
        <f t="shared" si="317"/>
        <v>0</v>
      </c>
      <c r="AA1133" s="9">
        <f t="shared" si="323"/>
        <v>1</v>
      </c>
    </row>
    <row r="1134" spans="1:27" x14ac:dyDescent="0.2">
      <c r="A1134" s="4">
        <v>42016</v>
      </c>
      <c r="B1134" s="7">
        <v>-6.3583032062950254E-3</v>
      </c>
      <c r="C1134" s="7">
        <v>-2.9086016118526459E-2</v>
      </c>
      <c r="D1134" s="7">
        <v>-1.9306778907775879E-2</v>
      </c>
      <c r="E1134" s="7">
        <v>-1.6169287264347076E-2</v>
      </c>
      <c r="F1134" s="7">
        <v>1.5670254826545715E-2</v>
      </c>
      <c r="G1134" s="7">
        <v>1.8416009843349457E-2</v>
      </c>
      <c r="H1134" s="7">
        <v>2.5334671139717102E-2</v>
      </c>
      <c r="J1134">
        <f t="shared" si="311"/>
        <v>0</v>
      </c>
      <c r="K1134" s="9">
        <f t="shared" si="312"/>
        <v>0</v>
      </c>
      <c r="L1134" s="9">
        <f t="shared" si="318"/>
        <v>1</v>
      </c>
      <c r="M1134">
        <f t="shared" si="306"/>
        <v>0</v>
      </c>
      <c r="N1134" s="9">
        <f t="shared" si="313"/>
        <v>0</v>
      </c>
      <c r="O1134" s="9">
        <f t="shared" si="319"/>
        <v>1</v>
      </c>
      <c r="P1134">
        <f t="shared" si="307"/>
        <v>0</v>
      </c>
      <c r="Q1134" s="9">
        <f t="shared" si="314"/>
        <v>0</v>
      </c>
      <c r="R1134" s="9">
        <f t="shared" si="320"/>
        <v>1</v>
      </c>
      <c r="S1134">
        <f t="shared" si="308"/>
        <v>0</v>
      </c>
      <c r="T1134" s="9">
        <f t="shared" si="315"/>
        <v>0</v>
      </c>
      <c r="U1134" s="9">
        <f t="shared" si="321"/>
        <v>1</v>
      </c>
      <c r="V1134">
        <f t="shared" si="309"/>
        <v>0</v>
      </c>
      <c r="W1134" s="9">
        <f t="shared" si="316"/>
        <v>0</v>
      </c>
      <c r="X1134" s="9">
        <f t="shared" si="322"/>
        <v>1</v>
      </c>
      <c r="Y1134">
        <f t="shared" si="310"/>
        <v>0</v>
      </c>
      <c r="Z1134" s="9">
        <f t="shared" si="317"/>
        <v>0</v>
      </c>
      <c r="AA1134" s="9">
        <f t="shared" si="323"/>
        <v>1</v>
      </c>
    </row>
    <row r="1135" spans="1:27" x14ac:dyDescent="0.2">
      <c r="A1135" s="4">
        <v>42017</v>
      </c>
      <c r="B1135" s="7">
        <v>-3.1199728168727673E-3</v>
      </c>
      <c r="C1135" s="7">
        <v>-3.4362241625785828E-2</v>
      </c>
      <c r="D1135" s="7">
        <v>-2.1993361413478851E-2</v>
      </c>
      <c r="E1135" s="7">
        <v>-1.6535218805074692E-2</v>
      </c>
      <c r="F1135" s="7">
        <v>1.650247722864151E-2</v>
      </c>
      <c r="G1135" s="7">
        <v>2.0730208605527878E-2</v>
      </c>
      <c r="H1135" s="7">
        <v>2.8039822354912758E-2</v>
      </c>
      <c r="J1135">
        <f t="shared" si="311"/>
        <v>0</v>
      </c>
      <c r="K1135" s="9">
        <f t="shared" si="312"/>
        <v>0</v>
      </c>
      <c r="L1135" s="9">
        <f t="shared" si="318"/>
        <v>1</v>
      </c>
      <c r="M1135">
        <f t="shared" si="306"/>
        <v>0</v>
      </c>
      <c r="N1135" s="9">
        <f t="shared" si="313"/>
        <v>0</v>
      </c>
      <c r="O1135" s="9">
        <f t="shared" si="319"/>
        <v>1</v>
      </c>
      <c r="P1135">
        <f t="shared" si="307"/>
        <v>0</v>
      </c>
      <c r="Q1135" s="9">
        <f t="shared" si="314"/>
        <v>0</v>
      </c>
      <c r="R1135" s="9">
        <f t="shared" si="320"/>
        <v>1</v>
      </c>
      <c r="S1135">
        <f t="shared" si="308"/>
        <v>0</v>
      </c>
      <c r="T1135" s="9">
        <f t="shared" si="315"/>
        <v>0</v>
      </c>
      <c r="U1135" s="9">
        <f t="shared" si="321"/>
        <v>1</v>
      </c>
      <c r="V1135">
        <f t="shared" si="309"/>
        <v>0</v>
      </c>
      <c r="W1135" s="9">
        <f t="shared" si="316"/>
        <v>0</v>
      </c>
      <c r="X1135" s="9">
        <f t="shared" si="322"/>
        <v>1</v>
      </c>
      <c r="Y1135">
        <f t="shared" si="310"/>
        <v>0</v>
      </c>
      <c r="Z1135" s="9">
        <f t="shared" si="317"/>
        <v>0</v>
      </c>
      <c r="AA1135" s="9">
        <f t="shared" si="323"/>
        <v>1</v>
      </c>
    </row>
    <row r="1136" spans="1:27" x14ac:dyDescent="0.2">
      <c r="A1136" s="4">
        <v>42018</v>
      </c>
      <c r="B1136" s="7">
        <v>-4.2747853147488959E-3</v>
      </c>
      <c r="C1136" s="7">
        <v>-3.4753803163766861E-2</v>
      </c>
      <c r="D1136" s="7">
        <v>-2.2402003407478333E-2</v>
      </c>
      <c r="E1136" s="7">
        <v>-1.6363834962248802E-2</v>
      </c>
      <c r="F1136" s="7">
        <v>1.5769734978675842E-2</v>
      </c>
      <c r="G1136" s="7">
        <v>1.9940922036767006E-2</v>
      </c>
      <c r="H1136" s="7">
        <v>2.6772143319249153E-2</v>
      </c>
      <c r="J1136">
        <f t="shared" si="311"/>
        <v>0</v>
      </c>
      <c r="K1136" s="9">
        <f t="shared" si="312"/>
        <v>0</v>
      </c>
      <c r="L1136" s="9">
        <f t="shared" si="318"/>
        <v>1</v>
      </c>
      <c r="M1136">
        <f t="shared" si="306"/>
        <v>0</v>
      </c>
      <c r="N1136" s="9">
        <f t="shared" si="313"/>
        <v>0</v>
      </c>
      <c r="O1136" s="9">
        <f t="shared" si="319"/>
        <v>1</v>
      </c>
      <c r="P1136">
        <f t="shared" si="307"/>
        <v>0</v>
      </c>
      <c r="Q1136" s="9">
        <f t="shared" si="314"/>
        <v>0</v>
      </c>
      <c r="R1136" s="9">
        <f t="shared" si="320"/>
        <v>1</v>
      </c>
      <c r="S1136">
        <f t="shared" si="308"/>
        <v>0</v>
      </c>
      <c r="T1136" s="9">
        <f t="shared" si="315"/>
        <v>0</v>
      </c>
      <c r="U1136" s="9">
        <f t="shared" si="321"/>
        <v>1</v>
      </c>
      <c r="V1136">
        <f t="shared" si="309"/>
        <v>0</v>
      </c>
      <c r="W1136" s="9">
        <f t="shared" si="316"/>
        <v>0</v>
      </c>
      <c r="X1136" s="9">
        <f t="shared" si="322"/>
        <v>1</v>
      </c>
      <c r="Y1136">
        <f t="shared" si="310"/>
        <v>0</v>
      </c>
      <c r="Z1136" s="9">
        <f t="shared" si="317"/>
        <v>0</v>
      </c>
      <c r="AA1136" s="9">
        <f t="shared" si="323"/>
        <v>1</v>
      </c>
    </row>
    <row r="1137" spans="1:27" x14ac:dyDescent="0.2">
      <c r="A1137" s="4">
        <v>42019</v>
      </c>
      <c r="B1137" s="7">
        <v>-9.207891709901694E-3</v>
      </c>
      <c r="C1137" s="7">
        <v>-4.0482666343450546E-2</v>
      </c>
      <c r="D1137" s="7">
        <v>-2.4069106206297874E-2</v>
      </c>
      <c r="E1137" s="7">
        <v>-1.6174400225281715E-2</v>
      </c>
      <c r="F1137" s="7">
        <v>1.6654450446367264E-2</v>
      </c>
      <c r="G1137" s="7">
        <v>2.2198956459760666E-2</v>
      </c>
      <c r="H1137" s="7">
        <v>3.048211894929409E-2</v>
      </c>
      <c r="J1137">
        <f t="shared" si="311"/>
        <v>0</v>
      </c>
      <c r="K1137" s="9">
        <f t="shared" si="312"/>
        <v>0</v>
      </c>
      <c r="L1137" s="9">
        <f t="shared" si="318"/>
        <v>1</v>
      </c>
      <c r="M1137">
        <f t="shared" si="306"/>
        <v>0</v>
      </c>
      <c r="N1137" s="9">
        <f t="shared" si="313"/>
        <v>0</v>
      </c>
      <c r="O1137" s="9">
        <f t="shared" si="319"/>
        <v>1</v>
      </c>
      <c r="P1137">
        <f t="shared" si="307"/>
        <v>0</v>
      </c>
      <c r="Q1137" s="9">
        <f t="shared" si="314"/>
        <v>0</v>
      </c>
      <c r="R1137" s="9">
        <f t="shared" si="320"/>
        <v>1</v>
      </c>
      <c r="S1137">
        <f t="shared" si="308"/>
        <v>0</v>
      </c>
      <c r="T1137" s="9">
        <f t="shared" si="315"/>
        <v>0</v>
      </c>
      <c r="U1137" s="9">
        <f t="shared" si="321"/>
        <v>1</v>
      </c>
      <c r="V1137">
        <f t="shared" si="309"/>
        <v>0</v>
      </c>
      <c r="W1137" s="9">
        <f t="shared" si="316"/>
        <v>0</v>
      </c>
      <c r="X1137" s="9">
        <f t="shared" si="322"/>
        <v>1</v>
      </c>
      <c r="Y1137">
        <f t="shared" si="310"/>
        <v>0</v>
      </c>
      <c r="Z1137" s="9">
        <f t="shared" si="317"/>
        <v>0</v>
      </c>
      <c r="AA1137" s="9">
        <f t="shared" si="323"/>
        <v>1</v>
      </c>
    </row>
    <row r="1138" spans="1:27" x14ac:dyDescent="0.2">
      <c r="A1138" s="4">
        <v>42020</v>
      </c>
      <c r="B1138" s="7">
        <v>1.1894193195971141E-2</v>
      </c>
      <c r="C1138" s="7">
        <v>-2.6950681582093239E-2</v>
      </c>
      <c r="D1138" s="7">
        <v>-1.6265759244561195E-2</v>
      </c>
      <c r="E1138" s="7">
        <v>-1.2282074429094791E-2</v>
      </c>
      <c r="F1138" s="7">
        <v>1.2864928692579269E-2</v>
      </c>
      <c r="G1138" s="7">
        <v>1.6205741092562675E-2</v>
      </c>
      <c r="H1138" s="7">
        <v>2.3509876802563667E-2</v>
      </c>
      <c r="J1138">
        <f t="shared" si="311"/>
        <v>0</v>
      </c>
      <c r="K1138" s="9">
        <f t="shared" si="312"/>
        <v>0</v>
      </c>
      <c r="L1138" s="9">
        <f t="shared" si="318"/>
        <v>1</v>
      </c>
      <c r="M1138">
        <f t="shared" si="306"/>
        <v>0</v>
      </c>
      <c r="N1138" s="9">
        <f t="shared" si="313"/>
        <v>0</v>
      </c>
      <c r="O1138" s="9">
        <f t="shared" si="319"/>
        <v>1</v>
      </c>
      <c r="P1138">
        <f t="shared" si="307"/>
        <v>0</v>
      </c>
      <c r="Q1138" s="9">
        <f t="shared" si="314"/>
        <v>0</v>
      </c>
      <c r="R1138" s="9">
        <f t="shared" si="320"/>
        <v>1</v>
      </c>
      <c r="S1138">
        <f t="shared" si="308"/>
        <v>0</v>
      </c>
      <c r="T1138" s="9">
        <f t="shared" si="315"/>
        <v>0</v>
      </c>
      <c r="U1138" s="9">
        <f t="shared" si="321"/>
        <v>1</v>
      </c>
      <c r="V1138">
        <f t="shared" si="309"/>
        <v>0</v>
      </c>
      <c r="W1138" s="9">
        <f t="shared" si="316"/>
        <v>0</v>
      </c>
      <c r="X1138" s="9">
        <f t="shared" si="322"/>
        <v>1</v>
      </c>
      <c r="Y1138">
        <f t="shared" si="310"/>
        <v>0</v>
      </c>
      <c r="Z1138" s="9">
        <f t="shared" si="317"/>
        <v>0</v>
      </c>
      <c r="AA1138" s="9">
        <f t="shared" si="323"/>
        <v>1</v>
      </c>
    </row>
    <row r="1139" spans="1:27" x14ac:dyDescent="0.2">
      <c r="A1139" s="4">
        <v>42024</v>
      </c>
      <c r="B1139" s="7">
        <v>1.9356285667238996E-3</v>
      </c>
      <c r="C1139" s="7">
        <v>-2.9382629320025444E-2</v>
      </c>
      <c r="D1139" s="7">
        <v>-1.6707632690668106E-2</v>
      </c>
      <c r="E1139" s="7">
        <v>-1.2410016730427742E-2</v>
      </c>
      <c r="F1139" s="7">
        <v>9.2022698372602463E-3</v>
      </c>
      <c r="G1139" s="7">
        <v>1.4355629682540894E-2</v>
      </c>
      <c r="H1139" s="7">
        <v>2.1218899637460709E-2</v>
      </c>
      <c r="J1139">
        <f t="shared" si="311"/>
        <v>0</v>
      </c>
      <c r="K1139" s="9">
        <f t="shared" si="312"/>
        <v>0</v>
      </c>
      <c r="L1139" s="9">
        <f t="shared" si="318"/>
        <v>1</v>
      </c>
      <c r="M1139">
        <f t="shared" si="306"/>
        <v>0</v>
      </c>
      <c r="N1139" s="9">
        <f t="shared" si="313"/>
        <v>0</v>
      </c>
      <c r="O1139" s="9">
        <f t="shared" si="319"/>
        <v>1</v>
      </c>
      <c r="P1139">
        <f t="shared" si="307"/>
        <v>0</v>
      </c>
      <c r="Q1139" s="9">
        <f t="shared" si="314"/>
        <v>0</v>
      </c>
      <c r="R1139" s="9">
        <f t="shared" si="320"/>
        <v>1</v>
      </c>
      <c r="S1139">
        <f t="shared" si="308"/>
        <v>0</v>
      </c>
      <c r="T1139" s="9">
        <f t="shared" si="315"/>
        <v>0</v>
      </c>
      <c r="U1139" s="9">
        <f t="shared" si="321"/>
        <v>1</v>
      </c>
      <c r="V1139">
        <f t="shared" si="309"/>
        <v>0</v>
      </c>
      <c r="W1139" s="9">
        <f t="shared" si="316"/>
        <v>0</v>
      </c>
      <c r="X1139" s="9">
        <f t="shared" si="322"/>
        <v>1</v>
      </c>
      <c r="Y1139">
        <f t="shared" si="310"/>
        <v>0</v>
      </c>
      <c r="Z1139" s="9">
        <f t="shared" si="317"/>
        <v>0</v>
      </c>
      <c r="AA1139" s="9">
        <f t="shared" si="323"/>
        <v>1</v>
      </c>
    </row>
    <row r="1140" spans="1:27" x14ac:dyDescent="0.2">
      <c r="A1140" s="4">
        <v>42025</v>
      </c>
      <c r="B1140" s="7">
        <v>4.8474151405070486E-3</v>
      </c>
      <c r="C1140" s="7">
        <v>-3.1750980764627457E-2</v>
      </c>
      <c r="D1140" s="7">
        <v>-1.9400807097554207E-2</v>
      </c>
      <c r="E1140" s="7">
        <v>-1.2613802216947079E-2</v>
      </c>
      <c r="F1140" s="7">
        <v>1.2245649471879005E-2</v>
      </c>
      <c r="G1140" s="7">
        <v>1.6245905309915543E-2</v>
      </c>
      <c r="H1140" s="7">
        <v>2.2542031481862068E-2</v>
      </c>
      <c r="J1140">
        <f t="shared" si="311"/>
        <v>0</v>
      </c>
      <c r="K1140" s="9">
        <f t="shared" si="312"/>
        <v>0</v>
      </c>
      <c r="L1140" s="9">
        <f t="shared" si="318"/>
        <v>1</v>
      </c>
      <c r="M1140">
        <f t="shared" si="306"/>
        <v>0</v>
      </c>
      <c r="N1140" s="9">
        <f t="shared" si="313"/>
        <v>0</v>
      </c>
      <c r="O1140" s="9">
        <f t="shared" si="319"/>
        <v>1</v>
      </c>
      <c r="P1140">
        <f t="shared" si="307"/>
        <v>0</v>
      </c>
      <c r="Q1140" s="9">
        <f t="shared" si="314"/>
        <v>0</v>
      </c>
      <c r="R1140" s="9">
        <f t="shared" si="320"/>
        <v>1</v>
      </c>
      <c r="S1140">
        <f t="shared" si="308"/>
        <v>0</v>
      </c>
      <c r="T1140" s="9">
        <f t="shared" si="315"/>
        <v>0</v>
      </c>
      <c r="U1140" s="9">
        <f t="shared" si="321"/>
        <v>1</v>
      </c>
      <c r="V1140">
        <f t="shared" si="309"/>
        <v>0</v>
      </c>
      <c r="W1140" s="9">
        <f t="shared" si="316"/>
        <v>0</v>
      </c>
      <c r="X1140" s="9">
        <f t="shared" si="322"/>
        <v>1</v>
      </c>
      <c r="Y1140">
        <f t="shared" si="310"/>
        <v>0</v>
      </c>
      <c r="Z1140" s="9">
        <f t="shared" si="317"/>
        <v>0</v>
      </c>
      <c r="AA1140" s="9">
        <f t="shared" si="323"/>
        <v>1</v>
      </c>
    </row>
    <row r="1141" spans="1:27" x14ac:dyDescent="0.2">
      <c r="A1141" s="4">
        <v>42026</v>
      </c>
      <c r="B1141" s="7">
        <v>1.4597369167132416E-2</v>
      </c>
      <c r="C1141" s="7">
        <v>-2.3535776883363724E-2</v>
      </c>
      <c r="D1141" s="7">
        <v>-1.4679852873086929E-2</v>
      </c>
      <c r="E1141" s="7">
        <v>-1.1710318736732006E-2</v>
      </c>
      <c r="F1141" s="7">
        <v>9.2736631631851196E-3</v>
      </c>
      <c r="G1141" s="7">
        <v>1.197435986250639E-2</v>
      </c>
      <c r="H1141" s="7">
        <v>1.6264084726572037E-2</v>
      </c>
      <c r="J1141">
        <f t="shared" si="311"/>
        <v>0</v>
      </c>
      <c r="K1141" s="9">
        <f t="shared" si="312"/>
        <v>0</v>
      </c>
      <c r="L1141" s="9">
        <f t="shared" si="318"/>
        <v>1</v>
      </c>
      <c r="M1141">
        <f t="shared" si="306"/>
        <v>0</v>
      </c>
      <c r="N1141" s="9">
        <f t="shared" si="313"/>
        <v>0</v>
      </c>
      <c r="O1141" s="9">
        <f t="shared" si="319"/>
        <v>1</v>
      </c>
      <c r="P1141">
        <f t="shared" si="307"/>
        <v>0</v>
      </c>
      <c r="Q1141" s="9">
        <f t="shared" si="314"/>
        <v>0</v>
      </c>
      <c r="R1141" s="9">
        <f t="shared" si="320"/>
        <v>1</v>
      </c>
      <c r="S1141">
        <f t="shared" si="308"/>
        <v>1</v>
      </c>
      <c r="T1141" s="9">
        <f t="shared" si="315"/>
        <v>0</v>
      </c>
      <c r="U1141" s="9">
        <f t="shared" si="321"/>
        <v>0</v>
      </c>
      <c r="V1141">
        <f t="shared" si="309"/>
        <v>1</v>
      </c>
      <c r="W1141" s="9">
        <f t="shared" si="316"/>
        <v>0</v>
      </c>
      <c r="X1141" s="9">
        <f t="shared" si="322"/>
        <v>0</v>
      </c>
      <c r="Y1141">
        <f t="shared" si="310"/>
        <v>0</v>
      </c>
      <c r="Z1141" s="9">
        <f t="shared" si="317"/>
        <v>0</v>
      </c>
      <c r="AA1141" s="9">
        <f t="shared" si="323"/>
        <v>1</v>
      </c>
    </row>
    <row r="1142" spans="1:27" x14ac:dyDescent="0.2">
      <c r="A1142" s="4">
        <v>42027</v>
      </c>
      <c r="B1142" s="7">
        <v>-6.0971337336173884E-3</v>
      </c>
      <c r="C1142" s="7">
        <v>-3.0406089499592781E-2</v>
      </c>
      <c r="D1142" s="7">
        <v>-1.7056547105312347E-2</v>
      </c>
      <c r="E1142" s="7">
        <v>-1.3117250986397266E-2</v>
      </c>
      <c r="F1142" s="7">
        <v>8.8895075023174286E-3</v>
      </c>
      <c r="G1142" s="7">
        <v>1.4062306843698025E-2</v>
      </c>
      <c r="H1142" s="7">
        <v>2.079521119594574E-2</v>
      </c>
      <c r="J1142">
        <f t="shared" si="311"/>
        <v>0</v>
      </c>
      <c r="K1142" s="9">
        <f t="shared" si="312"/>
        <v>0</v>
      </c>
      <c r="L1142" s="9">
        <f t="shared" si="318"/>
        <v>1</v>
      </c>
      <c r="M1142">
        <f t="shared" si="306"/>
        <v>0</v>
      </c>
      <c r="N1142" s="9">
        <f t="shared" si="313"/>
        <v>0</v>
      </c>
      <c r="O1142" s="9">
        <f t="shared" si="319"/>
        <v>1</v>
      </c>
      <c r="P1142">
        <f t="shared" si="307"/>
        <v>0</v>
      </c>
      <c r="Q1142" s="9">
        <f t="shared" si="314"/>
        <v>0</v>
      </c>
      <c r="R1142" s="9">
        <f t="shared" si="320"/>
        <v>1</v>
      </c>
      <c r="S1142">
        <f t="shared" si="308"/>
        <v>0</v>
      </c>
      <c r="T1142" s="9">
        <f t="shared" si="315"/>
        <v>0</v>
      </c>
      <c r="U1142" s="9">
        <f t="shared" si="321"/>
        <v>0</v>
      </c>
      <c r="V1142">
        <f t="shared" si="309"/>
        <v>0</v>
      </c>
      <c r="W1142" s="9">
        <f t="shared" si="316"/>
        <v>0</v>
      </c>
      <c r="X1142" s="9">
        <f t="shared" si="322"/>
        <v>0</v>
      </c>
      <c r="Y1142">
        <f t="shared" si="310"/>
        <v>0</v>
      </c>
      <c r="Z1142" s="9">
        <f t="shared" si="317"/>
        <v>0</v>
      </c>
      <c r="AA1142" s="9">
        <f t="shared" si="323"/>
        <v>1</v>
      </c>
    </row>
    <row r="1143" spans="1:27" x14ac:dyDescent="0.2">
      <c r="A1143" s="4">
        <v>42030</v>
      </c>
      <c r="B1143" s="7">
        <v>4.7346031091984354E-3</v>
      </c>
      <c r="C1143" s="7">
        <v>-2.7747774496674538E-2</v>
      </c>
      <c r="D1143" s="7">
        <v>-1.7713854089379311E-2</v>
      </c>
      <c r="E1143" s="7">
        <v>-1.3366116210818291E-2</v>
      </c>
      <c r="F1143" s="7">
        <v>1.3016281649470329E-2</v>
      </c>
      <c r="G1143" s="7">
        <v>1.5741700306534767E-2</v>
      </c>
      <c r="H1143" s="7">
        <v>2.2108970209956169E-2</v>
      </c>
      <c r="J1143">
        <f t="shared" si="311"/>
        <v>0</v>
      </c>
      <c r="K1143" s="9">
        <f t="shared" si="312"/>
        <v>0</v>
      </c>
      <c r="L1143" s="9">
        <f t="shared" si="318"/>
        <v>1</v>
      </c>
      <c r="M1143">
        <f t="shared" si="306"/>
        <v>0</v>
      </c>
      <c r="N1143" s="9">
        <f t="shared" si="313"/>
        <v>0</v>
      </c>
      <c r="O1143" s="9">
        <f t="shared" si="319"/>
        <v>1</v>
      </c>
      <c r="P1143">
        <f t="shared" si="307"/>
        <v>0</v>
      </c>
      <c r="Q1143" s="9">
        <f t="shared" si="314"/>
        <v>0</v>
      </c>
      <c r="R1143" s="9">
        <f t="shared" si="320"/>
        <v>1</v>
      </c>
      <c r="S1143">
        <f t="shared" si="308"/>
        <v>0</v>
      </c>
      <c r="T1143" s="9">
        <f t="shared" si="315"/>
        <v>0</v>
      </c>
      <c r="U1143" s="9">
        <f t="shared" si="321"/>
        <v>1</v>
      </c>
      <c r="V1143">
        <f t="shared" si="309"/>
        <v>0</v>
      </c>
      <c r="W1143" s="9">
        <f t="shared" si="316"/>
        <v>0</v>
      </c>
      <c r="X1143" s="9">
        <f t="shared" si="322"/>
        <v>1</v>
      </c>
      <c r="Y1143">
        <f t="shared" si="310"/>
        <v>0</v>
      </c>
      <c r="Z1143" s="9">
        <f t="shared" si="317"/>
        <v>0</v>
      </c>
      <c r="AA1143" s="9">
        <f t="shared" si="323"/>
        <v>1</v>
      </c>
    </row>
    <row r="1144" spans="1:27" x14ac:dyDescent="0.2">
      <c r="A1144" s="4">
        <v>42031</v>
      </c>
      <c r="B1144" s="7">
        <v>-1.1558557521097603E-2</v>
      </c>
      <c r="C1144" s="7">
        <v>-2.637820690870285E-2</v>
      </c>
      <c r="D1144" s="7">
        <v>-1.6039581969380379E-2</v>
      </c>
      <c r="E1144" s="7">
        <v>-1.3057024218142033E-2</v>
      </c>
      <c r="F1144" s="7">
        <v>1.0212214663624763E-2</v>
      </c>
      <c r="G1144" s="7">
        <v>1.3481677509844303E-2</v>
      </c>
      <c r="H1144" s="7">
        <v>1.7756693065166473E-2</v>
      </c>
      <c r="J1144">
        <f t="shared" si="311"/>
        <v>0</v>
      </c>
      <c r="K1144" s="9">
        <f t="shared" si="312"/>
        <v>0</v>
      </c>
      <c r="L1144" s="9">
        <f t="shared" si="318"/>
        <v>1</v>
      </c>
      <c r="M1144">
        <f t="shared" si="306"/>
        <v>0</v>
      </c>
      <c r="N1144" s="9">
        <f t="shared" si="313"/>
        <v>0</v>
      </c>
      <c r="O1144" s="9">
        <f t="shared" si="319"/>
        <v>1</v>
      </c>
      <c r="P1144">
        <f t="shared" si="307"/>
        <v>0</v>
      </c>
      <c r="Q1144" s="9">
        <f t="shared" si="314"/>
        <v>0</v>
      </c>
      <c r="R1144" s="9">
        <f t="shared" si="320"/>
        <v>1</v>
      </c>
      <c r="S1144">
        <f t="shared" si="308"/>
        <v>0</v>
      </c>
      <c r="T1144" s="9">
        <f t="shared" si="315"/>
        <v>0</v>
      </c>
      <c r="U1144" s="9">
        <f t="shared" si="321"/>
        <v>1</v>
      </c>
      <c r="V1144">
        <f t="shared" si="309"/>
        <v>0</v>
      </c>
      <c r="W1144" s="9">
        <f t="shared" si="316"/>
        <v>0</v>
      </c>
      <c r="X1144" s="9">
        <f t="shared" si="322"/>
        <v>1</v>
      </c>
      <c r="Y1144">
        <f t="shared" si="310"/>
        <v>0</v>
      </c>
      <c r="Z1144" s="9">
        <f t="shared" si="317"/>
        <v>0</v>
      </c>
      <c r="AA1144" s="9">
        <f t="shared" si="323"/>
        <v>1</v>
      </c>
    </row>
    <row r="1145" spans="1:27" x14ac:dyDescent="0.2">
      <c r="A1145" s="4">
        <v>42032</v>
      </c>
      <c r="B1145" s="7">
        <v>-1.9097457267805366E-2</v>
      </c>
      <c r="C1145" s="7">
        <v>-2.8668560087680817E-2</v>
      </c>
      <c r="D1145" s="7">
        <v>-1.7153598368167877E-2</v>
      </c>
      <c r="E1145" s="7">
        <v>-1.3004804961383343E-2</v>
      </c>
      <c r="F1145" s="7">
        <v>1.3761085458099842E-2</v>
      </c>
      <c r="G1145" s="7">
        <v>1.6885241493582726E-2</v>
      </c>
      <c r="H1145" s="7">
        <v>2.4632681161165237E-2</v>
      </c>
      <c r="J1145">
        <f t="shared" si="311"/>
        <v>0</v>
      </c>
      <c r="K1145" s="9">
        <f t="shared" si="312"/>
        <v>0</v>
      </c>
      <c r="L1145" s="9">
        <f t="shared" si="318"/>
        <v>1</v>
      </c>
      <c r="M1145">
        <f t="shared" si="306"/>
        <v>1</v>
      </c>
      <c r="N1145" s="9">
        <f t="shared" si="313"/>
        <v>0</v>
      </c>
      <c r="O1145" s="9">
        <f t="shared" si="319"/>
        <v>0</v>
      </c>
      <c r="P1145">
        <f t="shared" si="307"/>
        <v>1</v>
      </c>
      <c r="Q1145" s="9">
        <f t="shared" si="314"/>
        <v>0</v>
      </c>
      <c r="R1145" s="9">
        <f t="shared" si="320"/>
        <v>0</v>
      </c>
      <c r="S1145">
        <f t="shared" si="308"/>
        <v>0</v>
      </c>
      <c r="T1145" s="9">
        <f t="shared" si="315"/>
        <v>0</v>
      </c>
      <c r="U1145" s="9">
        <f t="shared" si="321"/>
        <v>1</v>
      </c>
      <c r="V1145">
        <f t="shared" si="309"/>
        <v>0</v>
      </c>
      <c r="W1145" s="9">
        <f t="shared" si="316"/>
        <v>0</v>
      </c>
      <c r="X1145" s="9">
        <f t="shared" si="322"/>
        <v>1</v>
      </c>
      <c r="Y1145">
        <f t="shared" si="310"/>
        <v>0</v>
      </c>
      <c r="Z1145" s="9">
        <f t="shared" si="317"/>
        <v>0</v>
      </c>
      <c r="AA1145" s="9">
        <f t="shared" si="323"/>
        <v>1</v>
      </c>
    </row>
    <row r="1146" spans="1:27" x14ac:dyDescent="0.2">
      <c r="A1146" s="4">
        <v>42033</v>
      </c>
      <c r="B1146" s="7">
        <v>1.3416325524967847E-2</v>
      </c>
      <c r="C1146" s="7">
        <v>-3.5612601786851883E-2</v>
      </c>
      <c r="D1146" s="7">
        <v>-2.09236741065979E-2</v>
      </c>
      <c r="E1146" s="7">
        <v>-1.4668438583612442E-2</v>
      </c>
      <c r="F1146" s="7">
        <v>1.7484709620475769E-2</v>
      </c>
      <c r="G1146" s="7">
        <v>2.1884633228182793E-2</v>
      </c>
      <c r="H1146" s="7">
        <v>3.3600613474845886E-2</v>
      </c>
      <c r="J1146">
        <f t="shared" si="311"/>
        <v>0</v>
      </c>
      <c r="K1146" s="9">
        <f t="shared" si="312"/>
        <v>0</v>
      </c>
      <c r="L1146" s="9">
        <f t="shared" si="318"/>
        <v>1</v>
      </c>
      <c r="M1146">
        <f t="shared" si="306"/>
        <v>0</v>
      </c>
      <c r="N1146" s="9">
        <f t="shared" si="313"/>
        <v>0</v>
      </c>
      <c r="O1146" s="9">
        <f t="shared" si="319"/>
        <v>0</v>
      </c>
      <c r="P1146">
        <f t="shared" si="307"/>
        <v>0</v>
      </c>
      <c r="Q1146" s="9">
        <f t="shared" si="314"/>
        <v>0</v>
      </c>
      <c r="R1146" s="9">
        <f t="shared" si="320"/>
        <v>0</v>
      </c>
      <c r="S1146">
        <f t="shared" si="308"/>
        <v>0</v>
      </c>
      <c r="T1146" s="9">
        <f t="shared" si="315"/>
        <v>0</v>
      </c>
      <c r="U1146" s="9">
        <f t="shared" si="321"/>
        <v>1</v>
      </c>
      <c r="V1146">
        <f t="shared" si="309"/>
        <v>0</v>
      </c>
      <c r="W1146" s="9">
        <f t="shared" si="316"/>
        <v>0</v>
      </c>
      <c r="X1146" s="9">
        <f t="shared" si="322"/>
        <v>1</v>
      </c>
      <c r="Y1146">
        <f t="shared" si="310"/>
        <v>0</v>
      </c>
      <c r="Z1146" s="9">
        <f t="shared" si="317"/>
        <v>0</v>
      </c>
      <c r="AA1146" s="9">
        <f t="shared" si="323"/>
        <v>1</v>
      </c>
    </row>
    <row r="1147" spans="1:27" x14ac:dyDescent="0.2">
      <c r="A1147" s="4">
        <v>42034</v>
      </c>
      <c r="B1147" s="7">
        <v>-1.5024366072477926E-2</v>
      </c>
      <c r="C1147" s="7">
        <v>-3.2118931412696838E-2</v>
      </c>
      <c r="D1147" s="7">
        <v>-1.9778765738010406E-2</v>
      </c>
      <c r="E1147" s="7">
        <v>-1.5417315997183323E-2</v>
      </c>
      <c r="F1147" s="7">
        <v>1.14209009334445E-2</v>
      </c>
      <c r="G1147" s="7">
        <v>1.6952287405729294E-2</v>
      </c>
      <c r="H1147" s="7">
        <v>2.4313686415553093E-2</v>
      </c>
      <c r="J1147">
        <f t="shared" si="311"/>
        <v>0</v>
      </c>
      <c r="K1147" s="9">
        <f t="shared" si="312"/>
        <v>0</v>
      </c>
      <c r="L1147" s="9">
        <f t="shared" si="318"/>
        <v>1</v>
      </c>
      <c r="M1147">
        <f t="shared" si="306"/>
        <v>0</v>
      </c>
      <c r="N1147" s="9">
        <f t="shared" si="313"/>
        <v>0</v>
      </c>
      <c r="O1147" s="9">
        <f t="shared" si="319"/>
        <v>1</v>
      </c>
      <c r="P1147">
        <f t="shared" si="307"/>
        <v>0</v>
      </c>
      <c r="Q1147" s="9">
        <f t="shared" si="314"/>
        <v>0</v>
      </c>
      <c r="R1147" s="9">
        <f t="shared" si="320"/>
        <v>1</v>
      </c>
      <c r="S1147">
        <f t="shared" si="308"/>
        <v>0</v>
      </c>
      <c r="T1147" s="9">
        <f t="shared" si="315"/>
        <v>0</v>
      </c>
      <c r="U1147" s="9">
        <f t="shared" si="321"/>
        <v>1</v>
      </c>
      <c r="V1147">
        <f t="shared" si="309"/>
        <v>0</v>
      </c>
      <c r="W1147" s="9">
        <f t="shared" si="316"/>
        <v>0</v>
      </c>
      <c r="X1147" s="9">
        <f t="shared" si="322"/>
        <v>1</v>
      </c>
      <c r="Y1147">
        <f t="shared" si="310"/>
        <v>0</v>
      </c>
      <c r="Z1147" s="9">
        <f t="shared" si="317"/>
        <v>0</v>
      </c>
      <c r="AA1147" s="9">
        <f t="shared" si="323"/>
        <v>1</v>
      </c>
    </row>
    <row r="1148" spans="1:27" x14ac:dyDescent="0.2">
      <c r="A1148" s="4">
        <v>42037</v>
      </c>
      <c r="B1148" s="7">
        <v>1.4330541086769418E-2</v>
      </c>
      <c r="C1148" s="7">
        <v>-2.6263382285833359E-2</v>
      </c>
      <c r="D1148" s="7">
        <v>-1.8041418865323067E-2</v>
      </c>
      <c r="E1148" s="7">
        <v>-1.4796252362430096E-2</v>
      </c>
      <c r="F1148" s="7">
        <v>1.5798967331647873E-2</v>
      </c>
      <c r="G1148" s="7">
        <v>1.8320458009839058E-2</v>
      </c>
      <c r="H1148" s="7">
        <v>2.7096321806311607E-2</v>
      </c>
      <c r="J1148">
        <f t="shared" si="311"/>
        <v>0</v>
      </c>
      <c r="K1148" s="9">
        <f t="shared" si="312"/>
        <v>0</v>
      </c>
      <c r="L1148" s="9">
        <f t="shared" si="318"/>
        <v>1</v>
      </c>
      <c r="M1148">
        <f t="shared" si="306"/>
        <v>0</v>
      </c>
      <c r="N1148" s="9">
        <f t="shared" si="313"/>
        <v>0</v>
      </c>
      <c r="O1148" s="9">
        <f t="shared" si="319"/>
        <v>1</v>
      </c>
      <c r="P1148">
        <f t="shared" si="307"/>
        <v>0</v>
      </c>
      <c r="Q1148" s="9">
        <f t="shared" si="314"/>
        <v>0</v>
      </c>
      <c r="R1148" s="9">
        <f t="shared" si="320"/>
        <v>1</v>
      </c>
      <c r="S1148">
        <f t="shared" si="308"/>
        <v>0</v>
      </c>
      <c r="T1148" s="9">
        <f t="shared" si="315"/>
        <v>0</v>
      </c>
      <c r="U1148" s="9">
        <f t="shared" si="321"/>
        <v>1</v>
      </c>
      <c r="V1148">
        <f t="shared" si="309"/>
        <v>0</v>
      </c>
      <c r="W1148" s="9">
        <f t="shared" si="316"/>
        <v>0</v>
      </c>
      <c r="X1148" s="9">
        <f t="shared" si="322"/>
        <v>1</v>
      </c>
      <c r="Y1148">
        <f t="shared" si="310"/>
        <v>0</v>
      </c>
      <c r="Z1148" s="9">
        <f t="shared" si="317"/>
        <v>0</v>
      </c>
      <c r="AA1148" s="9">
        <f t="shared" si="323"/>
        <v>1</v>
      </c>
    </row>
    <row r="1149" spans="1:27" x14ac:dyDescent="0.2">
      <c r="A1149" s="4">
        <v>42038</v>
      </c>
      <c r="B1149" s="7">
        <v>1.231785381472842E-2</v>
      </c>
      <c r="C1149" s="7">
        <v>-3.1223641708493233E-2</v>
      </c>
      <c r="D1149" s="7">
        <v>-2.0076978951692581E-2</v>
      </c>
      <c r="E1149" s="7">
        <v>-1.7032407224178314E-2</v>
      </c>
      <c r="F1149" s="7">
        <v>1.2048928998410702E-2</v>
      </c>
      <c r="G1149" s="7">
        <v>1.7223887145519257E-2</v>
      </c>
      <c r="H1149" s="7">
        <v>2.3972058668732643E-2</v>
      </c>
      <c r="J1149">
        <f t="shared" si="311"/>
        <v>0</v>
      </c>
      <c r="K1149" s="9">
        <f t="shared" si="312"/>
        <v>0</v>
      </c>
      <c r="L1149" s="9">
        <f t="shared" si="318"/>
        <v>1</v>
      </c>
      <c r="M1149">
        <f t="shared" si="306"/>
        <v>0</v>
      </c>
      <c r="N1149" s="9">
        <f t="shared" si="313"/>
        <v>0</v>
      </c>
      <c r="O1149" s="9">
        <f t="shared" si="319"/>
        <v>1</v>
      </c>
      <c r="P1149">
        <f t="shared" si="307"/>
        <v>0</v>
      </c>
      <c r="Q1149" s="9">
        <f t="shared" si="314"/>
        <v>0</v>
      </c>
      <c r="R1149" s="9">
        <f t="shared" si="320"/>
        <v>1</v>
      </c>
      <c r="S1149">
        <f t="shared" si="308"/>
        <v>1</v>
      </c>
      <c r="T1149" s="9">
        <f t="shared" si="315"/>
        <v>0</v>
      </c>
      <c r="U1149" s="9">
        <f t="shared" si="321"/>
        <v>0</v>
      </c>
      <c r="V1149">
        <f t="shared" si="309"/>
        <v>0</v>
      </c>
      <c r="W1149" s="9">
        <f t="shared" si="316"/>
        <v>0</v>
      </c>
      <c r="X1149" s="9">
        <f t="shared" si="322"/>
        <v>1</v>
      </c>
      <c r="Y1149">
        <f t="shared" si="310"/>
        <v>0</v>
      </c>
      <c r="Z1149" s="9">
        <f t="shared" si="317"/>
        <v>0</v>
      </c>
      <c r="AA1149" s="9">
        <f t="shared" si="323"/>
        <v>1</v>
      </c>
    </row>
    <row r="1150" spans="1:27" x14ac:dyDescent="0.2">
      <c r="A1150" s="4">
        <v>42039</v>
      </c>
      <c r="B1150" s="7">
        <v>-5.8936372157258627E-3</v>
      </c>
      <c r="C1150" s="7">
        <v>-4.0364485234022141E-2</v>
      </c>
      <c r="D1150" s="7">
        <v>-2.4794245138764381E-2</v>
      </c>
      <c r="E1150" s="7">
        <v>-1.8449954688549042E-2</v>
      </c>
      <c r="F1150" s="7">
        <v>1.4867416583001614E-2</v>
      </c>
      <c r="G1150" s="7">
        <v>2.1523775532841682E-2</v>
      </c>
      <c r="H1150" s="7">
        <v>2.9938800260424614E-2</v>
      </c>
      <c r="J1150">
        <f t="shared" si="311"/>
        <v>0</v>
      </c>
      <c r="K1150" s="9">
        <f t="shared" si="312"/>
        <v>0</v>
      </c>
      <c r="L1150" s="9">
        <f t="shared" si="318"/>
        <v>1</v>
      </c>
      <c r="M1150">
        <f t="shared" si="306"/>
        <v>0</v>
      </c>
      <c r="N1150" s="9">
        <f t="shared" si="313"/>
        <v>0</v>
      </c>
      <c r="O1150" s="9">
        <f t="shared" si="319"/>
        <v>1</v>
      </c>
      <c r="P1150">
        <f t="shared" si="307"/>
        <v>0</v>
      </c>
      <c r="Q1150" s="9">
        <f t="shared" si="314"/>
        <v>0</v>
      </c>
      <c r="R1150" s="9">
        <f t="shared" si="320"/>
        <v>1</v>
      </c>
      <c r="S1150">
        <f t="shared" si="308"/>
        <v>0</v>
      </c>
      <c r="T1150" s="9">
        <f t="shared" si="315"/>
        <v>0</v>
      </c>
      <c r="U1150" s="9">
        <f t="shared" si="321"/>
        <v>0</v>
      </c>
      <c r="V1150">
        <f t="shared" si="309"/>
        <v>0</v>
      </c>
      <c r="W1150" s="9">
        <f t="shared" si="316"/>
        <v>0</v>
      </c>
      <c r="X1150" s="9">
        <f t="shared" si="322"/>
        <v>1</v>
      </c>
      <c r="Y1150">
        <f t="shared" si="310"/>
        <v>0</v>
      </c>
      <c r="Z1150" s="9">
        <f t="shared" si="317"/>
        <v>0</v>
      </c>
      <c r="AA1150" s="9">
        <f t="shared" si="323"/>
        <v>1</v>
      </c>
    </row>
    <row r="1151" spans="1:27" x14ac:dyDescent="0.2">
      <c r="A1151" s="4">
        <v>42040</v>
      </c>
      <c r="B1151" s="7">
        <v>1.2239455640585099E-2</v>
      </c>
      <c r="C1151" s="7">
        <v>-2.9613392427563667E-2</v>
      </c>
      <c r="D1151" s="7">
        <v>-2.0660039037466049E-2</v>
      </c>
      <c r="E1151" s="7">
        <v>-1.6483567655086517E-2</v>
      </c>
      <c r="F1151" s="7">
        <v>1.5549379400908947E-2</v>
      </c>
      <c r="G1151" s="7">
        <v>1.8640544265508652E-2</v>
      </c>
      <c r="H1151" s="7">
        <v>2.5346670299768448E-2</v>
      </c>
      <c r="J1151">
        <f t="shared" si="311"/>
        <v>0</v>
      </c>
      <c r="K1151" s="9">
        <f t="shared" si="312"/>
        <v>0</v>
      </c>
      <c r="L1151" s="9">
        <f t="shared" si="318"/>
        <v>1</v>
      </c>
      <c r="M1151">
        <f t="shared" si="306"/>
        <v>0</v>
      </c>
      <c r="N1151" s="9">
        <f t="shared" si="313"/>
        <v>0</v>
      </c>
      <c r="O1151" s="9">
        <f t="shared" si="319"/>
        <v>1</v>
      </c>
      <c r="P1151">
        <f t="shared" si="307"/>
        <v>0</v>
      </c>
      <c r="Q1151" s="9">
        <f t="shared" si="314"/>
        <v>0</v>
      </c>
      <c r="R1151" s="9">
        <f t="shared" si="320"/>
        <v>1</v>
      </c>
      <c r="S1151">
        <f t="shared" si="308"/>
        <v>0</v>
      </c>
      <c r="T1151" s="9">
        <f t="shared" si="315"/>
        <v>0</v>
      </c>
      <c r="U1151" s="9">
        <f t="shared" si="321"/>
        <v>1</v>
      </c>
      <c r="V1151">
        <f t="shared" si="309"/>
        <v>0</v>
      </c>
      <c r="W1151" s="9">
        <f t="shared" si="316"/>
        <v>0</v>
      </c>
      <c r="X1151" s="9">
        <f t="shared" si="322"/>
        <v>1</v>
      </c>
      <c r="Y1151">
        <f t="shared" si="310"/>
        <v>0</v>
      </c>
      <c r="Z1151" s="9">
        <f t="shared" si="317"/>
        <v>0</v>
      </c>
      <c r="AA1151" s="9">
        <f t="shared" si="323"/>
        <v>1</v>
      </c>
    </row>
    <row r="1152" spans="1:27" x14ac:dyDescent="0.2">
      <c r="A1152" s="4">
        <v>42041</v>
      </c>
      <c r="B1152" s="7">
        <v>-9.7366250815593164E-4</v>
      </c>
      <c r="C1152" s="7">
        <v>-2.7184735983610153E-2</v>
      </c>
      <c r="D1152" s="7">
        <v>-1.7800649628043175E-2</v>
      </c>
      <c r="E1152" s="7">
        <v>-1.5726471319794655E-2</v>
      </c>
      <c r="F1152" s="7">
        <v>1.0632885619997978E-2</v>
      </c>
      <c r="G1152" s="7">
        <v>1.4890935271978378E-2</v>
      </c>
      <c r="H1152" s="7">
        <v>2.0508265122771263E-2</v>
      </c>
      <c r="J1152">
        <f t="shared" si="311"/>
        <v>0</v>
      </c>
      <c r="K1152" s="9">
        <f t="shared" si="312"/>
        <v>0</v>
      </c>
      <c r="L1152" s="9">
        <f t="shared" si="318"/>
        <v>1</v>
      </c>
      <c r="M1152">
        <f t="shared" si="306"/>
        <v>0</v>
      </c>
      <c r="N1152" s="9">
        <f t="shared" si="313"/>
        <v>0</v>
      </c>
      <c r="O1152" s="9">
        <f t="shared" si="319"/>
        <v>1</v>
      </c>
      <c r="P1152">
        <f t="shared" si="307"/>
        <v>0</v>
      </c>
      <c r="Q1152" s="9">
        <f t="shared" si="314"/>
        <v>0</v>
      </c>
      <c r="R1152" s="9">
        <f t="shared" si="320"/>
        <v>1</v>
      </c>
      <c r="S1152">
        <f t="shared" si="308"/>
        <v>0</v>
      </c>
      <c r="T1152" s="9">
        <f t="shared" si="315"/>
        <v>0</v>
      </c>
      <c r="U1152" s="9">
        <f t="shared" si="321"/>
        <v>1</v>
      </c>
      <c r="V1152">
        <f t="shared" si="309"/>
        <v>0</v>
      </c>
      <c r="W1152" s="9">
        <f t="shared" si="316"/>
        <v>0</v>
      </c>
      <c r="X1152" s="9">
        <f t="shared" si="322"/>
        <v>1</v>
      </c>
      <c r="Y1152">
        <f t="shared" si="310"/>
        <v>0</v>
      </c>
      <c r="Z1152" s="9">
        <f t="shared" si="317"/>
        <v>0</v>
      </c>
      <c r="AA1152" s="9">
        <f t="shared" si="323"/>
        <v>1</v>
      </c>
    </row>
    <row r="1153" spans="1:27" x14ac:dyDescent="0.2">
      <c r="A1153" s="4">
        <v>42044</v>
      </c>
      <c r="B1153" s="7">
        <v>-5.2252591114444495E-3</v>
      </c>
      <c r="C1153" s="7">
        <v>-3.5276070237159729E-2</v>
      </c>
      <c r="D1153" s="7">
        <v>-2.2928671911358833E-2</v>
      </c>
      <c r="E1153" s="7">
        <v>-1.6297606751322746E-2</v>
      </c>
      <c r="F1153" s="7">
        <v>1.5529710799455643E-2</v>
      </c>
      <c r="G1153" s="7">
        <v>1.9845029339194298E-2</v>
      </c>
      <c r="H1153" s="7">
        <v>2.6375085115432739E-2</v>
      </c>
      <c r="J1153">
        <f t="shared" si="311"/>
        <v>0</v>
      </c>
      <c r="K1153" s="9">
        <f t="shared" si="312"/>
        <v>0</v>
      </c>
      <c r="L1153" s="9">
        <f t="shared" si="318"/>
        <v>1</v>
      </c>
      <c r="M1153">
        <f t="shared" si="306"/>
        <v>0</v>
      </c>
      <c r="N1153" s="9">
        <f t="shared" si="313"/>
        <v>0</v>
      </c>
      <c r="O1153" s="9">
        <f t="shared" si="319"/>
        <v>1</v>
      </c>
      <c r="P1153">
        <f t="shared" si="307"/>
        <v>0</v>
      </c>
      <c r="Q1153" s="9">
        <f t="shared" si="314"/>
        <v>0</v>
      </c>
      <c r="R1153" s="9">
        <f t="shared" si="320"/>
        <v>1</v>
      </c>
      <c r="S1153">
        <f t="shared" si="308"/>
        <v>0</v>
      </c>
      <c r="T1153" s="9">
        <f t="shared" si="315"/>
        <v>0</v>
      </c>
      <c r="U1153" s="9">
        <f t="shared" si="321"/>
        <v>1</v>
      </c>
      <c r="V1153">
        <f t="shared" si="309"/>
        <v>0</v>
      </c>
      <c r="W1153" s="9">
        <f t="shared" si="316"/>
        <v>0</v>
      </c>
      <c r="X1153" s="9">
        <f t="shared" si="322"/>
        <v>1</v>
      </c>
      <c r="Y1153">
        <f t="shared" si="310"/>
        <v>0</v>
      </c>
      <c r="Z1153" s="9">
        <f t="shared" si="317"/>
        <v>0</v>
      </c>
      <c r="AA1153" s="9">
        <f t="shared" si="323"/>
        <v>1</v>
      </c>
    </row>
    <row r="1154" spans="1:27" x14ac:dyDescent="0.2">
      <c r="A1154" s="4">
        <v>42045</v>
      </c>
      <c r="B1154" s="7">
        <v>9.6477871565688929E-3</v>
      </c>
      <c r="C1154" s="7">
        <v>-2.5942975655198097E-2</v>
      </c>
      <c r="D1154" s="7">
        <v>-1.7230840399861336E-2</v>
      </c>
      <c r="E1154" s="7">
        <v>-1.3305986300110817E-2</v>
      </c>
      <c r="F1154" s="7">
        <v>1.2918571010231972E-2</v>
      </c>
      <c r="G1154" s="7">
        <v>1.5770312398672104E-2</v>
      </c>
      <c r="H1154" s="7">
        <v>2.1788386628031731E-2</v>
      </c>
      <c r="J1154">
        <f t="shared" si="311"/>
        <v>0</v>
      </c>
      <c r="K1154" s="9">
        <f t="shared" si="312"/>
        <v>0</v>
      </c>
      <c r="L1154" s="9">
        <f t="shared" si="318"/>
        <v>1</v>
      </c>
      <c r="M1154">
        <f t="shared" ref="M1154:M1217" si="324">IF($B1154&lt;D1154,1,0)</f>
        <v>0</v>
      </c>
      <c r="N1154" s="9">
        <f t="shared" si="313"/>
        <v>0</v>
      </c>
      <c r="O1154" s="9">
        <f t="shared" si="319"/>
        <v>1</v>
      </c>
      <c r="P1154">
        <f t="shared" ref="P1154:P1217" si="325">IF($B1154&lt;E1154,1,0)</f>
        <v>0</v>
      </c>
      <c r="Q1154" s="9">
        <f t="shared" si="314"/>
        <v>0</v>
      </c>
      <c r="R1154" s="9">
        <f t="shared" si="320"/>
        <v>1</v>
      </c>
      <c r="S1154">
        <f t="shared" ref="S1154:S1217" si="326">IF($B1154&gt;F1154,1,0)</f>
        <v>0</v>
      </c>
      <c r="T1154" s="9">
        <f t="shared" si="315"/>
        <v>0</v>
      </c>
      <c r="U1154" s="9">
        <f t="shared" si="321"/>
        <v>1</v>
      </c>
      <c r="V1154">
        <f t="shared" ref="V1154:V1217" si="327">IF($B1154&gt;G1154,1,0)</f>
        <v>0</v>
      </c>
      <c r="W1154" s="9">
        <f t="shared" si="316"/>
        <v>0</v>
      </c>
      <c r="X1154" s="9">
        <f t="shared" si="322"/>
        <v>1</v>
      </c>
      <c r="Y1154">
        <f t="shared" ref="Y1154:Y1217" si="328">IF($B1154&gt;H1154,1,0)</f>
        <v>0</v>
      </c>
      <c r="Z1154" s="9">
        <f t="shared" si="317"/>
        <v>0</v>
      </c>
      <c r="AA1154" s="9">
        <f t="shared" si="323"/>
        <v>1</v>
      </c>
    </row>
    <row r="1155" spans="1:27" x14ac:dyDescent="0.2">
      <c r="A1155" s="4">
        <v>42046</v>
      </c>
      <c r="B1155" s="7">
        <v>1.6957779203638399E-3</v>
      </c>
      <c r="C1155" s="7">
        <v>-2.3719847202301025E-2</v>
      </c>
      <c r="D1155" s="7">
        <v>-1.5200973488390446E-2</v>
      </c>
      <c r="E1155" s="7">
        <v>-1.2372327968478203E-2</v>
      </c>
      <c r="F1155" s="7">
        <v>8.8288048282265663E-3</v>
      </c>
      <c r="G1155" s="7">
        <v>1.2565804645419121E-2</v>
      </c>
      <c r="H1155" s="7">
        <v>1.8259061500430107E-2</v>
      </c>
      <c r="J1155">
        <f t="shared" ref="J1155:J1218" si="329">IF(B1155&lt;C1155,1,0)</f>
        <v>0</v>
      </c>
      <c r="K1155" s="9">
        <f t="shared" si="312"/>
        <v>0</v>
      </c>
      <c r="L1155" s="9">
        <f t="shared" si="318"/>
        <v>1</v>
      </c>
      <c r="M1155">
        <f t="shared" si="324"/>
        <v>0</v>
      </c>
      <c r="N1155" s="9">
        <f t="shared" si="313"/>
        <v>0</v>
      </c>
      <c r="O1155" s="9">
        <f t="shared" si="319"/>
        <v>1</v>
      </c>
      <c r="P1155">
        <f t="shared" si="325"/>
        <v>0</v>
      </c>
      <c r="Q1155" s="9">
        <f t="shared" si="314"/>
        <v>0</v>
      </c>
      <c r="R1155" s="9">
        <f t="shared" si="320"/>
        <v>1</v>
      </c>
      <c r="S1155">
        <f t="shared" si="326"/>
        <v>0</v>
      </c>
      <c r="T1155" s="9">
        <f t="shared" si="315"/>
        <v>0</v>
      </c>
      <c r="U1155" s="9">
        <f t="shared" si="321"/>
        <v>1</v>
      </c>
      <c r="V1155">
        <f t="shared" si="327"/>
        <v>0</v>
      </c>
      <c r="W1155" s="9">
        <f t="shared" si="316"/>
        <v>0</v>
      </c>
      <c r="X1155" s="9">
        <f t="shared" si="322"/>
        <v>1</v>
      </c>
      <c r="Y1155">
        <f t="shared" si="328"/>
        <v>0</v>
      </c>
      <c r="Z1155" s="9">
        <f t="shared" si="317"/>
        <v>0</v>
      </c>
      <c r="AA1155" s="9">
        <f t="shared" si="323"/>
        <v>1</v>
      </c>
    </row>
    <row r="1156" spans="1:27" x14ac:dyDescent="0.2">
      <c r="A1156" s="4">
        <v>42047</v>
      </c>
      <c r="B1156" s="7">
        <v>8.8679553627380083E-3</v>
      </c>
      <c r="C1156" s="7">
        <v>-3.0753806233406067E-2</v>
      </c>
      <c r="D1156" s="7">
        <v>-1.985502801835537E-2</v>
      </c>
      <c r="E1156" s="7">
        <v>-1.380800548940897E-2</v>
      </c>
      <c r="F1156" s="7">
        <v>1.280734408646822E-2</v>
      </c>
      <c r="G1156" s="7">
        <v>1.6865648329257965E-2</v>
      </c>
      <c r="H1156" s="7">
        <v>2.3311501368880272E-2</v>
      </c>
      <c r="J1156">
        <f t="shared" si="329"/>
        <v>0</v>
      </c>
      <c r="K1156" s="9">
        <f t="shared" ref="K1156:K1219" si="330">IF(J1156=J1155,IF(J1155=1,1,0),0)</f>
        <v>0</v>
      </c>
      <c r="L1156" s="9">
        <f t="shared" si="318"/>
        <v>1</v>
      </c>
      <c r="M1156">
        <f t="shared" si="324"/>
        <v>0</v>
      </c>
      <c r="N1156" s="9">
        <f t="shared" ref="N1156:N1219" si="331">IF(M1156=M1155,IF(M1155=1,1,0),0)</f>
        <v>0</v>
      </c>
      <c r="O1156" s="9">
        <f t="shared" si="319"/>
        <v>1</v>
      </c>
      <c r="P1156">
        <f t="shared" si="325"/>
        <v>0</v>
      </c>
      <c r="Q1156" s="9">
        <f t="shared" ref="Q1156:Q1219" si="332">IF(P1156=P1155,IF(P1155=1,1,0),0)</f>
        <v>0</v>
      </c>
      <c r="R1156" s="9">
        <f t="shared" si="320"/>
        <v>1</v>
      </c>
      <c r="S1156">
        <f t="shared" si="326"/>
        <v>0</v>
      </c>
      <c r="T1156" s="9">
        <f t="shared" ref="T1156:T1219" si="333">IF(S1156=S1155,IF(S1155=1,1,0),0)</f>
        <v>0</v>
      </c>
      <c r="U1156" s="9">
        <f t="shared" si="321"/>
        <v>1</v>
      </c>
      <c r="V1156">
        <f t="shared" si="327"/>
        <v>0</v>
      </c>
      <c r="W1156" s="9">
        <f t="shared" ref="W1156:W1219" si="334">IF(V1156=V1155,IF(V1155=1,1,0),0)</f>
        <v>0</v>
      </c>
      <c r="X1156" s="9">
        <f t="shared" si="322"/>
        <v>1</v>
      </c>
      <c r="Y1156">
        <f t="shared" si="328"/>
        <v>0</v>
      </c>
      <c r="Z1156" s="9">
        <f t="shared" ref="Z1156:Z1219" si="335">IF(Y1156=Y1155,IF(Y1155=1,1,0),0)</f>
        <v>0</v>
      </c>
      <c r="AA1156" s="9">
        <f t="shared" si="323"/>
        <v>1</v>
      </c>
    </row>
    <row r="1157" spans="1:27" x14ac:dyDescent="0.2">
      <c r="A1157" s="4">
        <v>42048</v>
      </c>
      <c r="B1157" s="7">
        <v>4.5001990922531277E-3</v>
      </c>
      <c r="C1157" s="7">
        <v>-2.3286480456590652E-2</v>
      </c>
      <c r="D1157" s="7">
        <v>-1.428266242146492E-2</v>
      </c>
      <c r="E1157" s="7">
        <v>-1.1795910075306892E-2</v>
      </c>
      <c r="F1157" s="7">
        <v>8.4267240017652512E-3</v>
      </c>
      <c r="G1157" s="7">
        <v>1.2241332791745663E-2</v>
      </c>
      <c r="H1157" s="7">
        <v>1.7420511692762375E-2</v>
      </c>
      <c r="J1157">
        <f t="shared" si="329"/>
        <v>0</v>
      </c>
      <c r="K1157" s="9">
        <f t="shared" si="330"/>
        <v>0</v>
      </c>
      <c r="L1157" s="9">
        <f t="shared" ref="L1157:L1220" si="336">IF(J1157=J1156,IF(J1156=0,1,0),0)</f>
        <v>1</v>
      </c>
      <c r="M1157">
        <f t="shared" si="324"/>
        <v>0</v>
      </c>
      <c r="N1157" s="9">
        <f t="shared" si="331"/>
        <v>0</v>
      </c>
      <c r="O1157" s="9">
        <f t="shared" ref="O1157:O1220" si="337">IF(M1157=M1156,IF(M1156=0,1,0),0)</f>
        <v>1</v>
      </c>
      <c r="P1157">
        <f t="shared" si="325"/>
        <v>0</v>
      </c>
      <c r="Q1157" s="9">
        <f t="shared" si="332"/>
        <v>0</v>
      </c>
      <c r="R1157" s="9">
        <f t="shared" ref="R1157:R1220" si="338">IF(P1157=P1156,IF(P1156=0,1,0),0)</f>
        <v>1</v>
      </c>
      <c r="S1157">
        <f t="shared" si="326"/>
        <v>0</v>
      </c>
      <c r="T1157" s="9">
        <f t="shared" si="333"/>
        <v>0</v>
      </c>
      <c r="U1157" s="9">
        <f t="shared" ref="U1157:U1220" si="339">IF(S1157=S1156,IF(S1156=0,1,0),0)</f>
        <v>1</v>
      </c>
      <c r="V1157">
        <f t="shared" si="327"/>
        <v>0</v>
      </c>
      <c r="W1157" s="9">
        <f t="shared" si="334"/>
        <v>0</v>
      </c>
      <c r="X1157" s="9">
        <f t="shared" ref="X1157:X1220" si="340">IF(V1157=V1156,IF(V1156=0,1,0),0)</f>
        <v>1</v>
      </c>
      <c r="Y1157">
        <f t="shared" si="328"/>
        <v>0</v>
      </c>
      <c r="Z1157" s="9">
        <f t="shared" si="335"/>
        <v>0</v>
      </c>
      <c r="AA1157" s="9">
        <f t="shared" ref="AA1157:AA1220" si="341">IF(Y1157=Y1156,IF(Y1156=0,1,0),0)</f>
        <v>1</v>
      </c>
    </row>
    <row r="1158" spans="1:27" x14ac:dyDescent="0.2">
      <c r="A1158" s="4">
        <v>42052</v>
      </c>
      <c r="B1158" s="7">
        <v>1.145748919916155E-3</v>
      </c>
      <c r="C1158" s="7">
        <v>-2.7706241235136986E-2</v>
      </c>
      <c r="D1158" s="7">
        <v>-1.7296181991696358E-2</v>
      </c>
      <c r="E1158" s="7">
        <v>-1.2871000915765762E-2</v>
      </c>
      <c r="F1158" s="7">
        <v>1.0824901051819324E-2</v>
      </c>
      <c r="G1158" s="7">
        <v>1.4738354831933975E-2</v>
      </c>
      <c r="H1158" s="7">
        <v>2.0477324724197388E-2</v>
      </c>
      <c r="J1158">
        <f t="shared" si="329"/>
        <v>0</v>
      </c>
      <c r="K1158" s="9">
        <f t="shared" si="330"/>
        <v>0</v>
      </c>
      <c r="L1158" s="9">
        <f t="shared" si="336"/>
        <v>1</v>
      </c>
      <c r="M1158">
        <f t="shared" si="324"/>
        <v>0</v>
      </c>
      <c r="N1158" s="9">
        <f t="shared" si="331"/>
        <v>0</v>
      </c>
      <c r="O1158" s="9">
        <f t="shared" si="337"/>
        <v>1</v>
      </c>
      <c r="P1158">
        <f t="shared" si="325"/>
        <v>0</v>
      </c>
      <c r="Q1158" s="9">
        <f t="shared" si="332"/>
        <v>0</v>
      </c>
      <c r="R1158" s="9">
        <f t="shared" si="338"/>
        <v>1</v>
      </c>
      <c r="S1158">
        <f t="shared" si="326"/>
        <v>0</v>
      </c>
      <c r="T1158" s="9">
        <f t="shared" si="333"/>
        <v>0</v>
      </c>
      <c r="U1158" s="9">
        <f t="shared" si="339"/>
        <v>1</v>
      </c>
      <c r="V1158">
        <f t="shared" si="327"/>
        <v>0</v>
      </c>
      <c r="W1158" s="9">
        <f t="shared" si="334"/>
        <v>0</v>
      </c>
      <c r="X1158" s="9">
        <f t="shared" si="340"/>
        <v>1</v>
      </c>
      <c r="Y1158">
        <f t="shared" si="328"/>
        <v>0</v>
      </c>
      <c r="Z1158" s="9">
        <f t="shared" si="335"/>
        <v>0</v>
      </c>
      <c r="AA1158" s="9">
        <f t="shared" si="341"/>
        <v>1</v>
      </c>
    </row>
    <row r="1159" spans="1:27" x14ac:dyDescent="0.2">
      <c r="A1159" s="4">
        <v>42053</v>
      </c>
      <c r="B1159" s="7">
        <v>-2.3858946024950142E-4</v>
      </c>
      <c r="C1159" s="7">
        <v>-2.2838767617940903E-2</v>
      </c>
      <c r="D1159" s="7">
        <v>-1.5646897256374359E-2</v>
      </c>
      <c r="E1159" s="7">
        <v>-1.2154044583439827E-2</v>
      </c>
      <c r="F1159" s="7">
        <v>1.047373004257679E-2</v>
      </c>
      <c r="G1159" s="7">
        <v>1.2905551120638847E-2</v>
      </c>
      <c r="H1159" s="7">
        <v>1.7478546127676964E-2</v>
      </c>
      <c r="J1159">
        <f t="shared" si="329"/>
        <v>0</v>
      </c>
      <c r="K1159" s="9">
        <f t="shared" si="330"/>
        <v>0</v>
      </c>
      <c r="L1159" s="9">
        <f t="shared" si="336"/>
        <v>1</v>
      </c>
      <c r="M1159">
        <f t="shared" si="324"/>
        <v>0</v>
      </c>
      <c r="N1159" s="9">
        <f t="shared" si="331"/>
        <v>0</v>
      </c>
      <c r="O1159" s="9">
        <f t="shared" si="337"/>
        <v>1</v>
      </c>
      <c r="P1159">
        <f t="shared" si="325"/>
        <v>0</v>
      </c>
      <c r="Q1159" s="9">
        <f t="shared" si="332"/>
        <v>0</v>
      </c>
      <c r="R1159" s="9">
        <f t="shared" si="338"/>
        <v>1</v>
      </c>
      <c r="S1159">
        <f t="shared" si="326"/>
        <v>0</v>
      </c>
      <c r="T1159" s="9">
        <f t="shared" si="333"/>
        <v>0</v>
      </c>
      <c r="U1159" s="9">
        <f t="shared" si="339"/>
        <v>1</v>
      </c>
      <c r="V1159">
        <f t="shared" si="327"/>
        <v>0</v>
      </c>
      <c r="W1159" s="9">
        <f t="shared" si="334"/>
        <v>0</v>
      </c>
      <c r="X1159" s="9">
        <f t="shared" si="340"/>
        <v>1</v>
      </c>
      <c r="Y1159">
        <f t="shared" si="328"/>
        <v>0</v>
      </c>
      <c r="Z1159" s="9">
        <f t="shared" si="335"/>
        <v>0</v>
      </c>
      <c r="AA1159" s="9">
        <f t="shared" si="341"/>
        <v>1</v>
      </c>
    </row>
    <row r="1160" spans="1:27" x14ac:dyDescent="0.2">
      <c r="A1160" s="4">
        <v>42054</v>
      </c>
      <c r="B1160" s="7">
        <v>-4.7724723802121543E-5</v>
      </c>
      <c r="C1160" s="7">
        <v>-2.406187541782856E-2</v>
      </c>
      <c r="D1160" s="7">
        <v>-1.5611523762345314E-2</v>
      </c>
      <c r="E1160" s="7">
        <v>-1.1499835178256035E-2</v>
      </c>
      <c r="F1160" s="7">
        <v>1.0473098605871201E-2</v>
      </c>
      <c r="G1160" s="7">
        <v>1.3226290233433247E-2</v>
      </c>
      <c r="H1160" s="7">
        <v>1.7959959805011749E-2</v>
      </c>
      <c r="J1160">
        <f t="shared" si="329"/>
        <v>0</v>
      </c>
      <c r="K1160" s="9">
        <f t="shared" si="330"/>
        <v>0</v>
      </c>
      <c r="L1160" s="9">
        <f t="shared" si="336"/>
        <v>1</v>
      </c>
      <c r="M1160">
        <f t="shared" si="324"/>
        <v>0</v>
      </c>
      <c r="N1160" s="9">
        <f t="shared" si="331"/>
        <v>0</v>
      </c>
      <c r="O1160" s="9">
        <f t="shared" si="337"/>
        <v>1</v>
      </c>
      <c r="P1160">
        <f t="shared" si="325"/>
        <v>0</v>
      </c>
      <c r="Q1160" s="9">
        <f t="shared" si="332"/>
        <v>0</v>
      </c>
      <c r="R1160" s="9">
        <f t="shared" si="338"/>
        <v>1</v>
      </c>
      <c r="S1160">
        <f t="shared" si="326"/>
        <v>0</v>
      </c>
      <c r="T1160" s="9">
        <f t="shared" si="333"/>
        <v>0</v>
      </c>
      <c r="U1160" s="9">
        <f t="shared" si="339"/>
        <v>1</v>
      </c>
      <c r="V1160">
        <f t="shared" si="327"/>
        <v>0</v>
      </c>
      <c r="W1160" s="9">
        <f t="shared" si="334"/>
        <v>0</v>
      </c>
      <c r="X1160" s="9">
        <f t="shared" si="340"/>
        <v>1</v>
      </c>
      <c r="Y1160">
        <f t="shared" si="328"/>
        <v>0</v>
      </c>
      <c r="Z1160" s="9">
        <f t="shared" si="335"/>
        <v>0</v>
      </c>
      <c r="AA1160" s="9">
        <f t="shared" si="341"/>
        <v>1</v>
      </c>
    </row>
    <row r="1161" spans="1:27" x14ac:dyDescent="0.2">
      <c r="A1161" s="4">
        <v>42055</v>
      </c>
      <c r="B1161" s="7">
        <v>5.6158533276993491E-3</v>
      </c>
      <c r="C1161" s="7">
        <v>-2.2054290398955345E-2</v>
      </c>
      <c r="D1161" s="7">
        <v>-1.4818651601672173E-2</v>
      </c>
      <c r="E1161" s="7">
        <v>-1.1218180879950523E-2</v>
      </c>
      <c r="F1161" s="7">
        <v>9.9278837442398071E-3</v>
      </c>
      <c r="G1161" s="7">
        <v>1.2234794907271862E-2</v>
      </c>
      <c r="H1161" s="7">
        <v>1.668814942240715E-2</v>
      </c>
      <c r="J1161">
        <f t="shared" si="329"/>
        <v>0</v>
      </c>
      <c r="K1161" s="9">
        <f t="shared" si="330"/>
        <v>0</v>
      </c>
      <c r="L1161" s="9">
        <f t="shared" si="336"/>
        <v>1</v>
      </c>
      <c r="M1161">
        <f t="shared" si="324"/>
        <v>0</v>
      </c>
      <c r="N1161" s="9">
        <f t="shared" si="331"/>
        <v>0</v>
      </c>
      <c r="O1161" s="9">
        <f t="shared" si="337"/>
        <v>1</v>
      </c>
      <c r="P1161">
        <f t="shared" si="325"/>
        <v>0</v>
      </c>
      <c r="Q1161" s="9">
        <f t="shared" si="332"/>
        <v>0</v>
      </c>
      <c r="R1161" s="9">
        <f t="shared" si="338"/>
        <v>1</v>
      </c>
      <c r="S1161">
        <f t="shared" si="326"/>
        <v>0</v>
      </c>
      <c r="T1161" s="9">
        <f t="shared" si="333"/>
        <v>0</v>
      </c>
      <c r="U1161" s="9">
        <f t="shared" si="339"/>
        <v>1</v>
      </c>
      <c r="V1161">
        <f t="shared" si="327"/>
        <v>0</v>
      </c>
      <c r="W1161" s="9">
        <f t="shared" si="334"/>
        <v>0</v>
      </c>
      <c r="X1161" s="9">
        <f t="shared" si="340"/>
        <v>1</v>
      </c>
      <c r="Y1161">
        <f t="shared" si="328"/>
        <v>0</v>
      </c>
      <c r="Z1161" s="9">
        <f t="shared" si="335"/>
        <v>0</v>
      </c>
      <c r="AA1161" s="9">
        <f t="shared" si="341"/>
        <v>1</v>
      </c>
    </row>
    <row r="1162" spans="1:27" x14ac:dyDescent="0.2">
      <c r="A1162" s="4">
        <v>42058</v>
      </c>
      <c r="B1162" s="7">
        <v>-1.8985239033730619E-4</v>
      </c>
      <c r="C1162" s="7">
        <v>-2.5015940889716148E-2</v>
      </c>
      <c r="D1162" s="7">
        <v>-1.4333831146359444E-2</v>
      </c>
      <c r="E1162" s="7">
        <v>-1.0210254229605198E-2</v>
      </c>
      <c r="F1162" s="7">
        <v>8.2855056971311569E-3</v>
      </c>
      <c r="G1162" s="7">
        <v>1.2126154266297817E-2</v>
      </c>
      <c r="H1162" s="7">
        <v>1.757480762898922E-2</v>
      </c>
      <c r="J1162">
        <f t="shared" si="329"/>
        <v>0</v>
      </c>
      <c r="K1162" s="9">
        <f t="shared" si="330"/>
        <v>0</v>
      </c>
      <c r="L1162" s="9">
        <f t="shared" si="336"/>
        <v>1</v>
      </c>
      <c r="M1162">
        <f t="shared" si="324"/>
        <v>0</v>
      </c>
      <c r="N1162" s="9">
        <f t="shared" si="331"/>
        <v>0</v>
      </c>
      <c r="O1162" s="9">
        <f t="shared" si="337"/>
        <v>1</v>
      </c>
      <c r="P1162">
        <f t="shared" si="325"/>
        <v>0</v>
      </c>
      <c r="Q1162" s="9">
        <f t="shared" si="332"/>
        <v>0</v>
      </c>
      <c r="R1162" s="9">
        <f t="shared" si="338"/>
        <v>1</v>
      </c>
      <c r="S1162">
        <f t="shared" si="326"/>
        <v>0</v>
      </c>
      <c r="T1162" s="9">
        <f t="shared" si="333"/>
        <v>0</v>
      </c>
      <c r="U1162" s="9">
        <f t="shared" si="339"/>
        <v>1</v>
      </c>
      <c r="V1162">
        <f t="shared" si="327"/>
        <v>0</v>
      </c>
      <c r="W1162" s="9">
        <f t="shared" si="334"/>
        <v>0</v>
      </c>
      <c r="X1162" s="9">
        <f t="shared" si="340"/>
        <v>1</v>
      </c>
      <c r="Y1162">
        <f t="shared" si="328"/>
        <v>0</v>
      </c>
      <c r="Z1162" s="9">
        <f t="shared" si="335"/>
        <v>0</v>
      </c>
      <c r="AA1162" s="9">
        <f t="shared" si="341"/>
        <v>1</v>
      </c>
    </row>
    <row r="1163" spans="1:27" x14ac:dyDescent="0.2">
      <c r="A1163" s="4">
        <v>42059</v>
      </c>
      <c r="B1163" s="7">
        <v>3.3172241583663822E-3</v>
      </c>
      <c r="C1163" s="7">
        <v>-2.4227814748883247E-2</v>
      </c>
      <c r="D1163" s="7">
        <v>-1.4829117804765701E-2</v>
      </c>
      <c r="E1163" s="7">
        <v>-1.0268955491483212E-2</v>
      </c>
      <c r="F1163" s="7">
        <v>9.5826862379908562E-3</v>
      </c>
      <c r="G1163" s="7">
        <v>1.2561812996864319E-2</v>
      </c>
      <c r="H1163" s="7">
        <v>1.7417518422007561E-2</v>
      </c>
      <c r="J1163">
        <f t="shared" si="329"/>
        <v>0</v>
      </c>
      <c r="K1163" s="9">
        <f t="shared" si="330"/>
        <v>0</v>
      </c>
      <c r="L1163" s="9">
        <f t="shared" si="336"/>
        <v>1</v>
      </c>
      <c r="M1163">
        <f t="shared" si="324"/>
        <v>0</v>
      </c>
      <c r="N1163" s="9">
        <f t="shared" si="331"/>
        <v>0</v>
      </c>
      <c r="O1163" s="9">
        <f t="shared" si="337"/>
        <v>1</v>
      </c>
      <c r="P1163">
        <f t="shared" si="325"/>
        <v>0</v>
      </c>
      <c r="Q1163" s="9">
        <f t="shared" si="332"/>
        <v>0</v>
      </c>
      <c r="R1163" s="9">
        <f t="shared" si="338"/>
        <v>1</v>
      </c>
      <c r="S1163">
        <f t="shared" si="326"/>
        <v>0</v>
      </c>
      <c r="T1163" s="9">
        <f t="shared" si="333"/>
        <v>0</v>
      </c>
      <c r="U1163" s="9">
        <f t="shared" si="339"/>
        <v>1</v>
      </c>
      <c r="V1163">
        <f t="shared" si="327"/>
        <v>0</v>
      </c>
      <c r="W1163" s="9">
        <f t="shared" si="334"/>
        <v>0</v>
      </c>
      <c r="X1163" s="9">
        <f t="shared" si="340"/>
        <v>1</v>
      </c>
      <c r="Y1163">
        <f t="shared" si="328"/>
        <v>0</v>
      </c>
      <c r="Z1163" s="9">
        <f t="shared" si="335"/>
        <v>0</v>
      </c>
      <c r="AA1163" s="9">
        <f t="shared" si="341"/>
        <v>1</v>
      </c>
    </row>
    <row r="1164" spans="1:27" x14ac:dyDescent="0.2">
      <c r="A1164" s="4">
        <v>42060</v>
      </c>
      <c r="B1164" s="7">
        <v>-1.6572365827993137E-3</v>
      </c>
      <c r="C1164" s="7">
        <v>-2.0031943917274475E-2</v>
      </c>
      <c r="D1164" s="7">
        <v>-1.204405166208744E-2</v>
      </c>
      <c r="E1164" s="7">
        <v>-9.7727561369538307E-3</v>
      </c>
      <c r="F1164" s="7">
        <v>7.5856121256947517E-3</v>
      </c>
      <c r="G1164" s="7">
        <v>1.0155309922993183E-2</v>
      </c>
      <c r="H1164" s="7">
        <v>1.3843907974660397E-2</v>
      </c>
      <c r="J1164">
        <f t="shared" si="329"/>
        <v>0</v>
      </c>
      <c r="K1164" s="9">
        <f t="shared" si="330"/>
        <v>0</v>
      </c>
      <c r="L1164" s="9">
        <f t="shared" si="336"/>
        <v>1</v>
      </c>
      <c r="M1164">
        <f t="shared" si="324"/>
        <v>0</v>
      </c>
      <c r="N1164" s="9">
        <f t="shared" si="331"/>
        <v>0</v>
      </c>
      <c r="O1164" s="9">
        <f t="shared" si="337"/>
        <v>1</v>
      </c>
      <c r="P1164">
        <f t="shared" si="325"/>
        <v>0</v>
      </c>
      <c r="Q1164" s="9">
        <f t="shared" si="332"/>
        <v>0</v>
      </c>
      <c r="R1164" s="9">
        <f t="shared" si="338"/>
        <v>1</v>
      </c>
      <c r="S1164">
        <f t="shared" si="326"/>
        <v>0</v>
      </c>
      <c r="T1164" s="9">
        <f t="shared" si="333"/>
        <v>0</v>
      </c>
      <c r="U1164" s="9">
        <f t="shared" si="339"/>
        <v>1</v>
      </c>
      <c r="V1164">
        <f t="shared" si="327"/>
        <v>0</v>
      </c>
      <c r="W1164" s="9">
        <f t="shared" si="334"/>
        <v>0</v>
      </c>
      <c r="X1164" s="9">
        <f t="shared" si="340"/>
        <v>1</v>
      </c>
      <c r="Y1164">
        <f t="shared" si="328"/>
        <v>0</v>
      </c>
      <c r="Z1164" s="9">
        <f t="shared" si="335"/>
        <v>0</v>
      </c>
      <c r="AA1164" s="9">
        <f t="shared" si="341"/>
        <v>1</v>
      </c>
    </row>
    <row r="1165" spans="1:27" x14ac:dyDescent="0.2">
      <c r="A1165" s="4">
        <v>42061</v>
      </c>
      <c r="B1165" s="7">
        <v>-1.4217672590939736E-4</v>
      </c>
      <c r="C1165" s="7">
        <v>-2.1569592878222466E-2</v>
      </c>
      <c r="D1165" s="7">
        <v>-1.2929213233292103E-2</v>
      </c>
      <c r="E1165" s="7">
        <v>-9.9838031455874443E-3</v>
      </c>
      <c r="F1165" s="7">
        <v>8.9554190635681152E-3</v>
      </c>
      <c r="G1165" s="7">
        <v>1.1292988434433937E-2</v>
      </c>
      <c r="H1165" s="7">
        <v>1.5168420970439911E-2</v>
      </c>
      <c r="J1165">
        <f t="shared" si="329"/>
        <v>0</v>
      </c>
      <c r="K1165" s="9">
        <f t="shared" si="330"/>
        <v>0</v>
      </c>
      <c r="L1165" s="9">
        <f t="shared" si="336"/>
        <v>1</v>
      </c>
      <c r="M1165">
        <f t="shared" si="324"/>
        <v>0</v>
      </c>
      <c r="N1165" s="9">
        <f t="shared" si="331"/>
        <v>0</v>
      </c>
      <c r="O1165" s="9">
        <f t="shared" si="337"/>
        <v>1</v>
      </c>
      <c r="P1165">
        <f t="shared" si="325"/>
        <v>0</v>
      </c>
      <c r="Q1165" s="9">
        <f t="shared" si="332"/>
        <v>0</v>
      </c>
      <c r="R1165" s="9">
        <f t="shared" si="338"/>
        <v>1</v>
      </c>
      <c r="S1165">
        <f t="shared" si="326"/>
        <v>0</v>
      </c>
      <c r="T1165" s="9">
        <f t="shared" si="333"/>
        <v>0</v>
      </c>
      <c r="U1165" s="9">
        <f t="shared" si="339"/>
        <v>1</v>
      </c>
      <c r="V1165">
        <f t="shared" si="327"/>
        <v>0</v>
      </c>
      <c r="W1165" s="9">
        <f t="shared" si="334"/>
        <v>0</v>
      </c>
      <c r="X1165" s="9">
        <f t="shared" si="340"/>
        <v>1</v>
      </c>
      <c r="Y1165">
        <f t="shared" si="328"/>
        <v>0</v>
      </c>
      <c r="Z1165" s="9">
        <f t="shared" si="335"/>
        <v>0</v>
      </c>
      <c r="AA1165" s="9">
        <f t="shared" si="341"/>
        <v>1</v>
      </c>
    </row>
    <row r="1166" spans="1:27" x14ac:dyDescent="0.2">
      <c r="A1166" s="4">
        <v>42062</v>
      </c>
      <c r="B1166" s="7">
        <v>-3.3707630367892523E-3</v>
      </c>
      <c r="C1166" s="7">
        <v>-2.262665331363678E-2</v>
      </c>
      <c r="D1166" s="7">
        <v>-1.3207351788878441E-2</v>
      </c>
      <c r="E1166" s="7">
        <v>-9.8225688561797142E-3</v>
      </c>
      <c r="F1166" s="7">
        <v>8.8118063285946846E-3</v>
      </c>
      <c r="G1166" s="7">
        <v>1.1229530908167362E-2</v>
      </c>
      <c r="H1166" s="7">
        <v>1.4422039501368999E-2</v>
      </c>
      <c r="J1166">
        <f t="shared" si="329"/>
        <v>0</v>
      </c>
      <c r="K1166" s="9">
        <f t="shared" si="330"/>
        <v>0</v>
      </c>
      <c r="L1166" s="9">
        <f t="shared" si="336"/>
        <v>1</v>
      </c>
      <c r="M1166">
        <f t="shared" si="324"/>
        <v>0</v>
      </c>
      <c r="N1166" s="9">
        <f t="shared" si="331"/>
        <v>0</v>
      </c>
      <c r="O1166" s="9">
        <f t="shared" si="337"/>
        <v>1</v>
      </c>
      <c r="P1166">
        <f t="shared" si="325"/>
        <v>0</v>
      </c>
      <c r="Q1166" s="9">
        <f t="shared" si="332"/>
        <v>0</v>
      </c>
      <c r="R1166" s="9">
        <f t="shared" si="338"/>
        <v>1</v>
      </c>
      <c r="S1166">
        <f t="shared" si="326"/>
        <v>0</v>
      </c>
      <c r="T1166" s="9">
        <f t="shared" si="333"/>
        <v>0</v>
      </c>
      <c r="U1166" s="9">
        <f t="shared" si="339"/>
        <v>1</v>
      </c>
      <c r="V1166">
        <f t="shared" si="327"/>
        <v>0</v>
      </c>
      <c r="W1166" s="9">
        <f t="shared" si="334"/>
        <v>0</v>
      </c>
      <c r="X1166" s="9">
        <f t="shared" si="340"/>
        <v>1</v>
      </c>
      <c r="Y1166">
        <f t="shared" si="328"/>
        <v>0</v>
      </c>
      <c r="Z1166" s="9">
        <f t="shared" si="335"/>
        <v>0</v>
      </c>
      <c r="AA1166" s="9">
        <f t="shared" si="341"/>
        <v>1</v>
      </c>
    </row>
    <row r="1167" spans="1:27" x14ac:dyDescent="0.2">
      <c r="A1167" s="4">
        <v>42065</v>
      </c>
      <c r="B1167" s="7">
        <v>5.2647926763472411E-3</v>
      </c>
      <c r="C1167" s="7">
        <v>-1.9504979252815247E-2</v>
      </c>
      <c r="D1167" s="7">
        <v>-1.0616479441523552E-2</v>
      </c>
      <c r="E1167" s="7">
        <v>-8.4708239883184433E-3</v>
      </c>
      <c r="F1167" s="7">
        <v>7.666831836104393E-3</v>
      </c>
      <c r="G1167" s="7">
        <v>9.4518596306443214E-3</v>
      </c>
      <c r="H1167" s="7">
        <v>1.2649615295231342E-2</v>
      </c>
      <c r="J1167">
        <f t="shared" si="329"/>
        <v>0</v>
      </c>
      <c r="K1167" s="9">
        <f t="shared" si="330"/>
        <v>0</v>
      </c>
      <c r="L1167" s="9">
        <f t="shared" si="336"/>
        <v>1</v>
      </c>
      <c r="M1167">
        <f t="shared" si="324"/>
        <v>0</v>
      </c>
      <c r="N1167" s="9">
        <f t="shared" si="331"/>
        <v>0</v>
      </c>
      <c r="O1167" s="9">
        <f t="shared" si="337"/>
        <v>1</v>
      </c>
      <c r="P1167">
        <f t="shared" si="325"/>
        <v>0</v>
      </c>
      <c r="Q1167" s="9">
        <f t="shared" si="332"/>
        <v>0</v>
      </c>
      <c r="R1167" s="9">
        <f t="shared" si="338"/>
        <v>1</v>
      </c>
      <c r="S1167">
        <f t="shared" si="326"/>
        <v>0</v>
      </c>
      <c r="T1167" s="9">
        <f t="shared" si="333"/>
        <v>0</v>
      </c>
      <c r="U1167" s="9">
        <f t="shared" si="339"/>
        <v>1</v>
      </c>
      <c r="V1167">
        <f t="shared" si="327"/>
        <v>0</v>
      </c>
      <c r="W1167" s="9">
        <f t="shared" si="334"/>
        <v>0</v>
      </c>
      <c r="X1167" s="9">
        <f t="shared" si="340"/>
        <v>1</v>
      </c>
      <c r="Y1167">
        <f t="shared" si="328"/>
        <v>0</v>
      </c>
      <c r="Z1167" s="9">
        <f t="shared" si="335"/>
        <v>0</v>
      </c>
      <c r="AA1167" s="9">
        <f t="shared" si="341"/>
        <v>1</v>
      </c>
    </row>
    <row r="1168" spans="1:27" x14ac:dyDescent="0.2">
      <c r="A1168" s="4">
        <v>42066</v>
      </c>
      <c r="B1168" s="7">
        <v>-4.3141318955572626E-3</v>
      </c>
      <c r="C1168" s="7">
        <v>-1.9385546445846558E-2</v>
      </c>
      <c r="D1168" s="7">
        <v>-1.0470167733728886E-2</v>
      </c>
      <c r="E1168" s="7">
        <v>-8.6699919775128365E-3</v>
      </c>
      <c r="F1168" s="7">
        <v>5.9577883221209049E-3</v>
      </c>
      <c r="G1168" s="7">
        <v>8.1166867166757584E-3</v>
      </c>
      <c r="H1168" s="7">
        <v>1.0814251378178596E-2</v>
      </c>
      <c r="J1168">
        <f t="shared" si="329"/>
        <v>0</v>
      </c>
      <c r="K1168" s="9">
        <f t="shared" si="330"/>
        <v>0</v>
      </c>
      <c r="L1168" s="9">
        <f t="shared" si="336"/>
        <v>1</v>
      </c>
      <c r="M1168">
        <f t="shared" si="324"/>
        <v>0</v>
      </c>
      <c r="N1168" s="9">
        <f t="shared" si="331"/>
        <v>0</v>
      </c>
      <c r="O1168" s="9">
        <f t="shared" si="337"/>
        <v>1</v>
      </c>
      <c r="P1168">
        <f t="shared" si="325"/>
        <v>0</v>
      </c>
      <c r="Q1168" s="9">
        <f t="shared" si="332"/>
        <v>0</v>
      </c>
      <c r="R1168" s="9">
        <f t="shared" si="338"/>
        <v>1</v>
      </c>
      <c r="S1168">
        <f t="shared" si="326"/>
        <v>0</v>
      </c>
      <c r="T1168" s="9">
        <f t="shared" si="333"/>
        <v>0</v>
      </c>
      <c r="U1168" s="9">
        <f t="shared" si="339"/>
        <v>1</v>
      </c>
      <c r="V1168">
        <f t="shared" si="327"/>
        <v>0</v>
      </c>
      <c r="W1168" s="9">
        <f t="shared" si="334"/>
        <v>0</v>
      </c>
      <c r="X1168" s="9">
        <f t="shared" si="340"/>
        <v>1</v>
      </c>
      <c r="Y1168">
        <f t="shared" si="328"/>
        <v>0</v>
      </c>
      <c r="Z1168" s="9">
        <f t="shared" si="335"/>
        <v>0</v>
      </c>
      <c r="AA1168" s="9">
        <f t="shared" si="341"/>
        <v>1</v>
      </c>
    </row>
    <row r="1169" spans="1:27" x14ac:dyDescent="0.2">
      <c r="A1169" s="4">
        <v>42067</v>
      </c>
      <c r="B1169" s="7">
        <v>-3.9511631152657533E-3</v>
      </c>
      <c r="C1169" s="7">
        <v>-2.1951097995042801E-2</v>
      </c>
      <c r="D1169" s="7">
        <v>-1.1942796409130096E-2</v>
      </c>
      <c r="E1169" s="7">
        <v>-8.6610009893774986E-3</v>
      </c>
      <c r="F1169" s="7">
        <v>8.3555839955806732E-3</v>
      </c>
      <c r="G1169" s="7">
        <v>1.0217937640845776E-2</v>
      </c>
      <c r="H1169" s="7">
        <v>1.4019166119396687E-2</v>
      </c>
      <c r="J1169">
        <f t="shared" si="329"/>
        <v>0</v>
      </c>
      <c r="K1169" s="9">
        <f t="shared" si="330"/>
        <v>0</v>
      </c>
      <c r="L1169" s="9">
        <f t="shared" si="336"/>
        <v>1</v>
      </c>
      <c r="M1169">
        <f t="shared" si="324"/>
        <v>0</v>
      </c>
      <c r="N1169" s="9">
        <f t="shared" si="331"/>
        <v>0</v>
      </c>
      <c r="O1169" s="9">
        <f t="shared" si="337"/>
        <v>1</v>
      </c>
      <c r="P1169">
        <f t="shared" si="325"/>
        <v>0</v>
      </c>
      <c r="Q1169" s="9">
        <f t="shared" si="332"/>
        <v>0</v>
      </c>
      <c r="R1169" s="9">
        <f t="shared" si="338"/>
        <v>1</v>
      </c>
      <c r="S1169">
        <f t="shared" si="326"/>
        <v>0</v>
      </c>
      <c r="T1169" s="9">
        <f t="shared" si="333"/>
        <v>0</v>
      </c>
      <c r="U1169" s="9">
        <f t="shared" si="339"/>
        <v>1</v>
      </c>
      <c r="V1169">
        <f t="shared" si="327"/>
        <v>0</v>
      </c>
      <c r="W1169" s="9">
        <f t="shared" si="334"/>
        <v>0</v>
      </c>
      <c r="X1169" s="9">
        <f t="shared" si="340"/>
        <v>1</v>
      </c>
      <c r="Y1169">
        <f t="shared" si="328"/>
        <v>0</v>
      </c>
      <c r="Z1169" s="9">
        <f t="shared" si="335"/>
        <v>0</v>
      </c>
      <c r="AA1169" s="9">
        <f t="shared" si="341"/>
        <v>1</v>
      </c>
    </row>
    <row r="1170" spans="1:27" x14ac:dyDescent="0.2">
      <c r="A1170" s="4">
        <v>42068</v>
      </c>
      <c r="B1170" s="7">
        <v>1.5251897527861966E-3</v>
      </c>
      <c r="C1170" s="7">
        <v>-2.4304324761033058E-2</v>
      </c>
      <c r="D1170" s="7">
        <v>-1.3466798700392246E-2</v>
      </c>
      <c r="E1170" s="7">
        <v>-8.7250061333179474E-3</v>
      </c>
      <c r="F1170" s="7">
        <v>8.9116739109158516E-3</v>
      </c>
      <c r="G1170" s="7">
        <v>1.1069915257394314E-2</v>
      </c>
      <c r="H1170" s="7">
        <v>1.5745019540190697E-2</v>
      </c>
      <c r="J1170">
        <f t="shared" si="329"/>
        <v>0</v>
      </c>
      <c r="K1170" s="9">
        <f t="shared" si="330"/>
        <v>0</v>
      </c>
      <c r="L1170" s="9">
        <f t="shared" si="336"/>
        <v>1</v>
      </c>
      <c r="M1170">
        <f t="shared" si="324"/>
        <v>0</v>
      </c>
      <c r="N1170" s="9">
        <f t="shared" si="331"/>
        <v>0</v>
      </c>
      <c r="O1170" s="9">
        <f t="shared" si="337"/>
        <v>1</v>
      </c>
      <c r="P1170">
        <f t="shared" si="325"/>
        <v>0</v>
      </c>
      <c r="Q1170" s="9">
        <f t="shared" si="332"/>
        <v>0</v>
      </c>
      <c r="R1170" s="9">
        <f t="shared" si="338"/>
        <v>1</v>
      </c>
      <c r="S1170">
        <f t="shared" si="326"/>
        <v>0</v>
      </c>
      <c r="T1170" s="9">
        <f t="shared" si="333"/>
        <v>0</v>
      </c>
      <c r="U1170" s="9">
        <f t="shared" si="339"/>
        <v>1</v>
      </c>
      <c r="V1170">
        <f t="shared" si="327"/>
        <v>0</v>
      </c>
      <c r="W1170" s="9">
        <f t="shared" si="334"/>
        <v>0</v>
      </c>
      <c r="X1170" s="9">
        <f t="shared" si="340"/>
        <v>1</v>
      </c>
      <c r="Y1170">
        <f t="shared" si="328"/>
        <v>0</v>
      </c>
      <c r="Z1170" s="9">
        <f t="shared" si="335"/>
        <v>0</v>
      </c>
      <c r="AA1170" s="9">
        <f t="shared" si="341"/>
        <v>1</v>
      </c>
    </row>
    <row r="1171" spans="1:27" x14ac:dyDescent="0.2">
      <c r="A1171" s="4">
        <v>42069</v>
      </c>
      <c r="B1171" s="7">
        <v>-1.385947133585725E-2</v>
      </c>
      <c r="C1171" s="7">
        <v>-2.0015127956867218E-2</v>
      </c>
      <c r="D1171" s="7">
        <v>-1.1926233768463135E-2</v>
      </c>
      <c r="E1171" s="7">
        <v>-8.6561618372797966E-3</v>
      </c>
      <c r="F1171" s="7">
        <v>7.0834159851074219E-3</v>
      </c>
      <c r="G1171" s="7">
        <v>8.4350313991308212E-3</v>
      </c>
      <c r="H1171" s="7">
        <v>1.1370543390512466E-2</v>
      </c>
      <c r="J1171">
        <f t="shared" si="329"/>
        <v>0</v>
      </c>
      <c r="K1171" s="9">
        <f t="shared" si="330"/>
        <v>0</v>
      </c>
      <c r="L1171" s="9">
        <f t="shared" si="336"/>
        <v>1</v>
      </c>
      <c r="M1171">
        <f t="shared" si="324"/>
        <v>1</v>
      </c>
      <c r="N1171" s="9">
        <f t="shared" si="331"/>
        <v>0</v>
      </c>
      <c r="O1171" s="9">
        <f t="shared" si="337"/>
        <v>0</v>
      </c>
      <c r="P1171">
        <f t="shared" si="325"/>
        <v>1</v>
      </c>
      <c r="Q1171" s="9">
        <f t="shared" si="332"/>
        <v>0</v>
      </c>
      <c r="R1171" s="9">
        <f t="shared" si="338"/>
        <v>0</v>
      </c>
      <c r="S1171">
        <f t="shared" si="326"/>
        <v>0</v>
      </c>
      <c r="T1171" s="9">
        <f t="shared" si="333"/>
        <v>0</v>
      </c>
      <c r="U1171" s="9">
        <f t="shared" si="339"/>
        <v>1</v>
      </c>
      <c r="V1171">
        <f t="shared" si="327"/>
        <v>0</v>
      </c>
      <c r="W1171" s="9">
        <f t="shared" si="334"/>
        <v>0</v>
      </c>
      <c r="X1171" s="9">
        <f t="shared" si="340"/>
        <v>1</v>
      </c>
      <c r="Y1171">
        <f t="shared" si="328"/>
        <v>0</v>
      </c>
      <c r="Z1171" s="9">
        <f t="shared" si="335"/>
        <v>0</v>
      </c>
      <c r="AA1171" s="9">
        <f t="shared" si="341"/>
        <v>1</v>
      </c>
    </row>
    <row r="1172" spans="1:27" x14ac:dyDescent="0.2">
      <c r="A1172" s="4">
        <v>42072</v>
      </c>
      <c r="B1172" s="7">
        <v>3.3265066229938808E-3</v>
      </c>
      <c r="C1172" s="7">
        <v>-2.6709634810686111E-2</v>
      </c>
      <c r="D1172" s="7">
        <v>-1.4855123125016689E-2</v>
      </c>
      <c r="E1172" s="7">
        <v>-9.3030920252203941E-3</v>
      </c>
      <c r="F1172" s="7">
        <v>1.1501484550535679E-2</v>
      </c>
      <c r="G1172" s="7">
        <v>1.384394709020853E-2</v>
      </c>
      <c r="H1172" s="7">
        <v>2.2162280976772308E-2</v>
      </c>
      <c r="J1172">
        <f t="shared" si="329"/>
        <v>0</v>
      </c>
      <c r="K1172" s="9">
        <f t="shared" si="330"/>
        <v>0</v>
      </c>
      <c r="L1172" s="9">
        <f t="shared" si="336"/>
        <v>1</v>
      </c>
      <c r="M1172">
        <f t="shared" si="324"/>
        <v>0</v>
      </c>
      <c r="N1172" s="9">
        <f t="shared" si="331"/>
        <v>0</v>
      </c>
      <c r="O1172" s="9">
        <f t="shared" si="337"/>
        <v>0</v>
      </c>
      <c r="P1172">
        <f t="shared" si="325"/>
        <v>0</v>
      </c>
      <c r="Q1172" s="9">
        <f t="shared" si="332"/>
        <v>0</v>
      </c>
      <c r="R1172" s="9">
        <f t="shared" si="338"/>
        <v>0</v>
      </c>
      <c r="S1172">
        <f t="shared" si="326"/>
        <v>0</v>
      </c>
      <c r="T1172" s="9">
        <f t="shared" si="333"/>
        <v>0</v>
      </c>
      <c r="U1172" s="9">
        <f t="shared" si="339"/>
        <v>1</v>
      </c>
      <c r="V1172">
        <f t="shared" si="327"/>
        <v>0</v>
      </c>
      <c r="W1172" s="9">
        <f t="shared" si="334"/>
        <v>0</v>
      </c>
      <c r="X1172" s="9">
        <f t="shared" si="340"/>
        <v>1</v>
      </c>
      <c r="Y1172">
        <f t="shared" si="328"/>
        <v>0</v>
      </c>
      <c r="Z1172" s="9">
        <f t="shared" si="335"/>
        <v>0</v>
      </c>
      <c r="AA1172" s="9">
        <f t="shared" si="341"/>
        <v>1</v>
      </c>
    </row>
    <row r="1173" spans="1:27" x14ac:dyDescent="0.2">
      <c r="A1173" s="4">
        <v>42073</v>
      </c>
      <c r="B1173" s="7">
        <v>-1.7380765721751162E-2</v>
      </c>
      <c r="C1173" s="7">
        <v>-2.5883147493004799E-2</v>
      </c>
      <c r="D1173" s="7">
        <v>-1.5478316694498062E-2</v>
      </c>
      <c r="E1173" s="7">
        <v>-1.110611017793417E-2</v>
      </c>
      <c r="F1173" s="7">
        <v>9.0910783037543297E-3</v>
      </c>
      <c r="G1173" s="7">
        <v>1.1460441164672375E-2</v>
      </c>
      <c r="H1173" s="7">
        <v>1.5427205711603165E-2</v>
      </c>
      <c r="J1173">
        <f t="shared" si="329"/>
        <v>0</v>
      </c>
      <c r="K1173" s="9">
        <f t="shared" si="330"/>
        <v>0</v>
      </c>
      <c r="L1173" s="9">
        <f t="shared" si="336"/>
        <v>1</v>
      </c>
      <c r="M1173">
        <f t="shared" si="324"/>
        <v>1</v>
      </c>
      <c r="N1173" s="9">
        <f t="shared" si="331"/>
        <v>0</v>
      </c>
      <c r="O1173" s="9">
        <f t="shared" si="337"/>
        <v>0</v>
      </c>
      <c r="P1173">
        <f t="shared" si="325"/>
        <v>1</v>
      </c>
      <c r="Q1173" s="9">
        <f t="shared" si="332"/>
        <v>0</v>
      </c>
      <c r="R1173" s="9">
        <f t="shared" si="338"/>
        <v>0</v>
      </c>
      <c r="S1173">
        <f t="shared" si="326"/>
        <v>0</v>
      </c>
      <c r="T1173" s="9">
        <f t="shared" si="333"/>
        <v>0</v>
      </c>
      <c r="U1173" s="9">
        <f t="shared" si="339"/>
        <v>1</v>
      </c>
      <c r="V1173">
        <f t="shared" si="327"/>
        <v>0</v>
      </c>
      <c r="W1173" s="9">
        <f t="shared" si="334"/>
        <v>0</v>
      </c>
      <c r="X1173" s="9">
        <f t="shared" si="340"/>
        <v>1</v>
      </c>
      <c r="Y1173">
        <f t="shared" si="328"/>
        <v>0</v>
      </c>
      <c r="Z1173" s="9">
        <f t="shared" si="335"/>
        <v>0</v>
      </c>
      <c r="AA1173" s="9">
        <f t="shared" si="341"/>
        <v>1</v>
      </c>
    </row>
    <row r="1174" spans="1:27" x14ac:dyDescent="0.2">
      <c r="A1174" s="4">
        <v>42074</v>
      </c>
      <c r="B1174" s="7">
        <v>-1.1760671713759066E-3</v>
      </c>
      <c r="C1174" s="7">
        <v>-2.5557698681950569E-2</v>
      </c>
      <c r="D1174" s="7">
        <v>-1.5433360822498798E-2</v>
      </c>
      <c r="E1174" s="7">
        <v>-1.0954873636364937E-2</v>
      </c>
      <c r="F1174" s="7">
        <v>1.3034396804869175E-2</v>
      </c>
      <c r="G1174" s="7">
        <v>1.5009553171694279E-2</v>
      </c>
      <c r="H1174" s="7">
        <v>2.4068085476756096E-2</v>
      </c>
      <c r="J1174">
        <f t="shared" si="329"/>
        <v>0</v>
      </c>
      <c r="K1174" s="9">
        <f t="shared" si="330"/>
        <v>0</v>
      </c>
      <c r="L1174" s="9">
        <f t="shared" si="336"/>
        <v>1</v>
      </c>
      <c r="M1174">
        <f t="shared" si="324"/>
        <v>0</v>
      </c>
      <c r="N1174" s="9">
        <f t="shared" si="331"/>
        <v>0</v>
      </c>
      <c r="O1174" s="9">
        <f t="shared" si="337"/>
        <v>0</v>
      </c>
      <c r="P1174">
        <f t="shared" si="325"/>
        <v>0</v>
      </c>
      <c r="Q1174" s="9">
        <f t="shared" si="332"/>
        <v>0</v>
      </c>
      <c r="R1174" s="9">
        <f t="shared" si="338"/>
        <v>0</v>
      </c>
      <c r="S1174">
        <f t="shared" si="326"/>
        <v>0</v>
      </c>
      <c r="T1174" s="9">
        <f t="shared" si="333"/>
        <v>0</v>
      </c>
      <c r="U1174" s="9">
        <f t="shared" si="339"/>
        <v>1</v>
      </c>
      <c r="V1174">
        <f t="shared" si="327"/>
        <v>0</v>
      </c>
      <c r="W1174" s="9">
        <f t="shared" si="334"/>
        <v>0</v>
      </c>
      <c r="X1174" s="9">
        <f t="shared" si="340"/>
        <v>1</v>
      </c>
      <c r="Y1174">
        <f t="shared" si="328"/>
        <v>0</v>
      </c>
      <c r="Z1174" s="9">
        <f t="shared" si="335"/>
        <v>0</v>
      </c>
      <c r="AA1174" s="9">
        <f t="shared" si="341"/>
        <v>1</v>
      </c>
    </row>
    <row r="1175" spans="1:27" x14ac:dyDescent="0.2">
      <c r="A1175" s="4">
        <v>42075</v>
      </c>
      <c r="B1175" s="7">
        <v>1.1941167843840195E-2</v>
      </c>
      <c r="C1175" s="7">
        <v>-2.9666664078831673E-2</v>
      </c>
      <c r="D1175" s="7">
        <v>-1.9720856100320816E-2</v>
      </c>
      <c r="E1175" s="7">
        <v>-1.3739190995693207E-2</v>
      </c>
      <c r="F1175" s="7">
        <v>1.263043936342001E-2</v>
      </c>
      <c r="G1175" s="7">
        <v>1.4940986409783363E-2</v>
      </c>
      <c r="H1175" s="7">
        <v>2.0249972119927406E-2</v>
      </c>
      <c r="J1175">
        <f t="shared" si="329"/>
        <v>0</v>
      </c>
      <c r="K1175" s="9">
        <f t="shared" si="330"/>
        <v>0</v>
      </c>
      <c r="L1175" s="9">
        <f t="shared" si="336"/>
        <v>1</v>
      </c>
      <c r="M1175">
        <f t="shared" si="324"/>
        <v>0</v>
      </c>
      <c r="N1175" s="9">
        <f t="shared" si="331"/>
        <v>0</v>
      </c>
      <c r="O1175" s="9">
        <f t="shared" si="337"/>
        <v>1</v>
      </c>
      <c r="P1175">
        <f t="shared" si="325"/>
        <v>0</v>
      </c>
      <c r="Q1175" s="9">
        <f t="shared" si="332"/>
        <v>0</v>
      </c>
      <c r="R1175" s="9">
        <f t="shared" si="338"/>
        <v>1</v>
      </c>
      <c r="S1175">
        <f t="shared" si="326"/>
        <v>0</v>
      </c>
      <c r="T1175" s="9">
        <f t="shared" si="333"/>
        <v>0</v>
      </c>
      <c r="U1175" s="9">
        <f t="shared" si="339"/>
        <v>1</v>
      </c>
      <c r="V1175">
        <f t="shared" si="327"/>
        <v>0</v>
      </c>
      <c r="W1175" s="9">
        <f t="shared" si="334"/>
        <v>0</v>
      </c>
      <c r="X1175" s="9">
        <f t="shared" si="340"/>
        <v>1</v>
      </c>
      <c r="Y1175">
        <f t="shared" si="328"/>
        <v>0</v>
      </c>
      <c r="Z1175" s="9">
        <f t="shared" si="335"/>
        <v>0</v>
      </c>
      <c r="AA1175" s="9">
        <f t="shared" si="341"/>
        <v>1</v>
      </c>
    </row>
    <row r="1176" spans="1:27" x14ac:dyDescent="0.2">
      <c r="A1176" s="4">
        <v>42076</v>
      </c>
      <c r="B1176" s="7">
        <v>-6.9036202039906387E-3</v>
      </c>
      <c r="C1176" s="7">
        <v>-2.2118734195828438E-2</v>
      </c>
      <c r="D1176" s="7">
        <v>-1.5192787162959576E-2</v>
      </c>
      <c r="E1176" s="7">
        <v>-1.2579578906297684E-2</v>
      </c>
      <c r="F1176" s="7">
        <v>7.8502530232071877E-3</v>
      </c>
      <c r="G1176" s="7">
        <v>1.0273819789290428E-2</v>
      </c>
      <c r="H1176" s="7">
        <v>1.5426586382091045E-2</v>
      </c>
      <c r="J1176">
        <f t="shared" si="329"/>
        <v>0</v>
      </c>
      <c r="K1176" s="9">
        <f t="shared" si="330"/>
        <v>0</v>
      </c>
      <c r="L1176" s="9">
        <f t="shared" si="336"/>
        <v>1</v>
      </c>
      <c r="M1176">
        <f t="shared" si="324"/>
        <v>0</v>
      </c>
      <c r="N1176" s="9">
        <f t="shared" si="331"/>
        <v>0</v>
      </c>
      <c r="O1176" s="9">
        <f t="shared" si="337"/>
        <v>1</v>
      </c>
      <c r="P1176">
        <f t="shared" si="325"/>
        <v>0</v>
      </c>
      <c r="Q1176" s="9">
        <f t="shared" si="332"/>
        <v>0</v>
      </c>
      <c r="R1176" s="9">
        <f t="shared" si="338"/>
        <v>1</v>
      </c>
      <c r="S1176">
        <f t="shared" si="326"/>
        <v>0</v>
      </c>
      <c r="T1176" s="9">
        <f t="shared" si="333"/>
        <v>0</v>
      </c>
      <c r="U1176" s="9">
        <f t="shared" si="339"/>
        <v>1</v>
      </c>
      <c r="V1176">
        <f t="shared" si="327"/>
        <v>0</v>
      </c>
      <c r="W1176" s="9">
        <f t="shared" si="334"/>
        <v>0</v>
      </c>
      <c r="X1176" s="9">
        <f t="shared" si="340"/>
        <v>1</v>
      </c>
      <c r="Y1176">
        <f t="shared" si="328"/>
        <v>0</v>
      </c>
      <c r="Z1176" s="9">
        <f t="shared" si="335"/>
        <v>0</v>
      </c>
      <c r="AA1176" s="9">
        <f t="shared" si="341"/>
        <v>1</v>
      </c>
    </row>
    <row r="1177" spans="1:27" x14ac:dyDescent="0.2">
      <c r="A1177" s="4">
        <v>42079</v>
      </c>
      <c r="B1177" s="7">
        <v>1.2941556673345575E-2</v>
      </c>
      <c r="C1177" s="7">
        <v>-2.5650441646575928E-2</v>
      </c>
      <c r="D1177" s="7">
        <v>-1.8147781491279602E-2</v>
      </c>
      <c r="E1177" s="7">
        <v>-1.2130587361752987E-2</v>
      </c>
      <c r="F1177" s="7">
        <v>1.250036247074604E-2</v>
      </c>
      <c r="G1177" s="7">
        <v>1.4247067272663116E-2</v>
      </c>
      <c r="H1177" s="7">
        <v>2.1829130128026009E-2</v>
      </c>
      <c r="J1177">
        <f t="shared" si="329"/>
        <v>0</v>
      </c>
      <c r="K1177" s="9">
        <f t="shared" si="330"/>
        <v>0</v>
      </c>
      <c r="L1177" s="9">
        <f t="shared" si="336"/>
        <v>1</v>
      </c>
      <c r="M1177">
        <f t="shared" si="324"/>
        <v>0</v>
      </c>
      <c r="N1177" s="9">
        <f t="shared" si="331"/>
        <v>0</v>
      </c>
      <c r="O1177" s="9">
        <f t="shared" si="337"/>
        <v>1</v>
      </c>
      <c r="P1177">
        <f t="shared" si="325"/>
        <v>0</v>
      </c>
      <c r="Q1177" s="9">
        <f t="shared" si="332"/>
        <v>0</v>
      </c>
      <c r="R1177" s="9">
        <f t="shared" si="338"/>
        <v>1</v>
      </c>
      <c r="S1177">
        <f t="shared" si="326"/>
        <v>1</v>
      </c>
      <c r="T1177" s="9">
        <f t="shared" si="333"/>
        <v>0</v>
      </c>
      <c r="U1177" s="9">
        <f t="shared" si="339"/>
        <v>0</v>
      </c>
      <c r="V1177">
        <f t="shared" si="327"/>
        <v>0</v>
      </c>
      <c r="W1177" s="9">
        <f t="shared" si="334"/>
        <v>0</v>
      </c>
      <c r="X1177" s="9">
        <f t="shared" si="340"/>
        <v>1</v>
      </c>
      <c r="Y1177">
        <f t="shared" si="328"/>
        <v>0</v>
      </c>
      <c r="Z1177" s="9">
        <f t="shared" si="335"/>
        <v>0</v>
      </c>
      <c r="AA1177" s="9">
        <f t="shared" si="341"/>
        <v>1</v>
      </c>
    </row>
    <row r="1178" spans="1:27" x14ac:dyDescent="0.2">
      <c r="A1178" s="4">
        <v>42080</v>
      </c>
      <c r="B1178" s="7">
        <v>-1.8027315776146956E-3</v>
      </c>
      <c r="C1178" s="7">
        <v>-2.667323499917984E-2</v>
      </c>
      <c r="D1178" s="7">
        <v>-1.8335942178964615E-2</v>
      </c>
      <c r="E1178" s="7">
        <v>-1.2311995960772038E-2</v>
      </c>
      <c r="F1178" s="7">
        <v>9.3228723853826523E-3</v>
      </c>
      <c r="G1178" s="7">
        <v>1.3116156682372093E-2</v>
      </c>
      <c r="H1178" s="7">
        <v>2.1278325468301773E-2</v>
      </c>
      <c r="J1178">
        <f t="shared" si="329"/>
        <v>0</v>
      </c>
      <c r="K1178" s="9">
        <f t="shared" si="330"/>
        <v>0</v>
      </c>
      <c r="L1178" s="9">
        <f t="shared" si="336"/>
        <v>1</v>
      </c>
      <c r="M1178">
        <f t="shared" si="324"/>
        <v>0</v>
      </c>
      <c r="N1178" s="9">
        <f t="shared" si="331"/>
        <v>0</v>
      </c>
      <c r="O1178" s="9">
        <f t="shared" si="337"/>
        <v>1</v>
      </c>
      <c r="P1178">
        <f t="shared" si="325"/>
        <v>0</v>
      </c>
      <c r="Q1178" s="9">
        <f t="shared" si="332"/>
        <v>0</v>
      </c>
      <c r="R1178" s="9">
        <f t="shared" si="338"/>
        <v>1</v>
      </c>
      <c r="S1178">
        <f t="shared" si="326"/>
        <v>0</v>
      </c>
      <c r="T1178" s="9">
        <f t="shared" si="333"/>
        <v>0</v>
      </c>
      <c r="U1178" s="9">
        <f t="shared" si="339"/>
        <v>0</v>
      </c>
      <c r="V1178">
        <f t="shared" si="327"/>
        <v>0</v>
      </c>
      <c r="W1178" s="9">
        <f t="shared" si="334"/>
        <v>0</v>
      </c>
      <c r="X1178" s="9">
        <f t="shared" si="340"/>
        <v>1</v>
      </c>
      <c r="Y1178">
        <f t="shared" si="328"/>
        <v>0</v>
      </c>
      <c r="Z1178" s="9">
        <f t="shared" si="335"/>
        <v>0</v>
      </c>
      <c r="AA1178" s="9">
        <f t="shared" si="341"/>
        <v>1</v>
      </c>
    </row>
    <row r="1179" spans="1:27" x14ac:dyDescent="0.2">
      <c r="A1179" s="4">
        <v>42081</v>
      </c>
      <c r="B1179" s="7">
        <v>1.1788822651355679E-2</v>
      </c>
      <c r="C1179" s="7">
        <v>-2.1719042211771011E-2</v>
      </c>
      <c r="D1179" s="7">
        <v>-1.6998555511236191E-2</v>
      </c>
      <c r="E1179" s="7">
        <v>-1.0598152875900269E-2</v>
      </c>
      <c r="F1179" s="7">
        <v>1.1098413728177547E-2</v>
      </c>
      <c r="G1179" s="7">
        <v>1.2407088652253151E-2</v>
      </c>
      <c r="H1179" s="7">
        <v>1.9332950934767723E-2</v>
      </c>
      <c r="J1179">
        <f t="shared" si="329"/>
        <v>0</v>
      </c>
      <c r="K1179" s="9">
        <f t="shared" si="330"/>
        <v>0</v>
      </c>
      <c r="L1179" s="9">
        <f t="shared" si="336"/>
        <v>1</v>
      </c>
      <c r="M1179">
        <f t="shared" si="324"/>
        <v>0</v>
      </c>
      <c r="N1179" s="9">
        <f t="shared" si="331"/>
        <v>0</v>
      </c>
      <c r="O1179" s="9">
        <f t="shared" si="337"/>
        <v>1</v>
      </c>
      <c r="P1179">
        <f t="shared" si="325"/>
        <v>0</v>
      </c>
      <c r="Q1179" s="9">
        <f t="shared" si="332"/>
        <v>0</v>
      </c>
      <c r="R1179" s="9">
        <f t="shared" si="338"/>
        <v>1</v>
      </c>
      <c r="S1179">
        <f t="shared" si="326"/>
        <v>1</v>
      </c>
      <c r="T1179" s="9">
        <f t="shared" si="333"/>
        <v>0</v>
      </c>
      <c r="U1179" s="9">
        <f t="shared" si="339"/>
        <v>0</v>
      </c>
      <c r="V1179">
        <f t="shared" si="327"/>
        <v>0</v>
      </c>
      <c r="W1179" s="9">
        <f t="shared" si="334"/>
        <v>0</v>
      </c>
      <c r="X1179" s="9">
        <f t="shared" si="340"/>
        <v>1</v>
      </c>
      <c r="Y1179">
        <f t="shared" si="328"/>
        <v>0</v>
      </c>
      <c r="Z1179" s="9">
        <f t="shared" si="335"/>
        <v>0</v>
      </c>
      <c r="AA1179" s="9">
        <f t="shared" si="341"/>
        <v>1</v>
      </c>
    </row>
    <row r="1180" spans="1:27" x14ac:dyDescent="0.2">
      <c r="A1180" s="4">
        <v>42082</v>
      </c>
      <c r="B1180" s="7">
        <v>-5.8434676109783328E-3</v>
      </c>
      <c r="C1180" s="7">
        <v>-3.0703144147992134E-2</v>
      </c>
      <c r="D1180" s="7">
        <v>-1.8810540437698364E-2</v>
      </c>
      <c r="E1180" s="7">
        <v>-1.1874869465827942E-2</v>
      </c>
      <c r="F1180" s="7">
        <v>9.7960010170936584E-3</v>
      </c>
      <c r="G1180" s="7">
        <v>1.4226816594600677E-2</v>
      </c>
      <c r="H1180" s="7">
        <v>2.2756773978471756E-2</v>
      </c>
      <c r="J1180">
        <f t="shared" si="329"/>
        <v>0</v>
      </c>
      <c r="K1180" s="9">
        <f t="shared" si="330"/>
        <v>0</v>
      </c>
      <c r="L1180" s="9">
        <f t="shared" si="336"/>
        <v>1</v>
      </c>
      <c r="M1180">
        <f t="shared" si="324"/>
        <v>0</v>
      </c>
      <c r="N1180" s="9">
        <f t="shared" si="331"/>
        <v>0</v>
      </c>
      <c r="O1180" s="9">
        <f t="shared" si="337"/>
        <v>1</v>
      </c>
      <c r="P1180">
        <f t="shared" si="325"/>
        <v>0</v>
      </c>
      <c r="Q1180" s="9">
        <f t="shared" si="332"/>
        <v>0</v>
      </c>
      <c r="R1180" s="9">
        <f t="shared" si="338"/>
        <v>1</v>
      </c>
      <c r="S1180">
        <f t="shared" si="326"/>
        <v>0</v>
      </c>
      <c r="T1180" s="9">
        <f t="shared" si="333"/>
        <v>0</v>
      </c>
      <c r="U1180" s="9">
        <f t="shared" si="339"/>
        <v>0</v>
      </c>
      <c r="V1180">
        <f t="shared" si="327"/>
        <v>0</v>
      </c>
      <c r="W1180" s="9">
        <f t="shared" si="334"/>
        <v>0</v>
      </c>
      <c r="X1180" s="9">
        <f t="shared" si="340"/>
        <v>1</v>
      </c>
      <c r="Y1180">
        <f t="shared" si="328"/>
        <v>0</v>
      </c>
      <c r="Z1180" s="9">
        <f t="shared" si="335"/>
        <v>0</v>
      </c>
      <c r="AA1180" s="9">
        <f t="shared" si="341"/>
        <v>1</v>
      </c>
    </row>
    <row r="1181" spans="1:27" x14ac:dyDescent="0.2">
      <c r="A1181" s="4">
        <v>42083</v>
      </c>
      <c r="B1181" s="7">
        <v>6.7127626789027723E-3</v>
      </c>
      <c r="C1181" s="7">
        <v>-2.8288817033171654E-2</v>
      </c>
      <c r="D1181" s="7">
        <v>-1.7708310857415199E-2</v>
      </c>
      <c r="E1181" s="7">
        <v>-1.1545908637344837E-2</v>
      </c>
      <c r="F1181" s="7">
        <v>1.2740963138639927E-2</v>
      </c>
      <c r="G1181" s="7">
        <v>1.5401182696223259E-2</v>
      </c>
      <c r="H1181" s="7">
        <v>2.2686617448925972E-2</v>
      </c>
      <c r="J1181">
        <f t="shared" si="329"/>
        <v>0</v>
      </c>
      <c r="K1181" s="9">
        <f t="shared" si="330"/>
        <v>0</v>
      </c>
      <c r="L1181" s="9">
        <f t="shared" si="336"/>
        <v>1</v>
      </c>
      <c r="M1181">
        <f t="shared" si="324"/>
        <v>0</v>
      </c>
      <c r="N1181" s="9">
        <f t="shared" si="331"/>
        <v>0</v>
      </c>
      <c r="O1181" s="9">
        <f t="shared" si="337"/>
        <v>1</v>
      </c>
      <c r="P1181">
        <f t="shared" si="325"/>
        <v>0</v>
      </c>
      <c r="Q1181" s="9">
        <f t="shared" si="332"/>
        <v>0</v>
      </c>
      <c r="R1181" s="9">
        <f t="shared" si="338"/>
        <v>1</v>
      </c>
      <c r="S1181">
        <f t="shared" si="326"/>
        <v>0</v>
      </c>
      <c r="T1181" s="9">
        <f t="shared" si="333"/>
        <v>0</v>
      </c>
      <c r="U1181" s="9">
        <f t="shared" si="339"/>
        <v>1</v>
      </c>
      <c r="V1181">
        <f t="shared" si="327"/>
        <v>0</v>
      </c>
      <c r="W1181" s="9">
        <f t="shared" si="334"/>
        <v>0</v>
      </c>
      <c r="X1181" s="9">
        <f t="shared" si="340"/>
        <v>1</v>
      </c>
      <c r="Y1181">
        <f t="shared" si="328"/>
        <v>0</v>
      </c>
      <c r="Z1181" s="9">
        <f t="shared" si="335"/>
        <v>0</v>
      </c>
      <c r="AA1181" s="9">
        <f t="shared" si="341"/>
        <v>1</v>
      </c>
    </row>
    <row r="1182" spans="1:27" x14ac:dyDescent="0.2">
      <c r="A1182" s="4">
        <v>42086</v>
      </c>
      <c r="B1182" s="7">
        <v>-2.0810868071409671E-3</v>
      </c>
      <c r="C1182" s="7">
        <v>-2.2866018116474152E-2</v>
      </c>
      <c r="D1182" s="7">
        <v>-1.5184100717306137E-2</v>
      </c>
      <c r="E1182" s="7">
        <v>-1.1846066452562809E-2</v>
      </c>
      <c r="F1182" s="7">
        <v>8.4142033010721207E-3</v>
      </c>
      <c r="G1182" s="7">
        <v>9.9195260554552078E-3</v>
      </c>
      <c r="H1182" s="7">
        <v>1.4638429507613182E-2</v>
      </c>
      <c r="J1182">
        <f t="shared" si="329"/>
        <v>0</v>
      </c>
      <c r="K1182" s="9">
        <f t="shared" si="330"/>
        <v>0</v>
      </c>
      <c r="L1182" s="9">
        <f t="shared" si="336"/>
        <v>1</v>
      </c>
      <c r="M1182">
        <f t="shared" si="324"/>
        <v>0</v>
      </c>
      <c r="N1182" s="9">
        <f t="shared" si="331"/>
        <v>0</v>
      </c>
      <c r="O1182" s="9">
        <f t="shared" si="337"/>
        <v>1</v>
      </c>
      <c r="P1182">
        <f t="shared" si="325"/>
        <v>0</v>
      </c>
      <c r="Q1182" s="9">
        <f t="shared" si="332"/>
        <v>0</v>
      </c>
      <c r="R1182" s="9">
        <f t="shared" si="338"/>
        <v>1</v>
      </c>
      <c r="S1182">
        <f t="shared" si="326"/>
        <v>0</v>
      </c>
      <c r="T1182" s="9">
        <f t="shared" si="333"/>
        <v>0</v>
      </c>
      <c r="U1182" s="9">
        <f t="shared" si="339"/>
        <v>1</v>
      </c>
      <c r="V1182">
        <f t="shared" si="327"/>
        <v>0</v>
      </c>
      <c r="W1182" s="9">
        <f t="shared" si="334"/>
        <v>0</v>
      </c>
      <c r="X1182" s="9">
        <f t="shared" si="340"/>
        <v>1</v>
      </c>
      <c r="Y1182">
        <f t="shared" si="328"/>
        <v>0</v>
      </c>
      <c r="Z1182" s="9">
        <f t="shared" si="335"/>
        <v>0</v>
      </c>
      <c r="AA1182" s="9">
        <f t="shared" si="341"/>
        <v>1</v>
      </c>
    </row>
    <row r="1183" spans="1:27" x14ac:dyDescent="0.2">
      <c r="A1183" s="4">
        <v>42087</v>
      </c>
      <c r="B1183" s="7">
        <v>-4.7371909533220416E-3</v>
      </c>
      <c r="C1183" s="7">
        <v>-2.4190152063965797E-2</v>
      </c>
      <c r="D1183" s="7">
        <v>-1.5579371713101864E-2</v>
      </c>
      <c r="E1183" s="7">
        <v>-1.0638347826898098E-2</v>
      </c>
      <c r="F1183" s="7">
        <v>1.0538345202803612E-2</v>
      </c>
      <c r="G1183" s="7">
        <v>1.2369886040687561E-2</v>
      </c>
      <c r="H1183" s="7">
        <v>1.783207431435585E-2</v>
      </c>
      <c r="J1183">
        <f t="shared" si="329"/>
        <v>0</v>
      </c>
      <c r="K1183" s="9">
        <f t="shared" si="330"/>
        <v>0</v>
      </c>
      <c r="L1183" s="9">
        <f t="shared" si="336"/>
        <v>1</v>
      </c>
      <c r="M1183">
        <f t="shared" si="324"/>
        <v>0</v>
      </c>
      <c r="N1183" s="9">
        <f t="shared" si="331"/>
        <v>0</v>
      </c>
      <c r="O1183" s="9">
        <f t="shared" si="337"/>
        <v>1</v>
      </c>
      <c r="P1183">
        <f t="shared" si="325"/>
        <v>0</v>
      </c>
      <c r="Q1183" s="9">
        <f t="shared" si="332"/>
        <v>0</v>
      </c>
      <c r="R1183" s="9">
        <f t="shared" si="338"/>
        <v>1</v>
      </c>
      <c r="S1183">
        <f t="shared" si="326"/>
        <v>0</v>
      </c>
      <c r="T1183" s="9">
        <f t="shared" si="333"/>
        <v>0</v>
      </c>
      <c r="U1183" s="9">
        <f t="shared" si="339"/>
        <v>1</v>
      </c>
      <c r="V1183">
        <f t="shared" si="327"/>
        <v>0</v>
      </c>
      <c r="W1183" s="9">
        <f t="shared" si="334"/>
        <v>0</v>
      </c>
      <c r="X1183" s="9">
        <f t="shared" si="340"/>
        <v>1</v>
      </c>
      <c r="Y1183">
        <f t="shared" si="328"/>
        <v>0</v>
      </c>
      <c r="Z1183" s="9">
        <f t="shared" si="335"/>
        <v>0</v>
      </c>
      <c r="AA1183" s="9">
        <f t="shared" si="341"/>
        <v>1</v>
      </c>
    </row>
    <row r="1184" spans="1:27" x14ac:dyDescent="0.2">
      <c r="A1184" s="4">
        <v>42088</v>
      </c>
      <c r="B1184" s="7">
        <v>-1.502915668781586E-2</v>
      </c>
      <c r="C1184" s="7">
        <v>-2.3009253665804863E-2</v>
      </c>
      <c r="D1184" s="7">
        <v>-1.4772660098969936E-2</v>
      </c>
      <c r="E1184" s="7">
        <v>-1.0143229737877846E-2</v>
      </c>
      <c r="F1184" s="7">
        <v>1.0644181631505489E-2</v>
      </c>
      <c r="G1184" s="7">
        <v>1.2368825264275074E-2</v>
      </c>
      <c r="H1184" s="7">
        <v>1.845272071659565E-2</v>
      </c>
      <c r="J1184">
        <f t="shared" si="329"/>
        <v>0</v>
      </c>
      <c r="K1184" s="9">
        <f t="shared" si="330"/>
        <v>0</v>
      </c>
      <c r="L1184" s="9">
        <f t="shared" si="336"/>
        <v>1</v>
      </c>
      <c r="M1184">
        <f t="shared" si="324"/>
        <v>1</v>
      </c>
      <c r="N1184" s="9">
        <f t="shared" si="331"/>
        <v>0</v>
      </c>
      <c r="O1184" s="9">
        <f t="shared" si="337"/>
        <v>0</v>
      </c>
      <c r="P1184">
        <f t="shared" si="325"/>
        <v>1</v>
      </c>
      <c r="Q1184" s="9">
        <f t="shared" si="332"/>
        <v>0</v>
      </c>
      <c r="R1184" s="9">
        <f t="shared" si="338"/>
        <v>0</v>
      </c>
      <c r="S1184">
        <f t="shared" si="326"/>
        <v>0</v>
      </c>
      <c r="T1184" s="9">
        <f t="shared" si="333"/>
        <v>0</v>
      </c>
      <c r="U1184" s="9">
        <f t="shared" si="339"/>
        <v>1</v>
      </c>
      <c r="V1184">
        <f t="shared" si="327"/>
        <v>0</v>
      </c>
      <c r="W1184" s="9">
        <f t="shared" si="334"/>
        <v>0</v>
      </c>
      <c r="X1184" s="9">
        <f t="shared" si="340"/>
        <v>1</v>
      </c>
      <c r="Y1184">
        <f t="shared" si="328"/>
        <v>0</v>
      </c>
      <c r="Z1184" s="9">
        <f t="shared" si="335"/>
        <v>0</v>
      </c>
      <c r="AA1184" s="9">
        <f t="shared" si="341"/>
        <v>1</v>
      </c>
    </row>
    <row r="1185" spans="1:27" x14ac:dyDescent="0.2">
      <c r="A1185" s="4">
        <v>42089</v>
      </c>
      <c r="B1185" s="7">
        <v>-2.5839177772689756E-3</v>
      </c>
      <c r="C1185" s="7">
        <v>-3.0950544402003288E-2</v>
      </c>
      <c r="D1185" s="7">
        <v>-1.7133133485913277E-2</v>
      </c>
      <c r="E1185" s="7">
        <v>-1.0441887192428112E-2</v>
      </c>
      <c r="F1185" s="7">
        <v>1.4013704843819141E-2</v>
      </c>
      <c r="G1185" s="7">
        <v>1.7697490751743317E-2</v>
      </c>
      <c r="H1185" s="7">
        <v>2.796621061861515E-2</v>
      </c>
      <c r="J1185">
        <f t="shared" si="329"/>
        <v>0</v>
      </c>
      <c r="K1185" s="9">
        <f t="shared" si="330"/>
        <v>0</v>
      </c>
      <c r="L1185" s="9">
        <f t="shared" si="336"/>
        <v>1</v>
      </c>
      <c r="M1185">
        <f t="shared" si="324"/>
        <v>0</v>
      </c>
      <c r="N1185" s="9">
        <f t="shared" si="331"/>
        <v>0</v>
      </c>
      <c r="O1185" s="9">
        <f t="shared" si="337"/>
        <v>0</v>
      </c>
      <c r="P1185">
        <f t="shared" si="325"/>
        <v>0</v>
      </c>
      <c r="Q1185" s="9">
        <f t="shared" si="332"/>
        <v>0</v>
      </c>
      <c r="R1185" s="9">
        <f t="shared" si="338"/>
        <v>0</v>
      </c>
      <c r="S1185">
        <f t="shared" si="326"/>
        <v>0</v>
      </c>
      <c r="T1185" s="9">
        <f t="shared" si="333"/>
        <v>0</v>
      </c>
      <c r="U1185" s="9">
        <f t="shared" si="339"/>
        <v>1</v>
      </c>
      <c r="V1185">
        <f t="shared" si="327"/>
        <v>0</v>
      </c>
      <c r="W1185" s="9">
        <f t="shared" si="334"/>
        <v>0</v>
      </c>
      <c r="X1185" s="9">
        <f t="shared" si="340"/>
        <v>1</v>
      </c>
      <c r="Y1185">
        <f t="shared" si="328"/>
        <v>0</v>
      </c>
      <c r="Z1185" s="9">
        <f t="shared" si="335"/>
        <v>0</v>
      </c>
      <c r="AA1185" s="9">
        <f t="shared" si="341"/>
        <v>1</v>
      </c>
    </row>
    <row r="1186" spans="1:27" x14ac:dyDescent="0.2">
      <c r="A1186" s="4">
        <v>42090</v>
      </c>
      <c r="B1186" s="7">
        <v>1.9994642246882219E-3</v>
      </c>
      <c r="C1186" s="7">
        <v>-3.2618872821331024E-2</v>
      </c>
      <c r="D1186" s="7">
        <v>-2.0106706768274307E-2</v>
      </c>
      <c r="E1186" s="7">
        <v>-1.2191365472972393E-2</v>
      </c>
      <c r="F1186" s="7">
        <v>1.3541693799197674E-2</v>
      </c>
      <c r="G1186" s="7">
        <v>1.7381671816110611E-2</v>
      </c>
      <c r="H1186" s="7">
        <v>2.5065559893846512E-2</v>
      </c>
      <c r="J1186">
        <f t="shared" si="329"/>
        <v>0</v>
      </c>
      <c r="K1186" s="9">
        <f t="shared" si="330"/>
        <v>0</v>
      </c>
      <c r="L1186" s="9">
        <f t="shared" si="336"/>
        <v>1</v>
      </c>
      <c r="M1186">
        <f t="shared" si="324"/>
        <v>0</v>
      </c>
      <c r="N1186" s="9">
        <f t="shared" si="331"/>
        <v>0</v>
      </c>
      <c r="O1186" s="9">
        <f t="shared" si="337"/>
        <v>1</v>
      </c>
      <c r="P1186">
        <f t="shared" si="325"/>
        <v>0</v>
      </c>
      <c r="Q1186" s="9">
        <f t="shared" si="332"/>
        <v>0</v>
      </c>
      <c r="R1186" s="9">
        <f t="shared" si="338"/>
        <v>1</v>
      </c>
      <c r="S1186">
        <f t="shared" si="326"/>
        <v>0</v>
      </c>
      <c r="T1186" s="9">
        <f t="shared" si="333"/>
        <v>0</v>
      </c>
      <c r="U1186" s="9">
        <f t="shared" si="339"/>
        <v>1</v>
      </c>
      <c r="V1186">
        <f t="shared" si="327"/>
        <v>0</v>
      </c>
      <c r="W1186" s="9">
        <f t="shared" si="334"/>
        <v>0</v>
      </c>
      <c r="X1186" s="9">
        <f t="shared" si="340"/>
        <v>1</v>
      </c>
      <c r="Y1186">
        <f t="shared" si="328"/>
        <v>0</v>
      </c>
      <c r="Z1186" s="9">
        <f t="shared" si="335"/>
        <v>0</v>
      </c>
      <c r="AA1186" s="9">
        <f t="shared" si="341"/>
        <v>1</v>
      </c>
    </row>
    <row r="1187" spans="1:27" x14ac:dyDescent="0.2">
      <c r="A1187" s="4">
        <v>42093</v>
      </c>
      <c r="B1187" s="7">
        <v>1.1142986281970649E-2</v>
      </c>
      <c r="C1187" s="7">
        <v>-2.3138528689742088E-2</v>
      </c>
      <c r="D1187" s="7">
        <v>-1.478638406842947E-2</v>
      </c>
      <c r="E1187" s="7">
        <v>-1.1022129096090794E-2</v>
      </c>
      <c r="F1187" s="7">
        <v>1.0258463211357594E-2</v>
      </c>
      <c r="G1187" s="7">
        <v>1.2640001252293587E-2</v>
      </c>
      <c r="H1187" s="7">
        <v>1.6664618626236916E-2</v>
      </c>
      <c r="J1187">
        <f t="shared" si="329"/>
        <v>0</v>
      </c>
      <c r="K1187" s="9">
        <f t="shared" si="330"/>
        <v>0</v>
      </c>
      <c r="L1187" s="9">
        <f t="shared" si="336"/>
        <v>1</v>
      </c>
      <c r="M1187">
        <f t="shared" si="324"/>
        <v>0</v>
      </c>
      <c r="N1187" s="9">
        <f t="shared" si="331"/>
        <v>0</v>
      </c>
      <c r="O1187" s="9">
        <f t="shared" si="337"/>
        <v>1</v>
      </c>
      <c r="P1187">
        <f t="shared" si="325"/>
        <v>0</v>
      </c>
      <c r="Q1187" s="9">
        <f t="shared" si="332"/>
        <v>0</v>
      </c>
      <c r="R1187" s="9">
        <f t="shared" si="338"/>
        <v>1</v>
      </c>
      <c r="S1187">
        <f t="shared" si="326"/>
        <v>1</v>
      </c>
      <c r="T1187" s="9">
        <f t="shared" si="333"/>
        <v>0</v>
      </c>
      <c r="U1187" s="9">
        <f t="shared" si="339"/>
        <v>0</v>
      </c>
      <c r="V1187">
        <f t="shared" si="327"/>
        <v>0</v>
      </c>
      <c r="W1187" s="9">
        <f t="shared" si="334"/>
        <v>0</v>
      </c>
      <c r="X1187" s="9">
        <f t="shared" si="340"/>
        <v>1</v>
      </c>
      <c r="Y1187">
        <f t="shared" si="328"/>
        <v>0</v>
      </c>
      <c r="Z1187" s="9">
        <f t="shared" si="335"/>
        <v>0</v>
      </c>
      <c r="AA1187" s="9">
        <f t="shared" si="341"/>
        <v>1</v>
      </c>
    </row>
    <row r="1188" spans="1:27" x14ac:dyDescent="0.2">
      <c r="A1188" s="4">
        <v>42094</v>
      </c>
      <c r="B1188" s="7">
        <v>-7.1560115835499136E-3</v>
      </c>
      <c r="C1188" s="7">
        <v>-2.7863994240760803E-2</v>
      </c>
      <c r="D1188" s="7">
        <v>-1.5378457494080067E-2</v>
      </c>
      <c r="E1188" s="7">
        <v>-1.1651129461824894E-2</v>
      </c>
      <c r="F1188" s="7">
        <v>9.0809883549809456E-3</v>
      </c>
      <c r="G1188" s="7">
        <v>1.3537866063416004E-2</v>
      </c>
      <c r="H1188" s="7">
        <v>1.8990349024534225E-2</v>
      </c>
      <c r="J1188">
        <f t="shared" si="329"/>
        <v>0</v>
      </c>
      <c r="K1188" s="9">
        <f t="shared" si="330"/>
        <v>0</v>
      </c>
      <c r="L1188" s="9">
        <f t="shared" si="336"/>
        <v>1</v>
      </c>
      <c r="M1188">
        <f t="shared" si="324"/>
        <v>0</v>
      </c>
      <c r="N1188" s="9">
        <f t="shared" si="331"/>
        <v>0</v>
      </c>
      <c r="O1188" s="9">
        <f t="shared" si="337"/>
        <v>1</v>
      </c>
      <c r="P1188">
        <f t="shared" si="325"/>
        <v>0</v>
      </c>
      <c r="Q1188" s="9">
        <f t="shared" si="332"/>
        <v>0</v>
      </c>
      <c r="R1188" s="9">
        <f t="shared" si="338"/>
        <v>1</v>
      </c>
      <c r="S1188">
        <f t="shared" si="326"/>
        <v>0</v>
      </c>
      <c r="T1188" s="9">
        <f t="shared" si="333"/>
        <v>0</v>
      </c>
      <c r="U1188" s="9">
        <f t="shared" si="339"/>
        <v>0</v>
      </c>
      <c r="V1188">
        <f t="shared" si="327"/>
        <v>0</v>
      </c>
      <c r="W1188" s="9">
        <f t="shared" si="334"/>
        <v>0</v>
      </c>
      <c r="X1188" s="9">
        <f t="shared" si="340"/>
        <v>1</v>
      </c>
      <c r="Y1188">
        <f t="shared" si="328"/>
        <v>0</v>
      </c>
      <c r="Z1188" s="9">
        <f t="shared" si="335"/>
        <v>0</v>
      </c>
      <c r="AA1188" s="9">
        <f t="shared" si="341"/>
        <v>1</v>
      </c>
    </row>
    <row r="1189" spans="1:27" x14ac:dyDescent="0.2">
      <c r="A1189" s="4">
        <v>42095</v>
      </c>
      <c r="B1189" s="7">
        <v>-3.7434108713159417E-3</v>
      </c>
      <c r="C1189" s="7">
        <v>-2.6129083707928658E-2</v>
      </c>
      <c r="D1189" s="7">
        <v>-1.5977498143911362E-2</v>
      </c>
      <c r="E1189" s="7">
        <v>-1.1794857680797577E-2</v>
      </c>
      <c r="F1189" s="7">
        <v>1.2700343504548073E-2</v>
      </c>
      <c r="G1189" s="7">
        <v>1.5220700763165951E-2</v>
      </c>
      <c r="H1189" s="7">
        <v>2.1336976438760757E-2</v>
      </c>
      <c r="J1189">
        <f t="shared" si="329"/>
        <v>0</v>
      </c>
      <c r="K1189" s="9">
        <f t="shared" si="330"/>
        <v>0</v>
      </c>
      <c r="L1189" s="9">
        <f t="shared" si="336"/>
        <v>1</v>
      </c>
      <c r="M1189">
        <f t="shared" si="324"/>
        <v>0</v>
      </c>
      <c r="N1189" s="9">
        <f t="shared" si="331"/>
        <v>0</v>
      </c>
      <c r="O1189" s="9">
        <f t="shared" si="337"/>
        <v>1</v>
      </c>
      <c r="P1189">
        <f t="shared" si="325"/>
        <v>0</v>
      </c>
      <c r="Q1189" s="9">
        <f t="shared" si="332"/>
        <v>0</v>
      </c>
      <c r="R1189" s="9">
        <f t="shared" si="338"/>
        <v>1</v>
      </c>
      <c r="S1189">
        <f t="shared" si="326"/>
        <v>0</v>
      </c>
      <c r="T1189" s="9">
        <f t="shared" si="333"/>
        <v>0</v>
      </c>
      <c r="U1189" s="9">
        <f t="shared" si="339"/>
        <v>1</v>
      </c>
      <c r="V1189">
        <f t="shared" si="327"/>
        <v>0</v>
      </c>
      <c r="W1189" s="9">
        <f t="shared" si="334"/>
        <v>0</v>
      </c>
      <c r="X1189" s="9">
        <f t="shared" si="340"/>
        <v>1</v>
      </c>
      <c r="Y1189">
        <f t="shared" si="328"/>
        <v>0</v>
      </c>
      <c r="Z1189" s="9">
        <f t="shared" si="335"/>
        <v>0</v>
      </c>
      <c r="AA1189" s="9">
        <f t="shared" si="341"/>
        <v>1</v>
      </c>
    </row>
    <row r="1190" spans="1:27" x14ac:dyDescent="0.2">
      <c r="A1190" s="4">
        <v>42096</v>
      </c>
      <c r="B1190" s="7">
        <v>3.1123888374168748E-3</v>
      </c>
      <c r="C1190" s="7">
        <v>-2.843882329761982E-2</v>
      </c>
      <c r="D1190" s="7">
        <v>-1.6953997313976288E-2</v>
      </c>
      <c r="E1190" s="7">
        <v>-1.1105136945843697E-2</v>
      </c>
      <c r="F1190" s="7">
        <v>1.2036613188683987E-2</v>
      </c>
      <c r="G1190" s="7">
        <v>1.5307413414120674E-2</v>
      </c>
      <c r="H1190" s="7">
        <v>2.1802401170134544E-2</v>
      </c>
      <c r="J1190">
        <f t="shared" si="329"/>
        <v>0</v>
      </c>
      <c r="K1190" s="9">
        <f t="shared" si="330"/>
        <v>0</v>
      </c>
      <c r="L1190" s="9">
        <f t="shared" si="336"/>
        <v>1</v>
      </c>
      <c r="M1190">
        <f t="shared" si="324"/>
        <v>0</v>
      </c>
      <c r="N1190" s="9">
        <f t="shared" si="331"/>
        <v>0</v>
      </c>
      <c r="O1190" s="9">
        <f t="shared" si="337"/>
        <v>1</v>
      </c>
      <c r="P1190">
        <f t="shared" si="325"/>
        <v>0</v>
      </c>
      <c r="Q1190" s="9">
        <f t="shared" si="332"/>
        <v>0</v>
      </c>
      <c r="R1190" s="9">
        <f t="shared" si="338"/>
        <v>1</v>
      </c>
      <c r="S1190">
        <f t="shared" si="326"/>
        <v>0</v>
      </c>
      <c r="T1190" s="9">
        <f t="shared" si="333"/>
        <v>0</v>
      </c>
      <c r="U1190" s="9">
        <f t="shared" si="339"/>
        <v>1</v>
      </c>
      <c r="V1190">
        <f t="shared" si="327"/>
        <v>0</v>
      </c>
      <c r="W1190" s="9">
        <f t="shared" si="334"/>
        <v>0</v>
      </c>
      <c r="X1190" s="9">
        <f t="shared" si="340"/>
        <v>1</v>
      </c>
      <c r="Y1190">
        <f t="shared" si="328"/>
        <v>0</v>
      </c>
      <c r="Z1190" s="9">
        <f t="shared" si="335"/>
        <v>0</v>
      </c>
      <c r="AA1190" s="9">
        <f t="shared" si="341"/>
        <v>1</v>
      </c>
    </row>
    <row r="1191" spans="1:27" x14ac:dyDescent="0.2">
      <c r="A1191" s="4">
        <v>42100</v>
      </c>
      <c r="B1191" s="7">
        <v>6.6300724394159471E-3</v>
      </c>
      <c r="C1191" s="7">
        <v>-2.3469721898436546E-2</v>
      </c>
      <c r="D1191" s="7">
        <v>-1.4479415491223335E-2</v>
      </c>
      <c r="E1191" s="7">
        <v>-1.1021199636161327E-2</v>
      </c>
      <c r="F1191" s="7">
        <v>9.528101421892643E-3</v>
      </c>
      <c r="G1191" s="7">
        <v>1.2094696052372456E-2</v>
      </c>
      <c r="H1191" s="7">
        <v>1.6439782455563545E-2</v>
      </c>
      <c r="J1191">
        <f t="shared" si="329"/>
        <v>0</v>
      </c>
      <c r="K1191" s="9">
        <f t="shared" si="330"/>
        <v>0</v>
      </c>
      <c r="L1191" s="9">
        <f t="shared" si="336"/>
        <v>1</v>
      </c>
      <c r="M1191">
        <f t="shared" si="324"/>
        <v>0</v>
      </c>
      <c r="N1191" s="9">
        <f t="shared" si="331"/>
        <v>0</v>
      </c>
      <c r="O1191" s="9">
        <f t="shared" si="337"/>
        <v>1</v>
      </c>
      <c r="P1191">
        <f t="shared" si="325"/>
        <v>0</v>
      </c>
      <c r="Q1191" s="9">
        <f t="shared" si="332"/>
        <v>0</v>
      </c>
      <c r="R1191" s="9">
        <f t="shared" si="338"/>
        <v>1</v>
      </c>
      <c r="S1191">
        <f t="shared" si="326"/>
        <v>0</v>
      </c>
      <c r="T1191" s="9">
        <f t="shared" si="333"/>
        <v>0</v>
      </c>
      <c r="U1191" s="9">
        <f t="shared" si="339"/>
        <v>1</v>
      </c>
      <c r="V1191">
        <f t="shared" si="327"/>
        <v>0</v>
      </c>
      <c r="W1191" s="9">
        <f t="shared" si="334"/>
        <v>0</v>
      </c>
      <c r="X1191" s="9">
        <f t="shared" si="340"/>
        <v>1</v>
      </c>
      <c r="Y1191">
        <f t="shared" si="328"/>
        <v>0</v>
      </c>
      <c r="Z1191" s="9">
        <f t="shared" si="335"/>
        <v>0</v>
      </c>
      <c r="AA1191" s="9">
        <f t="shared" si="341"/>
        <v>1</v>
      </c>
    </row>
    <row r="1192" spans="1:27" x14ac:dyDescent="0.2">
      <c r="A1192" s="4">
        <v>42101</v>
      </c>
      <c r="B1192" s="7">
        <v>-2.6080671629585901E-3</v>
      </c>
      <c r="C1192" s="7">
        <v>-2.877284400165081E-2</v>
      </c>
      <c r="D1192" s="7">
        <v>-1.6207987442612648E-2</v>
      </c>
      <c r="E1192" s="7">
        <v>-1.1379759758710861E-2</v>
      </c>
      <c r="F1192" s="7">
        <v>9.9647426977753639E-3</v>
      </c>
      <c r="G1192" s="7">
        <v>1.4126400463283062E-2</v>
      </c>
      <c r="H1192" s="7">
        <v>1.9434439018368721E-2</v>
      </c>
      <c r="J1192">
        <f t="shared" si="329"/>
        <v>0</v>
      </c>
      <c r="K1192" s="9">
        <f t="shared" si="330"/>
        <v>0</v>
      </c>
      <c r="L1192" s="9">
        <f t="shared" si="336"/>
        <v>1</v>
      </c>
      <c r="M1192">
        <f t="shared" si="324"/>
        <v>0</v>
      </c>
      <c r="N1192" s="9">
        <f t="shared" si="331"/>
        <v>0</v>
      </c>
      <c r="O1192" s="9">
        <f t="shared" si="337"/>
        <v>1</v>
      </c>
      <c r="P1192">
        <f t="shared" si="325"/>
        <v>0</v>
      </c>
      <c r="Q1192" s="9">
        <f t="shared" si="332"/>
        <v>0</v>
      </c>
      <c r="R1192" s="9">
        <f t="shared" si="338"/>
        <v>1</v>
      </c>
      <c r="S1192">
        <f t="shared" si="326"/>
        <v>0</v>
      </c>
      <c r="T1192" s="9">
        <f t="shared" si="333"/>
        <v>0</v>
      </c>
      <c r="U1192" s="9">
        <f t="shared" si="339"/>
        <v>1</v>
      </c>
      <c r="V1192">
        <f t="shared" si="327"/>
        <v>0</v>
      </c>
      <c r="W1192" s="9">
        <f t="shared" si="334"/>
        <v>0</v>
      </c>
      <c r="X1192" s="9">
        <f t="shared" si="340"/>
        <v>1</v>
      </c>
      <c r="Y1192">
        <f t="shared" si="328"/>
        <v>0</v>
      </c>
      <c r="Z1192" s="9">
        <f t="shared" si="335"/>
        <v>0</v>
      </c>
      <c r="AA1192" s="9">
        <f t="shared" si="341"/>
        <v>1</v>
      </c>
    </row>
    <row r="1193" spans="1:27" x14ac:dyDescent="0.2">
      <c r="A1193" s="4">
        <v>42102</v>
      </c>
      <c r="B1193" s="7">
        <v>3.9095544161559985E-3</v>
      </c>
      <c r="C1193" s="7">
        <v>-2.9108820483088493E-2</v>
      </c>
      <c r="D1193" s="7">
        <v>-1.6480967402458191E-2</v>
      </c>
      <c r="E1193" s="7">
        <v>-1.0745735839009285E-2</v>
      </c>
      <c r="F1193" s="7">
        <v>1.158523466438055E-2</v>
      </c>
      <c r="G1193" s="7">
        <v>1.5235092490911484E-2</v>
      </c>
      <c r="H1193" s="7">
        <v>2.0643077790737152E-2</v>
      </c>
      <c r="J1193">
        <f t="shared" si="329"/>
        <v>0</v>
      </c>
      <c r="K1193" s="9">
        <f t="shared" si="330"/>
        <v>0</v>
      </c>
      <c r="L1193" s="9">
        <f t="shared" si="336"/>
        <v>1</v>
      </c>
      <c r="M1193">
        <f t="shared" si="324"/>
        <v>0</v>
      </c>
      <c r="N1193" s="9">
        <f t="shared" si="331"/>
        <v>0</v>
      </c>
      <c r="O1193" s="9">
        <f t="shared" si="337"/>
        <v>1</v>
      </c>
      <c r="P1193">
        <f t="shared" si="325"/>
        <v>0</v>
      </c>
      <c r="Q1193" s="9">
        <f t="shared" si="332"/>
        <v>0</v>
      </c>
      <c r="R1193" s="9">
        <f t="shared" si="338"/>
        <v>1</v>
      </c>
      <c r="S1193">
        <f t="shared" si="326"/>
        <v>0</v>
      </c>
      <c r="T1193" s="9">
        <f t="shared" si="333"/>
        <v>0</v>
      </c>
      <c r="U1193" s="9">
        <f t="shared" si="339"/>
        <v>1</v>
      </c>
      <c r="V1193">
        <f t="shared" si="327"/>
        <v>0</v>
      </c>
      <c r="W1193" s="9">
        <f t="shared" si="334"/>
        <v>0</v>
      </c>
      <c r="X1193" s="9">
        <f t="shared" si="340"/>
        <v>1</v>
      </c>
      <c r="Y1193">
        <f t="shared" si="328"/>
        <v>0</v>
      </c>
      <c r="Z1193" s="9">
        <f t="shared" si="335"/>
        <v>0</v>
      </c>
      <c r="AA1193" s="9">
        <f t="shared" si="341"/>
        <v>1</v>
      </c>
    </row>
    <row r="1194" spans="1:27" x14ac:dyDescent="0.2">
      <c r="A1194" s="4">
        <v>42103</v>
      </c>
      <c r="B1194" s="7">
        <v>4.7097357338403197E-3</v>
      </c>
      <c r="C1194" s="7">
        <v>-1.9748229533433914E-2</v>
      </c>
      <c r="D1194" s="7">
        <v>-1.0859127156436443E-2</v>
      </c>
      <c r="E1194" s="7">
        <v>-8.9398957788944244E-3</v>
      </c>
      <c r="F1194" s="7">
        <v>7.2615817189216614E-3</v>
      </c>
      <c r="G1194" s="7">
        <v>9.4900904223322868E-3</v>
      </c>
      <c r="H1194" s="7">
        <v>1.1925194412469864E-2</v>
      </c>
      <c r="J1194">
        <f t="shared" si="329"/>
        <v>0</v>
      </c>
      <c r="K1194" s="9">
        <f t="shared" si="330"/>
        <v>0</v>
      </c>
      <c r="L1194" s="9">
        <f t="shared" si="336"/>
        <v>1</v>
      </c>
      <c r="M1194">
        <f t="shared" si="324"/>
        <v>0</v>
      </c>
      <c r="N1194" s="9">
        <f t="shared" si="331"/>
        <v>0</v>
      </c>
      <c r="O1194" s="9">
        <f t="shared" si="337"/>
        <v>1</v>
      </c>
      <c r="P1194">
        <f t="shared" si="325"/>
        <v>0</v>
      </c>
      <c r="Q1194" s="9">
        <f t="shared" si="332"/>
        <v>0</v>
      </c>
      <c r="R1194" s="9">
        <f t="shared" si="338"/>
        <v>1</v>
      </c>
      <c r="S1194">
        <f t="shared" si="326"/>
        <v>0</v>
      </c>
      <c r="T1194" s="9">
        <f t="shared" si="333"/>
        <v>0</v>
      </c>
      <c r="U1194" s="9">
        <f t="shared" si="339"/>
        <v>1</v>
      </c>
      <c r="V1194">
        <f t="shared" si="327"/>
        <v>0</v>
      </c>
      <c r="W1194" s="9">
        <f t="shared" si="334"/>
        <v>0</v>
      </c>
      <c r="X1194" s="9">
        <f t="shared" si="340"/>
        <v>1</v>
      </c>
      <c r="Y1194">
        <f t="shared" si="328"/>
        <v>0</v>
      </c>
      <c r="Z1194" s="9">
        <f t="shared" si="335"/>
        <v>0</v>
      </c>
      <c r="AA1194" s="9">
        <f t="shared" si="341"/>
        <v>1</v>
      </c>
    </row>
    <row r="1195" spans="1:27" x14ac:dyDescent="0.2">
      <c r="A1195" s="4">
        <v>42104</v>
      </c>
      <c r="B1195" s="7">
        <v>4.6876580625369564E-3</v>
      </c>
      <c r="C1195" s="7">
        <v>-2.2474449127912521E-2</v>
      </c>
      <c r="D1195" s="7">
        <v>-1.2148323468863964E-2</v>
      </c>
      <c r="E1195" s="7">
        <v>-9.4742057844996452E-3</v>
      </c>
      <c r="F1195" s="7">
        <v>7.6189069077372551E-3</v>
      </c>
      <c r="G1195" s="7">
        <v>1.0350865311920643E-2</v>
      </c>
      <c r="H1195" s="7">
        <v>1.3633310794830322E-2</v>
      </c>
      <c r="J1195">
        <f t="shared" si="329"/>
        <v>0</v>
      </c>
      <c r="K1195" s="9">
        <f t="shared" si="330"/>
        <v>0</v>
      </c>
      <c r="L1195" s="9">
        <f t="shared" si="336"/>
        <v>1</v>
      </c>
      <c r="M1195">
        <f t="shared" si="324"/>
        <v>0</v>
      </c>
      <c r="N1195" s="9">
        <f t="shared" si="331"/>
        <v>0</v>
      </c>
      <c r="O1195" s="9">
        <f t="shared" si="337"/>
        <v>1</v>
      </c>
      <c r="P1195">
        <f t="shared" si="325"/>
        <v>0</v>
      </c>
      <c r="Q1195" s="9">
        <f t="shared" si="332"/>
        <v>0</v>
      </c>
      <c r="R1195" s="9">
        <f t="shared" si="338"/>
        <v>1</v>
      </c>
      <c r="S1195">
        <f t="shared" si="326"/>
        <v>0</v>
      </c>
      <c r="T1195" s="9">
        <f t="shared" si="333"/>
        <v>0</v>
      </c>
      <c r="U1195" s="9">
        <f t="shared" si="339"/>
        <v>1</v>
      </c>
      <c r="V1195">
        <f t="shared" si="327"/>
        <v>0</v>
      </c>
      <c r="W1195" s="9">
        <f t="shared" si="334"/>
        <v>0</v>
      </c>
      <c r="X1195" s="9">
        <f t="shared" si="340"/>
        <v>1</v>
      </c>
      <c r="Y1195">
        <f t="shared" si="328"/>
        <v>0</v>
      </c>
      <c r="Z1195" s="9">
        <f t="shared" si="335"/>
        <v>0</v>
      </c>
      <c r="AA1195" s="9">
        <f t="shared" si="341"/>
        <v>1</v>
      </c>
    </row>
    <row r="1196" spans="1:27" x14ac:dyDescent="0.2">
      <c r="A1196" s="4">
        <v>42107</v>
      </c>
      <c r="B1196" s="7">
        <v>-4.3041673335188699E-3</v>
      </c>
      <c r="C1196" s="7">
        <v>-2.4258721619844437E-2</v>
      </c>
      <c r="D1196" s="7">
        <v>-1.2822394259274006E-2</v>
      </c>
      <c r="E1196" s="7">
        <v>-9.9430093541741371E-3</v>
      </c>
      <c r="F1196" s="7">
        <v>7.8051122836768627E-3</v>
      </c>
      <c r="G1196" s="7">
        <v>1.0627973824739456E-2</v>
      </c>
      <c r="H1196" s="7">
        <v>1.4004379510879517E-2</v>
      </c>
      <c r="J1196">
        <f t="shared" si="329"/>
        <v>0</v>
      </c>
      <c r="K1196" s="9">
        <f t="shared" si="330"/>
        <v>0</v>
      </c>
      <c r="L1196" s="9">
        <f t="shared" si="336"/>
        <v>1</v>
      </c>
      <c r="M1196">
        <f t="shared" si="324"/>
        <v>0</v>
      </c>
      <c r="N1196" s="9">
        <f t="shared" si="331"/>
        <v>0</v>
      </c>
      <c r="O1196" s="9">
        <f t="shared" si="337"/>
        <v>1</v>
      </c>
      <c r="P1196">
        <f t="shared" si="325"/>
        <v>0</v>
      </c>
      <c r="Q1196" s="9">
        <f t="shared" si="332"/>
        <v>0</v>
      </c>
      <c r="R1196" s="9">
        <f t="shared" si="338"/>
        <v>1</v>
      </c>
      <c r="S1196">
        <f t="shared" si="326"/>
        <v>0</v>
      </c>
      <c r="T1196" s="9">
        <f t="shared" si="333"/>
        <v>0</v>
      </c>
      <c r="U1196" s="9">
        <f t="shared" si="339"/>
        <v>1</v>
      </c>
      <c r="V1196">
        <f t="shared" si="327"/>
        <v>0</v>
      </c>
      <c r="W1196" s="9">
        <f t="shared" si="334"/>
        <v>0</v>
      </c>
      <c r="X1196" s="9">
        <f t="shared" si="340"/>
        <v>1</v>
      </c>
      <c r="Y1196">
        <f t="shared" si="328"/>
        <v>0</v>
      </c>
      <c r="Z1196" s="9">
        <f t="shared" si="335"/>
        <v>0</v>
      </c>
      <c r="AA1196" s="9">
        <f t="shared" si="341"/>
        <v>1</v>
      </c>
    </row>
    <row r="1197" spans="1:27" x14ac:dyDescent="0.2">
      <c r="A1197" s="4">
        <v>42108</v>
      </c>
      <c r="B1197" s="7">
        <v>2.1065742457701928E-3</v>
      </c>
      <c r="C1197" s="7">
        <v>-2.0768620073795319E-2</v>
      </c>
      <c r="D1197" s="7">
        <v>-1.0720588266849518E-2</v>
      </c>
      <c r="E1197" s="7">
        <v>-9.3160057440400124E-3</v>
      </c>
      <c r="F1197" s="7">
        <v>8.4843002259731293E-3</v>
      </c>
      <c r="G1197" s="7">
        <v>1.0221091099083424E-2</v>
      </c>
      <c r="H1197" s="7">
        <v>1.2576154433190823E-2</v>
      </c>
      <c r="J1197">
        <f t="shared" si="329"/>
        <v>0</v>
      </c>
      <c r="K1197" s="9">
        <f t="shared" si="330"/>
        <v>0</v>
      </c>
      <c r="L1197" s="9">
        <f t="shared" si="336"/>
        <v>1</v>
      </c>
      <c r="M1197">
        <f t="shared" si="324"/>
        <v>0</v>
      </c>
      <c r="N1197" s="9">
        <f t="shared" si="331"/>
        <v>0</v>
      </c>
      <c r="O1197" s="9">
        <f t="shared" si="337"/>
        <v>1</v>
      </c>
      <c r="P1197">
        <f t="shared" si="325"/>
        <v>0</v>
      </c>
      <c r="Q1197" s="9">
        <f t="shared" si="332"/>
        <v>0</v>
      </c>
      <c r="R1197" s="9">
        <f t="shared" si="338"/>
        <v>1</v>
      </c>
      <c r="S1197">
        <f t="shared" si="326"/>
        <v>0</v>
      </c>
      <c r="T1197" s="9">
        <f t="shared" si="333"/>
        <v>0</v>
      </c>
      <c r="U1197" s="9">
        <f t="shared" si="339"/>
        <v>1</v>
      </c>
      <c r="V1197">
        <f t="shared" si="327"/>
        <v>0</v>
      </c>
      <c r="W1197" s="9">
        <f t="shared" si="334"/>
        <v>0</v>
      </c>
      <c r="X1197" s="9">
        <f t="shared" si="340"/>
        <v>1</v>
      </c>
      <c r="Y1197">
        <f t="shared" si="328"/>
        <v>0</v>
      </c>
      <c r="Z1197" s="9">
        <f t="shared" si="335"/>
        <v>0</v>
      </c>
      <c r="AA1197" s="9">
        <f t="shared" si="341"/>
        <v>1</v>
      </c>
    </row>
    <row r="1198" spans="1:27" x14ac:dyDescent="0.2">
      <c r="A1198" s="4">
        <v>42109</v>
      </c>
      <c r="B1198" s="7">
        <v>4.2475068034635586E-3</v>
      </c>
      <c r="C1198" s="7">
        <v>-2.5017924606800079E-2</v>
      </c>
      <c r="D1198" s="7">
        <v>-1.3030471280217171E-2</v>
      </c>
      <c r="E1198" s="7">
        <v>-9.9095730111002922E-3</v>
      </c>
      <c r="F1198" s="7">
        <v>8.4497155621647835E-3</v>
      </c>
      <c r="G1198" s="7">
        <v>1.1210369877517223E-2</v>
      </c>
      <c r="H1198" s="7">
        <v>1.3634048402309418E-2</v>
      </c>
      <c r="J1198">
        <f t="shared" si="329"/>
        <v>0</v>
      </c>
      <c r="K1198" s="9">
        <f t="shared" si="330"/>
        <v>0</v>
      </c>
      <c r="L1198" s="9">
        <f t="shared" si="336"/>
        <v>1</v>
      </c>
      <c r="M1198">
        <f t="shared" si="324"/>
        <v>0</v>
      </c>
      <c r="N1198" s="9">
        <f t="shared" si="331"/>
        <v>0</v>
      </c>
      <c r="O1198" s="9">
        <f t="shared" si="337"/>
        <v>1</v>
      </c>
      <c r="P1198">
        <f t="shared" si="325"/>
        <v>0</v>
      </c>
      <c r="Q1198" s="9">
        <f t="shared" si="332"/>
        <v>0</v>
      </c>
      <c r="R1198" s="9">
        <f t="shared" si="338"/>
        <v>1</v>
      </c>
      <c r="S1198">
        <f t="shared" si="326"/>
        <v>0</v>
      </c>
      <c r="T1198" s="9">
        <f t="shared" si="333"/>
        <v>0</v>
      </c>
      <c r="U1198" s="9">
        <f t="shared" si="339"/>
        <v>1</v>
      </c>
      <c r="V1198">
        <f t="shared" si="327"/>
        <v>0</v>
      </c>
      <c r="W1198" s="9">
        <f t="shared" si="334"/>
        <v>0</v>
      </c>
      <c r="X1198" s="9">
        <f t="shared" si="340"/>
        <v>1</v>
      </c>
      <c r="Y1198">
        <f t="shared" si="328"/>
        <v>0</v>
      </c>
      <c r="Z1198" s="9">
        <f t="shared" si="335"/>
        <v>0</v>
      </c>
      <c r="AA1198" s="9">
        <f t="shared" si="341"/>
        <v>1</v>
      </c>
    </row>
    <row r="1199" spans="1:27" x14ac:dyDescent="0.2">
      <c r="A1199" s="4">
        <v>42110</v>
      </c>
      <c r="B1199" s="7">
        <v>4.7612246769091577E-4</v>
      </c>
      <c r="C1199" s="7">
        <v>-2.3993806913495064E-2</v>
      </c>
      <c r="D1199" s="7">
        <v>-1.2131948955357075E-2</v>
      </c>
      <c r="E1199" s="7">
        <v>-9.6781877800822258E-3</v>
      </c>
      <c r="F1199" s="7">
        <v>7.4930307455360889E-3</v>
      </c>
      <c r="G1199" s="7">
        <v>1.0280841961503029E-2</v>
      </c>
      <c r="H1199" s="7">
        <v>1.2737437151372433E-2</v>
      </c>
      <c r="J1199">
        <f t="shared" si="329"/>
        <v>0</v>
      </c>
      <c r="K1199" s="9">
        <f t="shared" si="330"/>
        <v>0</v>
      </c>
      <c r="L1199" s="9">
        <f t="shared" si="336"/>
        <v>1</v>
      </c>
      <c r="M1199">
        <f t="shared" si="324"/>
        <v>0</v>
      </c>
      <c r="N1199" s="9">
        <f t="shared" si="331"/>
        <v>0</v>
      </c>
      <c r="O1199" s="9">
        <f t="shared" si="337"/>
        <v>1</v>
      </c>
      <c r="P1199">
        <f t="shared" si="325"/>
        <v>0</v>
      </c>
      <c r="Q1199" s="9">
        <f t="shared" si="332"/>
        <v>0</v>
      </c>
      <c r="R1199" s="9">
        <f t="shared" si="338"/>
        <v>1</v>
      </c>
      <c r="S1199">
        <f t="shared" si="326"/>
        <v>0</v>
      </c>
      <c r="T1199" s="9">
        <f t="shared" si="333"/>
        <v>0</v>
      </c>
      <c r="U1199" s="9">
        <f t="shared" si="339"/>
        <v>1</v>
      </c>
      <c r="V1199">
        <f t="shared" si="327"/>
        <v>0</v>
      </c>
      <c r="W1199" s="9">
        <f t="shared" si="334"/>
        <v>0</v>
      </c>
      <c r="X1199" s="9">
        <f t="shared" si="340"/>
        <v>1</v>
      </c>
      <c r="Y1199">
        <f t="shared" si="328"/>
        <v>0</v>
      </c>
      <c r="Z1199" s="9">
        <f t="shared" si="335"/>
        <v>0</v>
      </c>
      <c r="AA1199" s="9">
        <f t="shared" si="341"/>
        <v>1</v>
      </c>
    </row>
    <row r="1200" spans="1:27" x14ac:dyDescent="0.2">
      <c r="A1200" s="4">
        <v>42111</v>
      </c>
      <c r="B1200" s="7">
        <v>-1.2116136055438403E-2</v>
      </c>
      <c r="C1200" s="7">
        <v>-2.0765187218785286E-2</v>
      </c>
      <c r="D1200" s="7">
        <v>-1.1171620339155197E-2</v>
      </c>
      <c r="E1200" s="7">
        <v>-8.9225219562649727E-3</v>
      </c>
      <c r="F1200" s="7">
        <v>7.4844518676400185E-3</v>
      </c>
      <c r="G1200" s="7">
        <v>9.0016843751072884E-3</v>
      </c>
      <c r="H1200" s="7">
        <v>1.0711593553423882E-2</v>
      </c>
      <c r="J1200">
        <f t="shared" si="329"/>
        <v>0</v>
      </c>
      <c r="K1200" s="9">
        <f t="shared" si="330"/>
        <v>0</v>
      </c>
      <c r="L1200" s="9">
        <f t="shared" si="336"/>
        <v>1</v>
      </c>
      <c r="M1200">
        <f t="shared" si="324"/>
        <v>1</v>
      </c>
      <c r="N1200" s="9">
        <f t="shared" si="331"/>
        <v>0</v>
      </c>
      <c r="O1200" s="9">
        <f t="shared" si="337"/>
        <v>0</v>
      </c>
      <c r="P1200">
        <f t="shared" si="325"/>
        <v>1</v>
      </c>
      <c r="Q1200" s="9">
        <f t="shared" si="332"/>
        <v>0</v>
      </c>
      <c r="R1200" s="9">
        <f t="shared" si="338"/>
        <v>0</v>
      </c>
      <c r="S1200">
        <f t="shared" si="326"/>
        <v>0</v>
      </c>
      <c r="T1200" s="9">
        <f t="shared" si="333"/>
        <v>0</v>
      </c>
      <c r="U1200" s="9">
        <f t="shared" si="339"/>
        <v>1</v>
      </c>
      <c r="V1200">
        <f t="shared" si="327"/>
        <v>0</v>
      </c>
      <c r="W1200" s="9">
        <f t="shared" si="334"/>
        <v>0</v>
      </c>
      <c r="X1200" s="9">
        <f t="shared" si="340"/>
        <v>1</v>
      </c>
      <c r="Y1200">
        <f t="shared" si="328"/>
        <v>0</v>
      </c>
      <c r="Z1200" s="9">
        <f t="shared" si="335"/>
        <v>0</v>
      </c>
      <c r="AA1200" s="9">
        <f t="shared" si="341"/>
        <v>1</v>
      </c>
    </row>
    <row r="1201" spans="1:27" x14ac:dyDescent="0.2">
      <c r="A1201" s="4">
        <v>42114</v>
      </c>
      <c r="B1201" s="7">
        <v>7.4403319355402179E-3</v>
      </c>
      <c r="C1201" s="7">
        <v>-2.7898408472537994E-2</v>
      </c>
      <c r="D1201" s="7">
        <v>-1.494574174284935E-2</v>
      </c>
      <c r="E1201" s="7">
        <v>-9.1623729094862938E-3</v>
      </c>
      <c r="F1201" s="7">
        <v>1.1438664048910141E-2</v>
      </c>
      <c r="G1201" s="7">
        <v>1.4154663309454918E-2</v>
      </c>
      <c r="H1201" s="7">
        <v>2.2413685917854309E-2</v>
      </c>
      <c r="J1201">
        <f t="shared" si="329"/>
        <v>0</v>
      </c>
      <c r="K1201" s="9">
        <f t="shared" si="330"/>
        <v>0</v>
      </c>
      <c r="L1201" s="9">
        <f t="shared" si="336"/>
        <v>1</v>
      </c>
      <c r="M1201">
        <f t="shared" si="324"/>
        <v>0</v>
      </c>
      <c r="N1201" s="9">
        <f t="shared" si="331"/>
        <v>0</v>
      </c>
      <c r="O1201" s="9">
        <f t="shared" si="337"/>
        <v>0</v>
      </c>
      <c r="P1201">
        <f t="shared" si="325"/>
        <v>0</v>
      </c>
      <c r="Q1201" s="9">
        <f t="shared" si="332"/>
        <v>0</v>
      </c>
      <c r="R1201" s="9">
        <f t="shared" si="338"/>
        <v>0</v>
      </c>
      <c r="S1201">
        <f t="shared" si="326"/>
        <v>0</v>
      </c>
      <c r="T1201" s="9">
        <f t="shared" si="333"/>
        <v>0</v>
      </c>
      <c r="U1201" s="9">
        <f t="shared" si="339"/>
        <v>1</v>
      </c>
      <c r="V1201">
        <f t="shared" si="327"/>
        <v>0</v>
      </c>
      <c r="W1201" s="9">
        <f t="shared" si="334"/>
        <v>0</v>
      </c>
      <c r="X1201" s="9">
        <f t="shared" si="340"/>
        <v>1</v>
      </c>
      <c r="Y1201">
        <f t="shared" si="328"/>
        <v>0</v>
      </c>
      <c r="Z1201" s="9">
        <f t="shared" si="335"/>
        <v>0</v>
      </c>
      <c r="AA1201" s="9">
        <f t="shared" si="341"/>
        <v>1</v>
      </c>
    </row>
    <row r="1202" spans="1:27" x14ac:dyDescent="0.2">
      <c r="A1202" s="4">
        <v>42115</v>
      </c>
      <c r="B1202" s="7">
        <v>0</v>
      </c>
      <c r="C1202" s="7">
        <v>-2.350199781358242E-2</v>
      </c>
      <c r="D1202" s="7">
        <v>-1.3255652971565723E-2</v>
      </c>
      <c r="E1202" s="7">
        <v>-9.8009640350937843E-3</v>
      </c>
      <c r="F1202" s="7">
        <v>7.5350622646510601E-3</v>
      </c>
      <c r="G1202" s="7">
        <v>1.0230972431600094E-2</v>
      </c>
      <c r="H1202" s="7">
        <v>1.4558942057192326E-2</v>
      </c>
      <c r="J1202">
        <f t="shared" si="329"/>
        <v>0</v>
      </c>
      <c r="K1202" s="9">
        <f t="shared" si="330"/>
        <v>0</v>
      </c>
      <c r="L1202" s="9">
        <f t="shared" si="336"/>
        <v>1</v>
      </c>
      <c r="M1202">
        <f t="shared" si="324"/>
        <v>0</v>
      </c>
      <c r="N1202" s="9">
        <f t="shared" si="331"/>
        <v>0</v>
      </c>
      <c r="O1202" s="9">
        <f t="shared" si="337"/>
        <v>1</v>
      </c>
      <c r="P1202">
        <f t="shared" si="325"/>
        <v>0</v>
      </c>
      <c r="Q1202" s="9">
        <f t="shared" si="332"/>
        <v>0</v>
      </c>
      <c r="R1202" s="9">
        <f t="shared" si="338"/>
        <v>1</v>
      </c>
      <c r="S1202">
        <f t="shared" si="326"/>
        <v>0</v>
      </c>
      <c r="T1202" s="9">
        <f t="shared" si="333"/>
        <v>0</v>
      </c>
      <c r="U1202" s="9">
        <f t="shared" si="339"/>
        <v>1</v>
      </c>
      <c r="V1202">
        <f t="shared" si="327"/>
        <v>0</v>
      </c>
      <c r="W1202" s="9">
        <f t="shared" si="334"/>
        <v>0</v>
      </c>
      <c r="X1202" s="9">
        <f t="shared" si="340"/>
        <v>1</v>
      </c>
      <c r="Y1202">
        <f t="shared" si="328"/>
        <v>0</v>
      </c>
      <c r="Z1202" s="9">
        <f t="shared" si="335"/>
        <v>0</v>
      </c>
      <c r="AA1202" s="9">
        <f t="shared" si="341"/>
        <v>1</v>
      </c>
    </row>
    <row r="1203" spans="1:27" x14ac:dyDescent="0.2">
      <c r="A1203" s="4">
        <v>42116</v>
      </c>
      <c r="B1203" s="7">
        <v>4.3901578432594124E-3</v>
      </c>
      <c r="C1203" s="7">
        <v>-2.4051671847701073E-2</v>
      </c>
      <c r="D1203" s="7">
        <v>-1.5114127658307552E-2</v>
      </c>
      <c r="E1203" s="7">
        <v>-1.0669208131730556E-2</v>
      </c>
      <c r="F1203" s="7">
        <v>9.9241510033607483E-3</v>
      </c>
      <c r="G1203" s="7">
        <v>1.1609720066189766E-2</v>
      </c>
      <c r="H1203" s="7">
        <v>1.5404284000396729E-2</v>
      </c>
      <c r="J1203">
        <f t="shared" si="329"/>
        <v>0</v>
      </c>
      <c r="K1203" s="9">
        <f t="shared" si="330"/>
        <v>0</v>
      </c>
      <c r="L1203" s="9">
        <f t="shared" si="336"/>
        <v>1</v>
      </c>
      <c r="M1203">
        <f t="shared" si="324"/>
        <v>0</v>
      </c>
      <c r="N1203" s="9">
        <f t="shared" si="331"/>
        <v>0</v>
      </c>
      <c r="O1203" s="9">
        <f t="shared" si="337"/>
        <v>1</v>
      </c>
      <c r="P1203">
        <f t="shared" si="325"/>
        <v>0</v>
      </c>
      <c r="Q1203" s="9">
        <f t="shared" si="332"/>
        <v>0</v>
      </c>
      <c r="R1203" s="9">
        <f t="shared" si="338"/>
        <v>1</v>
      </c>
      <c r="S1203">
        <f t="shared" si="326"/>
        <v>0</v>
      </c>
      <c r="T1203" s="9">
        <f t="shared" si="333"/>
        <v>0</v>
      </c>
      <c r="U1203" s="9">
        <f t="shared" si="339"/>
        <v>1</v>
      </c>
      <c r="V1203">
        <f t="shared" si="327"/>
        <v>0</v>
      </c>
      <c r="W1203" s="9">
        <f t="shared" si="334"/>
        <v>0</v>
      </c>
      <c r="X1203" s="9">
        <f t="shared" si="340"/>
        <v>1</v>
      </c>
      <c r="Y1203">
        <f t="shared" si="328"/>
        <v>0</v>
      </c>
      <c r="Z1203" s="9">
        <f t="shared" si="335"/>
        <v>0</v>
      </c>
      <c r="AA1203" s="9">
        <f t="shared" si="341"/>
        <v>1</v>
      </c>
    </row>
    <row r="1204" spans="1:27" x14ac:dyDescent="0.2">
      <c r="A1204" s="4">
        <v>42117</v>
      </c>
      <c r="B1204" s="7">
        <v>3.185094561191652E-3</v>
      </c>
      <c r="C1204" s="7">
        <v>-2.2543881088495255E-2</v>
      </c>
      <c r="D1204" s="7">
        <v>-1.3584315776824951E-2</v>
      </c>
      <c r="E1204" s="7">
        <v>-1.0094635188579559E-2</v>
      </c>
      <c r="F1204" s="7">
        <v>8.1694349646568298E-3</v>
      </c>
      <c r="G1204" s="7">
        <v>1.0144855827093124E-2</v>
      </c>
      <c r="H1204" s="7">
        <v>1.4116819016635418E-2</v>
      </c>
      <c r="J1204">
        <f t="shared" si="329"/>
        <v>0</v>
      </c>
      <c r="K1204" s="9">
        <f t="shared" si="330"/>
        <v>0</v>
      </c>
      <c r="L1204" s="9">
        <f t="shared" si="336"/>
        <v>1</v>
      </c>
      <c r="M1204">
        <f t="shared" si="324"/>
        <v>0</v>
      </c>
      <c r="N1204" s="9">
        <f t="shared" si="331"/>
        <v>0</v>
      </c>
      <c r="O1204" s="9">
        <f t="shared" si="337"/>
        <v>1</v>
      </c>
      <c r="P1204">
        <f t="shared" si="325"/>
        <v>0</v>
      </c>
      <c r="Q1204" s="9">
        <f t="shared" si="332"/>
        <v>0</v>
      </c>
      <c r="R1204" s="9">
        <f t="shared" si="338"/>
        <v>1</v>
      </c>
      <c r="S1204">
        <f t="shared" si="326"/>
        <v>0</v>
      </c>
      <c r="T1204" s="9">
        <f t="shared" si="333"/>
        <v>0</v>
      </c>
      <c r="U1204" s="9">
        <f t="shared" si="339"/>
        <v>1</v>
      </c>
      <c r="V1204">
        <f t="shared" si="327"/>
        <v>0</v>
      </c>
      <c r="W1204" s="9">
        <f t="shared" si="334"/>
        <v>0</v>
      </c>
      <c r="X1204" s="9">
        <f t="shared" si="340"/>
        <v>1</v>
      </c>
      <c r="Y1204">
        <f t="shared" si="328"/>
        <v>0</v>
      </c>
      <c r="Z1204" s="9">
        <f t="shared" si="335"/>
        <v>0</v>
      </c>
      <c r="AA1204" s="9">
        <f t="shared" si="341"/>
        <v>1</v>
      </c>
    </row>
    <row r="1205" spans="1:27" x14ac:dyDescent="0.2">
      <c r="A1205" s="4">
        <v>42118</v>
      </c>
      <c r="B1205" s="7">
        <v>2.27563744911107E-3</v>
      </c>
      <c r="C1205" s="7">
        <v>-2.6280427351593971E-2</v>
      </c>
      <c r="D1205" s="7">
        <v>-1.5118696726858616E-2</v>
      </c>
      <c r="E1205" s="7">
        <v>-1.0460128076374531E-2</v>
      </c>
      <c r="F1205" s="7">
        <v>9.1142244637012482E-3</v>
      </c>
      <c r="G1205" s="7">
        <v>1.1481871828436852E-2</v>
      </c>
      <c r="H1205" s="7">
        <v>1.565837673842907E-2</v>
      </c>
      <c r="J1205">
        <f t="shared" si="329"/>
        <v>0</v>
      </c>
      <c r="K1205" s="9">
        <f t="shared" si="330"/>
        <v>0</v>
      </c>
      <c r="L1205" s="9">
        <f t="shared" si="336"/>
        <v>1</v>
      </c>
      <c r="M1205">
        <f t="shared" si="324"/>
        <v>0</v>
      </c>
      <c r="N1205" s="9">
        <f t="shared" si="331"/>
        <v>0</v>
      </c>
      <c r="O1205" s="9">
        <f t="shared" si="337"/>
        <v>1</v>
      </c>
      <c r="P1205">
        <f t="shared" si="325"/>
        <v>0</v>
      </c>
      <c r="Q1205" s="9">
        <f t="shared" si="332"/>
        <v>0</v>
      </c>
      <c r="R1205" s="9">
        <f t="shared" si="338"/>
        <v>1</v>
      </c>
      <c r="S1205">
        <f t="shared" si="326"/>
        <v>0</v>
      </c>
      <c r="T1205" s="9">
        <f t="shared" si="333"/>
        <v>0</v>
      </c>
      <c r="U1205" s="9">
        <f t="shared" si="339"/>
        <v>1</v>
      </c>
      <c r="V1205">
        <f t="shared" si="327"/>
        <v>0</v>
      </c>
      <c r="W1205" s="9">
        <f t="shared" si="334"/>
        <v>0</v>
      </c>
      <c r="X1205" s="9">
        <f t="shared" si="340"/>
        <v>1</v>
      </c>
      <c r="Y1205">
        <f t="shared" si="328"/>
        <v>0</v>
      </c>
      <c r="Z1205" s="9">
        <f t="shared" si="335"/>
        <v>0</v>
      </c>
      <c r="AA1205" s="9">
        <f t="shared" si="341"/>
        <v>1</v>
      </c>
    </row>
    <row r="1206" spans="1:27" x14ac:dyDescent="0.2">
      <c r="A1206" s="4">
        <v>42121</v>
      </c>
      <c r="B1206" s="7">
        <v>-3.3203711370693792E-3</v>
      </c>
      <c r="C1206" s="7">
        <v>-2.1437739953398705E-2</v>
      </c>
      <c r="D1206" s="7">
        <v>-1.1942147277295589E-2</v>
      </c>
      <c r="E1206" s="7">
        <v>-8.8495062664151192E-3</v>
      </c>
      <c r="F1206" s="7">
        <v>7.2038169018924236E-3</v>
      </c>
      <c r="G1206" s="7">
        <v>8.8095245882868767E-3</v>
      </c>
      <c r="H1206" s="7">
        <v>1.1771323159337044E-2</v>
      </c>
      <c r="J1206">
        <f t="shared" si="329"/>
        <v>0</v>
      </c>
      <c r="K1206" s="9">
        <f t="shared" si="330"/>
        <v>0</v>
      </c>
      <c r="L1206" s="9">
        <f t="shared" si="336"/>
        <v>1</v>
      </c>
      <c r="M1206">
        <f t="shared" si="324"/>
        <v>0</v>
      </c>
      <c r="N1206" s="9">
        <f t="shared" si="331"/>
        <v>0</v>
      </c>
      <c r="O1206" s="9">
        <f t="shared" si="337"/>
        <v>1</v>
      </c>
      <c r="P1206">
        <f t="shared" si="325"/>
        <v>0</v>
      </c>
      <c r="Q1206" s="9">
        <f t="shared" si="332"/>
        <v>0</v>
      </c>
      <c r="R1206" s="9">
        <f t="shared" si="338"/>
        <v>1</v>
      </c>
      <c r="S1206">
        <f t="shared" si="326"/>
        <v>0</v>
      </c>
      <c r="T1206" s="9">
        <f t="shared" si="333"/>
        <v>0</v>
      </c>
      <c r="U1206" s="9">
        <f t="shared" si="339"/>
        <v>1</v>
      </c>
      <c r="V1206">
        <f t="shared" si="327"/>
        <v>0</v>
      </c>
      <c r="W1206" s="9">
        <f t="shared" si="334"/>
        <v>0</v>
      </c>
      <c r="X1206" s="9">
        <f t="shared" si="340"/>
        <v>1</v>
      </c>
      <c r="Y1206">
        <f t="shared" si="328"/>
        <v>0</v>
      </c>
      <c r="Z1206" s="9">
        <f t="shared" si="335"/>
        <v>0</v>
      </c>
      <c r="AA1206" s="9">
        <f t="shared" si="341"/>
        <v>1</v>
      </c>
    </row>
    <row r="1207" spans="1:27" x14ac:dyDescent="0.2">
      <c r="A1207" s="4">
        <v>42122</v>
      </c>
      <c r="B1207" s="7">
        <v>3.4624266810259021E-3</v>
      </c>
      <c r="C1207" s="7">
        <v>-1.9176244735717773E-2</v>
      </c>
      <c r="D1207" s="7">
        <v>-1.0047811083495617E-2</v>
      </c>
      <c r="E1207" s="7">
        <v>-8.0011337995529175E-3</v>
      </c>
      <c r="F1207" s="7">
        <v>7.0200148038566113E-3</v>
      </c>
      <c r="G1207" s="7">
        <v>8.0613279715180397E-3</v>
      </c>
      <c r="H1207" s="7">
        <v>1.0798602364957333E-2</v>
      </c>
      <c r="J1207">
        <f t="shared" si="329"/>
        <v>0</v>
      </c>
      <c r="K1207" s="9">
        <f t="shared" si="330"/>
        <v>0</v>
      </c>
      <c r="L1207" s="9">
        <f t="shared" si="336"/>
        <v>1</v>
      </c>
      <c r="M1207">
        <f t="shared" si="324"/>
        <v>0</v>
      </c>
      <c r="N1207" s="9">
        <f t="shared" si="331"/>
        <v>0</v>
      </c>
      <c r="O1207" s="9">
        <f t="shared" si="337"/>
        <v>1</v>
      </c>
      <c r="P1207">
        <f t="shared" si="325"/>
        <v>0</v>
      </c>
      <c r="Q1207" s="9">
        <f t="shared" si="332"/>
        <v>0</v>
      </c>
      <c r="R1207" s="9">
        <f t="shared" si="338"/>
        <v>1</v>
      </c>
      <c r="S1207">
        <f t="shared" si="326"/>
        <v>0</v>
      </c>
      <c r="T1207" s="9">
        <f t="shared" si="333"/>
        <v>0</v>
      </c>
      <c r="U1207" s="9">
        <f t="shared" si="339"/>
        <v>1</v>
      </c>
      <c r="V1207">
        <f t="shared" si="327"/>
        <v>0</v>
      </c>
      <c r="W1207" s="9">
        <f t="shared" si="334"/>
        <v>0</v>
      </c>
      <c r="X1207" s="9">
        <f t="shared" si="340"/>
        <v>1</v>
      </c>
      <c r="Y1207">
        <f t="shared" si="328"/>
        <v>0</v>
      </c>
      <c r="Z1207" s="9">
        <f t="shared" si="335"/>
        <v>0</v>
      </c>
      <c r="AA1207" s="9">
        <f t="shared" si="341"/>
        <v>1</v>
      </c>
    </row>
    <row r="1208" spans="1:27" x14ac:dyDescent="0.2">
      <c r="A1208" s="4">
        <v>42123</v>
      </c>
      <c r="B1208" s="7">
        <v>-6.1743250055190562E-3</v>
      </c>
      <c r="C1208" s="7">
        <v>-2.4155521765351295E-2</v>
      </c>
      <c r="D1208" s="7">
        <v>-1.2241640128195286E-2</v>
      </c>
      <c r="E1208" s="7">
        <v>-8.6348438635468483E-3</v>
      </c>
      <c r="F1208" s="7">
        <v>6.9588953629136086E-3</v>
      </c>
      <c r="G1208" s="7">
        <v>9.3474406749010086E-3</v>
      </c>
      <c r="H1208" s="7">
        <v>1.2483438476920128E-2</v>
      </c>
      <c r="J1208">
        <f t="shared" si="329"/>
        <v>0</v>
      </c>
      <c r="K1208" s="9">
        <f t="shared" si="330"/>
        <v>0</v>
      </c>
      <c r="L1208" s="9">
        <f t="shared" si="336"/>
        <v>1</v>
      </c>
      <c r="M1208">
        <f t="shared" si="324"/>
        <v>0</v>
      </c>
      <c r="N1208" s="9">
        <f t="shared" si="331"/>
        <v>0</v>
      </c>
      <c r="O1208" s="9">
        <f t="shared" si="337"/>
        <v>1</v>
      </c>
      <c r="P1208">
        <f t="shared" si="325"/>
        <v>0</v>
      </c>
      <c r="Q1208" s="9">
        <f t="shared" si="332"/>
        <v>0</v>
      </c>
      <c r="R1208" s="9">
        <f t="shared" si="338"/>
        <v>1</v>
      </c>
      <c r="S1208">
        <f t="shared" si="326"/>
        <v>0</v>
      </c>
      <c r="T1208" s="9">
        <f t="shared" si="333"/>
        <v>0</v>
      </c>
      <c r="U1208" s="9">
        <f t="shared" si="339"/>
        <v>1</v>
      </c>
      <c r="V1208">
        <f t="shared" si="327"/>
        <v>0</v>
      </c>
      <c r="W1208" s="9">
        <f t="shared" si="334"/>
        <v>0</v>
      </c>
      <c r="X1208" s="9">
        <f t="shared" si="340"/>
        <v>1</v>
      </c>
      <c r="Y1208">
        <f t="shared" si="328"/>
        <v>0</v>
      </c>
      <c r="Z1208" s="9">
        <f t="shared" si="335"/>
        <v>0</v>
      </c>
      <c r="AA1208" s="9">
        <f t="shared" si="341"/>
        <v>1</v>
      </c>
    </row>
    <row r="1209" spans="1:27" x14ac:dyDescent="0.2">
      <c r="A1209" s="4">
        <v>42124</v>
      </c>
      <c r="B1209" s="7">
        <v>-9.6221331675644603E-3</v>
      </c>
      <c r="C1209" s="7">
        <v>-1.9667841494083405E-2</v>
      </c>
      <c r="D1209" s="7">
        <v>-1.0474703274667263E-2</v>
      </c>
      <c r="E1209" s="7">
        <v>-7.7020185999572277E-3</v>
      </c>
      <c r="F1209" s="7">
        <v>7.6288864947855473E-3</v>
      </c>
      <c r="G1209" s="7">
        <v>8.6390869691967964E-3</v>
      </c>
      <c r="H1209" s="7">
        <v>1.2602838687598705E-2</v>
      </c>
      <c r="J1209">
        <f t="shared" si="329"/>
        <v>0</v>
      </c>
      <c r="K1209" s="9">
        <f t="shared" si="330"/>
        <v>0</v>
      </c>
      <c r="L1209" s="9">
        <f t="shared" si="336"/>
        <v>1</v>
      </c>
      <c r="M1209">
        <f t="shared" si="324"/>
        <v>0</v>
      </c>
      <c r="N1209" s="9">
        <f t="shared" si="331"/>
        <v>0</v>
      </c>
      <c r="O1209" s="9">
        <f t="shared" si="337"/>
        <v>1</v>
      </c>
      <c r="P1209">
        <f t="shared" si="325"/>
        <v>1</v>
      </c>
      <c r="Q1209" s="9">
        <f t="shared" si="332"/>
        <v>0</v>
      </c>
      <c r="R1209" s="9">
        <f t="shared" si="338"/>
        <v>0</v>
      </c>
      <c r="S1209">
        <f t="shared" si="326"/>
        <v>0</v>
      </c>
      <c r="T1209" s="9">
        <f t="shared" si="333"/>
        <v>0</v>
      </c>
      <c r="U1209" s="9">
        <f t="shared" si="339"/>
        <v>1</v>
      </c>
      <c r="V1209">
        <f t="shared" si="327"/>
        <v>0</v>
      </c>
      <c r="W1209" s="9">
        <f t="shared" si="334"/>
        <v>0</v>
      </c>
      <c r="X1209" s="9">
        <f t="shared" si="340"/>
        <v>1</v>
      </c>
      <c r="Y1209">
        <f t="shared" si="328"/>
        <v>0</v>
      </c>
      <c r="Z1209" s="9">
        <f t="shared" si="335"/>
        <v>0</v>
      </c>
      <c r="AA1209" s="9">
        <f t="shared" si="341"/>
        <v>1</v>
      </c>
    </row>
    <row r="1210" spans="1:27" x14ac:dyDescent="0.2">
      <c r="A1210" s="4">
        <v>42125</v>
      </c>
      <c r="B1210" s="7">
        <v>1.0860051718261524E-2</v>
      </c>
      <c r="C1210" s="7">
        <v>-2.7329377830028534E-2</v>
      </c>
      <c r="D1210" s="7">
        <v>-1.4610468409955502E-2</v>
      </c>
      <c r="E1210" s="7">
        <v>-9.0459156781435013E-3</v>
      </c>
      <c r="F1210" s="7">
        <v>1.0520299896597862E-2</v>
      </c>
      <c r="G1210" s="7">
        <v>1.2908710166811943E-2</v>
      </c>
      <c r="H1210" s="7">
        <v>1.9972946494817734E-2</v>
      </c>
      <c r="J1210">
        <f t="shared" si="329"/>
        <v>0</v>
      </c>
      <c r="K1210" s="9">
        <f t="shared" si="330"/>
        <v>0</v>
      </c>
      <c r="L1210" s="9">
        <f t="shared" si="336"/>
        <v>1</v>
      </c>
      <c r="M1210">
        <f t="shared" si="324"/>
        <v>0</v>
      </c>
      <c r="N1210" s="9">
        <f t="shared" si="331"/>
        <v>0</v>
      </c>
      <c r="O1210" s="9">
        <f t="shared" si="337"/>
        <v>1</v>
      </c>
      <c r="P1210">
        <f t="shared" si="325"/>
        <v>0</v>
      </c>
      <c r="Q1210" s="9">
        <f t="shared" si="332"/>
        <v>0</v>
      </c>
      <c r="R1210" s="9">
        <f t="shared" si="338"/>
        <v>0</v>
      </c>
      <c r="S1210">
        <f t="shared" si="326"/>
        <v>1</v>
      </c>
      <c r="T1210" s="9">
        <f t="shared" si="333"/>
        <v>0</v>
      </c>
      <c r="U1210" s="9">
        <f t="shared" si="339"/>
        <v>0</v>
      </c>
      <c r="V1210">
        <f t="shared" si="327"/>
        <v>0</v>
      </c>
      <c r="W1210" s="9">
        <f t="shared" si="334"/>
        <v>0</v>
      </c>
      <c r="X1210" s="9">
        <f t="shared" si="340"/>
        <v>1</v>
      </c>
      <c r="Y1210">
        <f t="shared" si="328"/>
        <v>0</v>
      </c>
      <c r="Z1210" s="9">
        <f t="shared" si="335"/>
        <v>0</v>
      </c>
      <c r="AA1210" s="9">
        <f t="shared" si="341"/>
        <v>1</v>
      </c>
    </row>
    <row r="1211" spans="1:27" x14ac:dyDescent="0.2">
      <c r="A1211" s="4">
        <v>42128</v>
      </c>
      <c r="B1211" s="7">
        <v>3.6571795018953105E-3</v>
      </c>
      <c r="C1211" s="7">
        <v>-2.0048988983035088E-2</v>
      </c>
      <c r="D1211" s="7">
        <v>-1.1026560328900814E-2</v>
      </c>
      <c r="E1211" s="7">
        <v>-9.6825836226344109E-3</v>
      </c>
      <c r="F1211" s="7">
        <v>5.4597142152488232E-3</v>
      </c>
      <c r="G1211" s="7">
        <v>7.588420994579792E-3</v>
      </c>
      <c r="H1211" s="7">
        <v>1.1025427840650082E-2</v>
      </c>
      <c r="J1211">
        <f t="shared" si="329"/>
        <v>0</v>
      </c>
      <c r="K1211" s="9">
        <f t="shared" si="330"/>
        <v>0</v>
      </c>
      <c r="L1211" s="9">
        <f t="shared" si="336"/>
        <v>1</v>
      </c>
      <c r="M1211">
        <f t="shared" si="324"/>
        <v>0</v>
      </c>
      <c r="N1211" s="9">
        <f t="shared" si="331"/>
        <v>0</v>
      </c>
      <c r="O1211" s="9">
        <f t="shared" si="337"/>
        <v>1</v>
      </c>
      <c r="P1211">
        <f t="shared" si="325"/>
        <v>0</v>
      </c>
      <c r="Q1211" s="9">
        <f t="shared" si="332"/>
        <v>0</v>
      </c>
      <c r="R1211" s="9">
        <f t="shared" si="338"/>
        <v>1</v>
      </c>
      <c r="S1211">
        <f t="shared" si="326"/>
        <v>0</v>
      </c>
      <c r="T1211" s="9">
        <f t="shared" si="333"/>
        <v>0</v>
      </c>
      <c r="U1211" s="9">
        <f t="shared" si="339"/>
        <v>0</v>
      </c>
      <c r="V1211">
        <f t="shared" si="327"/>
        <v>0</v>
      </c>
      <c r="W1211" s="9">
        <f t="shared" si="334"/>
        <v>0</v>
      </c>
      <c r="X1211" s="9">
        <f t="shared" si="340"/>
        <v>1</v>
      </c>
      <c r="Y1211">
        <f t="shared" si="328"/>
        <v>0</v>
      </c>
      <c r="Z1211" s="9">
        <f t="shared" si="335"/>
        <v>0</v>
      </c>
      <c r="AA1211" s="9">
        <f t="shared" si="341"/>
        <v>1</v>
      </c>
    </row>
    <row r="1212" spans="1:27" x14ac:dyDescent="0.2">
      <c r="A1212" s="4">
        <v>42129</v>
      </c>
      <c r="B1212" s="7">
        <v>-1.2067014999967911E-2</v>
      </c>
      <c r="C1212" s="7">
        <v>-2.5373775511980057E-2</v>
      </c>
      <c r="D1212" s="7">
        <v>-1.5171574428677559E-2</v>
      </c>
      <c r="E1212" s="7">
        <v>-1.0969078168272972E-2</v>
      </c>
      <c r="F1212" s="7">
        <v>9.0067433193325996E-3</v>
      </c>
      <c r="G1212" s="7">
        <v>1.1127345263957977E-2</v>
      </c>
      <c r="H1212" s="7">
        <v>1.5214027836918831E-2</v>
      </c>
      <c r="J1212">
        <f t="shared" si="329"/>
        <v>0</v>
      </c>
      <c r="K1212" s="9">
        <f t="shared" si="330"/>
        <v>0</v>
      </c>
      <c r="L1212" s="9">
        <f t="shared" si="336"/>
        <v>1</v>
      </c>
      <c r="M1212">
        <f t="shared" si="324"/>
        <v>0</v>
      </c>
      <c r="N1212" s="9">
        <f t="shared" si="331"/>
        <v>0</v>
      </c>
      <c r="O1212" s="9">
        <f t="shared" si="337"/>
        <v>1</v>
      </c>
      <c r="P1212">
        <f t="shared" si="325"/>
        <v>1</v>
      </c>
      <c r="Q1212" s="9">
        <f t="shared" si="332"/>
        <v>0</v>
      </c>
      <c r="R1212" s="9">
        <f t="shared" si="338"/>
        <v>0</v>
      </c>
      <c r="S1212">
        <f t="shared" si="326"/>
        <v>0</v>
      </c>
      <c r="T1212" s="9">
        <f t="shared" si="333"/>
        <v>0</v>
      </c>
      <c r="U1212" s="9">
        <f t="shared" si="339"/>
        <v>1</v>
      </c>
      <c r="V1212">
        <f t="shared" si="327"/>
        <v>0</v>
      </c>
      <c r="W1212" s="9">
        <f t="shared" si="334"/>
        <v>0</v>
      </c>
      <c r="X1212" s="9">
        <f t="shared" si="340"/>
        <v>1</v>
      </c>
      <c r="Y1212">
        <f t="shared" si="328"/>
        <v>0</v>
      </c>
      <c r="Z1212" s="9">
        <f t="shared" si="335"/>
        <v>0</v>
      </c>
      <c r="AA1212" s="9">
        <f t="shared" si="341"/>
        <v>1</v>
      </c>
    </row>
    <row r="1213" spans="1:27" x14ac:dyDescent="0.2">
      <c r="A1213" s="4">
        <v>42130</v>
      </c>
      <c r="B1213" s="7">
        <v>-4.7135867176238281E-3</v>
      </c>
      <c r="C1213" s="7">
        <v>-2.3549942299723625E-2</v>
      </c>
      <c r="D1213" s="7">
        <v>-1.3912022113800049E-2</v>
      </c>
      <c r="E1213" s="7">
        <v>-1.0592193342745304E-2</v>
      </c>
      <c r="F1213" s="7">
        <v>1.1292698793113232E-2</v>
      </c>
      <c r="G1213" s="7">
        <v>1.2640411965548992E-2</v>
      </c>
      <c r="H1213" s="7">
        <v>1.9216263666749001E-2</v>
      </c>
      <c r="J1213">
        <f t="shared" si="329"/>
        <v>0</v>
      </c>
      <c r="K1213" s="9">
        <f t="shared" si="330"/>
        <v>0</v>
      </c>
      <c r="L1213" s="9">
        <f t="shared" si="336"/>
        <v>1</v>
      </c>
      <c r="M1213">
        <f t="shared" si="324"/>
        <v>0</v>
      </c>
      <c r="N1213" s="9">
        <f t="shared" si="331"/>
        <v>0</v>
      </c>
      <c r="O1213" s="9">
        <f t="shared" si="337"/>
        <v>1</v>
      </c>
      <c r="P1213">
        <f t="shared" si="325"/>
        <v>0</v>
      </c>
      <c r="Q1213" s="9">
        <f t="shared" si="332"/>
        <v>0</v>
      </c>
      <c r="R1213" s="9">
        <f t="shared" si="338"/>
        <v>0</v>
      </c>
      <c r="S1213">
        <f t="shared" si="326"/>
        <v>0</v>
      </c>
      <c r="T1213" s="9">
        <f t="shared" si="333"/>
        <v>0</v>
      </c>
      <c r="U1213" s="9">
        <f t="shared" si="339"/>
        <v>1</v>
      </c>
      <c r="V1213">
        <f t="shared" si="327"/>
        <v>0</v>
      </c>
      <c r="W1213" s="9">
        <f t="shared" si="334"/>
        <v>0</v>
      </c>
      <c r="X1213" s="9">
        <f t="shared" si="340"/>
        <v>1</v>
      </c>
      <c r="Y1213">
        <f t="shared" si="328"/>
        <v>0</v>
      </c>
      <c r="Z1213" s="9">
        <f t="shared" si="335"/>
        <v>0</v>
      </c>
      <c r="AA1213" s="9">
        <f t="shared" si="341"/>
        <v>1</v>
      </c>
    </row>
    <row r="1214" spans="1:27" x14ac:dyDescent="0.2">
      <c r="A1214" s="4">
        <v>42131</v>
      </c>
      <c r="B1214" s="7">
        <v>4.8095514026931475E-3</v>
      </c>
      <c r="C1214" s="7">
        <v>-3.2389983534812927E-2</v>
      </c>
      <c r="D1214" s="7">
        <v>-1.9357440993189812E-2</v>
      </c>
      <c r="E1214" s="7">
        <v>-1.2622592970728874E-2</v>
      </c>
      <c r="F1214" s="7">
        <v>1.2964433990418911E-2</v>
      </c>
      <c r="G1214" s="7">
        <v>1.6049901023507118E-2</v>
      </c>
      <c r="H1214" s="7">
        <v>2.2825783118605614E-2</v>
      </c>
      <c r="J1214">
        <f t="shared" si="329"/>
        <v>0</v>
      </c>
      <c r="K1214" s="9">
        <f t="shared" si="330"/>
        <v>0</v>
      </c>
      <c r="L1214" s="9">
        <f t="shared" si="336"/>
        <v>1</v>
      </c>
      <c r="M1214">
        <f t="shared" si="324"/>
        <v>0</v>
      </c>
      <c r="N1214" s="9">
        <f t="shared" si="331"/>
        <v>0</v>
      </c>
      <c r="O1214" s="9">
        <f t="shared" si="337"/>
        <v>1</v>
      </c>
      <c r="P1214">
        <f t="shared" si="325"/>
        <v>0</v>
      </c>
      <c r="Q1214" s="9">
        <f t="shared" si="332"/>
        <v>0</v>
      </c>
      <c r="R1214" s="9">
        <f t="shared" si="338"/>
        <v>1</v>
      </c>
      <c r="S1214">
        <f t="shared" si="326"/>
        <v>0</v>
      </c>
      <c r="T1214" s="9">
        <f t="shared" si="333"/>
        <v>0</v>
      </c>
      <c r="U1214" s="9">
        <f t="shared" si="339"/>
        <v>1</v>
      </c>
      <c r="V1214">
        <f t="shared" si="327"/>
        <v>0</v>
      </c>
      <c r="W1214" s="9">
        <f t="shared" si="334"/>
        <v>0</v>
      </c>
      <c r="X1214" s="9">
        <f t="shared" si="340"/>
        <v>1</v>
      </c>
      <c r="Y1214">
        <f t="shared" si="328"/>
        <v>0</v>
      </c>
      <c r="Z1214" s="9">
        <f t="shared" si="335"/>
        <v>0</v>
      </c>
      <c r="AA1214" s="9">
        <f t="shared" si="341"/>
        <v>1</v>
      </c>
    </row>
    <row r="1215" spans="1:27" x14ac:dyDescent="0.2">
      <c r="A1215" s="4">
        <v>42132</v>
      </c>
      <c r="B1215" s="7">
        <v>1.154427742272484E-2</v>
      </c>
      <c r="C1215" s="7">
        <v>-2.4025948718190193E-2</v>
      </c>
      <c r="D1215" s="7">
        <v>-1.510173361748457E-2</v>
      </c>
      <c r="E1215" s="7">
        <v>-1.1536817997694016E-2</v>
      </c>
      <c r="F1215" s="7">
        <v>8.8126836344599724E-3</v>
      </c>
      <c r="G1215" s="7">
        <v>1.0876094922423363E-2</v>
      </c>
      <c r="H1215" s="7">
        <v>1.5127950347959995E-2</v>
      </c>
      <c r="J1215">
        <f t="shared" si="329"/>
        <v>0</v>
      </c>
      <c r="K1215" s="9">
        <f t="shared" si="330"/>
        <v>0</v>
      </c>
      <c r="L1215" s="9">
        <f t="shared" si="336"/>
        <v>1</v>
      </c>
      <c r="M1215">
        <f t="shared" si="324"/>
        <v>0</v>
      </c>
      <c r="N1215" s="9">
        <f t="shared" si="331"/>
        <v>0</v>
      </c>
      <c r="O1215" s="9">
        <f t="shared" si="337"/>
        <v>1</v>
      </c>
      <c r="P1215">
        <f t="shared" si="325"/>
        <v>0</v>
      </c>
      <c r="Q1215" s="9">
        <f t="shared" si="332"/>
        <v>0</v>
      </c>
      <c r="R1215" s="9">
        <f t="shared" si="338"/>
        <v>1</v>
      </c>
      <c r="S1215">
        <f t="shared" si="326"/>
        <v>1</v>
      </c>
      <c r="T1215" s="9">
        <f t="shared" si="333"/>
        <v>0</v>
      </c>
      <c r="U1215" s="9">
        <f t="shared" si="339"/>
        <v>0</v>
      </c>
      <c r="V1215">
        <f t="shared" si="327"/>
        <v>1</v>
      </c>
      <c r="W1215" s="9">
        <f t="shared" si="334"/>
        <v>0</v>
      </c>
      <c r="X1215" s="9">
        <f t="shared" si="340"/>
        <v>0</v>
      </c>
      <c r="Y1215">
        <f t="shared" si="328"/>
        <v>0</v>
      </c>
      <c r="Z1215" s="9">
        <f t="shared" si="335"/>
        <v>0</v>
      </c>
      <c r="AA1215" s="9">
        <f t="shared" si="341"/>
        <v>1</v>
      </c>
    </row>
    <row r="1216" spans="1:27" x14ac:dyDescent="0.2">
      <c r="A1216" s="4">
        <v>42135</v>
      </c>
      <c r="B1216" s="7">
        <v>-5.0401894535482133E-3</v>
      </c>
      <c r="C1216" s="7">
        <v>-3.0458731576800346E-2</v>
      </c>
      <c r="D1216" s="7">
        <v>-1.7486432567238808E-2</v>
      </c>
      <c r="E1216" s="7">
        <v>-1.1663907207548618E-2</v>
      </c>
      <c r="F1216" s="7">
        <v>8.6714448407292366E-3</v>
      </c>
      <c r="G1216" s="7">
        <v>1.308766845613718E-2</v>
      </c>
      <c r="H1216" s="7">
        <v>2.0213928073644638E-2</v>
      </c>
      <c r="J1216">
        <f t="shared" si="329"/>
        <v>0</v>
      </c>
      <c r="K1216" s="9">
        <f t="shared" si="330"/>
        <v>0</v>
      </c>
      <c r="L1216" s="9">
        <f t="shared" si="336"/>
        <v>1</v>
      </c>
      <c r="M1216">
        <f t="shared" si="324"/>
        <v>0</v>
      </c>
      <c r="N1216" s="9">
        <f t="shared" si="331"/>
        <v>0</v>
      </c>
      <c r="O1216" s="9">
        <f t="shared" si="337"/>
        <v>1</v>
      </c>
      <c r="P1216">
        <f t="shared" si="325"/>
        <v>0</v>
      </c>
      <c r="Q1216" s="9">
        <f t="shared" si="332"/>
        <v>0</v>
      </c>
      <c r="R1216" s="9">
        <f t="shared" si="338"/>
        <v>1</v>
      </c>
      <c r="S1216">
        <f t="shared" si="326"/>
        <v>0</v>
      </c>
      <c r="T1216" s="9">
        <f t="shared" si="333"/>
        <v>0</v>
      </c>
      <c r="U1216" s="9">
        <f t="shared" si="339"/>
        <v>0</v>
      </c>
      <c r="V1216">
        <f t="shared" si="327"/>
        <v>0</v>
      </c>
      <c r="W1216" s="9">
        <f t="shared" si="334"/>
        <v>0</v>
      </c>
      <c r="X1216" s="9">
        <f t="shared" si="340"/>
        <v>0</v>
      </c>
      <c r="Y1216">
        <f t="shared" si="328"/>
        <v>0</v>
      </c>
      <c r="Z1216" s="9">
        <f t="shared" si="335"/>
        <v>0</v>
      </c>
      <c r="AA1216" s="9">
        <f t="shared" si="341"/>
        <v>1</v>
      </c>
    </row>
    <row r="1217" spans="1:27" x14ac:dyDescent="0.2">
      <c r="A1217" s="4">
        <v>42136</v>
      </c>
      <c r="B1217" s="7">
        <v>-1.3356231712654881E-3</v>
      </c>
      <c r="C1217" s="7">
        <v>-2.296941913664341E-2</v>
      </c>
      <c r="D1217" s="7">
        <v>-1.5189421363174915E-2</v>
      </c>
      <c r="E1217" s="7">
        <v>-1.1254500597715378E-2</v>
      </c>
      <c r="F1217" s="7">
        <v>1.0840017348527908E-2</v>
      </c>
      <c r="G1217" s="7">
        <v>1.2235031463205814E-2</v>
      </c>
      <c r="H1217" s="7">
        <v>1.745891198515892E-2</v>
      </c>
      <c r="J1217">
        <f t="shared" si="329"/>
        <v>0</v>
      </c>
      <c r="K1217" s="9">
        <f t="shared" si="330"/>
        <v>0</v>
      </c>
      <c r="L1217" s="9">
        <f t="shared" si="336"/>
        <v>1</v>
      </c>
      <c r="M1217">
        <f t="shared" si="324"/>
        <v>0</v>
      </c>
      <c r="N1217" s="9">
        <f t="shared" si="331"/>
        <v>0</v>
      </c>
      <c r="O1217" s="9">
        <f t="shared" si="337"/>
        <v>1</v>
      </c>
      <c r="P1217">
        <f t="shared" si="325"/>
        <v>0</v>
      </c>
      <c r="Q1217" s="9">
        <f t="shared" si="332"/>
        <v>0</v>
      </c>
      <c r="R1217" s="9">
        <f t="shared" si="338"/>
        <v>1</v>
      </c>
      <c r="S1217">
        <f t="shared" si="326"/>
        <v>0</v>
      </c>
      <c r="T1217" s="9">
        <f t="shared" si="333"/>
        <v>0</v>
      </c>
      <c r="U1217" s="9">
        <f t="shared" si="339"/>
        <v>1</v>
      </c>
      <c r="V1217">
        <f t="shared" si="327"/>
        <v>0</v>
      </c>
      <c r="W1217" s="9">
        <f t="shared" si="334"/>
        <v>0</v>
      </c>
      <c r="X1217" s="9">
        <f t="shared" si="340"/>
        <v>1</v>
      </c>
      <c r="Y1217">
        <f t="shared" si="328"/>
        <v>0</v>
      </c>
      <c r="Z1217" s="9">
        <f t="shared" si="335"/>
        <v>0</v>
      </c>
      <c r="AA1217" s="9">
        <f t="shared" si="341"/>
        <v>1</v>
      </c>
    </row>
    <row r="1218" spans="1:27" x14ac:dyDescent="0.2">
      <c r="A1218" s="4">
        <v>42137</v>
      </c>
      <c r="B1218" s="7">
        <v>-2.3869196914853694E-4</v>
      </c>
      <c r="C1218" s="7">
        <v>-2.6766877621412277E-2</v>
      </c>
      <c r="D1218" s="7">
        <v>-1.6891175881028175E-2</v>
      </c>
      <c r="E1218" s="7">
        <v>-1.1137560941278934E-2</v>
      </c>
      <c r="F1218" s="7">
        <v>1.0792707093060017E-2</v>
      </c>
      <c r="G1218" s="7">
        <v>1.3151976279914379E-2</v>
      </c>
      <c r="H1218" s="7">
        <v>1.8582636490464211E-2</v>
      </c>
      <c r="J1218">
        <f t="shared" si="329"/>
        <v>0</v>
      </c>
      <c r="K1218" s="9">
        <f t="shared" si="330"/>
        <v>0</v>
      </c>
      <c r="L1218" s="9">
        <f t="shared" si="336"/>
        <v>1</v>
      </c>
      <c r="M1218">
        <f t="shared" ref="M1218:M1281" si="342">IF($B1218&lt;D1218,1,0)</f>
        <v>0</v>
      </c>
      <c r="N1218" s="9">
        <f t="shared" si="331"/>
        <v>0</v>
      </c>
      <c r="O1218" s="9">
        <f t="shared" si="337"/>
        <v>1</v>
      </c>
      <c r="P1218">
        <f t="shared" ref="P1218:P1281" si="343">IF($B1218&lt;E1218,1,0)</f>
        <v>0</v>
      </c>
      <c r="Q1218" s="9">
        <f t="shared" si="332"/>
        <v>0</v>
      </c>
      <c r="R1218" s="9">
        <f t="shared" si="338"/>
        <v>1</v>
      </c>
      <c r="S1218">
        <f t="shared" ref="S1218:S1281" si="344">IF($B1218&gt;F1218,1,0)</f>
        <v>0</v>
      </c>
      <c r="T1218" s="9">
        <f t="shared" si="333"/>
        <v>0</v>
      </c>
      <c r="U1218" s="9">
        <f t="shared" si="339"/>
        <v>1</v>
      </c>
      <c r="V1218">
        <f t="shared" ref="V1218:V1281" si="345">IF($B1218&gt;G1218,1,0)</f>
        <v>0</v>
      </c>
      <c r="W1218" s="9">
        <f t="shared" si="334"/>
        <v>0</v>
      </c>
      <c r="X1218" s="9">
        <f t="shared" si="340"/>
        <v>1</v>
      </c>
      <c r="Y1218">
        <f t="shared" ref="Y1218:Y1281" si="346">IF($B1218&gt;H1218,1,0)</f>
        <v>0</v>
      </c>
      <c r="Z1218" s="9">
        <f t="shared" si="335"/>
        <v>0</v>
      </c>
      <c r="AA1218" s="9">
        <f t="shared" si="341"/>
        <v>1</v>
      </c>
    </row>
    <row r="1219" spans="1:27" x14ac:dyDescent="0.2">
      <c r="A1219" s="4">
        <v>42138</v>
      </c>
      <c r="B1219" s="7">
        <v>1.0968510525801828E-2</v>
      </c>
      <c r="C1219" s="7">
        <v>-2.4117477238178253E-2</v>
      </c>
      <c r="D1219" s="7">
        <v>-1.572263240814209E-2</v>
      </c>
      <c r="E1219" s="7">
        <v>-1.0779097676277161E-2</v>
      </c>
      <c r="F1219" s="7">
        <v>9.9447146058082581E-3</v>
      </c>
      <c r="G1219" s="7">
        <v>1.1798816733062267E-2</v>
      </c>
      <c r="H1219" s="7">
        <v>1.6378011554479599E-2</v>
      </c>
      <c r="J1219">
        <f t="shared" ref="J1219:J1282" si="347">IF(B1219&lt;C1219,1,0)</f>
        <v>0</v>
      </c>
      <c r="K1219" s="9">
        <f t="shared" si="330"/>
        <v>0</v>
      </c>
      <c r="L1219" s="9">
        <f t="shared" si="336"/>
        <v>1</v>
      </c>
      <c r="M1219">
        <f t="shared" si="342"/>
        <v>0</v>
      </c>
      <c r="N1219" s="9">
        <f t="shared" si="331"/>
        <v>0</v>
      </c>
      <c r="O1219" s="9">
        <f t="shared" si="337"/>
        <v>1</v>
      </c>
      <c r="P1219">
        <f t="shared" si="343"/>
        <v>0</v>
      </c>
      <c r="Q1219" s="9">
        <f t="shared" si="332"/>
        <v>0</v>
      </c>
      <c r="R1219" s="9">
        <f t="shared" si="338"/>
        <v>1</v>
      </c>
      <c r="S1219">
        <f t="shared" si="344"/>
        <v>1</v>
      </c>
      <c r="T1219" s="9">
        <f t="shared" si="333"/>
        <v>0</v>
      </c>
      <c r="U1219" s="9">
        <f t="shared" si="339"/>
        <v>0</v>
      </c>
      <c r="V1219">
        <f t="shared" si="345"/>
        <v>0</v>
      </c>
      <c r="W1219" s="9">
        <f t="shared" si="334"/>
        <v>0</v>
      </c>
      <c r="X1219" s="9">
        <f t="shared" si="340"/>
        <v>1</v>
      </c>
      <c r="Y1219">
        <f t="shared" si="346"/>
        <v>0</v>
      </c>
      <c r="Z1219" s="9">
        <f t="shared" si="335"/>
        <v>0</v>
      </c>
      <c r="AA1219" s="9">
        <f t="shared" si="341"/>
        <v>1</v>
      </c>
    </row>
    <row r="1220" spans="1:27" x14ac:dyDescent="0.2">
      <c r="A1220" s="4">
        <v>42139</v>
      </c>
      <c r="B1220" s="7">
        <v>6.1371417009495051E-4</v>
      </c>
      <c r="C1220" s="7">
        <v>-2.1024107933044434E-2</v>
      </c>
      <c r="D1220" s="7">
        <v>-1.2367631308734417E-2</v>
      </c>
      <c r="E1220" s="7">
        <v>-1.0387224145233631E-2</v>
      </c>
      <c r="F1220" s="7">
        <v>6.431525107473135E-3</v>
      </c>
      <c r="G1220" s="7">
        <v>9.1832578182220459E-3</v>
      </c>
      <c r="H1220" s="7">
        <v>1.3437239453196526E-2</v>
      </c>
      <c r="J1220">
        <f t="shared" si="347"/>
        <v>0</v>
      </c>
      <c r="K1220" s="9">
        <f t="shared" ref="K1220:K1283" si="348">IF(J1220=J1219,IF(J1219=1,1,0),0)</f>
        <v>0</v>
      </c>
      <c r="L1220" s="9">
        <f t="shared" si="336"/>
        <v>1</v>
      </c>
      <c r="M1220">
        <f t="shared" si="342"/>
        <v>0</v>
      </c>
      <c r="N1220" s="9">
        <f t="shared" ref="N1220:N1283" si="349">IF(M1220=M1219,IF(M1219=1,1,0),0)</f>
        <v>0</v>
      </c>
      <c r="O1220" s="9">
        <f t="shared" si="337"/>
        <v>1</v>
      </c>
      <c r="P1220">
        <f t="shared" si="343"/>
        <v>0</v>
      </c>
      <c r="Q1220" s="9">
        <f t="shared" ref="Q1220:Q1283" si="350">IF(P1220=P1219,IF(P1219=1,1,0),0)</f>
        <v>0</v>
      </c>
      <c r="R1220" s="9">
        <f t="shared" si="338"/>
        <v>1</v>
      </c>
      <c r="S1220">
        <f t="shared" si="344"/>
        <v>0</v>
      </c>
      <c r="T1220" s="9">
        <f t="shared" ref="T1220:T1283" si="351">IF(S1220=S1219,IF(S1219=1,1,0),0)</f>
        <v>0</v>
      </c>
      <c r="U1220" s="9">
        <f t="shared" si="339"/>
        <v>0</v>
      </c>
      <c r="V1220">
        <f t="shared" si="345"/>
        <v>0</v>
      </c>
      <c r="W1220" s="9">
        <f t="shared" ref="W1220:W1283" si="352">IF(V1220=V1219,IF(V1219=1,1,0),0)</f>
        <v>0</v>
      </c>
      <c r="X1220" s="9">
        <f t="shared" si="340"/>
        <v>1</v>
      </c>
      <c r="Y1220">
        <f t="shared" si="346"/>
        <v>0</v>
      </c>
      <c r="Z1220" s="9">
        <f t="shared" ref="Z1220:Z1283" si="353">IF(Y1220=Y1219,IF(Y1219=1,1,0),0)</f>
        <v>0</v>
      </c>
      <c r="AA1220" s="9">
        <f t="shared" si="341"/>
        <v>1</v>
      </c>
    </row>
    <row r="1221" spans="1:27" x14ac:dyDescent="0.2">
      <c r="A1221" s="4">
        <v>42142</v>
      </c>
      <c r="B1221" s="7">
        <v>3.2981560240301147E-3</v>
      </c>
      <c r="C1221" s="7">
        <v>-2.6296868920326233E-2</v>
      </c>
      <c r="D1221" s="7">
        <v>-1.5731094405055046E-2</v>
      </c>
      <c r="E1221" s="7">
        <v>-1.0863453149795532E-2</v>
      </c>
      <c r="F1221" s="7">
        <v>9.906494989991188E-3</v>
      </c>
      <c r="G1221" s="7">
        <v>1.2406145222485065E-2</v>
      </c>
      <c r="H1221" s="7">
        <v>1.6496455296874046E-2</v>
      </c>
      <c r="J1221">
        <f t="shared" si="347"/>
        <v>0</v>
      </c>
      <c r="K1221" s="9">
        <f t="shared" si="348"/>
        <v>0</v>
      </c>
      <c r="L1221" s="9">
        <f t="shared" ref="L1221:L1284" si="354">IF(J1221=J1220,IF(J1220=0,1,0),0)</f>
        <v>1</v>
      </c>
      <c r="M1221">
        <f t="shared" si="342"/>
        <v>0</v>
      </c>
      <c r="N1221" s="9">
        <f t="shared" si="349"/>
        <v>0</v>
      </c>
      <c r="O1221" s="9">
        <f t="shared" ref="O1221:O1284" si="355">IF(M1221=M1220,IF(M1220=0,1,0),0)</f>
        <v>1</v>
      </c>
      <c r="P1221">
        <f t="shared" si="343"/>
        <v>0</v>
      </c>
      <c r="Q1221" s="9">
        <f t="shared" si="350"/>
        <v>0</v>
      </c>
      <c r="R1221" s="9">
        <f t="shared" ref="R1221:R1284" si="356">IF(P1221=P1220,IF(P1220=0,1,0),0)</f>
        <v>1</v>
      </c>
      <c r="S1221">
        <f t="shared" si="344"/>
        <v>0</v>
      </c>
      <c r="T1221" s="9">
        <f t="shared" si="351"/>
        <v>0</v>
      </c>
      <c r="U1221" s="9">
        <f t="shared" ref="U1221:U1284" si="357">IF(S1221=S1220,IF(S1220=0,1,0),0)</f>
        <v>1</v>
      </c>
      <c r="V1221">
        <f t="shared" si="345"/>
        <v>0</v>
      </c>
      <c r="W1221" s="9">
        <f t="shared" si="352"/>
        <v>0</v>
      </c>
      <c r="X1221" s="9">
        <f t="shared" ref="X1221:X1284" si="358">IF(V1221=V1220,IF(V1220=0,1,0),0)</f>
        <v>1</v>
      </c>
      <c r="Y1221">
        <f t="shared" si="346"/>
        <v>0</v>
      </c>
      <c r="Z1221" s="9">
        <f t="shared" si="353"/>
        <v>0</v>
      </c>
      <c r="AA1221" s="9">
        <f t="shared" ref="AA1221:AA1284" si="359">IF(Y1221=Y1220,IF(Y1220=0,1,0),0)</f>
        <v>1</v>
      </c>
    </row>
    <row r="1222" spans="1:27" x14ac:dyDescent="0.2">
      <c r="A1222" s="4">
        <v>42143</v>
      </c>
      <c r="B1222" s="7">
        <v>-6.1169276110345863E-4</v>
      </c>
      <c r="C1222" s="7">
        <v>-1.9978685304522514E-2</v>
      </c>
      <c r="D1222" s="7">
        <v>-1.2133930809795856E-2</v>
      </c>
      <c r="E1222" s="7">
        <v>-9.638981893658638E-3</v>
      </c>
      <c r="F1222" s="7">
        <v>7.4121318757534027E-3</v>
      </c>
      <c r="G1222" s="7">
        <v>9.0489713475108147E-3</v>
      </c>
      <c r="H1222" s="7">
        <v>1.1993124149739742E-2</v>
      </c>
      <c r="J1222">
        <f t="shared" si="347"/>
        <v>0</v>
      </c>
      <c r="K1222" s="9">
        <f t="shared" si="348"/>
        <v>0</v>
      </c>
      <c r="L1222" s="9">
        <f t="shared" si="354"/>
        <v>1</v>
      </c>
      <c r="M1222">
        <f t="shared" si="342"/>
        <v>0</v>
      </c>
      <c r="N1222" s="9">
        <f t="shared" si="349"/>
        <v>0</v>
      </c>
      <c r="O1222" s="9">
        <f t="shared" si="355"/>
        <v>1</v>
      </c>
      <c r="P1222">
        <f t="shared" si="343"/>
        <v>0</v>
      </c>
      <c r="Q1222" s="9">
        <f t="shared" si="350"/>
        <v>0</v>
      </c>
      <c r="R1222" s="9">
        <f t="shared" si="356"/>
        <v>1</v>
      </c>
      <c r="S1222">
        <f t="shared" si="344"/>
        <v>0</v>
      </c>
      <c r="T1222" s="9">
        <f t="shared" si="351"/>
        <v>0</v>
      </c>
      <c r="U1222" s="9">
        <f t="shared" si="357"/>
        <v>1</v>
      </c>
      <c r="V1222">
        <f t="shared" si="345"/>
        <v>0</v>
      </c>
      <c r="W1222" s="9">
        <f t="shared" si="352"/>
        <v>0</v>
      </c>
      <c r="X1222" s="9">
        <f t="shared" si="358"/>
        <v>1</v>
      </c>
      <c r="Y1222">
        <f t="shared" si="346"/>
        <v>0</v>
      </c>
      <c r="Z1222" s="9">
        <f t="shared" si="353"/>
        <v>0</v>
      </c>
      <c r="AA1222" s="9">
        <f t="shared" si="359"/>
        <v>1</v>
      </c>
    </row>
    <row r="1223" spans="1:27" x14ac:dyDescent="0.2">
      <c r="A1223" s="4">
        <v>42144</v>
      </c>
      <c r="B1223" s="7">
        <v>-9.889101604105804E-4</v>
      </c>
      <c r="C1223" s="7">
        <v>-2.4743206799030304E-2</v>
      </c>
      <c r="D1223" s="7">
        <v>-1.4859826304018497E-2</v>
      </c>
      <c r="E1223" s="7">
        <v>-1.0365948081016541E-2</v>
      </c>
      <c r="F1223" s="7">
        <v>9.722663089632988E-3</v>
      </c>
      <c r="G1223" s="7">
        <v>1.1978151276707649E-2</v>
      </c>
      <c r="H1223" s="7">
        <v>1.5701865777373314E-2</v>
      </c>
      <c r="J1223">
        <f t="shared" si="347"/>
        <v>0</v>
      </c>
      <c r="K1223" s="9">
        <f t="shared" si="348"/>
        <v>0</v>
      </c>
      <c r="L1223" s="9">
        <f t="shared" si="354"/>
        <v>1</v>
      </c>
      <c r="M1223">
        <f t="shared" si="342"/>
        <v>0</v>
      </c>
      <c r="N1223" s="9">
        <f t="shared" si="349"/>
        <v>0</v>
      </c>
      <c r="O1223" s="9">
        <f t="shared" si="355"/>
        <v>1</v>
      </c>
      <c r="P1223">
        <f t="shared" si="343"/>
        <v>0</v>
      </c>
      <c r="Q1223" s="9">
        <f t="shared" si="350"/>
        <v>0</v>
      </c>
      <c r="R1223" s="9">
        <f t="shared" si="356"/>
        <v>1</v>
      </c>
      <c r="S1223">
        <f t="shared" si="344"/>
        <v>0</v>
      </c>
      <c r="T1223" s="9">
        <f t="shared" si="351"/>
        <v>0</v>
      </c>
      <c r="U1223" s="9">
        <f t="shared" si="357"/>
        <v>1</v>
      </c>
      <c r="V1223">
        <f t="shared" si="345"/>
        <v>0</v>
      </c>
      <c r="W1223" s="9">
        <f t="shared" si="352"/>
        <v>0</v>
      </c>
      <c r="X1223" s="9">
        <f t="shared" si="358"/>
        <v>1</v>
      </c>
      <c r="Y1223">
        <f t="shared" si="346"/>
        <v>0</v>
      </c>
      <c r="Z1223" s="9">
        <f t="shared" si="353"/>
        <v>0</v>
      </c>
      <c r="AA1223" s="9">
        <f t="shared" si="359"/>
        <v>1</v>
      </c>
    </row>
    <row r="1224" spans="1:27" x14ac:dyDescent="0.2">
      <c r="A1224" s="4">
        <v>42145</v>
      </c>
      <c r="B1224" s="7">
        <v>2.5879322760325512E-3</v>
      </c>
      <c r="C1224" s="7">
        <v>-2.1666640415787697E-2</v>
      </c>
      <c r="D1224" s="7">
        <v>-1.3086342252790928E-2</v>
      </c>
      <c r="E1224" s="7">
        <v>-1.0003403760492802E-2</v>
      </c>
      <c r="F1224" s="7">
        <v>8.9284954592585564E-3</v>
      </c>
      <c r="G1224" s="7">
        <v>1.0561998002231121E-2</v>
      </c>
      <c r="H1224" s="7">
        <v>1.3342012651264668E-2</v>
      </c>
      <c r="J1224">
        <f t="shared" si="347"/>
        <v>0</v>
      </c>
      <c r="K1224" s="9">
        <f t="shared" si="348"/>
        <v>0</v>
      </c>
      <c r="L1224" s="9">
        <f t="shared" si="354"/>
        <v>1</v>
      </c>
      <c r="M1224">
        <f t="shared" si="342"/>
        <v>0</v>
      </c>
      <c r="N1224" s="9">
        <f t="shared" si="349"/>
        <v>0</v>
      </c>
      <c r="O1224" s="9">
        <f t="shared" si="355"/>
        <v>1</v>
      </c>
      <c r="P1224">
        <f t="shared" si="343"/>
        <v>0</v>
      </c>
      <c r="Q1224" s="9">
        <f t="shared" si="350"/>
        <v>0</v>
      </c>
      <c r="R1224" s="9">
        <f t="shared" si="356"/>
        <v>1</v>
      </c>
      <c r="S1224">
        <f t="shared" si="344"/>
        <v>0</v>
      </c>
      <c r="T1224" s="9">
        <f t="shared" si="351"/>
        <v>0</v>
      </c>
      <c r="U1224" s="9">
        <f t="shared" si="357"/>
        <v>1</v>
      </c>
      <c r="V1224">
        <f t="shared" si="345"/>
        <v>0</v>
      </c>
      <c r="W1224" s="9">
        <f t="shared" si="352"/>
        <v>0</v>
      </c>
      <c r="X1224" s="9">
        <f t="shared" si="358"/>
        <v>1</v>
      </c>
      <c r="Y1224">
        <f t="shared" si="346"/>
        <v>0</v>
      </c>
      <c r="Z1224" s="9">
        <f t="shared" si="353"/>
        <v>0</v>
      </c>
      <c r="AA1224" s="9">
        <f t="shared" si="359"/>
        <v>1</v>
      </c>
    </row>
    <row r="1225" spans="1:27" x14ac:dyDescent="0.2">
      <c r="A1225" s="4">
        <v>42146</v>
      </c>
      <c r="B1225" s="7">
        <v>-1.5990221156220172E-3</v>
      </c>
      <c r="C1225" s="7">
        <v>-2.0991958677768707E-2</v>
      </c>
      <c r="D1225" s="7">
        <v>-1.0899767279624939E-2</v>
      </c>
      <c r="E1225" s="7">
        <v>-8.1953546032309532E-3</v>
      </c>
      <c r="F1225" s="7">
        <v>6.7227203398942947E-3</v>
      </c>
      <c r="G1225" s="7">
        <v>9.0992357581853867E-3</v>
      </c>
      <c r="H1225" s="7">
        <v>1.1496062390506268E-2</v>
      </c>
      <c r="J1225">
        <f t="shared" si="347"/>
        <v>0</v>
      </c>
      <c r="K1225" s="9">
        <f t="shared" si="348"/>
        <v>0</v>
      </c>
      <c r="L1225" s="9">
        <f t="shared" si="354"/>
        <v>1</v>
      </c>
      <c r="M1225">
        <f t="shared" si="342"/>
        <v>0</v>
      </c>
      <c r="N1225" s="9">
        <f t="shared" si="349"/>
        <v>0</v>
      </c>
      <c r="O1225" s="9">
        <f t="shared" si="355"/>
        <v>1</v>
      </c>
      <c r="P1225">
        <f t="shared" si="343"/>
        <v>0</v>
      </c>
      <c r="Q1225" s="9">
        <f t="shared" si="350"/>
        <v>0</v>
      </c>
      <c r="R1225" s="9">
        <f t="shared" si="356"/>
        <v>1</v>
      </c>
      <c r="S1225">
        <f t="shared" si="344"/>
        <v>0</v>
      </c>
      <c r="T1225" s="9">
        <f t="shared" si="351"/>
        <v>0</v>
      </c>
      <c r="U1225" s="9">
        <f t="shared" si="357"/>
        <v>1</v>
      </c>
      <c r="V1225">
        <f t="shared" si="345"/>
        <v>0</v>
      </c>
      <c r="W1225" s="9">
        <f t="shared" si="352"/>
        <v>0</v>
      </c>
      <c r="X1225" s="9">
        <f t="shared" si="358"/>
        <v>1</v>
      </c>
      <c r="Y1225">
        <f t="shared" si="346"/>
        <v>0</v>
      </c>
      <c r="Z1225" s="9">
        <f t="shared" si="353"/>
        <v>0</v>
      </c>
      <c r="AA1225" s="9">
        <f t="shared" si="359"/>
        <v>1</v>
      </c>
    </row>
    <row r="1226" spans="1:27" x14ac:dyDescent="0.2">
      <c r="A1226" s="4">
        <v>42150</v>
      </c>
      <c r="B1226" s="7">
        <v>-9.31558929611624E-3</v>
      </c>
      <c r="C1226" s="7">
        <v>-2.0277392119169235E-2</v>
      </c>
      <c r="D1226" s="7">
        <v>-1.123451441526413E-2</v>
      </c>
      <c r="E1226" s="7">
        <v>-8.1432880833745003E-3</v>
      </c>
      <c r="F1226" s="7">
        <v>7.3850564658641815E-3</v>
      </c>
      <c r="G1226" s="7">
        <v>9.0892855077981949E-3</v>
      </c>
      <c r="H1226" s="7">
        <v>1.2253143824636936E-2</v>
      </c>
      <c r="J1226">
        <f t="shared" si="347"/>
        <v>0</v>
      </c>
      <c r="K1226" s="9">
        <f t="shared" si="348"/>
        <v>0</v>
      </c>
      <c r="L1226" s="9">
        <f t="shared" si="354"/>
        <v>1</v>
      </c>
      <c r="M1226">
        <f t="shared" si="342"/>
        <v>0</v>
      </c>
      <c r="N1226" s="9">
        <f t="shared" si="349"/>
        <v>0</v>
      </c>
      <c r="O1226" s="9">
        <f t="shared" si="355"/>
        <v>1</v>
      </c>
      <c r="P1226">
        <f t="shared" si="343"/>
        <v>1</v>
      </c>
      <c r="Q1226" s="9">
        <f t="shared" si="350"/>
        <v>0</v>
      </c>
      <c r="R1226" s="9">
        <f t="shared" si="356"/>
        <v>0</v>
      </c>
      <c r="S1226">
        <f t="shared" si="344"/>
        <v>0</v>
      </c>
      <c r="T1226" s="9">
        <f t="shared" si="351"/>
        <v>0</v>
      </c>
      <c r="U1226" s="9">
        <f t="shared" si="357"/>
        <v>1</v>
      </c>
      <c r="V1226">
        <f t="shared" si="345"/>
        <v>0</v>
      </c>
      <c r="W1226" s="9">
        <f t="shared" si="352"/>
        <v>0</v>
      </c>
      <c r="X1226" s="9">
        <f t="shared" si="358"/>
        <v>1</v>
      </c>
      <c r="Y1226">
        <f t="shared" si="346"/>
        <v>0</v>
      </c>
      <c r="Z1226" s="9">
        <f t="shared" si="353"/>
        <v>0</v>
      </c>
      <c r="AA1226" s="9">
        <f t="shared" si="359"/>
        <v>1</v>
      </c>
    </row>
    <row r="1227" spans="1:27" x14ac:dyDescent="0.2">
      <c r="A1227" s="4">
        <v>42151</v>
      </c>
      <c r="B1227" s="7">
        <v>7.5725668315040585E-3</v>
      </c>
      <c r="C1227" s="7">
        <v>-2.6401074603199959E-2</v>
      </c>
      <c r="D1227" s="7">
        <v>-1.4175581745803356E-2</v>
      </c>
      <c r="E1227" s="7">
        <v>-9.0667242184281349E-3</v>
      </c>
      <c r="F1227" s="7">
        <v>1.0357573628425598E-2</v>
      </c>
      <c r="G1227" s="7">
        <v>1.3085986487567425E-2</v>
      </c>
      <c r="H1227" s="7">
        <v>2.0038684830069542E-2</v>
      </c>
      <c r="J1227">
        <f t="shared" si="347"/>
        <v>0</v>
      </c>
      <c r="K1227" s="9">
        <f t="shared" si="348"/>
        <v>0</v>
      </c>
      <c r="L1227" s="9">
        <f t="shared" si="354"/>
        <v>1</v>
      </c>
      <c r="M1227">
        <f t="shared" si="342"/>
        <v>0</v>
      </c>
      <c r="N1227" s="9">
        <f t="shared" si="349"/>
        <v>0</v>
      </c>
      <c r="O1227" s="9">
        <f t="shared" si="355"/>
        <v>1</v>
      </c>
      <c r="P1227">
        <f t="shared" si="343"/>
        <v>0</v>
      </c>
      <c r="Q1227" s="9">
        <f t="shared" si="350"/>
        <v>0</v>
      </c>
      <c r="R1227" s="9">
        <f t="shared" si="356"/>
        <v>0</v>
      </c>
      <c r="S1227">
        <f t="shared" si="344"/>
        <v>0</v>
      </c>
      <c r="T1227" s="9">
        <f t="shared" si="351"/>
        <v>0</v>
      </c>
      <c r="U1227" s="9">
        <f t="shared" si="357"/>
        <v>1</v>
      </c>
      <c r="V1227">
        <f t="shared" si="345"/>
        <v>0</v>
      </c>
      <c r="W1227" s="9">
        <f t="shared" si="352"/>
        <v>0</v>
      </c>
      <c r="X1227" s="9">
        <f t="shared" si="358"/>
        <v>1</v>
      </c>
      <c r="Y1227">
        <f t="shared" si="346"/>
        <v>0</v>
      </c>
      <c r="Z1227" s="9">
        <f t="shared" si="353"/>
        <v>0</v>
      </c>
      <c r="AA1227" s="9">
        <f t="shared" si="359"/>
        <v>1</v>
      </c>
    </row>
    <row r="1228" spans="1:27" x14ac:dyDescent="0.2">
      <c r="A1228" s="4">
        <v>42152</v>
      </c>
      <c r="B1228" s="7">
        <v>3.7712723776986461E-4</v>
      </c>
      <c r="C1228" s="7">
        <v>-2.1773498505353928E-2</v>
      </c>
      <c r="D1228" s="7">
        <v>-1.2367994524538517E-2</v>
      </c>
      <c r="E1228" s="7">
        <v>-9.7645316272974014E-3</v>
      </c>
      <c r="F1228" s="7">
        <v>6.7530125379562378E-3</v>
      </c>
      <c r="G1228" s="7">
        <v>9.35343187302351E-3</v>
      </c>
      <c r="H1228" s="7">
        <v>1.3277521356940269E-2</v>
      </c>
      <c r="J1228">
        <f t="shared" si="347"/>
        <v>0</v>
      </c>
      <c r="K1228" s="9">
        <f t="shared" si="348"/>
        <v>0</v>
      </c>
      <c r="L1228" s="9">
        <f t="shared" si="354"/>
        <v>1</v>
      </c>
      <c r="M1228">
        <f t="shared" si="342"/>
        <v>0</v>
      </c>
      <c r="N1228" s="9">
        <f t="shared" si="349"/>
        <v>0</v>
      </c>
      <c r="O1228" s="9">
        <f t="shared" si="355"/>
        <v>1</v>
      </c>
      <c r="P1228">
        <f t="shared" si="343"/>
        <v>0</v>
      </c>
      <c r="Q1228" s="9">
        <f t="shared" si="350"/>
        <v>0</v>
      </c>
      <c r="R1228" s="9">
        <f t="shared" si="356"/>
        <v>1</v>
      </c>
      <c r="S1228">
        <f t="shared" si="344"/>
        <v>0</v>
      </c>
      <c r="T1228" s="9">
        <f t="shared" si="351"/>
        <v>0</v>
      </c>
      <c r="U1228" s="9">
        <f t="shared" si="357"/>
        <v>1</v>
      </c>
      <c r="V1228">
        <f t="shared" si="345"/>
        <v>0</v>
      </c>
      <c r="W1228" s="9">
        <f t="shared" si="352"/>
        <v>0</v>
      </c>
      <c r="X1228" s="9">
        <f t="shared" si="358"/>
        <v>1</v>
      </c>
      <c r="Y1228">
        <f t="shared" si="346"/>
        <v>0</v>
      </c>
      <c r="Z1228" s="9">
        <f t="shared" si="353"/>
        <v>0</v>
      </c>
      <c r="AA1228" s="9">
        <f t="shared" si="359"/>
        <v>1</v>
      </c>
    </row>
    <row r="1229" spans="1:27" x14ac:dyDescent="0.2">
      <c r="A1229" s="4">
        <v>42153</v>
      </c>
      <c r="B1229" s="7">
        <v>-7.4272404251498293E-3</v>
      </c>
      <c r="C1229" s="7">
        <v>-2.3324102163314819E-2</v>
      </c>
      <c r="D1229" s="7">
        <v>-1.4484042301774025E-2</v>
      </c>
      <c r="E1229" s="7">
        <v>-1.0751467198133469E-2</v>
      </c>
      <c r="F1229" s="7">
        <v>9.2237284407019615E-3</v>
      </c>
      <c r="G1229" s="7">
        <v>1.0978409089148045E-2</v>
      </c>
      <c r="H1229" s="7">
        <v>1.4380622655153275E-2</v>
      </c>
      <c r="J1229">
        <f t="shared" si="347"/>
        <v>0</v>
      </c>
      <c r="K1229" s="9">
        <f t="shared" si="348"/>
        <v>0</v>
      </c>
      <c r="L1229" s="9">
        <f t="shared" si="354"/>
        <v>1</v>
      </c>
      <c r="M1229">
        <f t="shared" si="342"/>
        <v>0</v>
      </c>
      <c r="N1229" s="9">
        <f t="shared" si="349"/>
        <v>0</v>
      </c>
      <c r="O1229" s="9">
        <f t="shared" si="355"/>
        <v>1</v>
      </c>
      <c r="P1229">
        <f t="shared" si="343"/>
        <v>0</v>
      </c>
      <c r="Q1229" s="9">
        <f t="shared" si="350"/>
        <v>0</v>
      </c>
      <c r="R1229" s="9">
        <f t="shared" si="356"/>
        <v>1</v>
      </c>
      <c r="S1229">
        <f t="shared" si="344"/>
        <v>0</v>
      </c>
      <c r="T1229" s="9">
        <f t="shared" si="351"/>
        <v>0</v>
      </c>
      <c r="U1229" s="9">
        <f t="shared" si="357"/>
        <v>1</v>
      </c>
      <c r="V1229">
        <f t="shared" si="345"/>
        <v>0</v>
      </c>
      <c r="W1229" s="9">
        <f t="shared" si="352"/>
        <v>0</v>
      </c>
      <c r="X1229" s="9">
        <f t="shared" si="358"/>
        <v>1</v>
      </c>
      <c r="Y1229">
        <f t="shared" si="346"/>
        <v>0</v>
      </c>
      <c r="Z1229" s="9">
        <f t="shared" si="353"/>
        <v>0</v>
      </c>
      <c r="AA1229" s="9">
        <f t="shared" si="359"/>
        <v>1</v>
      </c>
    </row>
    <row r="1230" spans="1:27" x14ac:dyDescent="0.2">
      <c r="A1230" s="4">
        <v>42156</v>
      </c>
      <c r="B1230" s="7">
        <v>1.5183149623938515E-3</v>
      </c>
      <c r="C1230" s="7">
        <v>-2.147563174366951E-2</v>
      </c>
      <c r="D1230" s="7">
        <v>-1.277374941855669E-2</v>
      </c>
      <c r="E1230" s="7">
        <v>-9.8910164088010788E-3</v>
      </c>
      <c r="F1230" s="7">
        <v>9.6391765400767326E-3</v>
      </c>
      <c r="G1230" s="7">
        <v>1.09717957675457E-2</v>
      </c>
      <c r="H1230" s="7">
        <v>1.5843430534005165E-2</v>
      </c>
      <c r="J1230">
        <f t="shared" si="347"/>
        <v>0</v>
      </c>
      <c r="K1230" s="9">
        <f t="shared" si="348"/>
        <v>0</v>
      </c>
      <c r="L1230" s="9">
        <f t="shared" si="354"/>
        <v>1</v>
      </c>
      <c r="M1230">
        <f t="shared" si="342"/>
        <v>0</v>
      </c>
      <c r="N1230" s="9">
        <f t="shared" si="349"/>
        <v>0</v>
      </c>
      <c r="O1230" s="9">
        <f t="shared" si="355"/>
        <v>1</v>
      </c>
      <c r="P1230">
        <f t="shared" si="343"/>
        <v>0</v>
      </c>
      <c r="Q1230" s="9">
        <f t="shared" si="350"/>
        <v>0</v>
      </c>
      <c r="R1230" s="9">
        <f t="shared" si="356"/>
        <v>1</v>
      </c>
      <c r="S1230">
        <f t="shared" si="344"/>
        <v>0</v>
      </c>
      <c r="T1230" s="9">
        <f t="shared" si="351"/>
        <v>0</v>
      </c>
      <c r="U1230" s="9">
        <f t="shared" si="357"/>
        <v>1</v>
      </c>
      <c r="V1230">
        <f t="shared" si="345"/>
        <v>0</v>
      </c>
      <c r="W1230" s="9">
        <f t="shared" si="352"/>
        <v>0</v>
      </c>
      <c r="X1230" s="9">
        <f t="shared" si="358"/>
        <v>1</v>
      </c>
      <c r="Y1230">
        <f t="shared" si="346"/>
        <v>0</v>
      </c>
      <c r="Z1230" s="9">
        <f t="shared" si="353"/>
        <v>0</v>
      </c>
      <c r="AA1230" s="9">
        <f t="shared" si="359"/>
        <v>1</v>
      </c>
    </row>
    <row r="1231" spans="1:27" x14ac:dyDescent="0.2">
      <c r="A1231" s="4">
        <v>42157</v>
      </c>
      <c r="B1231" s="7">
        <v>-1.185986523890122E-3</v>
      </c>
      <c r="C1231" s="7">
        <v>-2.3896681144833565E-2</v>
      </c>
      <c r="D1231" s="7">
        <v>-1.4470498077571392E-2</v>
      </c>
      <c r="E1231" s="7">
        <v>-1.0902592912316322E-2</v>
      </c>
      <c r="F1231" s="7">
        <v>9.0367207303643227E-3</v>
      </c>
      <c r="G1231" s="7">
        <v>1.0851317085325718E-2</v>
      </c>
      <c r="H1231" s="7">
        <v>1.4176987111568451E-2</v>
      </c>
      <c r="J1231">
        <f t="shared" si="347"/>
        <v>0</v>
      </c>
      <c r="K1231" s="9">
        <f t="shared" si="348"/>
        <v>0</v>
      </c>
      <c r="L1231" s="9">
        <f t="shared" si="354"/>
        <v>1</v>
      </c>
      <c r="M1231">
        <f t="shared" si="342"/>
        <v>0</v>
      </c>
      <c r="N1231" s="9">
        <f t="shared" si="349"/>
        <v>0</v>
      </c>
      <c r="O1231" s="9">
        <f t="shared" si="355"/>
        <v>1</v>
      </c>
      <c r="P1231">
        <f t="shared" si="343"/>
        <v>0</v>
      </c>
      <c r="Q1231" s="9">
        <f t="shared" si="350"/>
        <v>0</v>
      </c>
      <c r="R1231" s="9">
        <f t="shared" si="356"/>
        <v>1</v>
      </c>
      <c r="S1231">
        <f t="shared" si="344"/>
        <v>0</v>
      </c>
      <c r="T1231" s="9">
        <f t="shared" si="351"/>
        <v>0</v>
      </c>
      <c r="U1231" s="9">
        <f t="shared" si="357"/>
        <v>1</v>
      </c>
      <c r="V1231">
        <f t="shared" si="345"/>
        <v>0</v>
      </c>
      <c r="W1231" s="9">
        <f t="shared" si="352"/>
        <v>0</v>
      </c>
      <c r="X1231" s="9">
        <f t="shared" si="358"/>
        <v>1</v>
      </c>
      <c r="Y1231">
        <f t="shared" si="346"/>
        <v>0</v>
      </c>
      <c r="Z1231" s="9">
        <f t="shared" si="353"/>
        <v>0</v>
      </c>
      <c r="AA1231" s="9">
        <f t="shared" si="359"/>
        <v>1</v>
      </c>
    </row>
    <row r="1232" spans="1:27" x14ac:dyDescent="0.2">
      <c r="A1232" s="4">
        <v>42158</v>
      </c>
      <c r="B1232" s="7">
        <v>4.4047718457654829E-3</v>
      </c>
      <c r="C1232" s="7">
        <v>-2.3195076733827591E-2</v>
      </c>
      <c r="D1232" s="7">
        <v>-1.3788460753858089E-2</v>
      </c>
      <c r="E1232" s="7">
        <v>-1.0033578611910343E-2</v>
      </c>
      <c r="F1232" s="7">
        <v>8.876127190887928E-3</v>
      </c>
      <c r="G1232" s="7">
        <v>1.0584194213151932E-2</v>
      </c>
      <c r="H1232" s="7">
        <v>1.4111624099314213E-2</v>
      </c>
      <c r="J1232">
        <f t="shared" si="347"/>
        <v>0</v>
      </c>
      <c r="K1232" s="9">
        <f t="shared" si="348"/>
        <v>0</v>
      </c>
      <c r="L1232" s="9">
        <f t="shared" si="354"/>
        <v>1</v>
      </c>
      <c r="M1232">
        <f t="shared" si="342"/>
        <v>0</v>
      </c>
      <c r="N1232" s="9">
        <f t="shared" si="349"/>
        <v>0</v>
      </c>
      <c r="O1232" s="9">
        <f t="shared" si="355"/>
        <v>1</v>
      </c>
      <c r="P1232">
        <f t="shared" si="343"/>
        <v>0</v>
      </c>
      <c r="Q1232" s="9">
        <f t="shared" si="350"/>
        <v>0</v>
      </c>
      <c r="R1232" s="9">
        <f t="shared" si="356"/>
        <v>1</v>
      </c>
      <c r="S1232">
        <f t="shared" si="344"/>
        <v>0</v>
      </c>
      <c r="T1232" s="9">
        <f t="shared" si="351"/>
        <v>0</v>
      </c>
      <c r="U1232" s="9">
        <f t="shared" si="357"/>
        <v>1</v>
      </c>
      <c r="V1232">
        <f t="shared" si="345"/>
        <v>0</v>
      </c>
      <c r="W1232" s="9">
        <f t="shared" si="352"/>
        <v>0</v>
      </c>
      <c r="X1232" s="9">
        <f t="shared" si="358"/>
        <v>1</v>
      </c>
      <c r="Y1232">
        <f t="shared" si="346"/>
        <v>0</v>
      </c>
      <c r="Z1232" s="9">
        <f t="shared" si="353"/>
        <v>0</v>
      </c>
      <c r="AA1232" s="9">
        <f t="shared" si="359"/>
        <v>1</v>
      </c>
    </row>
    <row r="1233" spans="1:27" x14ac:dyDescent="0.2">
      <c r="A1233" s="4">
        <v>42159</v>
      </c>
      <c r="B1233" s="7">
        <v>-8.1141160266195583E-3</v>
      </c>
      <c r="C1233" s="7">
        <v>-2.163415402173996E-2</v>
      </c>
      <c r="D1233" s="7">
        <v>-1.1683023534715176E-2</v>
      </c>
      <c r="E1233" s="7">
        <v>-8.797784335911274E-3</v>
      </c>
      <c r="F1233" s="7">
        <v>6.5553979948163033E-3</v>
      </c>
      <c r="G1233" s="7">
        <v>8.6505357176065445E-3</v>
      </c>
      <c r="H1233" s="7">
        <v>1.1772188358008862E-2</v>
      </c>
      <c r="J1233">
        <f t="shared" si="347"/>
        <v>0</v>
      </c>
      <c r="K1233" s="9">
        <f t="shared" si="348"/>
        <v>0</v>
      </c>
      <c r="L1233" s="9">
        <f t="shared" si="354"/>
        <v>1</v>
      </c>
      <c r="M1233">
        <f t="shared" si="342"/>
        <v>0</v>
      </c>
      <c r="N1233" s="9">
        <f t="shared" si="349"/>
        <v>0</v>
      </c>
      <c r="O1233" s="9">
        <f t="shared" si="355"/>
        <v>1</v>
      </c>
      <c r="P1233">
        <f t="shared" si="343"/>
        <v>0</v>
      </c>
      <c r="Q1233" s="9">
        <f t="shared" si="350"/>
        <v>0</v>
      </c>
      <c r="R1233" s="9">
        <f t="shared" si="356"/>
        <v>1</v>
      </c>
      <c r="S1233">
        <f t="shared" si="344"/>
        <v>0</v>
      </c>
      <c r="T1233" s="9">
        <f t="shared" si="351"/>
        <v>0</v>
      </c>
      <c r="U1233" s="9">
        <f t="shared" si="357"/>
        <v>1</v>
      </c>
      <c r="V1233">
        <f t="shared" si="345"/>
        <v>0</v>
      </c>
      <c r="W1233" s="9">
        <f t="shared" si="352"/>
        <v>0</v>
      </c>
      <c r="X1233" s="9">
        <f t="shared" si="358"/>
        <v>1</v>
      </c>
      <c r="Y1233">
        <f t="shared" si="346"/>
        <v>0</v>
      </c>
      <c r="Z1233" s="9">
        <f t="shared" si="353"/>
        <v>0</v>
      </c>
      <c r="AA1233" s="9">
        <f t="shared" si="359"/>
        <v>1</v>
      </c>
    </row>
    <row r="1234" spans="1:27" x14ac:dyDescent="0.2">
      <c r="A1234" s="4">
        <v>42160</v>
      </c>
      <c r="B1234" s="7">
        <v>-3.1972540419100996E-3</v>
      </c>
      <c r="C1234" s="7">
        <v>-2.2638425230979919E-2</v>
      </c>
      <c r="D1234" s="7">
        <v>-1.3042505830526352E-2</v>
      </c>
      <c r="E1234" s="7">
        <v>-8.787824772298336E-3</v>
      </c>
      <c r="F1234" s="7">
        <v>9.4741052016615868E-3</v>
      </c>
      <c r="G1234" s="7">
        <v>1.1108662001788616E-2</v>
      </c>
      <c r="H1234" s="7">
        <v>1.7013000324368477E-2</v>
      </c>
      <c r="J1234">
        <f t="shared" si="347"/>
        <v>0</v>
      </c>
      <c r="K1234" s="9">
        <f t="shared" si="348"/>
        <v>0</v>
      </c>
      <c r="L1234" s="9">
        <f t="shared" si="354"/>
        <v>1</v>
      </c>
      <c r="M1234">
        <f t="shared" si="342"/>
        <v>0</v>
      </c>
      <c r="N1234" s="9">
        <f t="shared" si="349"/>
        <v>0</v>
      </c>
      <c r="O1234" s="9">
        <f t="shared" si="355"/>
        <v>1</v>
      </c>
      <c r="P1234">
        <f t="shared" si="343"/>
        <v>0</v>
      </c>
      <c r="Q1234" s="9">
        <f t="shared" si="350"/>
        <v>0</v>
      </c>
      <c r="R1234" s="9">
        <f t="shared" si="356"/>
        <v>1</v>
      </c>
      <c r="S1234">
        <f t="shared" si="344"/>
        <v>0</v>
      </c>
      <c r="T1234" s="9">
        <f t="shared" si="351"/>
        <v>0</v>
      </c>
      <c r="U1234" s="9">
        <f t="shared" si="357"/>
        <v>1</v>
      </c>
      <c r="V1234">
        <f t="shared" si="345"/>
        <v>0</v>
      </c>
      <c r="W1234" s="9">
        <f t="shared" si="352"/>
        <v>0</v>
      </c>
      <c r="X1234" s="9">
        <f t="shared" si="358"/>
        <v>1</v>
      </c>
      <c r="Y1234">
        <f t="shared" si="346"/>
        <v>0</v>
      </c>
      <c r="Z1234" s="9">
        <f t="shared" si="353"/>
        <v>0</v>
      </c>
      <c r="AA1234" s="9">
        <f t="shared" si="359"/>
        <v>1</v>
      </c>
    </row>
    <row r="1235" spans="1:27" x14ac:dyDescent="0.2">
      <c r="A1235" s="4">
        <v>42163</v>
      </c>
      <c r="B1235" s="7">
        <v>-6.7140094911140947E-3</v>
      </c>
      <c r="C1235" s="7">
        <v>-2.4533627554774284E-2</v>
      </c>
      <c r="D1235" s="7">
        <v>-1.415613479912281E-2</v>
      </c>
      <c r="E1235" s="7">
        <v>-9.3917557969689369E-3</v>
      </c>
      <c r="F1235" s="7">
        <v>9.2054205015301704E-3</v>
      </c>
      <c r="G1235" s="7">
        <v>1.1273665353655815E-2</v>
      </c>
      <c r="H1235" s="7">
        <v>1.5968825668096542E-2</v>
      </c>
      <c r="J1235">
        <f t="shared" si="347"/>
        <v>0</v>
      </c>
      <c r="K1235" s="9">
        <f t="shared" si="348"/>
        <v>0</v>
      </c>
      <c r="L1235" s="9">
        <f t="shared" si="354"/>
        <v>1</v>
      </c>
      <c r="M1235">
        <f t="shared" si="342"/>
        <v>0</v>
      </c>
      <c r="N1235" s="9">
        <f t="shared" si="349"/>
        <v>0</v>
      </c>
      <c r="O1235" s="9">
        <f t="shared" si="355"/>
        <v>1</v>
      </c>
      <c r="P1235">
        <f t="shared" si="343"/>
        <v>0</v>
      </c>
      <c r="Q1235" s="9">
        <f t="shared" si="350"/>
        <v>0</v>
      </c>
      <c r="R1235" s="9">
        <f t="shared" si="356"/>
        <v>1</v>
      </c>
      <c r="S1235">
        <f t="shared" si="344"/>
        <v>0</v>
      </c>
      <c r="T1235" s="9">
        <f t="shared" si="351"/>
        <v>0</v>
      </c>
      <c r="U1235" s="9">
        <f t="shared" si="357"/>
        <v>1</v>
      </c>
      <c r="V1235">
        <f t="shared" si="345"/>
        <v>0</v>
      </c>
      <c r="W1235" s="9">
        <f t="shared" si="352"/>
        <v>0</v>
      </c>
      <c r="X1235" s="9">
        <f t="shared" si="358"/>
        <v>1</v>
      </c>
      <c r="Y1235">
        <f t="shared" si="346"/>
        <v>0</v>
      </c>
      <c r="Z1235" s="9">
        <f t="shared" si="353"/>
        <v>0</v>
      </c>
      <c r="AA1235" s="9">
        <f t="shared" si="359"/>
        <v>1</v>
      </c>
    </row>
    <row r="1236" spans="1:27" x14ac:dyDescent="0.2">
      <c r="A1236" s="4">
        <v>42164</v>
      </c>
      <c r="B1236" s="7">
        <v>9.1383504423606999E-4</v>
      </c>
      <c r="C1236" s="7">
        <v>-2.1190326660871506E-2</v>
      </c>
      <c r="D1236" s="7">
        <v>-1.2145891785621643E-2</v>
      </c>
      <c r="E1236" s="7">
        <v>-8.8073303923010826E-3</v>
      </c>
      <c r="F1236" s="7">
        <v>8.7751131504774094E-3</v>
      </c>
      <c r="G1236" s="7">
        <v>1.0028176940977573E-2</v>
      </c>
      <c r="H1236" s="7">
        <v>1.4672882854938507E-2</v>
      </c>
      <c r="J1236">
        <f t="shared" si="347"/>
        <v>0</v>
      </c>
      <c r="K1236" s="9">
        <f t="shared" si="348"/>
        <v>0</v>
      </c>
      <c r="L1236" s="9">
        <f t="shared" si="354"/>
        <v>1</v>
      </c>
      <c r="M1236">
        <f t="shared" si="342"/>
        <v>0</v>
      </c>
      <c r="N1236" s="9">
        <f t="shared" si="349"/>
        <v>0</v>
      </c>
      <c r="O1236" s="9">
        <f t="shared" si="355"/>
        <v>1</v>
      </c>
      <c r="P1236">
        <f t="shared" si="343"/>
        <v>0</v>
      </c>
      <c r="Q1236" s="9">
        <f t="shared" si="350"/>
        <v>0</v>
      </c>
      <c r="R1236" s="9">
        <f t="shared" si="356"/>
        <v>1</v>
      </c>
      <c r="S1236">
        <f t="shared" si="344"/>
        <v>0</v>
      </c>
      <c r="T1236" s="9">
        <f t="shared" si="351"/>
        <v>0</v>
      </c>
      <c r="U1236" s="9">
        <f t="shared" si="357"/>
        <v>1</v>
      </c>
      <c r="V1236">
        <f t="shared" si="345"/>
        <v>0</v>
      </c>
      <c r="W1236" s="9">
        <f t="shared" si="352"/>
        <v>0</v>
      </c>
      <c r="X1236" s="9">
        <f t="shared" si="358"/>
        <v>1</v>
      </c>
      <c r="Y1236">
        <f t="shared" si="346"/>
        <v>0</v>
      </c>
      <c r="Z1236" s="9">
        <f t="shared" si="353"/>
        <v>0</v>
      </c>
      <c r="AA1236" s="9">
        <f t="shared" si="359"/>
        <v>1</v>
      </c>
    </row>
    <row r="1237" spans="1:27" x14ac:dyDescent="0.2">
      <c r="A1237" s="4">
        <v>42165</v>
      </c>
      <c r="B1237" s="7">
        <v>1.280170337030212E-2</v>
      </c>
      <c r="C1237" s="7">
        <v>-2.3191751912236214E-2</v>
      </c>
      <c r="D1237" s="7">
        <v>-1.4242656528949738E-2</v>
      </c>
      <c r="E1237" s="7">
        <v>-9.6881827339529991E-3</v>
      </c>
      <c r="F1237" s="7">
        <v>8.681504987180233E-3</v>
      </c>
      <c r="G1237" s="7">
        <v>1.0451192036271095E-2</v>
      </c>
      <c r="H1237" s="7">
        <v>1.4113893732428551E-2</v>
      </c>
      <c r="J1237">
        <f t="shared" si="347"/>
        <v>0</v>
      </c>
      <c r="K1237" s="9">
        <f t="shared" si="348"/>
        <v>0</v>
      </c>
      <c r="L1237" s="9">
        <f t="shared" si="354"/>
        <v>1</v>
      </c>
      <c r="M1237">
        <f t="shared" si="342"/>
        <v>0</v>
      </c>
      <c r="N1237" s="9">
        <f t="shared" si="349"/>
        <v>0</v>
      </c>
      <c r="O1237" s="9">
        <f t="shared" si="355"/>
        <v>1</v>
      </c>
      <c r="P1237">
        <f t="shared" si="343"/>
        <v>0</v>
      </c>
      <c r="Q1237" s="9">
        <f t="shared" si="350"/>
        <v>0</v>
      </c>
      <c r="R1237" s="9">
        <f t="shared" si="356"/>
        <v>1</v>
      </c>
      <c r="S1237">
        <f t="shared" si="344"/>
        <v>1</v>
      </c>
      <c r="T1237" s="9">
        <f t="shared" si="351"/>
        <v>0</v>
      </c>
      <c r="U1237" s="9">
        <f t="shared" si="357"/>
        <v>0</v>
      </c>
      <c r="V1237">
        <f t="shared" si="345"/>
        <v>1</v>
      </c>
      <c r="W1237" s="9">
        <f t="shared" si="352"/>
        <v>0</v>
      </c>
      <c r="X1237" s="9">
        <f t="shared" si="358"/>
        <v>0</v>
      </c>
      <c r="Y1237">
        <f t="shared" si="346"/>
        <v>0</v>
      </c>
      <c r="Z1237" s="9">
        <f t="shared" si="353"/>
        <v>0</v>
      </c>
      <c r="AA1237" s="9">
        <f t="shared" si="359"/>
        <v>1</v>
      </c>
    </row>
    <row r="1238" spans="1:27" x14ac:dyDescent="0.2">
      <c r="A1238" s="4">
        <v>42166</v>
      </c>
      <c r="B1238" s="7">
        <v>1.0910558232300957E-3</v>
      </c>
      <c r="C1238" s="7">
        <v>-2.48916856944561E-2</v>
      </c>
      <c r="D1238" s="7">
        <v>-1.3791597448289394E-2</v>
      </c>
      <c r="E1238" s="7">
        <v>-1.0161488316953182E-2</v>
      </c>
      <c r="F1238" s="7">
        <v>6.5196123905479908E-3</v>
      </c>
      <c r="G1238" s="7">
        <v>1.0168179869651794E-2</v>
      </c>
      <c r="H1238" s="7">
        <v>1.5439847484230995E-2</v>
      </c>
      <c r="J1238">
        <f t="shared" si="347"/>
        <v>0</v>
      </c>
      <c r="K1238" s="9">
        <f t="shared" si="348"/>
        <v>0</v>
      </c>
      <c r="L1238" s="9">
        <f t="shared" si="354"/>
        <v>1</v>
      </c>
      <c r="M1238">
        <f t="shared" si="342"/>
        <v>0</v>
      </c>
      <c r="N1238" s="9">
        <f t="shared" si="349"/>
        <v>0</v>
      </c>
      <c r="O1238" s="9">
        <f t="shared" si="355"/>
        <v>1</v>
      </c>
      <c r="P1238">
        <f t="shared" si="343"/>
        <v>0</v>
      </c>
      <c r="Q1238" s="9">
        <f t="shared" si="350"/>
        <v>0</v>
      </c>
      <c r="R1238" s="9">
        <f t="shared" si="356"/>
        <v>1</v>
      </c>
      <c r="S1238">
        <f t="shared" si="344"/>
        <v>0</v>
      </c>
      <c r="T1238" s="9">
        <f t="shared" si="351"/>
        <v>0</v>
      </c>
      <c r="U1238" s="9">
        <f t="shared" si="357"/>
        <v>0</v>
      </c>
      <c r="V1238">
        <f t="shared" si="345"/>
        <v>0</v>
      </c>
      <c r="W1238" s="9">
        <f t="shared" si="352"/>
        <v>0</v>
      </c>
      <c r="X1238" s="9">
        <f t="shared" si="358"/>
        <v>0</v>
      </c>
      <c r="Y1238">
        <f t="shared" si="346"/>
        <v>0</v>
      </c>
      <c r="Z1238" s="9">
        <f t="shared" si="353"/>
        <v>0</v>
      </c>
      <c r="AA1238" s="9">
        <f t="shared" si="359"/>
        <v>1</v>
      </c>
    </row>
    <row r="1239" spans="1:27" x14ac:dyDescent="0.2">
      <c r="A1239" s="4">
        <v>42167</v>
      </c>
      <c r="B1239" s="7">
        <v>-7.6625080430141003E-3</v>
      </c>
      <c r="C1239" s="7">
        <v>-2.5652367621660233E-2</v>
      </c>
      <c r="D1239" s="7">
        <v>-1.6870198771357536E-2</v>
      </c>
      <c r="E1239" s="7">
        <v>-1.0789013467729092E-2</v>
      </c>
      <c r="F1239" s="7">
        <v>1.0186229832470417E-2</v>
      </c>
      <c r="G1239" s="7">
        <v>1.2441632337868214E-2</v>
      </c>
      <c r="H1239" s="7">
        <v>1.7644083127379417E-2</v>
      </c>
      <c r="J1239">
        <f t="shared" si="347"/>
        <v>0</v>
      </c>
      <c r="K1239" s="9">
        <f t="shared" si="348"/>
        <v>0</v>
      </c>
      <c r="L1239" s="9">
        <f t="shared" si="354"/>
        <v>1</v>
      </c>
      <c r="M1239">
        <f t="shared" si="342"/>
        <v>0</v>
      </c>
      <c r="N1239" s="9">
        <f t="shared" si="349"/>
        <v>0</v>
      </c>
      <c r="O1239" s="9">
        <f t="shared" si="355"/>
        <v>1</v>
      </c>
      <c r="P1239">
        <f t="shared" si="343"/>
        <v>0</v>
      </c>
      <c r="Q1239" s="9">
        <f t="shared" si="350"/>
        <v>0</v>
      </c>
      <c r="R1239" s="9">
        <f t="shared" si="356"/>
        <v>1</v>
      </c>
      <c r="S1239">
        <f t="shared" si="344"/>
        <v>0</v>
      </c>
      <c r="T1239" s="9">
        <f t="shared" si="351"/>
        <v>0</v>
      </c>
      <c r="U1239" s="9">
        <f t="shared" si="357"/>
        <v>1</v>
      </c>
      <c r="V1239">
        <f t="shared" si="345"/>
        <v>0</v>
      </c>
      <c r="W1239" s="9">
        <f t="shared" si="352"/>
        <v>0</v>
      </c>
      <c r="X1239" s="9">
        <f t="shared" si="358"/>
        <v>1</v>
      </c>
      <c r="Y1239">
        <f t="shared" si="346"/>
        <v>0</v>
      </c>
      <c r="Z1239" s="9">
        <f t="shared" si="353"/>
        <v>0</v>
      </c>
      <c r="AA1239" s="9">
        <f t="shared" si="359"/>
        <v>1</v>
      </c>
    </row>
    <row r="1240" spans="1:27" x14ac:dyDescent="0.2">
      <c r="A1240" s="4">
        <v>42170</v>
      </c>
      <c r="B1240" s="7">
        <v>-4.357096740042977E-3</v>
      </c>
      <c r="C1240" s="7">
        <v>-2.0639900118112564E-2</v>
      </c>
      <c r="D1240" s="7">
        <v>-1.3706722296774387E-2</v>
      </c>
      <c r="E1240" s="7">
        <v>-8.9618563652038574E-3</v>
      </c>
      <c r="F1240" s="7">
        <v>1.0150001384317875E-2</v>
      </c>
      <c r="G1240" s="7">
        <v>1.1428961530327797E-2</v>
      </c>
      <c r="H1240" s="7">
        <v>1.7842968925833702E-2</v>
      </c>
      <c r="J1240">
        <f t="shared" si="347"/>
        <v>0</v>
      </c>
      <c r="K1240" s="9">
        <f t="shared" si="348"/>
        <v>0</v>
      </c>
      <c r="L1240" s="9">
        <f t="shared" si="354"/>
        <v>1</v>
      </c>
      <c r="M1240">
        <f t="shared" si="342"/>
        <v>0</v>
      </c>
      <c r="N1240" s="9">
        <f t="shared" si="349"/>
        <v>0</v>
      </c>
      <c r="O1240" s="9">
        <f t="shared" si="355"/>
        <v>1</v>
      </c>
      <c r="P1240">
        <f t="shared" si="343"/>
        <v>0</v>
      </c>
      <c r="Q1240" s="9">
        <f t="shared" si="350"/>
        <v>0</v>
      </c>
      <c r="R1240" s="9">
        <f t="shared" si="356"/>
        <v>1</v>
      </c>
      <c r="S1240">
        <f t="shared" si="344"/>
        <v>0</v>
      </c>
      <c r="T1240" s="9">
        <f t="shared" si="351"/>
        <v>0</v>
      </c>
      <c r="U1240" s="9">
        <f t="shared" si="357"/>
        <v>1</v>
      </c>
      <c r="V1240">
        <f t="shared" si="345"/>
        <v>0</v>
      </c>
      <c r="W1240" s="9">
        <f t="shared" si="352"/>
        <v>0</v>
      </c>
      <c r="X1240" s="9">
        <f t="shared" si="358"/>
        <v>1</v>
      </c>
      <c r="Y1240">
        <f t="shared" si="346"/>
        <v>0</v>
      </c>
      <c r="Z1240" s="9">
        <f t="shared" si="353"/>
        <v>0</v>
      </c>
      <c r="AA1240" s="9">
        <f t="shared" si="359"/>
        <v>1</v>
      </c>
    </row>
    <row r="1241" spans="1:27" x14ac:dyDescent="0.2">
      <c r="A1241" s="4">
        <v>42171</v>
      </c>
      <c r="B1241" s="7">
        <v>5.6080458577725985E-3</v>
      </c>
      <c r="C1241" s="7">
        <v>-2.4376479908823967E-2</v>
      </c>
      <c r="D1241" s="7">
        <v>-1.6581932082772255E-2</v>
      </c>
      <c r="E1241" s="7">
        <v>-9.239664301276207E-3</v>
      </c>
      <c r="F1241" s="7">
        <v>1.1031351052224636E-2</v>
      </c>
      <c r="G1241" s="7">
        <v>1.3214952312409878E-2</v>
      </c>
      <c r="H1241" s="7">
        <v>2.072971872985363E-2</v>
      </c>
      <c r="J1241">
        <f t="shared" si="347"/>
        <v>0</v>
      </c>
      <c r="K1241" s="9">
        <f t="shared" si="348"/>
        <v>0</v>
      </c>
      <c r="L1241" s="9">
        <f t="shared" si="354"/>
        <v>1</v>
      </c>
      <c r="M1241">
        <f t="shared" si="342"/>
        <v>0</v>
      </c>
      <c r="N1241" s="9">
        <f t="shared" si="349"/>
        <v>0</v>
      </c>
      <c r="O1241" s="9">
        <f t="shared" si="355"/>
        <v>1</v>
      </c>
      <c r="P1241">
        <f t="shared" si="343"/>
        <v>0</v>
      </c>
      <c r="Q1241" s="9">
        <f t="shared" si="350"/>
        <v>0</v>
      </c>
      <c r="R1241" s="9">
        <f t="shared" si="356"/>
        <v>1</v>
      </c>
      <c r="S1241">
        <f t="shared" si="344"/>
        <v>0</v>
      </c>
      <c r="T1241" s="9">
        <f t="shared" si="351"/>
        <v>0</v>
      </c>
      <c r="U1241" s="9">
        <f t="shared" si="357"/>
        <v>1</v>
      </c>
      <c r="V1241">
        <f t="shared" si="345"/>
        <v>0</v>
      </c>
      <c r="W1241" s="9">
        <f t="shared" si="352"/>
        <v>0</v>
      </c>
      <c r="X1241" s="9">
        <f t="shared" si="358"/>
        <v>1</v>
      </c>
      <c r="Y1241">
        <f t="shared" si="346"/>
        <v>0</v>
      </c>
      <c r="Z1241" s="9">
        <f t="shared" si="353"/>
        <v>0</v>
      </c>
      <c r="AA1241" s="9">
        <f t="shared" si="359"/>
        <v>1</v>
      </c>
    </row>
    <row r="1242" spans="1:27" x14ac:dyDescent="0.2">
      <c r="A1242" s="4">
        <v>42172</v>
      </c>
      <c r="B1242" s="7">
        <v>-7.351011095003857E-4</v>
      </c>
      <c r="C1242" s="7">
        <v>-2.043788880109787E-2</v>
      </c>
      <c r="D1242" s="7">
        <v>-1.3936658389866352E-2</v>
      </c>
      <c r="E1242" s="7">
        <v>-8.693167008459568E-3</v>
      </c>
      <c r="F1242" s="7">
        <v>8.1087462604045868E-3</v>
      </c>
      <c r="G1242" s="7">
        <v>1.0093892924487591E-2</v>
      </c>
      <c r="H1242" s="7">
        <v>1.5807239338755608E-2</v>
      </c>
      <c r="J1242">
        <f t="shared" si="347"/>
        <v>0</v>
      </c>
      <c r="K1242" s="9">
        <f t="shared" si="348"/>
        <v>0</v>
      </c>
      <c r="L1242" s="9">
        <f t="shared" si="354"/>
        <v>1</v>
      </c>
      <c r="M1242">
        <f t="shared" si="342"/>
        <v>0</v>
      </c>
      <c r="N1242" s="9">
        <f t="shared" si="349"/>
        <v>0</v>
      </c>
      <c r="O1242" s="9">
        <f t="shared" si="355"/>
        <v>1</v>
      </c>
      <c r="P1242">
        <f t="shared" si="343"/>
        <v>0</v>
      </c>
      <c r="Q1242" s="9">
        <f t="shared" si="350"/>
        <v>0</v>
      </c>
      <c r="R1242" s="9">
        <f t="shared" si="356"/>
        <v>1</v>
      </c>
      <c r="S1242">
        <f t="shared" si="344"/>
        <v>0</v>
      </c>
      <c r="T1242" s="9">
        <f t="shared" si="351"/>
        <v>0</v>
      </c>
      <c r="U1242" s="9">
        <f t="shared" si="357"/>
        <v>1</v>
      </c>
      <c r="V1242">
        <f t="shared" si="345"/>
        <v>0</v>
      </c>
      <c r="W1242" s="9">
        <f t="shared" si="352"/>
        <v>0</v>
      </c>
      <c r="X1242" s="9">
        <f t="shared" si="358"/>
        <v>1</v>
      </c>
      <c r="Y1242">
        <f t="shared" si="346"/>
        <v>0</v>
      </c>
      <c r="Z1242" s="9">
        <f t="shared" si="353"/>
        <v>0</v>
      </c>
      <c r="AA1242" s="9">
        <f t="shared" si="359"/>
        <v>1</v>
      </c>
    </row>
    <row r="1243" spans="1:27" x14ac:dyDescent="0.2">
      <c r="A1243" s="4">
        <v>42173</v>
      </c>
      <c r="B1243" s="7">
        <v>1.131962136587125E-2</v>
      </c>
      <c r="C1243" s="7">
        <v>-2.2788960486650467E-2</v>
      </c>
      <c r="D1243" s="7">
        <v>-1.4240693300962448E-2</v>
      </c>
      <c r="E1243" s="7">
        <v>-8.252427913248539E-3</v>
      </c>
      <c r="F1243" s="7">
        <v>9.1427462175488472E-3</v>
      </c>
      <c r="G1243" s="7">
        <v>1.102391816675663E-2</v>
      </c>
      <c r="H1243" s="7">
        <v>1.6246480867266655E-2</v>
      </c>
      <c r="J1243">
        <f t="shared" si="347"/>
        <v>0</v>
      </c>
      <c r="K1243" s="9">
        <f t="shared" si="348"/>
        <v>0</v>
      </c>
      <c r="L1243" s="9">
        <f t="shared" si="354"/>
        <v>1</v>
      </c>
      <c r="M1243">
        <f t="shared" si="342"/>
        <v>0</v>
      </c>
      <c r="N1243" s="9">
        <f t="shared" si="349"/>
        <v>0</v>
      </c>
      <c r="O1243" s="9">
        <f t="shared" si="355"/>
        <v>1</v>
      </c>
      <c r="P1243">
        <f t="shared" si="343"/>
        <v>0</v>
      </c>
      <c r="Q1243" s="9">
        <f t="shared" si="350"/>
        <v>0</v>
      </c>
      <c r="R1243" s="9">
        <f t="shared" si="356"/>
        <v>1</v>
      </c>
      <c r="S1243">
        <f t="shared" si="344"/>
        <v>1</v>
      </c>
      <c r="T1243" s="9">
        <f t="shared" si="351"/>
        <v>0</v>
      </c>
      <c r="U1243" s="9">
        <f t="shared" si="357"/>
        <v>0</v>
      </c>
      <c r="V1243">
        <f t="shared" si="345"/>
        <v>1</v>
      </c>
      <c r="W1243" s="9">
        <f t="shared" si="352"/>
        <v>0</v>
      </c>
      <c r="X1243" s="9">
        <f t="shared" si="358"/>
        <v>0</v>
      </c>
      <c r="Y1243">
        <f t="shared" si="346"/>
        <v>0</v>
      </c>
      <c r="Z1243" s="9">
        <f t="shared" si="353"/>
        <v>0</v>
      </c>
      <c r="AA1243" s="9">
        <f t="shared" si="359"/>
        <v>1</v>
      </c>
    </row>
    <row r="1244" spans="1:27" x14ac:dyDescent="0.2">
      <c r="A1244" s="4">
        <v>42174</v>
      </c>
      <c r="B1244" s="7">
        <v>-7.7912955556807984E-3</v>
      </c>
      <c r="C1244" s="7">
        <v>-2.3104202002286911E-2</v>
      </c>
      <c r="D1244" s="7">
        <v>-1.2667406350374222E-2</v>
      </c>
      <c r="E1244" s="7">
        <v>-8.8756289333105087E-3</v>
      </c>
      <c r="F1244" s="7">
        <v>6.4163422212004662E-3</v>
      </c>
      <c r="G1244" s="7">
        <v>9.6402689814567566E-3</v>
      </c>
      <c r="H1244" s="7">
        <v>1.5055380761623383E-2</v>
      </c>
      <c r="J1244">
        <f t="shared" si="347"/>
        <v>0</v>
      </c>
      <c r="K1244" s="9">
        <f t="shared" si="348"/>
        <v>0</v>
      </c>
      <c r="L1244" s="9">
        <f t="shared" si="354"/>
        <v>1</v>
      </c>
      <c r="M1244">
        <f t="shared" si="342"/>
        <v>0</v>
      </c>
      <c r="N1244" s="9">
        <f t="shared" si="349"/>
        <v>0</v>
      </c>
      <c r="O1244" s="9">
        <f t="shared" si="355"/>
        <v>1</v>
      </c>
      <c r="P1244">
        <f t="shared" si="343"/>
        <v>0</v>
      </c>
      <c r="Q1244" s="9">
        <f t="shared" si="350"/>
        <v>0</v>
      </c>
      <c r="R1244" s="9">
        <f t="shared" si="356"/>
        <v>1</v>
      </c>
      <c r="S1244">
        <f t="shared" si="344"/>
        <v>0</v>
      </c>
      <c r="T1244" s="9">
        <f t="shared" si="351"/>
        <v>0</v>
      </c>
      <c r="U1244" s="9">
        <f t="shared" si="357"/>
        <v>0</v>
      </c>
      <c r="V1244">
        <f t="shared" si="345"/>
        <v>0</v>
      </c>
      <c r="W1244" s="9">
        <f t="shared" si="352"/>
        <v>0</v>
      </c>
      <c r="X1244" s="9">
        <f t="shared" si="358"/>
        <v>0</v>
      </c>
      <c r="Y1244">
        <f t="shared" si="346"/>
        <v>0</v>
      </c>
      <c r="Z1244" s="9">
        <f t="shared" si="353"/>
        <v>0</v>
      </c>
      <c r="AA1244" s="9">
        <f t="shared" si="359"/>
        <v>1</v>
      </c>
    </row>
    <row r="1245" spans="1:27" x14ac:dyDescent="0.2">
      <c r="A1245" s="4">
        <v>42177</v>
      </c>
      <c r="B1245" s="7">
        <v>5.3236875512025859E-3</v>
      </c>
      <c r="C1245" s="7">
        <v>-1.9975122064352036E-2</v>
      </c>
      <c r="D1245" s="7">
        <v>-1.1711245402693748E-2</v>
      </c>
      <c r="E1245" s="7">
        <v>-7.8241350129246712E-3</v>
      </c>
      <c r="F1245" s="7">
        <v>1.0316938161849976E-2</v>
      </c>
      <c r="G1245" s="7">
        <v>1.2418918311595917E-2</v>
      </c>
      <c r="H1245" s="7">
        <v>1.8427213653922081E-2</v>
      </c>
      <c r="J1245">
        <f t="shared" si="347"/>
        <v>0</v>
      </c>
      <c r="K1245" s="9">
        <f t="shared" si="348"/>
        <v>0</v>
      </c>
      <c r="L1245" s="9">
        <f t="shared" si="354"/>
        <v>1</v>
      </c>
      <c r="M1245">
        <f t="shared" si="342"/>
        <v>0</v>
      </c>
      <c r="N1245" s="9">
        <f t="shared" si="349"/>
        <v>0</v>
      </c>
      <c r="O1245" s="9">
        <f t="shared" si="355"/>
        <v>1</v>
      </c>
      <c r="P1245">
        <f t="shared" si="343"/>
        <v>0</v>
      </c>
      <c r="Q1245" s="9">
        <f t="shared" si="350"/>
        <v>0</v>
      </c>
      <c r="R1245" s="9">
        <f t="shared" si="356"/>
        <v>1</v>
      </c>
      <c r="S1245">
        <f t="shared" si="344"/>
        <v>0</v>
      </c>
      <c r="T1245" s="9">
        <f t="shared" si="351"/>
        <v>0</v>
      </c>
      <c r="U1245" s="9">
        <f t="shared" si="357"/>
        <v>1</v>
      </c>
      <c r="V1245">
        <f t="shared" si="345"/>
        <v>0</v>
      </c>
      <c r="W1245" s="9">
        <f t="shared" si="352"/>
        <v>0</v>
      </c>
      <c r="X1245" s="9">
        <f t="shared" si="358"/>
        <v>1</v>
      </c>
      <c r="Y1245">
        <f t="shared" si="346"/>
        <v>0</v>
      </c>
      <c r="Z1245" s="9">
        <f t="shared" si="353"/>
        <v>0</v>
      </c>
      <c r="AA1245" s="9">
        <f t="shared" si="359"/>
        <v>1</v>
      </c>
    </row>
    <row r="1246" spans="1:27" x14ac:dyDescent="0.2">
      <c r="A1246" s="4">
        <v>42178</v>
      </c>
      <c r="B1246" s="7">
        <v>1.7024500470542224E-3</v>
      </c>
      <c r="C1246" s="7">
        <v>-1.9869677722454071E-2</v>
      </c>
      <c r="D1246" s="7">
        <v>-1.2559356167912483E-2</v>
      </c>
      <c r="E1246" s="7">
        <v>-9.5959864556789398E-3</v>
      </c>
      <c r="F1246" s="7">
        <v>7.4609885923564434E-3</v>
      </c>
      <c r="G1246" s="7">
        <v>8.9877806603908539E-3</v>
      </c>
      <c r="H1246" s="7">
        <v>1.311775017529726E-2</v>
      </c>
      <c r="J1246">
        <f t="shared" si="347"/>
        <v>0</v>
      </c>
      <c r="K1246" s="9">
        <f t="shared" si="348"/>
        <v>0</v>
      </c>
      <c r="L1246" s="9">
        <f t="shared" si="354"/>
        <v>1</v>
      </c>
      <c r="M1246">
        <f t="shared" si="342"/>
        <v>0</v>
      </c>
      <c r="N1246" s="9">
        <f t="shared" si="349"/>
        <v>0</v>
      </c>
      <c r="O1246" s="9">
        <f t="shared" si="355"/>
        <v>1</v>
      </c>
      <c r="P1246">
        <f t="shared" si="343"/>
        <v>0</v>
      </c>
      <c r="Q1246" s="9">
        <f t="shared" si="350"/>
        <v>0</v>
      </c>
      <c r="R1246" s="9">
        <f t="shared" si="356"/>
        <v>1</v>
      </c>
      <c r="S1246">
        <f t="shared" si="344"/>
        <v>0</v>
      </c>
      <c r="T1246" s="9">
        <f t="shared" si="351"/>
        <v>0</v>
      </c>
      <c r="U1246" s="9">
        <f t="shared" si="357"/>
        <v>1</v>
      </c>
      <c r="V1246">
        <f t="shared" si="345"/>
        <v>0</v>
      </c>
      <c r="W1246" s="9">
        <f t="shared" si="352"/>
        <v>0</v>
      </c>
      <c r="X1246" s="9">
        <f t="shared" si="358"/>
        <v>1</v>
      </c>
      <c r="Y1246">
        <f t="shared" si="346"/>
        <v>0</v>
      </c>
      <c r="Z1246" s="9">
        <f t="shared" si="353"/>
        <v>0</v>
      </c>
      <c r="AA1246" s="9">
        <f t="shared" si="359"/>
        <v>1</v>
      </c>
    </row>
    <row r="1247" spans="1:27" x14ac:dyDescent="0.2">
      <c r="A1247" s="4">
        <v>42179</v>
      </c>
      <c r="B1247" s="7">
        <v>-8.0649424282792734E-3</v>
      </c>
      <c r="C1247" s="7">
        <v>-2.1024370566010475E-2</v>
      </c>
      <c r="D1247" s="7">
        <v>-1.3617571443319321E-2</v>
      </c>
      <c r="E1247" s="7">
        <v>-9.7567392513155937E-3</v>
      </c>
      <c r="F1247" s="7">
        <v>8.6115458980202675E-3</v>
      </c>
      <c r="G1247" s="7">
        <v>9.846733883023262E-3</v>
      </c>
      <c r="H1247" s="7">
        <v>1.3835087418556213E-2</v>
      </c>
      <c r="J1247">
        <f t="shared" si="347"/>
        <v>0</v>
      </c>
      <c r="K1247" s="9">
        <f t="shared" si="348"/>
        <v>0</v>
      </c>
      <c r="L1247" s="9">
        <f t="shared" si="354"/>
        <v>1</v>
      </c>
      <c r="M1247">
        <f t="shared" si="342"/>
        <v>0</v>
      </c>
      <c r="N1247" s="9">
        <f t="shared" si="349"/>
        <v>0</v>
      </c>
      <c r="O1247" s="9">
        <f t="shared" si="355"/>
        <v>1</v>
      </c>
      <c r="P1247">
        <f t="shared" si="343"/>
        <v>0</v>
      </c>
      <c r="Q1247" s="9">
        <f t="shared" si="350"/>
        <v>0</v>
      </c>
      <c r="R1247" s="9">
        <f t="shared" si="356"/>
        <v>1</v>
      </c>
      <c r="S1247">
        <f t="shared" si="344"/>
        <v>0</v>
      </c>
      <c r="T1247" s="9">
        <f t="shared" si="351"/>
        <v>0</v>
      </c>
      <c r="U1247" s="9">
        <f t="shared" si="357"/>
        <v>1</v>
      </c>
      <c r="V1247">
        <f t="shared" si="345"/>
        <v>0</v>
      </c>
      <c r="W1247" s="9">
        <f t="shared" si="352"/>
        <v>0</v>
      </c>
      <c r="X1247" s="9">
        <f t="shared" si="358"/>
        <v>1</v>
      </c>
      <c r="Y1247">
        <f t="shared" si="346"/>
        <v>0</v>
      </c>
      <c r="Z1247" s="9">
        <f t="shared" si="353"/>
        <v>0</v>
      </c>
      <c r="AA1247" s="9">
        <f t="shared" si="359"/>
        <v>1</v>
      </c>
    </row>
    <row r="1248" spans="1:27" x14ac:dyDescent="0.2">
      <c r="A1248" s="4">
        <v>42180</v>
      </c>
      <c r="B1248" s="7">
        <v>-2.6232338034265891E-3</v>
      </c>
      <c r="C1248" s="7">
        <v>-2.2107237949967384E-2</v>
      </c>
      <c r="D1248" s="7">
        <v>-1.3518303632736206E-2</v>
      </c>
      <c r="E1248" s="7">
        <v>-9.3687083572149277E-3</v>
      </c>
      <c r="F1248" s="7">
        <v>1.0313673876225948E-2</v>
      </c>
      <c r="G1248" s="7">
        <v>1.1582490988075733E-2</v>
      </c>
      <c r="H1248" s="7">
        <v>1.7747996374964714E-2</v>
      </c>
      <c r="J1248">
        <f t="shared" si="347"/>
        <v>0</v>
      </c>
      <c r="K1248" s="9">
        <f t="shared" si="348"/>
        <v>0</v>
      </c>
      <c r="L1248" s="9">
        <f t="shared" si="354"/>
        <v>1</v>
      </c>
      <c r="M1248">
        <f t="shared" si="342"/>
        <v>0</v>
      </c>
      <c r="N1248" s="9">
        <f t="shared" si="349"/>
        <v>0</v>
      </c>
      <c r="O1248" s="9">
        <f t="shared" si="355"/>
        <v>1</v>
      </c>
      <c r="P1248">
        <f t="shared" si="343"/>
        <v>0</v>
      </c>
      <c r="Q1248" s="9">
        <f t="shared" si="350"/>
        <v>0</v>
      </c>
      <c r="R1248" s="9">
        <f t="shared" si="356"/>
        <v>1</v>
      </c>
      <c r="S1248">
        <f t="shared" si="344"/>
        <v>0</v>
      </c>
      <c r="T1248" s="9">
        <f t="shared" si="351"/>
        <v>0</v>
      </c>
      <c r="U1248" s="9">
        <f t="shared" si="357"/>
        <v>1</v>
      </c>
      <c r="V1248">
        <f t="shared" si="345"/>
        <v>0</v>
      </c>
      <c r="W1248" s="9">
        <f t="shared" si="352"/>
        <v>0</v>
      </c>
      <c r="X1248" s="9">
        <f t="shared" si="358"/>
        <v>1</v>
      </c>
      <c r="Y1248">
        <f t="shared" si="346"/>
        <v>0</v>
      </c>
      <c r="Z1248" s="9">
        <f t="shared" si="353"/>
        <v>0</v>
      </c>
      <c r="AA1248" s="9">
        <f t="shared" si="359"/>
        <v>1</v>
      </c>
    </row>
    <row r="1249" spans="1:27" x14ac:dyDescent="0.2">
      <c r="A1249" s="4">
        <v>42181</v>
      </c>
      <c r="B1249" s="7">
        <v>8.5927062762639517E-4</v>
      </c>
      <c r="C1249" s="7">
        <v>-2.3881731554865837E-2</v>
      </c>
      <c r="D1249" s="7">
        <v>-1.4542240649461746E-2</v>
      </c>
      <c r="E1249" s="7">
        <v>-9.4626331701874733E-3</v>
      </c>
      <c r="F1249" s="7">
        <v>9.7597111016511917E-3</v>
      </c>
      <c r="G1249" s="7">
        <v>1.1605501174926758E-2</v>
      </c>
      <c r="H1249" s="7">
        <v>1.6771961003541946E-2</v>
      </c>
      <c r="J1249">
        <f t="shared" si="347"/>
        <v>0</v>
      </c>
      <c r="K1249" s="9">
        <f t="shared" si="348"/>
        <v>0</v>
      </c>
      <c r="L1249" s="9">
        <f t="shared" si="354"/>
        <v>1</v>
      </c>
      <c r="M1249">
        <f t="shared" si="342"/>
        <v>0</v>
      </c>
      <c r="N1249" s="9">
        <f t="shared" si="349"/>
        <v>0</v>
      </c>
      <c r="O1249" s="9">
        <f t="shared" si="355"/>
        <v>1</v>
      </c>
      <c r="P1249">
        <f t="shared" si="343"/>
        <v>0</v>
      </c>
      <c r="Q1249" s="9">
        <f t="shared" si="350"/>
        <v>0</v>
      </c>
      <c r="R1249" s="9">
        <f t="shared" si="356"/>
        <v>1</v>
      </c>
      <c r="S1249">
        <f t="shared" si="344"/>
        <v>0</v>
      </c>
      <c r="T1249" s="9">
        <f t="shared" si="351"/>
        <v>0</v>
      </c>
      <c r="U1249" s="9">
        <f t="shared" si="357"/>
        <v>1</v>
      </c>
      <c r="V1249">
        <f t="shared" si="345"/>
        <v>0</v>
      </c>
      <c r="W1249" s="9">
        <f t="shared" si="352"/>
        <v>0</v>
      </c>
      <c r="X1249" s="9">
        <f t="shared" si="358"/>
        <v>1</v>
      </c>
      <c r="Y1249">
        <f t="shared" si="346"/>
        <v>0</v>
      </c>
      <c r="Z1249" s="9">
        <f t="shared" si="353"/>
        <v>0</v>
      </c>
      <c r="AA1249" s="9">
        <f t="shared" si="359"/>
        <v>1</v>
      </c>
    </row>
    <row r="1250" spans="1:27" x14ac:dyDescent="0.2">
      <c r="A1250" s="4">
        <v>42184</v>
      </c>
      <c r="B1250" s="7">
        <v>-2.18039605937832E-2</v>
      </c>
      <c r="C1250" s="7">
        <v>-2.2907992824912071E-2</v>
      </c>
      <c r="D1250" s="7">
        <v>-1.3631235808134079E-2</v>
      </c>
      <c r="E1250" s="7">
        <v>-8.9258104562759399E-3</v>
      </c>
      <c r="F1250" s="7">
        <v>8.5709681734442711E-3</v>
      </c>
      <c r="G1250" s="7">
        <v>1.0479779914021492E-2</v>
      </c>
      <c r="H1250" s="7">
        <v>1.4663758687674999E-2</v>
      </c>
      <c r="J1250">
        <f t="shared" si="347"/>
        <v>0</v>
      </c>
      <c r="K1250" s="9">
        <f t="shared" si="348"/>
        <v>0</v>
      </c>
      <c r="L1250" s="9">
        <f t="shared" si="354"/>
        <v>1</v>
      </c>
      <c r="M1250">
        <f t="shared" si="342"/>
        <v>1</v>
      </c>
      <c r="N1250" s="9">
        <f t="shared" si="349"/>
        <v>0</v>
      </c>
      <c r="O1250" s="9">
        <f t="shared" si="355"/>
        <v>0</v>
      </c>
      <c r="P1250">
        <f t="shared" si="343"/>
        <v>1</v>
      </c>
      <c r="Q1250" s="9">
        <f t="shared" si="350"/>
        <v>0</v>
      </c>
      <c r="R1250" s="9">
        <f t="shared" si="356"/>
        <v>0</v>
      </c>
      <c r="S1250">
        <f t="shared" si="344"/>
        <v>0</v>
      </c>
      <c r="T1250" s="9">
        <f t="shared" si="351"/>
        <v>0</v>
      </c>
      <c r="U1250" s="9">
        <f t="shared" si="357"/>
        <v>1</v>
      </c>
      <c r="V1250">
        <f t="shared" si="345"/>
        <v>0</v>
      </c>
      <c r="W1250" s="9">
        <f t="shared" si="352"/>
        <v>0</v>
      </c>
      <c r="X1250" s="9">
        <f t="shared" si="358"/>
        <v>1</v>
      </c>
      <c r="Y1250">
        <f t="shared" si="346"/>
        <v>0</v>
      </c>
      <c r="Z1250" s="9">
        <f t="shared" si="353"/>
        <v>0</v>
      </c>
      <c r="AA1250" s="9">
        <f t="shared" si="359"/>
        <v>1</v>
      </c>
    </row>
    <row r="1251" spans="1:27" x14ac:dyDescent="0.2">
      <c r="A1251" s="4">
        <v>42185</v>
      </c>
      <c r="B1251" s="7">
        <v>1.9001686635281346E-3</v>
      </c>
      <c r="C1251" s="7">
        <v>-3.0665304511785507E-2</v>
      </c>
      <c r="D1251" s="7">
        <v>-1.7052862793207169E-2</v>
      </c>
      <c r="E1251" s="7">
        <v>-1.054082065820694E-2</v>
      </c>
      <c r="F1251" s="7">
        <v>1.5006868168711662E-2</v>
      </c>
      <c r="G1251" s="7">
        <v>1.8235141411423683E-2</v>
      </c>
      <c r="H1251" s="7">
        <v>3.0466442927718163E-2</v>
      </c>
      <c r="J1251">
        <f t="shared" si="347"/>
        <v>0</v>
      </c>
      <c r="K1251" s="9">
        <f t="shared" si="348"/>
        <v>0</v>
      </c>
      <c r="L1251" s="9">
        <f t="shared" si="354"/>
        <v>1</v>
      </c>
      <c r="M1251">
        <f t="shared" si="342"/>
        <v>0</v>
      </c>
      <c r="N1251" s="9">
        <f t="shared" si="349"/>
        <v>0</v>
      </c>
      <c r="O1251" s="9">
        <f t="shared" si="355"/>
        <v>0</v>
      </c>
      <c r="P1251">
        <f t="shared" si="343"/>
        <v>0</v>
      </c>
      <c r="Q1251" s="9">
        <f t="shared" si="350"/>
        <v>0</v>
      </c>
      <c r="R1251" s="9">
        <f t="shared" si="356"/>
        <v>0</v>
      </c>
      <c r="S1251">
        <f t="shared" si="344"/>
        <v>0</v>
      </c>
      <c r="T1251" s="9">
        <f t="shared" si="351"/>
        <v>0</v>
      </c>
      <c r="U1251" s="9">
        <f t="shared" si="357"/>
        <v>1</v>
      </c>
      <c r="V1251">
        <f t="shared" si="345"/>
        <v>0</v>
      </c>
      <c r="W1251" s="9">
        <f t="shared" si="352"/>
        <v>0</v>
      </c>
      <c r="X1251" s="9">
        <f t="shared" si="358"/>
        <v>1</v>
      </c>
      <c r="Y1251">
        <f t="shared" si="346"/>
        <v>0</v>
      </c>
      <c r="Z1251" s="9">
        <f t="shared" si="353"/>
        <v>0</v>
      </c>
      <c r="AA1251" s="9">
        <f t="shared" si="359"/>
        <v>1</v>
      </c>
    </row>
    <row r="1252" spans="1:27" x14ac:dyDescent="0.2">
      <c r="A1252" s="4">
        <v>42186</v>
      </c>
      <c r="B1252" s="7">
        <v>7.9994608818975878E-3</v>
      </c>
      <c r="C1252" s="7">
        <v>-2.6161225512623787E-2</v>
      </c>
      <c r="D1252" s="7">
        <v>-1.8251340836286545E-2</v>
      </c>
      <c r="E1252" s="7">
        <v>-1.2832522392272949E-2</v>
      </c>
      <c r="F1252" s="7">
        <v>1.2006158940494061E-2</v>
      </c>
      <c r="G1252" s="7">
        <v>1.4255912974476814E-2</v>
      </c>
      <c r="H1252" s="7">
        <v>1.9902719184756279E-2</v>
      </c>
      <c r="J1252">
        <f t="shared" si="347"/>
        <v>0</v>
      </c>
      <c r="K1252" s="9">
        <f t="shared" si="348"/>
        <v>0</v>
      </c>
      <c r="L1252" s="9">
        <f t="shared" si="354"/>
        <v>1</v>
      </c>
      <c r="M1252">
        <f t="shared" si="342"/>
        <v>0</v>
      </c>
      <c r="N1252" s="9">
        <f t="shared" si="349"/>
        <v>0</v>
      </c>
      <c r="O1252" s="9">
        <f t="shared" si="355"/>
        <v>1</v>
      </c>
      <c r="P1252">
        <f t="shared" si="343"/>
        <v>0</v>
      </c>
      <c r="Q1252" s="9">
        <f t="shared" si="350"/>
        <v>0</v>
      </c>
      <c r="R1252" s="9">
        <f t="shared" si="356"/>
        <v>1</v>
      </c>
      <c r="S1252">
        <f t="shared" si="344"/>
        <v>0</v>
      </c>
      <c r="T1252" s="9">
        <f t="shared" si="351"/>
        <v>0</v>
      </c>
      <c r="U1252" s="9">
        <f t="shared" si="357"/>
        <v>1</v>
      </c>
      <c r="V1252">
        <f t="shared" si="345"/>
        <v>0</v>
      </c>
      <c r="W1252" s="9">
        <f t="shared" si="352"/>
        <v>0</v>
      </c>
      <c r="X1252" s="9">
        <f t="shared" si="358"/>
        <v>1</v>
      </c>
      <c r="Y1252">
        <f t="shared" si="346"/>
        <v>0</v>
      </c>
      <c r="Z1252" s="9">
        <f t="shared" si="353"/>
        <v>0</v>
      </c>
      <c r="AA1252" s="9">
        <f t="shared" si="359"/>
        <v>1</v>
      </c>
    </row>
    <row r="1253" spans="1:27" x14ac:dyDescent="0.2">
      <c r="A1253" s="4">
        <v>42187</v>
      </c>
      <c r="B1253" s="7">
        <v>-1.014566359946546E-3</v>
      </c>
      <c r="C1253" s="7">
        <v>-2.3841110989451408E-2</v>
      </c>
      <c r="D1253" s="7">
        <v>-1.5660719946026802E-2</v>
      </c>
      <c r="E1253" s="7">
        <v>-1.2116145342588425E-2</v>
      </c>
      <c r="F1253" s="7">
        <v>9.52129065990448E-3</v>
      </c>
      <c r="G1253" s="7">
        <v>1.2193416245281696E-2</v>
      </c>
      <c r="H1253" s="7">
        <v>1.7476126551628113E-2</v>
      </c>
      <c r="J1253">
        <f t="shared" si="347"/>
        <v>0</v>
      </c>
      <c r="K1253" s="9">
        <f t="shared" si="348"/>
        <v>0</v>
      </c>
      <c r="L1253" s="9">
        <f t="shared" si="354"/>
        <v>1</v>
      </c>
      <c r="M1253">
        <f t="shared" si="342"/>
        <v>0</v>
      </c>
      <c r="N1253" s="9">
        <f t="shared" si="349"/>
        <v>0</v>
      </c>
      <c r="O1253" s="9">
        <f t="shared" si="355"/>
        <v>1</v>
      </c>
      <c r="P1253">
        <f t="shared" si="343"/>
        <v>0</v>
      </c>
      <c r="Q1253" s="9">
        <f t="shared" si="350"/>
        <v>0</v>
      </c>
      <c r="R1253" s="9">
        <f t="shared" si="356"/>
        <v>1</v>
      </c>
      <c r="S1253">
        <f t="shared" si="344"/>
        <v>0</v>
      </c>
      <c r="T1253" s="9">
        <f t="shared" si="351"/>
        <v>0</v>
      </c>
      <c r="U1253" s="9">
        <f t="shared" si="357"/>
        <v>1</v>
      </c>
      <c r="V1253">
        <f t="shared" si="345"/>
        <v>0</v>
      </c>
      <c r="W1253" s="9">
        <f t="shared" si="352"/>
        <v>0</v>
      </c>
      <c r="X1253" s="9">
        <f t="shared" si="358"/>
        <v>1</v>
      </c>
      <c r="Y1253">
        <f t="shared" si="346"/>
        <v>0</v>
      </c>
      <c r="Z1253" s="9">
        <f t="shared" si="353"/>
        <v>0</v>
      </c>
      <c r="AA1253" s="9">
        <f t="shared" si="359"/>
        <v>1</v>
      </c>
    </row>
    <row r="1254" spans="1:27" x14ac:dyDescent="0.2">
      <c r="A1254" s="4">
        <v>42191</v>
      </c>
      <c r="B1254" s="7">
        <v>-2.0322259861034367E-3</v>
      </c>
      <c r="C1254" s="7">
        <v>-2.5891641154885292E-2</v>
      </c>
      <c r="D1254" s="7">
        <v>-1.7793189734220505E-2</v>
      </c>
      <c r="E1254" s="7">
        <v>-1.308201439678669E-2</v>
      </c>
      <c r="F1254" s="7">
        <v>1.2366024777293205E-2</v>
      </c>
      <c r="G1254" s="7">
        <v>1.4225264079868793E-2</v>
      </c>
      <c r="H1254" s="7">
        <v>1.9097555428743362E-2</v>
      </c>
      <c r="J1254">
        <f t="shared" si="347"/>
        <v>0</v>
      </c>
      <c r="K1254" s="9">
        <f t="shared" si="348"/>
        <v>0</v>
      </c>
      <c r="L1254" s="9">
        <f t="shared" si="354"/>
        <v>1</v>
      </c>
      <c r="M1254">
        <f t="shared" si="342"/>
        <v>0</v>
      </c>
      <c r="N1254" s="9">
        <f t="shared" si="349"/>
        <v>0</v>
      </c>
      <c r="O1254" s="9">
        <f t="shared" si="355"/>
        <v>1</v>
      </c>
      <c r="P1254">
        <f t="shared" si="343"/>
        <v>0</v>
      </c>
      <c r="Q1254" s="9">
        <f t="shared" si="350"/>
        <v>0</v>
      </c>
      <c r="R1254" s="9">
        <f t="shared" si="356"/>
        <v>1</v>
      </c>
      <c r="S1254">
        <f t="shared" si="344"/>
        <v>0</v>
      </c>
      <c r="T1254" s="9">
        <f t="shared" si="351"/>
        <v>0</v>
      </c>
      <c r="U1254" s="9">
        <f t="shared" si="357"/>
        <v>1</v>
      </c>
      <c r="V1254">
        <f t="shared" si="345"/>
        <v>0</v>
      </c>
      <c r="W1254" s="9">
        <f t="shared" si="352"/>
        <v>0</v>
      </c>
      <c r="X1254" s="9">
        <f t="shared" si="358"/>
        <v>1</v>
      </c>
      <c r="Y1254">
        <f t="shared" si="346"/>
        <v>0</v>
      </c>
      <c r="Z1254" s="9">
        <f t="shared" si="353"/>
        <v>0</v>
      </c>
      <c r="AA1254" s="9">
        <f t="shared" si="359"/>
        <v>1</v>
      </c>
    </row>
    <row r="1255" spans="1:27" x14ac:dyDescent="0.2">
      <c r="A1255" s="4">
        <v>42192</v>
      </c>
      <c r="B1255" s="7">
        <v>4.397948272304995E-3</v>
      </c>
      <c r="C1255" s="7">
        <v>-3.4305453300476074E-2</v>
      </c>
      <c r="D1255" s="7">
        <v>-2.141556516289711E-2</v>
      </c>
      <c r="E1255" s="7">
        <v>-1.4088386669754982E-2</v>
      </c>
      <c r="F1255" s="7">
        <v>1.4425004832446575E-2</v>
      </c>
      <c r="G1255" s="7">
        <v>1.8013590946793556E-2</v>
      </c>
      <c r="H1255" s="7">
        <v>2.4820199236273766E-2</v>
      </c>
      <c r="J1255">
        <f t="shared" si="347"/>
        <v>0</v>
      </c>
      <c r="K1255" s="9">
        <f t="shared" si="348"/>
        <v>0</v>
      </c>
      <c r="L1255" s="9">
        <f t="shared" si="354"/>
        <v>1</v>
      </c>
      <c r="M1255">
        <f t="shared" si="342"/>
        <v>0</v>
      </c>
      <c r="N1255" s="9">
        <f t="shared" si="349"/>
        <v>0</v>
      </c>
      <c r="O1255" s="9">
        <f t="shared" si="355"/>
        <v>1</v>
      </c>
      <c r="P1255">
        <f t="shared" si="343"/>
        <v>0</v>
      </c>
      <c r="Q1255" s="9">
        <f t="shared" si="350"/>
        <v>0</v>
      </c>
      <c r="R1255" s="9">
        <f t="shared" si="356"/>
        <v>1</v>
      </c>
      <c r="S1255">
        <f t="shared" si="344"/>
        <v>0</v>
      </c>
      <c r="T1255" s="9">
        <f t="shared" si="351"/>
        <v>0</v>
      </c>
      <c r="U1255" s="9">
        <f t="shared" si="357"/>
        <v>1</v>
      </c>
      <c r="V1255">
        <f t="shared" si="345"/>
        <v>0</v>
      </c>
      <c r="W1255" s="9">
        <f t="shared" si="352"/>
        <v>0</v>
      </c>
      <c r="X1255" s="9">
        <f t="shared" si="358"/>
        <v>1</v>
      </c>
      <c r="Y1255">
        <f t="shared" si="346"/>
        <v>0</v>
      </c>
      <c r="Z1255" s="9">
        <f t="shared" si="353"/>
        <v>0</v>
      </c>
      <c r="AA1255" s="9">
        <f t="shared" si="359"/>
        <v>1</v>
      </c>
    </row>
    <row r="1256" spans="1:27" x14ac:dyDescent="0.2">
      <c r="A1256" s="4">
        <v>42193</v>
      </c>
      <c r="B1256" s="7">
        <v>-1.6776877241888963E-2</v>
      </c>
      <c r="C1256" s="7">
        <v>-2.4869635701179504E-2</v>
      </c>
      <c r="D1256" s="7">
        <v>-1.4041692018508911E-2</v>
      </c>
      <c r="E1256" s="7">
        <v>-9.7091440111398697E-3</v>
      </c>
      <c r="F1256" s="7">
        <v>8.2964766770601273E-3</v>
      </c>
      <c r="G1256" s="7">
        <v>1.1460120789706707E-2</v>
      </c>
      <c r="H1256" s="7">
        <v>1.6465423628687859E-2</v>
      </c>
      <c r="J1256">
        <f t="shared" si="347"/>
        <v>0</v>
      </c>
      <c r="K1256" s="9">
        <f t="shared" si="348"/>
        <v>0</v>
      </c>
      <c r="L1256" s="9">
        <f t="shared" si="354"/>
        <v>1</v>
      </c>
      <c r="M1256">
        <f t="shared" si="342"/>
        <v>1</v>
      </c>
      <c r="N1256" s="9">
        <f t="shared" si="349"/>
        <v>0</v>
      </c>
      <c r="O1256" s="9">
        <f t="shared" si="355"/>
        <v>0</v>
      </c>
      <c r="P1256">
        <f t="shared" si="343"/>
        <v>1</v>
      </c>
      <c r="Q1256" s="9">
        <f t="shared" si="350"/>
        <v>0</v>
      </c>
      <c r="R1256" s="9">
        <f t="shared" si="356"/>
        <v>0</v>
      </c>
      <c r="S1256">
        <f t="shared" si="344"/>
        <v>0</v>
      </c>
      <c r="T1256" s="9">
        <f t="shared" si="351"/>
        <v>0</v>
      </c>
      <c r="U1256" s="9">
        <f t="shared" si="357"/>
        <v>1</v>
      </c>
      <c r="V1256">
        <f t="shared" si="345"/>
        <v>0</v>
      </c>
      <c r="W1256" s="9">
        <f t="shared" si="352"/>
        <v>0</v>
      </c>
      <c r="X1256" s="9">
        <f t="shared" si="358"/>
        <v>1</v>
      </c>
      <c r="Y1256">
        <f t="shared" si="346"/>
        <v>0</v>
      </c>
      <c r="Z1256" s="9">
        <f t="shared" si="353"/>
        <v>0</v>
      </c>
      <c r="AA1256" s="9">
        <f t="shared" si="359"/>
        <v>1</v>
      </c>
    </row>
    <row r="1257" spans="1:27" x14ac:dyDescent="0.2">
      <c r="A1257" s="4">
        <v>42194</v>
      </c>
      <c r="B1257" s="7">
        <v>9.802961279106548E-4</v>
      </c>
      <c r="C1257" s="7">
        <v>-2.442527562379837E-2</v>
      </c>
      <c r="D1257" s="7">
        <v>-1.3808195479214191E-2</v>
      </c>
      <c r="E1257" s="7">
        <v>-1.0368036106228828E-2</v>
      </c>
      <c r="F1257" s="7">
        <v>1.2630786746740341E-2</v>
      </c>
      <c r="G1257" s="7">
        <v>1.5043185092508793E-2</v>
      </c>
      <c r="H1257" s="7">
        <v>2.3656178265810013E-2</v>
      </c>
      <c r="J1257">
        <f t="shared" si="347"/>
        <v>0</v>
      </c>
      <c r="K1257" s="9">
        <f t="shared" si="348"/>
        <v>0</v>
      </c>
      <c r="L1257" s="9">
        <f t="shared" si="354"/>
        <v>1</v>
      </c>
      <c r="M1257">
        <f t="shared" si="342"/>
        <v>0</v>
      </c>
      <c r="N1257" s="9">
        <f t="shared" si="349"/>
        <v>0</v>
      </c>
      <c r="O1257" s="9">
        <f t="shared" si="355"/>
        <v>0</v>
      </c>
      <c r="P1257">
        <f t="shared" si="343"/>
        <v>0</v>
      </c>
      <c r="Q1257" s="9">
        <f t="shared" si="350"/>
        <v>0</v>
      </c>
      <c r="R1257" s="9">
        <f t="shared" si="356"/>
        <v>0</v>
      </c>
      <c r="S1257">
        <f t="shared" si="344"/>
        <v>0</v>
      </c>
      <c r="T1257" s="9">
        <f t="shared" si="351"/>
        <v>0</v>
      </c>
      <c r="U1257" s="9">
        <f t="shared" si="357"/>
        <v>1</v>
      </c>
      <c r="V1257">
        <f t="shared" si="345"/>
        <v>0</v>
      </c>
      <c r="W1257" s="9">
        <f t="shared" si="352"/>
        <v>0</v>
      </c>
      <c r="X1257" s="9">
        <f t="shared" si="358"/>
        <v>1</v>
      </c>
      <c r="Y1257">
        <f t="shared" si="346"/>
        <v>0</v>
      </c>
      <c r="Z1257" s="9">
        <f t="shared" si="353"/>
        <v>0</v>
      </c>
      <c r="AA1257" s="9">
        <f t="shared" si="359"/>
        <v>1</v>
      </c>
    </row>
    <row r="1258" spans="1:27" x14ac:dyDescent="0.2">
      <c r="A1258" s="4">
        <v>42195</v>
      </c>
      <c r="B1258" s="7">
        <v>1.3527528555726656E-2</v>
      </c>
      <c r="C1258" s="7">
        <v>-2.7575813233852386E-2</v>
      </c>
      <c r="D1258" s="7">
        <v>-1.763133704662323E-2</v>
      </c>
      <c r="E1258" s="7">
        <v>-1.2349629774689674E-2</v>
      </c>
      <c r="F1258" s="7">
        <v>1.1666055768728256E-2</v>
      </c>
      <c r="G1258" s="7">
        <v>1.4630674384534359E-2</v>
      </c>
      <c r="H1258" s="7">
        <v>1.9694725051522255E-2</v>
      </c>
      <c r="J1258">
        <f t="shared" si="347"/>
        <v>0</v>
      </c>
      <c r="K1258" s="9">
        <f t="shared" si="348"/>
        <v>0</v>
      </c>
      <c r="L1258" s="9">
        <f t="shared" si="354"/>
        <v>1</v>
      </c>
      <c r="M1258">
        <f t="shared" si="342"/>
        <v>0</v>
      </c>
      <c r="N1258" s="9">
        <f t="shared" si="349"/>
        <v>0</v>
      </c>
      <c r="O1258" s="9">
        <f t="shared" si="355"/>
        <v>1</v>
      </c>
      <c r="P1258">
        <f t="shared" si="343"/>
        <v>0</v>
      </c>
      <c r="Q1258" s="9">
        <f t="shared" si="350"/>
        <v>0</v>
      </c>
      <c r="R1258" s="9">
        <f t="shared" si="356"/>
        <v>1</v>
      </c>
      <c r="S1258">
        <f t="shared" si="344"/>
        <v>1</v>
      </c>
      <c r="T1258" s="9">
        <f t="shared" si="351"/>
        <v>0</v>
      </c>
      <c r="U1258" s="9">
        <f t="shared" si="357"/>
        <v>0</v>
      </c>
      <c r="V1258">
        <f t="shared" si="345"/>
        <v>0</v>
      </c>
      <c r="W1258" s="9">
        <f t="shared" si="352"/>
        <v>0</v>
      </c>
      <c r="X1258" s="9">
        <f t="shared" si="358"/>
        <v>1</v>
      </c>
      <c r="Y1258">
        <f t="shared" si="346"/>
        <v>0</v>
      </c>
      <c r="Z1258" s="9">
        <f t="shared" si="353"/>
        <v>0</v>
      </c>
      <c r="AA1258" s="9">
        <f t="shared" si="359"/>
        <v>1</v>
      </c>
    </row>
    <row r="1259" spans="1:27" x14ac:dyDescent="0.2">
      <c r="A1259" s="4">
        <v>42198</v>
      </c>
      <c r="B1259" s="7">
        <v>1.2201717410092478E-2</v>
      </c>
      <c r="C1259" s="7">
        <v>-2.3485997691750526E-2</v>
      </c>
      <c r="D1259" s="7">
        <v>-1.3502305373549461E-2</v>
      </c>
      <c r="E1259" s="7">
        <v>-1.2240072712302208E-2</v>
      </c>
      <c r="F1259" s="7">
        <v>7.5213350355625153E-3</v>
      </c>
      <c r="G1259" s="7">
        <v>1.1213197372853756E-2</v>
      </c>
      <c r="H1259" s="7">
        <v>1.5620244666934013E-2</v>
      </c>
      <c r="J1259">
        <f t="shared" si="347"/>
        <v>0</v>
      </c>
      <c r="K1259" s="9">
        <f t="shared" si="348"/>
        <v>0</v>
      </c>
      <c r="L1259" s="9">
        <f t="shared" si="354"/>
        <v>1</v>
      </c>
      <c r="M1259">
        <f t="shared" si="342"/>
        <v>0</v>
      </c>
      <c r="N1259" s="9">
        <f t="shared" si="349"/>
        <v>0</v>
      </c>
      <c r="O1259" s="9">
        <f t="shared" si="355"/>
        <v>1</v>
      </c>
      <c r="P1259">
        <f t="shared" si="343"/>
        <v>0</v>
      </c>
      <c r="Q1259" s="9">
        <f t="shared" si="350"/>
        <v>0</v>
      </c>
      <c r="R1259" s="9">
        <f t="shared" si="356"/>
        <v>1</v>
      </c>
      <c r="S1259">
        <f t="shared" si="344"/>
        <v>1</v>
      </c>
      <c r="T1259" s="9">
        <f t="shared" si="351"/>
        <v>1</v>
      </c>
      <c r="U1259" s="9">
        <f t="shared" si="357"/>
        <v>0</v>
      </c>
      <c r="V1259">
        <f t="shared" si="345"/>
        <v>1</v>
      </c>
      <c r="W1259" s="9">
        <f t="shared" si="352"/>
        <v>0</v>
      </c>
      <c r="X1259" s="9">
        <f t="shared" si="358"/>
        <v>0</v>
      </c>
      <c r="Y1259">
        <f t="shared" si="346"/>
        <v>0</v>
      </c>
      <c r="Z1259" s="9">
        <f t="shared" si="353"/>
        <v>0</v>
      </c>
      <c r="AA1259" s="9">
        <f t="shared" si="359"/>
        <v>1</v>
      </c>
    </row>
    <row r="1260" spans="1:27" x14ac:dyDescent="0.2">
      <c r="A1260" s="4">
        <v>42199</v>
      </c>
      <c r="B1260" s="7">
        <v>3.6697288889624017E-3</v>
      </c>
      <c r="C1260" s="7">
        <v>-2.9712893068790436E-2</v>
      </c>
      <c r="D1260" s="7">
        <v>-1.6843339428305626E-2</v>
      </c>
      <c r="E1260" s="7">
        <v>-1.4314991421997547E-2</v>
      </c>
      <c r="F1260" s="7">
        <v>9.8437517881393433E-3</v>
      </c>
      <c r="G1260" s="7">
        <v>1.4348587952554226E-2</v>
      </c>
      <c r="H1260" s="7">
        <v>1.9163833931088448E-2</v>
      </c>
      <c r="J1260">
        <f t="shared" si="347"/>
        <v>0</v>
      </c>
      <c r="K1260" s="9">
        <f t="shared" si="348"/>
        <v>0</v>
      </c>
      <c r="L1260" s="9">
        <f t="shared" si="354"/>
        <v>1</v>
      </c>
      <c r="M1260">
        <f t="shared" si="342"/>
        <v>0</v>
      </c>
      <c r="N1260" s="9">
        <f t="shared" si="349"/>
        <v>0</v>
      </c>
      <c r="O1260" s="9">
        <f t="shared" si="355"/>
        <v>1</v>
      </c>
      <c r="P1260">
        <f t="shared" si="343"/>
        <v>0</v>
      </c>
      <c r="Q1260" s="9">
        <f t="shared" si="350"/>
        <v>0</v>
      </c>
      <c r="R1260" s="9">
        <f t="shared" si="356"/>
        <v>1</v>
      </c>
      <c r="S1260">
        <f t="shared" si="344"/>
        <v>0</v>
      </c>
      <c r="T1260" s="9">
        <f t="shared" si="351"/>
        <v>0</v>
      </c>
      <c r="U1260" s="9">
        <f t="shared" si="357"/>
        <v>0</v>
      </c>
      <c r="V1260">
        <f t="shared" si="345"/>
        <v>0</v>
      </c>
      <c r="W1260" s="9">
        <f t="shared" si="352"/>
        <v>0</v>
      </c>
      <c r="X1260" s="9">
        <f t="shared" si="358"/>
        <v>0</v>
      </c>
      <c r="Y1260">
        <f t="shared" si="346"/>
        <v>0</v>
      </c>
      <c r="Z1260" s="9">
        <f t="shared" si="353"/>
        <v>0</v>
      </c>
      <c r="AA1260" s="9">
        <f t="shared" si="359"/>
        <v>1</v>
      </c>
    </row>
    <row r="1261" spans="1:27" x14ac:dyDescent="0.2">
      <c r="A1261" s="4">
        <v>42200</v>
      </c>
      <c r="B1261" s="7">
        <v>9.9850232958937821E-4</v>
      </c>
      <c r="C1261" s="7">
        <v>-3.3468533307313919E-2</v>
      </c>
      <c r="D1261" s="7">
        <v>-2.0648863166570663E-2</v>
      </c>
      <c r="E1261" s="7">
        <v>-1.5608824789524078E-2</v>
      </c>
      <c r="F1261" s="7">
        <v>1.3491369783878326E-2</v>
      </c>
      <c r="G1261" s="7">
        <v>1.7564006149768829E-2</v>
      </c>
      <c r="H1261" s="7">
        <v>2.2646242752671242E-2</v>
      </c>
      <c r="J1261">
        <f t="shared" si="347"/>
        <v>0</v>
      </c>
      <c r="K1261" s="9">
        <f t="shared" si="348"/>
        <v>0</v>
      </c>
      <c r="L1261" s="9">
        <f t="shared" si="354"/>
        <v>1</v>
      </c>
      <c r="M1261">
        <f t="shared" si="342"/>
        <v>0</v>
      </c>
      <c r="N1261" s="9">
        <f t="shared" si="349"/>
        <v>0</v>
      </c>
      <c r="O1261" s="9">
        <f t="shared" si="355"/>
        <v>1</v>
      </c>
      <c r="P1261">
        <f t="shared" si="343"/>
        <v>0</v>
      </c>
      <c r="Q1261" s="9">
        <f t="shared" si="350"/>
        <v>0</v>
      </c>
      <c r="R1261" s="9">
        <f t="shared" si="356"/>
        <v>1</v>
      </c>
      <c r="S1261">
        <f t="shared" si="344"/>
        <v>0</v>
      </c>
      <c r="T1261" s="9">
        <f t="shared" si="351"/>
        <v>0</v>
      </c>
      <c r="U1261" s="9">
        <f t="shared" si="357"/>
        <v>1</v>
      </c>
      <c r="V1261">
        <f t="shared" si="345"/>
        <v>0</v>
      </c>
      <c r="W1261" s="9">
        <f t="shared" si="352"/>
        <v>0</v>
      </c>
      <c r="X1261" s="9">
        <f t="shared" si="358"/>
        <v>1</v>
      </c>
      <c r="Y1261">
        <f t="shared" si="346"/>
        <v>0</v>
      </c>
      <c r="Z1261" s="9">
        <f t="shared" si="353"/>
        <v>0</v>
      </c>
      <c r="AA1261" s="9">
        <f t="shared" si="359"/>
        <v>1</v>
      </c>
    </row>
    <row r="1262" spans="1:27" x14ac:dyDescent="0.2">
      <c r="A1262" s="4">
        <v>42201</v>
      </c>
      <c r="B1262" s="7">
        <v>6.0174069893471774E-3</v>
      </c>
      <c r="C1262" s="7">
        <v>-2.3565914481878281E-2</v>
      </c>
      <c r="D1262" s="7">
        <v>-1.513813529163599E-2</v>
      </c>
      <c r="E1262" s="7">
        <v>-1.3225620612502098E-2</v>
      </c>
      <c r="F1262" s="7">
        <v>1.0823369957506657E-2</v>
      </c>
      <c r="G1262" s="7">
        <v>1.2968878261744976E-2</v>
      </c>
      <c r="H1262" s="7">
        <v>1.5352859161794186E-2</v>
      </c>
      <c r="J1262">
        <f t="shared" si="347"/>
        <v>0</v>
      </c>
      <c r="K1262" s="9">
        <f t="shared" si="348"/>
        <v>0</v>
      </c>
      <c r="L1262" s="9">
        <f t="shared" si="354"/>
        <v>1</v>
      </c>
      <c r="M1262">
        <f t="shared" si="342"/>
        <v>0</v>
      </c>
      <c r="N1262" s="9">
        <f t="shared" si="349"/>
        <v>0</v>
      </c>
      <c r="O1262" s="9">
        <f t="shared" si="355"/>
        <v>1</v>
      </c>
      <c r="P1262">
        <f t="shared" si="343"/>
        <v>0</v>
      </c>
      <c r="Q1262" s="9">
        <f t="shared" si="350"/>
        <v>0</v>
      </c>
      <c r="R1262" s="9">
        <f t="shared" si="356"/>
        <v>1</v>
      </c>
      <c r="S1262">
        <f t="shared" si="344"/>
        <v>0</v>
      </c>
      <c r="T1262" s="9">
        <f t="shared" si="351"/>
        <v>0</v>
      </c>
      <c r="U1262" s="9">
        <f t="shared" si="357"/>
        <v>1</v>
      </c>
      <c r="V1262">
        <f t="shared" si="345"/>
        <v>0</v>
      </c>
      <c r="W1262" s="9">
        <f t="shared" si="352"/>
        <v>0</v>
      </c>
      <c r="X1262" s="9">
        <f t="shared" si="358"/>
        <v>1</v>
      </c>
      <c r="Y1262">
        <f t="shared" si="346"/>
        <v>0</v>
      </c>
      <c r="Z1262" s="9">
        <f t="shared" si="353"/>
        <v>0</v>
      </c>
      <c r="AA1262" s="9">
        <f t="shared" si="359"/>
        <v>1</v>
      </c>
    </row>
    <row r="1263" spans="1:27" x14ac:dyDescent="0.2">
      <c r="A1263" s="4">
        <v>42202</v>
      </c>
      <c r="B1263" s="7">
        <v>8.9713630683728224E-4</v>
      </c>
      <c r="C1263" s="7">
        <v>-2.5745213031768799E-2</v>
      </c>
      <c r="D1263" s="7">
        <v>-1.5446404926478863E-2</v>
      </c>
      <c r="E1263" s="7">
        <v>-1.3064163736999035E-2</v>
      </c>
      <c r="F1263" s="7">
        <v>9.9826725199818611E-3</v>
      </c>
      <c r="G1263" s="7">
        <v>1.3195895589888096E-2</v>
      </c>
      <c r="H1263" s="7">
        <v>1.6827827319502831E-2</v>
      </c>
      <c r="J1263">
        <f t="shared" si="347"/>
        <v>0</v>
      </c>
      <c r="K1263" s="9">
        <f t="shared" si="348"/>
        <v>0</v>
      </c>
      <c r="L1263" s="9">
        <f t="shared" si="354"/>
        <v>1</v>
      </c>
      <c r="M1263">
        <f t="shared" si="342"/>
        <v>0</v>
      </c>
      <c r="N1263" s="9">
        <f t="shared" si="349"/>
        <v>0</v>
      </c>
      <c r="O1263" s="9">
        <f t="shared" si="355"/>
        <v>1</v>
      </c>
      <c r="P1263">
        <f t="shared" si="343"/>
        <v>0</v>
      </c>
      <c r="Q1263" s="9">
        <f t="shared" si="350"/>
        <v>0</v>
      </c>
      <c r="R1263" s="9">
        <f t="shared" si="356"/>
        <v>1</v>
      </c>
      <c r="S1263">
        <f t="shared" si="344"/>
        <v>0</v>
      </c>
      <c r="T1263" s="9">
        <f t="shared" si="351"/>
        <v>0</v>
      </c>
      <c r="U1263" s="9">
        <f t="shared" si="357"/>
        <v>1</v>
      </c>
      <c r="V1263">
        <f t="shared" si="345"/>
        <v>0</v>
      </c>
      <c r="W1263" s="9">
        <f t="shared" si="352"/>
        <v>0</v>
      </c>
      <c r="X1263" s="9">
        <f t="shared" si="358"/>
        <v>1</v>
      </c>
      <c r="Y1263">
        <f t="shared" si="346"/>
        <v>0</v>
      </c>
      <c r="Z1263" s="9">
        <f t="shared" si="353"/>
        <v>0</v>
      </c>
      <c r="AA1263" s="9">
        <f t="shared" si="359"/>
        <v>1</v>
      </c>
    </row>
    <row r="1264" spans="1:27" x14ac:dyDescent="0.2">
      <c r="A1264" s="4">
        <v>42205</v>
      </c>
      <c r="B1264" s="7">
        <v>1.4620230396822135E-3</v>
      </c>
      <c r="C1264" s="7">
        <v>-2.3474343121051788E-2</v>
      </c>
      <c r="D1264" s="7">
        <v>-1.46289998665452E-2</v>
      </c>
      <c r="E1264" s="7">
        <v>-1.1704088188707829E-2</v>
      </c>
      <c r="F1264" s="7">
        <v>1.0075539350509644E-2</v>
      </c>
      <c r="G1264" s="7">
        <v>1.2372720986604691E-2</v>
      </c>
      <c r="H1264" s="7">
        <v>1.5507642179727554E-2</v>
      </c>
      <c r="J1264">
        <f t="shared" si="347"/>
        <v>0</v>
      </c>
      <c r="K1264" s="9">
        <f t="shared" si="348"/>
        <v>0</v>
      </c>
      <c r="L1264" s="9">
        <f t="shared" si="354"/>
        <v>1</v>
      </c>
      <c r="M1264">
        <f t="shared" si="342"/>
        <v>0</v>
      </c>
      <c r="N1264" s="9">
        <f t="shared" si="349"/>
        <v>0</v>
      </c>
      <c r="O1264" s="9">
        <f t="shared" si="355"/>
        <v>1</v>
      </c>
      <c r="P1264">
        <f t="shared" si="343"/>
        <v>0</v>
      </c>
      <c r="Q1264" s="9">
        <f t="shared" si="350"/>
        <v>0</v>
      </c>
      <c r="R1264" s="9">
        <f t="shared" si="356"/>
        <v>1</v>
      </c>
      <c r="S1264">
        <f t="shared" si="344"/>
        <v>0</v>
      </c>
      <c r="T1264" s="9">
        <f t="shared" si="351"/>
        <v>0</v>
      </c>
      <c r="U1264" s="9">
        <f t="shared" si="357"/>
        <v>1</v>
      </c>
      <c r="V1264">
        <f t="shared" si="345"/>
        <v>0</v>
      </c>
      <c r="W1264" s="9">
        <f t="shared" si="352"/>
        <v>0</v>
      </c>
      <c r="X1264" s="9">
        <f t="shared" si="358"/>
        <v>1</v>
      </c>
      <c r="Y1264">
        <f t="shared" si="346"/>
        <v>0</v>
      </c>
      <c r="Z1264" s="9">
        <f t="shared" si="353"/>
        <v>0</v>
      </c>
      <c r="AA1264" s="9">
        <f t="shared" si="359"/>
        <v>1</v>
      </c>
    </row>
    <row r="1265" spans="1:27" x14ac:dyDescent="0.2">
      <c r="A1265" s="4">
        <v>42206</v>
      </c>
      <c r="B1265" s="7">
        <v>-3.5408294199744746E-3</v>
      </c>
      <c r="C1265" s="7">
        <v>-2.0417055115103722E-2</v>
      </c>
      <c r="D1265" s="7">
        <v>-1.1628777720034122E-2</v>
      </c>
      <c r="E1265" s="7">
        <v>-9.4741107895970345E-3</v>
      </c>
      <c r="F1265" s="7">
        <v>7.880108430981636E-3</v>
      </c>
      <c r="G1265" s="7">
        <v>1.0010931640863419E-2</v>
      </c>
      <c r="H1265" s="7">
        <v>1.2721586972475052E-2</v>
      </c>
      <c r="J1265">
        <f t="shared" si="347"/>
        <v>0</v>
      </c>
      <c r="K1265" s="9">
        <f t="shared" si="348"/>
        <v>0</v>
      </c>
      <c r="L1265" s="9">
        <f t="shared" si="354"/>
        <v>1</v>
      </c>
      <c r="M1265">
        <f t="shared" si="342"/>
        <v>0</v>
      </c>
      <c r="N1265" s="9">
        <f t="shared" si="349"/>
        <v>0</v>
      </c>
      <c r="O1265" s="9">
        <f t="shared" si="355"/>
        <v>1</v>
      </c>
      <c r="P1265">
        <f t="shared" si="343"/>
        <v>0</v>
      </c>
      <c r="Q1265" s="9">
        <f t="shared" si="350"/>
        <v>0</v>
      </c>
      <c r="R1265" s="9">
        <f t="shared" si="356"/>
        <v>1</v>
      </c>
      <c r="S1265">
        <f t="shared" si="344"/>
        <v>0</v>
      </c>
      <c r="T1265" s="9">
        <f t="shared" si="351"/>
        <v>0</v>
      </c>
      <c r="U1265" s="9">
        <f t="shared" si="357"/>
        <v>1</v>
      </c>
      <c r="V1265">
        <f t="shared" si="345"/>
        <v>0</v>
      </c>
      <c r="W1265" s="9">
        <f t="shared" si="352"/>
        <v>0</v>
      </c>
      <c r="X1265" s="9">
        <f t="shared" si="358"/>
        <v>1</v>
      </c>
      <c r="Y1265">
        <f t="shared" si="346"/>
        <v>0</v>
      </c>
      <c r="Z1265" s="9">
        <f t="shared" si="353"/>
        <v>0</v>
      </c>
      <c r="AA1265" s="9">
        <f t="shared" si="359"/>
        <v>1</v>
      </c>
    </row>
    <row r="1266" spans="1:27" x14ac:dyDescent="0.2">
      <c r="A1266" s="4">
        <v>42207</v>
      </c>
      <c r="B1266" s="7">
        <v>-3.0788930842304677E-3</v>
      </c>
      <c r="C1266" s="7">
        <v>-2.2404070943593979E-2</v>
      </c>
      <c r="D1266" s="7">
        <v>-1.274428702890873E-2</v>
      </c>
      <c r="E1266" s="7">
        <v>-9.1477017849683762E-3</v>
      </c>
      <c r="F1266" s="7">
        <v>9.1451685875654221E-3</v>
      </c>
      <c r="G1266" s="7">
        <v>1.1532737873494625E-2</v>
      </c>
      <c r="H1266" s="7">
        <v>1.6142282634973526E-2</v>
      </c>
      <c r="J1266">
        <f t="shared" si="347"/>
        <v>0</v>
      </c>
      <c r="K1266" s="9">
        <f t="shared" si="348"/>
        <v>0</v>
      </c>
      <c r="L1266" s="9">
        <f t="shared" si="354"/>
        <v>1</v>
      </c>
      <c r="M1266">
        <f t="shared" si="342"/>
        <v>0</v>
      </c>
      <c r="N1266" s="9">
        <f t="shared" si="349"/>
        <v>0</v>
      </c>
      <c r="O1266" s="9">
        <f t="shared" si="355"/>
        <v>1</v>
      </c>
      <c r="P1266">
        <f t="shared" si="343"/>
        <v>0</v>
      </c>
      <c r="Q1266" s="9">
        <f t="shared" si="350"/>
        <v>0</v>
      </c>
      <c r="R1266" s="9">
        <f t="shared" si="356"/>
        <v>1</v>
      </c>
      <c r="S1266">
        <f t="shared" si="344"/>
        <v>0</v>
      </c>
      <c r="T1266" s="9">
        <f t="shared" si="351"/>
        <v>0</v>
      </c>
      <c r="U1266" s="9">
        <f t="shared" si="357"/>
        <v>1</v>
      </c>
      <c r="V1266">
        <f t="shared" si="345"/>
        <v>0</v>
      </c>
      <c r="W1266" s="9">
        <f t="shared" si="352"/>
        <v>0</v>
      </c>
      <c r="X1266" s="9">
        <f t="shared" si="358"/>
        <v>1</v>
      </c>
      <c r="Y1266">
        <f t="shared" si="346"/>
        <v>0</v>
      </c>
      <c r="Z1266" s="9">
        <f t="shared" si="353"/>
        <v>0</v>
      </c>
      <c r="AA1266" s="9">
        <f t="shared" si="359"/>
        <v>1</v>
      </c>
    </row>
    <row r="1267" spans="1:27" x14ac:dyDescent="0.2">
      <c r="A1267" s="4">
        <v>42208</v>
      </c>
      <c r="B1267" s="7">
        <v>-4.469387432203451E-3</v>
      </c>
      <c r="C1267" s="7">
        <v>-2.3027250543236732E-2</v>
      </c>
      <c r="D1267" s="7">
        <v>-1.2587147764861584E-2</v>
      </c>
      <c r="E1267" s="7">
        <v>-9.648934006690979E-3</v>
      </c>
      <c r="F1267" s="7">
        <v>9.1953333467245102E-3</v>
      </c>
      <c r="G1267" s="7">
        <v>1.1657778173685074E-2</v>
      </c>
      <c r="H1267" s="7">
        <v>1.5468122437596321E-2</v>
      </c>
      <c r="J1267">
        <f t="shared" si="347"/>
        <v>0</v>
      </c>
      <c r="K1267" s="9">
        <f t="shared" si="348"/>
        <v>0</v>
      </c>
      <c r="L1267" s="9">
        <f t="shared" si="354"/>
        <v>1</v>
      </c>
      <c r="M1267">
        <f t="shared" si="342"/>
        <v>0</v>
      </c>
      <c r="N1267" s="9">
        <f t="shared" si="349"/>
        <v>0</v>
      </c>
      <c r="O1267" s="9">
        <f t="shared" si="355"/>
        <v>1</v>
      </c>
      <c r="P1267">
        <f t="shared" si="343"/>
        <v>0</v>
      </c>
      <c r="Q1267" s="9">
        <f t="shared" si="350"/>
        <v>0</v>
      </c>
      <c r="R1267" s="9">
        <f t="shared" si="356"/>
        <v>1</v>
      </c>
      <c r="S1267">
        <f t="shared" si="344"/>
        <v>0</v>
      </c>
      <c r="T1267" s="9">
        <f t="shared" si="351"/>
        <v>0</v>
      </c>
      <c r="U1267" s="9">
        <f t="shared" si="357"/>
        <v>1</v>
      </c>
      <c r="V1267">
        <f t="shared" si="345"/>
        <v>0</v>
      </c>
      <c r="W1267" s="9">
        <f t="shared" si="352"/>
        <v>0</v>
      </c>
      <c r="X1267" s="9">
        <f t="shared" si="358"/>
        <v>1</v>
      </c>
      <c r="Y1267">
        <f t="shared" si="346"/>
        <v>0</v>
      </c>
      <c r="Z1267" s="9">
        <f t="shared" si="353"/>
        <v>0</v>
      </c>
      <c r="AA1267" s="9">
        <f t="shared" si="359"/>
        <v>1</v>
      </c>
    </row>
    <row r="1268" spans="1:27" x14ac:dyDescent="0.2">
      <c r="A1268" s="4">
        <v>42209</v>
      </c>
      <c r="B1268" s="7">
        <v>-1.000942242510687E-2</v>
      </c>
      <c r="C1268" s="7">
        <v>-2.1506566554307938E-2</v>
      </c>
      <c r="D1268" s="7">
        <v>-1.1935209855437279E-2</v>
      </c>
      <c r="E1268" s="7">
        <v>-8.7318699806928635E-3</v>
      </c>
      <c r="F1268" s="7">
        <v>8.8268201798200607E-3</v>
      </c>
      <c r="G1268" s="7">
        <v>1.1071054264903069E-2</v>
      </c>
      <c r="H1268" s="7">
        <v>1.5652362257242203E-2</v>
      </c>
      <c r="J1268">
        <f t="shared" si="347"/>
        <v>0</v>
      </c>
      <c r="K1268" s="9">
        <f t="shared" si="348"/>
        <v>0</v>
      </c>
      <c r="L1268" s="9">
        <f t="shared" si="354"/>
        <v>1</v>
      </c>
      <c r="M1268">
        <f t="shared" si="342"/>
        <v>0</v>
      </c>
      <c r="N1268" s="9">
        <f t="shared" si="349"/>
        <v>0</v>
      </c>
      <c r="O1268" s="9">
        <f t="shared" si="355"/>
        <v>1</v>
      </c>
      <c r="P1268">
        <f t="shared" si="343"/>
        <v>1</v>
      </c>
      <c r="Q1268" s="9">
        <f t="shared" si="350"/>
        <v>0</v>
      </c>
      <c r="R1268" s="9">
        <f t="shared" si="356"/>
        <v>0</v>
      </c>
      <c r="S1268">
        <f t="shared" si="344"/>
        <v>0</v>
      </c>
      <c r="T1268" s="9">
        <f t="shared" si="351"/>
        <v>0</v>
      </c>
      <c r="U1268" s="9">
        <f t="shared" si="357"/>
        <v>1</v>
      </c>
      <c r="V1268">
        <f t="shared" si="345"/>
        <v>0</v>
      </c>
      <c r="W1268" s="9">
        <f t="shared" si="352"/>
        <v>0</v>
      </c>
      <c r="X1268" s="9">
        <f t="shared" si="358"/>
        <v>1</v>
      </c>
      <c r="Y1268">
        <f t="shared" si="346"/>
        <v>0</v>
      </c>
      <c r="Z1268" s="9">
        <f t="shared" si="353"/>
        <v>0</v>
      </c>
      <c r="AA1268" s="9">
        <f t="shared" si="359"/>
        <v>1</v>
      </c>
    </row>
    <row r="1269" spans="1:27" x14ac:dyDescent="0.2">
      <c r="A1269" s="4">
        <v>42212</v>
      </c>
      <c r="B1269" s="7">
        <v>-6.3737540739665487E-3</v>
      </c>
      <c r="C1269" s="7">
        <v>-2.9954655095934868E-2</v>
      </c>
      <c r="D1269" s="7">
        <v>-1.5672091394662857E-2</v>
      </c>
      <c r="E1269" s="7">
        <v>-1.056985929608345E-2</v>
      </c>
      <c r="F1269" s="7">
        <v>1.2062815949320793E-2</v>
      </c>
      <c r="G1269" s="7">
        <v>1.577848382294178E-2</v>
      </c>
      <c r="H1269" s="7">
        <v>2.3179987445473671E-2</v>
      </c>
      <c r="J1269">
        <f t="shared" si="347"/>
        <v>0</v>
      </c>
      <c r="K1269" s="9">
        <f t="shared" si="348"/>
        <v>0</v>
      </c>
      <c r="L1269" s="9">
        <f t="shared" si="354"/>
        <v>1</v>
      </c>
      <c r="M1269">
        <f t="shared" si="342"/>
        <v>0</v>
      </c>
      <c r="N1269" s="9">
        <f t="shared" si="349"/>
        <v>0</v>
      </c>
      <c r="O1269" s="9">
        <f t="shared" si="355"/>
        <v>1</v>
      </c>
      <c r="P1269">
        <f t="shared" si="343"/>
        <v>0</v>
      </c>
      <c r="Q1269" s="9">
        <f t="shared" si="350"/>
        <v>0</v>
      </c>
      <c r="R1269" s="9">
        <f t="shared" si="356"/>
        <v>0</v>
      </c>
      <c r="S1269">
        <f t="shared" si="344"/>
        <v>0</v>
      </c>
      <c r="T1269" s="9">
        <f t="shared" si="351"/>
        <v>0</v>
      </c>
      <c r="U1269" s="9">
        <f t="shared" si="357"/>
        <v>1</v>
      </c>
      <c r="V1269">
        <f t="shared" si="345"/>
        <v>0</v>
      </c>
      <c r="W1269" s="9">
        <f t="shared" si="352"/>
        <v>0</v>
      </c>
      <c r="X1269" s="9">
        <f t="shared" si="358"/>
        <v>1</v>
      </c>
      <c r="Y1269">
        <f t="shared" si="346"/>
        <v>0</v>
      </c>
      <c r="Z1269" s="9">
        <f t="shared" si="353"/>
        <v>0</v>
      </c>
      <c r="AA1269" s="9">
        <f t="shared" si="359"/>
        <v>1</v>
      </c>
    </row>
    <row r="1270" spans="1:27" x14ac:dyDescent="0.2">
      <c r="A1270" s="4">
        <v>42213</v>
      </c>
      <c r="B1270" s="7">
        <v>1.0983827547946546E-2</v>
      </c>
      <c r="C1270" s="7">
        <v>-2.8394214808940887E-2</v>
      </c>
      <c r="D1270" s="7">
        <v>-1.597447507083416E-2</v>
      </c>
      <c r="E1270" s="7">
        <v>-1.1222175322473049E-2</v>
      </c>
      <c r="F1270" s="7">
        <v>1.1829933151602745E-2</v>
      </c>
      <c r="G1270" s="7">
        <v>1.5145028010010719E-2</v>
      </c>
      <c r="H1270" s="7">
        <v>2.1345522254705429E-2</v>
      </c>
      <c r="J1270">
        <f t="shared" si="347"/>
        <v>0</v>
      </c>
      <c r="K1270" s="9">
        <f t="shared" si="348"/>
        <v>0</v>
      </c>
      <c r="L1270" s="9">
        <f t="shared" si="354"/>
        <v>1</v>
      </c>
      <c r="M1270">
        <f t="shared" si="342"/>
        <v>0</v>
      </c>
      <c r="N1270" s="9">
        <f t="shared" si="349"/>
        <v>0</v>
      </c>
      <c r="O1270" s="9">
        <f t="shared" si="355"/>
        <v>1</v>
      </c>
      <c r="P1270">
        <f t="shared" si="343"/>
        <v>0</v>
      </c>
      <c r="Q1270" s="9">
        <f t="shared" si="350"/>
        <v>0</v>
      </c>
      <c r="R1270" s="9">
        <f t="shared" si="356"/>
        <v>1</v>
      </c>
      <c r="S1270">
        <f t="shared" si="344"/>
        <v>0</v>
      </c>
      <c r="T1270" s="9">
        <f t="shared" si="351"/>
        <v>0</v>
      </c>
      <c r="U1270" s="9">
        <f t="shared" si="357"/>
        <v>1</v>
      </c>
      <c r="V1270">
        <f t="shared" si="345"/>
        <v>0</v>
      </c>
      <c r="W1270" s="9">
        <f t="shared" si="352"/>
        <v>0</v>
      </c>
      <c r="X1270" s="9">
        <f t="shared" si="358"/>
        <v>1</v>
      </c>
      <c r="Y1270">
        <f t="shared" si="346"/>
        <v>0</v>
      </c>
      <c r="Z1270" s="9">
        <f t="shared" si="353"/>
        <v>0</v>
      </c>
      <c r="AA1270" s="9">
        <f t="shared" si="359"/>
        <v>1</v>
      </c>
    </row>
    <row r="1271" spans="1:27" x14ac:dyDescent="0.2">
      <c r="A1271" s="4">
        <v>42214</v>
      </c>
      <c r="B1271" s="7">
        <v>6.8279206226528645E-3</v>
      </c>
      <c r="C1271" s="7">
        <v>-2.0310705527663231E-2</v>
      </c>
      <c r="D1271" s="7">
        <v>-1.1476850137114525E-2</v>
      </c>
      <c r="E1271" s="7">
        <v>-1.0285616852343082E-2</v>
      </c>
      <c r="F1271" s="7">
        <v>6.2473351135849953E-3</v>
      </c>
      <c r="G1271" s="7">
        <v>8.9137209579348564E-3</v>
      </c>
      <c r="H1271" s="7">
        <v>1.2656851671636105E-2</v>
      </c>
      <c r="J1271">
        <f t="shared" si="347"/>
        <v>0</v>
      </c>
      <c r="K1271" s="9">
        <f t="shared" si="348"/>
        <v>0</v>
      </c>
      <c r="L1271" s="9">
        <f t="shared" si="354"/>
        <v>1</v>
      </c>
      <c r="M1271">
        <f t="shared" si="342"/>
        <v>0</v>
      </c>
      <c r="N1271" s="9">
        <f t="shared" si="349"/>
        <v>0</v>
      </c>
      <c r="O1271" s="9">
        <f t="shared" si="355"/>
        <v>1</v>
      </c>
      <c r="P1271">
        <f t="shared" si="343"/>
        <v>0</v>
      </c>
      <c r="Q1271" s="9">
        <f t="shared" si="350"/>
        <v>0</v>
      </c>
      <c r="R1271" s="9">
        <f t="shared" si="356"/>
        <v>1</v>
      </c>
      <c r="S1271">
        <f t="shared" si="344"/>
        <v>1</v>
      </c>
      <c r="T1271" s="9">
        <f t="shared" si="351"/>
        <v>0</v>
      </c>
      <c r="U1271" s="9">
        <f t="shared" si="357"/>
        <v>0</v>
      </c>
      <c r="V1271">
        <f t="shared" si="345"/>
        <v>0</v>
      </c>
      <c r="W1271" s="9">
        <f t="shared" si="352"/>
        <v>0</v>
      </c>
      <c r="X1271" s="9">
        <f t="shared" si="358"/>
        <v>1</v>
      </c>
      <c r="Y1271">
        <f t="shared" si="346"/>
        <v>0</v>
      </c>
      <c r="Z1271" s="9">
        <f t="shared" si="353"/>
        <v>0</v>
      </c>
      <c r="AA1271" s="9">
        <f t="shared" si="359"/>
        <v>1</v>
      </c>
    </row>
    <row r="1272" spans="1:27" x14ac:dyDescent="0.2">
      <c r="A1272" s="4">
        <v>42215</v>
      </c>
      <c r="B1272" s="7">
        <v>1.046323694812068E-3</v>
      </c>
      <c r="C1272" s="7">
        <v>-2.744709700345993E-2</v>
      </c>
      <c r="D1272" s="7">
        <v>-1.6392618417739868E-2</v>
      </c>
      <c r="E1272" s="7">
        <v>-1.1709373444318771E-2</v>
      </c>
      <c r="F1272" s="7">
        <v>9.5069324597716331E-3</v>
      </c>
      <c r="G1272" s="7">
        <v>1.2871325016021729E-2</v>
      </c>
      <c r="H1272" s="7">
        <v>1.8618077039718628E-2</v>
      </c>
      <c r="J1272">
        <f t="shared" si="347"/>
        <v>0</v>
      </c>
      <c r="K1272" s="9">
        <f t="shared" si="348"/>
        <v>0</v>
      </c>
      <c r="L1272" s="9">
        <f t="shared" si="354"/>
        <v>1</v>
      </c>
      <c r="M1272">
        <f t="shared" si="342"/>
        <v>0</v>
      </c>
      <c r="N1272" s="9">
        <f t="shared" si="349"/>
        <v>0</v>
      </c>
      <c r="O1272" s="9">
        <f t="shared" si="355"/>
        <v>1</v>
      </c>
      <c r="P1272">
        <f t="shared" si="343"/>
        <v>0</v>
      </c>
      <c r="Q1272" s="9">
        <f t="shared" si="350"/>
        <v>0</v>
      </c>
      <c r="R1272" s="9">
        <f t="shared" si="356"/>
        <v>1</v>
      </c>
      <c r="S1272">
        <f t="shared" si="344"/>
        <v>0</v>
      </c>
      <c r="T1272" s="9">
        <f t="shared" si="351"/>
        <v>0</v>
      </c>
      <c r="U1272" s="9">
        <f t="shared" si="357"/>
        <v>0</v>
      </c>
      <c r="V1272">
        <f t="shared" si="345"/>
        <v>0</v>
      </c>
      <c r="W1272" s="9">
        <f t="shared" si="352"/>
        <v>0</v>
      </c>
      <c r="X1272" s="9">
        <f t="shared" si="358"/>
        <v>1</v>
      </c>
      <c r="Y1272">
        <f t="shared" si="346"/>
        <v>0</v>
      </c>
      <c r="Z1272" s="9">
        <f t="shared" si="353"/>
        <v>0</v>
      </c>
      <c r="AA1272" s="9">
        <f t="shared" si="359"/>
        <v>1</v>
      </c>
    </row>
    <row r="1273" spans="1:27" x14ac:dyDescent="0.2">
      <c r="A1273" s="4">
        <v>42216</v>
      </c>
      <c r="B1273" s="7">
        <v>-2.5225495873195708E-3</v>
      </c>
      <c r="C1273" s="7">
        <v>-2.21378393471241E-2</v>
      </c>
      <c r="D1273" s="7">
        <v>-1.5136872418224812E-2</v>
      </c>
      <c r="E1273" s="7">
        <v>-1.1257482692599297E-2</v>
      </c>
      <c r="F1273" s="7">
        <v>1.0013961233198643E-2</v>
      </c>
      <c r="G1273" s="7">
        <v>1.1544173583388329E-2</v>
      </c>
      <c r="H1273" s="7">
        <v>1.5708249062299728E-2</v>
      </c>
      <c r="J1273">
        <f t="shared" si="347"/>
        <v>0</v>
      </c>
      <c r="K1273" s="9">
        <f t="shared" si="348"/>
        <v>0</v>
      </c>
      <c r="L1273" s="9">
        <f t="shared" si="354"/>
        <v>1</v>
      </c>
      <c r="M1273">
        <f t="shared" si="342"/>
        <v>0</v>
      </c>
      <c r="N1273" s="9">
        <f t="shared" si="349"/>
        <v>0</v>
      </c>
      <c r="O1273" s="9">
        <f t="shared" si="355"/>
        <v>1</v>
      </c>
      <c r="P1273">
        <f t="shared" si="343"/>
        <v>0</v>
      </c>
      <c r="Q1273" s="9">
        <f t="shared" si="350"/>
        <v>0</v>
      </c>
      <c r="R1273" s="9">
        <f t="shared" si="356"/>
        <v>1</v>
      </c>
      <c r="S1273">
        <f t="shared" si="344"/>
        <v>0</v>
      </c>
      <c r="T1273" s="9">
        <f t="shared" si="351"/>
        <v>0</v>
      </c>
      <c r="U1273" s="9">
        <f t="shared" si="357"/>
        <v>1</v>
      </c>
      <c r="V1273">
        <f t="shared" si="345"/>
        <v>0</v>
      </c>
      <c r="W1273" s="9">
        <f t="shared" si="352"/>
        <v>0</v>
      </c>
      <c r="X1273" s="9">
        <f t="shared" si="358"/>
        <v>1</v>
      </c>
      <c r="Y1273">
        <f t="shared" si="346"/>
        <v>0</v>
      </c>
      <c r="Z1273" s="9">
        <f t="shared" si="353"/>
        <v>0</v>
      </c>
      <c r="AA1273" s="9">
        <f t="shared" si="359"/>
        <v>1</v>
      </c>
    </row>
    <row r="1274" spans="1:27" x14ac:dyDescent="0.2">
      <c r="A1274" s="4">
        <v>42219</v>
      </c>
      <c r="B1274" s="7">
        <v>-3.5805542752865515E-3</v>
      </c>
      <c r="C1274" s="7">
        <v>-2.3007649928331375E-2</v>
      </c>
      <c r="D1274" s="7">
        <v>-1.4658194035291672E-2</v>
      </c>
      <c r="E1274" s="7">
        <v>-1.0437026619911194E-2</v>
      </c>
      <c r="F1274" s="7">
        <v>1.0175580158829689E-2</v>
      </c>
      <c r="G1274" s="7">
        <v>1.1972962878644466E-2</v>
      </c>
      <c r="H1274" s="7">
        <v>1.692693680524826E-2</v>
      </c>
      <c r="J1274">
        <f t="shared" si="347"/>
        <v>0</v>
      </c>
      <c r="K1274" s="9">
        <f t="shared" si="348"/>
        <v>0</v>
      </c>
      <c r="L1274" s="9">
        <f t="shared" si="354"/>
        <v>1</v>
      </c>
      <c r="M1274">
        <f t="shared" si="342"/>
        <v>0</v>
      </c>
      <c r="N1274" s="9">
        <f t="shared" si="349"/>
        <v>0</v>
      </c>
      <c r="O1274" s="9">
        <f t="shared" si="355"/>
        <v>1</v>
      </c>
      <c r="P1274">
        <f t="shared" si="343"/>
        <v>0</v>
      </c>
      <c r="Q1274" s="9">
        <f t="shared" si="350"/>
        <v>0</v>
      </c>
      <c r="R1274" s="9">
        <f t="shared" si="356"/>
        <v>1</v>
      </c>
      <c r="S1274">
        <f t="shared" si="344"/>
        <v>0</v>
      </c>
      <c r="T1274" s="9">
        <f t="shared" si="351"/>
        <v>0</v>
      </c>
      <c r="U1274" s="9">
        <f t="shared" si="357"/>
        <v>1</v>
      </c>
      <c r="V1274">
        <f t="shared" si="345"/>
        <v>0</v>
      </c>
      <c r="W1274" s="9">
        <f t="shared" si="352"/>
        <v>0</v>
      </c>
      <c r="X1274" s="9">
        <f t="shared" si="358"/>
        <v>1</v>
      </c>
      <c r="Y1274">
        <f t="shared" si="346"/>
        <v>0</v>
      </c>
      <c r="Z1274" s="9">
        <f t="shared" si="353"/>
        <v>0</v>
      </c>
      <c r="AA1274" s="9">
        <f t="shared" si="359"/>
        <v>1</v>
      </c>
    </row>
    <row r="1275" spans="1:27" x14ac:dyDescent="0.2">
      <c r="A1275" s="4">
        <v>42220</v>
      </c>
      <c r="B1275" s="7">
        <v>-3.8334418500400123E-3</v>
      </c>
      <c r="C1275" s="7">
        <v>-2.4719029664993286E-2</v>
      </c>
      <c r="D1275" s="7">
        <v>-1.5324050560593605E-2</v>
      </c>
      <c r="E1275" s="7">
        <v>-1.0220218449831009E-2</v>
      </c>
      <c r="F1275" s="7">
        <v>1.0520993731915951E-2</v>
      </c>
      <c r="G1275" s="7">
        <v>1.274662371724844E-2</v>
      </c>
      <c r="H1275" s="7">
        <v>1.8781440332531929E-2</v>
      </c>
      <c r="J1275">
        <f t="shared" si="347"/>
        <v>0</v>
      </c>
      <c r="K1275" s="9">
        <f t="shared" si="348"/>
        <v>0</v>
      </c>
      <c r="L1275" s="9">
        <f t="shared" si="354"/>
        <v>1</v>
      </c>
      <c r="M1275">
        <f t="shared" si="342"/>
        <v>0</v>
      </c>
      <c r="N1275" s="9">
        <f t="shared" si="349"/>
        <v>0</v>
      </c>
      <c r="O1275" s="9">
        <f t="shared" si="355"/>
        <v>1</v>
      </c>
      <c r="P1275">
        <f t="shared" si="343"/>
        <v>0</v>
      </c>
      <c r="Q1275" s="9">
        <f t="shared" si="350"/>
        <v>0</v>
      </c>
      <c r="R1275" s="9">
        <f t="shared" si="356"/>
        <v>1</v>
      </c>
      <c r="S1275">
        <f t="shared" si="344"/>
        <v>0</v>
      </c>
      <c r="T1275" s="9">
        <f t="shared" si="351"/>
        <v>0</v>
      </c>
      <c r="U1275" s="9">
        <f t="shared" si="357"/>
        <v>1</v>
      </c>
      <c r="V1275">
        <f t="shared" si="345"/>
        <v>0</v>
      </c>
      <c r="W1275" s="9">
        <f t="shared" si="352"/>
        <v>0</v>
      </c>
      <c r="X1275" s="9">
        <f t="shared" si="358"/>
        <v>1</v>
      </c>
      <c r="Y1275">
        <f t="shared" si="346"/>
        <v>0</v>
      </c>
      <c r="Z1275" s="9">
        <f t="shared" si="353"/>
        <v>0</v>
      </c>
      <c r="AA1275" s="9">
        <f t="shared" si="359"/>
        <v>1</v>
      </c>
    </row>
    <row r="1276" spans="1:27" x14ac:dyDescent="0.2">
      <c r="A1276" s="4">
        <v>42221</v>
      </c>
      <c r="B1276" s="7">
        <v>5.2194434579171823E-3</v>
      </c>
      <c r="C1276" s="7">
        <v>-2.029716968536377E-2</v>
      </c>
      <c r="D1276" s="7">
        <v>-1.2127554044127464E-2</v>
      </c>
      <c r="E1276" s="7">
        <v>-8.6716357618570328E-3</v>
      </c>
      <c r="F1276" s="7">
        <v>8.6246272549033165E-3</v>
      </c>
      <c r="G1276" s="7">
        <v>1.0258420370519161E-2</v>
      </c>
      <c r="H1276" s="7">
        <v>1.5132318250834942E-2</v>
      </c>
      <c r="J1276">
        <f t="shared" si="347"/>
        <v>0</v>
      </c>
      <c r="K1276" s="9">
        <f t="shared" si="348"/>
        <v>0</v>
      </c>
      <c r="L1276" s="9">
        <f t="shared" si="354"/>
        <v>1</v>
      </c>
      <c r="M1276">
        <f t="shared" si="342"/>
        <v>0</v>
      </c>
      <c r="N1276" s="9">
        <f t="shared" si="349"/>
        <v>0</v>
      </c>
      <c r="O1276" s="9">
        <f t="shared" si="355"/>
        <v>1</v>
      </c>
      <c r="P1276">
        <f t="shared" si="343"/>
        <v>0</v>
      </c>
      <c r="Q1276" s="9">
        <f t="shared" si="350"/>
        <v>0</v>
      </c>
      <c r="R1276" s="9">
        <f t="shared" si="356"/>
        <v>1</v>
      </c>
      <c r="S1276">
        <f t="shared" si="344"/>
        <v>0</v>
      </c>
      <c r="T1276" s="9">
        <f t="shared" si="351"/>
        <v>0</v>
      </c>
      <c r="U1276" s="9">
        <f t="shared" si="357"/>
        <v>1</v>
      </c>
      <c r="V1276">
        <f t="shared" si="345"/>
        <v>0</v>
      </c>
      <c r="W1276" s="9">
        <f t="shared" si="352"/>
        <v>0</v>
      </c>
      <c r="X1276" s="9">
        <f t="shared" si="358"/>
        <v>1</v>
      </c>
      <c r="Y1276">
        <f t="shared" si="346"/>
        <v>0</v>
      </c>
      <c r="Z1276" s="9">
        <f t="shared" si="353"/>
        <v>0</v>
      </c>
      <c r="AA1276" s="9">
        <f t="shared" si="359"/>
        <v>1</v>
      </c>
    </row>
    <row r="1277" spans="1:27" x14ac:dyDescent="0.2">
      <c r="A1277" s="4">
        <v>42222</v>
      </c>
      <c r="B1277" s="7">
        <v>-6.8531167022883388E-3</v>
      </c>
      <c r="C1277" s="7">
        <v>-2.0373135805130005E-2</v>
      </c>
      <c r="D1277" s="7">
        <v>-1.1185427196323872E-2</v>
      </c>
      <c r="E1277" s="7">
        <v>-8.0219954252243042E-3</v>
      </c>
      <c r="F1277" s="7">
        <v>6.2715848907828331E-3</v>
      </c>
      <c r="G1277" s="7">
        <v>8.5131479427218437E-3</v>
      </c>
      <c r="H1277" s="7">
        <v>1.257014088332653E-2</v>
      </c>
      <c r="J1277">
        <f t="shared" si="347"/>
        <v>0</v>
      </c>
      <c r="K1277" s="9">
        <f t="shared" si="348"/>
        <v>0</v>
      </c>
      <c r="L1277" s="9">
        <f t="shared" si="354"/>
        <v>1</v>
      </c>
      <c r="M1277">
        <f t="shared" si="342"/>
        <v>0</v>
      </c>
      <c r="N1277" s="9">
        <f t="shared" si="349"/>
        <v>0</v>
      </c>
      <c r="O1277" s="9">
        <f t="shared" si="355"/>
        <v>1</v>
      </c>
      <c r="P1277">
        <f t="shared" si="343"/>
        <v>0</v>
      </c>
      <c r="Q1277" s="9">
        <f t="shared" si="350"/>
        <v>0</v>
      </c>
      <c r="R1277" s="9">
        <f t="shared" si="356"/>
        <v>1</v>
      </c>
      <c r="S1277">
        <f t="shared" si="344"/>
        <v>0</v>
      </c>
      <c r="T1277" s="9">
        <f t="shared" si="351"/>
        <v>0</v>
      </c>
      <c r="U1277" s="9">
        <f t="shared" si="357"/>
        <v>1</v>
      </c>
      <c r="V1277">
        <f t="shared" si="345"/>
        <v>0</v>
      </c>
      <c r="W1277" s="9">
        <f t="shared" si="352"/>
        <v>0</v>
      </c>
      <c r="X1277" s="9">
        <f t="shared" si="358"/>
        <v>1</v>
      </c>
      <c r="Y1277">
        <f t="shared" si="346"/>
        <v>0</v>
      </c>
      <c r="Z1277" s="9">
        <f t="shared" si="353"/>
        <v>0</v>
      </c>
      <c r="AA1277" s="9">
        <f t="shared" si="359"/>
        <v>1</v>
      </c>
    </row>
    <row r="1278" spans="1:27" x14ac:dyDescent="0.2">
      <c r="A1278" s="4">
        <v>42223</v>
      </c>
      <c r="B1278" s="7">
        <v>-2.8412530250108091E-3</v>
      </c>
      <c r="C1278" s="7">
        <v>-2.5165941566228867E-2</v>
      </c>
      <c r="D1278" s="7">
        <v>-1.3786373659968376E-2</v>
      </c>
      <c r="E1278" s="7">
        <v>-8.8739758357405663E-3</v>
      </c>
      <c r="F1278" s="7">
        <v>9.9446503445506096E-3</v>
      </c>
      <c r="G1278" s="7">
        <v>1.2383977882564068E-2</v>
      </c>
      <c r="H1278" s="7">
        <v>1.8682243302464485E-2</v>
      </c>
      <c r="J1278">
        <f t="shared" si="347"/>
        <v>0</v>
      </c>
      <c r="K1278" s="9">
        <f t="shared" si="348"/>
        <v>0</v>
      </c>
      <c r="L1278" s="9">
        <f t="shared" si="354"/>
        <v>1</v>
      </c>
      <c r="M1278">
        <f t="shared" si="342"/>
        <v>0</v>
      </c>
      <c r="N1278" s="9">
        <f t="shared" si="349"/>
        <v>0</v>
      </c>
      <c r="O1278" s="9">
        <f t="shared" si="355"/>
        <v>1</v>
      </c>
      <c r="P1278">
        <f t="shared" si="343"/>
        <v>0</v>
      </c>
      <c r="Q1278" s="9">
        <f t="shared" si="350"/>
        <v>0</v>
      </c>
      <c r="R1278" s="9">
        <f t="shared" si="356"/>
        <v>1</v>
      </c>
      <c r="S1278">
        <f t="shared" si="344"/>
        <v>0</v>
      </c>
      <c r="T1278" s="9">
        <f t="shared" si="351"/>
        <v>0</v>
      </c>
      <c r="U1278" s="9">
        <f t="shared" si="357"/>
        <v>1</v>
      </c>
      <c r="V1278">
        <f t="shared" si="345"/>
        <v>0</v>
      </c>
      <c r="W1278" s="9">
        <f t="shared" si="352"/>
        <v>0</v>
      </c>
      <c r="X1278" s="9">
        <f t="shared" si="358"/>
        <v>1</v>
      </c>
      <c r="Y1278">
        <f t="shared" si="346"/>
        <v>0</v>
      </c>
      <c r="Z1278" s="9">
        <f t="shared" si="353"/>
        <v>0</v>
      </c>
      <c r="AA1278" s="9">
        <f t="shared" si="359"/>
        <v>1</v>
      </c>
    </row>
    <row r="1279" spans="1:27" x14ac:dyDescent="0.2">
      <c r="A1279" s="4">
        <v>42226</v>
      </c>
      <c r="B1279" s="7">
        <v>1.2555874922885416E-2</v>
      </c>
      <c r="C1279" s="7">
        <v>-2.4426544085144997E-2</v>
      </c>
      <c r="D1279" s="7">
        <v>-1.3708942569792271E-2</v>
      </c>
      <c r="E1279" s="7">
        <v>-9.0307304635643959E-3</v>
      </c>
      <c r="F1279" s="7">
        <v>9.3238968402147293E-3</v>
      </c>
      <c r="G1279" s="7">
        <v>1.1510337702929974E-2</v>
      </c>
      <c r="H1279" s="7">
        <v>1.6170011833310127E-2</v>
      </c>
      <c r="J1279">
        <f t="shared" si="347"/>
        <v>0</v>
      </c>
      <c r="K1279" s="9">
        <f t="shared" si="348"/>
        <v>0</v>
      </c>
      <c r="L1279" s="9">
        <f t="shared" si="354"/>
        <v>1</v>
      </c>
      <c r="M1279">
        <f t="shared" si="342"/>
        <v>0</v>
      </c>
      <c r="N1279" s="9">
        <f t="shared" si="349"/>
        <v>0</v>
      </c>
      <c r="O1279" s="9">
        <f t="shared" si="355"/>
        <v>1</v>
      </c>
      <c r="P1279">
        <f t="shared" si="343"/>
        <v>0</v>
      </c>
      <c r="Q1279" s="9">
        <f t="shared" si="350"/>
        <v>0</v>
      </c>
      <c r="R1279" s="9">
        <f t="shared" si="356"/>
        <v>1</v>
      </c>
      <c r="S1279">
        <f t="shared" si="344"/>
        <v>1</v>
      </c>
      <c r="T1279" s="9">
        <f t="shared" si="351"/>
        <v>0</v>
      </c>
      <c r="U1279" s="9">
        <f t="shared" si="357"/>
        <v>0</v>
      </c>
      <c r="V1279">
        <f t="shared" si="345"/>
        <v>1</v>
      </c>
      <c r="W1279" s="9">
        <f t="shared" si="352"/>
        <v>0</v>
      </c>
      <c r="X1279" s="9">
        <f t="shared" si="358"/>
        <v>0</v>
      </c>
      <c r="Y1279">
        <f t="shared" si="346"/>
        <v>0</v>
      </c>
      <c r="Z1279" s="9">
        <f t="shared" si="353"/>
        <v>0</v>
      </c>
      <c r="AA1279" s="9">
        <f t="shared" si="359"/>
        <v>1</v>
      </c>
    </row>
    <row r="1280" spans="1:27" x14ac:dyDescent="0.2">
      <c r="A1280" s="4">
        <v>42227</v>
      </c>
      <c r="B1280" s="7">
        <v>-9.6184495569658409E-3</v>
      </c>
      <c r="C1280" s="7">
        <v>-2.1608611568808556E-2</v>
      </c>
      <c r="D1280" s="7">
        <v>-1.1164795607328415E-2</v>
      </c>
      <c r="E1280" s="7">
        <v>-9.2334868386387825E-3</v>
      </c>
      <c r="F1280" s="7">
        <v>5.4555828683078289E-3</v>
      </c>
      <c r="G1280" s="7">
        <v>8.491230197250843E-3</v>
      </c>
      <c r="H1280" s="7">
        <v>1.2576042674481869E-2</v>
      </c>
      <c r="J1280">
        <f t="shared" si="347"/>
        <v>0</v>
      </c>
      <c r="K1280" s="9">
        <f t="shared" si="348"/>
        <v>0</v>
      </c>
      <c r="L1280" s="9">
        <f t="shared" si="354"/>
        <v>1</v>
      </c>
      <c r="M1280">
        <f t="shared" si="342"/>
        <v>0</v>
      </c>
      <c r="N1280" s="9">
        <f t="shared" si="349"/>
        <v>0</v>
      </c>
      <c r="O1280" s="9">
        <f t="shared" si="355"/>
        <v>1</v>
      </c>
      <c r="P1280">
        <f t="shared" si="343"/>
        <v>1</v>
      </c>
      <c r="Q1280" s="9">
        <f t="shared" si="350"/>
        <v>0</v>
      </c>
      <c r="R1280" s="9">
        <f t="shared" si="356"/>
        <v>0</v>
      </c>
      <c r="S1280">
        <f t="shared" si="344"/>
        <v>0</v>
      </c>
      <c r="T1280" s="9">
        <f t="shared" si="351"/>
        <v>0</v>
      </c>
      <c r="U1280" s="9">
        <f t="shared" si="357"/>
        <v>0</v>
      </c>
      <c r="V1280">
        <f t="shared" si="345"/>
        <v>0</v>
      </c>
      <c r="W1280" s="9">
        <f t="shared" si="352"/>
        <v>0</v>
      </c>
      <c r="X1280" s="9">
        <f t="shared" si="358"/>
        <v>0</v>
      </c>
      <c r="Y1280">
        <f t="shared" si="346"/>
        <v>0</v>
      </c>
      <c r="Z1280" s="9">
        <f t="shared" si="353"/>
        <v>0</v>
      </c>
      <c r="AA1280" s="9">
        <f t="shared" si="359"/>
        <v>1</v>
      </c>
    </row>
    <row r="1281" spans="1:27" x14ac:dyDescent="0.2">
      <c r="A1281" s="4">
        <v>42228</v>
      </c>
      <c r="B1281" s="7">
        <v>2.161436034451941E-3</v>
      </c>
      <c r="C1281" s="7">
        <v>-2.2079959511756897E-2</v>
      </c>
      <c r="D1281" s="7">
        <v>-1.3226911425590515E-2</v>
      </c>
      <c r="E1281" s="7">
        <v>-1.0029279626905918E-2</v>
      </c>
      <c r="F1281" s="7">
        <v>1.0594987310469151E-2</v>
      </c>
      <c r="G1281" s="7">
        <v>1.1937233619391918E-2</v>
      </c>
      <c r="H1281" s="7">
        <v>1.7770279198884964E-2</v>
      </c>
      <c r="J1281">
        <f t="shared" si="347"/>
        <v>0</v>
      </c>
      <c r="K1281" s="9">
        <f t="shared" si="348"/>
        <v>0</v>
      </c>
      <c r="L1281" s="9">
        <f t="shared" si="354"/>
        <v>1</v>
      </c>
      <c r="M1281">
        <f t="shared" si="342"/>
        <v>0</v>
      </c>
      <c r="N1281" s="9">
        <f t="shared" si="349"/>
        <v>0</v>
      </c>
      <c r="O1281" s="9">
        <f t="shared" si="355"/>
        <v>1</v>
      </c>
      <c r="P1281">
        <f t="shared" si="343"/>
        <v>0</v>
      </c>
      <c r="Q1281" s="9">
        <f t="shared" si="350"/>
        <v>0</v>
      </c>
      <c r="R1281" s="9">
        <f t="shared" si="356"/>
        <v>0</v>
      </c>
      <c r="S1281">
        <f t="shared" si="344"/>
        <v>0</v>
      </c>
      <c r="T1281" s="9">
        <f t="shared" si="351"/>
        <v>0</v>
      </c>
      <c r="U1281" s="9">
        <f t="shared" si="357"/>
        <v>1</v>
      </c>
      <c r="V1281">
        <f t="shared" si="345"/>
        <v>0</v>
      </c>
      <c r="W1281" s="9">
        <f t="shared" si="352"/>
        <v>0</v>
      </c>
      <c r="X1281" s="9">
        <f t="shared" si="358"/>
        <v>1</v>
      </c>
      <c r="Y1281">
        <f t="shared" si="346"/>
        <v>0</v>
      </c>
      <c r="Z1281" s="9">
        <f t="shared" si="353"/>
        <v>0</v>
      </c>
      <c r="AA1281" s="9">
        <f t="shared" si="359"/>
        <v>1</v>
      </c>
    </row>
    <row r="1282" spans="1:27" x14ac:dyDescent="0.2">
      <c r="A1282" s="4">
        <v>42229</v>
      </c>
      <c r="B1282" s="7">
        <v>-1.7768391353310186E-3</v>
      </c>
      <c r="C1282" s="7">
        <v>-3.4914746880531311E-2</v>
      </c>
      <c r="D1282" s="7">
        <v>-2.0205682143568993E-2</v>
      </c>
      <c r="E1282" s="7">
        <v>-1.2521164491772652E-2</v>
      </c>
      <c r="F1282" s="7">
        <v>1.2413990683853626E-2</v>
      </c>
      <c r="G1282" s="7">
        <v>1.6677631065249443E-2</v>
      </c>
      <c r="H1282" s="7">
        <v>2.2941417992115021E-2</v>
      </c>
      <c r="J1282">
        <f t="shared" si="347"/>
        <v>0</v>
      </c>
      <c r="K1282" s="9">
        <f t="shared" si="348"/>
        <v>0</v>
      </c>
      <c r="L1282" s="9">
        <f t="shared" si="354"/>
        <v>1</v>
      </c>
      <c r="M1282">
        <f t="shared" ref="M1282:M1345" si="360">IF($B1282&lt;D1282,1,0)</f>
        <v>0</v>
      </c>
      <c r="N1282" s="9">
        <f t="shared" si="349"/>
        <v>0</v>
      </c>
      <c r="O1282" s="9">
        <f t="shared" si="355"/>
        <v>1</v>
      </c>
      <c r="P1282">
        <f t="shared" ref="P1282:P1345" si="361">IF($B1282&lt;E1282,1,0)</f>
        <v>0</v>
      </c>
      <c r="Q1282" s="9">
        <f t="shared" si="350"/>
        <v>0</v>
      </c>
      <c r="R1282" s="9">
        <f t="shared" si="356"/>
        <v>1</v>
      </c>
      <c r="S1282">
        <f t="shared" ref="S1282:S1345" si="362">IF($B1282&gt;F1282,1,0)</f>
        <v>0</v>
      </c>
      <c r="T1282" s="9">
        <f t="shared" si="351"/>
        <v>0</v>
      </c>
      <c r="U1282" s="9">
        <f t="shared" si="357"/>
        <v>1</v>
      </c>
      <c r="V1282">
        <f t="shared" ref="V1282:V1345" si="363">IF($B1282&gt;G1282,1,0)</f>
        <v>0</v>
      </c>
      <c r="W1282" s="9">
        <f t="shared" si="352"/>
        <v>0</v>
      </c>
      <c r="X1282" s="9">
        <f t="shared" si="358"/>
        <v>1</v>
      </c>
      <c r="Y1282">
        <f t="shared" ref="Y1282:Y1345" si="364">IF($B1282&gt;H1282,1,0)</f>
        <v>0</v>
      </c>
      <c r="Z1282" s="9">
        <f t="shared" si="353"/>
        <v>0</v>
      </c>
      <c r="AA1282" s="9">
        <f t="shared" si="359"/>
        <v>1</v>
      </c>
    </row>
    <row r="1283" spans="1:27" x14ac:dyDescent="0.2">
      <c r="A1283" s="4">
        <v>42230</v>
      </c>
      <c r="B1283" s="7">
        <v>4.2686939804117679E-3</v>
      </c>
      <c r="C1283" s="7">
        <v>-2.7678035199642181E-2</v>
      </c>
      <c r="D1283" s="7">
        <v>-1.6538918018341064E-2</v>
      </c>
      <c r="E1283" s="7">
        <v>-1.1293868534266949E-2</v>
      </c>
      <c r="F1283" s="7">
        <v>1.1226586997509003E-2</v>
      </c>
      <c r="G1283" s="7">
        <v>1.3880360871553421E-2</v>
      </c>
      <c r="H1283" s="7">
        <v>1.8497331067919731E-2</v>
      </c>
      <c r="J1283">
        <f t="shared" ref="J1283:J1346" si="365">IF(B1283&lt;C1283,1,0)</f>
        <v>0</v>
      </c>
      <c r="K1283" s="9">
        <f t="shared" si="348"/>
        <v>0</v>
      </c>
      <c r="L1283" s="9">
        <f t="shared" si="354"/>
        <v>1</v>
      </c>
      <c r="M1283">
        <f t="shared" si="360"/>
        <v>0</v>
      </c>
      <c r="N1283" s="9">
        <f t="shared" si="349"/>
        <v>0</v>
      </c>
      <c r="O1283" s="9">
        <f t="shared" si="355"/>
        <v>1</v>
      </c>
      <c r="P1283">
        <f t="shared" si="361"/>
        <v>0</v>
      </c>
      <c r="Q1283" s="9">
        <f t="shared" si="350"/>
        <v>0</v>
      </c>
      <c r="R1283" s="9">
        <f t="shared" si="356"/>
        <v>1</v>
      </c>
      <c r="S1283">
        <f t="shared" si="362"/>
        <v>0</v>
      </c>
      <c r="T1283" s="9">
        <f t="shared" si="351"/>
        <v>0</v>
      </c>
      <c r="U1283" s="9">
        <f t="shared" si="357"/>
        <v>1</v>
      </c>
      <c r="V1283">
        <f t="shared" si="363"/>
        <v>0</v>
      </c>
      <c r="W1283" s="9">
        <f t="shared" si="352"/>
        <v>0</v>
      </c>
      <c r="X1283" s="9">
        <f t="shared" si="358"/>
        <v>1</v>
      </c>
      <c r="Y1283">
        <f t="shared" si="364"/>
        <v>0</v>
      </c>
      <c r="Z1283" s="9">
        <f t="shared" si="353"/>
        <v>0</v>
      </c>
      <c r="AA1283" s="9">
        <f t="shared" si="359"/>
        <v>1</v>
      </c>
    </row>
    <row r="1284" spans="1:27" x14ac:dyDescent="0.2">
      <c r="A1284" s="4">
        <v>42233</v>
      </c>
      <c r="B1284" s="7">
        <v>4.7270124068692172E-3</v>
      </c>
      <c r="C1284" s="7">
        <v>-2.0002260804176331E-2</v>
      </c>
      <c r="D1284" s="7">
        <v>-1.2498674914240837E-2</v>
      </c>
      <c r="E1284" s="7">
        <v>-1.0195252485573292E-2</v>
      </c>
      <c r="F1284" s="7">
        <v>8.0458614975214005E-3</v>
      </c>
      <c r="G1284" s="7">
        <v>9.7477557137608528E-3</v>
      </c>
      <c r="H1284" s="7">
        <v>1.2708008289337158E-2</v>
      </c>
      <c r="J1284">
        <f t="shared" si="365"/>
        <v>0</v>
      </c>
      <c r="K1284" s="9">
        <f t="shared" ref="K1284:K1347" si="366">IF(J1284=J1283,IF(J1283=1,1,0),0)</f>
        <v>0</v>
      </c>
      <c r="L1284" s="9">
        <f t="shared" si="354"/>
        <v>1</v>
      </c>
      <c r="M1284">
        <f t="shared" si="360"/>
        <v>0</v>
      </c>
      <c r="N1284" s="9">
        <f t="shared" ref="N1284:N1347" si="367">IF(M1284=M1283,IF(M1283=1,1,0),0)</f>
        <v>0</v>
      </c>
      <c r="O1284" s="9">
        <f t="shared" si="355"/>
        <v>1</v>
      </c>
      <c r="P1284">
        <f t="shared" si="361"/>
        <v>0</v>
      </c>
      <c r="Q1284" s="9">
        <f t="shared" ref="Q1284:Q1347" si="368">IF(P1284=P1283,IF(P1283=1,1,0),0)</f>
        <v>0</v>
      </c>
      <c r="R1284" s="9">
        <f t="shared" si="356"/>
        <v>1</v>
      </c>
      <c r="S1284">
        <f t="shared" si="362"/>
        <v>0</v>
      </c>
      <c r="T1284" s="9">
        <f t="shared" ref="T1284:T1347" si="369">IF(S1284=S1283,IF(S1283=1,1,0),0)</f>
        <v>0</v>
      </c>
      <c r="U1284" s="9">
        <f t="shared" si="357"/>
        <v>1</v>
      </c>
      <c r="V1284">
        <f t="shared" si="363"/>
        <v>0</v>
      </c>
      <c r="W1284" s="9">
        <f t="shared" ref="W1284:W1347" si="370">IF(V1284=V1283,IF(V1283=1,1,0),0)</f>
        <v>0</v>
      </c>
      <c r="X1284" s="9">
        <f t="shared" si="358"/>
        <v>1</v>
      </c>
      <c r="Y1284">
        <f t="shared" si="364"/>
        <v>0</v>
      </c>
      <c r="Z1284" s="9">
        <f t="shared" ref="Z1284:Z1347" si="371">IF(Y1284=Y1283,IF(Y1283=1,1,0),0)</f>
        <v>0</v>
      </c>
      <c r="AA1284" s="9">
        <f t="shared" si="359"/>
        <v>1</v>
      </c>
    </row>
    <row r="1285" spans="1:27" x14ac:dyDescent="0.2">
      <c r="A1285" s="4">
        <v>42234</v>
      </c>
      <c r="B1285" s="7">
        <v>-2.5756000120059409E-3</v>
      </c>
      <c r="C1285" s="7">
        <v>-2.2980155423283577E-2</v>
      </c>
      <c r="D1285" s="7">
        <v>-1.2983140535652637E-2</v>
      </c>
      <c r="E1285" s="7">
        <v>-9.3489568680524826E-3</v>
      </c>
      <c r="F1285" s="7">
        <v>7.8380769118666649E-3</v>
      </c>
      <c r="G1285" s="7">
        <v>1.0501151904463768E-2</v>
      </c>
      <c r="H1285" s="7">
        <v>1.4461495913565159E-2</v>
      </c>
      <c r="J1285">
        <f t="shared" si="365"/>
        <v>0</v>
      </c>
      <c r="K1285" s="9">
        <f t="shared" si="366"/>
        <v>0</v>
      </c>
      <c r="L1285" s="9">
        <f t="shared" ref="L1285:L1348" si="372">IF(J1285=J1284,IF(J1284=0,1,0),0)</f>
        <v>1</v>
      </c>
      <c r="M1285">
        <f t="shared" si="360"/>
        <v>0</v>
      </c>
      <c r="N1285" s="9">
        <f t="shared" si="367"/>
        <v>0</v>
      </c>
      <c r="O1285" s="9">
        <f t="shared" ref="O1285:O1348" si="373">IF(M1285=M1284,IF(M1284=0,1,0),0)</f>
        <v>1</v>
      </c>
      <c r="P1285">
        <f t="shared" si="361"/>
        <v>0</v>
      </c>
      <c r="Q1285" s="9">
        <f t="shared" si="368"/>
        <v>0</v>
      </c>
      <c r="R1285" s="9">
        <f t="shared" ref="R1285:R1348" si="374">IF(P1285=P1284,IF(P1284=0,1,0),0)</f>
        <v>1</v>
      </c>
      <c r="S1285">
        <f t="shared" si="362"/>
        <v>0</v>
      </c>
      <c r="T1285" s="9">
        <f t="shared" si="369"/>
        <v>0</v>
      </c>
      <c r="U1285" s="9">
        <f t="shared" ref="U1285:U1348" si="375">IF(S1285=S1284,IF(S1284=0,1,0),0)</f>
        <v>1</v>
      </c>
      <c r="V1285">
        <f t="shared" si="363"/>
        <v>0</v>
      </c>
      <c r="W1285" s="9">
        <f t="shared" si="370"/>
        <v>0</v>
      </c>
      <c r="X1285" s="9">
        <f t="shared" ref="X1285:X1348" si="376">IF(V1285=V1284,IF(V1284=0,1,0),0)</f>
        <v>1</v>
      </c>
      <c r="Y1285">
        <f t="shared" si="364"/>
        <v>0</v>
      </c>
      <c r="Z1285" s="9">
        <f t="shared" si="371"/>
        <v>0</v>
      </c>
      <c r="AA1285" s="9">
        <f t="shared" ref="AA1285:AA1348" si="377">IF(Y1285=Y1284,IF(Y1284=0,1,0),0)</f>
        <v>1</v>
      </c>
    </row>
    <row r="1286" spans="1:27" x14ac:dyDescent="0.2">
      <c r="A1286" s="4">
        <v>42235</v>
      </c>
      <c r="B1286" s="7">
        <v>-1.0176250635412065E-2</v>
      </c>
      <c r="C1286" s="7">
        <v>-2.2716287523508072E-2</v>
      </c>
      <c r="D1286" s="7">
        <v>-1.2810640968382359E-2</v>
      </c>
      <c r="E1286" s="7">
        <v>-8.2776537165045738E-3</v>
      </c>
      <c r="F1286" s="7">
        <v>8.7176011875271797E-3</v>
      </c>
      <c r="G1286" s="7">
        <v>1.0980266146361828E-2</v>
      </c>
      <c r="H1286" s="7">
        <v>1.5546957030892372E-2</v>
      </c>
      <c r="J1286">
        <f t="shared" si="365"/>
        <v>0</v>
      </c>
      <c r="K1286" s="9">
        <f t="shared" si="366"/>
        <v>0</v>
      </c>
      <c r="L1286" s="9">
        <f t="shared" si="372"/>
        <v>1</v>
      </c>
      <c r="M1286">
        <f t="shared" si="360"/>
        <v>0</v>
      </c>
      <c r="N1286" s="9">
        <f t="shared" si="367"/>
        <v>0</v>
      </c>
      <c r="O1286" s="9">
        <f t="shared" si="373"/>
        <v>1</v>
      </c>
      <c r="P1286">
        <f t="shared" si="361"/>
        <v>1</v>
      </c>
      <c r="Q1286" s="9">
        <f t="shared" si="368"/>
        <v>0</v>
      </c>
      <c r="R1286" s="9">
        <f t="shared" si="374"/>
        <v>0</v>
      </c>
      <c r="S1286">
        <f t="shared" si="362"/>
        <v>0</v>
      </c>
      <c r="T1286" s="9">
        <f t="shared" si="369"/>
        <v>0</v>
      </c>
      <c r="U1286" s="9">
        <f t="shared" si="375"/>
        <v>1</v>
      </c>
      <c r="V1286">
        <f t="shared" si="363"/>
        <v>0</v>
      </c>
      <c r="W1286" s="9">
        <f t="shared" si="370"/>
        <v>0</v>
      </c>
      <c r="X1286" s="9">
        <f t="shared" si="376"/>
        <v>1</v>
      </c>
      <c r="Y1286">
        <f t="shared" si="364"/>
        <v>0</v>
      </c>
      <c r="Z1286" s="9">
        <f t="shared" si="371"/>
        <v>0</v>
      </c>
      <c r="AA1286" s="9">
        <f t="shared" si="377"/>
        <v>1</v>
      </c>
    </row>
    <row r="1287" spans="1:27" x14ac:dyDescent="0.2">
      <c r="A1287" s="4">
        <v>42236</v>
      </c>
      <c r="B1287" s="7">
        <v>-2.3084893264674167E-2</v>
      </c>
      <c r="C1287" s="7">
        <v>-2.4395065382122993E-2</v>
      </c>
      <c r="D1287" s="7">
        <v>-1.3319788500666618E-2</v>
      </c>
      <c r="E1287" s="7">
        <v>-8.6536454036831856E-3</v>
      </c>
      <c r="F1287" s="7">
        <v>1.0648791678249836E-2</v>
      </c>
      <c r="G1287" s="7">
        <v>1.3212086632847786E-2</v>
      </c>
      <c r="H1287" s="7">
        <v>2.0072055980563164E-2</v>
      </c>
      <c r="J1287">
        <f t="shared" si="365"/>
        <v>0</v>
      </c>
      <c r="K1287" s="9">
        <f t="shared" si="366"/>
        <v>0</v>
      </c>
      <c r="L1287" s="9">
        <f t="shared" si="372"/>
        <v>1</v>
      </c>
      <c r="M1287">
        <f t="shared" si="360"/>
        <v>1</v>
      </c>
      <c r="N1287" s="9">
        <f t="shared" si="367"/>
        <v>0</v>
      </c>
      <c r="O1287" s="9">
        <f t="shared" si="373"/>
        <v>0</v>
      </c>
      <c r="P1287">
        <f t="shared" si="361"/>
        <v>1</v>
      </c>
      <c r="Q1287" s="9">
        <f t="shared" si="368"/>
        <v>1</v>
      </c>
      <c r="R1287" s="9">
        <f t="shared" si="374"/>
        <v>0</v>
      </c>
      <c r="S1287">
        <f t="shared" si="362"/>
        <v>0</v>
      </c>
      <c r="T1287" s="9">
        <f t="shared" si="369"/>
        <v>0</v>
      </c>
      <c r="U1287" s="9">
        <f t="shared" si="375"/>
        <v>1</v>
      </c>
      <c r="V1287">
        <f t="shared" si="363"/>
        <v>0</v>
      </c>
      <c r="W1287" s="9">
        <f t="shared" si="370"/>
        <v>0</v>
      </c>
      <c r="X1287" s="9">
        <f t="shared" si="376"/>
        <v>1</v>
      </c>
      <c r="Y1287">
        <f t="shared" si="364"/>
        <v>0</v>
      </c>
      <c r="Z1287" s="9">
        <f t="shared" si="371"/>
        <v>0</v>
      </c>
      <c r="AA1287" s="9">
        <f t="shared" si="377"/>
        <v>1</v>
      </c>
    </row>
    <row r="1288" spans="1:27" x14ac:dyDescent="0.2">
      <c r="A1288" s="4">
        <v>42237</v>
      </c>
      <c r="B1288" s="7">
        <v>-2.702326166684605E-2</v>
      </c>
      <c r="C1288" s="7">
        <v>-3.8092635571956635E-2</v>
      </c>
      <c r="D1288" s="7">
        <v>-2.0025311037898064E-2</v>
      </c>
      <c r="E1288" s="7">
        <v>-1.2508423067629337E-2</v>
      </c>
      <c r="F1288" s="7">
        <v>1.7616197466850281E-2</v>
      </c>
      <c r="G1288" s="7">
        <v>2.2681927308440208E-2</v>
      </c>
      <c r="H1288" s="7">
        <v>3.5359635949134827E-2</v>
      </c>
      <c r="J1288">
        <f t="shared" si="365"/>
        <v>0</v>
      </c>
      <c r="K1288" s="9">
        <f t="shared" si="366"/>
        <v>0</v>
      </c>
      <c r="L1288" s="9">
        <f t="shared" si="372"/>
        <v>1</v>
      </c>
      <c r="M1288">
        <f t="shared" si="360"/>
        <v>1</v>
      </c>
      <c r="N1288" s="9">
        <f t="shared" si="367"/>
        <v>1</v>
      </c>
      <c r="O1288" s="9">
        <f t="shared" si="373"/>
        <v>0</v>
      </c>
      <c r="P1288">
        <f t="shared" si="361"/>
        <v>1</v>
      </c>
      <c r="Q1288" s="9">
        <f t="shared" si="368"/>
        <v>1</v>
      </c>
      <c r="R1288" s="9">
        <f t="shared" si="374"/>
        <v>0</v>
      </c>
      <c r="S1288">
        <f t="shared" si="362"/>
        <v>0</v>
      </c>
      <c r="T1288" s="9">
        <f t="shared" si="369"/>
        <v>0</v>
      </c>
      <c r="U1288" s="9">
        <f t="shared" si="375"/>
        <v>1</v>
      </c>
      <c r="V1288">
        <f t="shared" si="363"/>
        <v>0</v>
      </c>
      <c r="W1288" s="9">
        <f t="shared" si="370"/>
        <v>0</v>
      </c>
      <c r="X1288" s="9">
        <f t="shared" si="376"/>
        <v>1</v>
      </c>
      <c r="Y1288">
        <f t="shared" si="364"/>
        <v>0</v>
      </c>
      <c r="Z1288" s="9">
        <f t="shared" si="371"/>
        <v>0</v>
      </c>
      <c r="AA1288" s="9">
        <f t="shared" si="377"/>
        <v>1</v>
      </c>
    </row>
    <row r="1289" spans="1:27" x14ac:dyDescent="0.2">
      <c r="A1289" s="4">
        <v>42240</v>
      </c>
      <c r="B1289" s="7">
        <v>-5.2164013961369327E-2</v>
      </c>
      <c r="C1289" s="7">
        <v>-4.7799419611692429E-2</v>
      </c>
      <c r="D1289" s="7">
        <v>-2.6583405211567879E-2</v>
      </c>
      <c r="E1289" s="7">
        <v>-1.6267944127321243E-2</v>
      </c>
      <c r="F1289" s="7">
        <v>2.2820034995675087E-2</v>
      </c>
      <c r="G1289" s="7">
        <v>2.9659684747457504E-2</v>
      </c>
      <c r="H1289" s="7">
        <v>4.5994609594345093E-2</v>
      </c>
      <c r="J1289">
        <f t="shared" si="365"/>
        <v>1</v>
      </c>
      <c r="K1289" s="9">
        <f t="shared" si="366"/>
        <v>0</v>
      </c>
      <c r="L1289" s="9">
        <f t="shared" si="372"/>
        <v>0</v>
      </c>
      <c r="M1289">
        <f t="shared" si="360"/>
        <v>1</v>
      </c>
      <c r="N1289" s="9">
        <f t="shared" si="367"/>
        <v>1</v>
      </c>
      <c r="O1289" s="9">
        <f t="shared" si="373"/>
        <v>0</v>
      </c>
      <c r="P1289">
        <f t="shared" si="361"/>
        <v>1</v>
      </c>
      <c r="Q1289" s="9">
        <f t="shared" si="368"/>
        <v>1</v>
      </c>
      <c r="R1289" s="9">
        <f t="shared" si="374"/>
        <v>0</v>
      </c>
      <c r="S1289">
        <f t="shared" si="362"/>
        <v>0</v>
      </c>
      <c r="T1289" s="9">
        <f t="shared" si="369"/>
        <v>0</v>
      </c>
      <c r="U1289" s="9">
        <f t="shared" si="375"/>
        <v>1</v>
      </c>
      <c r="V1289">
        <f t="shared" si="363"/>
        <v>0</v>
      </c>
      <c r="W1289" s="9">
        <f t="shared" si="370"/>
        <v>0</v>
      </c>
      <c r="X1289" s="9">
        <f t="shared" si="376"/>
        <v>1</v>
      </c>
      <c r="Y1289">
        <f t="shared" si="364"/>
        <v>0</v>
      </c>
      <c r="Z1289" s="9">
        <f t="shared" si="371"/>
        <v>0</v>
      </c>
      <c r="AA1289" s="9">
        <f t="shared" si="377"/>
        <v>1</v>
      </c>
    </row>
    <row r="1290" spans="1:27" x14ac:dyDescent="0.2">
      <c r="A1290" s="4">
        <v>42241</v>
      </c>
      <c r="B1290" s="7">
        <v>8.5470090673164974E-4</v>
      </c>
      <c r="C1290" s="7">
        <v>-8.0499790608882904E-2</v>
      </c>
      <c r="D1290" s="7">
        <v>-4.3907869607210159E-2</v>
      </c>
      <c r="E1290" s="7">
        <v>-2.490847185254097E-2</v>
      </c>
      <c r="F1290" s="7">
        <v>3.8904249668121338E-2</v>
      </c>
      <c r="G1290" s="7">
        <v>5.2522409707307816E-2</v>
      </c>
      <c r="H1290" s="7">
        <v>8.3322726190090179E-2</v>
      </c>
      <c r="J1290">
        <f t="shared" si="365"/>
        <v>0</v>
      </c>
      <c r="K1290" s="9">
        <f t="shared" si="366"/>
        <v>0</v>
      </c>
      <c r="L1290" s="9">
        <f t="shared" si="372"/>
        <v>0</v>
      </c>
      <c r="M1290">
        <f t="shared" si="360"/>
        <v>0</v>
      </c>
      <c r="N1290" s="9">
        <f t="shared" si="367"/>
        <v>0</v>
      </c>
      <c r="O1290" s="9">
        <f t="shared" si="373"/>
        <v>0</v>
      </c>
      <c r="P1290">
        <f t="shared" si="361"/>
        <v>0</v>
      </c>
      <c r="Q1290" s="9">
        <f t="shared" si="368"/>
        <v>0</v>
      </c>
      <c r="R1290" s="9">
        <f t="shared" si="374"/>
        <v>0</v>
      </c>
      <c r="S1290">
        <f t="shared" si="362"/>
        <v>0</v>
      </c>
      <c r="T1290" s="9">
        <f t="shared" si="369"/>
        <v>0</v>
      </c>
      <c r="U1290" s="9">
        <f t="shared" si="375"/>
        <v>1</v>
      </c>
      <c r="V1290">
        <f t="shared" si="363"/>
        <v>0</v>
      </c>
      <c r="W1290" s="9">
        <f t="shared" si="370"/>
        <v>0</v>
      </c>
      <c r="X1290" s="9">
        <f t="shared" si="376"/>
        <v>1</v>
      </c>
      <c r="Y1290">
        <f t="shared" si="364"/>
        <v>0</v>
      </c>
      <c r="Z1290" s="9">
        <f t="shared" si="371"/>
        <v>0</v>
      </c>
      <c r="AA1290" s="9">
        <f t="shared" si="377"/>
        <v>1</v>
      </c>
    </row>
    <row r="1291" spans="1:27" x14ac:dyDescent="0.2">
      <c r="A1291" s="4">
        <v>42242</v>
      </c>
      <c r="B1291" s="7">
        <v>3.427347453000093E-2</v>
      </c>
      <c r="C1291" s="7">
        <v>-5.8989923447370529E-2</v>
      </c>
      <c r="D1291" s="7">
        <v>-4.2394179850816727E-2</v>
      </c>
      <c r="E1291" s="7">
        <v>-2.9784522950649261E-2</v>
      </c>
      <c r="F1291" s="7">
        <v>3.0106469988822937E-2</v>
      </c>
      <c r="G1291" s="7">
        <v>3.8548484444618225E-2</v>
      </c>
      <c r="H1291" s="7">
        <v>5.0272434949874878E-2</v>
      </c>
      <c r="J1291">
        <f t="shared" si="365"/>
        <v>0</v>
      </c>
      <c r="K1291" s="9">
        <f t="shared" si="366"/>
        <v>0</v>
      </c>
      <c r="L1291" s="9">
        <f t="shared" si="372"/>
        <v>1</v>
      </c>
      <c r="M1291">
        <f t="shared" si="360"/>
        <v>0</v>
      </c>
      <c r="N1291" s="9">
        <f t="shared" si="367"/>
        <v>0</v>
      </c>
      <c r="O1291" s="9">
        <f t="shared" si="373"/>
        <v>1</v>
      </c>
      <c r="P1291">
        <f t="shared" si="361"/>
        <v>0</v>
      </c>
      <c r="Q1291" s="9">
        <f t="shared" si="368"/>
        <v>0</v>
      </c>
      <c r="R1291" s="9">
        <f t="shared" si="374"/>
        <v>1</v>
      </c>
      <c r="S1291">
        <f t="shared" si="362"/>
        <v>1</v>
      </c>
      <c r="T1291" s="9">
        <f t="shared" si="369"/>
        <v>0</v>
      </c>
      <c r="U1291" s="9">
        <f t="shared" si="375"/>
        <v>0</v>
      </c>
      <c r="V1291">
        <f t="shared" si="363"/>
        <v>0</v>
      </c>
      <c r="W1291" s="9">
        <f t="shared" si="370"/>
        <v>0</v>
      </c>
      <c r="X1291" s="9">
        <f t="shared" si="376"/>
        <v>1</v>
      </c>
      <c r="Y1291">
        <f t="shared" si="364"/>
        <v>0</v>
      </c>
      <c r="Z1291" s="9">
        <f t="shared" si="371"/>
        <v>0</v>
      </c>
      <c r="AA1291" s="9">
        <f t="shared" si="377"/>
        <v>1</v>
      </c>
    </row>
    <row r="1292" spans="1:27" x14ac:dyDescent="0.2">
      <c r="A1292" s="4">
        <v>42243</v>
      </c>
      <c r="B1292" s="7">
        <v>2.607470633622971E-2</v>
      </c>
      <c r="C1292" s="7">
        <v>-3.9556089788675308E-2</v>
      </c>
      <c r="D1292" s="7">
        <v>-2.8080904856324196E-2</v>
      </c>
      <c r="E1292" s="7">
        <v>-2.705002948641777E-2</v>
      </c>
      <c r="F1292" s="7">
        <v>1.6861392185091972E-2</v>
      </c>
      <c r="G1292" s="7">
        <v>2.6074705645442009E-2</v>
      </c>
      <c r="H1292" s="7">
        <v>3.6221679300069809E-2</v>
      </c>
      <c r="J1292">
        <f t="shared" si="365"/>
        <v>0</v>
      </c>
      <c r="K1292" s="9">
        <f t="shared" si="366"/>
        <v>0</v>
      </c>
      <c r="L1292" s="9">
        <f t="shared" si="372"/>
        <v>1</v>
      </c>
      <c r="M1292">
        <f t="shared" si="360"/>
        <v>0</v>
      </c>
      <c r="N1292" s="9">
        <f t="shared" si="367"/>
        <v>0</v>
      </c>
      <c r="O1292" s="9">
        <f t="shared" si="373"/>
        <v>1</v>
      </c>
      <c r="P1292">
        <f t="shared" si="361"/>
        <v>0</v>
      </c>
      <c r="Q1292" s="9">
        <f t="shared" si="368"/>
        <v>0</v>
      </c>
      <c r="R1292" s="9">
        <f t="shared" si="374"/>
        <v>1</v>
      </c>
      <c r="S1292">
        <f t="shared" si="362"/>
        <v>1</v>
      </c>
      <c r="T1292" s="9">
        <f t="shared" si="369"/>
        <v>1</v>
      </c>
      <c r="U1292" s="9">
        <f t="shared" si="375"/>
        <v>0</v>
      </c>
      <c r="V1292">
        <f t="shared" si="363"/>
        <v>1</v>
      </c>
      <c r="W1292" s="9">
        <f t="shared" si="370"/>
        <v>0</v>
      </c>
      <c r="X1292" s="9">
        <f t="shared" si="376"/>
        <v>0</v>
      </c>
      <c r="Y1292">
        <f t="shared" si="364"/>
        <v>0</v>
      </c>
      <c r="Z1292" s="9">
        <f t="shared" si="371"/>
        <v>0</v>
      </c>
      <c r="AA1292" s="9">
        <f t="shared" si="377"/>
        <v>1</v>
      </c>
    </row>
    <row r="1293" spans="1:27" x14ac:dyDescent="0.2">
      <c r="A1293" s="4">
        <v>42244</v>
      </c>
      <c r="B1293" s="7">
        <v>2.0105554227066214E-4</v>
      </c>
      <c r="C1293" s="7">
        <v>-6.6032417118549347E-2</v>
      </c>
      <c r="D1293" s="7">
        <v>-4.2221128940582275E-2</v>
      </c>
      <c r="E1293" s="7">
        <v>-3.2280776649713516E-2</v>
      </c>
      <c r="F1293" s="7">
        <v>2.5988901033997536E-2</v>
      </c>
      <c r="G1293" s="7">
        <v>3.921133279800415E-2</v>
      </c>
      <c r="H1293" s="7">
        <v>5.3837951272726059E-2</v>
      </c>
      <c r="J1293">
        <f t="shared" si="365"/>
        <v>0</v>
      </c>
      <c r="K1293" s="9">
        <f t="shared" si="366"/>
        <v>0</v>
      </c>
      <c r="L1293" s="9">
        <f t="shared" si="372"/>
        <v>1</v>
      </c>
      <c r="M1293">
        <f t="shared" si="360"/>
        <v>0</v>
      </c>
      <c r="N1293" s="9">
        <f t="shared" si="367"/>
        <v>0</v>
      </c>
      <c r="O1293" s="9">
        <f t="shared" si="373"/>
        <v>1</v>
      </c>
      <c r="P1293">
        <f t="shared" si="361"/>
        <v>0</v>
      </c>
      <c r="Q1293" s="9">
        <f t="shared" si="368"/>
        <v>0</v>
      </c>
      <c r="R1293" s="9">
        <f t="shared" si="374"/>
        <v>1</v>
      </c>
      <c r="S1293">
        <f t="shared" si="362"/>
        <v>0</v>
      </c>
      <c r="T1293" s="9">
        <f t="shared" si="369"/>
        <v>0</v>
      </c>
      <c r="U1293" s="9">
        <f t="shared" si="375"/>
        <v>0</v>
      </c>
      <c r="V1293">
        <f t="shared" si="363"/>
        <v>0</v>
      </c>
      <c r="W1293" s="9">
        <f t="shared" si="370"/>
        <v>0</v>
      </c>
      <c r="X1293" s="9">
        <f t="shared" si="376"/>
        <v>0</v>
      </c>
      <c r="Y1293">
        <f t="shared" si="364"/>
        <v>0</v>
      </c>
      <c r="Z1293" s="9">
        <f t="shared" si="371"/>
        <v>0</v>
      </c>
      <c r="AA1293" s="9">
        <f t="shared" si="377"/>
        <v>1</v>
      </c>
    </row>
    <row r="1294" spans="1:27" x14ac:dyDescent="0.2">
      <c r="A1294" s="4">
        <v>42247</v>
      </c>
      <c r="B1294" s="7">
        <v>-1.035650470115675E-2</v>
      </c>
      <c r="C1294" s="7">
        <v>-4.5491527765989304E-2</v>
      </c>
      <c r="D1294" s="7">
        <v>-3.7346296012401581E-2</v>
      </c>
      <c r="E1294" s="7">
        <v>-3.1108641996979713E-2</v>
      </c>
      <c r="F1294" s="7">
        <v>2.8398949652910233E-2</v>
      </c>
      <c r="G1294" s="7">
        <v>3.4139461815357208E-2</v>
      </c>
      <c r="H1294" s="7">
        <v>4.2028222233057022E-2</v>
      </c>
      <c r="J1294">
        <f t="shared" si="365"/>
        <v>0</v>
      </c>
      <c r="K1294" s="9">
        <f t="shared" si="366"/>
        <v>0</v>
      </c>
      <c r="L1294" s="9">
        <f t="shared" si="372"/>
        <v>1</v>
      </c>
      <c r="M1294">
        <f t="shared" si="360"/>
        <v>0</v>
      </c>
      <c r="N1294" s="9">
        <f t="shared" si="367"/>
        <v>0</v>
      </c>
      <c r="O1294" s="9">
        <f t="shared" si="373"/>
        <v>1</v>
      </c>
      <c r="P1294">
        <f t="shared" si="361"/>
        <v>0</v>
      </c>
      <c r="Q1294" s="9">
        <f t="shared" si="368"/>
        <v>0</v>
      </c>
      <c r="R1294" s="9">
        <f t="shared" si="374"/>
        <v>1</v>
      </c>
      <c r="S1294">
        <f t="shared" si="362"/>
        <v>0</v>
      </c>
      <c r="T1294" s="9">
        <f t="shared" si="369"/>
        <v>0</v>
      </c>
      <c r="U1294" s="9">
        <f t="shared" si="375"/>
        <v>1</v>
      </c>
      <c r="V1294">
        <f t="shared" si="363"/>
        <v>0</v>
      </c>
      <c r="W1294" s="9">
        <f t="shared" si="370"/>
        <v>0</v>
      </c>
      <c r="X1294" s="9">
        <f t="shared" si="376"/>
        <v>1</v>
      </c>
      <c r="Y1294">
        <f t="shared" si="364"/>
        <v>0</v>
      </c>
      <c r="Z1294" s="9">
        <f t="shared" si="371"/>
        <v>0</v>
      </c>
      <c r="AA1294" s="9">
        <f t="shared" si="377"/>
        <v>1</v>
      </c>
    </row>
    <row r="1295" spans="1:27" x14ac:dyDescent="0.2">
      <c r="A1295" s="4">
        <v>42248</v>
      </c>
      <c r="B1295" s="7">
        <v>-2.7439882782098832E-2</v>
      </c>
      <c r="C1295" s="7">
        <v>-3.4917358309030533E-2</v>
      </c>
      <c r="D1295" s="7">
        <v>-2.6736872270703316E-2</v>
      </c>
      <c r="E1295" s="7">
        <v>-2.321280911564827E-2</v>
      </c>
      <c r="F1295" s="7">
        <v>2.271510474383831E-2</v>
      </c>
      <c r="G1295" s="7">
        <v>2.8010254725813866E-2</v>
      </c>
      <c r="H1295" s="7">
        <v>3.7017293274402618E-2</v>
      </c>
      <c r="J1295">
        <f t="shared" si="365"/>
        <v>0</v>
      </c>
      <c r="K1295" s="9">
        <f t="shared" si="366"/>
        <v>0</v>
      </c>
      <c r="L1295" s="9">
        <f t="shared" si="372"/>
        <v>1</v>
      </c>
      <c r="M1295">
        <f t="shared" si="360"/>
        <v>1</v>
      </c>
      <c r="N1295" s="9">
        <f t="shared" si="367"/>
        <v>0</v>
      </c>
      <c r="O1295" s="9">
        <f t="shared" si="373"/>
        <v>0</v>
      </c>
      <c r="P1295">
        <f t="shared" si="361"/>
        <v>1</v>
      </c>
      <c r="Q1295" s="9">
        <f t="shared" si="368"/>
        <v>0</v>
      </c>
      <c r="R1295" s="9">
        <f t="shared" si="374"/>
        <v>0</v>
      </c>
      <c r="S1295">
        <f t="shared" si="362"/>
        <v>0</v>
      </c>
      <c r="T1295" s="9">
        <f t="shared" si="369"/>
        <v>0</v>
      </c>
      <c r="U1295" s="9">
        <f t="shared" si="375"/>
        <v>1</v>
      </c>
      <c r="V1295">
        <f t="shared" si="363"/>
        <v>0</v>
      </c>
      <c r="W1295" s="9">
        <f t="shared" si="370"/>
        <v>0</v>
      </c>
      <c r="X1295" s="9">
        <f t="shared" si="376"/>
        <v>1</v>
      </c>
      <c r="Y1295">
        <f t="shared" si="364"/>
        <v>0</v>
      </c>
      <c r="Z1295" s="9">
        <f t="shared" si="371"/>
        <v>0</v>
      </c>
      <c r="AA1295" s="9">
        <f t="shared" si="377"/>
        <v>1</v>
      </c>
    </row>
    <row r="1296" spans="1:27" x14ac:dyDescent="0.2">
      <c r="A1296" s="4">
        <v>42249</v>
      </c>
      <c r="B1296" s="7">
        <v>1.6153600019628678E-2</v>
      </c>
      <c r="C1296" s="7">
        <v>-5.8261554688215256E-2</v>
      </c>
      <c r="D1296" s="7">
        <v>-3.703293576836586E-2</v>
      </c>
      <c r="E1296" s="7">
        <v>-2.5512408465147018E-2</v>
      </c>
      <c r="F1296" s="7">
        <v>3.1402852386236191E-2</v>
      </c>
      <c r="G1296" s="7">
        <v>4.1624907404184341E-2</v>
      </c>
      <c r="H1296" s="7">
        <v>6.1181675642728806E-2</v>
      </c>
      <c r="J1296">
        <f t="shared" si="365"/>
        <v>0</v>
      </c>
      <c r="K1296" s="9">
        <f t="shared" si="366"/>
        <v>0</v>
      </c>
      <c r="L1296" s="9">
        <f t="shared" si="372"/>
        <v>1</v>
      </c>
      <c r="M1296">
        <f t="shared" si="360"/>
        <v>0</v>
      </c>
      <c r="N1296" s="9">
        <f t="shared" si="367"/>
        <v>0</v>
      </c>
      <c r="O1296" s="9">
        <f t="shared" si="373"/>
        <v>0</v>
      </c>
      <c r="P1296">
        <f t="shared" si="361"/>
        <v>0</v>
      </c>
      <c r="Q1296" s="9">
        <f t="shared" si="368"/>
        <v>0</v>
      </c>
      <c r="R1296" s="9">
        <f t="shared" si="374"/>
        <v>0</v>
      </c>
      <c r="S1296">
        <f t="shared" si="362"/>
        <v>0</v>
      </c>
      <c r="T1296" s="9">
        <f t="shared" si="369"/>
        <v>0</v>
      </c>
      <c r="U1296" s="9">
        <f t="shared" si="375"/>
        <v>1</v>
      </c>
      <c r="V1296">
        <f t="shared" si="363"/>
        <v>0</v>
      </c>
      <c r="W1296" s="9">
        <f t="shared" si="370"/>
        <v>0</v>
      </c>
      <c r="X1296" s="9">
        <f t="shared" si="376"/>
        <v>1</v>
      </c>
      <c r="Y1296">
        <f t="shared" si="364"/>
        <v>0</v>
      </c>
      <c r="Z1296" s="9">
        <f t="shared" si="371"/>
        <v>0</v>
      </c>
      <c r="AA1296" s="9">
        <f t="shared" si="377"/>
        <v>1</v>
      </c>
    </row>
    <row r="1297" spans="1:27" x14ac:dyDescent="0.2">
      <c r="A1297" s="4">
        <v>42250</v>
      </c>
      <c r="B1297" s="7">
        <v>-5.1371623445593709E-4</v>
      </c>
      <c r="C1297" s="7">
        <v>-3.728942945599556E-2</v>
      </c>
      <c r="D1297" s="7">
        <v>-2.5970552116632462E-2</v>
      </c>
      <c r="E1297" s="7">
        <v>-2.3630792275071144E-2</v>
      </c>
      <c r="F1297" s="7">
        <v>1.7926484346389771E-2</v>
      </c>
      <c r="G1297" s="7">
        <v>2.6582704856991768E-2</v>
      </c>
      <c r="H1297" s="7">
        <v>3.4629847854375839E-2</v>
      </c>
      <c r="J1297">
        <f t="shared" si="365"/>
        <v>0</v>
      </c>
      <c r="K1297" s="9">
        <f t="shared" si="366"/>
        <v>0</v>
      </c>
      <c r="L1297" s="9">
        <f t="shared" si="372"/>
        <v>1</v>
      </c>
      <c r="M1297">
        <f t="shared" si="360"/>
        <v>0</v>
      </c>
      <c r="N1297" s="9">
        <f t="shared" si="367"/>
        <v>0</v>
      </c>
      <c r="O1297" s="9">
        <f t="shared" si="373"/>
        <v>1</v>
      </c>
      <c r="P1297">
        <f t="shared" si="361"/>
        <v>0</v>
      </c>
      <c r="Q1297" s="9">
        <f t="shared" si="368"/>
        <v>0</v>
      </c>
      <c r="R1297" s="9">
        <f t="shared" si="374"/>
        <v>1</v>
      </c>
      <c r="S1297">
        <f t="shared" si="362"/>
        <v>0</v>
      </c>
      <c r="T1297" s="9">
        <f t="shared" si="369"/>
        <v>0</v>
      </c>
      <c r="U1297" s="9">
        <f t="shared" si="375"/>
        <v>1</v>
      </c>
      <c r="V1297">
        <f t="shared" si="363"/>
        <v>0</v>
      </c>
      <c r="W1297" s="9">
        <f t="shared" si="370"/>
        <v>0</v>
      </c>
      <c r="X1297" s="9">
        <f t="shared" si="376"/>
        <v>1</v>
      </c>
      <c r="Y1297">
        <f t="shared" si="364"/>
        <v>0</v>
      </c>
      <c r="Z1297" s="9">
        <f t="shared" si="371"/>
        <v>0</v>
      </c>
      <c r="AA1297" s="9">
        <f t="shared" si="377"/>
        <v>1</v>
      </c>
    </row>
    <row r="1298" spans="1:27" x14ac:dyDescent="0.2">
      <c r="A1298" s="4">
        <v>42251</v>
      </c>
      <c r="B1298" s="7">
        <v>-1.2617158948737947E-2</v>
      </c>
      <c r="C1298" s="7">
        <v>-4.5591015368700027E-2</v>
      </c>
      <c r="D1298" s="7">
        <v>-3.2022584229707718E-2</v>
      </c>
      <c r="E1298" s="7">
        <v>-2.4053243920207024E-2</v>
      </c>
      <c r="F1298" s="7">
        <v>2.350168488919735E-2</v>
      </c>
      <c r="G1298" s="7">
        <v>3.1990606337785721E-2</v>
      </c>
      <c r="H1298" s="7">
        <v>4.1477717459201813E-2</v>
      </c>
      <c r="J1298">
        <f t="shared" si="365"/>
        <v>0</v>
      </c>
      <c r="K1298" s="9">
        <f t="shared" si="366"/>
        <v>0</v>
      </c>
      <c r="L1298" s="9">
        <f t="shared" si="372"/>
        <v>1</v>
      </c>
      <c r="M1298">
        <f t="shared" si="360"/>
        <v>0</v>
      </c>
      <c r="N1298" s="9">
        <f t="shared" si="367"/>
        <v>0</v>
      </c>
      <c r="O1298" s="9">
        <f t="shared" si="373"/>
        <v>1</v>
      </c>
      <c r="P1298">
        <f t="shared" si="361"/>
        <v>0</v>
      </c>
      <c r="Q1298" s="9">
        <f t="shared" si="368"/>
        <v>0</v>
      </c>
      <c r="R1298" s="9">
        <f t="shared" si="374"/>
        <v>1</v>
      </c>
      <c r="S1298">
        <f t="shared" si="362"/>
        <v>0</v>
      </c>
      <c r="T1298" s="9">
        <f t="shared" si="369"/>
        <v>0</v>
      </c>
      <c r="U1298" s="9">
        <f t="shared" si="375"/>
        <v>1</v>
      </c>
      <c r="V1298">
        <f t="shared" si="363"/>
        <v>0</v>
      </c>
      <c r="W1298" s="9">
        <f t="shared" si="370"/>
        <v>0</v>
      </c>
      <c r="X1298" s="9">
        <f t="shared" si="376"/>
        <v>1</v>
      </c>
      <c r="Y1298">
        <f t="shared" si="364"/>
        <v>0</v>
      </c>
      <c r="Z1298" s="9">
        <f t="shared" si="371"/>
        <v>0</v>
      </c>
      <c r="AA1298" s="9">
        <f t="shared" si="377"/>
        <v>1</v>
      </c>
    </row>
    <row r="1299" spans="1:27" x14ac:dyDescent="0.2">
      <c r="A1299" s="4">
        <v>42255</v>
      </c>
      <c r="B1299" s="7">
        <v>2.2638205025371401E-2</v>
      </c>
      <c r="C1299" s="7">
        <v>-4.1484575718641281E-2</v>
      </c>
      <c r="D1299" s="7">
        <v>-2.9411178082227707E-2</v>
      </c>
      <c r="E1299" s="7">
        <v>-2.2228635847568512E-2</v>
      </c>
      <c r="F1299" s="7">
        <v>2.3961775004863739E-2</v>
      </c>
      <c r="G1299" s="7">
        <v>3.1787056475877762E-2</v>
      </c>
      <c r="H1299" s="7">
        <v>4.4713091105222702E-2</v>
      </c>
      <c r="J1299">
        <f t="shared" si="365"/>
        <v>0</v>
      </c>
      <c r="K1299" s="9">
        <f t="shared" si="366"/>
        <v>0</v>
      </c>
      <c r="L1299" s="9">
        <f t="shared" si="372"/>
        <v>1</v>
      </c>
      <c r="M1299">
        <f t="shared" si="360"/>
        <v>0</v>
      </c>
      <c r="N1299" s="9">
        <f t="shared" si="367"/>
        <v>0</v>
      </c>
      <c r="O1299" s="9">
        <f t="shared" si="373"/>
        <v>1</v>
      </c>
      <c r="P1299">
        <f t="shared" si="361"/>
        <v>0</v>
      </c>
      <c r="Q1299" s="9">
        <f t="shared" si="368"/>
        <v>0</v>
      </c>
      <c r="R1299" s="9">
        <f t="shared" si="374"/>
        <v>1</v>
      </c>
      <c r="S1299">
        <f t="shared" si="362"/>
        <v>0</v>
      </c>
      <c r="T1299" s="9">
        <f t="shared" si="369"/>
        <v>0</v>
      </c>
      <c r="U1299" s="9">
        <f t="shared" si="375"/>
        <v>1</v>
      </c>
      <c r="V1299">
        <f t="shared" si="363"/>
        <v>0</v>
      </c>
      <c r="W1299" s="9">
        <f t="shared" si="370"/>
        <v>0</v>
      </c>
      <c r="X1299" s="9">
        <f t="shared" si="376"/>
        <v>1</v>
      </c>
      <c r="Y1299">
        <f t="shared" si="364"/>
        <v>0</v>
      </c>
      <c r="Z1299" s="9">
        <f t="shared" si="371"/>
        <v>0</v>
      </c>
      <c r="AA1299" s="9">
        <f t="shared" si="377"/>
        <v>1</v>
      </c>
    </row>
    <row r="1300" spans="1:27" x14ac:dyDescent="0.2">
      <c r="A1300" s="4">
        <v>42256</v>
      </c>
      <c r="B1300" s="7">
        <v>-1.176965791901788E-2</v>
      </c>
      <c r="C1300" s="7">
        <v>-3.5145699977874756E-2</v>
      </c>
      <c r="D1300" s="7">
        <v>-2.4081110954284668E-2</v>
      </c>
      <c r="E1300" s="7">
        <v>-2.2920321673154831E-2</v>
      </c>
      <c r="F1300" s="7">
        <v>1.5318132005631924E-2</v>
      </c>
      <c r="G1300" s="7">
        <v>2.4588773027062416E-2</v>
      </c>
      <c r="H1300" s="7">
        <v>3.3535778522491455E-2</v>
      </c>
      <c r="J1300">
        <f t="shared" si="365"/>
        <v>0</v>
      </c>
      <c r="K1300" s="9">
        <f t="shared" si="366"/>
        <v>0</v>
      </c>
      <c r="L1300" s="9">
        <f t="shared" si="372"/>
        <v>1</v>
      </c>
      <c r="M1300">
        <f t="shared" si="360"/>
        <v>0</v>
      </c>
      <c r="N1300" s="9">
        <f t="shared" si="367"/>
        <v>0</v>
      </c>
      <c r="O1300" s="9">
        <f t="shared" si="373"/>
        <v>1</v>
      </c>
      <c r="P1300">
        <f t="shared" si="361"/>
        <v>0</v>
      </c>
      <c r="Q1300" s="9">
        <f t="shared" si="368"/>
        <v>0</v>
      </c>
      <c r="R1300" s="9">
        <f t="shared" si="374"/>
        <v>1</v>
      </c>
      <c r="S1300">
        <f t="shared" si="362"/>
        <v>0</v>
      </c>
      <c r="T1300" s="9">
        <f t="shared" si="369"/>
        <v>0</v>
      </c>
      <c r="U1300" s="9">
        <f t="shared" si="375"/>
        <v>1</v>
      </c>
      <c r="V1300">
        <f t="shared" si="363"/>
        <v>0</v>
      </c>
      <c r="W1300" s="9">
        <f t="shared" si="370"/>
        <v>0</v>
      </c>
      <c r="X1300" s="9">
        <f t="shared" si="376"/>
        <v>1</v>
      </c>
      <c r="Y1300">
        <f t="shared" si="364"/>
        <v>0</v>
      </c>
      <c r="Z1300" s="9">
        <f t="shared" si="371"/>
        <v>0</v>
      </c>
      <c r="AA1300" s="9">
        <f t="shared" si="377"/>
        <v>1</v>
      </c>
    </row>
    <row r="1301" spans="1:27" x14ac:dyDescent="0.2">
      <c r="A1301" s="4">
        <v>42257</v>
      </c>
      <c r="B1301" s="7">
        <v>3.545465266261337E-3</v>
      </c>
      <c r="C1301" s="7">
        <v>-4.5449491590261459E-2</v>
      </c>
      <c r="D1301" s="7">
        <v>-3.0501801520586014E-2</v>
      </c>
      <c r="E1301" s="7">
        <v>-2.2706760093569756E-2</v>
      </c>
      <c r="F1301" s="7">
        <v>2.4344945326447487E-2</v>
      </c>
      <c r="G1301" s="7">
        <v>3.3232539892196655E-2</v>
      </c>
      <c r="H1301" s="7">
        <v>4.630468413233757E-2</v>
      </c>
      <c r="J1301">
        <f t="shared" si="365"/>
        <v>0</v>
      </c>
      <c r="K1301" s="9">
        <f t="shared" si="366"/>
        <v>0</v>
      </c>
      <c r="L1301" s="9">
        <f t="shared" si="372"/>
        <v>1</v>
      </c>
      <c r="M1301">
        <f t="shared" si="360"/>
        <v>0</v>
      </c>
      <c r="N1301" s="9">
        <f t="shared" si="367"/>
        <v>0</v>
      </c>
      <c r="O1301" s="9">
        <f t="shared" si="373"/>
        <v>1</v>
      </c>
      <c r="P1301">
        <f t="shared" si="361"/>
        <v>0</v>
      </c>
      <c r="Q1301" s="9">
        <f t="shared" si="368"/>
        <v>0</v>
      </c>
      <c r="R1301" s="9">
        <f t="shared" si="374"/>
        <v>1</v>
      </c>
      <c r="S1301">
        <f t="shared" si="362"/>
        <v>0</v>
      </c>
      <c r="T1301" s="9">
        <f t="shared" si="369"/>
        <v>0</v>
      </c>
      <c r="U1301" s="9">
        <f t="shared" si="375"/>
        <v>1</v>
      </c>
      <c r="V1301">
        <f t="shared" si="363"/>
        <v>0</v>
      </c>
      <c r="W1301" s="9">
        <f t="shared" si="370"/>
        <v>0</v>
      </c>
      <c r="X1301" s="9">
        <f t="shared" si="376"/>
        <v>1</v>
      </c>
      <c r="Y1301">
        <f t="shared" si="364"/>
        <v>0</v>
      </c>
      <c r="Z1301" s="9">
        <f t="shared" si="371"/>
        <v>0</v>
      </c>
      <c r="AA1301" s="9">
        <f t="shared" si="377"/>
        <v>1</v>
      </c>
    </row>
    <row r="1302" spans="1:27" x14ac:dyDescent="0.2">
      <c r="A1302" s="4">
        <v>42258</v>
      </c>
      <c r="B1302" s="7">
        <v>5.4222855240830233E-3</v>
      </c>
      <c r="C1302" s="7">
        <v>-3.99901382625103E-2</v>
      </c>
      <c r="D1302" s="7">
        <v>-2.9488358646631241E-2</v>
      </c>
      <c r="E1302" s="7">
        <v>-2.1814124658703804E-2</v>
      </c>
      <c r="F1302" s="7">
        <v>2.1096967160701752E-2</v>
      </c>
      <c r="G1302" s="7">
        <v>2.9878551140427589E-2</v>
      </c>
      <c r="H1302" s="7">
        <v>4.04842309653759E-2</v>
      </c>
      <c r="J1302">
        <f t="shared" si="365"/>
        <v>0</v>
      </c>
      <c r="K1302" s="9">
        <f t="shared" si="366"/>
        <v>0</v>
      </c>
      <c r="L1302" s="9">
        <f t="shared" si="372"/>
        <v>1</v>
      </c>
      <c r="M1302">
        <f t="shared" si="360"/>
        <v>0</v>
      </c>
      <c r="N1302" s="9">
        <f t="shared" si="367"/>
        <v>0</v>
      </c>
      <c r="O1302" s="9">
        <f t="shared" si="373"/>
        <v>1</v>
      </c>
      <c r="P1302">
        <f t="shared" si="361"/>
        <v>0</v>
      </c>
      <c r="Q1302" s="9">
        <f t="shared" si="368"/>
        <v>0</v>
      </c>
      <c r="R1302" s="9">
        <f t="shared" si="374"/>
        <v>1</v>
      </c>
      <c r="S1302">
        <f t="shared" si="362"/>
        <v>0</v>
      </c>
      <c r="T1302" s="9">
        <f t="shared" si="369"/>
        <v>0</v>
      </c>
      <c r="U1302" s="9">
        <f t="shared" si="375"/>
        <v>1</v>
      </c>
      <c r="V1302">
        <f t="shared" si="363"/>
        <v>0</v>
      </c>
      <c r="W1302" s="9">
        <f t="shared" si="370"/>
        <v>0</v>
      </c>
      <c r="X1302" s="9">
        <f t="shared" si="376"/>
        <v>1</v>
      </c>
      <c r="Y1302">
        <f t="shared" si="364"/>
        <v>0</v>
      </c>
      <c r="Z1302" s="9">
        <f t="shared" si="371"/>
        <v>0</v>
      </c>
      <c r="AA1302" s="9">
        <f t="shared" si="377"/>
        <v>1</v>
      </c>
    </row>
    <row r="1303" spans="1:27" x14ac:dyDescent="0.2">
      <c r="A1303" s="4">
        <v>42261</v>
      </c>
      <c r="B1303" s="7">
        <v>-3.1679552323514654E-3</v>
      </c>
      <c r="C1303" s="7">
        <v>-3.2125569880008698E-2</v>
      </c>
      <c r="D1303" s="7">
        <v>-2.4768134579062462E-2</v>
      </c>
      <c r="E1303" s="7">
        <v>-2.0713392645120621E-2</v>
      </c>
      <c r="F1303" s="7">
        <v>1.8482174724340439E-2</v>
      </c>
      <c r="G1303" s="7">
        <v>2.5868270546197891E-2</v>
      </c>
      <c r="H1303" s="7">
        <v>3.4353386610746384E-2</v>
      </c>
      <c r="J1303">
        <f t="shared" si="365"/>
        <v>0</v>
      </c>
      <c r="K1303" s="9">
        <f t="shared" si="366"/>
        <v>0</v>
      </c>
      <c r="L1303" s="9">
        <f t="shared" si="372"/>
        <v>1</v>
      </c>
      <c r="M1303">
        <f t="shared" si="360"/>
        <v>0</v>
      </c>
      <c r="N1303" s="9">
        <f t="shared" si="367"/>
        <v>0</v>
      </c>
      <c r="O1303" s="9">
        <f t="shared" si="373"/>
        <v>1</v>
      </c>
      <c r="P1303">
        <f t="shared" si="361"/>
        <v>0</v>
      </c>
      <c r="Q1303" s="9">
        <f t="shared" si="368"/>
        <v>0</v>
      </c>
      <c r="R1303" s="9">
        <f t="shared" si="374"/>
        <v>1</v>
      </c>
      <c r="S1303">
        <f t="shared" si="362"/>
        <v>0</v>
      </c>
      <c r="T1303" s="9">
        <f t="shared" si="369"/>
        <v>0</v>
      </c>
      <c r="U1303" s="9">
        <f t="shared" si="375"/>
        <v>1</v>
      </c>
      <c r="V1303">
        <f t="shared" si="363"/>
        <v>0</v>
      </c>
      <c r="W1303" s="9">
        <f t="shared" si="370"/>
        <v>0</v>
      </c>
      <c r="X1303" s="9">
        <f t="shared" si="376"/>
        <v>1</v>
      </c>
      <c r="Y1303">
        <f t="shared" si="364"/>
        <v>0</v>
      </c>
      <c r="Z1303" s="9">
        <f t="shared" si="371"/>
        <v>0</v>
      </c>
      <c r="AA1303" s="9">
        <f t="shared" si="377"/>
        <v>1</v>
      </c>
    </row>
    <row r="1304" spans="1:27" x14ac:dyDescent="0.2">
      <c r="A1304" s="4">
        <v>42262</v>
      </c>
      <c r="B1304" s="7">
        <v>1.2086337536785048E-2</v>
      </c>
      <c r="C1304" s="7">
        <v>-3.0872488394379616E-2</v>
      </c>
      <c r="D1304" s="7">
        <v>-2.4589825421571732E-2</v>
      </c>
      <c r="E1304" s="7">
        <v>-1.9815210253000259E-2</v>
      </c>
      <c r="F1304" s="7">
        <v>1.9739842042326927E-2</v>
      </c>
      <c r="G1304" s="7">
        <v>2.6373151689767838E-2</v>
      </c>
      <c r="H1304" s="7">
        <v>3.5481948405504227E-2</v>
      </c>
      <c r="J1304">
        <f t="shared" si="365"/>
        <v>0</v>
      </c>
      <c r="K1304" s="9">
        <f t="shared" si="366"/>
        <v>0</v>
      </c>
      <c r="L1304" s="9">
        <f t="shared" si="372"/>
        <v>1</v>
      </c>
      <c r="M1304">
        <f t="shared" si="360"/>
        <v>0</v>
      </c>
      <c r="N1304" s="9">
        <f t="shared" si="367"/>
        <v>0</v>
      </c>
      <c r="O1304" s="9">
        <f t="shared" si="373"/>
        <v>1</v>
      </c>
      <c r="P1304">
        <f t="shared" si="361"/>
        <v>0</v>
      </c>
      <c r="Q1304" s="9">
        <f t="shared" si="368"/>
        <v>0</v>
      </c>
      <c r="R1304" s="9">
        <f t="shared" si="374"/>
        <v>1</v>
      </c>
      <c r="S1304">
        <f t="shared" si="362"/>
        <v>0</v>
      </c>
      <c r="T1304" s="9">
        <f t="shared" si="369"/>
        <v>0</v>
      </c>
      <c r="U1304" s="9">
        <f t="shared" si="375"/>
        <v>1</v>
      </c>
      <c r="V1304">
        <f t="shared" si="363"/>
        <v>0</v>
      </c>
      <c r="W1304" s="9">
        <f t="shared" si="370"/>
        <v>0</v>
      </c>
      <c r="X1304" s="9">
        <f t="shared" si="376"/>
        <v>1</v>
      </c>
      <c r="Y1304">
        <f t="shared" si="364"/>
        <v>0</v>
      </c>
      <c r="Z1304" s="9">
        <f t="shared" si="371"/>
        <v>0</v>
      </c>
      <c r="AA1304" s="9">
        <f t="shared" si="377"/>
        <v>1</v>
      </c>
    </row>
    <row r="1305" spans="1:27" x14ac:dyDescent="0.2">
      <c r="A1305" s="4">
        <v>42263</v>
      </c>
      <c r="B1305" s="7">
        <v>8.2379591131193121E-3</v>
      </c>
      <c r="C1305" s="7">
        <v>-2.9682392254471779E-2</v>
      </c>
      <c r="D1305" s="7">
        <v>-2.2042317315936089E-2</v>
      </c>
      <c r="E1305" s="7">
        <v>-1.643836498260498E-2</v>
      </c>
      <c r="F1305" s="7">
        <v>1.4293908141553402E-2</v>
      </c>
      <c r="G1305" s="7">
        <v>2.25482527166605E-2</v>
      </c>
      <c r="H1305" s="7">
        <v>3.3872097730636597E-2</v>
      </c>
      <c r="J1305">
        <f t="shared" si="365"/>
        <v>0</v>
      </c>
      <c r="K1305" s="9">
        <f t="shared" si="366"/>
        <v>0</v>
      </c>
      <c r="L1305" s="9">
        <f t="shared" si="372"/>
        <v>1</v>
      </c>
      <c r="M1305">
        <f t="shared" si="360"/>
        <v>0</v>
      </c>
      <c r="N1305" s="9">
        <f t="shared" si="367"/>
        <v>0</v>
      </c>
      <c r="O1305" s="9">
        <f t="shared" si="373"/>
        <v>1</v>
      </c>
      <c r="P1305">
        <f t="shared" si="361"/>
        <v>0</v>
      </c>
      <c r="Q1305" s="9">
        <f t="shared" si="368"/>
        <v>0</v>
      </c>
      <c r="R1305" s="9">
        <f t="shared" si="374"/>
        <v>1</v>
      </c>
      <c r="S1305">
        <f t="shared" si="362"/>
        <v>0</v>
      </c>
      <c r="T1305" s="9">
        <f t="shared" si="369"/>
        <v>0</v>
      </c>
      <c r="U1305" s="9">
        <f t="shared" si="375"/>
        <v>1</v>
      </c>
      <c r="V1305">
        <f t="shared" si="363"/>
        <v>0</v>
      </c>
      <c r="W1305" s="9">
        <f t="shared" si="370"/>
        <v>0</v>
      </c>
      <c r="X1305" s="9">
        <f t="shared" si="376"/>
        <v>1</v>
      </c>
      <c r="Y1305">
        <f t="shared" si="364"/>
        <v>0</v>
      </c>
      <c r="Z1305" s="9">
        <f t="shared" si="371"/>
        <v>0</v>
      </c>
      <c r="AA1305" s="9">
        <f t="shared" si="377"/>
        <v>1</v>
      </c>
    </row>
    <row r="1306" spans="1:27" x14ac:dyDescent="0.2">
      <c r="A1306" s="4">
        <v>42264</v>
      </c>
      <c r="B1306" s="7">
        <v>-6.3789971714340405E-3</v>
      </c>
      <c r="C1306" s="7">
        <v>-3.330574557185173E-2</v>
      </c>
      <c r="D1306" s="7">
        <v>-2.254180796444416E-2</v>
      </c>
      <c r="E1306" s="7">
        <v>-1.7037184908986092E-2</v>
      </c>
      <c r="F1306" s="7">
        <v>1.5466767363250256E-2</v>
      </c>
      <c r="G1306" s="7">
        <v>2.376585453748703E-2</v>
      </c>
      <c r="H1306" s="7">
        <v>3.3860854804515839E-2</v>
      </c>
      <c r="J1306">
        <f t="shared" si="365"/>
        <v>0</v>
      </c>
      <c r="K1306" s="9">
        <f t="shared" si="366"/>
        <v>0</v>
      </c>
      <c r="L1306" s="9">
        <f t="shared" si="372"/>
        <v>1</v>
      </c>
      <c r="M1306">
        <f t="shared" si="360"/>
        <v>0</v>
      </c>
      <c r="N1306" s="9">
        <f t="shared" si="367"/>
        <v>0</v>
      </c>
      <c r="O1306" s="9">
        <f t="shared" si="373"/>
        <v>1</v>
      </c>
      <c r="P1306">
        <f t="shared" si="361"/>
        <v>0</v>
      </c>
      <c r="Q1306" s="9">
        <f t="shared" si="368"/>
        <v>0</v>
      </c>
      <c r="R1306" s="9">
        <f t="shared" si="374"/>
        <v>1</v>
      </c>
      <c r="S1306">
        <f t="shared" si="362"/>
        <v>0</v>
      </c>
      <c r="T1306" s="9">
        <f t="shared" si="369"/>
        <v>0</v>
      </c>
      <c r="U1306" s="9">
        <f t="shared" si="375"/>
        <v>1</v>
      </c>
      <c r="V1306">
        <f t="shared" si="363"/>
        <v>0</v>
      </c>
      <c r="W1306" s="9">
        <f t="shared" si="370"/>
        <v>0</v>
      </c>
      <c r="X1306" s="9">
        <f t="shared" si="376"/>
        <v>1</v>
      </c>
      <c r="Y1306">
        <f t="shared" si="364"/>
        <v>0</v>
      </c>
      <c r="Z1306" s="9">
        <f t="shared" si="371"/>
        <v>0</v>
      </c>
      <c r="AA1306" s="9">
        <f t="shared" si="377"/>
        <v>1</v>
      </c>
    </row>
    <row r="1307" spans="1:27" x14ac:dyDescent="0.2">
      <c r="A1307" s="4">
        <v>42265</v>
      </c>
      <c r="B1307" s="7">
        <v>-1.3689446848188741E-2</v>
      </c>
      <c r="C1307" s="7">
        <v>-3.3197030425071716E-2</v>
      </c>
      <c r="D1307" s="7">
        <v>-2.2771503776311874E-2</v>
      </c>
      <c r="E1307" s="7">
        <v>-1.7305966466665268E-2</v>
      </c>
      <c r="F1307" s="7">
        <v>1.8205313012003899E-2</v>
      </c>
      <c r="G1307" s="7">
        <v>2.5033056735992432E-2</v>
      </c>
      <c r="H1307" s="7">
        <v>3.5314206033945084E-2</v>
      </c>
      <c r="J1307">
        <f t="shared" si="365"/>
        <v>0</v>
      </c>
      <c r="K1307" s="9">
        <f t="shared" si="366"/>
        <v>0</v>
      </c>
      <c r="L1307" s="9">
        <f t="shared" si="372"/>
        <v>1</v>
      </c>
      <c r="M1307">
        <f t="shared" si="360"/>
        <v>0</v>
      </c>
      <c r="N1307" s="9">
        <f t="shared" si="367"/>
        <v>0</v>
      </c>
      <c r="O1307" s="9">
        <f t="shared" si="373"/>
        <v>1</v>
      </c>
      <c r="P1307">
        <f t="shared" si="361"/>
        <v>0</v>
      </c>
      <c r="Q1307" s="9">
        <f t="shared" si="368"/>
        <v>0</v>
      </c>
      <c r="R1307" s="9">
        <f t="shared" si="374"/>
        <v>1</v>
      </c>
      <c r="S1307">
        <f t="shared" si="362"/>
        <v>0</v>
      </c>
      <c r="T1307" s="9">
        <f t="shared" si="369"/>
        <v>0</v>
      </c>
      <c r="U1307" s="9">
        <f t="shared" si="375"/>
        <v>1</v>
      </c>
      <c r="V1307">
        <f t="shared" si="363"/>
        <v>0</v>
      </c>
      <c r="W1307" s="9">
        <f t="shared" si="370"/>
        <v>0</v>
      </c>
      <c r="X1307" s="9">
        <f t="shared" si="376"/>
        <v>1</v>
      </c>
      <c r="Y1307">
        <f t="shared" si="364"/>
        <v>0</v>
      </c>
      <c r="Z1307" s="9">
        <f t="shared" si="371"/>
        <v>0</v>
      </c>
      <c r="AA1307" s="9">
        <f t="shared" si="377"/>
        <v>1</v>
      </c>
    </row>
    <row r="1308" spans="1:27" x14ac:dyDescent="0.2">
      <c r="A1308" s="4">
        <v>42268</v>
      </c>
      <c r="B1308" s="7">
        <v>4.3904501809782408E-3</v>
      </c>
      <c r="C1308" s="7">
        <v>-4.0557630360126495E-2</v>
      </c>
      <c r="D1308" s="7">
        <v>-2.5318549945950508E-2</v>
      </c>
      <c r="E1308" s="7">
        <v>-1.6914268955588341E-2</v>
      </c>
      <c r="F1308" s="7">
        <v>2.1615996956825256E-2</v>
      </c>
      <c r="G1308" s="7">
        <v>3.0602235347032547E-2</v>
      </c>
      <c r="H1308" s="7">
        <v>4.4815916568040848E-2</v>
      </c>
      <c r="J1308">
        <f t="shared" si="365"/>
        <v>0</v>
      </c>
      <c r="K1308" s="9">
        <f t="shared" si="366"/>
        <v>0</v>
      </c>
      <c r="L1308" s="9">
        <f t="shared" si="372"/>
        <v>1</v>
      </c>
      <c r="M1308">
        <f t="shared" si="360"/>
        <v>0</v>
      </c>
      <c r="N1308" s="9">
        <f t="shared" si="367"/>
        <v>0</v>
      </c>
      <c r="O1308" s="9">
        <f t="shared" si="373"/>
        <v>1</v>
      </c>
      <c r="P1308">
        <f t="shared" si="361"/>
        <v>0</v>
      </c>
      <c r="Q1308" s="9">
        <f t="shared" si="368"/>
        <v>0</v>
      </c>
      <c r="R1308" s="9">
        <f t="shared" si="374"/>
        <v>1</v>
      </c>
      <c r="S1308">
        <f t="shared" si="362"/>
        <v>0</v>
      </c>
      <c r="T1308" s="9">
        <f t="shared" si="369"/>
        <v>0</v>
      </c>
      <c r="U1308" s="9">
        <f t="shared" si="375"/>
        <v>1</v>
      </c>
      <c r="V1308">
        <f t="shared" si="363"/>
        <v>0</v>
      </c>
      <c r="W1308" s="9">
        <f t="shared" si="370"/>
        <v>0</v>
      </c>
      <c r="X1308" s="9">
        <f t="shared" si="376"/>
        <v>1</v>
      </c>
      <c r="Y1308">
        <f t="shared" si="364"/>
        <v>0</v>
      </c>
      <c r="Z1308" s="9">
        <f t="shared" si="371"/>
        <v>0</v>
      </c>
      <c r="AA1308" s="9">
        <f t="shared" si="377"/>
        <v>1</v>
      </c>
    </row>
    <row r="1309" spans="1:27" x14ac:dyDescent="0.2">
      <c r="A1309" s="4">
        <v>42269</v>
      </c>
      <c r="B1309" s="7">
        <v>-1.5917362146649822E-2</v>
      </c>
      <c r="C1309" s="7">
        <v>-3.1899482011795044E-2</v>
      </c>
      <c r="D1309" s="7">
        <v>-2.2501396015286446E-2</v>
      </c>
      <c r="E1309" s="7">
        <v>-1.816214993596077E-2</v>
      </c>
      <c r="F1309" s="7">
        <v>1.6226518899202347E-2</v>
      </c>
      <c r="G1309" s="7">
        <v>2.2563643753528595E-2</v>
      </c>
      <c r="H1309" s="7">
        <v>3.0332759022712708E-2</v>
      </c>
      <c r="J1309">
        <f t="shared" si="365"/>
        <v>0</v>
      </c>
      <c r="K1309" s="9">
        <f t="shared" si="366"/>
        <v>0</v>
      </c>
      <c r="L1309" s="9">
        <f t="shared" si="372"/>
        <v>1</v>
      </c>
      <c r="M1309">
        <f t="shared" si="360"/>
        <v>0</v>
      </c>
      <c r="N1309" s="9">
        <f t="shared" si="367"/>
        <v>0</v>
      </c>
      <c r="O1309" s="9">
        <f t="shared" si="373"/>
        <v>1</v>
      </c>
      <c r="P1309">
        <f t="shared" si="361"/>
        <v>0</v>
      </c>
      <c r="Q1309" s="9">
        <f t="shared" si="368"/>
        <v>0</v>
      </c>
      <c r="R1309" s="9">
        <f t="shared" si="374"/>
        <v>1</v>
      </c>
      <c r="S1309">
        <f t="shared" si="362"/>
        <v>0</v>
      </c>
      <c r="T1309" s="9">
        <f t="shared" si="369"/>
        <v>0</v>
      </c>
      <c r="U1309" s="9">
        <f t="shared" si="375"/>
        <v>1</v>
      </c>
      <c r="V1309">
        <f t="shared" si="363"/>
        <v>0</v>
      </c>
      <c r="W1309" s="9">
        <f t="shared" si="370"/>
        <v>0</v>
      </c>
      <c r="X1309" s="9">
        <f t="shared" si="376"/>
        <v>1</v>
      </c>
      <c r="Y1309">
        <f t="shared" si="364"/>
        <v>0</v>
      </c>
      <c r="Z1309" s="9">
        <f t="shared" si="371"/>
        <v>0</v>
      </c>
      <c r="AA1309" s="9">
        <f t="shared" si="377"/>
        <v>1</v>
      </c>
    </row>
    <row r="1310" spans="1:27" x14ac:dyDescent="0.2">
      <c r="A1310" s="4">
        <v>42270</v>
      </c>
      <c r="B1310" s="7">
        <v>-1.8131431910537992E-3</v>
      </c>
      <c r="C1310" s="7">
        <v>-3.2634496688842773E-2</v>
      </c>
      <c r="D1310" s="7">
        <v>-1.9823597744107246E-2</v>
      </c>
      <c r="E1310" s="7">
        <v>-1.370388176292181E-2</v>
      </c>
      <c r="F1310" s="7">
        <v>1.7898315563797951E-2</v>
      </c>
      <c r="G1310" s="7">
        <v>2.3173829540610313E-2</v>
      </c>
      <c r="H1310" s="7">
        <v>3.5072244703769684E-2</v>
      </c>
      <c r="J1310">
        <f t="shared" si="365"/>
        <v>0</v>
      </c>
      <c r="K1310" s="9">
        <f t="shared" si="366"/>
        <v>0</v>
      </c>
      <c r="L1310" s="9">
        <f t="shared" si="372"/>
        <v>1</v>
      </c>
      <c r="M1310">
        <f t="shared" si="360"/>
        <v>0</v>
      </c>
      <c r="N1310" s="9">
        <f t="shared" si="367"/>
        <v>0</v>
      </c>
      <c r="O1310" s="9">
        <f t="shared" si="373"/>
        <v>1</v>
      </c>
      <c r="P1310">
        <f t="shared" si="361"/>
        <v>0</v>
      </c>
      <c r="Q1310" s="9">
        <f t="shared" si="368"/>
        <v>0</v>
      </c>
      <c r="R1310" s="9">
        <f t="shared" si="374"/>
        <v>1</v>
      </c>
      <c r="S1310">
        <f t="shared" si="362"/>
        <v>0</v>
      </c>
      <c r="T1310" s="9">
        <f t="shared" si="369"/>
        <v>0</v>
      </c>
      <c r="U1310" s="9">
        <f t="shared" si="375"/>
        <v>1</v>
      </c>
      <c r="V1310">
        <f t="shared" si="363"/>
        <v>0</v>
      </c>
      <c r="W1310" s="9">
        <f t="shared" si="370"/>
        <v>0</v>
      </c>
      <c r="X1310" s="9">
        <f t="shared" si="376"/>
        <v>1</v>
      </c>
      <c r="Y1310">
        <f t="shared" si="364"/>
        <v>0</v>
      </c>
      <c r="Z1310" s="9">
        <f t="shared" si="371"/>
        <v>0</v>
      </c>
      <c r="AA1310" s="9">
        <f t="shared" si="377"/>
        <v>1</v>
      </c>
    </row>
    <row r="1311" spans="1:27" x14ac:dyDescent="0.2">
      <c r="A1311" s="4">
        <v>42271</v>
      </c>
      <c r="B1311" s="7">
        <v>-5.0943604483752129E-3</v>
      </c>
      <c r="C1311" s="7">
        <v>-3.5292681306600571E-2</v>
      </c>
      <c r="D1311" s="7">
        <v>-2.3755740374326706E-2</v>
      </c>
      <c r="E1311" s="7">
        <v>-1.5544471330940723E-2</v>
      </c>
      <c r="F1311" s="7">
        <v>1.7491385340690613E-2</v>
      </c>
      <c r="G1311" s="7">
        <v>2.3112332448363304E-2</v>
      </c>
      <c r="H1311" s="7">
        <v>3.2776892185211182E-2</v>
      </c>
      <c r="J1311">
        <f t="shared" si="365"/>
        <v>0</v>
      </c>
      <c r="K1311" s="9">
        <f t="shared" si="366"/>
        <v>0</v>
      </c>
      <c r="L1311" s="9">
        <f t="shared" si="372"/>
        <v>1</v>
      </c>
      <c r="M1311">
        <f t="shared" si="360"/>
        <v>0</v>
      </c>
      <c r="N1311" s="9">
        <f t="shared" si="367"/>
        <v>0</v>
      </c>
      <c r="O1311" s="9">
        <f t="shared" si="373"/>
        <v>1</v>
      </c>
      <c r="P1311">
        <f t="shared" si="361"/>
        <v>0</v>
      </c>
      <c r="Q1311" s="9">
        <f t="shared" si="368"/>
        <v>0</v>
      </c>
      <c r="R1311" s="9">
        <f t="shared" si="374"/>
        <v>1</v>
      </c>
      <c r="S1311">
        <f t="shared" si="362"/>
        <v>0</v>
      </c>
      <c r="T1311" s="9">
        <f t="shared" si="369"/>
        <v>0</v>
      </c>
      <c r="U1311" s="9">
        <f t="shared" si="375"/>
        <v>1</v>
      </c>
      <c r="V1311">
        <f t="shared" si="363"/>
        <v>0</v>
      </c>
      <c r="W1311" s="9">
        <f t="shared" si="370"/>
        <v>0</v>
      </c>
      <c r="X1311" s="9">
        <f t="shared" si="376"/>
        <v>1</v>
      </c>
      <c r="Y1311">
        <f t="shared" si="364"/>
        <v>0</v>
      </c>
      <c r="Z1311" s="9">
        <f t="shared" si="371"/>
        <v>0</v>
      </c>
      <c r="AA1311" s="9">
        <f t="shared" si="377"/>
        <v>1</v>
      </c>
    </row>
    <row r="1312" spans="1:27" x14ac:dyDescent="0.2">
      <c r="A1312" s="4">
        <v>42272</v>
      </c>
      <c r="B1312" s="7">
        <v>2.0844189757608935E-4</v>
      </c>
      <c r="C1312" s="7">
        <v>-2.9637617990374565E-2</v>
      </c>
      <c r="D1312" s="7">
        <v>-1.9490361213684082E-2</v>
      </c>
      <c r="E1312" s="7">
        <v>-1.3264887966215611E-2</v>
      </c>
      <c r="F1312" s="7">
        <v>1.5659581869840622E-2</v>
      </c>
      <c r="G1312" s="7">
        <v>2.0060349255800247E-2</v>
      </c>
      <c r="H1312" s="7">
        <v>2.8593875467777252E-2</v>
      </c>
      <c r="J1312">
        <f t="shared" si="365"/>
        <v>0</v>
      </c>
      <c r="K1312" s="9">
        <f t="shared" si="366"/>
        <v>0</v>
      </c>
      <c r="L1312" s="9">
        <f t="shared" si="372"/>
        <v>1</v>
      </c>
      <c r="M1312">
        <f t="shared" si="360"/>
        <v>0</v>
      </c>
      <c r="N1312" s="9">
        <f t="shared" si="367"/>
        <v>0</v>
      </c>
      <c r="O1312" s="9">
        <f t="shared" si="373"/>
        <v>1</v>
      </c>
      <c r="P1312">
        <f t="shared" si="361"/>
        <v>0</v>
      </c>
      <c r="Q1312" s="9">
        <f t="shared" si="368"/>
        <v>0</v>
      </c>
      <c r="R1312" s="9">
        <f t="shared" si="374"/>
        <v>1</v>
      </c>
      <c r="S1312">
        <f t="shared" si="362"/>
        <v>0</v>
      </c>
      <c r="T1312" s="9">
        <f t="shared" si="369"/>
        <v>0</v>
      </c>
      <c r="U1312" s="9">
        <f t="shared" si="375"/>
        <v>1</v>
      </c>
      <c r="V1312">
        <f t="shared" si="363"/>
        <v>0</v>
      </c>
      <c r="W1312" s="9">
        <f t="shared" si="370"/>
        <v>0</v>
      </c>
      <c r="X1312" s="9">
        <f t="shared" si="376"/>
        <v>1</v>
      </c>
      <c r="Y1312">
        <f t="shared" si="364"/>
        <v>0</v>
      </c>
      <c r="Z1312" s="9">
        <f t="shared" si="371"/>
        <v>0</v>
      </c>
      <c r="AA1312" s="9">
        <f t="shared" si="377"/>
        <v>1</v>
      </c>
    </row>
    <row r="1313" spans="1:27" x14ac:dyDescent="0.2">
      <c r="A1313" s="4">
        <v>42275</v>
      </c>
      <c r="B1313" s="7">
        <v>-2.4847637111262158E-2</v>
      </c>
      <c r="C1313" s="7">
        <v>-3.3750191330909729E-2</v>
      </c>
      <c r="D1313" s="7">
        <v>-2.1229736506938934E-2</v>
      </c>
      <c r="E1313" s="7">
        <v>-1.2695725075900555E-2</v>
      </c>
      <c r="F1313" s="7">
        <v>1.4995215460658073E-2</v>
      </c>
      <c r="G1313" s="7">
        <v>2.0140185952186584E-2</v>
      </c>
      <c r="H1313" s="7">
        <v>2.8483541682362556E-2</v>
      </c>
      <c r="J1313">
        <f t="shared" si="365"/>
        <v>0</v>
      </c>
      <c r="K1313" s="9">
        <f t="shared" si="366"/>
        <v>0</v>
      </c>
      <c r="L1313" s="9">
        <f t="shared" si="372"/>
        <v>1</v>
      </c>
      <c r="M1313">
        <f t="shared" si="360"/>
        <v>1</v>
      </c>
      <c r="N1313" s="9">
        <f t="shared" si="367"/>
        <v>0</v>
      </c>
      <c r="O1313" s="9">
        <f t="shared" si="373"/>
        <v>0</v>
      </c>
      <c r="P1313">
        <f t="shared" si="361"/>
        <v>1</v>
      </c>
      <c r="Q1313" s="9">
        <f t="shared" si="368"/>
        <v>0</v>
      </c>
      <c r="R1313" s="9">
        <f t="shared" si="374"/>
        <v>0</v>
      </c>
      <c r="S1313">
        <f t="shared" si="362"/>
        <v>0</v>
      </c>
      <c r="T1313" s="9">
        <f t="shared" si="369"/>
        <v>0</v>
      </c>
      <c r="U1313" s="9">
        <f t="shared" si="375"/>
        <v>1</v>
      </c>
      <c r="V1313">
        <f t="shared" si="363"/>
        <v>0</v>
      </c>
      <c r="W1313" s="9">
        <f t="shared" si="370"/>
        <v>0</v>
      </c>
      <c r="X1313" s="9">
        <f t="shared" si="376"/>
        <v>1</v>
      </c>
      <c r="Y1313">
        <f t="shared" si="364"/>
        <v>0</v>
      </c>
      <c r="Z1313" s="9">
        <f t="shared" si="371"/>
        <v>0</v>
      </c>
      <c r="AA1313" s="9">
        <f t="shared" si="377"/>
        <v>1</v>
      </c>
    </row>
    <row r="1314" spans="1:27" x14ac:dyDescent="0.2">
      <c r="A1314" s="4">
        <v>42276</v>
      </c>
      <c r="B1314" s="7">
        <v>1.2811617617440117E-3</v>
      </c>
      <c r="C1314" s="7">
        <v>-3.9998847991228104E-2</v>
      </c>
      <c r="D1314" s="7">
        <v>-2.1984275430440903E-2</v>
      </c>
      <c r="E1314" s="7">
        <v>-1.3455823063850403E-2</v>
      </c>
      <c r="F1314" s="7">
        <v>2.0643381401896477E-2</v>
      </c>
      <c r="G1314" s="7">
        <v>2.7018563821911812E-2</v>
      </c>
      <c r="H1314" s="7">
        <v>4.2496707290410995E-2</v>
      </c>
      <c r="J1314">
        <f t="shared" si="365"/>
        <v>0</v>
      </c>
      <c r="K1314" s="9">
        <f t="shared" si="366"/>
        <v>0</v>
      </c>
      <c r="L1314" s="9">
        <f t="shared" si="372"/>
        <v>1</v>
      </c>
      <c r="M1314">
        <f t="shared" si="360"/>
        <v>0</v>
      </c>
      <c r="N1314" s="9">
        <f t="shared" si="367"/>
        <v>0</v>
      </c>
      <c r="O1314" s="9">
        <f t="shared" si="373"/>
        <v>0</v>
      </c>
      <c r="P1314">
        <f t="shared" si="361"/>
        <v>0</v>
      </c>
      <c r="Q1314" s="9">
        <f t="shared" si="368"/>
        <v>0</v>
      </c>
      <c r="R1314" s="9">
        <f t="shared" si="374"/>
        <v>0</v>
      </c>
      <c r="S1314">
        <f t="shared" si="362"/>
        <v>0</v>
      </c>
      <c r="T1314" s="9">
        <f t="shared" si="369"/>
        <v>0</v>
      </c>
      <c r="U1314" s="9">
        <f t="shared" si="375"/>
        <v>1</v>
      </c>
      <c r="V1314">
        <f t="shared" si="363"/>
        <v>0</v>
      </c>
      <c r="W1314" s="9">
        <f t="shared" si="370"/>
        <v>0</v>
      </c>
      <c r="X1314" s="9">
        <f t="shared" si="376"/>
        <v>1</v>
      </c>
      <c r="Y1314">
        <f t="shared" si="364"/>
        <v>0</v>
      </c>
      <c r="Z1314" s="9">
        <f t="shared" si="371"/>
        <v>0</v>
      </c>
      <c r="AA1314" s="9">
        <f t="shared" si="377"/>
        <v>1</v>
      </c>
    </row>
    <row r="1315" spans="1:27" x14ac:dyDescent="0.2">
      <c r="A1315" s="4">
        <v>42277</v>
      </c>
      <c r="B1315" s="7">
        <v>1.8080424859880026E-2</v>
      </c>
      <c r="C1315" s="7">
        <v>-3.5906746983528137E-2</v>
      </c>
      <c r="D1315" s="7">
        <v>-2.3142790421843529E-2</v>
      </c>
      <c r="E1315" s="7">
        <v>-1.4937246218323708E-2</v>
      </c>
      <c r="F1315" s="7">
        <v>1.7067605629563332E-2</v>
      </c>
      <c r="G1315" s="7">
        <v>2.2861417382955551E-2</v>
      </c>
      <c r="H1315" s="7">
        <v>3.1222762539982796E-2</v>
      </c>
      <c r="J1315">
        <f t="shared" si="365"/>
        <v>0</v>
      </c>
      <c r="K1315" s="9">
        <f t="shared" si="366"/>
        <v>0</v>
      </c>
      <c r="L1315" s="9">
        <f t="shared" si="372"/>
        <v>1</v>
      </c>
      <c r="M1315">
        <f t="shared" si="360"/>
        <v>0</v>
      </c>
      <c r="N1315" s="9">
        <f t="shared" si="367"/>
        <v>0</v>
      </c>
      <c r="O1315" s="9">
        <f t="shared" si="373"/>
        <v>1</v>
      </c>
      <c r="P1315">
        <f t="shared" si="361"/>
        <v>0</v>
      </c>
      <c r="Q1315" s="9">
        <f t="shared" si="368"/>
        <v>0</v>
      </c>
      <c r="R1315" s="9">
        <f t="shared" si="374"/>
        <v>1</v>
      </c>
      <c r="S1315">
        <f t="shared" si="362"/>
        <v>1</v>
      </c>
      <c r="T1315" s="9">
        <f t="shared" si="369"/>
        <v>0</v>
      </c>
      <c r="U1315" s="9">
        <f t="shared" si="375"/>
        <v>0</v>
      </c>
      <c r="V1315">
        <f t="shared" si="363"/>
        <v>0</v>
      </c>
      <c r="W1315" s="9">
        <f t="shared" si="370"/>
        <v>0</v>
      </c>
      <c r="X1315" s="9">
        <f t="shared" si="376"/>
        <v>1</v>
      </c>
      <c r="Y1315">
        <f t="shared" si="364"/>
        <v>0</v>
      </c>
      <c r="Z1315" s="9">
        <f t="shared" si="371"/>
        <v>0</v>
      </c>
      <c r="AA1315" s="9">
        <f t="shared" si="377"/>
        <v>1</v>
      </c>
    </row>
    <row r="1316" spans="1:27" x14ac:dyDescent="0.2">
      <c r="A1316" s="4">
        <v>42278</v>
      </c>
      <c r="B1316" s="7">
        <v>4.2347468852834318E-3</v>
      </c>
      <c r="C1316" s="7">
        <v>-2.4095123633742332E-2</v>
      </c>
      <c r="D1316" s="7">
        <v>-1.5068934299051762E-2</v>
      </c>
      <c r="E1316" s="7">
        <v>-1.2673831544816494E-2</v>
      </c>
      <c r="F1316" s="7">
        <v>9.6264760941267014E-3</v>
      </c>
      <c r="G1316" s="7">
        <v>1.4872279018163681E-2</v>
      </c>
      <c r="H1316" s="7">
        <v>2.2135885432362556E-2</v>
      </c>
      <c r="J1316">
        <f t="shared" si="365"/>
        <v>0</v>
      </c>
      <c r="K1316" s="9">
        <f t="shared" si="366"/>
        <v>0</v>
      </c>
      <c r="L1316" s="9">
        <f t="shared" si="372"/>
        <v>1</v>
      </c>
      <c r="M1316">
        <f t="shared" si="360"/>
        <v>0</v>
      </c>
      <c r="N1316" s="9">
        <f t="shared" si="367"/>
        <v>0</v>
      </c>
      <c r="O1316" s="9">
        <f t="shared" si="373"/>
        <v>1</v>
      </c>
      <c r="P1316">
        <f t="shared" si="361"/>
        <v>0</v>
      </c>
      <c r="Q1316" s="9">
        <f t="shared" si="368"/>
        <v>0</v>
      </c>
      <c r="R1316" s="9">
        <f t="shared" si="374"/>
        <v>1</v>
      </c>
      <c r="S1316">
        <f t="shared" si="362"/>
        <v>0</v>
      </c>
      <c r="T1316" s="9">
        <f t="shared" si="369"/>
        <v>0</v>
      </c>
      <c r="U1316" s="9">
        <f t="shared" si="375"/>
        <v>0</v>
      </c>
      <c r="V1316">
        <f t="shared" si="363"/>
        <v>0</v>
      </c>
      <c r="W1316" s="9">
        <f t="shared" si="370"/>
        <v>0</v>
      </c>
      <c r="X1316" s="9">
        <f t="shared" si="376"/>
        <v>1</v>
      </c>
      <c r="Y1316">
        <f t="shared" si="364"/>
        <v>0</v>
      </c>
      <c r="Z1316" s="9">
        <f t="shared" si="371"/>
        <v>0</v>
      </c>
      <c r="AA1316" s="9">
        <f t="shared" si="377"/>
        <v>1</v>
      </c>
    </row>
    <row r="1317" spans="1:27" x14ac:dyDescent="0.2">
      <c r="A1317" s="4">
        <v>42279</v>
      </c>
      <c r="B1317" s="7">
        <v>1.362750693585091E-2</v>
      </c>
      <c r="C1317" s="7">
        <v>-3.5862233489751816E-2</v>
      </c>
      <c r="D1317" s="7">
        <v>-2.3315263912081718E-2</v>
      </c>
      <c r="E1317" s="7">
        <v>-1.5262234956026077E-2</v>
      </c>
      <c r="F1317" s="7">
        <v>1.6503309831023216E-2</v>
      </c>
      <c r="G1317" s="7">
        <v>2.1899767220020294E-2</v>
      </c>
      <c r="H1317" s="7">
        <v>3.0397318303585052E-2</v>
      </c>
      <c r="J1317">
        <f t="shared" si="365"/>
        <v>0</v>
      </c>
      <c r="K1317" s="9">
        <f t="shared" si="366"/>
        <v>0</v>
      </c>
      <c r="L1317" s="9">
        <f t="shared" si="372"/>
        <v>1</v>
      </c>
      <c r="M1317">
        <f t="shared" si="360"/>
        <v>0</v>
      </c>
      <c r="N1317" s="9">
        <f t="shared" si="367"/>
        <v>0</v>
      </c>
      <c r="O1317" s="9">
        <f t="shared" si="373"/>
        <v>1</v>
      </c>
      <c r="P1317">
        <f t="shared" si="361"/>
        <v>0</v>
      </c>
      <c r="Q1317" s="9">
        <f t="shared" si="368"/>
        <v>0</v>
      </c>
      <c r="R1317" s="9">
        <f t="shared" si="374"/>
        <v>1</v>
      </c>
      <c r="S1317">
        <f t="shared" si="362"/>
        <v>0</v>
      </c>
      <c r="T1317" s="9">
        <f t="shared" si="369"/>
        <v>0</v>
      </c>
      <c r="U1317" s="9">
        <f t="shared" si="375"/>
        <v>1</v>
      </c>
      <c r="V1317">
        <f t="shared" si="363"/>
        <v>0</v>
      </c>
      <c r="W1317" s="9">
        <f t="shared" si="370"/>
        <v>0</v>
      </c>
      <c r="X1317" s="9">
        <f t="shared" si="376"/>
        <v>1</v>
      </c>
      <c r="Y1317">
        <f t="shared" si="364"/>
        <v>0</v>
      </c>
      <c r="Z1317" s="9">
        <f t="shared" si="371"/>
        <v>0</v>
      </c>
      <c r="AA1317" s="9">
        <f t="shared" si="377"/>
        <v>1</v>
      </c>
    </row>
    <row r="1318" spans="1:27" x14ac:dyDescent="0.2">
      <c r="A1318" s="4">
        <v>42282</v>
      </c>
      <c r="B1318" s="7">
        <v>1.6131852206282982E-2</v>
      </c>
      <c r="C1318" s="7">
        <v>-3.2234013080596924E-2</v>
      </c>
      <c r="D1318" s="7">
        <v>-1.9890055060386658E-2</v>
      </c>
      <c r="E1318" s="7">
        <v>-1.4904738403856754E-2</v>
      </c>
      <c r="F1318" s="7">
        <v>1.3180463574826717E-2</v>
      </c>
      <c r="G1318" s="7">
        <v>1.9073896110057831E-2</v>
      </c>
      <c r="H1318" s="7">
        <v>2.7135474607348442E-2</v>
      </c>
      <c r="J1318">
        <f t="shared" si="365"/>
        <v>0</v>
      </c>
      <c r="K1318" s="9">
        <f t="shared" si="366"/>
        <v>0</v>
      </c>
      <c r="L1318" s="9">
        <f t="shared" si="372"/>
        <v>1</v>
      </c>
      <c r="M1318">
        <f t="shared" si="360"/>
        <v>0</v>
      </c>
      <c r="N1318" s="9">
        <f t="shared" si="367"/>
        <v>0</v>
      </c>
      <c r="O1318" s="9">
        <f t="shared" si="373"/>
        <v>1</v>
      </c>
      <c r="P1318">
        <f t="shared" si="361"/>
        <v>0</v>
      </c>
      <c r="Q1318" s="9">
        <f t="shared" si="368"/>
        <v>0</v>
      </c>
      <c r="R1318" s="9">
        <f t="shared" si="374"/>
        <v>1</v>
      </c>
      <c r="S1318">
        <f t="shared" si="362"/>
        <v>1</v>
      </c>
      <c r="T1318" s="9">
        <f t="shared" si="369"/>
        <v>0</v>
      </c>
      <c r="U1318" s="9">
        <f t="shared" si="375"/>
        <v>0</v>
      </c>
      <c r="V1318">
        <f t="shared" si="363"/>
        <v>0</v>
      </c>
      <c r="W1318" s="9">
        <f t="shared" si="370"/>
        <v>0</v>
      </c>
      <c r="X1318" s="9">
        <f t="shared" si="376"/>
        <v>1</v>
      </c>
      <c r="Y1318">
        <f t="shared" si="364"/>
        <v>0</v>
      </c>
      <c r="Z1318" s="9">
        <f t="shared" si="371"/>
        <v>0</v>
      </c>
      <c r="AA1318" s="9">
        <f t="shared" si="377"/>
        <v>1</v>
      </c>
    </row>
    <row r="1319" spans="1:27" x14ac:dyDescent="0.2">
      <c r="A1319" s="4">
        <v>42283</v>
      </c>
      <c r="B1319" s="7">
        <v>-3.0938578681530657E-3</v>
      </c>
      <c r="C1319" s="7">
        <v>-4.3862827122211456E-2</v>
      </c>
      <c r="D1319" s="7">
        <v>-2.3787789046764374E-2</v>
      </c>
      <c r="E1319" s="7">
        <v>-1.4823134057223797E-2</v>
      </c>
      <c r="F1319" s="7">
        <v>1.4271274209022522E-2</v>
      </c>
      <c r="G1319" s="7">
        <v>2.325449138879776E-2</v>
      </c>
      <c r="H1319" s="7">
        <v>3.4356087446212769E-2</v>
      </c>
      <c r="J1319">
        <f t="shared" si="365"/>
        <v>0</v>
      </c>
      <c r="K1319" s="9">
        <f t="shared" si="366"/>
        <v>0</v>
      </c>
      <c r="L1319" s="9">
        <f t="shared" si="372"/>
        <v>1</v>
      </c>
      <c r="M1319">
        <f t="shared" si="360"/>
        <v>0</v>
      </c>
      <c r="N1319" s="9">
        <f t="shared" si="367"/>
        <v>0</v>
      </c>
      <c r="O1319" s="9">
        <f t="shared" si="373"/>
        <v>1</v>
      </c>
      <c r="P1319">
        <f t="shared" si="361"/>
        <v>0</v>
      </c>
      <c r="Q1319" s="9">
        <f t="shared" si="368"/>
        <v>0</v>
      </c>
      <c r="R1319" s="9">
        <f t="shared" si="374"/>
        <v>1</v>
      </c>
      <c r="S1319">
        <f t="shared" si="362"/>
        <v>0</v>
      </c>
      <c r="T1319" s="9">
        <f t="shared" si="369"/>
        <v>0</v>
      </c>
      <c r="U1319" s="9">
        <f t="shared" si="375"/>
        <v>0</v>
      </c>
      <c r="V1319">
        <f t="shared" si="363"/>
        <v>0</v>
      </c>
      <c r="W1319" s="9">
        <f t="shared" si="370"/>
        <v>0</v>
      </c>
      <c r="X1319" s="9">
        <f t="shared" si="376"/>
        <v>1</v>
      </c>
      <c r="Y1319">
        <f t="shared" si="364"/>
        <v>0</v>
      </c>
      <c r="Z1319" s="9">
        <f t="shared" si="371"/>
        <v>0</v>
      </c>
      <c r="AA1319" s="9">
        <f t="shared" si="377"/>
        <v>1</v>
      </c>
    </row>
    <row r="1320" spans="1:27" x14ac:dyDescent="0.2">
      <c r="A1320" s="4">
        <v>42284</v>
      </c>
      <c r="B1320" s="7">
        <v>9.4039825440487002E-3</v>
      </c>
      <c r="C1320" s="7">
        <v>-2.7115978300571442E-2</v>
      </c>
      <c r="D1320" s="7">
        <v>-1.8831813707947731E-2</v>
      </c>
      <c r="E1320" s="7">
        <v>-1.3548179529607296E-2</v>
      </c>
      <c r="F1320" s="7">
        <v>1.5207593329250813E-2</v>
      </c>
      <c r="G1320" s="7">
        <v>1.833779364824295E-2</v>
      </c>
      <c r="H1320" s="7">
        <v>2.5009036064147949E-2</v>
      </c>
      <c r="J1320">
        <f t="shared" si="365"/>
        <v>0</v>
      </c>
      <c r="K1320" s="9">
        <f t="shared" si="366"/>
        <v>0</v>
      </c>
      <c r="L1320" s="9">
        <f t="shared" si="372"/>
        <v>1</v>
      </c>
      <c r="M1320">
        <f t="shared" si="360"/>
        <v>0</v>
      </c>
      <c r="N1320" s="9">
        <f t="shared" si="367"/>
        <v>0</v>
      </c>
      <c r="O1320" s="9">
        <f t="shared" si="373"/>
        <v>1</v>
      </c>
      <c r="P1320">
        <f t="shared" si="361"/>
        <v>0</v>
      </c>
      <c r="Q1320" s="9">
        <f t="shared" si="368"/>
        <v>0</v>
      </c>
      <c r="R1320" s="9">
        <f t="shared" si="374"/>
        <v>1</v>
      </c>
      <c r="S1320">
        <f t="shared" si="362"/>
        <v>0</v>
      </c>
      <c r="T1320" s="9">
        <f t="shared" si="369"/>
        <v>0</v>
      </c>
      <c r="U1320" s="9">
        <f t="shared" si="375"/>
        <v>1</v>
      </c>
      <c r="V1320">
        <f t="shared" si="363"/>
        <v>0</v>
      </c>
      <c r="W1320" s="9">
        <f t="shared" si="370"/>
        <v>0</v>
      </c>
      <c r="X1320" s="9">
        <f t="shared" si="376"/>
        <v>1</v>
      </c>
      <c r="Y1320">
        <f t="shared" si="364"/>
        <v>0</v>
      </c>
      <c r="Z1320" s="9">
        <f t="shared" si="371"/>
        <v>0</v>
      </c>
      <c r="AA1320" s="9">
        <f t="shared" si="377"/>
        <v>1</v>
      </c>
    </row>
    <row r="1321" spans="1:27" x14ac:dyDescent="0.2">
      <c r="A1321" s="4">
        <v>42285</v>
      </c>
      <c r="B1321" s="7">
        <v>9.7151347523527533E-3</v>
      </c>
      <c r="C1321" s="7">
        <v>-2.2112062200903893E-2</v>
      </c>
      <c r="D1321" s="7">
        <v>-1.4212572015821934E-2</v>
      </c>
      <c r="E1321" s="7">
        <v>-1.1579697020351887E-2</v>
      </c>
      <c r="F1321" s="7">
        <v>9.9492892622947693E-3</v>
      </c>
      <c r="G1321" s="7">
        <v>1.3546423055231571E-2</v>
      </c>
      <c r="H1321" s="7">
        <v>1.915370486676693E-2</v>
      </c>
      <c r="J1321">
        <f t="shared" si="365"/>
        <v>0</v>
      </c>
      <c r="K1321" s="9">
        <f t="shared" si="366"/>
        <v>0</v>
      </c>
      <c r="L1321" s="9">
        <f t="shared" si="372"/>
        <v>1</v>
      </c>
      <c r="M1321">
        <f t="shared" si="360"/>
        <v>0</v>
      </c>
      <c r="N1321" s="9">
        <f t="shared" si="367"/>
        <v>0</v>
      </c>
      <c r="O1321" s="9">
        <f t="shared" si="373"/>
        <v>1</v>
      </c>
      <c r="P1321">
        <f t="shared" si="361"/>
        <v>0</v>
      </c>
      <c r="Q1321" s="9">
        <f t="shared" si="368"/>
        <v>0</v>
      </c>
      <c r="R1321" s="9">
        <f t="shared" si="374"/>
        <v>1</v>
      </c>
      <c r="S1321">
        <f t="shared" si="362"/>
        <v>0</v>
      </c>
      <c r="T1321" s="9">
        <f t="shared" si="369"/>
        <v>0</v>
      </c>
      <c r="U1321" s="9">
        <f t="shared" si="375"/>
        <v>1</v>
      </c>
      <c r="V1321">
        <f t="shared" si="363"/>
        <v>0</v>
      </c>
      <c r="W1321" s="9">
        <f t="shared" si="370"/>
        <v>0</v>
      </c>
      <c r="X1321" s="9">
        <f t="shared" si="376"/>
        <v>1</v>
      </c>
      <c r="Y1321">
        <f t="shared" si="364"/>
        <v>0</v>
      </c>
      <c r="Z1321" s="9">
        <f t="shared" si="371"/>
        <v>0</v>
      </c>
      <c r="AA1321" s="9">
        <f t="shared" si="377"/>
        <v>1</v>
      </c>
    </row>
    <row r="1322" spans="1:27" x14ac:dyDescent="0.2">
      <c r="A1322" s="4">
        <v>42286</v>
      </c>
      <c r="B1322" s="7">
        <v>3.9860488818761958E-4</v>
      </c>
      <c r="C1322" s="7">
        <v>-3.1709771603345871E-2</v>
      </c>
      <c r="D1322" s="7">
        <v>-1.8865045160055161E-2</v>
      </c>
      <c r="E1322" s="7">
        <v>-1.3347073458135128E-2</v>
      </c>
      <c r="F1322" s="7">
        <v>1.2375521473586559E-2</v>
      </c>
      <c r="G1322" s="7">
        <v>1.7773764207959175E-2</v>
      </c>
      <c r="H1322" s="7">
        <v>2.5285210460424423E-2</v>
      </c>
      <c r="J1322">
        <f t="shared" si="365"/>
        <v>0</v>
      </c>
      <c r="K1322" s="9">
        <f t="shared" si="366"/>
        <v>0</v>
      </c>
      <c r="L1322" s="9">
        <f t="shared" si="372"/>
        <v>1</v>
      </c>
      <c r="M1322">
        <f t="shared" si="360"/>
        <v>0</v>
      </c>
      <c r="N1322" s="9">
        <f t="shared" si="367"/>
        <v>0</v>
      </c>
      <c r="O1322" s="9">
        <f t="shared" si="373"/>
        <v>1</v>
      </c>
      <c r="P1322">
        <f t="shared" si="361"/>
        <v>0</v>
      </c>
      <c r="Q1322" s="9">
        <f t="shared" si="368"/>
        <v>0</v>
      </c>
      <c r="R1322" s="9">
        <f t="shared" si="374"/>
        <v>1</v>
      </c>
      <c r="S1322">
        <f t="shared" si="362"/>
        <v>0</v>
      </c>
      <c r="T1322" s="9">
        <f t="shared" si="369"/>
        <v>0</v>
      </c>
      <c r="U1322" s="9">
        <f t="shared" si="375"/>
        <v>1</v>
      </c>
      <c r="V1322">
        <f t="shared" si="363"/>
        <v>0</v>
      </c>
      <c r="W1322" s="9">
        <f t="shared" si="370"/>
        <v>0</v>
      </c>
      <c r="X1322" s="9">
        <f t="shared" si="376"/>
        <v>1</v>
      </c>
      <c r="Y1322">
        <f t="shared" si="364"/>
        <v>0</v>
      </c>
      <c r="Z1322" s="9">
        <f t="shared" si="371"/>
        <v>0</v>
      </c>
      <c r="AA1322" s="9">
        <f t="shared" si="377"/>
        <v>1</v>
      </c>
    </row>
    <row r="1323" spans="1:27" x14ac:dyDescent="0.2">
      <c r="A1323" s="4">
        <v>42289</v>
      </c>
      <c r="B1323" s="7">
        <v>1.7420306523216746E-3</v>
      </c>
      <c r="C1323" s="7">
        <v>-3.0021460726857185E-2</v>
      </c>
      <c r="D1323" s="7">
        <v>-1.9298076629638672E-2</v>
      </c>
      <c r="E1323" s="7">
        <v>-1.3421351090073586E-2</v>
      </c>
      <c r="F1323" s="7">
        <v>1.4050024561583996E-2</v>
      </c>
      <c r="G1323" s="7">
        <v>1.7872286960482597E-2</v>
      </c>
      <c r="H1323" s="7">
        <v>2.4085294455289841E-2</v>
      </c>
      <c r="J1323">
        <f t="shared" si="365"/>
        <v>0</v>
      </c>
      <c r="K1323" s="9">
        <f t="shared" si="366"/>
        <v>0</v>
      </c>
      <c r="L1323" s="9">
        <f t="shared" si="372"/>
        <v>1</v>
      </c>
      <c r="M1323">
        <f t="shared" si="360"/>
        <v>0</v>
      </c>
      <c r="N1323" s="9">
        <f t="shared" si="367"/>
        <v>0</v>
      </c>
      <c r="O1323" s="9">
        <f t="shared" si="373"/>
        <v>1</v>
      </c>
      <c r="P1323">
        <f t="shared" si="361"/>
        <v>0</v>
      </c>
      <c r="Q1323" s="9">
        <f t="shared" si="368"/>
        <v>0</v>
      </c>
      <c r="R1323" s="9">
        <f t="shared" si="374"/>
        <v>1</v>
      </c>
      <c r="S1323">
        <f t="shared" si="362"/>
        <v>0</v>
      </c>
      <c r="T1323" s="9">
        <f t="shared" si="369"/>
        <v>0</v>
      </c>
      <c r="U1323" s="9">
        <f t="shared" si="375"/>
        <v>1</v>
      </c>
      <c r="V1323">
        <f t="shared" si="363"/>
        <v>0</v>
      </c>
      <c r="W1323" s="9">
        <f t="shared" si="370"/>
        <v>0</v>
      </c>
      <c r="X1323" s="9">
        <f t="shared" si="376"/>
        <v>1</v>
      </c>
      <c r="Y1323">
        <f t="shared" si="364"/>
        <v>0</v>
      </c>
      <c r="Z1323" s="9">
        <f t="shared" si="371"/>
        <v>0</v>
      </c>
      <c r="AA1323" s="9">
        <f t="shared" si="377"/>
        <v>1</v>
      </c>
    </row>
    <row r="1324" spans="1:27" x14ac:dyDescent="0.2">
      <c r="A1324" s="4">
        <v>42290</v>
      </c>
      <c r="B1324" s="7">
        <v>-8.4898632191680763E-3</v>
      </c>
      <c r="C1324" s="7">
        <v>-2.0400870591402054E-2</v>
      </c>
      <c r="D1324" s="7">
        <v>-1.3214070349931717E-2</v>
      </c>
      <c r="E1324" s="7">
        <v>-1.0713260620832443E-2</v>
      </c>
      <c r="F1324" s="7">
        <v>9.9832909181714058E-3</v>
      </c>
      <c r="G1324" s="7">
        <v>1.2447688728570938E-2</v>
      </c>
      <c r="H1324" s="7">
        <v>1.6683226451277733E-2</v>
      </c>
      <c r="J1324">
        <f t="shared" si="365"/>
        <v>0</v>
      </c>
      <c r="K1324" s="9">
        <f t="shared" si="366"/>
        <v>0</v>
      </c>
      <c r="L1324" s="9">
        <f t="shared" si="372"/>
        <v>1</v>
      </c>
      <c r="M1324">
        <f t="shared" si="360"/>
        <v>0</v>
      </c>
      <c r="N1324" s="9">
        <f t="shared" si="367"/>
        <v>0</v>
      </c>
      <c r="O1324" s="9">
        <f t="shared" si="373"/>
        <v>1</v>
      </c>
      <c r="P1324">
        <f t="shared" si="361"/>
        <v>0</v>
      </c>
      <c r="Q1324" s="9">
        <f t="shared" si="368"/>
        <v>0</v>
      </c>
      <c r="R1324" s="9">
        <f t="shared" si="374"/>
        <v>1</v>
      </c>
      <c r="S1324">
        <f t="shared" si="362"/>
        <v>0</v>
      </c>
      <c r="T1324" s="9">
        <f t="shared" si="369"/>
        <v>0</v>
      </c>
      <c r="U1324" s="9">
        <f t="shared" si="375"/>
        <v>1</v>
      </c>
      <c r="V1324">
        <f t="shared" si="363"/>
        <v>0</v>
      </c>
      <c r="W1324" s="9">
        <f t="shared" si="370"/>
        <v>0</v>
      </c>
      <c r="X1324" s="9">
        <f t="shared" si="376"/>
        <v>1</v>
      </c>
      <c r="Y1324">
        <f t="shared" si="364"/>
        <v>0</v>
      </c>
      <c r="Z1324" s="9">
        <f t="shared" si="371"/>
        <v>0</v>
      </c>
      <c r="AA1324" s="9">
        <f t="shared" si="377"/>
        <v>1</v>
      </c>
    </row>
    <row r="1325" spans="1:27" x14ac:dyDescent="0.2">
      <c r="A1325" s="4">
        <v>42291</v>
      </c>
      <c r="B1325" s="7">
        <v>-4.9775109680355693E-3</v>
      </c>
      <c r="C1325" s="7">
        <v>-2.4151716381311417E-2</v>
      </c>
      <c r="D1325" s="7">
        <v>-1.3792160898447037E-2</v>
      </c>
      <c r="E1325" s="7">
        <v>-1.0585672222077847E-2</v>
      </c>
      <c r="F1325" s="7">
        <v>1.2271931394934654E-2</v>
      </c>
      <c r="G1325" s="7">
        <v>1.5357202850282192E-2</v>
      </c>
      <c r="H1325" s="7">
        <v>2.1853547543287277E-2</v>
      </c>
      <c r="J1325">
        <f t="shared" si="365"/>
        <v>0</v>
      </c>
      <c r="K1325" s="9">
        <f t="shared" si="366"/>
        <v>0</v>
      </c>
      <c r="L1325" s="9">
        <f t="shared" si="372"/>
        <v>1</v>
      </c>
      <c r="M1325">
        <f t="shared" si="360"/>
        <v>0</v>
      </c>
      <c r="N1325" s="9">
        <f t="shared" si="367"/>
        <v>0</v>
      </c>
      <c r="O1325" s="9">
        <f t="shared" si="373"/>
        <v>1</v>
      </c>
      <c r="P1325">
        <f t="shared" si="361"/>
        <v>0</v>
      </c>
      <c r="Q1325" s="9">
        <f t="shared" si="368"/>
        <v>0</v>
      </c>
      <c r="R1325" s="9">
        <f t="shared" si="374"/>
        <v>1</v>
      </c>
      <c r="S1325">
        <f t="shared" si="362"/>
        <v>0</v>
      </c>
      <c r="T1325" s="9">
        <f t="shared" si="369"/>
        <v>0</v>
      </c>
      <c r="U1325" s="9">
        <f t="shared" si="375"/>
        <v>1</v>
      </c>
      <c r="V1325">
        <f t="shared" si="363"/>
        <v>0</v>
      </c>
      <c r="W1325" s="9">
        <f t="shared" si="370"/>
        <v>0</v>
      </c>
      <c r="X1325" s="9">
        <f t="shared" si="376"/>
        <v>1</v>
      </c>
      <c r="Y1325">
        <f t="shared" si="364"/>
        <v>0</v>
      </c>
      <c r="Z1325" s="9">
        <f t="shared" si="371"/>
        <v>0</v>
      </c>
      <c r="AA1325" s="9">
        <f t="shared" si="377"/>
        <v>1</v>
      </c>
    </row>
    <row r="1326" spans="1:27" x14ac:dyDescent="0.2">
      <c r="A1326" s="4">
        <v>42292</v>
      </c>
      <c r="B1326" s="7">
        <v>1.7487330468019337E-2</v>
      </c>
      <c r="C1326" s="7">
        <v>-2.6429228484630585E-2</v>
      </c>
      <c r="D1326" s="7">
        <v>-1.532591599971056E-2</v>
      </c>
      <c r="E1326" s="7">
        <v>-1.054165605455637E-2</v>
      </c>
      <c r="F1326" s="7">
        <v>1.2378874234855175E-2</v>
      </c>
      <c r="G1326" s="7">
        <v>1.6067065298557281E-2</v>
      </c>
      <c r="H1326" s="7">
        <v>2.2621102631092072E-2</v>
      </c>
      <c r="J1326">
        <f t="shared" si="365"/>
        <v>0</v>
      </c>
      <c r="K1326" s="9">
        <f t="shared" si="366"/>
        <v>0</v>
      </c>
      <c r="L1326" s="9">
        <f t="shared" si="372"/>
        <v>1</v>
      </c>
      <c r="M1326">
        <f t="shared" si="360"/>
        <v>0</v>
      </c>
      <c r="N1326" s="9">
        <f t="shared" si="367"/>
        <v>0</v>
      </c>
      <c r="O1326" s="9">
        <f t="shared" si="373"/>
        <v>1</v>
      </c>
      <c r="P1326">
        <f t="shared" si="361"/>
        <v>0</v>
      </c>
      <c r="Q1326" s="9">
        <f t="shared" si="368"/>
        <v>0</v>
      </c>
      <c r="R1326" s="9">
        <f t="shared" si="374"/>
        <v>1</v>
      </c>
      <c r="S1326">
        <f t="shared" si="362"/>
        <v>1</v>
      </c>
      <c r="T1326" s="9">
        <f t="shared" si="369"/>
        <v>0</v>
      </c>
      <c r="U1326" s="9">
        <f t="shared" si="375"/>
        <v>0</v>
      </c>
      <c r="V1326">
        <f t="shared" si="363"/>
        <v>1</v>
      </c>
      <c r="W1326" s="9">
        <f t="shared" si="370"/>
        <v>0</v>
      </c>
      <c r="X1326" s="9">
        <f t="shared" si="376"/>
        <v>0</v>
      </c>
      <c r="Y1326">
        <f t="shared" si="364"/>
        <v>0</v>
      </c>
      <c r="Z1326" s="9">
        <f t="shared" si="371"/>
        <v>0</v>
      </c>
      <c r="AA1326" s="9">
        <f t="shared" si="377"/>
        <v>1</v>
      </c>
    </row>
    <row r="1327" spans="1:27" x14ac:dyDescent="0.2">
      <c r="A1327" s="4">
        <v>42293</v>
      </c>
      <c r="B1327" s="7">
        <v>3.2142443299077407E-3</v>
      </c>
      <c r="C1327" s="7">
        <v>-2.1982166916131973E-2</v>
      </c>
      <c r="D1327" s="7">
        <v>-1.1843322776257992E-2</v>
      </c>
      <c r="E1327" s="7">
        <v>-1.0403288528323174E-2</v>
      </c>
      <c r="F1327" s="7">
        <v>6.9455052725970745E-3</v>
      </c>
      <c r="G1327" s="7">
        <v>1.2008868157863617E-2</v>
      </c>
      <c r="H1327" s="7">
        <v>1.8017733469605446E-2</v>
      </c>
      <c r="J1327">
        <f t="shared" si="365"/>
        <v>0</v>
      </c>
      <c r="K1327" s="9">
        <f t="shared" si="366"/>
        <v>0</v>
      </c>
      <c r="L1327" s="9">
        <f t="shared" si="372"/>
        <v>1</v>
      </c>
      <c r="M1327">
        <f t="shared" si="360"/>
        <v>0</v>
      </c>
      <c r="N1327" s="9">
        <f t="shared" si="367"/>
        <v>0</v>
      </c>
      <c r="O1327" s="9">
        <f t="shared" si="373"/>
        <v>1</v>
      </c>
      <c r="P1327">
        <f t="shared" si="361"/>
        <v>0</v>
      </c>
      <c r="Q1327" s="9">
        <f t="shared" si="368"/>
        <v>0</v>
      </c>
      <c r="R1327" s="9">
        <f t="shared" si="374"/>
        <v>1</v>
      </c>
      <c r="S1327">
        <f t="shared" si="362"/>
        <v>0</v>
      </c>
      <c r="T1327" s="9">
        <f t="shared" si="369"/>
        <v>0</v>
      </c>
      <c r="U1327" s="9">
        <f t="shared" si="375"/>
        <v>0</v>
      </c>
      <c r="V1327">
        <f t="shared" si="363"/>
        <v>0</v>
      </c>
      <c r="W1327" s="9">
        <f t="shared" si="370"/>
        <v>0</v>
      </c>
      <c r="X1327" s="9">
        <f t="shared" si="376"/>
        <v>0</v>
      </c>
      <c r="Y1327">
        <f t="shared" si="364"/>
        <v>0</v>
      </c>
      <c r="Z1327" s="9">
        <f t="shared" si="371"/>
        <v>0</v>
      </c>
      <c r="AA1327" s="9">
        <f t="shared" si="377"/>
        <v>1</v>
      </c>
    </row>
    <row r="1328" spans="1:27" x14ac:dyDescent="0.2">
      <c r="A1328" s="4">
        <v>42296</v>
      </c>
      <c r="B1328" s="7">
        <v>9.3760030555410309E-4</v>
      </c>
      <c r="C1328" s="7">
        <v>-2.9067246243357658E-2</v>
      </c>
      <c r="D1328" s="7">
        <v>-1.7514638602733612E-2</v>
      </c>
      <c r="E1328" s="7">
        <v>-1.299868430942297E-2</v>
      </c>
      <c r="F1328" s="7">
        <v>1.2851366773247719E-2</v>
      </c>
      <c r="G1328" s="7">
        <v>1.7176421359181404E-2</v>
      </c>
      <c r="H1328" s="7">
        <v>2.2406868636608124E-2</v>
      </c>
      <c r="J1328">
        <f t="shared" si="365"/>
        <v>0</v>
      </c>
      <c r="K1328" s="9">
        <f t="shared" si="366"/>
        <v>0</v>
      </c>
      <c r="L1328" s="9">
        <f t="shared" si="372"/>
        <v>1</v>
      </c>
      <c r="M1328">
        <f t="shared" si="360"/>
        <v>0</v>
      </c>
      <c r="N1328" s="9">
        <f t="shared" si="367"/>
        <v>0</v>
      </c>
      <c r="O1328" s="9">
        <f t="shared" si="373"/>
        <v>1</v>
      </c>
      <c r="P1328">
        <f t="shared" si="361"/>
        <v>0</v>
      </c>
      <c r="Q1328" s="9">
        <f t="shared" si="368"/>
        <v>0</v>
      </c>
      <c r="R1328" s="9">
        <f t="shared" si="374"/>
        <v>1</v>
      </c>
      <c r="S1328">
        <f t="shared" si="362"/>
        <v>0</v>
      </c>
      <c r="T1328" s="9">
        <f t="shared" si="369"/>
        <v>0</v>
      </c>
      <c r="U1328" s="9">
        <f t="shared" si="375"/>
        <v>1</v>
      </c>
      <c r="V1328">
        <f t="shared" si="363"/>
        <v>0</v>
      </c>
      <c r="W1328" s="9">
        <f t="shared" si="370"/>
        <v>0</v>
      </c>
      <c r="X1328" s="9">
        <f t="shared" si="376"/>
        <v>1</v>
      </c>
      <c r="Y1328">
        <f t="shared" si="364"/>
        <v>0</v>
      </c>
      <c r="Z1328" s="9">
        <f t="shared" si="371"/>
        <v>0</v>
      </c>
      <c r="AA1328" s="9">
        <f t="shared" si="377"/>
        <v>1</v>
      </c>
    </row>
    <row r="1329" spans="1:27" x14ac:dyDescent="0.2">
      <c r="A1329" s="4">
        <v>42297</v>
      </c>
      <c r="B1329" s="7">
        <v>-3.3596869546675041E-3</v>
      </c>
      <c r="C1329" s="7">
        <v>-2.3260911926627159E-2</v>
      </c>
      <c r="D1329" s="7">
        <v>-1.5785593539476395E-2</v>
      </c>
      <c r="E1329" s="7">
        <v>-1.2462595477700233E-2</v>
      </c>
      <c r="F1329" s="7">
        <v>1.2254077941179276E-2</v>
      </c>
      <c r="G1329" s="7">
        <v>1.5069044195115566E-2</v>
      </c>
      <c r="H1329" s="7">
        <v>1.9344046711921692E-2</v>
      </c>
      <c r="J1329">
        <f t="shared" si="365"/>
        <v>0</v>
      </c>
      <c r="K1329" s="9">
        <f t="shared" si="366"/>
        <v>0</v>
      </c>
      <c r="L1329" s="9">
        <f t="shared" si="372"/>
        <v>1</v>
      </c>
      <c r="M1329">
        <f t="shared" si="360"/>
        <v>0</v>
      </c>
      <c r="N1329" s="9">
        <f t="shared" si="367"/>
        <v>0</v>
      </c>
      <c r="O1329" s="9">
        <f t="shared" si="373"/>
        <v>1</v>
      </c>
      <c r="P1329">
        <f t="shared" si="361"/>
        <v>0</v>
      </c>
      <c r="Q1329" s="9">
        <f t="shared" si="368"/>
        <v>0</v>
      </c>
      <c r="R1329" s="9">
        <f t="shared" si="374"/>
        <v>1</v>
      </c>
      <c r="S1329">
        <f t="shared" si="362"/>
        <v>0</v>
      </c>
      <c r="T1329" s="9">
        <f t="shared" si="369"/>
        <v>0</v>
      </c>
      <c r="U1329" s="9">
        <f t="shared" si="375"/>
        <v>1</v>
      </c>
      <c r="V1329">
        <f t="shared" si="363"/>
        <v>0</v>
      </c>
      <c r="W1329" s="9">
        <f t="shared" si="370"/>
        <v>0</v>
      </c>
      <c r="X1329" s="9">
        <f t="shared" si="376"/>
        <v>1</v>
      </c>
      <c r="Y1329">
        <f t="shared" si="364"/>
        <v>0</v>
      </c>
      <c r="Z1329" s="9">
        <f t="shared" si="371"/>
        <v>0</v>
      </c>
      <c r="AA1329" s="9">
        <f t="shared" si="377"/>
        <v>1</v>
      </c>
    </row>
    <row r="1330" spans="1:27" x14ac:dyDescent="0.2">
      <c r="A1330" s="4">
        <v>42298</v>
      </c>
      <c r="B1330" s="7">
        <v>-6.0063221942949566E-3</v>
      </c>
      <c r="C1330" s="7">
        <v>-2.4235032498836517E-2</v>
      </c>
      <c r="D1330" s="7">
        <v>-1.5816127881407738E-2</v>
      </c>
      <c r="E1330" s="7">
        <v>-1.1649827472865582E-2</v>
      </c>
      <c r="F1330" s="7">
        <v>1.2553191743791103E-2</v>
      </c>
      <c r="G1330" s="7">
        <v>1.5409196726977825E-2</v>
      </c>
      <c r="H1330" s="7">
        <v>2.1026579663157463E-2</v>
      </c>
      <c r="J1330">
        <f t="shared" si="365"/>
        <v>0</v>
      </c>
      <c r="K1330" s="9">
        <f t="shared" si="366"/>
        <v>0</v>
      </c>
      <c r="L1330" s="9">
        <f t="shared" si="372"/>
        <v>1</v>
      </c>
      <c r="M1330">
        <f t="shared" si="360"/>
        <v>0</v>
      </c>
      <c r="N1330" s="9">
        <f t="shared" si="367"/>
        <v>0</v>
      </c>
      <c r="O1330" s="9">
        <f t="shared" si="373"/>
        <v>1</v>
      </c>
      <c r="P1330">
        <f t="shared" si="361"/>
        <v>0</v>
      </c>
      <c r="Q1330" s="9">
        <f t="shared" si="368"/>
        <v>0</v>
      </c>
      <c r="R1330" s="9">
        <f t="shared" si="374"/>
        <v>1</v>
      </c>
      <c r="S1330">
        <f t="shared" si="362"/>
        <v>0</v>
      </c>
      <c r="T1330" s="9">
        <f t="shared" si="369"/>
        <v>0</v>
      </c>
      <c r="U1330" s="9">
        <f t="shared" si="375"/>
        <v>1</v>
      </c>
      <c r="V1330">
        <f t="shared" si="363"/>
        <v>0</v>
      </c>
      <c r="W1330" s="9">
        <f t="shared" si="370"/>
        <v>0</v>
      </c>
      <c r="X1330" s="9">
        <f t="shared" si="376"/>
        <v>1</v>
      </c>
      <c r="Y1330">
        <f t="shared" si="364"/>
        <v>0</v>
      </c>
      <c r="Z1330" s="9">
        <f t="shared" si="371"/>
        <v>0</v>
      </c>
      <c r="AA1330" s="9">
        <f t="shared" si="377"/>
        <v>1</v>
      </c>
    </row>
    <row r="1331" spans="1:27" x14ac:dyDescent="0.2">
      <c r="A1331" s="4">
        <v>42299</v>
      </c>
      <c r="B1331" s="7">
        <v>2.1962671239381778E-2</v>
      </c>
      <c r="C1331" s="7">
        <v>-2.7055045589804649E-2</v>
      </c>
      <c r="D1331" s="7">
        <v>-1.6033142805099487E-2</v>
      </c>
      <c r="E1331" s="7">
        <v>-1.1988981626927853E-2</v>
      </c>
      <c r="F1331" s="7">
        <v>1.3327325694262981E-2</v>
      </c>
      <c r="G1331" s="7">
        <v>1.6813715919852257E-2</v>
      </c>
      <c r="H1331" s="7">
        <v>2.2711161524057388E-2</v>
      </c>
      <c r="J1331">
        <f t="shared" si="365"/>
        <v>0</v>
      </c>
      <c r="K1331" s="9">
        <f t="shared" si="366"/>
        <v>0</v>
      </c>
      <c r="L1331" s="9">
        <f t="shared" si="372"/>
        <v>1</v>
      </c>
      <c r="M1331">
        <f t="shared" si="360"/>
        <v>0</v>
      </c>
      <c r="N1331" s="9">
        <f t="shared" si="367"/>
        <v>0</v>
      </c>
      <c r="O1331" s="9">
        <f t="shared" si="373"/>
        <v>1</v>
      </c>
      <c r="P1331">
        <f t="shared" si="361"/>
        <v>0</v>
      </c>
      <c r="Q1331" s="9">
        <f t="shared" si="368"/>
        <v>0</v>
      </c>
      <c r="R1331" s="9">
        <f t="shared" si="374"/>
        <v>1</v>
      </c>
      <c r="S1331">
        <f t="shared" si="362"/>
        <v>1</v>
      </c>
      <c r="T1331" s="9">
        <f t="shared" si="369"/>
        <v>0</v>
      </c>
      <c r="U1331" s="9">
        <f t="shared" si="375"/>
        <v>0</v>
      </c>
      <c r="V1331">
        <f t="shared" si="363"/>
        <v>1</v>
      </c>
      <c r="W1331" s="9">
        <f t="shared" si="370"/>
        <v>0</v>
      </c>
      <c r="X1331" s="9">
        <f t="shared" si="376"/>
        <v>0</v>
      </c>
      <c r="Y1331">
        <f t="shared" si="364"/>
        <v>0</v>
      </c>
      <c r="Z1331" s="9">
        <f t="shared" si="371"/>
        <v>0</v>
      </c>
      <c r="AA1331" s="9">
        <f t="shared" si="377"/>
        <v>1</v>
      </c>
    </row>
    <row r="1332" spans="1:27" x14ac:dyDescent="0.2">
      <c r="A1332" s="4">
        <v>42300</v>
      </c>
      <c r="B1332" s="7">
        <v>6.2635246408652631E-3</v>
      </c>
      <c r="C1332" s="7">
        <v>-2.7169300243258476E-2</v>
      </c>
      <c r="D1332" s="7">
        <v>-1.4602616429328918E-2</v>
      </c>
      <c r="E1332" s="7">
        <v>-1.177175622433424E-2</v>
      </c>
      <c r="F1332" s="7">
        <v>7.3798238299787045E-3</v>
      </c>
      <c r="G1332" s="7">
        <v>1.3806498609483242E-2</v>
      </c>
      <c r="H1332" s="7">
        <v>2.1604599431157112E-2</v>
      </c>
      <c r="J1332">
        <f t="shared" si="365"/>
        <v>0</v>
      </c>
      <c r="K1332" s="9">
        <f t="shared" si="366"/>
        <v>0</v>
      </c>
      <c r="L1332" s="9">
        <f t="shared" si="372"/>
        <v>1</v>
      </c>
      <c r="M1332">
        <f t="shared" si="360"/>
        <v>0</v>
      </c>
      <c r="N1332" s="9">
        <f t="shared" si="367"/>
        <v>0</v>
      </c>
      <c r="O1332" s="9">
        <f t="shared" si="373"/>
        <v>1</v>
      </c>
      <c r="P1332">
        <f t="shared" si="361"/>
        <v>0</v>
      </c>
      <c r="Q1332" s="9">
        <f t="shared" si="368"/>
        <v>0</v>
      </c>
      <c r="R1332" s="9">
        <f t="shared" si="374"/>
        <v>1</v>
      </c>
      <c r="S1332">
        <f t="shared" si="362"/>
        <v>0</v>
      </c>
      <c r="T1332" s="9">
        <f t="shared" si="369"/>
        <v>0</v>
      </c>
      <c r="U1332" s="9">
        <f t="shared" si="375"/>
        <v>0</v>
      </c>
      <c r="V1332">
        <f t="shared" si="363"/>
        <v>0</v>
      </c>
      <c r="W1332" s="9">
        <f t="shared" si="370"/>
        <v>0</v>
      </c>
      <c r="X1332" s="9">
        <f t="shared" si="376"/>
        <v>0</v>
      </c>
      <c r="Y1332">
        <f t="shared" si="364"/>
        <v>0</v>
      </c>
      <c r="Z1332" s="9">
        <f t="shared" si="371"/>
        <v>0</v>
      </c>
      <c r="AA1332" s="9">
        <f t="shared" si="377"/>
        <v>1</v>
      </c>
    </row>
    <row r="1333" spans="1:27" x14ac:dyDescent="0.2">
      <c r="A1333" s="4">
        <v>42303</v>
      </c>
      <c r="B1333" s="7">
        <v>-1.7925058695824417E-3</v>
      </c>
      <c r="C1333" s="7">
        <v>-3.722124919295311E-2</v>
      </c>
      <c r="D1333" s="7">
        <v>-2.290775254368782E-2</v>
      </c>
      <c r="E1333" s="7">
        <v>-1.4733470045030117E-2</v>
      </c>
      <c r="F1333" s="7">
        <v>1.4773542992770672E-2</v>
      </c>
      <c r="G1333" s="7">
        <v>2.077861875295639E-2</v>
      </c>
      <c r="H1333" s="7">
        <v>2.9586279764771461E-2</v>
      </c>
      <c r="J1333">
        <f t="shared" si="365"/>
        <v>0</v>
      </c>
      <c r="K1333" s="9">
        <f t="shared" si="366"/>
        <v>0</v>
      </c>
      <c r="L1333" s="9">
        <f t="shared" si="372"/>
        <v>1</v>
      </c>
      <c r="M1333">
        <f t="shared" si="360"/>
        <v>0</v>
      </c>
      <c r="N1333" s="9">
        <f t="shared" si="367"/>
        <v>0</v>
      </c>
      <c r="O1333" s="9">
        <f t="shared" si="373"/>
        <v>1</v>
      </c>
      <c r="P1333">
        <f t="shared" si="361"/>
        <v>0</v>
      </c>
      <c r="Q1333" s="9">
        <f t="shared" si="368"/>
        <v>0</v>
      </c>
      <c r="R1333" s="9">
        <f t="shared" si="374"/>
        <v>1</v>
      </c>
      <c r="S1333">
        <f t="shared" si="362"/>
        <v>0</v>
      </c>
      <c r="T1333" s="9">
        <f t="shared" si="369"/>
        <v>0</v>
      </c>
      <c r="U1333" s="9">
        <f t="shared" si="375"/>
        <v>1</v>
      </c>
      <c r="V1333">
        <f t="shared" si="363"/>
        <v>0</v>
      </c>
      <c r="W1333" s="9">
        <f t="shared" si="370"/>
        <v>0</v>
      </c>
      <c r="X1333" s="9">
        <f t="shared" si="376"/>
        <v>1</v>
      </c>
      <c r="Y1333">
        <f t="shared" si="364"/>
        <v>0</v>
      </c>
      <c r="Z1333" s="9">
        <f t="shared" si="371"/>
        <v>0</v>
      </c>
      <c r="AA1333" s="9">
        <f t="shared" si="377"/>
        <v>1</v>
      </c>
    </row>
    <row r="1334" spans="1:27" x14ac:dyDescent="0.2">
      <c r="A1334" s="4">
        <v>42304</v>
      </c>
      <c r="B1334" s="7">
        <v>-9.2172611857120504E-4</v>
      </c>
      <c r="C1334" s="7">
        <v>-2.4405134841799736E-2</v>
      </c>
      <c r="D1334" s="7">
        <v>-1.6925027593970299E-2</v>
      </c>
      <c r="E1334" s="7">
        <v>-1.2862764298915863E-2</v>
      </c>
      <c r="F1334" s="7">
        <v>1.3234579935669899E-2</v>
      </c>
      <c r="G1334" s="7">
        <v>1.5592998825013638E-2</v>
      </c>
      <c r="H1334" s="7">
        <v>2.045569010078907E-2</v>
      </c>
      <c r="J1334">
        <f t="shared" si="365"/>
        <v>0</v>
      </c>
      <c r="K1334" s="9">
        <f t="shared" si="366"/>
        <v>0</v>
      </c>
      <c r="L1334" s="9">
        <f t="shared" si="372"/>
        <v>1</v>
      </c>
      <c r="M1334">
        <f t="shared" si="360"/>
        <v>0</v>
      </c>
      <c r="N1334" s="9">
        <f t="shared" si="367"/>
        <v>0</v>
      </c>
      <c r="O1334" s="9">
        <f t="shared" si="373"/>
        <v>1</v>
      </c>
      <c r="P1334">
        <f t="shared" si="361"/>
        <v>0</v>
      </c>
      <c r="Q1334" s="9">
        <f t="shared" si="368"/>
        <v>0</v>
      </c>
      <c r="R1334" s="9">
        <f t="shared" si="374"/>
        <v>1</v>
      </c>
      <c r="S1334">
        <f t="shared" si="362"/>
        <v>0</v>
      </c>
      <c r="T1334" s="9">
        <f t="shared" si="369"/>
        <v>0</v>
      </c>
      <c r="U1334" s="9">
        <f t="shared" si="375"/>
        <v>1</v>
      </c>
      <c r="V1334">
        <f t="shared" si="363"/>
        <v>0</v>
      </c>
      <c r="W1334" s="9">
        <f t="shared" si="370"/>
        <v>0</v>
      </c>
      <c r="X1334" s="9">
        <f t="shared" si="376"/>
        <v>1</v>
      </c>
      <c r="Y1334">
        <f t="shared" si="364"/>
        <v>0</v>
      </c>
      <c r="Z1334" s="9">
        <f t="shared" si="371"/>
        <v>0</v>
      </c>
      <c r="AA1334" s="9">
        <f t="shared" si="377"/>
        <v>1</v>
      </c>
    </row>
    <row r="1335" spans="1:27" x14ac:dyDescent="0.2">
      <c r="A1335" s="4">
        <v>42305</v>
      </c>
      <c r="B1335" s="7">
        <v>1.1628879629421354E-2</v>
      </c>
      <c r="C1335" s="7">
        <v>-2.5243077427148819E-2</v>
      </c>
      <c r="D1335" s="7">
        <v>-1.7603164538741112E-2</v>
      </c>
      <c r="E1335" s="7">
        <v>-1.2975772842764854E-2</v>
      </c>
      <c r="F1335" s="7">
        <v>1.330295018851757E-2</v>
      </c>
      <c r="G1335" s="7">
        <v>1.5730004757642746E-2</v>
      </c>
      <c r="H1335" s="7">
        <v>2.0874390378594398E-2</v>
      </c>
      <c r="J1335">
        <f t="shared" si="365"/>
        <v>0</v>
      </c>
      <c r="K1335" s="9">
        <f t="shared" si="366"/>
        <v>0</v>
      </c>
      <c r="L1335" s="9">
        <f t="shared" si="372"/>
        <v>1</v>
      </c>
      <c r="M1335">
        <f t="shared" si="360"/>
        <v>0</v>
      </c>
      <c r="N1335" s="9">
        <f t="shared" si="367"/>
        <v>0</v>
      </c>
      <c r="O1335" s="9">
        <f t="shared" si="373"/>
        <v>1</v>
      </c>
      <c r="P1335">
        <f t="shared" si="361"/>
        <v>0</v>
      </c>
      <c r="Q1335" s="9">
        <f t="shared" si="368"/>
        <v>0</v>
      </c>
      <c r="R1335" s="9">
        <f t="shared" si="374"/>
        <v>1</v>
      </c>
      <c r="S1335">
        <f t="shared" si="362"/>
        <v>0</v>
      </c>
      <c r="T1335" s="9">
        <f t="shared" si="369"/>
        <v>0</v>
      </c>
      <c r="U1335" s="9">
        <f t="shared" si="375"/>
        <v>1</v>
      </c>
      <c r="V1335">
        <f t="shared" si="363"/>
        <v>0</v>
      </c>
      <c r="W1335" s="9">
        <f t="shared" si="370"/>
        <v>0</v>
      </c>
      <c r="X1335" s="9">
        <f t="shared" si="376"/>
        <v>1</v>
      </c>
      <c r="Y1335">
        <f t="shared" si="364"/>
        <v>0</v>
      </c>
      <c r="Z1335" s="9">
        <f t="shared" si="371"/>
        <v>0</v>
      </c>
      <c r="AA1335" s="9">
        <f t="shared" si="377"/>
        <v>1</v>
      </c>
    </row>
    <row r="1336" spans="1:27" x14ac:dyDescent="0.2">
      <c r="A1336" s="4">
        <v>42306</v>
      </c>
      <c r="B1336" s="7">
        <v>-7.198560598795584E-4</v>
      </c>
      <c r="C1336" s="7">
        <v>-2.7938930317759514E-2</v>
      </c>
      <c r="D1336" s="7">
        <v>-1.7011983320116997E-2</v>
      </c>
      <c r="E1336" s="7">
        <v>-1.2443059124052525E-2</v>
      </c>
      <c r="F1336" s="7">
        <v>1.0374788194894791E-2</v>
      </c>
      <c r="G1336" s="7">
        <v>1.4664220623672009E-2</v>
      </c>
      <c r="H1336" s="7">
        <v>2.1461933851242065E-2</v>
      </c>
      <c r="J1336">
        <f t="shared" si="365"/>
        <v>0</v>
      </c>
      <c r="K1336" s="9">
        <f t="shared" si="366"/>
        <v>0</v>
      </c>
      <c r="L1336" s="9">
        <f t="shared" si="372"/>
        <v>1</v>
      </c>
      <c r="M1336">
        <f t="shared" si="360"/>
        <v>0</v>
      </c>
      <c r="N1336" s="9">
        <f t="shared" si="367"/>
        <v>0</v>
      </c>
      <c r="O1336" s="9">
        <f t="shared" si="373"/>
        <v>1</v>
      </c>
      <c r="P1336">
        <f t="shared" si="361"/>
        <v>0</v>
      </c>
      <c r="Q1336" s="9">
        <f t="shared" si="368"/>
        <v>0</v>
      </c>
      <c r="R1336" s="9">
        <f t="shared" si="374"/>
        <v>1</v>
      </c>
      <c r="S1336">
        <f t="shared" si="362"/>
        <v>0</v>
      </c>
      <c r="T1336" s="9">
        <f t="shared" si="369"/>
        <v>0</v>
      </c>
      <c r="U1336" s="9">
        <f t="shared" si="375"/>
        <v>1</v>
      </c>
      <c r="V1336">
        <f t="shared" si="363"/>
        <v>0</v>
      </c>
      <c r="W1336" s="9">
        <f t="shared" si="370"/>
        <v>0</v>
      </c>
      <c r="X1336" s="9">
        <f t="shared" si="376"/>
        <v>1</v>
      </c>
      <c r="Y1336">
        <f t="shared" si="364"/>
        <v>0</v>
      </c>
      <c r="Z1336" s="9">
        <f t="shared" si="371"/>
        <v>0</v>
      </c>
      <c r="AA1336" s="9">
        <f t="shared" si="377"/>
        <v>1</v>
      </c>
    </row>
    <row r="1337" spans="1:27" x14ac:dyDescent="0.2">
      <c r="A1337" s="4">
        <v>42307</v>
      </c>
      <c r="B1337" s="7">
        <v>-4.4747109571773259E-3</v>
      </c>
      <c r="C1337" s="7">
        <v>-2.581978403031826E-2</v>
      </c>
      <c r="D1337" s="7">
        <v>-1.6015257686376572E-2</v>
      </c>
      <c r="E1337" s="7">
        <v>-1.0452372953295708E-2</v>
      </c>
      <c r="F1337" s="7">
        <v>1.1502917855978012E-2</v>
      </c>
      <c r="G1337" s="7">
        <v>1.4551054686307907E-2</v>
      </c>
      <c r="H1337" s="7">
        <v>2.0060252398252487E-2</v>
      </c>
      <c r="J1337">
        <f t="shared" si="365"/>
        <v>0</v>
      </c>
      <c r="K1337" s="9">
        <f t="shared" si="366"/>
        <v>0</v>
      </c>
      <c r="L1337" s="9">
        <f t="shared" si="372"/>
        <v>1</v>
      </c>
      <c r="M1337">
        <f t="shared" si="360"/>
        <v>0</v>
      </c>
      <c r="N1337" s="9">
        <f t="shared" si="367"/>
        <v>0</v>
      </c>
      <c r="O1337" s="9">
        <f t="shared" si="373"/>
        <v>1</v>
      </c>
      <c r="P1337">
        <f t="shared" si="361"/>
        <v>0</v>
      </c>
      <c r="Q1337" s="9">
        <f t="shared" si="368"/>
        <v>0</v>
      </c>
      <c r="R1337" s="9">
        <f t="shared" si="374"/>
        <v>1</v>
      </c>
      <c r="S1337">
        <f t="shared" si="362"/>
        <v>0</v>
      </c>
      <c r="T1337" s="9">
        <f t="shared" si="369"/>
        <v>0</v>
      </c>
      <c r="U1337" s="9">
        <f t="shared" si="375"/>
        <v>1</v>
      </c>
      <c r="V1337">
        <f t="shared" si="363"/>
        <v>0</v>
      </c>
      <c r="W1337" s="9">
        <f t="shared" si="370"/>
        <v>0</v>
      </c>
      <c r="X1337" s="9">
        <f t="shared" si="376"/>
        <v>1</v>
      </c>
      <c r="Y1337">
        <f t="shared" si="364"/>
        <v>0</v>
      </c>
      <c r="Z1337" s="9">
        <f t="shared" si="371"/>
        <v>0</v>
      </c>
      <c r="AA1337" s="9">
        <f t="shared" si="377"/>
        <v>1</v>
      </c>
    </row>
    <row r="1338" spans="1:27" x14ac:dyDescent="0.2">
      <c r="A1338" s="4">
        <v>42310</v>
      </c>
      <c r="B1338" s="7">
        <v>1.0410014615070056E-2</v>
      </c>
      <c r="C1338" s="7">
        <v>-2.2364860400557518E-2</v>
      </c>
      <c r="D1338" s="7">
        <v>-1.3510441407561302E-2</v>
      </c>
      <c r="E1338" s="7">
        <v>-9.2145036906003952E-3</v>
      </c>
      <c r="F1338" s="7">
        <v>1.0556594468653202E-2</v>
      </c>
      <c r="G1338" s="7">
        <v>1.2865107506513596E-2</v>
      </c>
      <c r="H1338" s="7">
        <v>1.8532870337367058E-2</v>
      </c>
      <c r="J1338">
        <f t="shared" si="365"/>
        <v>0</v>
      </c>
      <c r="K1338" s="9">
        <f t="shared" si="366"/>
        <v>0</v>
      </c>
      <c r="L1338" s="9">
        <f t="shared" si="372"/>
        <v>1</v>
      </c>
      <c r="M1338">
        <f t="shared" si="360"/>
        <v>0</v>
      </c>
      <c r="N1338" s="9">
        <f t="shared" si="367"/>
        <v>0</v>
      </c>
      <c r="O1338" s="9">
        <f t="shared" si="373"/>
        <v>1</v>
      </c>
      <c r="P1338">
        <f t="shared" si="361"/>
        <v>0</v>
      </c>
      <c r="Q1338" s="9">
        <f t="shared" si="368"/>
        <v>0</v>
      </c>
      <c r="R1338" s="9">
        <f t="shared" si="374"/>
        <v>1</v>
      </c>
      <c r="S1338">
        <f t="shared" si="362"/>
        <v>0</v>
      </c>
      <c r="T1338" s="9">
        <f t="shared" si="369"/>
        <v>0</v>
      </c>
      <c r="U1338" s="9">
        <f t="shared" si="375"/>
        <v>1</v>
      </c>
      <c r="V1338">
        <f t="shared" si="363"/>
        <v>0</v>
      </c>
      <c r="W1338" s="9">
        <f t="shared" si="370"/>
        <v>0</v>
      </c>
      <c r="X1338" s="9">
        <f t="shared" si="376"/>
        <v>1</v>
      </c>
      <c r="Y1338">
        <f t="shared" si="364"/>
        <v>0</v>
      </c>
      <c r="Z1338" s="9">
        <f t="shared" si="371"/>
        <v>0</v>
      </c>
      <c r="AA1338" s="9">
        <f t="shared" si="377"/>
        <v>1</v>
      </c>
    </row>
    <row r="1339" spans="1:27" x14ac:dyDescent="0.2">
      <c r="A1339" s="4">
        <v>42311</v>
      </c>
      <c r="B1339" s="7">
        <v>3.5728785357937373E-3</v>
      </c>
      <c r="C1339" s="7">
        <v>-2.5671113282442093E-2</v>
      </c>
      <c r="D1339" s="7">
        <v>-1.4381811022758484E-2</v>
      </c>
      <c r="E1339" s="7">
        <v>-1.0927511379122734E-2</v>
      </c>
      <c r="F1339" s="7">
        <v>8.2533126696944237E-3</v>
      </c>
      <c r="G1339" s="7">
        <v>1.2352182529866695E-2</v>
      </c>
      <c r="H1339" s="7">
        <v>1.7572062090039253E-2</v>
      </c>
      <c r="J1339">
        <f t="shared" si="365"/>
        <v>0</v>
      </c>
      <c r="K1339" s="9">
        <f t="shared" si="366"/>
        <v>0</v>
      </c>
      <c r="L1339" s="9">
        <f t="shared" si="372"/>
        <v>1</v>
      </c>
      <c r="M1339">
        <f t="shared" si="360"/>
        <v>0</v>
      </c>
      <c r="N1339" s="9">
        <f t="shared" si="367"/>
        <v>0</v>
      </c>
      <c r="O1339" s="9">
        <f t="shared" si="373"/>
        <v>1</v>
      </c>
      <c r="P1339">
        <f t="shared" si="361"/>
        <v>0</v>
      </c>
      <c r="Q1339" s="9">
        <f t="shared" si="368"/>
        <v>0</v>
      </c>
      <c r="R1339" s="9">
        <f t="shared" si="374"/>
        <v>1</v>
      </c>
      <c r="S1339">
        <f t="shared" si="362"/>
        <v>0</v>
      </c>
      <c r="T1339" s="9">
        <f t="shared" si="369"/>
        <v>0</v>
      </c>
      <c r="U1339" s="9">
        <f t="shared" si="375"/>
        <v>1</v>
      </c>
      <c r="V1339">
        <f t="shared" si="363"/>
        <v>0</v>
      </c>
      <c r="W1339" s="9">
        <f t="shared" si="370"/>
        <v>0</v>
      </c>
      <c r="X1339" s="9">
        <f t="shared" si="376"/>
        <v>1</v>
      </c>
      <c r="Y1339">
        <f t="shared" si="364"/>
        <v>0</v>
      </c>
      <c r="Z1339" s="9">
        <f t="shared" si="371"/>
        <v>0</v>
      </c>
      <c r="AA1339" s="9">
        <f t="shared" si="377"/>
        <v>1</v>
      </c>
    </row>
    <row r="1340" spans="1:27" x14ac:dyDescent="0.2">
      <c r="A1340" s="4">
        <v>42312</v>
      </c>
      <c r="B1340" s="7">
        <v>-3.9069994429379619E-3</v>
      </c>
      <c r="C1340" s="7">
        <v>-3.1095819547772408E-2</v>
      </c>
      <c r="D1340" s="7">
        <v>-1.8879078328609467E-2</v>
      </c>
      <c r="E1340" s="7">
        <v>-1.2365813367068768E-2</v>
      </c>
      <c r="F1340" s="7">
        <v>1.1771934106945992E-2</v>
      </c>
      <c r="G1340" s="7">
        <v>1.5816207975149155E-2</v>
      </c>
      <c r="H1340" s="7">
        <v>2.2058825939893723E-2</v>
      </c>
      <c r="J1340">
        <f t="shared" si="365"/>
        <v>0</v>
      </c>
      <c r="K1340" s="9">
        <f t="shared" si="366"/>
        <v>0</v>
      </c>
      <c r="L1340" s="9">
        <f t="shared" si="372"/>
        <v>1</v>
      </c>
      <c r="M1340">
        <f t="shared" si="360"/>
        <v>0</v>
      </c>
      <c r="N1340" s="9">
        <f t="shared" si="367"/>
        <v>0</v>
      </c>
      <c r="O1340" s="9">
        <f t="shared" si="373"/>
        <v>1</v>
      </c>
      <c r="P1340">
        <f t="shared" si="361"/>
        <v>0</v>
      </c>
      <c r="Q1340" s="9">
        <f t="shared" si="368"/>
        <v>0</v>
      </c>
      <c r="R1340" s="9">
        <f t="shared" si="374"/>
        <v>1</v>
      </c>
      <c r="S1340">
        <f t="shared" si="362"/>
        <v>0</v>
      </c>
      <c r="T1340" s="9">
        <f t="shared" si="369"/>
        <v>0</v>
      </c>
      <c r="U1340" s="9">
        <f t="shared" si="375"/>
        <v>1</v>
      </c>
      <c r="V1340">
        <f t="shared" si="363"/>
        <v>0</v>
      </c>
      <c r="W1340" s="9">
        <f t="shared" si="370"/>
        <v>0</v>
      </c>
      <c r="X1340" s="9">
        <f t="shared" si="376"/>
        <v>1</v>
      </c>
      <c r="Y1340">
        <f t="shared" si="364"/>
        <v>0</v>
      </c>
      <c r="Z1340" s="9">
        <f t="shared" si="371"/>
        <v>0</v>
      </c>
      <c r="AA1340" s="9">
        <f t="shared" si="377"/>
        <v>1</v>
      </c>
    </row>
    <row r="1341" spans="1:27" x14ac:dyDescent="0.2">
      <c r="A1341" s="4">
        <v>42313</v>
      </c>
      <c r="B1341" s="7">
        <v>-3.3423258123828001E-4</v>
      </c>
      <c r="C1341" s="7">
        <v>-2.1871276199817657E-2</v>
      </c>
      <c r="D1341" s="7">
        <v>-1.3638763688504696E-2</v>
      </c>
      <c r="E1341" s="7">
        <v>-1.0218010284006596E-2</v>
      </c>
      <c r="F1341" s="7">
        <v>1.0007486678659916E-2</v>
      </c>
      <c r="G1341" s="7">
        <v>1.1870630085468292E-2</v>
      </c>
      <c r="H1341" s="7">
        <v>1.6453370451927185E-2</v>
      </c>
      <c r="J1341">
        <f t="shared" si="365"/>
        <v>0</v>
      </c>
      <c r="K1341" s="9">
        <f t="shared" si="366"/>
        <v>0</v>
      </c>
      <c r="L1341" s="9">
        <f t="shared" si="372"/>
        <v>1</v>
      </c>
      <c r="M1341">
        <f t="shared" si="360"/>
        <v>0</v>
      </c>
      <c r="N1341" s="9">
        <f t="shared" si="367"/>
        <v>0</v>
      </c>
      <c r="O1341" s="9">
        <f t="shared" si="373"/>
        <v>1</v>
      </c>
      <c r="P1341">
        <f t="shared" si="361"/>
        <v>0</v>
      </c>
      <c r="Q1341" s="9">
        <f t="shared" si="368"/>
        <v>0</v>
      </c>
      <c r="R1341" s="9">
        <f t="shared" si="374"/>
        <v>1</v>
      </c>
      <c r="S1341">
        <f t="shared" si="362"/>
        <v>0</v>
      </c>
      <c r="T1341" s="9">
        <f t="shared" si="369"/>
        <v>0</v>
      </c>
      <c r="U1341" s="9">
        <f t="shared" si="375"/>
        <v>1</v>
      </c>
      <c r="V1341">
        <f t="shared" si="363"/>
        <v>0</v>
      </c>
      <c r="W1341" s="9">
        <f t="shared" si="370"/>
        <v>0</v>
      </c>
      <c r="X1341" s="9">
        <f t="shared" si="376"/>
        <v>1</v>
      </c>
      <c r="Y1341">
        <f t="shared" si="364"/>
        <v>0</v>
      </c>
      <c r="Z1341" s="9">
        <f t="shared" si="371"/>
        <v>0</v>
      </c>
      <c r="AA1341" s="9">
        <f t="shared" si="377"/>
        <v>1</v>
      </c>
    </row>
    <row r="1342" spans="1:27" x14ac:dyDescent="0.2">
      <c r="A1342" s="4">
        <v>42314</v>
      </c>
      <c r="B1342" s="7">
        <v>-1.4327673926659872E-4</v>
      </c>
      <c r="C1342" s="7">
        <v>-2.6506101712584496E-2</v>
      </c>
      <c r="D1342" s="7">
        <v>-1.6281472519040108E-2</v>
      </c>
      <c r="E1342" s="7">
        <v>-1.1226811446249485E-2</v>
      </c>
      <c r="F1342" s="7">
        <v>1.0716245509684086E-2</v>
      </c>
      <c r="G1342" s="7">
        <v>1.3296674005687237E-2</v>
      </c>
      <c r="H1342" s="7">
        <v>1.7803691327571869E-2</v>
      </c>
      <c r="J1342">
        <f t="shared" si="365"/>
        <v>0</v>
      </c>
      <c r="K1342" s="9">
        <f t="shared" si="366"/>
        <v>0</v>
      </c>
      <c r="L1342" s="9">
        <f t="shared" si="372"/>
        <v>1</v>
      </c>
      <c r="M1342">
        <f t="shared" si="360"/>
        <v>0</v>
      </c>
      <c r="N1342" s="9">
        <f t="shared" si="367"/>
        <v>0</v>
      </c>
      <c r="O1342" s="9">
        <f t="shared" si="373"/>
        <v>1</v>
      </c>
      <c r="P1342">
        <f t="shared" si="361"/>
        <v>0</v>
      </c>
      <c r="Q1342" s="9">
        <f t="shared" si="368"/>
        <v>0</v>
      </c>
      <c r="R1342" s="9">
        <f t="shared" si="374"/>
        <v>1</v>
      </c>
      <c r="S1342">
        <f t="shared" si="362"/>
        <v>0</v>
      </c>
      <c r="T1342" s="9">
        <f t="shared" si="369"/>
        <v>0</v>
      </c>
      <c r="U1342" s="9">
        <f t="shared" si="375"/>
        <v>1</v>
      </c>
      <c r="V1342">
        <f t="shared" si="363"/>
        <v>0</v>
      </c>
      <c r="W1342" s="9">
        <f t="shared" si="370"/>
        <v>0</v>
      </c>
      <c r="X1342" s="9">
        <f t="shared" si="376"/>
        <v>1</v>
      </c>
      <c r="Y1342">
        <f t="shared" si="364"/>
        <v>0</v>
      </c>
      <c r="Z1342" s="9">
        <f t="shared" si="371"/>
        <v>0</v>
      </c>
      <c r="AA1342" s="9">
        <f t="shared" si="377"/>
        <v>1</v>
      </c>
    </row>
    <row r="1343" spans="1:27" x14ac:dyDescent="0.2">
      <c r="A1343" s="4">
        <v>42317</v>
      </c>
      <c r="B1343" s="7">
        <v>-9.9842426857499125E-3</v>
      </c>
      <c r="C1343" s="7">
        <v>-2.6575345546007156E-2</v>
      </c>
      <c r="D1343" s="7">
        <v>-1.5781071037054062E-2</v>
      </c>
      <c r="E1343" s="7">
        <v>-1.1217932216823101E-2</v>
      </c>
      <c r="F1343" s="7">
        <v>1.0459974408149719E-2</v>
      </c>
      <c r="G1343" s="7">
        <v>1.3069001026451588E-2</v>
      </c>
      <c r="H1343" s="7">
        <v>1.6992505639791489E-2</v>
      </c>
      <c r="J1343">
        <f t="shared" si="365"/>
        <v>0</v>
      </c>
      <c r="K1343" s="9">
        <f t="shared" si="366"/>
        <v>0</v>
      </c>
      <c r="L1343" s="9">
        <f t="shared" si="372"/>
        <v>1</v>
      </c>
      <c r="M1343">
        <f t="shared" si="360"/>
        <v>0</v>
      </c>
      <c r="N1343" s="9">
        <f t="shared" si="367"/>
        <v>0</v>
      </c>
      <c r="O1343" s="9">
        <f t="shared" si="373"/>
        <v>1</v>
      </c>
      <c r="P1343">
        <f t="shared" si="361"/>
        <v>0</v>
      </c>
      <c r="Q1343" s="9">
        <f t="shared" si="368"/>
        <v>0</v>
      </c>
      <c r="R1343" s="9">
        <f t="shared" si="374"/>
        <v>1</v>
      </c>
      <c r="S1343">
        <f t="shared" si="362"/>
        <v>0</v>
      </c>
      <c r="T1343" s="9">
        <f t="shared" si="369"/>
        <v>0</v>
      </c>
      <c r="U1343" s="9">
        <f t="shared" si="375"/>
        <v>1</v>
      </c>
      <c r="V1343">
        <f t="shared" si="363"/>
        <v>0</v>
      </c>
      <c r="W1343" s="9">
        <f t="shared" si="370"/>
        <v>0</v>
      </c>
      <c r="X1343" s="9">
        <f t="shared" si="376"/>
        <v>1</v>
      </c>
      <c r="Y1343">
        <f t="shared" si="364"/>
        <v>0</v>
      </c>
      <c r="Z1343" s="9">
        <f t="shared" si="371"/>
        <v>0</v>
      </c>
      <c r="AA1343" s="9">
        <f t="shared" si="377"/>
        <v>1</v>
      </c>
    </row>
    <row r="1344" spans="1:27" x14ac:dyDescent="0.2">
      <c r="A1344" s="4">
        <v>42318</v>
      </c>
      <c r="B1344" s="7">
        <v>2.5054216912033743E-3</v>
      </c>
      <c r="C1344" s="7">
        <v>-2.6306169107556343E-2</v>
      </c>
      <c r="D1344" s="7">
        <v>-1.4544696547091007E-2</v>
      </c>
      <c r="E1344" s="7">
        <v>-9.6514597535133362E-3</v>
      </c>
      <c r="F1344" s="7">
        <v>1.1320103891193867E-2</v>
      </c>
      <c r="G1344" s="7">
        <v>1.4286627061665058E-2</v>
      </c>
      <c r="H1344" s="7">
        <v>2.1408924832940102E-2</v>
      </c>
      <c r="J1344">
        <f t="shared" si="365"/>
        <v>0</v>
      </c>
      <c r="K1344" s="9">
        <f t="shared" si="366"/>
        <v>0</v>
      </c>
      <c r="L1344" s="9">
        <f t="shared" si="372"/>
        <v>1</v>
      </c>
      <c r="M1344">
        <f t="shared" si="360"/>
        <v>0</v>
      </c>
      <c r="N1344" s="9">
        <f t="shared" si="367"/>
        <v>0</v>
      </c>
      <c r="O1344" s="9">
        <f t="shared" si="373"/>
        <v>1</v>
      </c>
      <c r="P1344">
        <f t="shared" si="361"/>
        <v>0</v>
      </c>
      <c r="Q1344" s="9">
        <f t="shared" si="368"/>
        <v>0</v>
      </c>
      <c r="R1344" s="9">
        <f t="shared" si="374"/>
        <v>1</v>
      </c>
      <c r="S1344">
        <f t="shared" si="362"/>
        <v>0</v>
      </c>
      <c r="T1344" s="9">
        <f t="shared" si="369"/>
        <v>0</v>
      </c>
      <c r="U1344" s="9">
        <f t="shared" si="375"/>
        <v>1</v>
      </c>
      <c r="V1344">
        <f t="shared" si="363"/>
        <v>0</v>
      </c>
      <c r="W1344" s="9">
        <f t="shared" si="370"/>
        <v>0</v>
      </c>
      <c r="X1344" s="9">
        <f t="shared" si="376"/>
        <v>1</v>
      </c>
      <c r="Y1344">
        <f t="shared" si="364"/>
        <v>0</v>
      </c>
      <c r="Z1344" s="9">
        <f t="shared" si="371"/>
        <v>0</v>
      </c>
      <c r="AA1344" s="9">
        <f t="shared" si="377"/>
        <v>1</v>
      </c>
    </row>
    <row r="1345" spans="1:27" x14ac:dyDescent="0.2">
      <c r="A1345" s="4">
        <v>42319</v>
      </c>
      <c r="B1345" s="7">
        <v>-4.388615951126008E-3</v>
      </c>
      <c r="C1345" s="7">
        <v>-2.6711521670222282E-2</v>
      </c>
      <c r="D1345" s="7">
        <v>-1.498012151569128E-2</v>
      </c>
      <c r="E1345" s="7">
        <v>-1.0996542870998383E-2</v>
      </c>
      <c r="F1345" s="7">
        <v>9.7480900585651398E-3</v>
      </c>
      <c r="G1345" s="7">
        <v>1.3041355647146702E-2</v>
      </c>
      <c r="H1345" s="7">
        <v>1.6698660328984261E-2</v>
      </c>
      <c r="J1345">
        <f t="shared" si="365"/>
        <v>0</v>
      </c>
      <c r="K1345" s="9">
        <f t="shared" si="366"/>
        <v>0</v>
      </c>
      <c r="L1345" s="9">
        <f t="shared" si="372"/>
        <v>1</v>
      </c>
      <c r="M1345">
        <f t="shared" si="360"/>
        <v>0</v>
      </c>
      <c r="N1345" s="9">
        <f t="shared" si="367"/>
        <v>0</v>
      </c>
      <c r="O1345" s="9">
        <f t="shared" si="373"/>
        <v>1</v>
      </c>
      <c r="P1345">
        <f t="shared" si="361"/>
        <v>0</v>
      </c>
      <c r="Q1345" s="9">
        <f t="shared" si="368"/>
        <v>0</v>
      </c>
      <c r="R1345" s="9">
        <f t="shared" si="374"/>
        <v>1</v>
      </c>
      <c r="S1345">
        <f t="shared" si="362"/>
        <v>0</v>
      </c>
      <c r="T1345" s="9">
        <f t="shared" si="369"/>
        <v>0</v>
      </c>
      <c r="U1345" s="9">
        <f t="shared" si="375"/>
        <v>1</v>
      </c>
      <c r="V1345">
        <f t="shared" si="363"/>
        <v>0</v>
      </c>
      <c r="W1345" s="9">
        <f t="shared" si="370"/>
        <v>0</v>
      </c>
      <c r="X1345" s="9">
        <f t="shared" si="376"/>
        <v>1</v>
      </c>
      <c r="Y1345">
        <f t="shared" si="364"/>
        <v>0</v>
      </c>
      <c r="Z1345" s="9">
        <f t="shared" si="371"/>
        <v>0</v>
      </c>
      <c r="AA1345" s="9">
        <f t="shared" si="377"/>
        <v>1</v>
      </c>
    </row>
    <row r="1346" spans="1:27" x14ac:dyDescent="0.2">
      <c r="A1346" s="4">
        <v>42320</v>
      </c>
      <c r="B1346" s="7">
        <v>-1.3821516504338251E-2</v>
      </c>
      <c r="C1346" s="7">
        <v>-2.2922910749912262E-2</v>
      </c>
      <c r="D1346" s="7">
        <v>-1.2930294498801231E-2</v>
      </c>
      <c r="E1346" s="7">
        <v>-1.0370444506406784E-2</v>
      </c>
      <c r="F1346" s="7">
        <v>9.8259048536419868E-3</v>
      </c>
      <c r="G1346" s="7">
        <v>1.2004670687019825E-2</v>
      </c>
      <c r="H1346" s="7">
        <v>1.5594705007970333E-2</v>
      </c>
      <c r="J1346">
        <f t="shared" si="365"/>
        <v>0</v>
      </c>
      <c r="K1346" s="9">
        <f t="shared" si="366"/>
        <v>0</v>
      </c>
      <c r="L1346" s="9">
        <f t="shared" si="372"/>
        <v>1</v>
      </c>
      <c r="M1346">
        <f t="shared" ref="M1346:M1409" si="378">IF($B1346&lt;D1346,1,0)</f>
        <v>1</v>
      </c>
      <c r="N1346" s="9">
        <f t="shared" si="367"/>
        <v>0</v>
      </c>
      <c r="O1346" s="9">
        <f t="shared" si="373"/>
        <v>0</v>
      </c>
      <c r="P1346">
        <f t="shared" ref="P1346:P1409" si="379">IF($B1346&lt;E1346,1,0)</f>
        <v>1</v>
      </c>
      <c r="Q1346" s="9">
        <f t="shared" si="368"/>
        <v>0</v>
      </c>
      <c r="R1346" s="9">
        <f t="shared" si="374"/>
        <v>0</v>
      </c>
      <c r="S1346">
        <f t="shared" ref="S1346:S1409" si="380">IF($B1346&gt;F1346,1,0)</f>
        <v>0</v>
      </c>
      <c r="T1346" s="9">
        <f t="shared" si="369"/>
        <v>0</v>
      </c>
      <c r="U1346" s="9">
        <f t="shared" si="375"/>
        <v>1</v>
      </c>
      <c r="V1346">
        <f t="shared" ref="V1346:V1409" si="381">IF($B1346&gt;G1346,1,0)</f>
        <v>0</v>
      </c>
      <c r="W1346" s="9">
        <f t="shared" si="370"/>
        <v>0</v>
      </c>
      <c r="X1346" s="9">
        <f t="shared" si="376"/>
        <v>1</v>
      </c>
      <c r="Y1346">
        <f t="shared" ref="Y1346:Y1409" si="382">IF($B1346&gt;H1346,1,0)</f>
        <v>0</v>
      </c>
      <c r="Z1346" s="9">
        <f t="shared" si="371"/>
        <v>0</v>
      </c>
      <c r="AA1346" s="9">
        <f t="shared" si="377"/>
        <v>1</v>
      </c>
    </row>
    <row r="1347" spans="1:27" x14ac:dyDescent="0.2">
      <c r="A1347" s="4">
        <v>42321</v>
      </c>
      <c r="B1347" s="7">
        <v>-1.0839680436445684E-2</v>
      </c>
      <c r="C1347" s="7">
        <v>-3.2082121819257736E-2</v>
      </c>
      <c r="D1347" s="7">
        <v>-1.6918886452913284E-2</v>
      </c>
      <c r="E1347" s="7">
        <v>-1.1237942613661289E-2</v>
      </c>
      <c r="F1347" s="7">
        <v>1.3722880743443966E-2</v>
      </c>
      <c r="G1347" s="7">
        <v>1.7507998272776604E-2</v>
      </c>
      <c r="H1347" s="7">
        <v>2.5912085548043251E-2</v>
      </c>
      <c r="J1347">
        <f t="shared" ref="J1347:J1410" si="383">IF(B1347&lt;C1347,1,0)</f>
        <v>0</v>
      </c>
      <c r="K1347" s="9">
        <f t="shared" si="366"/>
        <v>0</v>
      </c>
      <c r="L1347" s="9">
        <f t="shared" si="372"/>
        <v>1</v>
      </c>
      <c r="M1347">
        <f t="shared" si="378"/>
        <v>0</v>
      </c>
      <c r="N1347" s="9">
        <f t="shared" si="367"/>
        <v>0</v>
      </c>
      <c r="O1347" s="9">
        <f t="shared" si="373"/>
        <v>0</v>
      </c>
      <c r="P1347">
        <f t="shared" si="379"/>
        <v>0</v>
      </c>
      <c r="Q1347" s="9">
        <f t="shared" si="368"/>
        <v>0</v>
      </c>
      <c r="R1347" s="9">
        <f t="shared" si="374"/>
        <v>0</v>
      </c>
      <c r="S1347">
        <f t="shared" si="380"/>
        <v>0</v>
      </c>
      <c r="T1347" s="9">
        <f t="shared" si="369"/>
        <v>0</v>
      </c>
      <c r="U1347" s="9">
        <f t="shared" si="375"/>
        <v>1</v>
      </c>
      <c r="V1347">
        <f t="shared" si="381"/>
        <v>0</v>
      </c>
      <c r="W1347" s="9">
        <f t="shared" si="370"/>
        <v>0</v>
      </c>
      <c r="X1347" s="9">
        <f t="shared" si="376"/>
        <v>1</v>
      </c>
      <c r="Y1347">
        <f t="shared" si="382"/>
        <v>0</v>
      </c>
      <c r="Z1347" s="9">
        <f t="shared" si="371"/>
        <v>0</v>
      </c>
      <c r="AA1347" s="9">
        <f t="shared" si="377"/>
        <v>1</v>
      </c>
    </row>
    <row r="1348" spans="1:27" x14ac:dyDescent="0.2">
      <c r="A1348" s="4">
        <v>42324</v>
      </c>
      <c r="B1348" s="7">
        <v>1.4459505354639322E-2</v>
      </c>
      <c r="C1348" s="7">
        <v>-3.5722654312849045E-2</v>
      </c>
      <c r="D1348" s="7">
        <v>-2.0099490880966187E-2</v>
      </c>
      <c r="E1348" s="7">
        <v>-1.2582339346408844E-2</v>
      </c>
      <c r="F1348" s="7">
        <v>1.5226816758513451E-2</v>
      </c>
      <c r="G1348" s="7">
        <v>1.966855488717556E-2</v>
      </c>
      <c r="H1348" s="7">
        <v>2.869994193315506E-2</v>
      </c>
      <c r="J1348">
        <f t="shared" si="383"/>
        <v>0</v>
      </c>
      <c r="K1348" s="9">
        <f t="shared" ref="K1348:K1411" si="384">IF(J1348=J1347,IF(J1347=1,1,0),0)</f>
        <v>0</v>
      </c>
      <c r="L1348" s="9">
        <f t="shared" si="372"/>
        <v>1</v>
      </c>
      <c r="M1348">
        <f t="shared" si="378"/>
        <v>0</v>
      </c>
      <c r="N1348" s="9">
        <f t="shared" ref="N1348:N1411" si="385">IF(M1348=M1347,IF(M1347=1,1,0),0)</f>
        <v>0</v>
      </c>
      <c r="O1348" s="9">
        <f t="shared" si="373"/>
        <v>1</v>
      </c>
      <c r="P1348">
        <f t="shared" si="379"/>
        <v>0</v>
      </c>
      <c r="Q1348" s="9">
        <f t="shared" ref="Q1348:Q1411" si="386">IF(P1348=P1347,IF(P1347=1,1,0),0)</f>
        <v>0</v>
      </c>
      <c r="R1348" s="9">
        <f t="shared" si="374"/>
        <v>1</v>
      </c>
      <c r="S1348">
        <f t="shared" si="380"/>
        <v>0</v>
      </c>
      <c r="T1348" s="9">
        <f t="shared" ref="T1348:T1411" si="387">IF(S1348=S1347,IF(S1347=1,1,0),0)</f>
        <v>0</v>
      </c>
      <c r="U1348" s="9">
        <f t="shared" si="375"/>
        <v>1</v>
      </c>
      <c r="V1348">
        <f t="shared" si="381"/>
        <v>0</v>
      </c>
      <c r="W1348" s="9">
        <f t="shared" ref="W1348:W1411" si="388">IF(V1348=V1347,IF(V1347=1,1,0),0)</f>
        <v>0</v>
      </c>
      <c r="X1348" s="9">
        <f t="shared" si="376"/>
        <v>1</v>
      </c>
      <c r="Y1348">
        <f t="shared" si="382"/>
        <v>0</v>
      </c>
      <c r="Z1348" s="9">
        <f t="shared" ref="Z1348:Z1411" si="389">IF(Y1348=Y1347,IF(Y1347=1,1,0),0)</f>
        <v>0</v>
      </c>
      <c r="AA1348" s="9">
        <f t="shared" si="377"/>
        <v>1</v>
      </c>
    </row>
    <row r="1349" spans="1:27" x14ac:dyDescent="0.2">
      <c r="A1349" s="4">
        <v>42325</v>
      </c>
      <c r="B1349" s="7">
        <v>4.8816207950135119E-4</v>
      </c>
      <c r="C1349" s="7">
        <v>-2.6161756366491318E-2</v>
      </c>
      <c r="D1349" s="7">
        <v>-1.4966734685003757E-2</v>
      </c>
      <c r="E1349" s="7">
        <v>-1.2410532683134079E-2</v>
      </c>
      <c r="F1349" s="7">
        <v>8.3776991814374924E-3</v>
      </c>
      <c r="G1349" s="7">
        <v>1.2775114737451077E-2</v>
      </c>
      <c r="H1349" s="7">
        <v>1.7916545271873474E-2</v>
      </c>
      <c r="J1349">
        <f t="shared" si="383"/>
        <v>0</v>
      </c>
      <c r="K1349" s="9">
        <f t="shared" si="384"/>
        <v>0</v>
      </c>
      <c r="L1349" s="9">
        <f t="shared" ref="L1349:L1412" si="390">IF(J1349=J1348,IF(J1348=0,1,0),0)</f>
        <v>1</v>
      </c>
      <c r="M1349">
        <f t="shared" si="378"/>
        <v>0</v>
      </c>
      <c r="N1349" s="9">
        <f t="shared" si="385"/>
        <v>0</v>
      </c>
      <c r="O1349" s="9">
        <f t="shared" ref="O1349:O1412" si="391">IF(M1349=M1348,IF(M1348=0,1,0),0)</f>
        <v>1</v>
      </c>
      <c r="P1349">
        <f t="shared" si="379"/>
        <v>0</v>
      </c>
      <c r="Q1349" s="9">
        <f t="shared" si="386"/>
        <v>0</v>
      </c>
      <c r="R1349" s="9">
        <f t="shared" ref="R1349:R1412" si="392">IF(P1349=P1348,IF(P1348=0,1,0),0)</f>
        <v>1</v>
      </c>
      <c r="S1349">
        <f t="shared" si="380"/>
        <v>0</v>
      </c>
      <c r="T1349" s="9">
        <f t="shared" si="387"/>
        <v>0</v>
      </c>
      <c r="U1349" s="9">
        <f t="shared" ref="U1349:U1412" si="393">IF(S1349=S1348,IF(S1348=0,1,0),0)</f>
        <v>1</v>
      </c>
      <c r="V1349">
        <f t="shared" si="381"/>
        <v>0</v>
      </c>
      <c r="W1349" s="9">
        <f t="shared" si="388"/>
        <v>0</v>
      </c>
      <c r="X1349" s="9">
        <f t="shared" ref="X1349:X1412" si="394">IF(V1349=V1348,IF(V1348=0,1,0),0)</f>
        <v>1</v>
      </c>
      <c r="Y1349">
        <f t="shared" si="382"/>
        <v>0</v>
      </c>
      <c r="Z1349" s="9">
        <f t="shared" si="389"/>
        <v>0</v>
      </c>
      <c r="AA1349" s="9">
        <f t="shared" ref="AA1349:AA1412" si="395">IF(Y1349=Y1348,IF(Y1348=0,1,0),0)</f>
        <v>1</v>
      </c>
    </row>
    <row r="1350" spans="1:27" x14ac:dyDescent="0.2">
      <c r="A1350" s="4">
        <v>42326</v>
      </c>
      <c r="B1350" s="7">
        <v>1.4871783284975326E-2</v>
      </c>
      <c r="C1350" s="7">
        <v>-3.9075195789337158E-2</v>
      </c>
      <c r="D1350" s="7">
        <v>-2.3734841495752335E-2</v>
      </c>
      <c r="E1350" s="7">
        <v>-1.530137937515974E-2</v>
      </c>
      <c r="F1350" s="7">
        <v>1.5743084251880646E-2</v>
      </c>
      <c r="G1350" s="7">
        <v>2.065889909863472E-2</v>
      </c>
      <c r="H1350" s="7">
        <v>2.7265211567282677E-2</v>
      </c>
      <c r="J1350">
        <f t="shared" si="383"/>
        <v>0</v>
      </c>
      <c r="K1350" s="9">
        <f t="shared" si="384"/>
        <v>0</v>
      </c>
      <c r="L1350" s="9">
        <f t="shared" si="390"/>
        <v>1</v>
      </c>
      <c r="M1350">
        <f t="shared" si="378"/>
        <v>0</v>
      </c>
      <c r="N1350" s="9">
        <f t="shared" si="385"/>
        <v>0</v>
      </c>
      <c r="O1350" s="9">
        <f t="shared" si="391"/>
        <v>1</v>
      </c>
      <c r="P1350">
        <f t="shared" si="379"/>
        <v>0</v>
      </c>
      <c r="Q1350" s="9">
        <f t="shared" si="386"/>
        <v>0</v>
      </c>
      <c r="R1350" s="9">
        <f t="shared" si="392"/>
        <v>1</v>
      </c>
      <c r="S1350">
        <f t="shared" si="380"/>
        <v>0</v>
      </c>
      <c r="T1350" s="9">
        <f t="shared" si="387"/>
        <v>0</v>
      </c>
      <c r="U1350" s="9">
        <f t="shared" si="393"/>
        <v>1</v>
      </c>
      <c r="V1350">
        <f t="shared" si="381"/>
        <v>0</v>
      </c>
      <c r="W1350" s="9">
        <f t="shared" si="388"/>
        <v>0</v>
      </c>
      <c r="X1350" s="9">
        <f t="shared" si="394"/>
        <v>1</v>
      </c>
      <c r="Y1350">
        <f t="shared" si="382"/>
        <v>0</v>
      </c>
      <c r="Z1350" s="9">
        <f t="shared" si="389"/>
        <v>0</v>
      </c>
      <c r="AA1350" s="9">
        <f t="shared" si="395"/>
        <v>1</v>
      </c>
    </row>
    <row r="1351" spans="1:27" x14ac:dyDescent="0.2">
      <c r="A1351" s="4">
        <v>42327</v>
      </c>
      <c r="B1351" s="7">
        <v>-2.4044819659479503E-4</v>
      </c>
      <c r="C1351" s="7">
        <v>-2.3881968110799789E-2</v>
      </c>
      <c r="D1351" s="7">
        <v>-1.4635669067502022E-2</v>
      </c>
      <c r="E1351" s="7">
        <v>-1.3214557431638241E-2</v>
      </c>
      <c r="F1351" s="7">
        <v>8.4778629243373871E-3</v>
      </c>
      <c r="G1351" s="7">
        <v>1.2238484807312489E-2</v>
      </c>
      <c r="H1351" s="7">
        <v>1.6806447878479958E-2</v>
      </c>
      <c r="J1351">
        <f t="shared" si="383"/>
        <v>0</v>
      </c>
      <c r="K1351" s="9">
        <f t="shared" si="384"/>
        <v>0</v>
      </c>
      <c r="L1351" s="9">
        <f t="shared" si="390"/>
        <v>1</v>
      </c>
      <c r="M1351">
        <f t="shared" si="378"/>
        <v>0</v>
      </c>
      <c r="N1351" s="9">
        <f t="shared" si="385"/>
        <v>0</v>
      </c>
      <c r="O1351" s="9">
        <f t="shared" si="391"/>
        <v>1</v>
      </c>
      <c r="P1351">
        <f t="shared" si="379"/>
        <v>0</v>
      </c>
      <c r="Q1351" s="9">
        <f t="shared" si="386"/>
        <v>0</v>
      </c>
      <c r="R1351" s="9">
        <f t="shared" si="392"/>
        <v>1</v>
      </c>
      <c r="S1351">
        <f t="shared" si="380"/>
        <v>0</v>
      </c>
      <c r="T1351" s="9">
        <f t="shared" si="387"/>
        <v>0</v>
      </c>
      <c r="U1351" s="9">
        <f t="shared" si="393"/>
        <v>1</v>
      </c>
      <c r="V1351">
        <f t="shared" si="381"/>
        <v>0</v>
      </c>
      <c r="W1351" s="9">
        <f t="shared" si="388"/>
        <v>0</v>
      </c>
      <c r="X1351" s="9">
        <f t="shared" si="394"/>
        <v>1</v>
      </c>
      <c r="Y1351">
        <f t="shared" si="382"/>
        <v>0</v>
      </c>
      <c r="Z1351" s="9">
        <f t="shared" si="389"/>
        <v>0</v>
      </c>
      <c r="AA1351" s="9">
        <f t="shared" si="395"/>
        <v>1</v>
      </c>
    </row>
    <row r="1352" spans="1:27" x14ac:dyDescent="0.2">
      <c r="A1352" s="4">
        <v>42328</v>
      </c>
      <c r="B1352" s="7">
        <v>4.558658533990928E-3</v>
      </c>
      <c r="C1352" s="7">
        <v>-3.4416168928146362E-2</v>
      </c>
      <c r="D1352" s="7">
        <v>-2.1494023501873016E-2</v>
      </c>
      <c r="E1352" s="7">
        <v>-1.452568918466568E-2</v>
      </c>
      <c r="F1352" s="7">
        <v>1.4399613253772259E-2</v>
      </c>
      <c r="G1352" s="7">
        <v>1.7928456887602806E-2</v>
      </c>
      <c r="H1352" s="7">
        <v>2.3299630731344223E-2</v>
      </c>
      <c r="J1352">
        <f t="shared" si="383"/>
        <v>0</v>
      </c>
      <c r="K1352" s="9">
        <f t="shared" si="384"/>
        <v>0</v>
      </c>
      <c r="L1352" s="9">
        <f t="shared" si="390"/>
        <v>1</v>
      </c>
      <c r="M1352">
        <f t="shared" si="378"/>
        <v>0</v>
      </c>
      <c r="N1352" s="9">
        <f t="shared" si="385"/>
        <v>0</v>
      </c>
      <c r="O1352" s="9">
        <f t="shared" si="391"/>
        <v>1</v>
      </c>
      <c r="P1352">
        <f t="shared" si="379"/>
        <v>0</v>
      </c>
      <c r="Q1352" s="9">
        <f t="shared" si="386"/>
        <v>0</v>
      </c>
      <c r="R1352" s="9">
        <f t="shared" si="392"/>
        <v>1</v>
      </c>
      <c r="S1352">
        <f t="shared" si="380"/>
        <v>0</v>
      </c>
      <c r="T1352" s="9">
        <f t="shared" si="387"/>
        <v>0</v>
      </c>
      <c r="U1352" s="9">
        <f t="shared" si="393"/>
        <v>1</v>
      </c>
      <c r="V1352">
        <f t="shared" si="381"/>
        <v>0</v>
      </c>
      <c r="W1352" s="9">
        <f t="shared" si="388"/>
        <v>0</v>
      </c>
      <c r="X1352" s="9">
        <f t="shared" si="394"/>
        <v>1</v>
      </c>
      <c r="Y1352">
        <f t="shared" si="382"/>
        <v>0</v>
      </c>
      <c r="Z1352" s="9">
        <f t="shared" si="389"/>
        <v>0</v>
      </c>
      <c r="AA1352" s="9">
        <f t="shared" si="395"/>
        <v>1</v>
      </c>
    </row>
    <row r="1353" spans="1:27" x14ac:dyDescent="0.2">
      <c r="A1353" s="4">
        <v>42331</v>
      </c>
      <c r="B1353" s="7">
        <v>-2.1567743029443417E-3</v>
      </c>
      <c r="C1353" s="7">
        <v>-2.3071225732564926E-2</v>
      </c>
      <c r="D1353" s="7">
        <v>-1.4839569106698036E-2</v>
      </c>
      <c r="E1353" s="7">
        <v>-1.2247797101736069E-2</v>
      </c>
      <c r="F1353" s="7">
        <v>9.8279314115643501E-3</v>
      </c>
      <c r="G1353" s="7">
        <v>1.1856447905302048E-2</v>
      </c>
      <c r="H1353" s="7">
        <v>1.5046297572553158E-2</v>
      </c>
      <c r="J1353">
        <f t="shared" si="383"/>
        <v>0</v>
      </c>
      <c r="K1353" s="9">
        <f t="shared" si="384"/>
        <v>0</v>
      </c>
      <c r="L1353" s="9">
        <f t="shared" si="390"/>
        <v>1</v>
      </c>
      <c r="M1353">
        <f t="shared" si="378"/>
        <v>0</v>
      </c>
      <c r="N1353" s="9">
        <f t="shared" si="385"/>
        <v>0</v>
      </c>
      <c r="O1353" s="9">
        <f t="shared" si="391"/>
        <v>1</v>
      </c>
      <c r="P1353">
        <f t="shared" si="379"/>
        <v>0</v>
      </c>
      <c r="Q1353" s="9">
        <f t="shared" si="386"/>
        <v>0</v>
      </c>
      <c r="R1353" s="9">
        <f t="shared" si="392"/>
        <v>1</v>
      </c>
      <c r="S1353">
        <f t="shared" si="380"/>
        <v>0</v>
      </c>
      <c r="T1353" s="9">
        <f t="shared" si="387"/>
        <v>0</v>
      </c>
      <c r="U1353" s="9">
        <f t="shared" si="393"/>
        <v>1</v>
      </c>
      <c r="V1353">
        <f t="shared" si="381"/>
        <v>0</v>
      </c>
      <c r="W1353" s="9">
        <f t="shared" si="388"/>
        <v>0</v>
      </c>
      <c r="X1353" s="9">
        <f t="shared" si="394"/>
        <v>1</v>
      </c>
      <c r="Y1353">
        <f t="shared" si="382"/>
        <v>0</v>
      </c>
      <c r="Z1353" s="9">
        <f t="shared" si="389"/>
        <v>0</v>
      </c>
      <c r="AA1353" s="9">
        <f t="shared" si="395"/>
        <v>1</v>
      </c>
    </row>
    <row r="1354" spans="1:27" x14ac:dyDescent="0.2">
      <c r="A1354" s="4">
        <v>42332</v>
      </c>
      <c r="B1354" s="7">
        <v>2.3987143006417907E-4</v>
      </c>
      <c r="C1354" s="7">
        <v>-2.4293167516589165E-2</v>
      </c>
      <c r="D1354" s="7">
        <v>-1.5058102086186409E-2</v>
      </c>
      <c r="E1354" s="7">
        <v>-1.1296028271317482E-2</v>
      </c>
      <c r="F1354" s="7">
        <v>1.0698073543608189E-2</v>
      </c>
      <c r="G1354" s="7">
        <v>1.2669086456298828E-2</v>
      </c>
      <c r="H1354" s="7">
        <v>1.6627326607704163E-2</v>
      </c>
      <c r="J1354">
        <f t="shared" si="383"/>
        <v>0</v>
      </c>
      <c r="K1354" s="9">
        <f t="shared" si="384"/>
        <v>0</v>
      </c>
      <c r="L1354" s="9">
        <f t="shared" si="390"/>
        <v>1</v>
      </c>
      <c r="M1354">
        <f t="shared" si="378"/>
        <v>0</v>
      </c>
      <c r="N1354" s="9">
        <f t="shared" si="385"/>
        <v>0</v>
      </c>
      <c r="O1354" s="9">
        <f t="shared" si="391"/>
        <v>1</v>
      </c>
      <c r="P1354">
        <f t="shared" si="379"/>
        <v>0</v>
      </c>
      <c r="Q1354" s="9">
        <f t="shared" si="386"/>
        <v>0</v>
      </c>
      <c r="R1354" s="9">
        <f t="shared" si="392"/>
        <v>1</v>
      </c>
      <c r="S1354">
        <f t="shared" si="380"/>
        <v>0</v>
      </c>
      <c r="T1354" s="9">
        <f t="shared" si="387"/>
        <v>0</v>
      </c>
      <c r="U1354" s="9">
        <f t="shared" si="393"/>
        <v>1</v>
      </c>
      <c r="V1354">
        <f t="shared" si="381"/>
        <v>0</v>
      </c>
      <c r="W1354" s="9">
        <f t="shared" si="388"/>
        <v>0</v>
      </c>
      <c r="X1354" s="9">
        <f t="shared" si="394"/>
        <v>1</v>
      </c>
      <c r="Y1354">
        <f t="shared" si="382"/>
        <v>0</v>
      </c>
      <c r="Z1354" s="9">
        <f t="shared" si="389"/>
        <v>0</v>
      </c>
      <c r="AA1354" s="9">
        <f t="shared" si="395"/>
        <v>1</v>
      </c>
    </row>
    <row r="1355" spans="1:27" x14ac:dyDescent="0.2">
      <c r="A1355" s="4">
        <v>42333</v>
      </c>
      <c r="B1355" s="7">
        <v>1.6296015876248919E-3</v>
      </c>
      <c r="C1355" s="7">
        <v>-2.8843134641647339E-2</v>
      </c>
      <c r="D1355" s="7">
        <v>-1.7257273197174072E-2</v>
      </c>
      <c r="E1355" s="7">
        <v>-1.2189134024083614E-2</v>
      </c>
      <c r="F1355" s="7">
        <v>1.1577083729207516E-2</v>
      </c>
      <c r="G1355" s="7">
        <v>1.4510317705571651E-2</v>
      </c>
      <c r="H1355" s="7">
        <v>1.8552785739302635E-2</v>
      </c>
      <c r="J1355">
        <f t="shared" si="383"/>
        <v>0</v>
      </c>
      <c r="K1355" s="9">
        <f t="shared" si="384"/>
        <v>0</v>
      </c>
      <c r="L1355" s="9">
        <f t="shared" si="390"/>
        <v>1</v>
      </c>
      <c r="M1355">
        <f t="shared" si="378"/>
        <v>0</v>
      </c>
      <c r="N1355" s="9">
        <f t="shared" si="385"/>
        <v>0</v>
      </c>
      <c r="O1355" s="9">
        <f t="shared" si="391"/>
        <v>1</v>
      </c>
      <c r="P1355">
        <f t="shared" si="379"/>
        <v>0</v>
      </c>
      <c r="Q1355" s="9">
        <f t="shared" si="386"/>
        <v>0</v>
      </c>
      <c r="R1355" s="9">
        <f t="shared" si="392"/>
        <v>1</v>
      </c>
      <c r="S1355">
        <f t="shared" si="380"/>
        <v>0</v>
      </c>
      <c r="T1355" s="9">
        <f t="shared" si="387"/>
        <v>0</v>
      </c>
      <c r="U1355" s="9">
        <f t="shared" si="393"/>
        <v>1</v>
      </c>
      <c r="V1355">
        <f t="shared" si="381"/>
        <v>0</v>
      </c>
      <c r="W1355" s="9">
        <f t="shared" si="388"/>
        <v>0</v>
      </c>
      <c r="X1355" s="9">
        <f t="shared" si="394"/>
        <v>1</v>
      </c>
      <c r="Y1355">
        <f t="shared" si="382"/>
        <v>0</v>
      </c>
      <c r="Z1355" s="9">
        <f t="shared" si="389"/>
        <v>0</v>
      </c>
      <c r="AA1355" s="9">
        <f t="shared" si="395"/>
        <v>1</v>
      </c>
    </row>
    <row r="1356" spans="1:27" x14ac:dyDescent="0.2">
      <c r="A1356" s="4">
        <v>42335</v>
      </c>
      <c r="B1356" s="7">
        <v>8.6165634818959698E-4</v>
      </c>
      <c r="C1356" s="7">
        <v>-2.3069314658641815E-2</v>
      </c>
      <c r="D1356" s="7">
        <v>-1.240151934325695E-2</v>
      </c>
      <c r="E1356" s="7">
        <v>-8.8281063362956047E-3</v>
      </c>
      <c r="F1356" s="7">
        <v>7.7962083742022514E-3</v>
      </c>
      <c r="G1356" s="7">
        <v>1.02929612621665E-2</v>
      </c>
      <c r="H1356" s="7">
        <v>1.359972171485424E-2</v>
      </c>
      <c r="J1356">
        <f t="shared" si="383"/>
        <v>0</v>
      </c>
      <c r="K1356" s="9">
        <f t="shared" si="384"/>
        <v>0</v>
      </c>
      <c r="L1356" s="9">
        <f t="shared" si="390"/>
        <v>1</v>
      </c>
      <c r="M1356">
        <f t="shared" si="378"/>
        <v>0</v>
      </c>
      <c r="N1356" s="9">
        <f t="shared" si="385"/>
        <v>0</v>
      </c>
      <c r="O1356" s="9">
        <f t="shared" si="391"/>
        <v>1</v>
      </c>
      <c r="P1356">
        <f t="shared" si="379"/>
        <v>0</v>
      </c>
      <c r="Q1356" s="9">
        <f t="shared" si="386"/>
        <v>0</v>
      </c>
      <c r="R1356" s="9">
        <f t="shared" si="392"/>
        <v>1</v>
      </c>
      <c r="S1356">
        <f t="shared" si="380"/>
        <v>0</v>
      </c>
      <c r="T1356" s="9">
        <f t="shared" si="387"/>
        <v>0</v>
      </c>
      <c r="U1356" s="9">
        <f t="shared" si="393"/>
        <v>1</v>
      </c>
      <c r="V1356">
        <f t="shared" si="381"/>
        <v>0</v>
      </c>
      <c r="W1356" s="9">
        <f t="shared" si="388"/>
        <v>0</v>
      </c>
      <c r="X1356" s="9">
        <f t="shared" si="394"/>
        <v>1</v>
      </c>
      <c r="Y1356">
        <f t="shared" si="382"/>
        <v>0</v>
      </c>
      <c r="Z1356" s="9">
        <f t="shared" si="389"/>
        <v>0</v>
      </c>
      <c r="AA1356" s="9">
        <f t="shared" si="395"/>
        <v>1</v>
      </c>
    </row>
    <row r="1357" spans="1:27" x14ac:dyDescent="0.2">
      <c r="A1357" s="4">
        <v>42338</v>
      </c>
      <c r="B1357" s="7">
        <v>-4.8444826980731876E-3</v>
      </c>
      <c r="C1357" s="7">
        <v>-2.0476127043366432E-2</v>
      </c>
      <c r="D1357" s="7">
        <v>-1.168548222631216E-2</v>
      </c>
      <c r="E1357" s="7">
        <v>-8.4973974153399467E-3</v>
      </c>
      <c r="F1357" s="7">
        <v>7.4967909604310989E-3</v>
      </c>
      <c r="G1357" s="7">
        <v>9.3492167070508003E-3</v>
      </c>
      <c r="H1357" s="7">
        <v>1.2431526556611061E-2</v>
      </c>
      <c r="J1357">
        <f t="shared" si="383"/>
        <v>0</v>
      </c>
      <c r="K1357" s="9">
        <f t="shared" si="384"/>
        <v>0</v>
      </c>
      <c r="L1357" s="9">
        <f t="shared" si="390"/>
        <v>1</v>
      </c>
      <c r="M1357">
        <f t="shared" si="378"/>
        <v>0</v>
      </c>
      <c r="N1357" s="9">
        <f t="shared" si="385"/>
        <v>0</v>
      </c>
      <c r="O1357" s="9">
        <f t="shared" si="391"/>
        <v>1</v>
      </c>
      <c r="P1357">
        <f t="shared" si="379"/>
        <v>0</v>
      </c>
      <c r="Q1357" s="9">
        <f t="shared" si="386"/>
        <v>0</v>
      </c>
      <c r="R1357" s="9">
        <f t="shared" si="392"/>
        <v>1</v>
      </c>
      <c r="S1357">
        <f t="shared" si="380"/>
        <v>0</v>
      </c>
      <c r="T1357" s="9">
        <f t="shared" si="387"/>
        <v>0</v>
      </c>
      <c r="U1357" s="9">
        <f t="shared" si="393"/>
        <v>1</v>
      </c>
      <c r="V1357">
        <f t="shared" si="381"/>
        <v>0</v>
      </c>
      <c r="W1357" s="9">
        <f t="shared" si="388"/>
        <v>0</v>
      </c>
      <c r="X1357" s="9">
        <f t="shared" si="394"/>
        <v>1</v>
      </c>
      <c r="Y1357">
        <f t="shared" si="382"/>
        <v>0</v>
      </c>
      <c r="Z1357" s="9">
        <f t="shared" si="389"/>
        <v>0</v>
      </c>
      <c r="AA1357" s="9">
        <f t="shared" si="395"/>
        <v>1</v>
      </c>
    </row>
    <row r="1358" spans="1:27" x14ac:dyDescent="0.2">
      <c r="A1358" s="4">
        <v>42339</v>
      </c>
      <c r="B1358" s="7">
        <v>9.6179893039400992E-3</v>
      </c>
      <c r="C1358" s="7">
        <v>-2.1244879812002182E-2</v>
      </c>
      <c r="D1358" s="7">
        <v>-1.1803205125033855E-2</v>
      </c>
      <c r="E1358" s="7">
        <v>-7.9227155074477196E-3</v>
      </c>
      <c r="F1358" s="7">
        <v>8.4269959479570389E-3</v>
      </c>
      <c r="G1358" s="7">
        <v>1.0421887971460819E-2</v>
      </c>
      <c r="H1358" s="7">
        <v>1.5296784229576588E-2</v>
      </c>
      <c r="J1358">
        <f t="shared" si="383"/>
        <v>0</v>
      </c>
      <c r="K1358" s="9">
        <f t="shared" si="384"/>
        <v>0</v>
      </c>
      <c r="L1358" s="9">
        <f t="shared" si="390"/>
        <v>1</v>
      </c>
      <c r="M1358">
        <f t="shared" si="378"/>
        <v>0</v>
      </c>
      <c r="N1358" s="9">
        <f t="shared" si="385"/>
        <v>0</v>
      </c>
      <c r="O1358" s="9">
        <f t="shared" si="391"/>
        <v>1</v>
      </c>
      <c r="P1358">
        <f t="shared" si="379"/>
        <v>0</v>
      </c>
      <c r="Q1358" s="9">
        <f t="shared" si="386"/>
        <v>0</v>
      </c>
      <c r="R1358" s="9">
        <f t="shared" si="392"/>
        <v>1</v>
      </c>
      <c r="S1358">
        <f t="shared" si="380"/>
        <v>1</v>
      </c>
      <c r="T1358" s="9">
        <f t="shared" si="387"/>
        <v>0</v>
      </c>
      <c r="U1358" s="9">
        <f t="shared" si="393"/>
        <v>0</v>
      </c>
      <c r="V1358">
        <f t="shared" si="381"/>
        <v>0</v>
      </c>
      <c r="W1358" s="9">
        <f t="shared" si="388"/>
        <v>0</v>
      </c>
      <c r="X1358" s="9">
        <f t="shared" si="394"/>
        <v>1</v>
      </c>
      <c r="Y1358">
        <f t="shared" si="382"/>
        <v>0</v>
      </c>
      <c r="Z1358" s="9">
        <f t="shared" si="389"/>
        <v>0</v>
      </c>
      <c r="AA1358" s="9">
        <f t="shared" si="395"/>
        <v>1</v>
      </c>
    </row>
    <row r="1359" spans="1:27" x14ac:dyDescent="0.2">
      <c r="A1359" s="4">
        <v>42340</v>
      </c>
      <c r="B1359" s="7">
        <v>-8.7528957718317514E-3</v>
      </c>
      <c r="C1359" s="7">
        <v>-2.0487630739808083E-2</v>
      </c>
      <c r="D1359" s="7">
        <v>-1.0948360897600651E-2</v>
      </c>
      <c r="E1359" s="7">
        <v>-8.7366793304681778E-3</v>
      </c>
      <c r="F1359" s="7">
        <v>5.7543558068573475E-3</v>
      </c>
      <c r="G1359" s="7">
        <v>8.5229473188519478E-3</v>
      </c>
      <c r="H1359" s="7">
        <v>1.238134503364563E-2</v>
      </c>
      <c r="J1359">
        <f t="shared" si="383"/>
        <v>0</v>
      </c>
      <c r="K1359" s="9">
        <f t="shared" si="384"/>
        <v>0</v>
      </c>
      <c r="L1359" s="9">
        <f t="shared" si="390"/>
        <v>1</v>
      </c>
      <c r="M1359">
        <f t="shared" si="378"/>
        <v>0</v>
      </c>
      <c r="N1359" s="9">
        <f t="shared" si="385"/>
        <v>0</v>
      </c>
      <c r="O1359" s="9">
        <f t="shared" si="391"/>
        <v>1</v>
      </c>
      <c r="P1359">
        <f t="shared" si="379"/>
        <v>1</v>
      </c>
      <c r="Q1359" s="9">
        <f t="shared" si="386"/>
        <v>0</v>
      </c>
      <c r="R1359" s="9">
        <f t="shared" si="392"/>
        <v>0</v>
      </c>
      <c r="S1359">
        <f t="shared" si="380"/>
        <v>0</v>
      </c>
      <c r="T1359" s="9">
        <f t="shared" si="387"/>
        <v>0</v>
      </c>
      <c r="U1359" s="9">
        <f t="shared" si="393"/>
        <v>0</v>
      </c>
      <c r="V1359">
        <f t="shared" si="381"/>
        <v>0</v>
      </c>
      <c r="W1359" s="9">
        <f t="shared" si="388"/>
        <v>0</v>
      </c>
      <c r="X1359" s="9">
        <f t="shared" si="394"/>
        <v>1</v>
      </c>
      <c r="Y1359">
        <f t="shared" si="382"/>
        <v>0</v>
      </c>
      <c r="Z1359" s="9">
        <f t="shared" si="389"/>
        <v>0</v>
      </c>
      <c r="AA1359" s="9">
        <f t="shared" si="395"/>
        <v>1</v>
      </c>
    </row>
    <row r="1360" spans="1:27" x14ac:dyDescent="0.2">
      <c r="A1360" s="4">
        <v>42341</v>
      </c>
      <c r="B1360" s="7">
        <v>-1.4711841031889984E-2</v>
      </c>
      <c r="C1360" s="7">
        <v>-2.5132864713668823E-2</v>
      </c>
      <c r="D1360" s="7">
        <v>-1.4076207764446735E-2</v>
      </c>
      <c r="E1360" s="7">
        <v>-9.8987221717834473E-3</v>
      </c>
      <c r="F1360" s="7">
        <v>1.0954269208014011E-2</v>
      </c>
      <c r="G1360" s="7">
        <v>1.3242103159427643E-2</v>
      </c>
      <c r="H1360" s="7">
        <v>1.9277110695838928E-2</v>
      </c>
      <c r="J1360">
        <f t="shared" si="383"/>
        <v>0</v>
      </c>
      <c r="K1360" s="9">
        <f t="shared" si="384"/>
        <v>0</v>
      </c>
      <c r="L1360" s="9">
        <f t="shared" si="390"/>
        <v>1</v>
      </c>
      <c r="M1360">
        <f t="shared" si="378"/>
        <v>1</v>
      </c>
      <c r="N1360" s="9">
        <f t="shared" si="385"/>
        <v>0</v>
      </c>
      <c r="O1360" s="9">
        <f t="shared" si="391"/>
        <v>0</v>
      </c>
      <c r="P1360">
        <f t="shared" si="379"/>
        <v>1</v>
      </c>
      <c r="Q1360" s="9">
        <f t="shared" si="386"/>
        <v>1</v>
      </c>
      <c r="R1360" s="9">
        <f t="shared" si="392"/>
        <v>0</v>
      </c>
      <c r="S1360">
        <f t="shared" si="380"/>
        <v>0</v>
      </c>
      <c r="T1360" s="9">
        <f t="shared" si="387"/>
        <v>0</v>
      </c>
      <c r="U1360" s="9">
        <f t="shared" si="393"/>
        <v>1</v>
      </c>
      <c r="V1360">
        <f t="shared" si="381"/>
        <v>0</v>
      </c>
      <c r="W1360" s="9">
        <f t="shared" si="388"/>
        <v>0</v>
      </c>
      <c r="X1360" s="9">
        <f t="shared" si="394"/>
        <v>1</v>
      </c>
      <c r="Y1360">
        <f t="shared" si="382"/>
        <v>0</v>
      </c>
      <c r="Z1360" s="9">
        <f t="shared" si="389"/>
        <v>0</v>
      </c>
      <c r="AA1360" s="9">
        <f t="shared" si="395"/>
        <v>1</v>
      </c>
    </row>
    <row r="1361" spans="1:27" x14ac:dyDescent="0.2">
      <c r="A1361" s="4">
        <v>42342</v>
      </c>
      <c r="B1361" s="7">
        <v>1.7973234810046548E-2</v>
      </c>
      <c r="C1361" s="7">
        <v>-3.8291294127702713E-2</v>
      </c>
      <c r="D1361" s="7">
        <v>-2.0808111876249313E-2</v>
      </c>
      <c r="E1361" s="7">
        <v>-1.2134641408920288E-2</v>
      </c>
      <c r="F1361" s="7">
        <v>1.5912666916847229E-2</v>
      </c>
      <c r="G1361" s="7">
        <v>2.0759126171469688E-2</v>
      </c>
      <c r="H1361" s="7">
        <v>3.1751401722431183E-2</v>
      </c>
      <c r="J1361">
        <f t="shared" si="383"/>
        <v>0</v>
      </c>
      <c r="K1361" s="9">
        <f t="shared" si="384"/>
        <v>0</v>
      </c>
      <c r="L1361" s="9">
        <f t="shared" si="390"/>
        <v>1</v>
      </c>
      <c r="M1361">
        <f t="shared" si="378"/>
        <v>0</v>
      </c>
      <c r="N1361" s="9">
        <f t="shared" si="385"/>
        <v>0</v>
      </c>
      <c r="O1361" s="9">
        <f t="shared" si="391"/>
        <v>0</v>
      </c>
      <c r="P1361">
        <f t="shared" si="379"/>
        <v>0</v>
      </c>
      <c r="Q1361" s="9">
        <f t="shared" si="386"/>
        <v>0</v>
      </c>
      <c r="R1361" s="9">
        <f t="shared" si="392"/>
        <v>0</v>
      </c>
      <c r="S1361">
        <f t="shared" si="380"/>
        <v>1</v>
      </c>
      <c r="T1361" s="9">
        <f t="shared" si="387"/>
        <v>0</v>
      </c>
      <c r="U1361" s="9">
        <f t="shared" si="393"/>
        <v>0</v>
      </c>
      <c r="V1361">
        <f t="shared" si="381"/>
        <v>0</v>
      </c>
      <c r="W1361" s="9">
        <f t="shared" si="388"/>
        <v>0</v>
      </c>
      <c r="X1361" s="9">
        <f t="shared" si="394"/>
        <v>1</v>
      </c>
      <c r="Y1361">
        <f t="shared" si="382"/>
        <v>0</v>
      </c>
      <c r="Z1361" s="9">
        <f t="shared" si="389"/>
        <v>0</v>
      </c>
      <c r="AA1361" s="9">
        <f t="shared" si="395"/>
        <v>1</v>
      </c>
    </row>
    <row r="1362" spans="1:27" x14ac:dyDescent="0.2">
      <c r="A1362" s="4">
        <v>42345</v>
      </c>
      <c r="B1362" s="7">
        <v>-3.5496751427629082E-3</v>
      </c>
      <c r="C1362" s="7">
        <v>-2.6641367003321648E-2</v>
      </c>
      <c r="D1362" s="7">
        <v>-1.5726847574114799E-2</v>
      </c>
      <c r="E1362" s="7">
        <v>-1.2834320776164532E-2</v>
      </c>
      <c r="F1362" s="7">
        <v>8.2471910864114761E-3</v>
      </c>
      <c r="G1362" s="7">
        <v>1.2996752746403217E-2</v>
      </c>
      <c r="H1362" s="7">
        <v>1.921776682138443E-2</v>
      </c>
      <c r="J1362">
        <f t="shared" si="383"/>
        <v>0</v>
      </c>
      <c r="K1362" s="9">
        <f t="shared" si="384"/>
        <v>0</v>
      </c>
      <c r="L1362" s="9">
        <f t="shared" si="390"/>
        <v>1</v>
      </c>
      <c r="M1362">
        <f t="shared" si="378"/>
        <v>0</v>
      </c>
      <c r="N1362" s="9">
        <f t="shared" si="385"/>
        <v>0</v>
      </c>
      <c r="O1362" s="9">
        <f t="shared" si="391"/>
        <v>1</v>
      </c>
      <c r="P1362">
        <f t="shared" si="379"/>
        <v>0</v>
      </c>
      <c r="Q1362" s="9">
        <f t="shared" si="386"/>
        <v>0</v>
      </c>
      <c r="R1362" s="9">
        <f t="shared" si="392"/>
        <v>1</v>
      </c>
      <c r="S1362">
        <f t="shared" si="380"/>
        <v>0</v>
      </c>
      <c r="T1362" s="9">
        <f t="shared" si="387"/>
        <v>0</v>
      </c>
      <c r="U1362" s="9">
        <f t="shared" si="393"/>
        <v>0</v>
      </c>
      <c r="V1362">
        <f t="shared" si="381"/>
        <v>0</v>
      </c>
      <c r="W1362" s="9">
        <f t="shared" si="388"/>
        <v>0</v>
      </c>
      <c r="X1362" s="9">
        <f t="shared" si="394"/>
        <v>1</v>
      </c>
      <c r="Y1362">
        <f t="shared" si="382"/>
        <v>0</v>
      </c>
      <c r="Z1362" s="9">
        <f t="shared" si="389"/>
        <v>0</v>
      </c>
      <c r="AA1362" s="9">
        <f t="shared" si="395"/>
        <v>1</v>
      </c>
    </row>
    <row r="1363" spans="1:27" x14ac:dyDescent="0.2">
      <c r="A1363" s="4">
        <v>42346</v>
      </c>
      <c r="B1363" s="7">
        <v>-1.0773831778371908E-2</v>
      </c>
      <c r="C1363" s="7">
        <v>-3.2927043735980988E-2</v>
      </c>
      <c r="D1363" s="7">
        <v>-2.1426104009151459E-2</v>
      </c>
      <c r="E1363" s="7">
        <v>-1.4931893907487392E-2</v>
      </c>
      <c r="F1363" s="7">
        <v>1.5467903576791286E-2</v>
      </c>
      <c r="G1363" s="7">
        <v>1.8944837152957916E-2</v>
      </c>
      <c r="H1363" s="7">
        <v>2.544909343123436E-2</v>
      </c>
      <c r="J1363">
        <f t="shared" si="383"/>
        <v>0</v>
      </c>
      <c r="K1363" s="9">
        <f t="shared" si="384"/>
        <v>0</v>
      </c>
      <c r="L1363" s="9">
        <f t="shared" si="390"/>
        <v>1</v>
      </c>
      <c r="M1363">
        <f t="shared" si="378"/>
        <v>0</v>
      </c>
      <c r="N1363" s="9">
        <f t="shared" si="385"/>
        <v>0</v>
      </c>
      <c r="O1363" s="9">
        <f t="shared" si="391"/>
        <v>1</v>
      </c>
      <c r="P1363">
        <f t="shared" si="379"/>
        <v>0</v>
      </c>
      <c r="Q1363" s="9">
        <f t="shared" si="386"/>
        <v>0</v>
      </c>
      <c r="R1363" s="9">
        <f t="shared" si="392"/>
        <v>1</v>
      </c>
      <c r="S1363">
        <f t="shared" si="380"/>
        <v>0</v>
      </c>
      <c r="T1363" s="9">
        <f t="shared" si="387"/>
        <v>0</v>
      </c>
      <c r="U1363" s="9">
        <f t="shared" si="393"/>
        <v>1</v>
      </c>
      <c r="V1363">
        <f t="shared" si="381"/>
        <v>0</v>
      </c>
      <c r="W1363" s="9">
        <f t="shared" si="388"/>
        <v>0</v>
      </c>
      <c r="X1363" s="9">
        <f t="shared" si="394"/>
        <v>1</v>
      </c>
      <c r="Y1363">
        <f t="shared" si="382"/>
        <v>0</v>
      </c>
      <c r="Z1363" s="9">
        <f t="shared" si="389"/>
        <v>0</v>
      </c>
      <c r="AA1363" s="9">
        <f t="shared" si="395"/>
        <v>1</v>
      </c>
    </row>
    <row r="1364" spans="1:27" x14ac:dyDescent="0.2">
      <c r="A1364" s="4">
        <v>42347</v>
      </c>
      <c r="B1364" s="7">
        <v>-8.0960254932472154E-3</v>
      </c>
      <c r="C1364" s="7">
        <v>-3.008611872792244E-2</v>
      </c>
      <c r="D1364" s="7">
        <v>-1.8743803724646568E-2</v>
      </c>
      <c r="E1364" s="7">
        <v>-1.3507881201803684E-2</v>
      </c>
      <c r="F1364" s="7">
        <v>1.5462256968021393E-2</v>
      </c>
      <c r="G1364" s="7">
        <v>1.8725957721471786E-2</v>
      </c>
      <c r="H1364" s="7">
        <v>2.6423491537570953E-2</v>
      </c>
      <c r="J1364">
        <f t="shared" si="383"/>
        <v>0</v>
      </c>
      <c r="K1364" s="9">
        <f t="shared" si="384"/>
        <v>0</v>
      </c>
      <c r="L1364" s="9">
        <f t="shared" si="390"/>
        <v>1</v>
      </c>
      <c r="M1364">
        <f t="shared" si="378"/>
        <v>0</v>
      </c>
      <c r="N1364" s="9">
        <f t="shared" si="385"/>
        <v>0</v>
      </c>
      <c r="O1364" s="9">
        <f t="shared" si="391"/>
        <v>1</v>
      </c>
      <c r="P1364">
        <f t="shared" si="379"/>
        <v>0</v>
      </c>
      <c r="Q1364" s="9">
        <f t="shared" si="386"/>
        <v>0</v>
      </c>
      <c r="R1364" s="9">
        <f t="shared" si="392"/>
        <v>1</v>
      </c>
      <c r="S1364">
        <f t="shared" si="380"/>
        <v>0</v>
      </c>
      <c r="T1364" s="9">
        <f t="shared" si="387"/>
        <v>0</v>
      </c>
      <c r="U1364" s="9">
        <f t="shared" si="393"/>
        <v>1</v>
      </c>
      <c r="V1364">
        <f t="shared" si="381"/>
        <v>0</v>
      </c>
      <c r="W1364" s="9">
        <f t="shared" si="388"/>
        <v>0</v>
      </c>
      <c r="X1364" s="9">
        <f t="shared" si="394"/>
        <v>1</v>
      </c>
      <c r="Y1364">
        <f t="shared" si="382"/>
        <v>0</v>
      </c>
      <c r="Z1364" s="9">
        <f t="shared" si="389"/>
        <v>0</v>
      </c>
      <c r="AA1364" s="9">
        <f t="shared" si="395"/>
        <v>1</v>
      </c>
    </row>
    <row r="1365" spans="1:27" x14ac:dyDescent="0.2">
      <c r="A1365" s="4">
        <v>42348</v>
      </c>
      <c r="B1365" s="7">
        <v>3.5195812838980621E-3</v>
      </c>
      <c r="C1365" s="7">
        <v>-3.1204557046294212E-2</v>
      </c>
      <c r="D1365" s="7">
        <v>-2.0202800631523132E-2</v>
      </c>
      <c r="E1365" s="7">
        <v>-1.3733359053730965E-2</v>
      </c>
      <c r="F1365" s="7">
        <v>1.5786860138177872E-2</v>
      </c>
      <c r="G1365" s="7">
        <v>1.939079724252224E-2</v>
      </c>
      <c r="H1365" s="7">
        <v>2.7452610433101654E-2</v>
      </c>
      <c r="J1365">
        <f t="shared" si="383"/>
        <v>0</v>
      </c>
      <c r="K1365" s="9">
        <f t="shared" si="384"/>
        <v>0</v>
      </c>
      <c r="L1365" s="9">
        <f t="shared" si="390"/>
        <v>1</v>
      </c>
      <c r="M1365">
        <f t="shared" si="378"/>
        <v>0</v>
      </c>
      <c r="N1365" s="9">
        <f t="shared" si="385"/>
        <v>0</v>
      </c>
      <c r="O1365" s="9">
        <f t="shared" si="391"/>
        <v>1</v>
      </c>
      <c r="P1365">
        <f t="shared" si="379"/>
        <v>0</v>
      </c>
      <c r="Q1365" s="9">
        <f t="shared" si="386"/>
        <v>0</v>
      </c>
      <c r="R1365" s="9">
        <f t="shared" si="392"/>
        <v>1</v>
      </c>
      <c r="S1365">
        <f t="shared" si="380"/>
        <v>0</v>
      </c>
      <c r="T1365" s="9">
        <f t="shared" si="387"/>
        <v>0</v>
      </c>
      <c r="U1365" s="9">
        <f t="shared" si="393"/>
        <v>1</v>
      </c>
      <c r="V1365">
        <f t="shared" si="381"/>
        <v>0</v>
      </c>
      <c r="W1365" s="9">
        <f t="shared" si="388"/>
        <v>0</v>
      </c>
      <c r="X1365" s="9">
        <f t="shared" si="394"/>
        <v>1</v>
      </c>
      <c r="Y1365">
        <f t="shared" si="382"/>
        <v>0</v>
      </c>
      <c r="Z1365" s="9">
        <f t="shared" si="389"/>
        <v>0</v>
      </c>
      <c r="AA1365" s="9">
        <f t="shared" si="395"/>
        <v>1</v>
      </c>
    </row>
    <row r="1366" spans="1:27" x14ac:dyDescent="0.2">
      <c r="A1366" s="4">
        <v>42349</v>
      </c>
      <c r="B1366" s="7">
        <v>-1.9463056791055092E-2</v>
      </c>
      <c r="C1366" s="7">
        <v>-2.9836319386959076E-2</v>
      </c>
      <c r="D1366" s="7">
        <v>-1.9463056698441505E-2</v>
      </c>
      <c r="E1366" s="7">
        <v>-1.3232560828328133E-2</v>
      </c>
      <c r="F1366" s="7">
        <v>1.3199476525187492E-2</v>
      </c>
      <c r="G1366" s="7">
        <v>1.7259310930967331E-2</v>
      </c>
      <c r="H1366" s="7">
        <v>2.3658931255340576E-2</v>
      </c>
      <c r="J1366">
        <f t="shared" si="383"/>
        <v>0</v>
      </c>
      <c r="K1366" s="9">
        <f t="shared" si="384"/>
        <v>0</v>
      </c>
      <c r="L1366" s="9">
        <f t="shared" si="390"/>
        <v>1</v>
      </c>
      <c r="M1366">
        <f t="shared" si="378"/>
        <v>1</v>
      </c>
      <c r="N1366" s="9">
        <f t="shared" si="385"/>
        <v>0</v>
      </c>
      <c r="O1366" s="9">
        <f t="shared" si="391"/>
        <v>0</v>
      </c>
      <c r="P1366">
        <f t="shared" si="379"/>
        <v>1</v>
      </c>
      <c r="Q1366" s="9">
        <f t="shared" si="386"/>
        <v>0</v>
      </c>
      <c r="R1366" s="9">
        <f t="shared" si="392"/>
        <v>0</v>
      </c>
      <c r="S1366">
        <f t="shared" si="380"/>
        <v>0</v>
      </c>
      <c r="T1366" s="9">
        <f t="shared" si="387"/>
        <v>0</v>
      </c>
      <c r="U1366" s="9">
        <f t="shared" si="393"/>
        <v>1</v>
      </c>
      <c r="V1366">
        <f t="shared" si="381"/>
        <v>0</v>
      </c>
      <c r="W1366" s="9">
        <f t="shared" si="388"/>
        <v>0</v>
      </c>
      <c r="X1366" s="9">
        <f t="shared" si="394"/>
        <v>1</v>
      </c>
      <c r="Y1366">
        <f t="shared" si="382"/>
        <v>0</v>
      </c>
      <c r="Z1366" s="9">
        <f t="shared" si="389"/>
        <v>0</v>
      </c>
      <c r="AA1366" s="9">
        <f t="shared" si="395"/>
        <v>1</v>
      </c>
    </row>
    <row r="1367" spans="1:27" x14ac:dyDescent="0.2">
      <c r="A1367" s="4">
        <v>42352</v>
      </c>
      <c r="B1367" s="7">
        <v>4.2699037119896723E-3</v>
      </c>
      <c r="C1367" s="7">
        <v>-3.1064707785844803E-2</v>
      </c>
      <c r="D1367" s="7">
        <v>-1.8695918843150139E-2</v>
      </c>
      <c r="E1367" s="7">
        <v>-1.0911182500422001E-2</v>
      </c>
      <c r="F1367" s="7">
        <v>1.6608176752924919E-2</v>
      </c>
      <c r="G1367" s="7">
        <v>2.1022219210863113E-2</v>
      </c>
      <c r="H1367" s="7">
        <v>3.3892907202243805E-2</v>
      </c>
      <c r="J1367">
        <f t="shared" si="383"/>
        <v>0</v>
      </c>
      <c r="K1367" s="9">
        <f t="shared" si="384"/>
        <v>0</v>
      </c>
      <c r="L1367" s="9">
        <f t="shared" si="390"/>
        <v>1</v>
      </c>
      <c r="M1367">
        <f t="shared" si="378"/>
        <v>0</v>
      </c>
      <c r="N1367" s="9">
        <f t="shared" si="385"/>
        <v>0</v>
      </c>
      <c r="O1367" s="9">
        <f t="shared" si="391"/>
        <v>0</v>
      </c>
      <c r="P1367">
        <f t="shared" si="379"/>
        <v>0</v>
      </c>
      <c r="Q1367" s="9">
        <f t="shared" si="386"/>
        <v>0</v>
      </c>
      <c r="R1367" s="9">
        <f t="shared" si="392"/>
        <v>0</v>
      </c>
      <c r="S1367">
        <f t="shared" si="380"/>
        <v>0</v>
      </c>
      <c r="T1367" s="9">
        <f t="shared" si="387"/>
        <v>0</v>
      </c>
      <c r="U1367" s="9">
        <f t="shared" si="393"/>
        <v>1</v>
      </c>
      <c r="V1367">
        <f t="shared" si="381"/>
        <v>0</v>
      </c>
      <c r="W1367" s="9">
        <f t="shared" si="388"/>
        <v>0</v>
      </c>
      <c r="X1367" s="9">
        <f t="shared" si="394"/>
        <v>1</v>
      </c>
      <c r="Y1367">
        <f t="shared" si="382"/>
        <v>0</v>
      </c>
      <c r="Z1367" s="9">
        <f t="shared" si="389"/>
        <v>0</v>
      </c>
      <c r="AA1367" s="9">
        <f t="shared" si="395"/>
        <v>1</v>
      </c>
    </row>
    <row r="1368" spans="1:27" x14ac:dyDescent="0.2">
      <c r="A1368" s="4">
        <v>42353</v>
      </c>
      <c r="B1368" s="7">
        <v>1.2554629120884109E-2</v>
      </c>
      <c r="C1368" s="7">
        <v>-2.6077024638652802E-2</v>
      </c>
      <c r="D1368" s="7">
        <v>-1.8062500283122063E-2</v>
      </c>
      <c r="E1368" s="7">
        <v>-1.2569870799779892E-2</v>
      </c>
      <c r="F1368" s="7">
        <v>1.2639048509299755E-2</v>
      </c>
      <c r="G1368" s="7">
        <v>1.6310999169945717E-2</v>
      </c>
      <c r="H1368" s="7">
        <v>2.2687077522277832E-2</v>
      </c>
      <c r="J1368">
        <f t="shared" si="383"/>
        <v>0</v>
      </c>
      <c r="K1368" s="9">
        <f t="shared" si="384"/>
        <v>0</v>
      </c>
      <c r="L1368" s="9">
        <f t="shared" si="390"/>
        <v>1</v>
      </c>
      <c r="M1368">
        <f t="shared" si="378"/>
        <v>0</v>
      </c>
      <c r="N1368" s="9">
        <f t="shared" si="385"/>
        <v>0</v>
      </c>
      <c r="O1368" s="9">
        <f t="shared" si="391"/>
        <v>1</v>
      </c>
      <c r="P1368">
        <f t="shared" si="379"/>
        <v>0</v>
      </c>
      <c r="Q1368" s="9">
        <f t="shared" si="386"/>
        <v>0</v>
      </c>
      <c r="R1368" s="9">
        <f t="shared" si="392"/>
        <v>1</v>
      </c>
      <c r="S1368">
        <f t="shared" si="380"/>
        <v>0</v>
      </c>
      <c r="T1368" s="9">
        <f t="shared" si="387"/>
        <v>0</v>
      </c>
      <c r="U1368" s="9">
        <f t="shared" si="393"/>
        <v>1</v>
      </c>
      <c r="V1368">
        <f t="shared" si="381"/>
        <v>0</v>
      </c>
      <c r="W1368" s="9">
        <f t="shared" si="388"/>
        <v>0</v>
      </c>
      <c r="X1368" s="9">
        <f t="shared" si="394"/>
        <v>1</v>
      </c>
      <c r="Y1368">
        <f t="shared" si="382"/>
        <v>0</v>
      </c>
      <c r="Z1368" s="9">
        <f t="shared" si="389"/>
        <v>0</v>
      </c>
      <c r="AA1368" s="9">
        <f t="shared" si="395"/>
        <v>1</v>
      </c>
    </row>
    <row r="1369" spans="1:27" x14ac:dyDescent="0.2">
      <c r="A1369" s="4">
        <v>42354</v>
      </c>
      <c r="B1369" s="7">
        <v>1.2079978829099681E-2</v>
      </c>
      <c r="C1369" s="7">
        <v>-3.1227931380271912E-2</v>
      </c>
      <c r="D1369" s="7">
        <v>-1.8563846126198769E-2</v>
      </c>
      <c r="E1369" s="7">
        <v>-1.2404319830238819E-2</v>
      </c>
      <c r="F1369" s="7">
        <v>1.1053111404180527E-2</v>
      </c>
      <c r="G1369" s="7">
        <v>1.6502130776643753E-2</v>
      </c>
      <c r="H1369" s="7">
        <v>2.4665709584951401E-2</v>
      </c>
      <c r="J1369">
        <f t="shared" si="383"/>
        <v>0</v>
      </c>
      <c r="K1369" s="9">
        <f t="shared" si="384"/>
        <v>0</v>
      </c>
      <c r="L1369" s="9">
        <f t="shared" si="390"/>
        <v>1</v>
      </c>
      <c r="M1369">
        <f t="shared" si="378"/>
        <v>0</v>
      </c>
      <c r="N1369" s="9">
        <f t="shared" si="385"/>
        <v>0</v>
      </c>
      <c r="O1369" s="9">
        <f t="shared" si="391"/>
        <v>1</v>
      </c>
      <c r="P1369">
        <f t="shared" si="379"/>
        <v>0</v>
      </c>
      <c r="Q1369" s="9">
        <f t="shared" si="386"/>
        <v>0</v>
      </c>
      <c r="R1369" s="9">
        <f t="shared" si="392"/>
        <v>1</v>
      </c>
      <c r="S1369">
        <f t="shared" si="380"/>
        <v>1</v>
      </c>
      <c r="T1369" s="9">
        <f t="shared" si="387"/>
        <v>0</v>
      </c>
      <c r="U1369" s="9">
        <f t="shared" si="393"/>
        <v>0</v>
      </c>
      <c r="V1369">
        <f t="shared" si="381"/>
        <v>0</v>
      </c>
      <c r="W1369" s="9">
        <f t="shared" si="388"/>
        <v>0</v>
      </c>
      <c r="X1369" s="9">
        <f t="shared" si="394"/>
        <v>1</v>
      </c>
      <c r="Y1369">
        <f t="shared" si="382"/>
        <v>0</v>
      </c>
      <c r="Z1369" s="9">
        <f t="shared" si="389"/>
        <v>0</v>
      </c>
      <c r="AA1369" s="9">
        <f t="shared" si="395"/>
        <v>1</v>
      </c>
    </row>
    <row r="1370" spans="1:27" x14ac:dyDescent="0.2">
      <c r="A1370" s="4">
        <v>42355</v>
      </c>
      <c r="B1370" s="7">
        <v>-1.9623403820556658E-2</v>
      </c>
      <c r="C1370" s="7">
        <v>-2.4283142760396004E-2</v>
      </c>
      <c r="D1370" s="7">
        <v>-1.520991325378418E-2</v>
      </c>
      <c r="E1370" s="7">
        <v>-1.240712683647871E-2</v>
      </c>
      <c r="F1370" s="7">
        <v>9.7632259130477905E-3</v>
      </c>
      <c r="G1370" s="7">
        <v>1.3631530106067657E-2</v>
      </c>
      <c r="H1370" s="7">
        <v>1.917177252471447E-2</v>
      </c>
      <c r="J1370">
        <f t="shared" si="383"/>
        <v>0</v>
      </c>
      <c r="K1370" s="9">
        <f t="shared" si="384"/>
        <v>0</v>
      </c>
      <c r="L1370" s="9">
        <f t="shared" si="390"/>
        <v>1</v>
      </c>
      <c r="M1370">
        <f t="shared" si="378"/>
        <v>1</v>
      </c>
      <c r="N1370" s="9">
        <f t="shared" si="385"/>
        <v>0</v>
      </c>
      <c r="O1370" s="9">
        <f t="shared" si="391"/>
        <v>0</v>
      </c>
      <c r="P1370">
        <f t="shared" si="379"/>
        <v>1</v>
      </c>
      <c r="Q1370" s="9">
        <f t="shared" si="386"/>
        <v>0</v>
      </c>
      <c r="R1370" s="9">
        <f t="shared" si="392"/>
        <v>0</v>
      </c>
      <c r="S1370">
        <f t="shared" si="380"/>
        <v>0</v>
      </c>
      <c r="T1370" s="9">
        <f t="shared" si="387"/>
        <v>0</v>
      </c>
      <c r="U1370" s="9">
        <f t="shared" si="393"/>
        <v>0</v>
      </c>
      <c r="V1370">
        <f t="shared" si="381"/>
        <v>0</v>
      </c>
      <c r="W1370" s="9">
        <f t="shared" si="388"/>
        <v>0</v>
      </c>
      <c r="X1370" s="9">
        <f t="shared" si="394"/>
        <v>1</v>
      </c>
      <c r="Y1370">
        <f t="shared" si="382"/>
        <v>0</v>
      </c>
      <c r="Z1370" s="9">
        <f t="shared" si="389"/>
        <v>0</v>
      </c>
      <c r="AA1370" s="9">
        <f t="shared" si="395"/>
        <v>1</v>
      </c>
    </row>
    <row r="1371" spans="1:27" x14ac:dyDescent="0.2">
      <c r="A1371" s="4">
        <v>42356</v>
      </c>
      <c r="B1371" s="7">
        <v>-1.4437177832610367E-2</v>
      </c>
      <c r="C1371" s="7">
        <v>-3.0170952901244164E-2</v>
      </c>
      <c r="D1371" s="7">
        <v>-1.7883379012346268E-2</v>
      </c>
      <c r="E1371" s="7">
        <v>-1.3500411994755268E-2</v>
      </c>
      <c r="F1371" s="7">
        <v>1.7213249579071999E-2</v>
      </c>
      <c r="G1371" s="7">
        <v>2.0527072250843048E-2</v>
      </c>
      <c r="H1371" s="7">
        <v>3.0601715669035912E-2</v>
      </c>
      <c r="J1371">
        <f t="shared" si="383"/>
        <v>0</v>
      </c>
      <c r="K1371" s="9">
        <f t="shared" si="384"/>
        <v>0</v>
      </c>
      <c r="L1371" s="9">
        <f t="shared" si="390"/>
        <v>1</v>
      </c>
      <c r="M1371">
        <f t="shared" si="378"/>
        <v>0</v>
      </c>
      <c r="N1371" s="9">
        <f t="shared" si="385"/>
        <v>0</v>
      </c>
      <c r="O1371" s="9">
        <f t="shared" si="391"/>
        <v>0</v>
      </c>
      <c r="P1371">
        <f t="shared" si="379"/>
        <v>1</v>
      </c>
      <c r="Q1371" s="9">
        <f t="shared" si="386"/>
        <v>1</v>
      </c>
      <c r="R1371" s="9">
        <f t="shared" si="392"/>
        <v>0</v>
      </c>
      <c r="S1371">
        <f t="shared" si="380"/>
        <v>0</v>
      </c>
      <c r="T1371" s="9">
        <f t="shared" si="387"/>
        <v>0</v>
      </c>
      <c r="U1371" s="9">
        <f t="shared" si="393"/>
        <v>1</v>
      </c>
      <c r="V1371">
        <f t="shared" si="381"/>
        <v>0</v>
      </c>
      <c r="W1371" s="9">
        <f t="shared" si="388"/>
        <v>0</v>
      </c>
      <c r="X1371" s="9">
        <f t="shared" si="394"/>
        <v>1</v>
      </c>
      <c r="Y1371">
        <f t="shared" si="382"/>
        <v>0</v>
      </c>
      <c r="Z1371" s="9">
        <f t="shared" si="389"/>
        <v>0</v>
      </c>
      <c r="AA1371" s="9">
        <f t="shared" si="395"/>
        <v>1</v>
      </c>
    </row>
    <row r="1372" spans="1:27" x14ac:dyDescent="0.2">
      <c r="A1372" s="4">
        <v>42359</v>
      </c>
      <c r="B1372" s="7">
        <v>7.6904217340556663E-3</v>
      </c>
      <c r="C1372" s="7">
        <v>-3.6719433963298798E-2</v>
      </c>
      <c r="D1372" s="7">
        <v>-2.0615248009562492E-2</v>
      </c>
      <c r="E1372" s="7">
        <v>-1.2168093584477901E-2</v>
      </c>
      <c r="F1372" s="7">
        <v>1.9971366971731186E-2</v>
      </c>
      <c r="G1372" s="7">
        <v>2.748388983309269E-2</v>
      </c>
      <c r="H1372" s="7">
        <v>3.923407569527626E-2</v>
      </c>
      <c r="J1372">
        <f t="shared" si="383"/>
        <v>0</v>
      </c>
      <c r="K1372" s="9">
        <f t="shared" si="384"/>
        <v>0</v>
      </c>
      <c r="L1372" s="9">
        <f t="shared" si="390"/>
        <v>1</v>
      </c>
      <c r="M1372">
        <f t="shared" si="378"/>
        <v>0</v>
      </c>
      <c r="N1372" s="9">
        <f t="shared" si="385"/>
        <v>0</v>
      </c>
      <c r="O1372" s="9">
        <f t="shared" si="391"/>
        <v>1</v>
      </c>
      <c r="P1372">
        <f t="shared" si="379"/>
        <v>0</v>
      </c>
      <c r="Q1372" s="9">
        <f t="shared" si="386"/>
        <v>0</v>
      </c>
      <c r="R1372" s="9">
        <f t="shared" si="392"/>
        <v>0</v>
      </c>
      <c r="S1372">
        <f t="shared" si="380"/>
        <v>0</v>
      </c>
      <c r="T1372" s="9">
        <f t="shared" si="387"/>
        <v>0</v>
      </c>
      <c r="U1372" s="9">
        <f t="shared" si="393"/>
        <v>1</v>
      </c>
      <c r="V1372">
        <f t="shared" si="381"/>
        <v>0</v>
      </c>
      <c r="W1372" s="9">
        <f t="shared" si="388"/>
        <v>0</v>
      </c>
      <c r="X1372" s="9">
        <f t="shared" si="394"/>
        <v>1</v>
      </c>
      <c r="Y1372">
        <f t="shared" si="382"/>
        <v>0</v>
      </c>
      <c r="Z1372" s="9">
        <f t="shared" si="389"/>
        <v>0</v>
      </c>
      <c r="AA1372" s="9">
        <f t="shared" si="395"/>
        <v>1</v>
      </c>
    </row>
    <row r="1373" spans="1:27" x14ac:dyDescent="0.2">
      <c r="A1373" s="4">
        <v>42360</v>
      </c>
      <c r="B1373" s="7">
        <v>1.0368415192910815E-2</v>
      </c>
      <c r="C1373" s="7">
        <v>-2.6991358026862144E-2</v>
      </c>
      <c r="D1373" s="7">
        <v>-1.817648857831955E-2</v>
      </c>
      <c r="E1373" s="7">
        <v>-1.5722543001174927E-2</v>
      </c>
      <c r="F1373" s="7">
        <v>1.2352306395769119E-2</v>
      </c>
      <c r="G1373" s="7">
        <v>1.5516300685703754E-2</v>
      </c>
      <c r="H1373" s="7">
        <v>1.9981831312179565E-2</v>
      </c>
      <c r="J1373">
        <f t="shared" si="383"/>
        <v>0</v>
      </c>
      <c r="K1373" s="9">
        <f t="shared" si="384"/>
        <v>0</v>
      </c>
      <c r="L1373" s="9">
        <f t="shared" si="390"/>
        <v>1</v>
      </c>
      <c r="M1373">
        <f t="shared" si="378"/>
        <v>0</v>
      </c>
      <c r="N1373" s="9">
        <f t="shared" si="385"/>
        <v>0</v>
      </c>
      <c r="O1373" s="9">
        <f t="shared" si="391"/>
        <v>1</v>
      </c>
      <c r="P1373">
        <f t="shared" si="379"/>
        <v>0</v>
      </c>
      <c r="Q1373" s="9">
        <f t="shared" si="386"/>
        <v>0</v>
      </c>
      <c r="R1373" s="9">
        <f t="shared" si="392"/>
        <v>1</v>
      </c>
      <c r="S1373">
        <f t="shared" si="380"/>
        <v>0</v>
      </c>
      <c r="T1373" s="9">
        <f t="shared" si="387"/>
        <v>0</v>
      </c>
      <c r="U1373" s="9">
        <f t="shared" si="393"/>
        <v>1</v>
      </c>
      <c r="V1373">
        <f t="shared" si="381"/>
        <v>0</v>
      </c>
      <c r="W1373" s="9">
        <f t="shared" si="388"/>
        <v>0</v>
      </c>
      <c r="X1373" s="9">
        <f t="shared" si="394"/>
        <v>1</v>
      </c>
      <c r="Y1373">
        <f t="shared" si="382"/>
        <v>0</v>
      </c>
      <c r="Z1373" s="9">
        <f t="shared" si="389"/>
        <v>0</v>
      </c>
      <c r="AA1373" s="9">
        <f t="shared" si="395"/>
        <v>1</v>
      </c>
    </row>
    <row r="1374" spans="1:27" x14ac:dyDescent="0.2">
      <c r="A1374" s="4">
        <v>42361</v>
      </c>
      <c r="B1374" s="7">
        <v>8.364156468302188E-3</v>
      </c>
      <c r="C1374" s="7">
        <v>-3.199274092912674E-2</v>
      </c>
      <c r="D1374" s="7">
        <v>-1.9675567746162415E-2</v>
      </c>
      <c r="E1374" s="7">
        <v>-1.6280746087431908E-2</v>
      </c>
      <c r="F1374" s="7">
        <v>1.2629738077521324E-2</v>
      </c>
      <c r="G1374" s="7">
        <v>1.7328817397356033E-2</v>
      </c>
      <c r="H1374" s="7">
        <v>2.2727407515048981E-2</v>
      </c>
      <c r="J1374">
        <f t="shared" si="383"/>
        <v>0</v>
      </c>
      <c r="K1374" s="9">
        <f t="shared" si="384"/>
        <v>0</v>
      </c>
      <c r="L1374" s="9">
        <f t="shared" si="390"/>
        <v>1</v>
      </c>
      <c r="M1374">
        <f t="shared" si="378"/>
        <v>0</v>
      </c>
      <c r="N1374" s="9">
        <f t="shared" si="385"/>
        <v>0</v>
      </c>
      <c r="O1374" s="9">
        <f t="shared" si="391"/>
        <v>1</v>
      </c>
      <c r="P1374">
        <f t="shared" si="379"/>
        <v>0</v>
      </c>
      <c r="Q1374" s="9">
        <f t="shared" si="386"/>
        <v>0</v>
      </c>
      <c r="R1374" s="9">
        <f t="shared" si="392"/>
        <v>1</v>
      </c>
      <c r="S1374">
        <f t="shared" si="380"/>
        <v>0</v>
      </c>
      <c r="T1374" s="9">
        <f t="shared" si="387"/>
        <v>0</v>
      </c>
      <c r="U1374" s="9">
        <f t="shared" si="393"/>
        <v>1</v>
      </c>
      <c r="V1374">
        <f t="shared" si="381"/>
        <v>0</v>
      </c>
      <c r="W1374" s="9">
        <f t="shared" si="388"/>
        <v>0</v>
      </c>
      <c r="X1374" s="9">
        <f t="shared" si="394"/>
        <v>1</v>
      </c>
      <c r="Y1374">
        <f t="shared" si="382"/>
        <v>0</v>
      </c>
      <c r="Z1374" s="9">
        <f t="shared" si="389"/>
        <v>0</v>
      </c>
      <c r="AA1374" s="9">
        <f t="shared" si="395"/>
        <v>1</v>
      </c>
    </row>
    <row r="1375" spans="1:27" x14ac:dyDescent="0.2">
      <c r="A1375" s="4">
        <v>42362</v>
      </c>
      <c r="B1375" s="7">
        <v>-8.7715029258280568E-4</v>
      </c>
      <c r="C1375" s="7">
        <v>-3.5299122333526611E-2</v>
      </c>
      <c r="D1375" s="7">
        <v>-2.1729249507188797E-2</v>
      </c>
      <c r="E1375" s="7">
        <v>-1.6862783581018448E-2</v>
      </c>
      <c r="F1375" s="7">
        <v>1.3848237693309784E-2</v>
      </c>
      <c r="G1375" s="7">
        <v>1.8905717879533768E-2</v>
      </c>
      <c r="H1375" s="7">
        <v>2.500690333545208E-2</v>
      </c>
      <c r="J1375">
        <f t="shared" si="383"/>
        <v>0</v>
      </c>
      <c r="K1375" s="9">
        <f t="shared" si="384"/>
        <v>0</v>
      </c>
      <c r="L1375" s="9">
        <f t="shared" si="390"/>
        <v>1</v>
      </c>
      <c r="M1375">
        <f t="shared" si="378"/>
        <v>0</v>
      </c>
      <c r="N1375" s="9">
        <f t="shared" si="385"/>
        <v>0</v>
      </c>
      <c r="O1375" s="9">
        <f t="shared" si="391"/>
        <v>1</v>
      </c>
      <c r="P1375">
        <f t="shared" si="379"/>
        <v>0</v>
      </c>
      <c r="Q1375" s="9">
        <f t="shared" si="386"/>
        <v>0</v>
      </c>
      <c r="R1375" s="9">
        <f t="shared" si="392"/>
        <v>1</v>
      </c>
      <c r="S1375">
        <f t="shared" si="380"/>
        <v>0</v>
      </c>
      <c r="T1375" s="9">
        <f t="shared" si="387"/>
        <v>0</v>
      </c>
      <c r="U1375" s="9">
        <f t="shared" si="393"/>
        <v>1</v>
      </c>
      <c r="V1375">
        <f t="shared" si="381"/>
        <v>0</v>
      </c>
      <c r="W1375" s="9">
        <f t="shared" si="388"/>
        <v>0</v>
      </c>
      <c r="X1375" s="9">
        <f t="shared" si="394"/>
        <v>1</v>
      </c>
      <c r="Y1375">
        <f t="shared" si="382"/>
        <v>0</v>
      </c>
      <c r="Z1375" s="9">
        <f t="shared" si="389"/>
        <v>0</v>
      </c>
      <c r="AA1375" s="9">
        <f t="shared" si="395"/>
        <v>1</v>
      </c>
    </row>
    <row r="1376" spans="1:27" x14ac:dyDescent="0.2">
      <c r="A1376" s="4">
        <v>42366</v>
      </c>
      <c r="B1376" s="7">
        <v>-1.1707318410352787E-3</v>
      </c>
      <c r="C1376" s="7">
        <v>-2.8272388502955437E-2</v>
      </c>
      <c r="D1376" s="7">
        <v>-1.8346397206187248E-2</v>
      </c>
      <c r="E1376" s="7">
        <v>-1.525752991437912E-2</v>
      </c>
      <c r="F1376" s="7">
        <v>1.3290240429341793E-2</v>
      </c>
      <c r="G1376" s="7">
        <v>1.6119930893182755E-2</v>
      </c>
      <c r="H1376" s="7">
        <v>2.000051736831665E-2</v>
      </c>
      <c r="J1376">
        <f t="shared" si="383"/>
        <v>0</v>
      </c>
      <c r="K1376" s="9">
        <f t="shared" si="384"/>
        <v>0</v>
      </c>
      <c r="L1376" s="9">
        <f t="shared" si="390"/>
        <v>1</v>
      </c>
      <c r="M1376">
        <f t="shared" si="378"/>
        <v>0</v>
      </c>
      <c r="N1376" s="9">
        <f t="shared" si="385"/>
        <v>0</v>
      </c>
      <c r="O1376" s="9">
        <f t="shared" si="391"/>
        <v>1</v>
      </c>
      <c r="P1376">
        <f t="shared" si="379"/>
        <v>0</v>
      </c>
      <c r="Q1376" s="9">
        <f t="shared" si="386"/>
        <v>0</v>
      </c>
      <c r="R1376" s="9">
        <f t="shared" si="392"/>
        <v>1</v>
      </c>
      <c r="S1376">
        <f t="shared" si="380"/>
        <v>0</v>
      </c>
      <c r="T1376" s="9">
        <f t="shared" si="387"/>
        <v>0</v>
      </c>
      <c r="U1376" s="9">
        <f t="shared" si="393"/>
        <v>1</v>
      </c>
      <c r="V1376">
        <f t="shared" si="381"/>
        <v>0</v>
      </c>
      <c r="W1376" s="9">
        <f t="shared" si="388"/>
        <v>0</v>
      </c>
      <c r="X1376" s="9">
        <f t="shared" si="394"/>
        <v>1</v>
      </c>
      <c r="Y1376">
        <f t="shared" si="382"/>
        <v>0</v>
      </c>
      <c r="Z1376" s="9">
        <f t="shared" si="389"/>
        <v>0</v>
      </c>
      <c r="AA1376" s="9">
        <f t="shared" si="395"/>
        <v>1</v>
      </c>
    </row>
    <row r="1377" spans="1:27" x14ac:dyDescent="0.2">
      <c r="A1377" s="4">
        <v>42367</v>
      </c>
      <c r="B1377" s="7">
        <v>1.1646094362584646E-2</v>
      </c>
      <c r="C1377" s="7">
        <v>-2.7369225397706032E-2</v>
      </c>
      <c r="D1377" s="7">
        <v>-1.7257910221815109E-2</v>
      </c>
      <c r="E1377" s="7">
        <v>-1.3770933263003826E-2</v>
      </c>
      <c r="F1377" s="7">
        <v>1.2164237909018993E-2</v>
      </c>
      <c r="G1377" s="7">
        <v>1.5108741819858551E-2</v>
      </c>
      <c r="H1377" s="7">
        <v>1.952674612402916E-2</v>
      </c>
      <c r="J1377">
        <f t="shared" si="383"/>
        <v>0</v>
      </c>
      <c r="K1377" s="9">
        <f t="shared" si="384"/>
        <v>0</v>
      </c>
      <c r="L1377" s="9">
        <f t="shared" si="390"/>
        <v>1</v>
      </c>
      <c r="M1377">
        <f t="shared" si="378"/>
        <v>0</v>
      </c>
      <c r="N1377" s="9">
        <f t="shared" si="385"/>
        <v>0</v>
      </c>
      <c r="O1377" s="9">
        <f t="shared" si="391"/>
        <v>1</v>
      </c>
      <c r="P1377">
        <f t="shared" si="379"/>
        <v>0</v>
      </c>
      <c r="Q1377" s="9">
        <f t="shared" si="386"/>
        <v>0</v>
      </c>
      <c r="R1377" s="9">
        <f t="shared" si="392"/>
        <v>1</v>
      </c>
      <c r="S1377">
        <f t="shared" si="380"/>
        <v>0</v>
      </c>
      <c r="T1377" s="9">
        <f t="shared" si="387"/>
        <v>0</v>
      </c>
      <c r="U1377" s="9">
        <f t="shared" si="393"/>
        <v>1</v>
      </c>
      <c r="V1377">
        <f t="shared" si="381"/>
        <v>0</v>
      </c>
      <c r="W1377" s="9">
        <f t="shared" si="388"/>
        <v>0</v>
      </c>
      <c r="X1377" s="9">
        <f t="shared" si="394"/>
        <v>1</v>
      </c>
      <c r="Y1377">
        <f t="shared" si="382"/>
        <v>0</v>
      </c>
      <c r="Z1377" s="9">
        <f t="shared" si="389"/>
        <v>0</v>
      </c>
      <c r="AA1377" s="9">
        <f t="shared" si="395"/>
        <v>1</v>
      </c>
    </row>
    <row r="1378" spans="1:27" x14ac:dyDescent="0.2">
      <c r="A1378" s="4">
        <v>42368</v>
      </c>
      <c r="B1378" s="7">
        <v>-8.8191684657370067E-3</v>
      </c>
      <c r="C1378" s="7">
        <v>-2.9119051992893219E-2</v>
      </c>
      <c r="D1378" s="7">
        <v>-1.6180088743567467E-2</v>
      </c>
      <c r="E1378" s="7">
        <v>-1.3649606145918369E-2</v>
      </c>
      <c r="F1378" s="7">
        <v>9.3083148822188377E-3</v>
      </c>
      <c r="G1378" s="7">
        <v>1.4159404672682285E-2</v>
      </c>
      <c r="H1378" s="7">
        <v>1.9557502120733261E-2</v>
      </c>
      <c r="J1378">
        <f t="shared" si="383"/>
        <v>0</v>
      </c>
      <c r="K1378" s="9">
        <f t="shared" si="384"/>
        <v>0</v>
      </c>
      <c r="L1378" s="9">
        <f t="shared" si="390"/>
        <v>1</v>
      </c>
      <c r="M1378">
        <f t="shared" si="378"/>
        <v>0</v>
      </c>
      <c r="N1378" s="9">
        <f t="shared" si="385"/>
        <v>0</v>
      </c>
      <c r="O1378" s="9">
        <f t="shared" si="391"/>
        <v>1</v>
      </c>
      <c r="P1378">
        <f t="shared" si="379"/>
        <v>0</v>
      </c>
      <c r="Q1378" s="9">
        <f t="shared" si="386"/>
        <v>0</v>
      </c>
      <c r="R1378" s="9">
        <f t="shared" si="392"/>
        <v>1</v>
      </c>
      <c r="S1378">
        <f t="shared" si="380"/>
        <v>0</v>
      </c>
      <c r="T1378" s="9">
        <f t="shared" si="387"/>
        <v>0</v>
      </c>
      <c r="U1378" s="9">
        <f t="shared" si="393"/>
        <v>1</v>
      </c>
      <c r="V1378">
        <f t="shared" si="381"/>
        <v>0</v>
      </c>
      <c r="W1378" s="9">
        <f t="shared" si="388"/>
        <v>0</v>
      </c>
      <c r="X1378" s="9">
        <f t="shared" si="394"/>
        <v>1</v>
      </c>
      <c r="Y1378">
        <f t="shared" si="382"/>
        <v>0</v>
      </c>
      <c r="Z1378" s="9">
        <f t="shared" si="389"/>
        <v>0</v>
      </c>
      <c r="AA1378" s="9">
        <f t="shared" si="395"/>
        <v>1</v>
      </c>
    </row>
    <row r="1379" spans="1:27" x14ac:dyDescent="0.2">
      <c r="A1379" s="4">
        <v>42369</v>
      </c>
      <c r="B1379" s="7">
        <v>-9.3888220243320206E-3</v>
      </c>
      <c r="C1379" s="7">
        <v>-2.4755174294114113E-2</v>
      </c>
      <c r="D1379" s="7">
        <v>-1.5086282044649124E-2</v>
      </c>
      <c r="E1379" s="7">
        <v>-1.2659071944653988E-2</v>
      </c>
      <c r="F1379" s="7">
        <v>1.2340815737843513E-2</v>
      </c>
      <c r="G1379" s="7">
        <v>1.4826576225459576E-2</v>
      </c>
      <c r="H1379" s="7">
        <v>2.0835323259234428E-2</v>
      </c>
      <c r="J1379">
        <f t="shared" si="383"/>
        <v>0</v>
      </c>
      <c r="K1379" s="9">
        <f t="shared" si="384"/>
        <v>0</v>
      </c>
      <c r="L1379" s="9">
        <f t="shared" si="390"/>
        <v>1</v>
      </c>
      <c r="M1379">
        <f t="shared" si="378"/>
        <v>0</v>
      </c>
      <c r="N1379" s="9">
        <f t="shared" si="385"/>
        <v>0</v>
      </c>
      <c r="O1379" s="9">
        <f t="shared" si="391"/>
        <v>1</v>
      </c>
      <c r="P1379">
        <f t="shared" si="379"/>
        <v>0</v>
      </c>
      <c r="Q1379" s="9">
        <f t="shared" si="386"/>
        <v>0</v>
      </c>
      <c r="R1379" s="9">
        <f t="shared" si="392"/>
        <v>1</v>
      </c>
      <c r="S1379">
        <f t="shared" si="380"/>
        <v>0</v>
      </c>
      <c r="T1379" s="9">
        <f t="shared" si="387"/>
        <v>0</v>
      </c>
      <c r="U1379" s="9">
        <f t="shared" si="393"/>
        <v>1</v>
      </c>
      <c r="V1379">
        <f t="shared" si="381"/>
        <v>0</v>
      </c>
      <c r="W1379" s="9">
        <f t="shared" si="388"/>
        <v>0</v>
      </c>
      <c r="X1379" s="9">
        <f t="shared" si="394"/>
        <v>1</v>
      </c>
      <c r="Y1379">
        <f t="shared" si="382"/>
        <v>0</v>
      </c>
      <c r="Z1379" s="9">
        <f t="shared" si="389"/>
        <v>0</v>
      </c>
      <c r="AA1379" s="9">
        <f t="shared" si="395"/>
        <v>1</v>
      </c>
    </row>
    <row r="1380" spans="1:27" x14ac:dyDescent="0.2">
      <c r="A1380" s="4">
        <v>42373</v>
      </c>
      <c r="B1380" s="7">
        <v>-1.300549917371709E-2</v>
      </c>
      <c r="C1380" s="7">
        <v>-3.2554525882005692E-2</v>
      </c>
      <c r="D1380" s="7">
        <v>-1.8312308937311172E-2</v>
      </c>
      <c r="E1380" s="7">
        <v>-1.3340910896658897E-2</v>
      </c>
      <c r="F1380" s="7">
        <v>1.4361250214278698E-2</v>
      </c>
      <c r="G1380" s="7">
        <v>1.8515408039093018E-2</v>
      </c>
      <c r="H1380" s="7">
        <v>2.6278354227542877E-2</v>
      </c>
      <c r="J1380">
        <f t="shared" si="383"/>
        <v>0</v>
      </c>
      <c r="K1380" s="9">
        <f t="shared" si="384"/>
        <v>0</v>
      </c>
      <c r="L1380" s="9">
        <f t="shared" si="390"/>
        <v>1</v>
      </c>
      <c r="M1380">
        <f t="shared" si="378"/>
        <v>0</v>
      </c>
      <c r="N1380" s="9">
        <f t="shared" si="385"/>
        <v>0</v>
      </c>
      <c r="O1380" s="9">
        <f t="shared" si="391"/>
        <v>1</v>
      </c>
      <c r="P1380">
        <f t="shared" si="379"/>
        <v>0</v>
      </c>
      <c r="Q1380" s="9">
        <f t="shared" si="386"/>
        <v>0</v>
      </c>
      <c r="R1380" s="9">
        <f t="shared" si="392"/>
        <v>1</v>
      </c>
      <c r="S1380">
        <f t="shared" si="380"/>
        <v>0</v>
      </c>
      <c r="T1380" s="9">
        <f t="shared" si="387"/>
        <v>0</v>
      </c>
      <c r="U1380" s="9">
        <f t="shared" si="393"/>
        <v>1</v>
      </c>
      <c r="V1380">
        <f t="shared" si="381"/>
        <v>0</v>
      </c>
      <c r="W1380" s="9">
        <f t="shared" si="388"/>
        <v>0</v>
      </c>
      <c r="X1380" s="9">
        <f t="shared" si="394"/>
        <v>1</v>
      </c>
      <c r="Y1380">
        <f t="shared" si="382"/>
        <v>0</v>
      </c>
      <c r="Z1380" s="9">
        <f t="shared" si="389"/>
        <v>0</v>
      </c>
      <c r="AA1380" s="9">
        <f t="shared" si="395"/>
        <v>1</v>
      </c>
    </row>
    <row r="1381" spans="1:27" x14ac:dyDescent="0.2">
      <c r="A1381" s="4">
        <v>42374</v>
      </c>
      <c r="B1381" s="7">
        <v>1.2932751504119763E-3</v>
      </c>
      <c r="C1381" s="7">
        <v>-4.1917398571968079E-2</v>
      </c>
      <c r="D1381" s="7">
        <v>-2.31180340051651E-2</v>
      </c>
      <c r="E1381" s="7">
        <v>-1.4236443676054478E-2</v>
      </c>
      <c r="F1381" s="7">
        <v>1.7829546704888344E-2</v>
      </c>
      <c r="G1381" s="7">
        <v>2.3869749158620834E-2</v>
      </c>
      <c r="H1381" s="7">
        <v>3.5360228270292282E-2</v>
      </c>
      <c r="J1381">
        <f t="shared" si="383"/>
        <v>0</v>
      </c>
      <c r="K1381" s="9">
        <f t="shared" si="384"/>
        <v>0</v>
      </c>
      <c r="L1381" s="9">
        <f t="shared" si="390"/>
        <v>1</v>
      </c>
      <c r="M1381">
        <f t="shared" si="378"/>
        <v>0</v>
      </c>
      <c r="N1381" s="9">
        <f t="shared" si="385"/>
        <v>0</v>
      </c>
      <c r="O1381" s="9">
        <f t="shared" si="391"/>
        <v>1</v>
      </c>
      <c r="P1381">
        <f t="shared" si="379"/>
        <v>0</v>
      </c>
      <c r="Q1381" s="9">
        <f t="shared" si="386"/>
        <v>0</v>
      </c>
      <c r="R1381" s="9">
        <f t="shared" si="392"/>
        <v>1</v>
      </c>
      <c r="S1381">
        <f t="shared" si="380"/>
        <v>0</v>
      </c>
      <c r="T1381" s="9">
        <f t="shared" si="387"/>
        <v>0</v>
      </c>
      <c r="U1381" s="9">
        <f t="shared" si="393"/>
        <v>1</v>
      </c>
      <c r="V1381">
        <f t="shared" si="381"/>
        <v>0</v>
      </c>
      <c r="W1381" s="9">
        <f t="shared" si="388"/>
        <v>0</v>
      </c>
      <c r="X1381" s="9">
        <f t="shared" si="394"/>
        <v>1</v>
      </c>
      <c r="Y1381">
        <f t="shared" si="382"/>
        <v>0</v>
      </c>
      <c r="Z1381" s="9">
        <f t="shared" si="389"/>
        <v>0</v>
      </c>
      <c r="AA1381" s="9">
        <f t="shared" si="395"/>
        <v>1</v>
      </c>
    </row>
    <row r="1382" spans="1:27" x14ac:dyDescent="0.2">
      <c r="A1382" s="4">
        <v>42375</v>
      </c>
      <c r="B1382" s="7">
        <v>-1.290792386440711E-2</v>
      </c>
      <c r="C1382" s="7">
        <v>-3.4251514822244644E-2</v>
      </c>
      <c r="D1382" s="7">
        <v>-2.0422546193003654E-2</v>
      </c>
      <c r="E1382" s="7">
        <v>-1.5261324122548103E-2</v>
      </c>
      <c r="F1382" s="7">
        <v>1.4191274531185627E-2</v>
      </c>
      <c r="G1382" s="7">
        <v>1.8409445881843567E-2</v>
      </c>
      <c r="H1382" s="7">
        <v>2.3461692035198212E-2</v>
      </c>
      <c r="J1382">
        <f t="shared" si="383"/>
        <v>0</v>
      </c>
      <c r="K1382" s="9">
        <f t="shared" si="384"/>
        <v>0</v>
      </c>
      <c r="L1382" s="9">
        <f t="shared" si="390"/>
        <v>1</v>
      </c>
      <c r="M1382">
        <f t="shared" si="378"/>
        <v>0</v>
      </c>
      <c r="N1382" s="9">
        <f t="shared" si="385"/>
        <v>0</v>
      </c>
      <c r="O1382" s="9">
        <f t="shared" si="391"/>
        <v>1</v>
      </c>
      <c r="P1382">
        <f t="shared" si="379"/>
        <v>0</v>
      </c>
      <c r="Q1382" s="9">
        <f t="shared" si="386"/>
        <v>0</v>
      </c>
      <c r="R1382" s="9">
        <f t="shared" si="392"/>
        <v>1</v>
      </c>
      <c r="S1382">
        <f t="shared" si="380"/>
        <v>0</v>
      </c>
      <c r="T1382" s="9">
        <f t="shared" si="387"/>
        <v>0</v>
      </c>
      <c r="U1382" s="9">
        <f t="shared" si="393"/>
        <v>1</v>
      </c>
      <c r="V1382">
        <f t="shared" si="381"/>
        <v>0</v>
      </c>
      <c r="W1382" s="9">
        <f t="shared" si="388"/>
        <v>0</v>
      </c>
      <c r="X1382" s="9">
        <f t="shared" si="394"/>
        <v>1</v>
      </c>
      <c r="Y1382">
        <f t="shared" si="382"/>
        <v>0</v>
      </c>
      <c r="Z1382" s="9">
        <f t="shared" si="389"/>
        <v>0</v>
      </c>
      <c r="AA1382" s="9">
        <f t="shared" si="395"/>
        <v>1</v>
      </c>
    </row>
    <row r="1383" spans="1:27" x14ac:dyDescent="0.2">
      <c r="A1383" s="4">
        <v>42376</v>
      </c>
      <c r="B1383" s="7">
        <v>-2.7050746057412513E-2</v>
      </c>
      <c r="C1383" s="7">
        <v>-2.736344002187252E-2</v>
      </c>
      <c r="D1383" s="7">
        <v>-1.6986656934022903E-2</v>
      </c>
      <c r="E1383" s="7">
        <v>-1.2711258605122566E-2</v>
      </c>
      <c r="F1383" s="7">
        <v>1.4415891841053963E-2</v>
      </c>
      <c r="G1383" s="7">
        <v>1.7418192699551582E-2</v>
      </c>
      <c r="H1383" s="7">
        <v>2.6040995493531227E-2</v>
      </c>
      <c r="J1383">
        <f t="shared" si="383"/>
        <v>0</v>
      </c>
      <c r="K1383" s="9">
        <f t="shared" si="384"/>
        <v>0</v>
      </c>
      <c r="L1383" s="9">
        <f t="shared" si="390"/>
        <v>1</v>
      </c>
      <c r="M1383">
        <f t="shared" si="378"/>
        <v>1</v>
      </c>
      <c r="N1383" s="9">
        <f t="shared" si="385"/>
        <v>0</v>
      </c>
      <c r="O1383" s="9">
        <f t="shared" si="391"/>
        <v>0</v>
      </c>
      <c r="P1383">
        <f t="shared" si="379"/>
        <v>1</v>
      </c>
      <c r="Q1383" s="9">
        <f t="shared" si="386"/>
        <v>0</v>
      </c>
      <c r="R1383" s="9">
        <f t="shared" si="392"/>
        <v>0</v>
      </c>
      <c r="S1383">
        <f t="shared" si="380"/>
        <v>0</v>
      </c>
      <c r="T1383" s="9">
        <f t="shared" si="387"/>
        <v>0</v>
      </c>
      <c r="U1383" s="9">
        <f t="shared" si="393"/>
        <v>1</v>
      </c>
      <c r="V1383">
        <f t="shared" si="381"/>
        <v>0</v>
      </c>
      <c r="W1383" s="9">
        <f t="shared" si="388"/>
        <v>0</v>
      </c>
      <c r="X1383" s="9">
        <f t="shared" si="394"/>
        <v>1</v>
      </c>
      <c r="Y1383">
        <f t="shared" si="382"/>
        <v>0</v>
      </c>
      <c r="Z1383" s="9">
        <f t="shared" si="389"/>
        <v>0</v>
      </c>
      <c r="AA1383" s="9">
        <f t="shared" si="395"/>
        <v>1</v>
      </c>
    </row>
    <row r="1384" spans="1:27" x14ac:dyDescent="0.2">
      <c r="A1384" s="4">
        <v>42377</v>
      </c>
      <c r="B1384" s="7">
        <v>-1.1133191676238972E-2</v>
      </c>
      <c r="C1384" s="7">
        <v>-4.3768260627985001E-2</v>
      </c>
      <c r="D1384" s="7">
        <v>-2.4438954889774323E-2</v>
      </c>
      <c r="E1384" s="7">
        <v>-1.6000473871827126E-2</v>
      </c>
      <c r="F1384" s="7">
        <v>2.1641392260789871E-2</v>
      </c>
      <c r="G1384" s="7">
        <v>2.7806095778942108E-2</v>
      </c>
      <c r="H1384" s="7">
        <v>4.3546225875616074E-2</v>
      </c>
      <c r="J1384">
        <f t="shared" si="383"/>
        <v>0</v>
      </c>
      <c r="K1384" s="9">
        <f t="shared" si="384"/>
        <v>0</v>
      </c>
      <c r="L1384" s="9">
        <f t="shared" si="390"/>
        <v>1</v>
      </c>
      <c r="M1384">
        <f t="shared" si="378"/>
        <v>0</v>
      </c>
      <c r="N1384" s="9">
        <f t="shared" si="385"/>
        <v>0</v>
      </c>
      <c r="O1384" s="9">
        <f t="shared" si="391"/>
        <v>0</v>
      </c>
      <c r="P1384">
        <f t="shared" si="379"/>
        <v>0</v>
      </c>
      <c r="Q1384" s="9">
        <f t="shared" si="386"/>
        <v>0</v>
      </c>
      <c r="R1384" s="9">
        <f t="shared" si="392"/>
        <v>0</v>
      </c>
      <c r="S1384">
        <f t="shared" si="380"/>
        <v>0</v>
      </c>
      <c r="T1384" s="9">
        <f t="shared" si="387"/>
        <v>0</v>
      </c>
      <c r="U1384" s="9">
        <f t="shared" si="393"/>
        <v>1</v>
      </c>
      <c r="V1384">
        <f t="shared" si="381"/>
        <v>0</v>
      </c>
      <c r="W1384" s="9">
        <f t="shared" si="388"/>
        <v>0</v>
      </c>
      <c r="X1384" s="9">
        <f t="shared" si="394"/>
        <v>1</v>
      </c>
      <c r="Y1384">
        <f t="shared" si="382"/>
        <v>0</v>
      </c>
      <c r="Z1384" s="9">
        <f t="shared" si="389"/>
        <v>0</v>
      </c>
      <c r="AA1384" s="9">
        <f t="shared" si="395"/>
        <v>1</v>
      </c>
    </row>
    <row r="1385" spans="1:27" x14ac:dyDescent="0.2">
      <c r="A1385" s="4">
        <v>42380</v>
      </c>
      <c r="B1385" s="7">
        <v>1.4115066253385616E-3</v>
      </c>
      <c r="C1385" s="7">
        <v>-4.1111886501312256E-2</v>
      </c>
      <c r="D1385" s="7">
        <v>-2.5731967762112617E-2</v>
      </c>
      <c r="E1385" s="7">
        <v>-1.8182232975959778E-2</v>
      </c>
      <c r="F1385" s="7">
        <v>2.0137032493948936E-2</v>
      </c>
      <c r="G1385" s="7">
        <v>2.5545559823513031E-2</v>
      </c>
      <c r="H1385" s="7">
        <v>3.6002952605485916E-2</v>
      </c>
      <c r="J1385">
        <f t="shared" si="383"/>
        <v>0</v>
      </c>
      <c r="K1385" s="9">
        <f t="shared" si="384"/>
        <v>0</v>
      </c>
      <c r="L1385" s="9">
        <f t="shared" si="390"/>
        <v>1</v>
      </c>
      <c r="M1385">
        <f t="shared" si="378"/>
        <v>0</v>
      </c>
      <c r="N1385" s="9">
        <f t="shared" si="385"/>
        <v>0</v>
      </c>
      <c r="O1385" s="9">
        <f t="shared" si="391"/>
        <v>1</v>
      </c>
      <c r="P1385">
        <f t="shared" si="379"/>
        <v>0</v>
      </c>
      <c r="Q1385" s="9">
        <f t="shared" si="386"/>
        <v>0</v>
      </c>
      <c r="R1385" s="9">
        <f t="shared" si="392"/>
        <v>1</v>
      </c>
      <c r="S1385">
        <f t="shared" si="380"/>
        <v>0</v>
      </c>
      <c r="T1385" s="9">
        <f t="shared" si="387"/>
        <v>0</v>
      </c>
      <c r="U1385" s="9">
        <f t="shared" si="393"/>
        <v>1</v>
      </c>
      <c r="V1385">
        <f t="shared" si="381"/>
        <v>0</v>
      </c>
      <c r="W1385" s="9">
        <f t="shared" si="388"/>
        <v>0</v>
      </c>
      <c r="X1385" s="9">
        <f t="shared" si="394"/>
        <v>1</v>
      </c>
      <c r="Y1385">
        <f t="shared" si="382"/>
        <v>0</v>
      </c>
      <c r="Z1385" s="9">
        <f t="shared" si="389"/>
        <v>0</v>
      </c>
      <c r="AA1385" s="9">
        <f t="shared" si="395"/>
        <v>1</v>
      </c>
    </row>
    <row r="1386" spans="1:27" x14ac:dyDescent="0.2">
      <c r="A1386" s="4">
        <v>42381</v>
      </c>
      <c r="B1386" s="7">
        <v>5.5742375587837737E-3</v>
      </c>
      <c r="C1386" s="7">
        <v>-4.0389429777860641E-2</v>
      </c>
      <c r="D1386" s="7">
        <v>-2.6491884142160416E-2</v>
      </c>
      <c r="E1386" s="7">
        <v>-1.8678147345781326E-2</v>
      </c>
      <c r="F1386" s="7">
        <v>1.8448950722813606E-2</v>
      </c>
      <c r="G1386" s="7">
        <v>2.3940129205584526E-2</v>
      </c>
      <c r="H1386" s="7">
        <v>3.1690217554569244E-2</v>
      </c>
      <c r="J1386">
        <f t="shared" si="383"/>
        <v>0</v>
      </c>
      <c r="K1386" s="9">
        <f t="shared" si="384"/>
        <v>0</v>
      </c>
      <c r="L1386" s="9">
        <f t="shared" si="390"/>
        <v>1</v>
      </c>
      <c r="M1386">
        <f t="shared" si="378"/>
        <v>0</v>
      </c>
      <c r="N1386" s="9">
        <f t="shared" si="385"/>
        <v>0</v>
      </c>
      <c r="O1386" s="9">
        <f t="shared" si="391"/>
        <v>1</v>
      </c>
      <c r="P1386">
        <f t="shared" si="379"/>
        <v>0</v>
      </c>
      <c r="Q1386" s="9">
        <f t="shared" si="386"/>
        <v>0</v>
      </c>
      <c r="R1386" s="9">
        <f t="shared" si="392"/>
        <v>1</v>
      </c>
      <c r="S1386">
        <f t="shared" si="380"/>
        <v>0</v>
      </c>
      <c r="T1386" s="9">
        <f t="shared" si="387"/>
        <v>0</v>
      </c>
      <c r="U1386" s="9">
        <f t="shared" si="393"/>
        <v>1</v>
      </c>
      <c r="V1386">
        <f t="shared" si="381"/>
        <v>0</v>
      </c>
      <c r="W1386" s="9">
        <f t="shared" si="388"/>
        <v>0</v>
      </c>
      <c r="X1386" s="9">
        <f t="shared" si="394"/>
        <v>1</v>
      </c>
      <c r="Y1386">
        <f t="shared" si="382"/>
        <v>0</v>
      </c>
      <c r="Z1386" s="9">
        <f t="shared" si="389"/>
        <v>0</v>
      </c>
      <c r="AA1386" s="9">
        <f t="shared" si="395"/>
        <v>1</v>
      </c>
    </row>
    <row r="1387" spans="1:27" x14ac:dyDescent="0.2">
      <c r="A1387" s="4">
        <v>42382</v>
      </c>
      <c r="B1387" s="7">
        <v>-2.2857837782738658E-2</v>
      </c>
      <c r="C1387" s="7">
        <v>-3.159935399889946E-2</v>
      </c>
      <c r="D1387" s="7">
        <v>-2.1708615124225616E-2</v>
      </c>
      <c r="E1387" s="7">
        <v>-1.6685629263520241E-2</v>
      </c>
      <c r="F1387" s="7">
        <v>1.5077347867190838E-2</v>
      </c>
      <c r="G1387" s="7">
        <v>1.9348893314599991E-2</v>
      </c>
      <c r="H1387" s="7">
        <v>2.5757424533367157E-2</v>
      </c>
      <c r="J1387">
        <f t="shared" si="383"/>
        <v>0</v>
      </c>
      <c r="K1387" s="9">
        <f t="shared" si="384"/>
        <v>0</v>
      </c>
      <c r="L1387" s="9">
        <f t="shared" si="390"/>
        <v>1</v>
      </c>
      <c r="M1387">
        <f t="shared" si="378"/>
        <v>1</v>
      </c>
      <c r="N1387" s="9">
        <f t="shared" si="385"/>
        <v>0</v>
      </c>
      <c r="O1387" s="9">
        <f t="shared" si="391"/>
        <v>0</v>
      </c>
      <c r="P1387">
        <f t="shared" si="379"/>
        <v>1</v>
      </c>
      <c r="Q1387" s="9">
        <f t="shared" si="386"/>
        <v>0</v>
      </c>
      <c r="R1387" s="9">
        <f t="shared" si="392"/>
        <v>0</v>
      </c>
      <c r="S1387">
        <f t="shared" si="380"/>
        <v>0</v>
      </c>
      <c r="T1387" s="9">
        <f t="shared" si="387"/>
        <v>0</v>
      </c>
      <c r="U1387" s="9">
        <f t="shared" si="393"/>
        <v>1</v>
      </c>
      <c r="V1387">
        <f t="shared" si="381"/>
        <v>0</v>
      </c>
      <c r="W1387" s="9">
        <f t="shared" si="388"/>
        <v>0</v>
      </c>
      <c r="X1387" s="9">
        <f t="shared" si="394"/>
        <v>1</v>
      </c>
      <c r="Y1387">
        <f t="shared" si="382"/>
        <v>0</v>
      </c>
      <c r="Z1387" s="9">
        <f t="shared" si="389"/>
        <v>0</v>
      </c>
      <c r="AA1387" s="9">
        <f t="shared" si="395"/>
        <v>1</v>
      </c>
    </row>
    <row r="1388" spans="1:27" x14ac:dyDescent="0.2">
      <c r="A1388" s="4">
        <v>42383</v>
      </c>
      <c r="B1388" s="7">
        <v>1.7492542974401688E-2</v>
      </c>
      <c r="C1388" s="7">
        <v>-3.9712894707918167E-2</v>
      </c>
      <c r="D1388" s="7">
        <v>-2.3760924115777016E-2</v>
      </c>
      <c r="E1388" s="7">
        <v>-1.6579175367951393E-2</v>
      </c>
      <c r="F1388" s="7">
        <v>2.1319538354873657E-2</v>
      </c>
      <c r="G1388" s="7">
        <v>2.6658585295081139E-2</v>
      </c>
      <c r="H1388" s="7">
        <v>4.0390603244304657E-2</v>
      </c>
      <c r="J1388">
        <f t="shared" si="383"/>
        <v>0</v>
      </c>
      <c r="K1388" s="9">
        <f t="shared" si="384"/>
        <v>0</v>
      </c>
      <c r="L1388" s="9">
        <f t="shared" si="390"/>
        <v>1</v>
      </c>
      <c r="M1388">
        <f t="shared" si="378"/>
        <v>0</v>
      </c>
      <c r="N1388" s="9">
        <f t="shared" si="385"/>
        <v>0</v>
      </c>
      <c r="O1388" s="9">
        <f t="shared" si="391"/>
        <v>0</v>
      </c>
      <c r="P1388">
        <f t="shared" si="379"/>
        <v>0</v>
      </c>
      <c r="Q1388" s="9">
        <f t="shared" si="386"/>
        <v>0</v>
      </c>
      <c r="R1388" s="9">
        <f t="shared" si="392"/>
        <v>0</v>
      </c>
      <c r="S1388">
        <f t="shared" si="380"/>
        <v>0</v>
      </c>
      <c r="T1388" s="9">
        <f t="shared" si="387"/>
        <v>0</v>
      </c>
      <c r="U1388" s="9">
        <f t="shared" si="393"/>
        <v>1</v>
      </c>
      <c r="V1388">
        <f t="shared" si="381"/>
        <v>0</v>
      </c>
      <c r="W1388" s="9">
        <f t="shared" si="388"/>
        <v>0</v>
      </c>
      <c r="X1388" s="9">
        <f t="shared" si="394"/>
        <v>1</v>
      </c>
      <c r="Y1388">
        <f t="shared" si="382"/>
        <v>0</v>
      </c>
      <c r="Z1388" s="9">
        <f t="shared" si="389"/>
        <v>0</v>
      </c>
      <c r="AA1388" s="9">
        <f t="shared" si="395"/>
        <v>1</v>
      </c>
    </row>
    <row r="1389" spans="1:27" x14ac:dyDescent="0.2">
      <c r="A1389" s="4">
        <v>42384</v>
      </c>
      <c r="B1389" s="7">
        <v>-2.0900064107741579E-2</v>
      </c>
      <c r="C1389" s="7">
        <v>-3.5844422876834869E-2</v>
      </c>
      <c r="D1389" s="7">
        <v>-2.0900063216686249E-2</v>
      </c>
      <c r="E1389" s="7">
        <v>-1.6201812773942947E-2</v>
      </c>
      <c r="F1389" s="7">
        <v>1.2617082335054874E-2</v>
      </c>
      <c r="G1389" s="7">
        <v>1.9887516275048256E-2</v>
      </c>
      <c r="H1389" s="7">
        <v>2.8306629508733749E-2</v>
      </c>
      <c r="J1389">
        <f t="shared" si="383"/>
        <v>0</v>
      </c>
      <c r="K1389" s="9">
        <f t="shared" si="384"/>
        <v>0</v>
      </c>
      <c r="L1389" s="9">
        <f t="shared" si="390"/>
        <v>1</v>
      </c>
      <c r="M1389">
        <f t="shared" si="378"/>
        <v>1</v>
      </c>
      <c r="N1389" s="9">
        <f t="shared" si="385"/>
        <v>0</v>
      </c>
      <c r="O1389" s="9">
        <f t="shared" si="391"/>
        <v>0</v>
      </c>
      <c r="P1389">
        <f t="shared" si="379"/>
        <v>1</v>
      </c>
      <c r="Q1389" s="9">
        <f t="shared" si="386"/>
        <v>0</v>
      </c>
      <c r="R1389" s="9">
        <f t="shared" si="392"/>
        <v>0</v>
      </c>
      <c r="S1389">
        <f t="shared" si="380"/>
        <v>0</v>
      </c>
      <c r="T1389" s="9">
        <f t="shared" si="387"/>
        <v>0</v>
      </c>
      <c r="U1389" s="9">
        <f t="shared" si="393"/>
        <v>1</v>
      </c>
      <c r="V1389">
        <f t="shared" si="381"/>
        <v>0</v>
      </c>
      <c r="W1389" s="9">
        <f t="shared" si="388"/>
        <v>0</v>
      </c>
      <c r="X1389" s="9">
        <f t="shared" si="394"/>
        <v>1</v>
      </c>
      <c r="Y1389">
        <f t="shared" si="382"/>
        <v>0</v>
      </c>
      <c r="Z1389" s="9">
        <f t="shared" si="389"/>
        <v>0</v>
      </c>
      <c r="AA1389" s="9">
        <f t="shared" si="395"/>
        <v>1</v>
      </c>
    </row>
    <row r="1390" spans="1:27" x14ac:dyDescent="0.2">
      <c r="A1390" s="4">
        <v>42388</v>
      </c>
      <c r="B1390" s="7">
        <v>-1.1206276687029647E-3</v>
      </c>
      <c r="C1390" s="7">
        <v>-3.9096079766750336E-2</v>
      </c>
      <c r="D1390" s="7">
        <v>-2.3969419300556183E-2</v>
      </c>
      <c r="E1390" s="7">
        <v>-1.6414536163210869E-2</v>
      </c>
      <c r="F1390" s="7">
        <v>2.1365685388445854E-2</v>
      </c>
      <c r="G1390" s="7">
        <v>2.7070397511124611E-2</v>
      </c>
      <c r="H1390" s="7">
        <v>4.0767718106508255E-2</v>
      </c>
      <c r="J1390">
        <f t="shared" si="383"/>
        <v>0</v>
      </c>
      <c r="K1390" s="9">
        <f t="shared" si="384"/>
        <v>0</v>
      </c>
      <c r="L1390" s="9">
        <f t="shared" si="390"/>
        <v>1</v>
      </c>
      <c r="M1390">
        <f t="shared" si="378"/>
        <v>0</v>
      </c>
      <c r="N1390" s="9">
        <f t="shared" si="385"/>
        <v>0</v>
      </c>
      <c r="O1390" s="9">
        <f t="shared" si="391"/>
        <v>0</v>
      </c>
      <c r="P1390">
        <f t="shared" si="379"/>
        <v>0</v>
      </c>
      <c r="Q1390" s="9">
        <f t="shared" si="386"/>
        <v>0</v>
      </c>
      <c r="R1390" s="9">
        <f t="shared" si="392"/>
        <v>0</v>
      </c>
      <c r="S1390">
        <f t="shared" si="380"/>
        <v>0</v>
      </c>
      <c r="T1390" s="9">
        <f t="shared" si="387"/>
        <v>0</v>
      </c>
      <c r="U1390" s="9">
        <f t="shared" si="393"/>
        <v>1</v>
      </c>
      <c r="V1390">
        <f t="shared" si="381"/>
        <v>0</v>
      </c>
      <c r="W1390" s="9">
        <f t="shared" si="388"/>
        <v>0</v>
      </c>
      <c r="X1390" s="9">
        <f t="shared" si="394"/>
        <v>1</v>
      </c>
      <c r="Y1390">
        <f t="shared" si="382"/>
        <v>0</v>
      </c>
      <c r="Z1390" s="9">
        <f t="shared" si="389"/>
        <v>0</v>
      </c>
      <c r="AA1390" s="9">
        <f t="shared" si="395"/>
        <v>1</v>
      </c>
    </row>
    <row r="1391" spans="1:27" x14ac:dyDescent="0.2">
      <c r="A1391" s="4">
        <v>42389</v>
      </c>
      <c r="B1391" s="7">
        <v>-9.6572455031754233E-3</v>
      </c>
      <c r="C1391" s="7">
        <v>-4.2602911591529846E-2</v>
      </c>
      <c r="D1391" s="7">
        <v>-2.7971105650067329E-2</v>
      </c>
      <c r="E1391" s="7">
        <v>-1.9854787737131119E-2</v>
      </c>
      <c r="F1391" s="7">
        <v>2.054908499121666E-2</v>
      </c>
      <c r="G1391" s="7">
        <v>2.6548929512500763E-2</v>
      </c>
      <c r="H1391" s="7">
        <v>3.4374874085187912E-2</v>
      </c>
      <c r="J1391">
        <f t="shared" si="383"/>
        <v>0</v>
      </c>
      <c r="K1391" s="9">
        <f t="shared" si="384"/>
        <v>0</v>
      </c>
      <c r="L1391" s="9">
        <f t="shared" si="390"/>
        <v>1</v>
      </c>
      <c r="M1391">
        <f t="shared" si="378"/>
        <v>0</v>
      </c>
      <c r="N1391" s="9">
        <f t="shared" si="385"/>
        <v>0</v>
      </c>
      <c r="O1391" s="9">
        <f t="shared" si="391"/>
        <v>1</v>
      </c>
      <c r="P1391">
        <f t="shared" si="379"/>
        <v>0</v>
      </c>
      <c r="Q1391" s="9">
        <f t="shared" si="386"/>
        <v>0</v>
      </c>
      <c r="R1391" s="9">
        <f t="shared" si="392"/>
        <v>1</v>
      </c>
      <c r="S1391">
        <f t="shared" si="380"/>
        <v>0</v>
      </c>
      <c r="T1391" s="9">
        <f t="shared" si="387"/>
        <v>0</v>
      </c>
      <c r="U1391" s="9">
        <f t="shared" si="393"/>
        <v>1</v>
      </c>
      <c r="V1391">
        <f t="shared" si="381"/>
        <v>0</v>
      </c>
      <c r="W1391" s="9">
        <f t="shared" si="388"/>
        <v>0</v>
      </c>
      <c r="X1391" s="9">
        <f t="shared" si="394"/>
        <v>1</v>
      </c>
      <c r="Y1391">
        <f t="shared" si="382"/>
        <v>0</v>
      </c>
      <c r="Z1391" s="9">
        <f t="shared" si="389"/>
        <v>0</v>
      </c>
      <c r="AA1391" s="9">
        <f t="shared" si="395"/>
        <v>1</v>
      </c>
    </row>
    <row r="1392" spans="1:27" x14ac:dyDescent="0.2">
      <c r="A1392" s="4">
        <v>42390</v>
      </c>
      <c r="B1392" s="7">
        <v>3.2831914096179298E-3</v>
      </c>
      <c r="C1392" s="7">
        <v>-5.4328914731740952E-2</v>
      </c>
      <c r="D1392" s="7">
        <v>-3.2085098326206207E-2</v>
      </c>
      <c r="E1392" s="7">
        <v>-2.0020386204123497E-2</v>
      </c>
      <c r="F1392" s="7">
        <v>2.4143464863300323E-2</v>
      </c>
      <c r="G1392" s="7">
        <v>3.2803423702716827E-2</v>
      </c>
      <c r="H1392" s="7">
        <v>4.5577593147754669E-2</v>
      </c>
      <c r="J1392">
        <f t="shared" si="383"/>
        <v>0</v>
      </c>
      <c r="K1392" s="9">
        <f t="shared" si="384"/>
        <v>0</v>
      </c>
      <c r="L1392" s="9">
        <f t="shared" si="390"/>
        <v>1</v>
      </c>
      <c r="M1392">
        <f t="shared" si="378"/>
        <v>0</v>
      </c>
      <c r="N1392" s="9">
        <f t="shared" si="385"/>
        <v>0</v>
      </c>
      <c r="O1392" s="9">
        <f t="shared" si="391"/>
        <v>1</v>
      </c>
      <c r="P1392">
        <f t="shared" si="379"/>
        <v>0</v>
      </c>
      <c r="Q1392" s="9">
        <f t="shared" si="386"/>
        <v>0</v>
      </c>
      <c r="R1392" s="9">
        <f t="shared" si="392"/>
        <v>1</v>
      </c>
      <c r="S1392">
        <f t="shared" si="380"/>
        <v>0</v>
      </c>
      <c r="T1392" s="9">
        <f t="shared" si="387"/>
        <v>0</v>
      </c>
      <c r="U1392" s="9">
        <f t="shared" si="393"/>
        <v>1</v>
      </c>
      <c r="V1392">
        <f t="shared" si="381"/>
        <v>0</v>
      </c>
      <c r="W1392" s="9">
        <f t="shared" si="388"/>
        <v>0</v>
      </c>
      <c r="X1392" s="9">
        <f t="shared" si="394"/>
        <v>1</v>
      </c>
      <c r="Y1392">
        <f t="shared" si="382"/>
        <v>0</v>
      </c>
      <c r="Z1392" s="9">
        <f t="shared" si="389"/>
        <v>0</v>
      </c>
      <c r="AA1392" s="9">
        <f t="shared" si="395"/>
        <v>1</v>
      </c>
    </row>
    <row r="1393" spans="1:27" x14ac:dyDescent="0.2">
      <c r="A1393" s="4">
        <v>42391</v>
      </c>
      <c r="B1393" s="7">
        <v>2.0318767213152903E-2</v>
      </c>
      <c r="C1393" s="7">
        <v>-3.8669545203447342E-2</v>
      </c>
      <c r="D1393" s="7">
        <v>-2.3759922012686729E-2</v>
      </c>
      <c r="E1393" s="7">
        <v>-1.760704442858696E-2</v>
      </c>
      <c r="F1393" s="7">
        <v>1.7149334773421288E-2</v>
      </c>
      <c r="G1393" s="7">
        <v>2.3347750306129456E-2</v>
      </c>
      <c r="H1393" s="7">
        <v>2.9989967122673988E-2</v>
      </c>
      <c r="J1393">
        <f t="shared" si="383"/>
        <v>0</v>
      </c>
      <c r="K1393" s="9">
        <f t="shared" si="384"/>
        <v>0</v>
      </c>
      <c r="L1393" s="9">
        <f t="shared" si="390"/>
        <v>1</v>
      </c>
      <c r="M1393">
        <f t="shared" si="378"/>
        <v>0</v>
      </c>
      <c r="N1393" s="9">
        <f t="shared" si="385"/>
        <v>0</v>
      </c>
      <c r="O1393" s="9">
        <f t="shared" si="391"/>
        <v>1</v>
      </c>
      <c r="P1393">
        <f t="shared" si="379"/>
        <v>0</v>
      </c>
      <c r="Q1393" s="9">
        <f t="shared" si="386"/>
        <v>0</v>
      </c>
      <c r="R1393" s="9">
        <f t="shared" si="392"/>
        <v>1</v>
      </c>
      <c r="S1393">
        <f t="shared" si="380"/>
        <v>1</v>
      </c>
      <c r="T1393" s="9">
        <f t="shared" si="387"/>
        <v>0</v>
      </c>
      <c r="U1393" s="9">
        <f t="shared" si="393"/>
        <v>0</v>
      </c>
      <c r="V1393">
        <f t="shared" si="381"/>
        <v>0</v>
      </c>
      <c r="W1393" s="9">
        <f t="shared" si="388"/>
        <v>0</v>
      </c>
      <c r="X1393" s="9">
        <f t="shared" si="394"/>
        <v>1</v>
      </c>
      <c r="Y1393">
        <f t="shared" si="382"/>
        <v>0</v>
      </c>
      <c r="Z1393" s="9">
        <f t="shared" si="389"/>
        <v>0</v>
      </c>
      <c r="AA1393" s="9">
        <f t="shared" si="395"/>
        <v>1</v>
      </c>
    </row>
    <row r="1394" spans="1:27" x14ac:dyDescent="0.2">
      <c r="A1394" s="4">
        <v>42394</v>
      </c>
      <c r="B1394" s="7">
        <v>-1.5387367854057182E-2</v>
      </c>
      <c r="C1394" s="7">
        <v>-2.9430994763970375E-2</v>
      </c>
      <c r="D1394" s="7">
        <v>-1.6422674059867859E-2</v>
      </c>
      <c r="E1394" s="7">
        <v>-1.5387367457151413E-2</v>
      </c>
      <c r="F1394" s="7">
        <v>1.0145184583961964E-2</v>
      </c>
      <c r="G1394" s="7">
        <v>1.6950033605098724E-2</v>
      </c>
      <c r="H1394" s="7">
        <v>2.3226598277688026E-2</v>
      </c>
      <c r="J1394">
        <f t="shared" si="383"/>
        <v>0</v>
      </c>
      <c r="K1394" s="9">
        <f t="shared" si="384"/>
        <v>0</v>
      </c>
      <c r="L1394" s="9">
        <f t="shared" si="390"/>
        <v>1</v>
      </c>
      <c r="M1394">
        <f t="shared" si="378"/>
        <v>0</v>
      </c>
      <c r="N1394" s="9">
        <f t="shared" si="385"/>
        <v>0</v>
      </c>
      <c r="O1394" s="9">
        <f t="shared" si="391"/>
        <v>1</v>
      </c>
      <c r="P1394">
        <f t="shared" si="379"/>
        <v>1</v>
      </c>
      <c r="Q1394" s="9">
        <f t="shared" si="386"/>
        <v>0</v>
      </c>
      <c r="R1394" s="9">
        <f t="shared" si="392"/>
        <v>0</v>
      </c>
      <c r="S1394">
        <f t="shared" si="380"/>
        <v>0</v>
      </c>
      <c r="T1394" s="9">
        <f t="shared" si="387"/>
        <v>0</v>
      </c>
      <c r="U1394" s="9">
        <f t="shared" si="393"/>
        <v>0</v>
      </c>
      <c r="V1394">
        <f t="shared" si="381"/>
        <v>0</v>
      </c>
      <c r="W1394" s="9">
        <f t="shared" si="388"/>
        <v>0</v>
      </c>
      <c r="X1394" s="9">
        <f t="shared" si="394"/>
        <v>1</v>
      </c>
      <c r="Y1394">
        <f t="shared" si="382"/>
        <v>0</v>
      </c>
      <c r="Z1394" s="9">
        <f t="shared" si="389"/>
        <v>0</v>
      </c>
      <c r="AA1394" s="9">
        <f t="shared" si="395"/>
        <v>1</v>
      </c>
    </row>
    <row r="1395" spans="1:27" x14ac:dyDescent="0.2">
      <c r="A1395" s="4">
        <v>42395</v>
      </c>
      <c r="B1395" s="7">
        <v>1.3648282806646221E-2</v>
      </c>
      <c r="C1395" s="7">
        <v>-2.8720980510115623E-2</v>
      </c>
      <c r="D1395" s="7">
        <v>-1.7587242648005486E-2</v>
      </c>
      <c r="E1395" s="7">
        <v>-1.44483782351017E-2</v>
      </c>
      <c r="F1395" s="7">
        <v>1.6880424693226814E-2</v>
      </c>
      <c r="G1395" s="7">
        <v>2.1131185814738274E-2</v>
      </c>
      <c r="H1395" s="7">
        <v>3.0075768008828163E-2</v>
      </c>
      <c r="J1395">
        <f t="shared" si="383"/>
        <v>0</v>
      </c>
      <c r="K1395" s="9">
        <f t="shared" si="384"/>
        <v>0</v>
      </c>
      <c r="L1395" s="9">
        <f t="shared" si="390"/>
        <v>1</v>
      </c>
      <c r="M1395">
        <f t="shared" si="378"/>
        <v>0</v>
      </c>
      <c r="N1395" s="9">
        <f t="shared" si="385"/>
        <v>0</v>
      </c>
      <c r="O1395" s="9">
        <f t="shared" si="391"/>
        <v>1</v>
      </c>
      <c r="P1395">
        <f t="shared" si="379"/>
        <v>0</v>
      </c>
      <c r="Q1395" s="9">
        <f t="shared" si="386"/>
        <v>0</v>
      </c>
      <c r="R1395" s="9">
        <f t="shared" si="392"/>
        <v>0</v>
      </c>
      <c r="S1395">
        <f t="shared" si="380"/>
        <v>0</v>
      </c>
      <c r="T1395" s="9">
        <f t="shared" si="387"/>
        <v>0</v>
      </c>
      <c r="U1395" s="9">
        <f t="shared" si="393"/>
        <v>1</v>
      </c>
      <c r="V1395">
        <f t="shared" si="381"/>
        <v>0</v>
      </c>
      <c r="W1395" s="9">
        <f t="shared" si="388"/>
        <v>0</v>
      </c>
      <c r="X1395" s="9">
        <f t="shared" si="394"/>
        <v>1</v>
      </c>
      <c r="Y1395">
        <f t="shared" si="382"/>
        <v>0</v>
      </c>
      <c r="Z1395" s="9">
        <f t="shared" si="389"/>
        <v>0</v>
      </c>
      <c r="AA1395" s="9">
        <f t="shared" si="395"/>
        <v>1</v>
      </c>
    </row>
    <row r="1396" spans="1:27" x14ac:dyDescent="0.2">
      <c r="A1396" s="4">
        <v>42396</v>
      </c>
      <c r="B1396" s="7">
        <v>-1.10316684923199E-2</v>
      </c>
      <c r="C1396" s="7">
        <v>-3.1999245285987854E-2</v>
      </c>
      <c r="D1396" s="7">
        <v>-2.006072923541069E-2</v>
      </c>
      <c r="E1396" s="7">
        <v>-1.638432964682579E-2</v>
      </c>
      <c r="F1396" s="7">
        <v>1.309504359960556E-2</v>
      </c>
      <c r="G1396" s="7">
        <v>1.9441956654191017E-2</v>
      </c>
      <c r="H1396" s="7">
        <v>2.7130803093314171E-2</v>
      </c>
      <c r="J1396">
        <f t="shared" si="383"/>
        <v>0</v>
      </c>
      <c r="K1396" s="9">
        <f t="shared" si="384"/>
        <v>0</v>
      </c>
      <c r="L1396" s="9">
        <f t="shared" si="390"/>
        <v>1</v>
      </c>
      <c r="M1396">
        <f t="shared" si="378"/>
        <v>0</v>
      </c>
      <c r="N1396" s="9">
        <f t="shared" si="385"/>
        <v>0</v>
      </c>
      <c r="O1396" s="9">
        <f t="shared" si="391"/>
        <v>1</v>
      </c>
      <c r="P1396">
        <f t="shared" si="379"/>
        <v>0</v>
      </c>
      <c r="Q1396" s="9">
        <f t="shared" si="386"/>
        <v>0</v>
      </c>
      <c r="R1396" s="9">
        <f t="shared" si="392"/>
        <v>1</v>
      </c>
      <c r="S1396">
        <f t="shared" si="380"/>
        <v>0</v>
      </c>
      <c r="T1396" s="9">
        <f t="shared" si="387"/>
        <v>0</v>
      </c>
      <c r="U1396" s="9">
        <f t="shared" si="393"/>
        <v>1</v>
      </c>
      <c r="V1396">
        <f t="shared" si="381"/>
        <v>0</v>
      </c>
      <c r="W1396" s="9">
        <f t="shared" si="388"/>
        <v>0</v>
      </c>
      <c r="X1396" s="9">
        <f t="shared" si="394"/>
        <v>1</v>
      </c>
      <c r="Y1396">
        <f t="shared" si="382"/>
        <v>0</v>
      </c>
      <c r="Z1396" s="9">
        <f t="shared" si="389"/>
        <v>0</v>
      </c>
      <c r="AA1396" s="9">
        <f t="shared" si="395"/>
        <v>1</v>
      </c>
    </row>
    <row r="1397" spans="1:27" x14ac:dyDescent="0.2">
      <c r="A1397" s="4">
        <v>42397</v>
      </c>
      <c r="B1397" s="7">
        <v>2.9820566323596354E-3</v>
      </c>
      <c r="C1397" s="7">
        <v>-3.7041343748569489E-2</v>
      </c>
      <c r="D1397" s="7">
        <v>-2.3150026798248291E-2</v>
      </c>
      <c r="E1397" s="7">
        <v>-1.6960572451353073E-2</v>
      </c>
      <c r="F1397" s="7">
        <v>1.9468905404210091E-2</v>
      </c>
      <c r="G1397" s="7">
        <v>2.5187144055962563E-2</v>
      </c>
      <c r="H1397" s="7">
        <v>3.5107377916574478E-2</v>
      </c>
      <c r="J1397">
        <f t="shared" si="383"/>
        <v>0</v>
      </c>
      <c r="K1397" s="9">
        <f t="shared" si="384"/>
        <v>0</v>
      </c>
      <c r="L1397" s="9">
        <f t="shared" si="390"/>
        <v>1</v>
      </c>
      <c r="M1397">
        <f t="shared" si="378"/>
        <v>0</v>
      </c>
      <c r="N1397" s="9">
        <f t="shared" si="385"/>
        <v>0</v>
      </c>
      <c r="O1397" s="9">
        <f t="shared" si="391"/>
        <v>1</v>
      </c>
      <c r="P1397">
        <f t="shared" si="379"/>
        <v>0</v>
      </c>
      <c r="Q1397" s="9">
        <f t="shared" si="386"/>
        <v>0</v>
      </c>
      <c r="R1397" s="9">
        <f t="shared" si="392"/>
        <v>1</v>
      </c>
      <c r="S1397">
        <f t="shared" si="380"/>
        <v>0</v>
      </c>
      <c r="T1397" s="9">
        <f t="shared" si="387"/>
        <v>0</v>
      </c>
      <c r="U1397" s="9">
        <f t="shared" si="393"/>
        <v>1</v>
      </c>
      <c r="V1397">
        <f t="shared" si="381"/>
        <v>0</v>
      </c>
      <c r="W1397" s="9">
        <f t="shared" si="388"/>
        <v>0</v>
      </c>
      <c r="X1397" s="9">
        <f t="shared" si="394"/>
        <v>1</v>
      </c>
      <c r="Y1397">
        <f t="shared" si="382"/>
        <v>0</v>
      </c>
      <c r="Z1397" s="9">
        <f t="shared" si="389"/>
        <v>0</v>
      </c>
      <c r="AA1397" s="9">
        <f t="shared" si="395"/>
        <v>1</v>
      </c>
    </row>
    <row r="1398" spans="1:27" x14ac:dyDescent="0.2">
      <c r="A1398" s="4">
        <v>42398</v>
      </c>
      <c r="B1398" s="7">
        <v>2.5927767080129591E-2</v>
      </c>
      <c r="C1398" s="7">
        <v>-3.3441696316003799E-2</v>
      </c>
      <c r="D1398" s="7">
        <v>-2.2700810804963112E-2</v>
      </c>
      <c r="E1398" s="7">
        <v>-1.7570922151207924E-2</v>
      </c>
      <c r="F1398" s="7">
        <v>1.7023339867591858E-2</v>
      </c>
      <c r="G1398" s="7">
        <v>2.2336075082421303E-2</v>
      </c>
      <c r="H1398" s="7">
        <v>2.8814772143959999E-2</v>
      </c>
      <c r="J1398">
        <f t="shared" si="383"/>
        <v>0</v>
      </c>
      <c r="K1398" s="9">
        <f t="shared" si="384"/>
        <v>0</v>
      </c>
      <c r="L1398" s="9">
        <f t="shared" si="390"/>
        <v>1</v>
      </c>
      <c r="M1398">
        <f t="shared" si="378"/>
        <v>0</v>
      </c>
      <c r="N1398" s="9">
        <f t="shared" si="385"/>
        <v>0</v>
      </c>
      <c r="O1398" s="9">
        <f t="shared" si="391"/>
        <v>1</v>
      </c>
      <c r="P1398">
        <f t="shared" si="379"/>
        <v>0</v>
      </c>
      <c r="Q1398" s="9">
        <f t="shared" si="386"/>
        <v>0</v>
      </c>
      <c r="R1398" s="9">
        <f t="shared" si="392"/>
        <v>1</v>
      </c>
      <c r="S1398">
        <f t="shared" si="380"/>
        <v>1</v>
      </c>
      <c r="T1398" s="9">
        <f t="shared" si="387"/>
        <v>0</v>
      </c>
      <c r="U1398" s="9">
        <f t="shared" si="393"/>
        <v>0</v>
      </c>
      <c r="V1398">
        <f t="shared" si="381"/>
        <v>1</v>
      </c>
      <c r="W1398" s="9">
        <f t="shared" si="388"/>
        <v>0</v>
      </c>
      <c r="X1398" s="9">
        <f t="shared" si="394"/>
        <v>0</v>
      </c>
      <c r="Y1398">
        <f t="shared" si="382"/>
        <v>0</v>
      </c>
      <c r="Z1398" s="9">
        <f t="shared" si="389"/>
        <v>0</v>
      </c>
      <c r="AA1398" s="9">
        <f t="shared" si="395"/>
        <v>1</v>
      </c>
    </row>
    <row r="1399" spans="1:27" x14ac:dyDescent="0.2">
      <c r="A1399" s="4">
        <v>42401</v>
      </c>
      <c r="B1399" s="7">
        <v>6.2153625039141334E-4</v>
      </c>
      <c r="C1399" s="7">
        <v>-3.4626580774784088E-2</v>
      </c>
      <c r="D1399" s="7">
        <v>-1.9585054367780685E-2</v>
      </c>
      <c r="E1399" s="7">
        <v>-1.681867241859436E-2</v>
      </c>
      <c r="F1399" s="7">
        <v>1.1214406229555607E-2</v>
      </c>
      <c r="G1399" s="7">
        <v>2.0035732537508011E-2</v>
      </c>
      <c r="H1399" s="7">
        <v>2.9002053663134575E-2</v>
      </c>
      <c r="J1399">
        <f t="shared" si="383"/>
        <v>0</v>
      </c>
      <c r="K1399" s="9">
        <f t="shared" si="384"/>
        <v>0</v>
      </c>
      <c r="L1399" s="9">
        <f t="shared" si="390"/>
        <v>1</v>
      </c>
      <c r="M1399">
        <f t="shared" si="378"/>
        <v>0</v>
      </c>
      <c r="N1399" s="9">
        <f t="shared" si="385"/>
        <v>0</v>
      </c>
      <c r="O1399" s="9">
        <f t="shared" si="391"/>
        <v>1</v>
      </c>
      <c r="P1399">
        <f t="shared" si="379"/>
        <v>0</v>
      </c>
      <c r="Q1399" s="9">
        <f t="shared" si="386"/>
        <v>0</v>
      </c>
      <c r="R1399" s="9">
        <f t="shared" si="392"/>
        <v>1</v>
      </c>
      <c r="S1399">
        <f t="shared" si="380"/>
        <v>0</v>
      </c>
      <c r="T1399" s="9">
        <f t="shared" si="387"/>
        <v>0</v>
      </c>
      <c r="U1399" s="9">
        <f t="shared" si="393"/>
        <v>0</v>
      </c>
      <c r="V1399">
        <f t="shared" si="381"/>
        <v>0</v>
      </c>
      <c r="W1399" s="9">
        <f t="shared" si="388"/>
        <v>0</v>
      </c>
      <c r="X1399" s="9">
        <f t="shared" si="394"/>
        <v>0</v>
      </c>
      <c r="Y1399">
        <f t="shared" si="382"/>
        <v>0</v>
      </c>
      <c r="Z1399" s="9">
        <f t="shared" si="389"/>
        <v>0</v>
      </c>
      <c r="AA1399" s="9">
        <f t="shared" si="395"/>
        <v>1</v>
      </c>
    </row>
    <row r="1400" spans="1:27" x14ac:dyDescent="0.2">
      <c r="A1400" s="4">
        <v>42402</v>
      </c>
      <c r="B1400" s="7">
        <v>-1.7708823319777123E-2</v>
      </c>
      <c r="C1400" s="7">
        <v>-4.0517572313547134E-2</v>
      </c>
      <c r="D1400" s="7">
        <v>-2.7111031115055084E-2</v>
      </c>
      <c r="E1400" s="7">
        <v>-1.920684240758419E-2</v>
      </c>
      <c r="F1400" s="7">
        <v>1.9877132028341293E-2</v>
      </c>
      <c r="G1400" s="7">
        <v>2.6373621076345444E-2</v>
      </c>
      <c r="H1400" s="7">
        <v>3.4558292478322983E-2</v>
      </c>
      <c r="J1400">
        <f t="shared" si="383"/>
        <v>0</v>
      </c>
      <c r="K1400" s="9">
        <f t="shared" si="384"/>
        <v>0</v>
      </c>
      <c r="L1400" s="9">
        <f t="shared" si="390"/>
        <v>1</v>
      </c>
      <c r="M1400">
        <f t="shared" si="378"/>
        <v>0</v>
      </c>
      <c r="N1400" s="9">
        <f t="shared" si="385"/>
        <v>0</v>
      </c>
      <c r="O1400" s="9">
        <f t="shared" si="391"/>
        <v>1</v>
      </c>
      <c r="P1400">
        <f t="shared" si="379"/>
        <v>0</v>
      </c>
      <c r="Q1400" s="9">
        <f t="shared" si="386"/>
        <v>0</v>
      </c>
      <c r="R1400" s="9">
        <f t="shared" si="392"/>
        <v>1</v>
      </c>
      <c r="S1400">
        <f t="shared" si="380"/>
        <v>0</v>
      </c>
      <c r="T1400" s="9">
        <f t="shared" si="387"/>
        <v>0</v>
      </c>
      <c r="U1400" s="9">
        <f t="shared" si="393"/>
        <v>1</v>
      </c>
      <c r="V1400">
        <f t="shared" si="381"/>
        <v>0</v>
      </c>
      <c r="W1400" s="9">
        <f t="shared" si="388"/>
        <v>0</v>
      </c>
      <c r="X1400" s="9">
        <f t="shared" si="394"/>
        <v>1</v>
      </c>
      <c r="Y1400">
        <f t="shared" si="382"/>
        <v>0</v>
      </c>
      <c r="Z1400" s="9">
        <f t="shared" si="389"/>
        <v>0</v>
      </c>
      <c r="AA1400" s="9">
        <f t="shared" si="395"/>
        <v>1</v>
      </c>
    </row>
    <row r="1401" spans="1:27" x14ac:dyDescent="0.2">
      <c r="A1401" s="4">
        <v>42403</v>
      </c>
      <c r="B1401" s="7">
        <v>5.8330652265079184E-3</v>
      </c>
      <c r="C1401" s="7">
        <v>-3.123963437974453E-2</v>
      </c>
      <c r="D1401" s="7">
        <v>-2.0258957520127296E-2</v>
      </c>
      <c r="E1401" s="7">
        <v>-1.6343774273991585E-2</v>
      </c>
      <c r="F1401" s="7">
        <v>1.9368588924407959E-2</v>
      </c>
      <c r="G1401" s="7">
        <v>2.4240022525191307E-2</v>
      </c>
      <c r="H1401" s="7">
        <v>3.4910440444946289E-2</v>
      </c>
      <c r="J1401">
        <f t="shared" si="383"/>
        <v>0</v>
      </c>
      <c r="K1401" s="9">
        <f t="shared" si="384"/>
        <v>0</v>
      </c>
      <c r="L1401" s="9">
        <f t="shared" si="390"/>
        <v>1</v>
      </c>
      <c r="M1401">
        <f t="shared" si="378"/>
        <v>0</v>
      </c>
      <c r="N1401" s="9">
        <f t="shared" si="385"/>
        <v>0</v>
      </c>
      <c r="O1401" s="9">
        <f t="shared" si="391"/>
        <v>1</v>
      </c>
      <c r="P1401">
        <f t="shared" si="379"/>
        <v>0</v>
      </c>
      <c r="Q1401" s="9">
        <f t="shared" si="386"/>
        <v>0</v>
      </c>
      <c r="R1401" s="9">
        <f t="shared" si="392"/>
        <v>1</v>
      </c>
      <c r="S1401">
        <f t="shared" si="380"/>
        <v>0</v>
      </c>
      <c r="T1401" s="9">
        <f t="shared" si="387"/>
        <v>0</v>
      </c>
      <c r="U1401" s="9">
        <f t="shared" si="393"/>
        <v>1</v>
      </c>
      <c r="V1401">
        <f t="shared" si="381"/>
        <v>0</v>
      </c>
      <c r="W1401" s="9">
        <f t="shared" si="388"/>
        <v>0</v>
      </c>
      <c r="X1401" s="9">
        <f t="shared" si="394"/>
        <v>1</v>
      </c>
      <c r="Y1401">
        <f t="shared" si="382"/>
        <v>0</v>
      </c>
      <c r="Z1401" s="9">
        <f t="shared" si="389"/>
        <v>0</v>
      </c>
      <c r="AA1401" s="9">
        <f t="shared" si="395"/>
        <v>1</v>
      </c>
    </row>
    <row r="1402" spans="1:27" x14ac:dyDescent="0.2">
      <c r="A1402" s="4">
        <v>42404</v>
      </c>
      <c r="B1402" s="7">
        <v>-3.6684747417679788E-4</v>
      </c>
      <c r="C1402" s="7">
        <v>-4.1037190705537796E-2</v>
      </c>
      <c r="D1402" s="7">
        <v>-2.6068486273288727E-2</v>
      </c>
      <c r="E1402" s="7">
        <v>-1.9273238256573677E-2</v>
      </c>
      <c r="F1402" s="7">
        <v>1.8574921414256096E-2</v>
      </c>
      <c r="G1402" s="7">
        <v>2.6151005178689957E-2</v>
      </c>
      <c r="H1402" s="7">
        <v>3.4500677138566971E-2</v>
      </c>
      <c r="J1402">
        <f t="shared" si="383"/>
        <v>0</v>
      </c>
      <c r="K1402" s="9">
        <f t="shared" si="384"/>
        <v>0</v>
      </c>
      <c r="L1402" s="9">
        <f t="shared" si="390"/>
        <v>1</v>
      </c>
      <c r="M1402">
        <f t="shared" si="378"/>
        <v>0</v>
      </c>
      <c r="N1402" s="9">
        <f t="shared" si="385"/>
        <v>0</v>
      </c>
      <c r="O1402" s="9">
        <f t="shared" si="391"/>
        <v>1</v>
      </c>
      <c r="P1402">
        <f t="shared" si="379"/>
        <v>0</v>
      </c>
      <c r="Q1402" s="9">
        <f t="shared" si="386"/>
        <v>0</v>
      </c>
      <c r="R1402" s="9">
        <f t="shared" si="392"/>
        <v>1</v>
      </c>
      <c r="S1402">
        <f t="shared" si="380"/>
        <v>0</v>
      </c>
      <c r="T1402" s="9">
        <f t="shared" si="387"/>
        <v>0</v>
      </c>
      <c r="U1402" s="9">
        <f t="shared" si="393"/>
        <v>1</v>
      </c>
      <c r="V1402">
        <f t="shared" si="381"/>
        <v>0</v>
      </c>
      <c r="W1402" s="9">
        <f t="shared" si="388"/>
        <v>0</v>
      </c>
      <c r="X1402" s="9">
        <f t="shared" si="394"/>
        <v>1</v>
      </c>
      <c r="Y1402">
        <f t="shared" si="382"/>
        <v>0</v>
      </c>
      <c r="Z1402" s="9">
        <f t="shared" si="389"/>
        <v>0</v>
      </c>
      <c r="AA1402" s="9">
        <f t="shared" si="395"/>
        <v>1</v>
      </c>
    </row>
    <row r="1403" spans="1:27" x14ac:dyDescent="0.2">
      <c r="A1403" s="4">
        <v>42405</v>
      </c>
      <c r="B1403" s="7">
        <v>-1.7182099105231295E-2</v>
      </c>
      <c r="C1403" s="7">
        <v>-3.8628652691841125E-2</v>
      </c>
      <c r="D1403" s="7">
        <v>-2.647673524916172E-2</v>
      </c>
      <c r="E1403" s="7">
        <v>-1.9235881045460701E-2</v>
      </c>
      <c r="F1403" s="7">
        <v>1.9891509786248207E-2</v>
      </c>
      <c r="G1403" s="7">
        <v>2.6148023083806038E-2</v>
      </c>
      <c r="H1403" s="7">
        <v>3.3954158425331116E-2</v>
      </c>
      <c r="J1403">
        <f t="shared" si="383"/>
        <v>0</v>
      </c>
      <c r="K1403" s="9">
        <f t="shared" si="384"/>
        <v>0</v>
      </c>
      <c r="L1403" s="9">
        <f t="shared" si="390"/>
        <v>1</v>
      </c>
      <c r="M1403">
        <f t="shared" si="378"/>
        <v>0</v>
      </c>
      <c r="N1403" s="9">
        <f t="shared" si="385"/>
        <v>0</v>
      </c>
      <c r="O1403" s="9">
        <f t="shared" si="391"/>
        <v>1</v>
      </c>
      <c r="P1403">
        <f t="shared" si="379"/>
        <v>0</v>
      </c>
      <c r="Q1403" s="9">
        <f t="shared" si="386"/>
        <v>0</v>
      </c>
      <c r="R1403" s="9">
        <f t="shared" si="392"/>
        <v>1</v>
      </c>
      <c r="S1403">
        <f t="shared" si="380"/>
        <v>0</v>
      </c>
      <c r="T1403" s="9">
        <f t="shared" si="387"/>
        <v>0</v>
      </c>
      <c r="U1403" s="9">
        <f t="shared" si="393"/>
        <v>1</v>
      </c>
      <c r="V1403">
        <f t="shared" si="381"/>
        <v>0</v>
      </c>
      <c r="W1403" s="9">
        <f t="shared" si="388"/>
        <v>0</v>
      </c>
      <c r="X1403" s="9">
        <f t="shared" si="394"/>
        <v>1</v>
      </c>
      <c r="Y1403">
        <f t="shared" si="382"/>
        <v>0</v>
      </c>
      <c r="Z1403" s="9">
        <f t="shared" si="389"/>
        <v>0</v>
      </c>
      <c r="AA1403" s="9">
        <f t="shared" si="395"/>
        <v>1</v>
      </c>
    </row>
    <row r="1404" spans="1:27" x14ac:dyDescent="0.2">
      <c r="A1404" s="4">
        <v>42408</v>
      </c>
      <c r="B1404" s="7">
        <v>-1.2502510399751626E-2</v>
      </c>
      <c r="C1404" s="7">
        <v>-3.1358413398265839E-2</v>
      </c>
      <c r="D1404" s="7">
        <v>-1.8839135766029358E-2</v>
      </c>
      <c r="E1404" s="7">
        <v>-1.4041569083929062E-2</v>
      </c>
      <c r="F1404" s="7">
        <v>1.7928585410118103E-2</v>
      </c>
      <c r="G1404" s="7">
        <v>2.3443765938282013E-2</v>
      </c>
      <c r="H1404" s="7">
        <v>3.4204628318548203E-2</v>
      </c>
      <c r="J1404">
        <f t="shared" si="383"/>
        <v>0</v>
      </c>
      <c r="K1404" s="9">
        <f t="shared" si="384"/>
        <v>0</v>
      </c>
      <c r="L1404" s="9">
        <f t="shared" si="390"/>
        <v>1</v>
      </c>
      <c r="M1404">
        <f t="shared" si="378"/>
        <v>0</v>
      </c>
      <c r="N1404" s="9">
        <f t="shared" si="385"/>
        <v>0</v>
      </c>
      <c r="O1404" s="9">
        <f t="shared" si="391"/>
        <v>1</v>
      </c>
      <c r="P1404">
        <f t="shared" si="379"/>
        <v>0</v>
      </c>
      <c r="Q1404" s="9">
        <f t="shared" si="386"/>
        <v>0</v>
      </c>
      <c r="R1404" s="9">
        <f t="shared" si="392"/>
        <v>1</v>
      </c>
      <c r="S1404">
        <f t="shared" si="380"/>
        <v>0</v>
      </c>
      <c r="T1404" s="9">
        <f t="shared" si="387"/>
        <v>0</v>
      </c>
      <c r="U1404" s="9">
        <f t="shared" si="393"/>
        <v>1</v>
      </c>
      <c r="V1404">
        <f t="shared" si="381"/>
        <v>0</v>
      </c>
      <c r="W1404" s="9">
        <f t="shared" si="388"/>
        <v>0</v>
      </c>
      <c r="X1404" s="9">
        <f t="shared" si="394"/>
        <v>1</v>
      </c>
      <c r="Y1404">
        <f t="shared" si="382"/>
        <v>0</v>
      </c>
      <c r="Z1404" s="9">
        <f t="shared" si="389"/>
        <v>0</v>
      </c>
      <c r="AA1404" s="9">
        <f t="shared" si="395"/>
        <v>1</v>
      </c>
    </row>
    <row r="1405" spans="1:27" x14ac:dyDescent="0.2">
      <c r="A1405" s="4">
        <v>42409</v>
      </c>
      <c r="B1405" s="7">
        <v>-2.0539437521846244E-3</v>
      </c>
      <c r="C1405" s="7">
        <v>-4.9505747854709625E-2</v>
      </c>
      <c r="D1405" s="7">
        <v>-2.8526570647954941E-2</v>
      </c>
      <c r="E1405" s="7">
        <v>-1.7592921853065491E-2</v>
      </c>
      <c r="F1405" s="7">
        <v>2.2419232875108719E-2</v>
      </c>
      <c r="G1405" s="7">
        <v>3.1282484531402588E-2</v>
      </c>
      <c r="H1405" s="7">
        <v>4.4821050018072128E-2</v>
      </c>
      <c r="J1405">
        <f t="shared" si="383"/>
        <v>0</v>
      </c>
      <c r="K1405" s="9">
        <f t="shared" si="384"/>
        <v>0</v>
      </c>
      <c r="L1405" s="9">
        <f t="shared" si="390"/>
        <v>1</v>
      </c>
      <c r="M1405">
        <f t="shared" si="378"/>
        <v>0</v>
      </c>
      <c r="N1405" s="9">
        <f t="shared" si="385"/>
        <v>0</v>
      </c>
      <c r="O1405" s="9">
        <f t="shared" si="391"/>
        <v>1</v>
      </c>
      <c r="P1405">
        <f t="shared" si="379"/>
        <v>0</v>
      </c>
      <c r="Q1405" s="9">
        <f t="shared" si="386"/>
        <v>0</v>
      </c>
      <c r="R1405" s="9">
        <f t="shared" si="392"/>
        <v>1</v>
      </c>
      <c r="S1405">
        <f t="shared" si="380"/>
        <v>0</v>
      </c>
      <c r="T1405" s="9">
        <f t="shared" si="387"/>
        <v>0</v>
      </c>
      <c r="U1405" s="9">
        <f t="shared" si="393"/>
        <v>1</v>
      </c>
      <c r="V1405">
        <f t="shared" si="381"/>
        <v>0</v>
      </c>
      <c r="W1405" s="9">
        <f t="shared" si="388"/>
        <v>0</v>
      </c>
      <c r="X1405" s="9">
        <f t="shared" si="394"/>
        <v>1</v>
      </c>
      <c r="Y1405">
        <f t="shared" si="382"/>
        <v>0</v>
      </c>
      <c r="Z1405" s="9">
        <f t="shared" si="389"/>
        <v>0</v>
      </c>
      <c r="AA1405" s="9">
        <f t="shared" si="395"/>
        <v>1</v>
      </c>
    </row>
    <row r="1406" spans="1:27" x14ac:dyDescent="0.2">
      <c r="A1406" s="4">
        <v>42410</v>
      </c>
      <c r="B1406" s="7">
        <v>-8.1193000211305288E-4</v>
      </c>
      <c r="C1406" s="7">
        <v>-3.3870242536067963E-2</v>
      </c>
      <c r="D1406" s="7">
        <v>-2.2014528512954712E-2</v>
      </c>
      <c r="E1406" s="7">
        <v>-1.5679614618420601E-2</v>
      </c>
      <c r="F1406" s="7">
        <v>1.7157910391688347E-2</v>
      </c>
      <c r="G1406" s="7">
        <v>2.3247342556715012E-2</v>
      </c>
      <c r="H1406" s="7">
        <v>3.0703041702508926E-2</v>
      </c>
      <c r="J1406">
        <f t="shared" si="383"/>
        <v>0</v>
      </c>
      <c r="K1406" s="9">
        <f t="shared" si="384"/>
        <v>0</v>
      </c>
      <c r="L1406" s="9">
        <f t="shared" si="390"/>
        <v>1</v>
      </c>
      <c r="M1406">
        <f t="shared" si="378"/>
        <v>0</v>
      </c>
      <c r="N1406" s="9">
        <f t="shared" si="385"/>
        <v>0</v>
      </c>
      <c r="O1406" s="9">
        <f t="shared" si="391"/>
        <v>1</v>
      </c>
      <c r="P1406">
        <f t="shared" si="379"/>
        <v>0</v>
      </c>
      <c r="Q1406" s="9">
        <f t="shared" si="386"/>
        <v>0</v>
      </c>
      <c r="R1406" s="9">
        <f t="shared" si="392"/>
        <v>1</v>
      </c>
      <c r="S1406">
        <f t="shared" si="380"/>
        <v>0</v>
      </c>
      <c r="T1406" s="9">
        <f t="shared" si="387"/>
        <v>0</v>
      </c>
      <c r="U1406" s="9">
        <f t="shared" si="393"/>
        <v>1</v>
      </c>
      <c r="V1406">
        <f t="shared" si="381"/>
        <v>0</v>
      </c>
      <c r="W1406" s="9">
        <f t="shared" si="388"/>
        <v>0</v>
      </c>
      <c r="X1406" s="9">
        <f t="shared" si="394"/>
        <v>1</v>
      </c>
      <c r="Y1406">
        <f t="shared" si="382"/>
        <v>0</v>
      </c>
      <c r="Z1406" s="9">
        <f t="shared" si="389"/>
        <v>0</v>
      </c>
      <c r="AA1406" s="9">
        <f t="shared" si="395"/>
        <v>1</v>
      </c>
    </row>
    <row r="1407" spans="1:27" x14ac:dyDescent="0.2">
      <c r="A1407" s="4">
        <v>42411</v>
      </c>
      <c r="B1407" s="7">
        <v>-1.2094285575324644E-2</v>
      </c>
      <c r="C1407" s="7">
        <v>-3.3553477376699448E-2</v>
      </c>
      <c r="D1407" s="7">
        <v>-2.1796505898237228E-2</v>
      </c>
      <c r="E1407" s="7">
        <v>-1.556618046015501E-2</v>
      </c>
      <c r="F1407" s="7">
        <v>1.685740053653717E-2</v>
      </c>
      <c r="G1407" s="7">
        <v>2.2947918623685837E-2</v>
      </c>
      <c r="H1407" s="7">
        <v>2.9958002269268036E-2</v>
      </c>
      <c r="J1407">
        <f t="shared" si="383"/>
        <v>0</v>
      </c>
      <c r="K1407" s="9">
        <f t="shared" si="384"/>
        <v>0</v>
      </c>
      <c r="L1407" s="9">
        <f t="shared" si="390"/>
        <v>1</v>
      </c>
      <c r="M1407">
        <f t="shared" si="378"/>
        <v>0</v>
      </c>
      <c r="N1407" s="9">
        <f t="shared" si="385"/>
        <v>0</v>
      </c>
      <c r="O1407" s="9">
        <f t="shared" si="391"/>
        <v>1</v>
      </c>
      <c r="P1407">
        <f t="shared" si="379"/>
        <v>0</v>
      </c>
      <c r="Q1407" s="9">
        <f t="shared" si="386"/>
        <v>0</v>
      </c>
      <c r="R1407" s="9">
        <f t="shared" si="392"/>
        <v>1</v>
      </c>
      <c r="S1407">
        <f t="shared" si="380"/>
        <v>0</v>
      </c>
      <c r="T1407" s="9">
        <f t="shared" si="387"/>
        <v>0</v>
      </c>
      <c r="U1407" s="9">
        <f t="shared" si="393"/>
        <v>1</v>
      </c>
      <c r="V1407">
        <f t="shared" si="381"/>
        <v>0</v>
      </c>
      <c r="W1407" s="9">
        <f t="shared" si="388"/>
        <v>0</v>
      </c>
      <c r="X1407" s="9">
        <f t="shared" si="394"/>
        <v>1</v>
      </c>
      <c r="Y1407">
        <f t="shared" si="382"/>
        <v>0</v>
      </c>
      <c r="Z1407" s="9">
        <f t="shared" si="389"/>
        <v>0</v>
      </c>
      <c r="AA1407" s="9">
        <f t="shared" si="395"/>
        <v>1</v>
      </c>
    </row>
    <row r="1408" spans="1:27" x14ac:dyDescent="0.2">
      <c r="A1408" s="4">
        <v>42412</v>
      </c>
      <c r="B1408" s="7">
        <v>1.835611440310277E-2</v>
      </c>
      <c r="C1408" s="7">
        <v>-4.0606983006000519E-2</v>
      </c>
      <c r="D1408" s="7">
        <v>-2.4456333369016647E-2</v>
      </c>
      <c r="E1408" s="7">
        <v>-1.4877958223223686E-2</v>
      </c>
      <c r="F1408" s="7">
        <v>1.9777068868279457E-2</v>
      </c>
      <c r="G1408" s="7">
        <v>2.7199860662221909E-2</v>
      </c>
      <c r="H1408" s="7">
        <v>3.997131809592247E-2</v>
      </c>
      <c r="J1408">
        <f t="shared" si="383"/>
        <v>0</v>
      </c>
      <c r="K1408" s="9">
        <f t="shared" si="384"/>
        <v>0</v>
      </c>
      <c r="L1408" s="9">
        <f t="shared" si="390"/>
        <v>1</v>
      </c>
      <c r="M1408">
        <f t="shared" si="378"/>
        <v>0</v>
      </c>
      <c r="N1408" s="9">
        <f t="shared" si="385"/>
        <v>0</v>
      </c>
      <c r="O1408" s="9">
        <f t="shared" si="391"/>
        <v>1</v>
      </c>
      <c r="P1408">
        <f t="shared" si="379"/>
        <v>0</v>
      </c>
      <c r="Q1408" s="9">
        <f t="shared" si="386"/>
        <v>0</v>
      </c>
      <c r="R1408" s="9">
        <f t="shared" si="392"/>
        <v>1</v>
      </c>
      <c r="S1408">
        <f t="shared" si="380"/>
        <v>0</v>
      </c>
      <c r="T1408" s="9">
        <f t="shared" si="387"/>
        <v>0</v>
      </c>
      <c r="U1408" s="9">
        <f t="shared" si="393"/>
        <v>1</v>
      </c>
      <c r="V1408">
        <f t="shared" si="381"/>
        <v>0</v>
      </c>
      <c r="W1408" s="9">
        <f t="shared" si="388"/>
        <v>0</v>
      </c>
      <c r="X1408" s="9">
        <f t="shared" si="394"/>
        <v>1</v>
      </c>
      <c r="Y1408">
        <f t="shared" si="382"/>
        <v>0</v>
      </c>
      <c r="Z1408" s="9">
        <f t="shared" si="389"/>
        <v>0</v>
      </c>
      <c r="AA1408" s="9">
        <f t="shared" si="395"/>
        <v>1</v>
      </c>
    </row>
    <row r="1409" spans="1:27" x14ac:dyDescent="0.2">
      <c r="A1409" s="4">
        <v>42416</v>
      </c>
      <c r="B1409" s="7">
        <v>1.6279615491698204E-2</v>
      </c>
      <c r="C1409" s="7">
        <v>-2.6172500103712082E-2</v>
      </c>
      <c r="D1409" s="7">
        <v>-1.5413264743983746E-2</v>
      </c>
      <c r="E1409" s="7">
        <v>-1.3582237064838409E-2</v>
      </c>
      <c r="F1409" s="7">
        <v>9.7836153581738472E-3</v>
      </c>
      <c r="G1409" s="7">
        <v>1.6685206443071365E-2</v>
      </c>
      <c r="H1409" s="7">
        <v>2.3705869913101196E-2</v>
      </c>
      <c r="J1409">
        <f t="shared" si="383"/>
        <v>0</v>
      </c>
      <c r="K1409" s="9">
        <f t="shared" si="384"/>
        <v>0</v>
      </c>
      <c r="L1409" s="9">
        <f t="shared" si="390"/>
        <v>1</v>
      </c>
      <c r="M1409">
        <f t="shared" si="378"/>
        <v>0</v>
      </c>
      <c r="N1409" s="9">
        <f t="shared" si="385"/>
        <v>0</v>
      </c>
      <c r="O1409" s="9">
        <f t="shared" si="391"/>
        <v>1</v>
      </c>
      <c r="P1409">
        <f t="shared" si="379"/>
        <v>0</v>
      </c>
      <c r="Q1409" s="9">
        <f t="shared" si="386"/>
        <v>0</v>
      </c>
      <c r="R1409" s="9">
        <f t="shared" si="392"/>
        <v>1</v>
      </c>
      <c r="S1409">
        <f t="shared" si="380"/>
        <v>1</v>
      </c>
      <c r="T1409" s="9">
        <f t="shared" si="387"/>
        <v>0</v>
      </c>
      <c r="U1409" s="9">
        <f t="shared" si="393"/>
        <v>0</v>
      </c>
      <c r="V1409">
        <f t="shared" si="381"/>
        <v>0</v>
      </c>
      <c r="W1409" s="9">
        <f t="shared" si="388"/>
        <v>0</v>
      </c>
      <c r="X1409" s="9">
        <f t="shared" si="394"/>
        <v>1</v>
      </c>
      <c r="Y1409">
        <f t="shared" si="382"/>
        <v>0</v>
      </c>
      <c r="Z1409" s="9">
        <f t="shared" si="389"/>
        <v>0</v>
      </c>
      <c r="AA1409" s="9">
        <f t="shared" si="395"/>
        <v>1</v>
      </c>
    </row>
    <row r="1410" spans="1:27" x14ac:dyDescent="0.2">
      <c r="A1410" s="4">
        <v>42417</v>
      </c>
      <c r="B1410" s="7">
        <v>1.7788741406987708E-2</v>
      </c>
      <c r="C1410" s="7">
        <v>-3.4309908747673035E-2</v>
      </c>
      <c r="D1410" s="7">
        <v>-2.0575148984789848E-2</v>
      </c>
      <c r="E1410" s="7">
        <v>-1.5108193270862103E-2</v>
      </c>
      <c r="F1410" s="7">
        <v>1.2632201425731182E-2</v>
      </c>
      <c r="G1410" s="7">
        <v>2.0470879971981049E-2</v>
      </c>
      <c r="H1410" s="7">
        <v>2.9637716710567474E-2</v>
      </c>
      <c r="J1410">
        <f t="shared" si="383"/>
        <v>0</v>
      </c>
      <c r="K1410" s="9">
        <f t="shared" si="384"/>
        <v>0</v>
      </c>
      <c r="L1410" s="9">
        <f t="shared" si="390"/>
        <v>1</v>
      </c>
      <c r="M1410">
        <f t="shared" ref="M1410:M1473" si="396">IF($B1410&lt;D1410,1,0)</f>
        <v>0</v>
      </c>
      <c r="N1410" s="9">
        <f t="shared" si="385"/>
        <v>0</v>
      </c>
      <c r="O1410" s="9">
        <f t="shared" si="391"/>
        <v>1</v>
      </c>
      <c r="P1410">
        <f t="shared" ref="P1410:P1473" si="397">IF($B1410&lt;E1410,1,0)</f>
        <v>0</v>
      </c>
      <c r="Q1410" s="9">
        <f t="shared" si="386"/>
        <v>0</v>
      </c>
      <c r="R1410" s="9">
        <f t="shared" si="392"/>
        <v>1</v>
      </c>
      <c r="S1410">
        <f t="shared" ref="S1410:S1473" si="398">IF($B1410&gt;F1410,1,0)</f>
        <v>1</v>
      </c>
      <c r="T1410" s="9">
        <f t="shared" si="387"/>
        <v>1</v>
      </c>
      <c r="U1410" s="9">
        <f t="shared" si="393"/>
        <v>0</v>
      </c>
      <c r="V1410">
        <f t="shared" ref="V1410:V1473" si="399">IF($B1410&gt;G1410,1,0)</f>
        <v>0</v>
      </c>
      <c r="W1410" s="9">
        <f t="shared" si="388"/>
        <v>0</v>
      </c>
      <c r="X1410" s="9">
        <f t="shared" si="394"/>
        <v>1</v>
      </c>
      <c r="Y1410">
        <f t="shared" ref="Y1410:Y1473" si="400">IF($B1410&gt;H1410,1,0)</f>
        <v>0</v>
      </c>
      <c r="Z1410" s="9">
        <f t="shared" si="389"/>
        <v>0</v>
      </c>
      <c r="AA1410" s="9">
        <f t="shared" si="395"/>
        <v>1</v>
      </c>
    </row>
    <row r="1411" spans="1:27" x14ac:dyDescent="0.2">
      <c r="A1411" s="4">
        <v>42418</v>
      </c>
      <c r="B1411" s="7">
        <v>-3.1776652686291546E-3</v>
      </c>
      <c r="C1411" s="7">
        <v>-3.0793532729148865E-2</v>
      </c>
      <c r="D1411" s="7">
        <v>-1.9357373937964439E-2</v>
      </c>
      <c r="E1411" s="7">
        <v>-1.6388062387704849E-2</v>
      </c>
      <c r="F1411" s="7">
        <v>1.2175263836979866E-2</v>
      </c>
      <c r="G1411" s="7">
        <v>1.9168326631188393E-2</v>
      </c>
      <c r="H1411" s="7">
        <v>2.7005560696125031E-2</v>
      </c>
      <c r="J1411">
        <f t="shared" ref="J1411:J1474" si="401">IF(B1411&lt;C1411,1,0)</f>
        <v>0</v>
      </c>
      <c r="K1411" s="9">
        <f t="shared" si="384"/>
        <v>0</v>
      </c>
      <c r="L1411" s="9">
        <f t="shared" si="390"/>
        <v>1</v>
      </c>
      <c r="M1411">
        <f t="shared" si="396"/>
        <v>0</v>
      </c>
      <c r="N1411" s="9">
        <f t="shared" si="385"/>
        <v>0</v>
      </c>
      <c r="O1411" s="9">
        <f t="shared" si="391"/>
        <v>1</v>
      </c>
      <c r="P1411">
        <f t="shared" si="397"/>
        <v>0</v>
      </c>
      <c r="Q1411" s="9">
        <f t="shared" si="386"/>
        <v>0</v>
      </c>
      <c r="R1411" s="9">
        <f t="shared" si="392"/>
        <v>1</v>
      </c>
      <c r="S1411">
        <f t="shared" si="398"/>
        <v>0</v>
      </c>
      <c r="T1411" s="9">
        <f t="shared" si="387"/>
        <v>0</v>
      </c>
      <c r="U1411" s="9">
        <f t="shared" si="393"/>
        <v>0</v>
      </c>
      <c r="V1411">
        <f t="shared" si="399"/>
        <v>0</v>
      </c>
      <c r="W1411" s="9">
        <f t="shared" si="388"/>
        <v>0</v>
      </c>
      <c r="X1411" s="9">
        <f t="shared" si="394"/>
        <v>1</v>
      </c>
      <c r="Y1411">
        <f t="shared" si="400"/>
        <v>0</v>
      </c>
      <c r="Z1411" s="9">
        <f t="shared" si="389"/>
        <v>0</v>
      </c>
      <c r="AA1411" s="9">
        <f t="shared" si="395"/>
        <v>1</v>
      </c>
    </row>
    <row r="1412" spans="1:27" x14ac:dyDescent="0.2">
      <c r="A1412" s="4">
        <v>42419</v>
      </c>
      <c r="B1412" s="7">
        <v>-1.0962909923125797E-3</v>
      </c>
      <c r="C1412" s="7">
        <v>-3.5149522125720978E-2</v>
      </c>
      <c r="D1412" s="7">
        <v>-2.4978404864668846E-2</v>
      </c>
      <c r="E1412" s="7">
        <v>-1.8133683130145073E-2</v>
      </c>
      <c r="F1412" s="7">
        <v>1.9026236608624458E-2</v>
      </c>
      <c r="G1412" s="7">
        <v>2.4300338700413704E-2</v>
      </c>
      <c r="H1412" s="7">
        <v>3.2748289406299591E-2</v>
      </c>
      <c r="J1412">
        <f t="shared" si="401"/>
        <v>0</v>
      </c>
      <c r="K1412" s="9">
        <f t="shared" ref="K1412:K1475" si="402">IF(J1412=J1411,IF(J1411=1,1,0),0)</f>
        <v>0</v>
      </c>
      <c r="L1412" s="9">
        <f t="shared" si="390"/>
        <v>1</v>
      </c>
      <c r="M1412">
        <f t="shared" si="396"/>
        <v>0</v>
      </c>
      <c r="N1412" s="9">
        <f t="shared" ref="N1412:N1475" si="403">IF(M1412=M1411,IF(M1411=1,1,0),0)</f>
        <v>0</v>
      </c>
      <c r="O1412" s="9">
        <f t="shared" si="391"/>
        <v>1</v>
      </c>
      <c r="P1412">
        <f t="shared" si="397"/>
        <v>0</v>
      </c>
      <c r="Q1412" s="9">
        <f t="shared" ref="Q1412:Q1475" si="404">IF(P1412=P1411,IF(P1411=1,1,0),0)</f>
        <v>0</v>
      </c>
      <c r="R1412" s="9">
        <f t="shared" si="392"/>
        <v>1</v>
      </c>
      <c r="S1412">
        <f t="shared" si="398"/>
        <v>0</v>
      </c>
      <c r="T1412" s="9">
        <f t="shared" ref="T1412:T1475" si="405">IF(S1412=S1411,IF(S1411=1,1,0),0)</f>
        <v>0</v>
      </c>
      <c r="U1412" s="9">
        <f t="shared" si="393"/>
        <v>1</v>
      </c>
      <c r="V1412">
        <f t="shared" si="399"/>
        <v>0</v>
      </c>
      <c r="W1412" s="9">
        <f t="shared" ref="W1412:W1475" si="406">IF(V1412=V1411,IF(V1411=1,1,0),0)</f>
        <v>0</v>
      </c>
      <c r="X1412" s="9">
        <f t="shared" si="394"/>
        <v>1</v>
      </c>
      <c r="Y1412">
        <f t="shared" si="400"/>
        <v>0</v>
      </c>
      <c r="Z1412" s="9">
        <f t="shared" ref="Z1412:Z1475" si="407">IF(Y1412=Y1411,IF(Y1411=1,1,0),0)</f>
        <v>0</v>
      </c>
      <c r="AA1412" s="9">
        <f t="shared" si="395"/>
        <v>1</v>
      </c>
    </row>
    <row r="1413" spans="1:27" x14ac:dyDescent="0.2">
      <c r="A1413" s="4">
        <v>42422</v>
      </c>
      <c r="B1413" s="7">
        <v>1.1322443592003413E-2</v>
      </c>
      <c r="C1413" s="7">
        <v>-3.159240260720253E-2</v>
      </c>
      <c r="D1413" s="7">
        <v>-2.3012133315205574E-2</v>
      </c>
      <c r="E1413" s="7">
        <v>-1.7543641850352287E-2</v>
      </c>
      <c r="F1413" s="7">
        <v>1.7638377845287323E-2</v>
      </c>
      <c r="G1413" s="7">
        <v>2.2336207330226898E-2</v>
      </c>
      <c r="H1413" s="7">
        <v>2.9063871130347252E-2</v>
      </c>
      <c r="J1413">
        <f t="shared" si="401"/>
        <v>0</v>
      </c>
      <c r="K1413" s="9">
        <f t="shared" si="402"/>
        <v>0</v>
      </c>
      <c r="L1413" s="9">
        <f t="shared" ref="L1413:L1476" si="408">IF(J1413=J1412,IF(J1412=0,1,0),0)</f>
        <v>1</v>
      </c>
      <c r="M1413">
        <f t="shared" si="396"/>
        <v>0</v>
      </c>
      <c r="N1413" s="9">
        <f t="shared" si="403"/>
        <v>0</v>
      </c>
      <c r="O1413" s="9">
        <f t="shared" ref="O1413:O1476" si="409">IF(M1413=M1412,IF(M1412=0,1,0),0)</f>
        <v>1</v>
      </c>
      <c r="P1413">
        <f t="shared" si="397"/>
        <v>0</v>
      </c>
      <c r="Q1413" s="9">
        <f t="shared" si="404"/>
        <v>0</v>
      </c>
      <c r="R1413" s="9">
        <f t="shared" ref="R1413:R1476" si="410">IF(P1413=P1412,IF(P1412=0,1,0),0)</f>
        <v>1</v>
      </c>
      <c r="S1413">
        <f t="shared" si="398"/>
        <v>0</v>
      </c>
      <c r="T1413" s="9">
        <f t="shared" si="405"/>
        <v>0</v>
      </c>
      <c r="U1413" s="9">
        <f t="shared" ref="U1413:U1476" si="411">IF(S1413=S1412,IF(S1412=0,1,0),0)</f>
        <v>1</v>
      </c>
      <c r="V1413">
        <f t="shared" si="399"/>
        <v>0</v>
      </c>
      <c r="W1413" s="9">
        <f t="shared" si="406"/>
        <v>0</v>
      </c>
      <c r="X1413" s="9">
        <f t="shared" ref="X1413:X1476" si="412">IF(V1413=V1412,IF(V1412=0,1,0),0)</f>
        <v>1</v>
      </c>
      <c r="Y1413">
        <f t="shared" si="400"/>
        <v>0</v>
      </c>
      <c r="Z1413" s="9">
        <f t="shared" si="407"/>
        <v>0</v>
      </c>
      <c r="AA1413" s="9">
        <f t="shared" ref="AA1413:AA1476" si="413">IF(Y1413=Y1412,IF(Y1412=0,1,0),0)</f>
        <v>1</v>
      </c>
    </row>
    <row r="1414" spans="1:27" x14ac:dyDescent="0.2">
      <c r="A1414" s="4">
        <v>42423</v>
      </c>
      <c r="B1414" s="7">
        <v>-1.0487065273699445E-2</v>
      </c>
      <c r="C1414" s="7">
        <v>-3.1346146017313004E-2</v>
      </c>
      <c r="D1414" s="7">
        <v>-1.9561722874641418E-2</v>
      </c>
      <c r="E1414" s="7">
        <v>-1.5473588369786739E-2</v>
      </c>
      <c r="F1414" s="7">
        <v>1.3101176358759403E-2</v>
      </c>
      <c r="G1414" s="7">
        <v>1.9521541893482208E-2</v>
      </c>
      <c r="H1414" s="7">
        <v>2.6631737127900124E-2</v>
      </c>
      <c r="J1414">
        <f t="shared" si="401"/>
        <v>0</v>
      </c>
      <c r="K1414" s="9">
        <f t="shared" si="402"/>
        <v>0</v>
      </c>
      <c r="L1414" s="9">
        <f t="shared" si="408"/>
        <v>1</v>
      </c>
      <c r="M1414">
        <f t="shared" si="396"/>
        <v>0</v>
      </c>
      <c r="N1414" s="9">
        <f t="shared" si="403"/>
        <v>0</v>
      </c>
      <c r="O1414" s="9">
        <f t="shared" si="409"/>
        <v>1</v>
      </c>
      <c r="P1414">
        <f t="shared" si="397"/>
        <v>0</v>
      </c>
      <c r="Q1414" s="9">
        <f t="shared" si="404"/>
        <v>0</v>
      </c>
      <c r="R1414" s="9">
        <f t="shared" si="410"/>
        <v>1</v>
      </c>
      <c r="S1414">
        <f t="shared" si="398"/>
        <v>0</v>
      </c>
      <c r="T1414" s="9">
        <f t="shared" si="405"/>
        <v>0</v>
      </c>
      <c r="U1414" s="9">
        <f t="shared" si="411"/>
        <v>1</v>
      </c>
      <c r="V1414">
        <f t="shared" si="399"/>
        <v>0</v>
      </c>
      <c r="W1414" s="9">
        <f t="shared" si="406"/>
        <v>0</v>
      </c>
      <c r="X1414" s="9">
        <f t="shared" si="412"/>
        <v>1</v>
      </c>
      <c r="Y1414">
        <f t="shared" si="400"/>
        <v>0</v>
      </c>
      <c r="Z1414" s="9">
        <f t="shared" si="407"/>
        <v>0</v>
      </c>
      <c r="AA1414" s="9">
        <f t="shared" si="413"/>
        <v>1</v>
      </c>
    </row>
    <row r="1415" spans="1:27" x14ac:dyDescent="0.2">
      <c r="A1415" s="4">
        <v>42424</v>
      </c>
      <c r="B1415" s="7">
        <v>7.3317542373824802E-3</v>
      </c>
      <c r="C1415" s="7">
        <v>-2.6567455381155014E-2</v>
      </c>
      <c r="D1415" s="7">
        <v>-1.7171666026115417E-2</v>
      </c>
      <c r="E1415" s="7">
        <v>-1.390391681343317E-2</v>
      </c>
      <c r="F1415" s="7">
        <v>1.5472313389182091E-2</v>
      </c>
      <c r="G1415" s="7">
        <v>1.9608438014984131E-2</v>
      </c>
      <c r="H1415" s="7">
        <v>2.7191957458853722E-2</v>
      </c>
      <c r="J1415">
        <f t="shared" si="401"/>
        <v>0</v>
      </c>
      <c r="K1415" s="9">
        <f t="shared" si="402"/>
        <v>0</v>
      </c>
      <c r="L1415" s="9">
        <f t="shared" si="408"/>
        <v>1</v>
      </c>
      <c r="M1415">
        <f t="shared" si="396"/>
        <v>0</v>
      </c>
      <c r="N1415" s="9">
        <f t="shared" si="403"/>
        <v>0</v>
      </c>
      <c r="O1415" s="9">
        <f t="shared" si="409"/>
        <v>1</v>
      </c>
      <c r="P1415">
        <f t="shared" si="397"/>
        <v>0</v>
      </c>
      <c r="Q1415" s="9">
        <f t="shared" si="404"/>
        <v>0</v>
      </c>
      <c r="R1415" s="9">
        <f t="shared" si="410"/>
        <v>1</v>
      </c>
      <c r="S1415">
        <f t="shared" si="398"/>
        <v>0</v>
      </c>
      <c r="T1415" s="9">
        <f t="shared" si="405"/>
        <v>0</v>
      </c>
      <c r="U1415" s="9">
        <f t="shared" si="411"/>
        <v>1</v>
      </c>
      <c r="V1415">
        <f t="shared" si="399"/>
        <v>0</v>
      </c>
      <c r="W1415" s="9">
        <f t="shared" si="406"/>
        <v>0</v>
      </c>
      <c r="X1415" s="9">
        <f t="shared" si="412"/>
        <v>1</v>
      </c>
      <c r="Y1415">
        <f t="shared" si="400"/>
        <v>0</v>
      </c>
      <c r="Z1415" s="9">
        <f t="shared" si="407"/>
        <v>0</v>
      </c>
      <c r="AA1415" s="9">
        <f t="shared" si="413"/>
        <v>1</v>
      </c>
    </row>
    <row r="1416" spans="1:27" x14ac:dyDescent="0.2">
      <c r="A1416" s="4">
        <v>42425</v>
      </c>
      <c r="B1416" s="7">
        <v>1.0410855253971471E-2</v>
      </c>
      <c r="C1416" s="7">
        <v>-3.2734297215938568E-2</v>
      </c>
      <c r="D1416" s="7">
        <v>-1.9166858866810799E-2</v>
      </c>
      <c r="E1416" s="7">
        <v>-1.3558830134570599E-2</v>
      </c>
      <c r="F1416" s="7">
        <v>1.299669686704874E-2</v>
      </c>
      <c r="G1416" s="7">
        <v>1.9777914509177208E-2</v>
      </c>
      <c r="H1416" s="7">
        <v>2.7097823098301888E-2</v>
      </c>
      <c r="J1416">
        <f t="shared" si="401"/>
        <v>0</v>
      </c>
      <c r="K1416" s="9">
        <f t="shared" si="402"/>
        <v>0</v>
      </c>
      <c r="L1416" s="9">
        <f t="shared" si="408"/>
        <v>1</v>
      </c>
      <c r="M1416">
        <f t="shared" si="396"/>
        <v>0</v>
      </c>
      <c r="N1416" s="9">
        <f t="shared" si="403"/>
        <v>0</v>
      </c>
      <c r="O1416" s="9">
        <f t="shared" si="409"/>
        <v>1</v>
      </c>
      <c r="P1416">
        <f t="shared" si="397"/>
        <v>0</v>
      </c>
      <c r="Q1416" s="9">
        <f t="shared" si="404"/>
        <v>0</v>
      </c>
      <c r="R1416" s="9">
        <f t="shared" si="410"/>
        <v>1</v>
      </c>
      <c r="S1416">
        <f t="shared" si="398"/>
        <v>0</v>
      </c>
      <c r="T1416" s="9">
        <f t="shared" si="405"/>
        <v>0</v>
      </c>
      <c r="U1416" s="9">
        <f t="shared" si="411"/>
        <v>1</v>
      </c>
      <c r="V1416">
        <f t="shared" si="399"/>
        <v>0</v>
      </c>
      <c r="W1416" s="9">
        <f t="shared" si="406"/>
        <v>0</v>
      </c>
      <c r="X1416" s="9">
        <f t="shared" si="412"/>
        <v>1</v>
      </c>
      <c r="Y1416">
        <f t="shared" si="400"/>
        <v>0</v>
      </c>
      <c r="Z1416" s="9">
        <f t="shared" si="407"/>
        <v>0</v>
      </c>
      <c r="AA1416" s="9">
        <f t="shared" si="413"/>
        <v>1</v>
      </c>
    </row>
    <row r="1417" spans="1:27" x14ac:dyDescent="0.2">
      <c r="A1417" s="4">
        <v>42426</v>
      </c>
      <c r="B1417" s="7">
        <v>-3.9557216822720788E-3</v>
      </c>
      <c r="C1417" s="7">
        <v>-3.4473076462745667E-2</v>
      </c>
      <c r="D1417" s="7">
        <v>-1.9424077123403549E-2</v>
      </c>
      <c r="E1417" s="7">
        <v>-1.4161156490445137E-2</v>
      </c>
      <c r="F1417" s="7">
        <v>1.2868709862232208E-2</v>
      </c>
      <c r="G1417" s="7">
        <v>2.0322240889072418E-2</v>
      </c>
      <c r="H1417" s="7">
        <v>2.7596617117524147E-2</v>
      </c>
      <c r="J1417">
        <f t="shared" si="401"/>
        <v>0</v>
      </c>
      <c r="K1417" s="9">
        <f t="shared" si="402"/>
        <v>0</v>
      </c>
      <c r="L1417" s="9">
        <f t="shared" si="408"/>
        <v>1</v>
      </c>
      <c r="M1417">
        <f t="shared" si="396"/>
        <v>0</v>
      </c>
      <c r="N1417" s="9">
        <f t="shared" si="403"/>
        <v>0</v>
      </c>
      <c r="O1417" s="9">
        <f t="shared" si="409"/>
        <v>1</v>
      </c>
      <c r="P1417">
        <f t="shared" si="397"/>
        <v>0</v>
      </c>
      <c r="Q1417" s="9">
        <f t="shared" si="404"/>
        <v>0</v>
      </c>
      <c r="R1417" s="9">
        <f t="shared" si="410"/>
        <v>1</v>
      </c>
      <c r="S1417">
        <f t="shared" si="398"/>
        <v>0</v>
      </c>
      <c r="T1417" s="9">
        <f t="shared" si="405"/>
        <v>0</v>
      </c>
      <c r="U1417" s="9">
        <f t="shared" si="411"/>
        <v>1</v>
      </c>
      <c r="V1417">
        <f t="shared" si="399"/>
        <v>0</v>
      </c>
      <c r="W1417" s="9">
        <f t="shared" si="406"/>
        <v>0</v>
      </c>
      <c r="X1417" s="9">
        <f t="shared" si="412"/>
        <v>1</v>
      </c>
      <c r="Y1417">
        <f t="shared" si="400"/>
        <v>0</v>
      </c>
      <c r="Z1417" s="9">
        <f t="shared" si="407"/>
        <v>0</v>
      </c>
      <c r="AA1417" s="9">
        <f t="shared" si="413"/>
        <v>1</v>
      </c>
    </row>
    <row r="1418" spans="1:27" x14ac:dyDescent="0.2">
      <c r="A1418" s="4">
        <v>42429</v>
      </c>
      <c r="B1418" s="7">
        <v>-6.8178560670616129E-3</v>
      </c>
      <c r="C1418" s="7">
        <v>-3.0058106407523155E-2</v>
      </c>
      <c r="D1418" s="7">
        <v>-1.9151089712977409E-2</v>
      </c>
      <c r="E1418" s="7">
        <v>-1.427715178579092E-2</v>
      </c>
      <c r="F1418" s="7">
        <v>1.5352032147347927E-2</v>
      </c>
      <c r="G1418" s="7">
        <v>2.0399795845150948E-2</v>
      </c>
      <c r="H1418" s="7">
        <v>2.6980647817254066E-2</v>
      </c>
      <c r="J1418">
        <f t="shared" si="401"/>
        <v>0</v>
      </c>
      <c r="K1418" s="9">
        <f t="shared" si="402"/>
        <v>0</v>
      </c>
      <c r="L1418" s="9">
        <f t="shared" si="408"/>
        <v>1</v>
      </c>
      <c r="M1418">
        <f t="shared" si="396"/>
        <v>0</v>
      </c>
      <c r="N1418" s="9">
        <f t="shared" si="403"/>
        <v>0</v>
      </c>
      <c r="O1418" s="9">
        <f t="shared" si="409"/>
        <v>1</v>
      </c>
      <c r="P1418">
        <f t="shared" si="397"/>
        <v>0</v>
      </c>
      <c r="Q1418" s="9">
        <f t="shared" si="404"/>
        <v>0</v>
      </c>
      <c r="R1418" s="9">
        <f t="shared" si="410"/>
        <v>1</v>
      </c>
      <c r="S1418">
        <f t="shared" si="398"/>
        <v>0</v>
      </c>
      <c r="T1418" s="9">
        <f t="shared" si="405"/>
        <v>0</v>
      </c>
      <c r="U1418" s="9">
        <f t="shared" si="411"/>
        <v>1</v>
      </c>
      <c r="V1418">
        <f t="shared" si="399"/>
        <v>0</v>
      </c>
      <c r="W1418" s="9">
        <f t="shared" si="406"/>
        <v>0</v>
      </c>
      <c r="X1418" s="9">
        <f t="shared" si="412"/>
        <v>1</v>
      </c>
      <c r="Y1418">
        <f t="shared" si="400"/>
        <v>0</v>
      </c>
      <c r="Z1418" s="9">
        <f t="shared" si="407"/>
        <v>0</v>
      </c>
      <c r="AA1418" s="9">
        <f t="shared" si="413"/>
        <v>1</v>
      </c>
    </row>
    <row r="1419" spans="1:27" x14ac:dyDescent="0.2">
      <c r="A1419" s="4">
        <v>42430</v>
      </c>
      <c r="B1419" s="7">
        <v>2.477477380969036E-2</v>
      </c>
      <c r="C1419" s="7">
        <v>-2.7687394991517067E-2</v>
      </c>
      <c r="D1419" s="7">
        <v>-1.6405306756496429E-2</v>
      </c>
      <c r="E1419" s="7">
        <v>-1.2554917484521866E-2</v>
      </c>
      <c r="F1419" s="7">
        <v>1.4060573652386665E-2</v>
      </c>
      <c r="G1419" s="7">
        <v>1.8588067963719368E-2</v>
      </c>
      <c r="H1419" s="7">
        <v>2.4774773046374321E-2</v>
      </c>
      <c r="J1419">
        <f t="shared" si="401"/>
        <v>0</v>
      </c>
      <c r="K1419" s="9">
        <f t="shared" si="402"/>
        <v>0</v>
      </c>
      <c r="L1419" s="9">
        <f t="shared" si="408"/>
        <v>1</v>
      </c>
      <c r="M1419">
        <f t="shared" si="396"/>
        <v>0</v>
      </c>
      <c r="N1419" s="9">
        <f t="shared" si="403"/>
        <v>0</v>
      </c>
      <c r="O1419" s="9">
        <f t="shared" si="409"/>
        <v>1</v>
      </c>
      <c r="P1419">
        <f t="shared" si="397"/>
        <v>0</v>
      </c>
      <c r="Q1419" s="9">
        <f t="shared" si="404"/>
        <v>0</v>
      </c>
      <c r="R1419" s="9">
        <f t="shared" si="410"/>
        <v>1</v>
      </c>
      <c r="S1419">
        <f t="shared" si="398"/>
        <v>1</v>
      </c>
      <c r="T1419" s="9">
        <f t="shared" si="405"/>
        <v>0</v>
      </c>
      <c r="U1419" s="9">
        <f t="shared" si="411"/>
        <v>0</v>
      </c>
      <c r="V1419">
        <f t="shared" si="399"/>
        <v>1</v>
      </c>
      <c r="W1419" s="9">
        <f t="shared" si="406"/>
        <v>0</v>
      </c>
      <c r="X1419" s="9">
        <f t="shared" si="412"/>
        <v>0</v>
      </c>
      <c r="Y1419">
        <f t="shared" si="400"/>
        <v>1</v>
      </c>
      <c r="Z1419" s="9">
        <f t="shared" si="407"/>
        <v>0</v>
      </c>
      <c r="AA1419" s="9">
        <f t="shared" si="413"/>
        <v>0</v>
      </c>
    </row>
    <row r="1420" spans="1:27" x14ac:dyDescent="0.2">
      <c r="A1420" s="4">
        <v>42431</v>
      </c>
      <c r="B1420" s="7">
        <v>2.877699827614974E-3</v>
      </c>
      <c r="C1420" s="7">
        <v>-2.8737636283040047E-2</v>
      </c>
      <c r="D1420" s="7">
        <v>-1.5320286154747009E-2</v>
      </c>
      <c r="E1420" s="7">
        <v>-1.4153433032333851E-2</v>
      </c>
      <c r="F1420" s="7">
        <v>8.4674395620822906E-3</v>
      </c>
      <c r="G1420" s="7">
        <v>1.6235761344432831E-2</v>
      </c>
      <c r="H1420" s="7">
        <v>2.3206699639558792E-2</v>
      </c>
      <c r="J1420">
        <f t="shared" si="401"/>
        <v>0</v>
      </c>
      <c r="K1420" s="9">
        <f t="shared" si="402"/>
        <v>0</v>
      </c>
      <c r="L1420" s="9">
        <f t="shared" si="408"/>
        <v>1</v>
      </c>
      <c r="M1420">
        <f t="shared" si="396"/>
        <v>0</v>
      </c>
      <c r="N1420" s="9">
        <f t="shared" si="403"/>
        <v>0</v>
      </c>
      <c r="O1420" s="9">
        <f t="shared" si="409"/>
        <v>1</v>
      </c>
      <c r="P1420">
        <f t="shared" si="397"/>
        <v>0</v>
      </c>
      <c r="Q1420" s="9">
        <f t="shared" si="404"/>
        <v>0</v>
      </c>
      <c r="R1420" s="9">
        <f t="shared" si="410"/>
        <v>1</v>
      </c>
      <c r="S1420">
        <f t="shared" si="398"/>
        <v>0</v>
      </c>
      <c r="T1420" s="9">
        <f t="shared" si="405"/>
        <v>0</v>
      </c>
      <c r="U1420" s="9">
        <f t="shared" si="411"/>
        <v>0</v>
      </c>
      <c r="V1420">
        <f t="shared" si="399"/>
        <v>0</v>
      </c>
      <c r="W1420" s="9">
        <f t="shared" si="406"/>
        <v>0</v>
      </c>
      <c r="X1420" s="9">
        <f t="shared" si="412"/>
        <v>0</v>
      </c>
      <c r="Y1420">
        <f t="shared" si="400"/>
        <v>0</v>
      </c>
      <c r="Z1420" s="9">
        <f t="shared" si="407"/>
        <v>0</v>
      </c>
      <c r="AA1420" s="9">
        <f t="shared" si="413"/>
        <v>0</v>
      </c>
    </row>
    <row r="1421" spans="1:27" x14ac:dyDescent="0.2">
      <c r="A1421" s="4">
        <v>42432</v>
      </c>
      <c r="B1421" s="7">
        <v>3.4724878253930402E-3</v>
      </c>
      <c r="C1421" s="7">
        <v>-3.80406454205513E-2</v>
      </c>
      <c r="D1421" s="7">
        <v>-2.4088891223073006E-2</v>
      </c>
      <c r="E1421" s="7">
        <v>-1.7003081738948822E-2</v>
      </c>
      <c r="F1421" s="7">
        <v>1.7092764377593994E-2</v>
      </c>
      <c r="G1421" s="7">
        <v>2.3354697972536087E-2</v>
      </c>
      <c r="H1421" s="7">
        <v>3.0612358823418617E-2</v>
      </c>
      <c r="J1421">
        <f t="shared" si="401"/>
        <v>0</v>
      </c>
      <c r="K1421" s="9">
        <f t="shared" si="402"/>
        <v>0</v>
      </c>
      <c r="L1421" s="9">
        <f t="shared" si="408"/>
        <v>1</v>
      </c>
      <c r="M1421">
        <f t="shared" si="396"/>
        <v>0</v>
      </c>
      <c r="N1421" s="9">
        <f t="shared" si="403"/>
        <v>0</v>
      </c>
      <c r="O1421" s="9">
        <f t="shared" si="409"/>
        <v>1</v>
      </c>
      <c r="P1421">
        <f t="shared" si="397"/>
        <v>0</v>
      </c>
      <c r="Q1421" s="9">
        <f t="shared" si="404"/>
        <v>0</v>
      </c>
      <c r="R1421" s="9">
        <f t="shared" si="410"/>
        <v>1</v>
      </c>
      <c r="S1421">
        <f t="shared" si="398"/>
        <v>0</v>
      </c>
      <c r="T1421" s="9">
        <f t="shared" si="405"/>
        <v>0</v>
      </c>
      <c r="U1421" s="9">
        <f t="shared" si="411"/>
        <v>1</v>
      </c>
      <c r="V1421">
        <f t="shared" si="399"/>
        <v>0</v>
      </c>
      <c r="W1421" s="9">
        <f t="shared" si="406"/>
        <v>0</v>
      </c>
      <c r="X1421" s="9">
        <f t="shared" si="412"/>
        <v>1</v>
      </c>
      <c r="Y1421">
        <f t="shared" si="400"/>
        <v>0</v>
      </c>
      <c r="Z1421" s="9">
        <f t="shared" si="407"/>
        <v>0</v>
      </c>
      <c r="AA1421" s="9">
        <f t="shared" si="413"/>
        <v>1</v>
      </c>
    </row>
    <row r="1422" spans="1:27" x14ac:dyDescent="0.2">
      <c r="A1422" s="4">
        <v>42433</v>
      </c>
      <c r="B1422" s="7">
        <v>2.2080603139932879E-3</v>
      </c>
      <c r="C1422" s="7">
        <v>-2.5214590132236481E-2</v>
      </c>
      <c r="D1422" s="7">
        <v>-1.8056206405162811E-2</v>
      </c>
      <c r="E1422" s="7">
        <v>-1.4920537360012531E-2</v>
      </c>
      <c r="F1422" s="7">
        <v>1.3633321970701218E-2</v>
      </c>
      <c r="G1422" s="7">
        <v>1.7514927312731743E-2</v>
      </c>
      <c r="H1422" s="7">
        <v>2.2348864004015923E-2</v>
      </c>
      <c r="J1422">
        <f t="shared" si="401"/>
        <v>0</v>
      </c>
      <c r="K1422" s="9">
        <f t="shared" si="402"/>
        <v>0</v>
      </c>
      <c r="L1422" s="9">
        <f t="shared" si="408"/>
        <v>1</v>
      </c>
      <c r="M1422">
        <f t="shared" si="396"/>
        <v>0</v>
      </c>
      <c r="N1422" s="9">
        <f t="shared" si="403"/>
        <v>0</v>
      </c>
      <c r="O1422" s="9">
        <f t="shared" si="409"/>
        <v>1</v>
      </c>
      <c r="P1422">
        <f t="shared" si="397"/>
        <v>0</v>
      </c>
      <c r="Q1422" s="9">
        <f t="shared" si="404"/>
        <v>0</v>
      </c>
      <c r="R1422" s="9">
        <f t="shared" si="410"/>
        <v>1</v>
      </c>
      <c r="S1422">
        <f t="shared" si="398"/>
        <v>0</v>
      </c>
      <c r="T1422" s="9">
        <f t="shared" si="405"/>
        <v>0</v>
      </c>
      <c r="U1422" s="9">
        <f t="shared" si="411"/>
        <v>1</v>
      </c>
      <c r="V1422">
        <f t="shared" si="399"/>
        <v>0</v>
      </c>
      <c r="W1422" s="9">
        <f t="shared" si="406"/>
        <v>0</v>
      </c>
      <c r="X1422" s="9">
        <f t="shared" si="412"/>
        <v>1</v>
      </c>
      <c r="Y1422">
        <f t="shared" si="400"/>
        <v>0</v>
      </c>
      <c r="Z1422" s="9">
        <f t="shared" si="407"/>
        <v>0</v>
      </c>
      <c r="AA1422" s="9">
        <f t="shared" si="413"/>
        <v>1</v>
      </c>
    </row>
    <row r="1423" spans="1:27" x14ac:dyDescent="0.2">
      <c r="A1423" s="4">
        <v>42436</v>
      </c>
      <c r="B1423" s="7">
        <v>2.103155507331833E-3</v>
      </c>
      <c r="C1423" s="7">
        <v>-3.1243273988366127E-2</v>
      </c>
      <c r="D1423" s="7">
        <v>-2.0832791924476624E-2</v>
      </c>
      <c r="E1423" s="7">
        <v>-1.5882136300206184E-2</v>
      </c>
      <c r="F1423" s="7">
        <v>1.531493104994297E-2</v>
      </c>
      <c r="G1423" s="7">
        <v>2.0177192986011505E-2</v>
      </c>
      <c r="H1423" s="7">
        <v>2.5921797379851341E-2</v>
      </c>
      <c r="J1423">
        <f t="shared" si="401"/>
        <v>0</v>
      </c>
      <c r="K1423" s="9">
        <f t="shared" si="402"/>
        <v>0</v>
      </c>
      <c r="L1423" s="9">
        <f t="shared" si="408"/>
        <v>1</v>
      </c>
      <c r="M1423">
        <f t="shared" si="396"/>
        <v>0</v>
      </c>
      <c r="N1423" s="9">
        <f t="shared" si="403"/>
        <v>0</v>
      </c>
      <c r="O1423" s="9">
        <f t="shared" si="409"/>
        <v>1</v>
      </c>
      <c r="P1423">
        <f t="shared" si="397"/>
        <v>0</v>
      </c>
      <c r="Q1423" s="9">
        <f t="shared" si="404"/>
        <v>0</v>
      </c>
      <c r="R1423" s="9">
        <f t="shared" si="410"/>
        <v>1</v>
      </c>
      <c r="S1423">
        <f t="shared" si="398"/>
        <v>0</v>
      </c>
      <c r="T1423" s="9">
        <f t="shared" si="405"/>
        <v>0</v>
      </c>
      <c r="U1423" s="9">
        <f t="shared" si="411"/>
        <v>1</v>
      </c>
      <c r="V1423">
        <f t="shared" si="399"/>
        <v>0</v>
      </c>
      <c r="W1423" s="9">
        <f t="shared" si="406"/>
        <v>0</v>
      </c>
      <c r="X1423" s="9">
        <f t="shared" si="412"/>
        <v>1</v>
      </c>
      <c r="Y1423">
        <f t="shared" si="400"/>
        <v>0</v>
      </c>
      <c r="Z1423" s="9">
        <f t="shared" si="407"/>
        <v>0</v>
      </c>
      <c r="AA1423" s="9">
        <f t="shared" si="413"/>
        <v>1</v>
      </c>
    </row>
    <row r="1424" spans="1:27" x14ac:dyDescent="0.2">
      <c r="A1424" s="4">
        <v>42437</v>
      </c>
      <c r="B1424" s="7">
        <v>-9.1457923930616178E-3</v>
      </c>
      <c r="C1424" s="7">
        <v>-2.6398904621601105E-2</v>
      </c>
      <c r="D1424" s="7">
        <v>-1.8404699862003326E-2</v>
      </c>
      <c r="E1424" s="7">
        <v>-1.4834252186119556E-2</v>
      </c>
      <c r="F1424" s="7">
        <v>1.3849946670234203E-2</v>
      </c>
      <c r="G1424" s="7">
        <v>1.7648531123995781E-2</v>
      </c>
      <c r="H1424" s="7">
        <v>2.2337518632411957E-2</v>
      </c>
      <c r="J1424">
        <f t="shared" si="401"/>
        <v>0</v>
      </c>
      <c r="K1424" s="9">
        <f t="shared" si="402"/>
        <v>0</v>
      </c>
      <c r="L1424" s="9">
        <f t="shared" si="408"/>
        <v>1</v>
      </c>
      <c r="M1424">
        <f t="shared" si="396"/>
        <v>0</v>
      </c>
      <c r="N1424" s="9">
        <f t="shared" si="403"/>
        <v>0</v>
      </c>
      <c r="O1424" s="9">
        <f t="shared" si="409"/>
        <v>1</v>
      </c>
      <c r="P1424">
        <f t="shared" si="397"/>
        <v>0</v>
      </c>
      <c r="Q1424" s="9">
        <f t="shared" si="404"/>
        <v>0</v>
      </c>
      <c r="R1424" s="9">
        <f t="shared" si="410"/>
        <v>1</v>
      </c>
      <c r="S1424">
        <f t="shared" si="398"/>
        <v>0</v>
      </c>
      <c r="T1424" s="9">
        <f t="shared" si="405"/>
        <v>0</v>
      </c>
      <c r="U1424" s="9">
        <f t="shared" si="411"/>
        <v>1</v>
      </c>
      <c r="V1424">
        <f t="shared" si="399"/>
        <v>0</v>
      </c>
      <c r="W1424" s="9">
        <f t="shared" si="406"/>
        <v>0</v>
      </c>
      <c r="X1424" s="9">
        <f t="shared" si="412"/>
        <v>1</v>
      </c>
      <c r="Y1424">
        <f t="shared" si="400"/>
        <v>0</v>
      </c>
      <c r="Z1424" s="9">
        <f t="shared" si="407"/>
        <v>0</v>
      </c>
      <c r="AA1424" s="9">
        <f t="shared" si="413"/>
        <v>1</v>
      </c>
    </row>
    <row r="1425" spans="1:27" x14ac:dyDescent="0.2">
      <c r="A1425" s="4">
        <v>42438</v>
      </c>
      <c r="B1425" s="7">
        <v>4.0304352005654607E-3</v>
      </c>
      <c r="C1425" s="7">
        <v>-2.3182831704616547E-2</v>
      </c>
      <c r="D1425" s="7">
        <v>-1.310192234814167E-2</v>
      </c>
      <c r="E1425" s="7">
        <v>-9.8664416000247002E-3</v>
      </c>
      <c r="F1425" s="7">
        <v>1.1849640868604183E-2</v>
      </c>
      <c r="G1425" s="7">
        <v>1.5932697802782059E-2</v>
      </c>
      <c r="H1425" s="7">
        <v>2.2665161639451981E-2</v>
      </c>
      <c r="J1425">
        <f t="shared" si="401"/>
        <v>0</v>
      </c>
      <c r="K1425" s="9">
        <f t="shared" si="402"/>
        <v>0</v>
      </c>
      <c r="L1425" s="9">
        <f t="shared" si="408"/>
        <v>1</v>
      </c>
      <c r="M1425">
        <f t="shared" si="396"/>
        <v>0</v>
      </c>
      <c r="N1425" s="9">
        <f t="shared" si="403"/>
        <v>0</v>
      </c>
      <c r="O1425" s="9">
        <f t="shared" si="409"/>
        <v>1</v>
      </c>
      <c r="P1425">
        <f t="shared" si="397"/>
        <v>0</v>
      </c>
      <c r="Q1425" s="9">
        <f t="shared" si="404"/>
        <v>0</v>
      </c>
      <c r="R1425" s="9">
        <f t="shared" si="410"/>
        <v>1</v>
      </c>
      <c r="S1425">
        <f t="shared" si="398"/>
        <v>0</v>
      </c>
      <c r="T1425" s="9">
        <f t="shared" si="405"/>
        <v>0</v>
      </c>
      <c r="U1425" s="9">
        <f t="shared" si="411"/>
        <v>1</v>
      </c>
      <c r="V1425">
        <f t="shared" si="399"/>
        <v>0</v>
      </c>
      <c r="W1425" s="9">
        <f t="shared" si="406"/>
        <v>0</v>
      </c>
      <c r="X1425" s="9">
        <f t="shared" si="412"/>
        <v>1</v>
      </c>
      <c r="Y1425">
        <f t="shared" si="400"/>
        <v>0</v>
      </c>
      <c r="Z1425" s="9">
        <f t="shared" si="407"/>
        <v>0</v>
      </c>
      <c r="AA1425" s="9">
        <f t="shared" si="413"/>
        <v>1</v>
      </c>
    </row>
    <row r="1426" spans="1:27" x14ac:dyDescent="0.2">
      <c r="A1426" s="4">
        <v>42439</v>
      </c>
      <c r="B1426" s="7">
        <v>-5.0280312754198421E-5</v>
      </c>
      <c r="C1426" s="7">
        <v>-2.2469136863946915E-2</v>
      </c>
      <c r="D1426" s="7">
        <v>-1.3803994283080101E-2</v>
      </c>
      <c r="E1426" s="7">
        <v>-1.0764437727630138E-2</v>
      </c>
      <c r="F1426" s="7">
        <v>9.9498080089688301E-3</v>
      </c>
      <c r="G1426" s="7">
        <v>1.4209830202162266E-2</v>
      </c>
      <c r="H1426" s="7">
        <v>1.8860490992665291E-2</v>
      </c>
      <c r="J1426">
        <f t="shared" si="401"/>
        <v>0</v>
      </c>
      <c r="K1426" s="9">
        <f t="shared" si="402"/>
        <v>0</v>
      </c>
      <c r="L1426" s="9">
        <f t="shared" si="408"/>
        <v>1</v>
      </c>
      <c r="M1426">
        <f t="shared" si="396"/>
        <v>0</v>
      </c>
      <c r="N1426" s="9">
        <f t="shared" si="403"/>
        <v>0</v>
      </c>
      <c r="O1426" s="9">
        <f t="shared" si="409"/>
        <v>1</v>
      </c>
      <c r="P1426">
        <f t="shared" si="397"/>
        <v>0</v>
      </c>
      <c r="Q1426" s="9">
        <f t="shared" si="404"/>
        <v>0</v>
      </c>
      <c r="R1426" s="9">
        <f t="shared" si="410"/>
        <v>1</v>
      </c>
      <c r="S1426">
        <f t="shared" si="398"/>
        <v>0</v>
      </c>
      <c r="T1426" s="9">
        <f t="shared" si="405"/>
        <v>0</v>
      </c>
      <c r="U1426" s="9">
        <f t="shared" si="411"/>
        <v>1</v>
      </c>
      <c r="V1426">
        <f t="shared" si="399"/>
        <v>0</v>
      </c>
      <c r="W1426" s="9">
        <f t="shared" si="406"/>
        <v>0</v>
      </c>
      <c r="X1426" s="9">
        <f t="shared" si="412"/>
        <v>1</v>
      </c>
      <c r="Y1426">
        <f t="shared" si="400"/>
        <v>0</v>
      </c>
      <c r="Z1426" s="9">
        <f t="shared" si="407"/>
        <v>0</v>
      </c>
      <c r="AA1426" s="9">
        <f t="shared" si="413"/>
        <v>1</v>
      </c>
    </row>
    <row r="1427" spans="1:27" x14ac:dyDescent="0.2">
      <c r="A1427" s="4">
        <v>42440</v>
      </c>
      <c r="B1427" s="7">
        <v>1.5516563462898206E-2</v>
      </c>
      <c r="C1427" s="7">
        <v>-3.1725481152534485E-2</v>
      </c>
      <c r="D1427" s="7">
        <v>-1.8801679834723473E-2</v>
      </c>
      <c r="E1427" s="7">
        <v>-1.1997641995549202E-2</v>
      </c>
      <c r="F1427" s="7">
        <v>1.338326558470726E-2</v>
      </c>
      <c r="G1427" s="7">
        <v>1.9008727744221687E-2</v>
      </c>
      <c r="H1427" s="7">
        <v>2.5438182055950165E-2</v>
      </c>
      <c r="J1427">
        <f t="shared" si="401"/>
        <v>0</v>
      </c>
      <c r="K1427" s="9">
        <f t="shared" si="402"/>
        <v>0</v>
      </c>
      <c r="L1427" s="9">
        <f t="shared" si="408"/>
        <v>1</v>
      </c>
      <c r="M1427">
        <f t="shared" si="396"/>
        <v>0</v>
      </c>
      <c r="N1427" s="9">
        <f t="shared" si="403"/>
        <v>0</v>
      </c>
      <c r="O1427" s="9">
        <f t="shared" si="409"/>
        <v>1</v>
      </c>
      <c r="P1427">
        <f t="shared" si="397"/>
        <v>0</v>
      </c>
      <c r="Q1427" s="9">
        <f t="shared" si="404"/>
        <v>0</v>
      </c>
      <c r="R1427" s="9">
        <f t="shared" si="410"/>
        <v>1</v>
      </c>
      <c r="S1427">
        <f t="shared" si="398"/>
        <v>1</v>
      </c>
      <c r="T1427" s="9">
        <f t="shared" si="405"/>
        <v>0</v>
      </c>
      <c r="U1427" s="9">
        <f t="shared" si="411"/>
        <v>0</v>
      </c>
      <c r="V1427">
        <f t="shared" si="399"/>
        <v>0</v>
      </c>
      <c r="W1427" s="9">
        <f t="shared" si="406"/>
        <v>0</v>
      </c>
      <c r="X1427" s="9">
        <f t="shared" si="412"/>
        <v>1</v>
      </c>
      <c r="Y1427">
        <f t="shared" si="400"/>
        <v>0</v>
      </c>
      <c r="Z1427" s="9">
        <f t="shared" si="407"/>
        <v>0</v>
      </c>
      <c r="AA1427" s="9">
        <f t="shared" si="413"/>
        <v>1</v>
      </c>
    </row>
    <row r="1428" spans="1:27" x14ac:dyDescent="0.2">
      <c r="A1428" s="4">
        <v>42443</v>
      </c>
      <c r="B1428" s="7">
        <v>-5.9426535696293368E-4</v>
      </c>
      <c r="C1428" s="7">
        <v>-2.76449304074049E-2</v>
      </c>
      <c r="D1428" s="7">
        <v>-1.5455885790288448E-2</v>
      </c>
      <c r="E1428" s="7">
        <v>-1.1597933247685432E-2</v>
      </c>
      <c r="F1428" s="7">
        <v>9.1623468324542046E-3</v>
      </c>
      <c r="G1428" s="7">
        <v>1.5806665644049644E-2</v>
      </c>
      <c r="H1428" s="7">
        <v>2.3018529638648033E-2</v>
      </c>
      <c r="J1428">
        <f t="shared" si="401"/>
        <v>0</v>
      </c>
      <c r="K1428" s="9">
        <f t="shared" si="402"/>
        <v>0</v>
      </c>
      <c r="L1428" s="9">
        <f t="shared" si="408"/>
        <v>1</v>
      </c>
      <c r="M1428">
        <f t="shared" si="396"/>
        <v>0</v>
      </c>
      <c r="N1428" s="9">
        <f t="shared" si="403"/>
        <v>0</v>
      </c>
      <c r="O1428" s="9">
        <f t="shared" si="409"/>
        <v>1</v>
      </c>
      <c r="P1428">
        <f t="shared" si="397"/>
        <v>0</v>
      </c>
      <c r="Q1428" s="9">
        <f t="shared" si="404"/>
        <v>0</v>
      </c>
      <c r="R1428" s="9">
        <f t="shared" si="410"/>
        <v>1</v>
      </c>
      <c r="S1428">
        <f t="shared" si="398"/>
        <v>0</v>
      </c>
      <c r="T1428" s="9">
        <f t="shared" si="405"/>
        <v>0</v>
      </c>
      <c r="U1428" s="9">
        <f t="shared" si="411"/>
        <v>0</v>
      </c>
      <c r="V1428">
        <f t="shared" si="399"/>
        <v>0</v>
      </c>
      <c r="W1428" s="9">
        <f t="shared" si="406"/>
        <v>0</v>
      </c>
      <c r="X1428" s="9">
        <f t="shared" si="412"/>
        <v>1</v>
      </c>
      <c r="Y1428">
        <f t="shared" si="400"/>
        <v>0</v>
      </c>
      <c r="Z1428" s="9">
        <f t="shared" si="407"/>
        <v>0</v>
      </c>
      <c r="AA1428" s="9">
        <f t="shared" si="413"/>
        <v>1</v>
      </c>
    </row>
    <row r="1429" spans="1:27" x14ac:dyDescent="0.2">
      <c r="A1429" s="4">
        <v>42444</v>
      </c>
      <c r="B1429" s="7">
        <v>-2.3706683191871999E-3</v>
      </c>
      <c r="C1429" s="7">
        <v>-2.2786516696214676E-2</v>
      </c>
      <c r="D1429" s="7">
        <v>-1.6437089070677757E-2</v>
      </c>
      <c r="E1429" s="7">
        <v>-1.1812889948487282E-2</v>
      </c>
      <c r="F1429" s="7">
        <v>1.2723496183753014E-2</v>
      </c>
      <c r="G1429" s="7">
        <v>1.6050685197114944E-2</v>
      </c>
      <c r="H1429" s="7">
        <v>2.1300943568348885E-2</v>
      </c>
      <c r="J1429">
        <f t="shared" si="401"/>
        <v>0</v>
      </c>
      <c r="K1429" s="9">
        <f t="shared" si="402"/>
        <v>0</v>
      </c>
      <c r="L1429" s="9">
        <f t="shared" si="408"/>
        <v>1</v>
      </c>
      <c r="M1429">
        <f t="shared" si="396"/>
        <v>0</v>
      </c>
      <c r="N1429" s="9">
        <f t="shared" si="403"/>
        <v>0</v>
      </c>
      <c r="O1429" s="9">
        <f t="shared" si="409"/>
        <v>1</v>
      </c>
      <c r="P1429">
        <f t="shared" si="397"/>
        <v>0</v>
      </c>
      <c r="Q1429" s="9">
        <f t="shared" si="404"/>
        <v>0</v>
      </c>
      <c r="R1429" s="9">
        <f t="shared" si="410"/>
        <v>1</v>
      </c>
      <c r="S1429">
        <f t="shared" si="398"/>
        <v>0</v>
      </c>
      <c r="T1429" s="9">
        <f t="shared" si="405"/>
        <v>0</v>
      </c>
      <c r="U1429" s="9">
        <f t="shared" si="411"/>
        <v>1</v>
      </c>
      <c r="V1429">
        <f t="shared" si="399"/>
        <v>0</v>
      </c>
      <c r="W1429" s="9">
        <f t="shared" si="406"/>
        <v>0</v>
      </c>
      <c r="X1429" s="9">
        <f t="shared" si="412"/>
        <v>1</v>
      </c>
      <c r="Y1429">
        <f t="shared" si="400"/>
        <v>0</v>
      </c>
      <c r="Z1429" s="9">
        <f t="shared" si="407"/>
        <v>0</v>
      </c>
      <c r="AA1429" s="9">
        <f t="shared" si="413"/>
        <v>1</v>
      </c>
    </row>
    <row r="1430" spans="1:27" x14ac:dyDescent="0.2">
      <c r="A1430" s="4">
        <v>42445</v>
      </c>
      <c r="B1430" s="7">
        <v>4.5281451071260232E-3</v>
      </c>
      <c r="C1430" s="7">
        <v>-2.4040786549448967E-2</v>
      </c>
      <c r="D1430" s="7">
        <v>-1.6308348625898361E-2</v>
      </c>
      <c r="E1430" s="7">
        <v>-1.0466069914400578E-2</v>
      </c>
      <c r="F1430" s="7">
        <v>1.2452651746571064E-2</v>
      </c>
      <c r="G1430" s="7">
        <v>1.5863191336393356E-2</v>
      </c>
      <c r="H1430" s="7">
        <v>2.2411050274968147E-2</v>
      </c>
      <c r="J1430">
        <f t="shared" si="401"/>
        <v>0</v>
      </c>
      <c r="K1430" s="9">
        <f t="shared" si="402"/>
        <v>0</v>
      </c>
      <c r="L1430" s="9">
        <f t="shared" si="408"/>
        <v>1</v>
      </c>
      <c r="M1430">
        <f t="shared" si="396"/>
        <v>0</v>
      </c>
      <c r="N1430" s="9">
        <f t="shared" si="403"/>
        <v>0</v>
      </c>
      <c r="O1430" s="9">
        <f t="shared" si="409"/>
        <v>1</v>
      </c>
      <c r="P1430">
        <f t="shared" si="397"/>
        <v>0</v>
      </c>
      <c r="Q1430" s="9">
        <f t="shared" si="404"/>
        <v>0</v>
      </c>
      <c r="R1430" s="9">
        <f t="shared" si="410"/>
        <v>1</v>
      </c>
      <c r="S1430">
        <f t="shared" si="398"/>
        <v>0</v>
      </c>
      <c r="T1430" s="9">
        <f t="shared" si="405"/>
        <v>0</v>
      </c>
      <c r="U1430" s="9">
        <f t="shared" si="411"/>
        <v>1</v>
      </c>
      <c r="V1430">
        <f t="shared" si="399"/>
        <v>0</v>
      </c>
      <c r="W1430" s="9">
        <f t="shared" si="406"/>
        <v>0</v>
      </c>
      <c r="X1430" s="9">
        <f t="shared" si="412"/>
        <v>1</v>
      </c>
      <c r="Y1430">
        <f t="shared" si="400"/>
        <v>0</v>
      </c>
      <c r="Z1430" s="9">
        <f t="shared" si="407"/>
        <v>0</v>
      </c>
      <c r="AA1430" s="9">
        <f t="shared" si="413"/>
        <v>1</v>
      </c>
    </row>
    <row r="1431" spans="1:27" x14ac:dyDescent="0.2">
      <c r="A1431" s="4">
        <v>42446</v>
      </c>
      <c r="B1431" s="7">
        <v>5.4422439581205875E-3</v>
      </c>
      <c r="C1431" s="7">
        <v>-2.3203469812870026E-2</v>
      </c>
      <c r="D1431" s="7">
        <v>-1.4477107673883438E-2</v>
      </c>
      <c r="E1431" s="7">
        <v>-9.9121769890189171E-3</v>
      </c>
      <c r="F1431" s="7">
        <v>1.01645328104496E-2</v>
      </c>
      <c r="G1431" s="7">
        <v>1.3695442117750645E-2</v>
      </c>
      <c r="H1431" s="7">
        <v>1.9030764698982239E-2</v>
      </c>
      <c r="J1431">
        <f t="shared" si="401"/>
        <v>0</v>
      </c>
      <c r="K1431" s="9">
        <f t="shared" si="402"/>
        <v>0</v>
      </c>
      <c r="L1431" s="9">
        <f t="shared" si="408"/>
        <v>1</v>
      </c>
      <c r="M1431">
        <f t="shared" si="396"/>
        <v>0</v>
      </c>
      <c r="N1431" s="9">
        <f t="shared" si="403"/>
        <v>0</v>
      </c>
      <c r="O1431" s="9">
        <f t="shared" si="409"/>
        <v>1</v>
      </c>
      <c r="P1431">
        <f t="shared" si="397"/>
        <v>0</v>
      </c>
      <c r="Q1431" s="9">
        <f t="shared" si="404"/>
        <v>0</v>
      </c>
      <c r="R1431" s="9">
        <f t="shared" si="410"/>
        <v>1</v>
      </c>
      <c r="S1431">
        <f t="shared" si="398"/>
        <v>0</v>
      </c>
      <c r="T1431" s="9">
        <f t="shared" si="405"/>
        <v>0</v>
      </c>
      <c r="U1431" s="9">
        <f t="shared" si="411"/>
        <v>1</v>
      </c>
      <c r="V1431">
        <f t="shared" si="399"/>
        <v>0</v>
      </c>
      <c r="W1431" s="9">
        <f t="shared" si="406"/>
        <v>0</v>
      </c>
      <c r="X1431" s="9">
        <f t="shared" si="412"/>
        <v>1</v>
      </c>
      <c r="Y1431">
        <f t="shared" si="400"/>
        <v>0</v>
      </c>
      <c r="Z1431" s="9">
        <f t="shared" si="407"/>
        <v>0</v>
      </c>
      <c r="AA1431" s="9">
        <f t="shared" si="413"/>
        <v>1</v>
      </c>
    </row>
    <row r="1432" spans="1:27" x14ac:dyDescent="0.2">
      <c r="A1432" s="4">
        <v>42447</v>
      </c>
      <c r="B1432" s="7">
        <v>2.8639937652764399E-3</v>
      </c>
      <c r="C1432" s="7">
        <v>-2.6989905163645744E-2</v>
      </c>
      <c r="D1432" s="7">
        <v>-1.5445686876773834E-2</v>
      </c>
      <c r="E1432" s="7">
        <v>-1.0537398979067802E-2</v>
      </c>
      <c r="F1432" s="7">
        <v>1.0769551619887352E-2</v>
      </c>
      <c r="G1432" s="7">
        <v>1.5111975371837616E-2</v>
      </c>
      <c r="H1432" s="7">
        <v>2.0510191097855568E-2</v>
      </c>
      <c r="J1432">
        <f t="shared" si="401"/>
        <v>0</v>
      </c>
      <c r="K1432" s="9">
        <f t="shared" si="402"/>
        <v>0</v>
      </c>
      <c r="L1432" s="9">
        <f t="shared" si="408"/>
        <v>1</v>
      </c>
      <c r="M1432">
        <f t="shared" si="396"/>
        <v>0</v>
      </c>
      <c r="N1432" s="9">
        <f t="shared" si="403"/>
        <v>0</v>
      </c>
      <c r="O1432" s="9">
        <f t="shared" si="409"/>
        <v>1</v>
      </c>
      <c r="P1432">
        <f t="shared" si="397"/>
        <v>0</v>
      </c>
      <c r="Q1432" s="9">
        <f t="shared" si="404"/>
        <v>0</v>
      </c>
      <c r="R1432" s="9">
        <f t="shared" si="410"/>
        <v>1</v>
      </c>
      <c r="S1432">
        <f t="shared" si="398"/>
        <v>0</v>
      </c>
      <c r="T1432" s="9">
        <f t="shared" si="405"/>
        <v>0</v>
      </c>
      <c r="U1432" s="9">
        <f t="shared" si="411"/>
        <v>1</v>
      </c>
      <c r="V1432">
        <f t="shared" si="399"/>
        <v>0</v>
      </c>
      <c r="W1432" s="9">
        <f t="shared" si="406"/>
        <v>0</v>
      </c>
      <c r="X1432" s="9">
        <f t="shared" si="412"/>
        <v>1</v>
      </c>
      <c r="Y1432">
        <f t="shared" si="400"/>
        <v>0</v>
      </c>
      <c r="Z1432" s="9">
        <f t="shared" si="407"/>
        <v>0</v>
      </c>
      <c r="AA1432" s="9">
        <f t="shared" si="413"/>
        <v>1</v>
      </c>
    </row>
    <row r="1433" spans="1:27" x14ac:dyDescent="0.2">
      <c r="A1433" s="4">
        <v>42450</v>
      </c>
      <c r="B1433" s="7">
        <v>1.3550077833127357E-3</v>
      </c>
      <c r="C1433" s="7">
        <v>-2.1914340555667877E-2</v>
      </c>
      <c r="D1433" s="7">
        <v>-1.2123552151024342E-2</v>
      </c>
      <c r="E1433" s="7">
        <v>-7.78944231569767E-3</v>
      </c>
      <c r="F1433" s="7">
        <v>8.8960779830813408E-3</v>
      </c>
      <c r="G1433" s="7">
        <v>1.2513319961726665E-2</v>
      </c>
      <c r="H1433" s="7">
        <v>1.7299607396125793E-2</v>
      </c>
      <c r="J1433">
        <f t="shared" si="401"/>
        <v>0</v>
      </c>
      <c r="K1433" s="9">
        <f t="shared" si="402"/>
        <v>0</v>
      </c>
      <c r="L1433" s="9">
        <f t="shared" si="408"/>
        <v>1</v>
      </c>
      <c r="M1433">
        <f t="shared" si="396"/>
        <v>0</v>
      </c>
      <c r="N1433" s="9">
        <f t="shared" si="403"/>
        <v>0</v>
      </c>
      <c r="O1433" s="9">
        <f t="shared" si="409"/>
        <v>1</v>
      </c>
      <c r="P1433">
        <f t="shared" si="397"/>
        <v>0</v>
      </c>
      <c r="Q1433" s="9">
        <f t="shared" si="404"/>
        <v>0</v>
      </c>
      <c r="R1433" s="9">
        <f t="shared" si="410"/>
        <v>1</v>
      </c>
      <c r="S1433">
        <f t="shared" si="398"/>
        <v>0</v>
      </c>
      <c r="T1433" s="9">
        <f t="shared" si="405"/>
        <v>0</v>
      </c>
      <c r="U1433" s="9">
        <f t="shared" si="411"/>
        <v>1</v>
      </c>
      <c r="V1433">
        <f t="shared" si="399"/>
        <v>0</v>
      </c>
      <c r="W1433" s="9">
        <f t="shared" si="406"/>
        <v>0</v>
      </c>
      <c r="X1433" s="9">
        <f t="shared" si="412"/>
        <v>1</v>
      </c>
      <c r="Y1433">
        <f t="shared" si="400"/>
        <v>0</v>
      </c>
      <c r="Z1433" s="9">
        <f t="shared" si="407"/>
        <v>0</v>
      </c>
      <c r="AA1433" s="9">
        <f t="shared" si="413"/>
        <v>1</v>
      </c>
    </row>
    <row r="1434" spans="1:27" x14ac:dyDescent="0.2">
      <c r="A1434" s="4">
        <v>42451</v>
      </c>
      <c r="B1434" s="7">
        <v>-9.7914422872681951E-5</v>
      </c>
      <c r="C1434" s="7">
        <v>-1.899590902030468E-2</v>
      </c>
      <c r="D1434" s="7">
        <v>-1.0742709971964359E-2</v>
      </c>
      <c r="E1434" s="7">
        <v>-7.9540982842445374E-3</v>
      </c>
      <c r="F1434" s="7">
        <v>8.1687355414032936E-3</v>
      </c>
      <c r="G1434" s="7">
        <v>1.0433047078549862E-2</v>
      </c>
      <c r="H1434" s="7">
        <v>1.3549807481467724E-2</v>
      </c>
      <c r="J1434">
        <f t="shared" si="401"/>
        <v>0</v>
      </c>
      <c r="K1434" s="9">
        <f t="shared" si="402"/>
        <v>0</v>
      </c>
      <c r="L1434" s="9">
        <f t="shared" si="408"/>
        <v>1</v>
      </c>
      <c r="M1434">
        <f t="shared" si="396"/>
        <v>0</v>
      </c>
      <c r="N1434" s="9">
        <f t="shared" si="403"/>
        <v>0</v>
      </c>
      <c r="O1434" s="9">
        <f t="shared" si="409"/>
        <v>1</v>
      </c>
      <c r="P1434">
        <f t="shared" si="397"/>
        <v>0</v>
      </c>
      <c r="Q1434" s="9">
        <f t="shared" si="404"/>
        <v>0</v>
      </c>
      <c r="R1434" s="9">
        <f t="shared" si="410"/>
        <v>1</v>
      </c>
      <c r="S1434">
        <f t="shared" si="398"/>
        <v>0</v>
      </c>
      <c r="T1434" s="9">
        <f t="shared" si="405"/>
        <v>0</v>
      </c>
      <c r="U1434" s="9">
        <f t="shared" si="411"/>
        <v>1</v>
      </c>
      <c r="V1434">
        <f t="shared" si="399"/>
        <v>0</v>
      </c>
      <c r="W1434" s="9">
        <f t="shared" si="406"/>
        <v>0</v>
      </c>
      <c r="X1434" s="9">
        <f t="shared" si="412"/>
        <v>1</v>
      </c>
      <c r="Y1434">
        <f t="shared" si="400"/>
        <v>0</v>
      </c>
      <c r="Z1434" s="9">
        <f t="shared" si="407"/>
        <v>0</v>
      </c>
      <c r="AA1434" s="9">
        <f t="shared" si="413"/>
        <v>1</v>
      </c>
    </row>
    <row r="1435" spans="1:27" x14ac:dyDescent="0.2">
      <c r="A1435" s="4">
        <v>42452</v>
      </c>
      <c r="B1435" s="7">
        <v>-6.7300624912511927E-3</v>
      </c>
      <c r="C1435" s="7">
        <v>-2.2981077432632446E-2</v>
      </c>
      <c r="D1435" s="7">
        <v>-1.2926988303661346E-2</v>
      </c>
      <c r="E1435" s="7">
        <v>-8.3055933937430382E-3</v>
      </c>
      <c r="F1435" s="7">
        <v>9.4592729583382607E-3</v>
      </c>
      <c r="G1435" s="7">
        <v>1.2315289117395878E-2</v>
      </c>
      <c r="H1435" s="7">
        <v>1.6355890780687332E-2</v>
      </c>
      <c r="J1435">
        <f t="shared" si="401"/>
        <v>0</v>
      </c>
      <c r="K1435" s="9">
        <f t="shared" si="402"/>
        <v>0</v>
      </c>
      <c r="L1435" s="9">
        <f t="shared" si="408"/>
        <v>1</v>
      </c>
      <c r="M1435">
        <f t="shared" si="396"/>
        <v>0</v>
      </c>
      <c r="N1435" s="9">
        <f t="shared" si="403"/>
        <v>0</v>
      </c>
      <c r="O1435" s="9">
        <f t="shared" si="409"/>
        <v>1</v>
      </c>
      <c r="P1435">
        <f t="shared" si="397"/>
        <v>0</v>
      </c>
      <c r="Q1435" s="9">
        <f t="shared" si="404"/>
        <v>0</v>
      </c>
      <c r="R1435" s="9">
        <f t="shared" si="410"/>
        <v>1</v>
      </c>
      <c r="S1435">
        <f t="shared" si="398"/>
        <v>0</v>
      </c>
      <c r="T1435" s="9">
        <f t="shared" si="405"/>
        <v>0</v>
      </c>
      <c r="U1435" s="9">
        <f t="shared" si="411"/>
        <v>1</v>
      </c>
      <c r="V1435">
        <f t="shared" si="399"/>
        <v>0</v>
      </c>
      <c r="W1435" s="9">
        <f t="shared" si="406"/>
        <v>0</v>
      </c>
      <c r="X1435" s="9">
        <f t="shared" si="412"/>
        <v>1</v>
      </c>
      <c r="Y1435">
        <f t="shared" si="400"/>
        <v>0</v>
      </c>
      <c r="Z1435" s="9">
        <f t="shared" si="407"/>
        <v>0</v>
      </c>
      <c r="AA1435" s="9">
        <f t="shared" si="413"/>
        <v>1</v>
      </c>
    </row>
    <row r="1436" spans="1:27" x14ac:dyDescent="0.2">
      <c r="A1436" s="4">
        <v>42453</v>
      </c>
      <c r="B1436" s="7">
        <v>-9.8585301011449103E-5</v>
      </c>
      <c r="C1436" s="7">
        <v>-2.1087700501084328E-2</v>
      </c>
      <c r="D1436" s="7">
        <v>-1.0852719657123089E-2</v>
      </c>
      <c r="E1436" s="7">
        <v>-7.6325181871652603E-3</v>
      </c>
      <c r="F1436" s="7">
        <v>9.5281917601823807E-3</v>
      </c>
      <c r="G1436" s="7">
        <v>1.1988907121121883E-2</v>
      </c>
      <c r="H1436" s="7">
        <v>1.6929224133491516E-2</v>
      </c>
      <c r="J1436">
        <f t="shared" si="401"/>
        <v>0</v>
      </c>
      <c r="K1436" s="9">
        <f t="shared" si="402"/>
        <v>0</v>
      </c>
      <c r="L1436" s="9">
        <f t="shared" si="408"/>
        <v>1</v>
      </c>
      <c r="M1436">
        <f t="shared" si="396"/>
        <v>0</v>
      </c>
      <c r="N1436" s="9">
        <f t="shared" si="403"/>
        <v>0</v>
      </c>
      <c r="O1436" s="9">
        <f t="shared" si="409"/>
        <v>1</v>
      </c>
      <c r="P1436">
        <f t="shared" si="397"/>
        <v>0</v>
      </c>
      <c r="Q1436" s="9">
        <f t="shared" si="404"/>
        <v>0</v>
      </c>
      <c r="R1436" s="9">
        <f t="shared" si="410"/>
        <v>1</v>
      </c>
      <c r="S1436">
        <f t="shared" si="398"/>
        <v>0</v>
      </c>
      <c r="T1436" s="9">
        <f t="shared" si="405"/>
        <v>0</v>
      </c>
      <c r="U1436" s="9">
        <f t="shared" si="411"/>
        <v>1</v>
      </c>
      <c r="V1436">
        <f t="shared" si="399"/>
        <v>0</v>
      </c>
      <c r="W1436" s="9">
        <f t="shared" si="406"/>
        <v>0</v>
      </c>
      <c r="X1436" s="9">
        <f t="shared" si="412"/>
        <v>1</v>
      </c>
      <c r="Y1436">
        <f t="shared" si="400"/>
        <v>0</v>
      </c>
      <c r="Z1436" s="9">
        <f t="shared" si="407"/>
        <v>0</v>
      </c>
      <c r="AA1436" s="9">
        <f t="shared" si="413"/>
        <v>1</v>
      </c>
    </row>
    <row r="1437" spans="1:27" x14ac:dyDescent="0.2">
      <c r="A1437" s="4">
        <v>42457</v>
      </c>
      <c r="B1437" s="7">
        <v>-2.9581423082146924E-4</v>
      </c>
      <c r="C1437" s="7">
        <v>-2.6795597746968269E-2</v>
      </c>
      <c r="D1437" s="7">
        <v>-1.4394843019545078E-2</v>
      </c>
      <c r="E1437" s="7">
        <v>-8.6818654090166092E-3</v>
      </c>
      <c r="F1437" s="7">
        <v>1.0104860179126263E-2</v>
      </c>
      <c r="G1437" s="7">
        <v>1.3627416454255581E-2</v>
      </c>
      <c r="H1437" s="7">
        <v>1.8212446942925453E-2</v>
      </c>
      <c r="J1437">
        <f t="shared" si="401"/>
        <v>0</v>
      </c>
      <c r="K1437" s="9">
        <f t="shared" si="402"/>
        <v>0</v>
      </c>
      <c r="L1437" s="9">
        <f t="shared" si="408"/>
        <v>1</v>
      </c>
      <c r="M1437">
        <f t="shared" si="396"/>
        <v>0</v>
      </c>
      <c r="N1437" s="9">
        <f t="shared" si="403"/>
        <v>0</v>
      </c>
      <c r="O1437" s="9">
        <f t="shared" si="409"/>
        <v>1</v>
      </c>
      <c r="P1437">
        <f t="shared" si="397"/>
        <v>0</v>
      </c>
      <c r="Q1437" s="9">
        <f t="shared" si="404"/>
        <v>0</v>
      </c>
      <c r="R1437" s="9">
        <f t="shared" si="410"/>
        <v>1</v>
      </c>
      <c r="S1437">
        <f t="shared" si="398"/>
        <v>0</v>
      </c>
      <c r="T1437" s="9">
        <f t="shared" si="405"/>
        <v>0</v>
      </c>
      <c r="U1437" s="9">
        <f t="shared" si="411"/>
        <v>1</v>
      </c>
      <c r="V1437">
        <f t="shared" si="399"/>
        <v>0</v>
      </c>
      <c r="W1437" s="9">
        <f t="shared" si="406"/>
        <v>0</v>
      </c>
      <c r="X1437" s="9">
        <f t="shared" si="412"/>
        <v>1</v>
      </c>
      <c r="Y1437">
        <f t="shared" si="400"/>
        <v>0</v>
      </c>
      <c r="Z1437" s="9">
        <f t="shared" si="407"/>
        <v>0</v>
      </c>
      <c r="AA1437" s="9">
        <f t="shared" si="413"/>
        <v>1</v>
      </c>
    </row>
    <row r="1438" spans="1:27" x14ac:dyDescent="0.2">
      <c r="A1438" s="4">
        <v>42458</v>
      </c>
      <c r="B1438" s="7">
        <v>9.5694510161506725E-3</v>
      </c>
      <c r="C1438" s="7">
        <v>-2.256496250629425E-2</v>
      </c>
      <c r="D1438" s="7">
        <v>-1.1778775602579117E-2</v>
      </c>
      <c r="E1438" s="7">
        <v>-8.2569550722837448E-3</v>
      </c>
      <c r="F1438" s="7">
        <v>8.8001405820250511E-3</v>
      </c>
      <c r="G1438" s="7">
        <v>1.1451711878180504E-2</v>
      </c>
      <c r="H1438" s="7">
        <v>1.4506280422210693E-2</v>
      </c>
      <c r="J1438">
        <f t="shared" si="401"/>
        <v>0</v>
      </c>
      <c r="K1438" s="9">
        <f t="shared" si="402"/>
        <v>0</v>
      </c>
      <c r="L1438" s="9">
        <f t="shared" si="408"/>
        <v>1</v>
      </c>
      <c r="M1438">
        <f t="shared" si="396"/>
        <v>0</v>
      </c>
      <c r="N1438" s="9">
        <f t="shared" si="403"/>
        <v>0</v>
      </c>
      <c r="O1438" s="9">
        <f t="shared" si="409"/>
        <v>1</v>
      </c>
      <c r="P1438">
        <f t="shared" si="397"/>
        <v>0</v>
      </c>
      <c r="Q1438" s="9">
        <f t="shared" si="404"/>
        <v>0</v>
      </c>
      <c r="R1438" s="9">
        <f t="shared" si="410"/>
        <v>1</v>
      </c>
      <c r="S1438">
        <f t="shared" si="398"/>
        <v>1</v>
      </c>
      <c r="T1438" s="9">
        <f t="shared" si="405"/>
        <v>0</v>
      </c>
      <c r="U1438" s="9">
        <f t="shared" si="411"/>
        <v>0</v>
      </c>
      <c r="V1438">
        <f t="shared" si="399"/>
        <v>0</v>
      </c>
      <c r="W1438" s="9">
        <f t="shared" si="406"/>
        <v>0</v>
      </c>
      <c r="X1438" s="9">
        <f t="shared" si="412"/>
        <v>1</v>
      </c>
      <c r="Y1438">
        <f t="shared" si="400"/>
        <v>0</v>
      </c>
      <c r="Z1438" s="9">
        <f t="shared" si="407"/>
        <v>0</v>
      </c>
      <c r="AA1438" s="9">
        <f t="shared" si="413"/>
        <v>1</v>
      </c>
    </row>
    <row r="1439" spans="1:27" x14ac:dyDescent="0.2">
      <c r="A1439" s="4">
        <v>42459</v>
      </c>
      <c r="B1439" s="7">
        <v>3.753630068449186E-3</v>
      </c>
      <c r="C1439" s="7">
        <v>-2.0994234830141068E-2</v>
      </c>
      <c r="D1439" s="7">
        <v>-9.7244028002023697E-3</v>
      </c>
      <c r="E1439" s="7">
        <v>-8.7370937690138817E-3</v>
      </c>
      <c r="F1439" s="7">
        <v>6.1245434917509556E-3</v>
      </c>
      <c r="G1439" s="7">
        <v>9.5156524330377579E-3</v>
      </c>
      <c r="H1439" s="7">
        <v>1.2396540492773056E-2</v>
      </c>
      <c r="J1439">
        <f t="shared" si="401"/>
        <v>0</v>
      </c>
      <c r="K1439" s="9">
        <f t="shared" si="402"/>
        <v>0</v>
      </c>
      <c r="L1439" s="9">
        <f t="shared" si="408"/>
        <v>1</v>
      </c>
      <c r="M1439">
        <f t="shared" si="396"/>
        <v>0</v>
      </c>
      <c r="N1439" s="9">
        <f t="shared" si="403"/>
        <v>0</v>
      </c>
      <c r="O1439" s="9">
        <f t="shared" si="409"/>
        <v>1</v>
      </c>
      <c r="P1439">
        <f t="shared" si="397"/>
        <v>0</v>
      </c>
      <c r="Q1439" s="9">
        <f t="shared" si="404"/>
        <v>0</v>
      </c>
      <c r="R1439" s="9">
        <f t="shared" si="410"/>
        <v>1</v>
      </c>
      <c r="S1439">
        <f t="shared" si="398"/>
        <v>0</v>
      </c>
      <c r="T1439" s="9">
        <f t="shared" si="405"/>
        <v>0</v>
      </c>
      <c r="U1439" s="9">
        <f t="shared" si="411"/>
        <v>0</v>
      </c>
      <c r="V1439">
        <f t="shared" si="399"/>
        <v>0</v>
      </c>
      <c r="W1439" s="9">
        <f t="shared" si="406"/>
        <v>0</v>
      </c>
      <c r="X1439" s="9">
        <f t="shared" si="412"/>
        <v>1</v>
      </c>
      <c r="Y1439">
        <f t="shared" si="400"/>
        <v>0</v>
      </c>
      <c r="Z1439" s="9">
        <f t="shared" si="407"/>
        <v>0</v>
      </c>
      <c r="AA1439" s="9">
        <f t="shared" si="413"/>
        <v>1</v>
      </c>
    </row>
    <row r="1440" spans="1:27" x14ac:dyDescent="0.2">
      <c r="A1440" s="4">
        <v>42460</v>
      </c>
      <c r="B1440" s="7">
        <v>-1.8019339134329783E-3</v>
      </c>
      <c r="C1440" s="7">
        <v>-2.8127159923315048E-2</v>
      </c>
      <c r="D1440" s="7">
        <v>-1.4084800146520138E-2</v>
      </c>
      <c r="E1440" s="7">
        <v>-9.5397317782044411E-3</v>
      </c>
      <c r="F1440" s="7">
        <v>8.9039085432887077E-3</v>
      </c>
      <c r="G1440" s="7">
        <v>1.2289205566048622E-2</v>
      </c>
      <c r="H1440" s="7">
        <v>1.6074523329734802E-2</v>
      </c>
      <c r="J1440">
        <f t="shared" si="401"/>
        <v>0</v>
      </c>
      <c r="K1440" s="9">
        <f t="shared" si="402"/>
        <v>0</v>
      </c>
      <c r="L1440" s="9">
        <f t="shared" si="408"/>
        <v>1</v>
      </c>
      <c r="M1440">
        <f t="shared" si="396"/>
        <v>0</v>
      </c>
      <c r="N1440" s="9">
        <f t="shared" si="403"/>
        <v>0</v>
      </c>
      <c r="O1440" s="9">
        <f t="shared" si="409"/>
        <v>1</v>
      </c>
      <c r="P1440">
        <f t="shared" si="397"/>
        <v>0</v>
      </c>
      <c r="Q1440" s="9">
        <f t="shared" si="404"/>
        <v>0</v>
      </c>
      <c r="R1440" s="9">
        <f t="shared" si="410"/>
        <v>1</v>
      </c>
      <c r="S1440">
        <f t="shared" si="398"/>
        <v>0</v>
      </c>
      <c r="T1440" s="9">
        <f t="shared" si="405"/>
        <v>0</v>
      </c>
      <c r="U1440" s="9">
        <f t="shared" si="411"/>
        <v>1</v>
      </c>
      <c r="V1440">
        <f t="shared" si="399"/>
        <v>0</v>
      </c>
      <c r="W1440" s="9">
        <f t="shared" si="406"/>
        <v>0</v>
      </c>
      <c r="X1440" s="9">
        <f t="shared" si="412"/>
        <v>1</v>
      </c>
      <c r="Y1440">
        <f t="shared" si="400"/>
        <v>0</v>
      </c>
      <c r="Z1440" s="9">
        <f t="shared" si="407"/>
        <v>0</v>
      </c>
      <c r="AA1440" s="9">
        <f t="shared" si="413"/>
        <v>1</v>
      </c>
    </row>
    <row r="1441" spans="1:27" x14ac:dyDescent="0.2">
      <c r="A1441" s="4">
        <v>42461</v>
      </c>
      <c r="B1441" s="7">
        <v>6.6074184905051169E-3</v>
      </c>
      <c r="C1441" s="7">
        <v>-1.8525900319218636E-2</v>
      </c>
      <c r="D1441" s="7">
        <v>-1.0012911632657051E-2</v>
      </c>
      <c r="E1441" s="7">
        <v>-8.0078579485416412E-3</v>
      </c>
      <c r="F1441" s="7">
        <v>7.6085291802883148E-3</v>
      </c>
      <c r="G1441" s="7">
        <v>8.6334170773625374E-3</v>
      </c>
      <c r="H1441" s="7">
        <v>1.0746899992227554E-2</v>
      </c>
      <c r="J1441">
        <f t="shared" si="401"/>
        <v>0</v>
      </c>
      <c r="K1441" s="9">
        <f t="shared" si="402"/>
        <v>0</v>
      </c>
      <c r="L1441" s="9">
        <f t="shared" si="408"/>
        <v>1</v>
      </c>
      <c r="M1441">
        <f t="shared" si="396"/>
        <v>0</v>
      </c>
      <c r="N1441" s="9">
        <f t="shared" si="403"/>
        <v>0</v>
      </c>
      <c r="O1441" s="9">
        <f t="shared" si="409"/>
        <v>1</v>
      </c>
      <c r="P1441">
        <f t="shared" si="397"/>
        <v>0</v>
      </c>
      <c r="Q1441" s="9">
        <f t="shared" si="404"/>
        <v>0</v>
      </c>
      <c r="R1441" s="9">
        <f t="shared" si="410"/>
        <v>1</v>
      </c>
      <c r="S1441">
        <f t="shared" si="398"/>
        <v>0</v>
      </c>
      <c r="T1441" s="9">
        <f t="shared" si="405"/>
        <v>0</v>
      </c>
      <c r="U1441" s="9">
        <f t="shared" si="411"/>
        <v>1</v>
      </c>
      <c r="V1441">
        <f t="shared" si="399"/>
        <v>0</v>
      </c>
      <c r="W1441" s="9">
        <f t="shared" si="406"/>
        <v>0</v>
      </c>
      <c r="X1441" s="9">
        <f t="shared" si="412"/>
        <v>1</v>
      </c>
      <c r="Y1441">
        <f t="shared" si="400"/>
        <v>0</v>
      </c>
      <c r="Z1441" s="9">
        <f t="shared" si="407"/>
        <v>0</v>
      </c>
      <c r="AA1441" s="9">
        <f t="shared" si="413"/>
        <v>1</v>
      </c>
    </row>
    <row r="1442" spans="1:27" x14ac:dyDescent="0.2">
      <c r="A1442" s="4">
        <v>42464</v>
      </c>
      <c r="B1442" s="7">
        <v>-3.6869978215211719E-3</v>
      </c>
      <c r="C1442" s="7">
        <v>-2.4549880996346474E-2</v>
      </c>
      <c r="D1442" s="7">
        <v>-1.1736327782273293E-2</v>
      </c>
      <c r="E1442" s="7">
        <v>-8.8735716417431831E-3</v>
      </c>
      <c r="F1442" s="7">
        <v>7.2292503900825977E-3</v>
      </c>
      <c r="G1442" s="7">
        <v>1.035184133797884E-2</v>
      </c>
      <c r="H1442" s="7">
        <v>1.3369780965149403E-2</v>
      </c>
      <c r="J1442">
        <f t="shared" si="401"/>
        <v>0</v>
      </c>
      <c r="K1442" s="9">
        <f t="shared" si="402"/>
        <v>0</v>
      </c>
      <c r="L1442" s="9">
        <f t="shared" si="408"/>
        <v>1</v>
      </c>
      <c r="M1442">
        <f t="shared" si="396"/>
        <v>0</v>
      </c>
      <c r="N1442" s="9">
        <f t="shared" si="403"/>
        <v>0</v>
      </c>
      <c r="O1442" s="9">
        <f t="shared" si="409"/>
        <v>1</v>
      </c>
      <c r="P1442">
        <f t="shared" si="397"/>
        <v>0</v>
      </c>
      <c r="Q1442" s="9">
        <f t="shared" si="404"/>
        <v>0</v>
      </c>
      <c r="R1442" s="9">
        <f t="shared" si="410"/>
        <v>1</v>
      </c>
      <c r="S1442">
        <f t="shared" si="398"/>
        <v>0</v>
      </c>
      <c r="T1442" s="9">
        <f t="shared" si="405"/>
        <v>0</v>
      </c>
      <c r="U1442" s="9">
        <f t="shared" si="411"/>
        <v>1</v>
      </c>
      <c r="V1442">
        <f t="shared" si="399"/>
        <v>0</v>
      </c>
      <c r="W1442" s="9">
        <f t="shared" si="406"/>
        <v>0</v>
      </c>
      <c r="X1442" s="9">
        <f t="shared" si="412"/>
        <v>1</v>
      </c>
      <c r="Y1442">
        <f t="shared" si="400"/>
        <v>0</v>
      </c>
      <c r="Z1442" s="9">
        <f t="shared" si="407"/>
        <v>0</v>
      </c>
      <c r="AA1442" s="9">
        <f t="shared" si="413"/>
        <v>1</v>
      </c>
    </row>
    <row r="1443" spans="1:27" x14ac:dyDescent="0.2">
      <c r="A1443" s="4">
        <v>42465</v>
      </c>
      <c r="B1443" s="7">
        <v>-9.1302540853382772E-3</v>
      </c>
      <c r="C1443" s="7">
        <v>-2.5038633495569229E-2</v>
      </c>
      <c r="D1443" s="7">
        <v>-1.3441505841910839E-2</v>
      </c>
      <c r="E1443" s="7">
        <v>-8.8179623708128929E-3</v>
      </c>
      <c r="F1443" s="7">
        <v>9.9350372329354286E-3</v>
      </c>
      <c r="G1443" s="7">
        <v>1.2273218482732773E-2</v>
      </c>
      <c r="H1443" s="7">
        <v>1.6734210774302483E-2</v>
      </c>
      <c r="J1443">
        <f t="shared" si="401"/>
        <v>0</v>
      </c>
      <c r="K1443" s="9">
        <f t="shared" si="402"/>
        <v>0</v>
      </c>
      <c r="L1443" s="9">
        <f t="shared" si="408"/>
        <v>1</v>
      </c>
      <c r="M1443">
        <f t="shared" si="396"/>
        <v>0</v>
      </c>
      <c r="N1443" s="9">
        <f t="shared" si="403"/>
        <v>0</v>
      </c>
      <c r="O1443" s="9">
        <f t="shared" si="409"/>
        <v>1</v>
      </c>
      <c r="P1443">
        <f t="shared" si="397"/>
        <v>1</v>
      </c>
      <c r="Q1443" s="9">
        <f t="shared" si="404"/>
        <v>0</v>
      </c>
      <c r="R1443" s="9">
        <f t="shared" si="410"/>
        <v>0</v>
      </c>
      <c r="S1443">
        <f t="shared" si="398"/>
        <v>0</v>
      </c>
      <c r="T1443" s="9">
        <f t="shared" si="405"/>
        <v>0</v>
      </c>
      <c r="U1443" s="9">
        <f t="shared" si="411"/>
        <v>1</v>
      </c>
      <c r="V1443">
        <f t="shared" si="399"/>
        <v>0</v>
      </c>
      <c r="W1443" s="9">
        <f t="shared" si="406"/>
        <v>0</v>
      </c>
      <c r="X1443" s="9">
        <f t="shared" si="412"/>
        <v>1</v>
      </c>
      <c r="Y1443">
        <f t="shared" si="400"/>
        <v>0</v>
      </c>
      <c r="Z1443" s="9">
        <f t="shared" si="407"/>
        <v>0</v>
      </c>
      <c r="AA1443" s="9">
        <f t="shared" si="413"/>
        <v>1</v>
      </c>
    </row>
    <row r="1444" spans="1:27" x14ac:dyDescent="0.2">
      <c r="A1444" s="4">
        <v>42466</v>
      </c>
      <c r="B1444" s="7">
        <v>1.0441665983706262E-2</v>
      </c>
      <c r="C1444" s="7">
        <v>-2.3180458694696426E-2</v>
      </c>
      <c r="D1444" s="7">
        <v>-1.1331168003380299E-2</v>
      </c>
      <c r="E1444" s="7">
        <v>-7.8019443899393082E-3</v>
      </c>
      <c r="F1444" s="7">
        <v>9.9659143015742302E-3</v>
      </c>
      <c r="G1444" s="7">
        <v>1.227912213653326E-2</v>
      </c>
      <c r="H1444" s="7">
        <v>1.7434276640415192E-2</v>
      </c>
      <c r="J1444">
        <f t="shared" si="401"/>
        <v>0</v>
      </c>
      <c r="K1444" s="9">
        <f t="shared" si="402"/>
        <v>0</v>
      </c>
      <c r="L1444" s="9">
        <f t="shared" si="408"/>
        <v>1</v>
      </c>
      <c r="M1444">
        <f t="shared" si="396"/>
        <v>0</v>
      </c>
      <c r="N1444" s="9">
        <f t="shared" si="403"/>
        <v>0</v>
      </c>
      <c r="O1444" s="9">
        <f t="shared" si="409"/>
        <v>1</v>
      </c>
      <c r="P1444">
        <f t="shared" si="397"/>
        <v>0</v>
      </c>
      <c r="Q1444" s="9">
        <f t="shared" si="404"/>
        <v>0</v>
      </c>
      <c r="R1444" s="9">
        <f t="shared" si="410"/>
        <v>0</v>
      </c>
      <c r="S1444">
        <f t="shared" si="398"/>
        <v>1</v>
      </c>
      <c r="T1444" s="9">
        <f t="shared" si="405"/>
        <v>0</v>
      </c>
      <c r="U1444" s="9">
        <f t="shared" si="411"/>
        <v>0</v>
      </c>
      <c r="V1444">
        <f t="shared" si="399"/>
        <v>0</v>
      </c>
      <c r="W1444" s="9">
        <f t="shared" si="406"/>
        <v>0</v>
      </c>
      <c r="X1444" s="9">
        <f t="shared" si="412"/>
        <v>1</v>
      </c>
      <c r="Y1444">
        <f t="shared" si="400"/>
        <v>0</v>
      </c>
      <c r="Z1444" s="9">
        <f t="shared" si="407"/>
        <v>0</v>
      </c>
      <c r="AA1444" s="9">
        <f t="shared" si="413"/>
        <v>1</v>
      </c>
    </row>
    <row r="1445" spans="1:27" x14ac:dyDescent="0.2">
      <c r="A1445" s="4">
        <v>42467</v>
      </c>
      <c r="B1445" s="7">
        <v>-1.2258107731090243E-2</v>
      </c>
      <c r="C1445" s="7">
        <v>-1.851869560778141E-2</v>
      </c>
      <c r="D1445" s="7">
        <v>-9.1538252308964729E-3</v>
      </c>
      <c r="E1445" s="7">
        <v>-8.3512663841247559E-3</v>
      </c>
      <c r="F1445" s="7">
        <v>5.5933119729161263E-3</v>
      </c>
      <c r="G1445" s="7">
        <v>8.1093832850456238E-3</v>
      </c>
      <c r="H1445" s="7">
        <v>1.0668696835637093E-2</v>
      </c>
      <c r="J1445">
        <f t="shared" si="401"/>
        <v>0</v>
      </c>
      <c r="K1445" s="9">
        <f t="shared" si="402"/>
        <v>0</v>
      </c>
      <c r="L1445" s="9">
        <f t="shared" si="408"/>
        <v>1</v>
      </c>
      <c r="M1445">
        <f t="shared" si="396"/>
        <v>1</v>
      </c>
      <c r="N1445" s="9">
        <f t="shared" si="403"/>
        <v>0</v>
      </c>
      <c r="O1445" s="9">
        <f t="shared" si="409"/>
        <v>0</v>
      </c>
      <c r="P1445">
        <f t="shared" si="397"/>
        <v>1</v>
      </c>
      <c r="Q1445" s="9">
        <f t="shared" si="404"/>
        <v>0</v>
      </c>
      <c r="R1445" s="9">
        <f t="shared" si="410"/>
        <v>0</v>
      </c>
      <c r="S1445">
        <f t="shared" si="398"/>
        <v>0</v>
      </c>
      <c r="T1445" s="9">
        <f t="shared" si="405"/>
        <v>0</v>
      </c>
      <c r="U1445" s="9">
        <f t="shared" si="411"/>
        <v>0</v>
      </c>
      <c r="V1445">
        <f t="shared" si="399"/>
        <v>0</v>
      </c>
      <c r="W1445" s="9">
        <f t="shared" si="406"/>
        <v>0</v>
      </c>
      <c r="X1445" s="9">
        <f t="shared" si="412"/>
        <v>1</v>
      </c>
      <c r="Y1445">
        <f t="shared" si="400"/>
        <v>0</v>
      </c>
      <c r="Z1445" s="9">
        <f t="shared" si="407"/>
        <v>0</v>
      </c>
      <c r="AA1445" s="9">
        <f t="shared" si="413"/>
        <v>1</v>
      </c>
    </row>
    <row r="1446" spans="1:27" x14ac:dyDescent="0.2">
      <c r="A1446" s="4">
        <v>42468</v>
      </c>
      <c r="B1446" s="7">
        <v>2.7479285165373634E-3</v>
      </c>
      <c r="C1446" s="7">
        <v>-2.5068474933505058E-2</v>
      </c>
      <c r="D1446" s="7">
        <v>-1.385375764220953E-2</v>
      </c>
      <c r="E1446" s="7">
        <v>-9.4850091263651848E-3</v>
      </c>
      <c r="F1446" s="7">
        <v>1.2251384556293488E-2</v>
      </c>
      <c r="G1446" s="7">
        <v>1.4689171686768532E-2</v>
      </c>
      <c r="H1446" s="7">
        <v>2.1822519600391388E-2</v>
      </c>
      <c r="J1446">
        <f t="shared" si="401"/>
        <v>0</v>
      </c>
      <c r="K1446" s="9">
        <f t="shared" si="402"/>
        <v>0</v>
      </c>
      <c r="L1446" s="9">
        <f t="shared" si="408"/>
        <v>1</v>
      </c>
      <c r="M1446">
        <f t="shared" si="396"/>
        <v>0</v>
      </c>
      <c r="N1446" s="9">
        <f t="shared" si="403"/>
        <v>0</v>
      </c>
      <c r="O1446" s="9">
        <f t="shared" si="409"/>
        <v>0</v>
      </c>
      <c r="P1446">
        <f t="shared" si="397"/>
        <v>0</v>
      </c>
      <c r="Q1446" s="9">
        <f t="shared" si="404"/>
        <v>0</v>
      </c>
      <c r="R1446" s="9">
        <f t="shared" si="410"/>
        <v>0</v>
      </c>
      <c r="S1446">
        <f t="shared" si="398"/>
        <v>0</v>
      </c>
      <c r="T1446" s="9">
        <f t="shared" si="405"/>
        <v>0</v>
      </c>
      <c r="U1446" s="9">
        <f t="shared" si="411"/>
        <v>1</v>
      </c>
      <c r="V1446">
        <f t="shared" si="399"/>
        <v>0</v>
      </c>
      <c r="W1446" s="9">
        <f t="shared" si="406"/>
        <v>0</v>
      </c>
      <c r="X1446" s="9">
        <f t="shared" si="412"/>
        <v>1</v>
      </c>
      <c r="Y1446">
        <f t="shared" si="400"/>
        <v>0</v>
      </c>
      <c r="Z1446" s="9">
        <f t="shared" si="407"/>
        <v>0</v>
      </c>
      <c r="AA1446" s="9">
        <f t="shared" si="413"/>
        <v>1</v>
      </c>
    </row>
    <row r="1447" spans="1:27" x14ac:dyDescent="0.2">
      <c r="A1447" s="4">
        <v>42471</v>
      </c>
      <c r="B1447" s="7">
        <v>-3.0427977932954813E-3</v>
      </c>
      <c r="C1447" s="7">
        <v>-2.6331178843975067E-2</v>
      </c>
      <c r="D1447" s="7">
        <v>-1.5585520304739475E-2</v>
      </c>
      <c r="E1447" s="7">
        <v>-1.1023466475307941E-2</v>
      </c>
      <c r="F1447" s="7">
        <v>1.0765739716589451E-2</v>
      </c>
      <c r="G1447" s="7">
        <v>1.3742578215897083E-2</v>
      </c>
      <c r="H1447" s="7">
        <v>1.7828023061156273E-2</v>
      </c>
      <c r="J1447">
        <f t="shared" si="401"/>
        <v>0</v>
      </c>
      <c r="K1447" s="9">
        <f t="shared" si="402"/>
        <v>0</v>
      </c>
      <c r="L1447" s="9">
        <f t="shared" si="408"/>
        <v>1</v>
      </c>
      <c r="M1447">
        <f t="shared" si="396"/>
        <v>0</v>
      </c>
      <c r="N1447" s="9">
        <f t="shared" si="403"/>
        <v>0</v>
      </c>
      <c r="O1447" s="9">
        <f t="shared" si="409"/>
        <v>1</v>
      </c>
      <c r="P1447">
        <f t="shared" si="397"/>
        <v>0</v>
      </c>
      <c r="Q1447" s="9">
        <f t="shared" si="404"/>
        <v>0</v>
      </c>
      <c r="R1447" s="9">
        <f t="shared" si="410"/>
        <v>1</v>
      </c>
      <c r="S1447">
        <f t="shared" si="398"/>
        <v>0</v>
      </c>
      <c r="T1447" s="9">
        <f t="shared" si="405"/>
        <v>0</v>
      </c>
      <c r="U1447" s="9">
        <f t="shared" si="411"/>
        <v>1</v>
      </c>
      <c r="V1447">
        <f t="shared" si="399"/>
        <v>0</v>
      </c>
      <c r="W1447" s="9">
        <f t="shared" si="406"/>
        <v>0</v>
      </c>
      <c r="X1447" s="9">
        <f t="shared" si="412"/>
        <v>1</v>
      </c>
      <c r="Y1447">
        <f t="shared" si="400"/>
        <v>0</v>
      </c>
      <c r="Z1447" s="9">
        <f t="shared" si="407"/>
        <v>0</v>
      </c>
      <c r="AA1447" s="9">
        <f t="shared" si="413"/>
        <v>1</v>
      </c>
    </row>
    <row r="1448" spans="1:27" x14ac:dyDescent="0.2">
      <c r="A1448" s="4">
        <v>42472</v>
      </c>
      <c r="B1448" s="7">
        <v>1.0366334089882651E-2</v>
      </c>
      <c r="C1448" s="7">
        <v>-2.2849159315228462E-2</v>
      </c>
      <c r="D1448" s="7">
        <v>-1.3852114789187908E-2</v>
      </c>
      <c r="E1448" s="7">
        <v>-9.9129071459174156E-3</v>
      </c>
      <c r="F1448" s="7">
        <v>1.0639486834406853E-2</v>
      </c>
      <c r="G1448" s="7">
        <v>1.2376700527966022E-2</v>
      </c>
      <c r="H1448" s="7">
        <v>1.6307232901453972E-2</v>
      </c>
      <c r="J1448">
        <f t="shared" si="401"/>
        <v>0</v>
      </c>
      <c r="K1448" s="9">
        <f t="shared" si="402"/>
        <v>0</v>
      </c>
      <c r="L1448" s="9">
        <f t="shared" si="408"/>
        <v>1</v>
      </c>
      <c r="M1448">
        <f t="shared" si="396"/>
        <v>0</v>
      </c>
      <c r="N1448" s="9">
        <f t="shared" si="403"/>
        <v>0</v>
      </c>
      <c r="O1448" s="9">
        <f t="shared" si="409"/>
        <v>1</v>
      </c>
      <c r="P1448">
        <f t="shared" si="397"/>
        <v>0</v>
      </c>
      <c r="Q1448" s="9">
        <f t="shared" si="404"/>
        <v>0</v>
      </c>
      <c r="R1448" s="9">
        <f t="shared" si="410"/>
        <v>1</v>
      </c>
      <c r="S1448">
        <f t="shared" si="398"/>
        <v>0</v>
      </c>
      <c r="T1448" s="9">
        <f t="shared" si="405"/>
        <v>0</v>
      </c>
      <c r="U1448" s="9">
        <f t="shared" si="411"/>
        <v>1</v>
      </c>
      <c r="V1448">
        <f t="shared" si="399"/>
        <v>0</v>
      </c>
      <c r="W1448" s="9">
        <f t="shared" si="406"/>
        <v>0</v>
      </c>
      <c r="X1448" s="9">
        <f t="shared" si="412"/>
        <v>1</v>
      </c>
      <c r="Y1448">
        <f t="shared" si="400"/>
        <v>0</v>
      </c>
      <c r="Z1448" s="9">
        <f t="shared" si="407"/>
        <v>0</v>
      </c>
      <c r="AA1448" s="9">
        <f t="shared" si="413"/>
        <v>1</v>
      </c>
    </row>
    <row r="1449" spans="1:27" x14ac:dyDescent="0.2">
      <c r="A1449" s="4">
        <v>42473</v>
      </c>
      <c r="B1449" s="7">
        <v>9.7783720371216638E-3</v>
      </c>
      <c r="C1449" s="7">
        <v>-2.1631160750985146E-2</v>
      </c>
      <c r="D1449" s="7">
        <v>-1.2268273159861565E-2</v>
      </c>
      <c r="E1449" s="7">
        <v>-9.3446234241127968E-3</v>
      </c>
      <c r="F1449" s="7">
        <v>7.2955726645886898E-3</v>
      </c>
      <c r="G1449" s="7">
        <v>1.0270945727825165E-2</v>
      </c>
      <c r="H1449" s="7">
        <v>1.4611420221626759E-2</v>
      </c>
      <c r="J1449">
        <f t="shared" si="401"/>
        <v>0</v>
      </c>
      <c r="K1449" s="9">
        <f t="shared" si="402"/>
        <v>0</v>
      </c>
      <c r="L1449" s="9">
        <f t="shared" si="408"/>
        <v>1</v>
      </c>
      <c r="M1449">
        <f t="shared" si="396"/>
        <v>0</v>
      </c>
      <c r="N1449" s="9">
        <f t="shared" si="403"/>
        <v>0</v>
      </c>
      <c r="O1449" s="9">
        <f t="shared" si="409"/>
        <v>1</v>
      </c>
      <c r="P1449">
        <f t="shared" si="397"/>
        <v>0</v>
      </c>
      <c r="Q1449" s="9">
        <f t="shared" si="404"/>
        <v>0</v>
      </c>
      <c r="R1449" s="9">
        <f t="shared" si="410"/>
        <v>1</v>
      </c>
      <c r="S1449">
        <f t="shared" si="398"/>
        <v>1</v>
      </c>
      <c r="T1449" s="9">
        <f t="shared" si="405"/>
        <v>0</v>
      </c>
      <c r="U1449" s="9">
        <f t="shared" si="411"/>
        <v>0</v>
      </c>
      <c r="V1449">
        <f t="shared" si="399"/>
        <v>0</v>
      </c>
      <c r="W1449" s="9">
        <f t="shared" si="406"/>
        <v>0</v>
      </c>
      <c r="X1449" s="9">
        <f t="shared" si="412"/>
        <v>1</v>
      </c>
      <c r="Y1449">
        <f t="shared" si="400"/>
        <v>0</v>
      </c>
      <c r="Z1449" s="9">
        <f t="shared" si="407"/>
        <v>0</v>
      </c>
      <c r="AA1449" s="9">
        <f t="shared" si="413"/>
        <v>1</v>
      </c>
    </row>
    <row r="1450" spans="1:27" x14ac:dyDescent="0.2">
      <c r="A1450" s="4">
        <v>42474</v>
      </c>
      <c r="B1450" s="7">
        <v>3.3714630060456075E-4</v>
      </c>
      <c r="C1450" s="7">
        <v>-2.8823059052228928E-2</v>
      </c>
      <c r="D1450" s="7">
        <v>-1.5488232485949993E-2</v>
      </c>
      <c r="E1450" s="7">
        <v>-1.0306277312338352E-2</v>
      </c>
      <c r="F1450" s="7">
        <v>9.2370687052607536E-3</v>
      </c>
      <c r="G1450" s="7">
        <v>1.3668620027601719E-2</v>
      </c>
      <c r="H1450" s="7">
        <v>1.9293181598186493E-2</v>
      </c>
      <c r="J1450">
        <f t="shared" si="401"/>
        <v>0</v>
      </c>
      <c r="K1450" s="9">
        <f t="shared" si="402"/>
        <v>0</v>
      </c>
      <c r="L1450" s="9">
        <f t="shared" si="408"/>
        <v>1</v>
      </c>
      <c r="M1450">
        <f t="shared" si="396"/>
        <v>0</v>
      </c>
      <c r="N1450" s="9">
        <f t="shared" si="403"/>
        <v>0</v>
      </c>
      <c r="O1450" s="9">
        <f t="shared" si="409"/>
        <v>1</v>
      </c>
      <c r="P1450">
        <f t="shared" si="397"/>
        <v>0</v>
      </c>
      <c r="Q1450" s="9">
        <f t="shared" si="404"/>
        <v>0</v>
      </c>
      <c r="R1450" s="9">
        <f t="shared" si="410"/>
        <v>1</v>
      </c>
      <c r="S1450">
        <f t="shared" si="398"/>
        <v>0</v>
      </c>
      <c r="T1450" s="9">
        <f t="shared" si="405"/>
        <v>0</v>
      </c>
      <c r="U1450" s="9">
        <f t="shared" si="411"/>
        <v>0</v>
      </c>
      <c r="V1450">
        <f t="shared" si="399"/>
        <v>0</v>
      </c>
      <c r="W1450" s="9">
        <f t="shared" si="406"/>
        <v>0</v>
      </c>
      <c r="X1450" s="9">
        <f t="shared" si="412"/>
        <v>1</v>
      </c>
      <c r="Y1450">
        <f t="shared" si="400"/>
        <v>0</v>
      </c>
      <c r="Z1450" s="9">
        <f t="shared" si="407"/>
        <v>0</v>
      </c>
      <c r="AA1450" s="9">
        <f t="shared" si="413"/>
        <v>1</v>
      </c>
    </row>
    <row r="1451" spans="1:27" x14ac:dyDescent="0.2">
      <c r="A1451" s="4">
        <v>42475</v>
      </c>
      <c r="B1451" s="7">
        <v>-7.7078720455484799E-4</v>
      </c>
      <c r="C1451" s="7">
        <v>-2.3036640137434006E-2</v>
      </c>
      <c r="D1451" s="7">
        <v>-1.3788276351988316E-2</v>
      </c>
      <c r="E1451" s="7">
        <v>-9.4133177772164345E-3</v>
      </c>
      <c r="F1451" s="7">
        <v>1.0117681697010994E-2</v>
      </c>
      <c r="G1451" s="7">
        <v>1.2412799522280693E-2</v>
      </c>
      <c r="H1451" s="7">
        <v>1.5743561089038849E-2</v>
      </c>
      <c r="J1451">
        <f t="shared" si="401"/>
        <v>0</v>
      </c>
      <c r="K1451" s="9">
        <f t="shared" si="402"/>
        <v>0</v>
      </c>
      <c r="L1451" s="9">
        <f t="shared" si="408"/>
        <v>1</v>
      </c>
      <c r="M1451">
        <f t="shared" si="396"/>
        <v>0</v>
      </c>
      <c r="N1451" s="9">
        <f t="shared" si="403"/>
        <v>0</v>
      </c>
      <c r="O1451" s="9">
        <f t="shared" si="409"/>
        <v>1</v>
      </c>
      <c r="P1451">
        <f t="shared" si="397"/>
        <v>0</v>
      </c>
      <c r="Q1451" s="9">
        <f t="shared" si="404"/>
        <v>0</v>
      </c>
      <c r="R1451" s="9">
        <f t="shared" si="410"/>
        <v>1</v>
      </c>
      <c r="S1451">
        <f t="shared" si="398"/>
        <v>0</v>
      </c>
      <c r="T1451" s="9">
        <f t="shared" si="405"/>
        <v>0</v>
      </c>
      <c r="U1451" s="9">
        <f t="shared" si="411"/>
        <v>1</v>
      </c>
      <c r="V1451">
        <f t="shared" si="399"/>
        <v>0</v>
      </c>
      <c r="W1451" s="9">
        <f t="shared" si="406"/>
        <v>0</v>
      </c>
      <c r="X1451" s="9">
        <f t="shared" si="412"/>
        <v>1</v>
      </c>
      <c r="Y1451">
        <f t="shared" si="400"/>
        <v>0</v>
      </c>
      <c r="Z1451" s="9">
        <f t="shared" si="407"/>
        <v>0</v>
      </c>
      <c r="AA1451" s="9">
        <f t="shared" si="413"/>
        <v>1</v>
      </c>
    </row>
    <row r="1452" spans="1:27" x14ac:dyDescent="0.2">
      <c r="A1452" s="4">
        <v>42478</v>
      </c>
      <c r="B1452" s="7">
        <v>5.6227170745402431E-3</v>
      </c>
      <c r="C1452" s="7">
        <v>-2.1255362778902054E-2</v>
      </c>
      <c r="D1452" s="7">
        <v>-1.2496860697865486E-2</v>
      </c>
      <c r="E1452" s="7">
        <v>-9.1212335973978043E-3</v>
      </c>
      <c r="F1452" s="7">
        <v>9.7241699695587158E-3</v>
      </c>
      <c r="G1452" s="7">
        <v>1.163948979228735E-2</v>
      </c>
      <c r="H1452" s="7">
        <v>1.4197808690369129E-2</v>
      </c>
      <c r="J1452">
        <f t="shared" si="401"/>
        <v>0</v>
      </c>
      <c r="K1452" s="9">
        <f t="shared" si="402"/>
        <v>0</v>
      </c>
      <c r="L1452" s="9">
        <f t="shared" si="408"/>
        <v>1</v>
      </c>
      <c r="M1452">
        <f t="shared" si="396"/>
        <v>0</v>
      </c>
      <c r="N1452" s="9">
        <f t="shared" si="403"/>
        <v>0</v>
      </c>
      <c r="O1452" s="9">
        <f t="shared" si="409"/>
        <v>1</v>
      </c>
      <c r="P1452">
        <f t="shared" si="397"/>
        <v>0</v>
      </c>
      <c r="Q1452" s="9">
        <f t="shared" si="404"/>
        <v>0</v>
      </c>
      <c r="R1452" s="9">
        <f t="shared" si="410"/>
        <v>1</v>
      </c>
      <c r="S1452">
        <f t="shared" si="398"/>
        <v>0</v>
      </c>
      <c r="T1452" s="9">
        <f t="shared" si="405"/>
        <v>0</v>
      </c>
      <c r="U1452" s="9">
        <f t="shared" si="411"/>
        <v>1</v>
      </c>
      <c r="V1452">
        <f t="shared" si="399"/>
        <v>0</v>
      </c>
      <c r="W1452" s="9">
        <f t="shared" si="406"/>
        <v>0</v>
      </c>
      <c r="X1452" s="9">
        <f t="shared" si="412"/>
        <v>1</v>
      </c>
      <c r="Y1452">
        <f t="shared" si="400"/>
        <v>0</v>
      </c>
      <c r="Z1452" s="9">
        <f t="shared" si="407"/>
        <v>0</v>
      </c>
      <c r="AA1452" s="9">
        <f t="shared" si="413"/>
        <v>1</v>
      </c>
    </row>
    <row r="1453" spans="1:27" x14ac:dyDescent="0.2">
      <c r="A1453" s="4">
        <v>42479</v>
      </c>
      <c r="B1453" s="7">
        <v>3.3489649518766529E-3</v>
      </c>
      <c r="C1453" s="7">
        <v>-2.6446588337421417E-2</v>
      </c>
      <c r="D1453" s="7">
        <v>-1.4404283836483955E-2</v>
      </c>
      <c r="E1453" s="7">
        <v>-9.3671400099992752E-3</v>
      </c>
      <c r="F1453" s="7">
        <v>9.3090878799557686E-3</v>
      </c>
      <c r="G1453" s="7">
        <v>1.2930965982377529E-2</v>
      </c>
      <c r="H1453" s="7">
        <v>1.7623050138354301E-2</v>
      </c>
      <c r="J1453">
        <f t="shared" si="401"/>
        <v>0</v>
      </c>
      <c r="K1453" s="9">
        <f t="shared" si="402"/>
        <v>0</v>
      </c>
      <c r="L1453" s="9">
        <f t="shared" si="408"/>
        <v>1</v>
      </c>
      <c r="M1453">
        <f t="shared" si="396"/>
        <v>0</v>
      </c>
      <c r="N1453" s="9">
        <f t="shared" si="403"/>
        <v>0</v>
      </c>
      <c r="O1453" s="9">
        <f t="shared" si="409"/>
        <v>1</v>
      </c>
      <c r="P1453">
        <f t="shared" si="397"/>
        <v>0</v>
      </c>
      <c r="Q1453" s="9">
        <f t="shared" si="404"/>
        <v>0</v>
      </c>
      <c r="R1453" s="9">
        <f t="shared" si="410"/>
        <v>1</v>
      </c>
      <c r="S1453">
        <f t="shared" si="398"/>
        <v>0</v>
      </c>
      <c r="T1453" s="9">
        <f t="shared" si="405"/>
        <v>0</v>
      </c>
      <c r="U1453" s="9">
        <f t="shared" si="411"/>
        <v>1</v>
      </c>
      <c r="V1453">
        <f t="shared" si="399"/>
        <v>0</v>
      </c>
      <c r="W1453" s="9">
        <f t="shared" si="406"/>
        <v>0</v>
      </c>
      <c r="X1453" s="9">
        <f t="shared" si="412"/>
        <v>1</v>
      </c>
      <c r="Y1453">
        <f t="shared" si="400"/>
        <v>0</v>
      </c>
      <c r="Z1453" s="9">
        <f t="shared" si="407"/>
        <v>0</v>
      </c>
      <c r="AA1453" s="9">
        <f t="shared" si="413"/>
        <v>1</v>
      </c>
    </row>
    <row r="1454" spans="1:27" x14ac:dyDescent="0.2">
      <c r="A1454" s="4">
        <v>42480</v>
      </c>
      <c r="B1454" s="7">
        <v>2.0516742650268914E-3</v>
      </c>
      <c r="C1454" s="7">
        <v>-2.6811456307768822E-2</v>
      </c>
      <c r="D1454" s="7">
        <v>-1.4180014841258526E-2</v>
      </c>
      <c r="E1454" s="7">
        <v>-9.0797627344727516E-3</v>
      </c>
      <c r="F1454" s="7">
        <v>9.3532707542181015E-3</v>
      </c>
      <c r="G1454" s="7">
        <v>1.2841238640248775E-2</v>
      </c>
      <c r="H1454" s="7">
        <v>1.7134347930550575E-2</v>
      </c>
      <c r="J1454">
        <f t="shared" si="401"/>
        <v>0</v>
      </c>
      <c r="K1454" s="9">
        <f t="shared" si="402"/>
        <v>0</v>
      </c>
      <c r="L1454" s="9">
        <f t="shared" si="408"/>
        <v>1</v>
      </c>
      <c r="M1454">
        <f t="shared" si="396"/>
        <v>0</v>
      </c>
      <c r="N1454" s="9">
        <f t="shared" si="403"/>
        <v>0</v>
      </c>
      <c r="O1454" s="9">
        <f t="shared" si="409"/>
        <v>1</v>
      </c>
      <c r="P1454">
        <f t="shared" si="397"/>
        <v>0</v>
      </c>
      <c r="Q1454" s="9">
        <f t="shared" si="404"/>
        <v>0</v>
      </c>
      <c r="R1454" s="9">
        <f t="shared" si="410"/>
        <v>1</v>
      </c>
      <c r="S1454">
        <f t="shared" si="398"/>
        <v>0</v>
      </c>
      <c r="T1454" s="9">
        <f t="shared" si="405"/>
        <v>0</v>
      </c>
      <c r="U1454" s="9">
        <f t="shared" si="411"/>
        <v>1</v>
      </c>
      <c r="V1454">
        <f t="shared" si="399"/>
        <v>0</v>
      </c>
      <c r="W1454" s="9">
        <f t="shared" si="406"/>
        <v>0</v>
      </c>
      <c r="X1454" s="9">
        <f t="shared" si="412"/>
        <v>1</v>
      </c>
      <c r="Y1454">
        <f t="shared" si="400"/>
        <v>0</v>
      </c>
      <c r="Z1454" s="9">
        <f t="shared" si="407"/>
        <v>0</v>
      </c>
      <c r="AA1454" s="9">
        <f t="shared" si="413"/>
        <v>1</v>
      </c>
    </row>
    <row r="1455" spans="1:27" x14ac:dyDescent="0.2">
      <c r="A1455" s="4">
        <v>42481</v>
      </c>
      <c r="B1455" s="7">
        <v>-7.2713676674984115E-3</v>
      </c>
      <c r="C1455" s="7">
        <v>-1.885327510535717E-2</v>
      </c>
      <c r="D1455" s="7">
        <v>-9.9132349714636803E-3</v>
      </c>
      <c r="E1455" s="7">
        <v>-7.2369817644357681E-3</v>
      </c>
      <c r="F1455" s="7">
        <v>7.0373467169702053E-3</v>
      </c>
      <c r="G1455" s="7">
        <v>9.0832971036434174E-3</v>
      </c>
      <c r="H1455" s="7">
        <v>1.1617293581366539E-2</v>
      </c>
      <c r="J1455">
        <f t="shared" si="401"/>
        <v>0</v>
      </c>
      <c r="K1455" s="9">
        <f t="shared" si="402"/>
        <v>0</v>
      </c>
      <c r="L1455" s="9">
        <f t="shared" si="408"/>
        <v>1</v>
      </c>
      <c r="M1455">
        <f t="shared" si="396"/>
        <v>0</v>
      </c>
      <c r="N1455" s="9">
        <f t="shared" si="403"/>
        <v>0</v>
      </c>
      <c r="O1455" s="9">
        <f t="shared" si="409"/>
        <v>1</v>
      </c>
      <c r="P1455">
        <f t="shared" si="397"/>
        <v>1</v>
      </c>
      <c r="Q1455" s="9">
        <f t="shared" si="404"/>
        <v>0</v>
      </c>
      <c r="R1455" s="9">
        <f t="shared" si="410"/>
        <v>0</v>
      </c>
      <c r="S1455">
        <f t="shared" si="398"/>
        <v>0</v>
      </c>
      <c r="T1455" s="9">
        <f t="shared" si="405"/>
        <v>0</v>
      </c>
      <c r="U1455" s="9">
        <f t="shared" si="411"/>
        <v>1</v>
      </c>
      <c r="V1455">
        <f t="shared" si="399"/>
        <v>0</v>
      </c>
      <c r="W1455" s="9">
        <f t="shared" si="406"/>
        <v>0</v>
      </c>
      <c r="X1455" s="9">
        <f t="shared" si="412"/>
        <v>1</v>
      </c>
      <c r="Y1455">
        <f t="shared" si="400"/>
        <v>0</v>
      </c>
      <c r="Z1455" s="9">
        <f t="shared" si="407"/>
        <v>0</v>
      </c>
      <c r="AA1455" s="9">
        <f t="shared" si="413"/>
        <v>1</v>
      </c>
    </row>
    <row r="1456" spans="1:27" x14ac:dyDescent="0.2">
      <c r="A1456" s="4">
        <v>42482</v>
      </c>
      <c r="B1456" s="7">
        <v>1.5352142719736491E-3</v>
      </c>
      <c r="C1456" s="7">
        <v>-2.2118924185633659E-2</v>
      </c>
      <c r="D1456" s="7">
        <v>-1.1369438841938972E-2</v>
      </c>
      <c r="E1456" s="7">
        <v>-7.7009084634482861E-3</v>
      </c>
      <c r="F1456" s="7">
        <v>9.4863157719373703E-3</v>
      </c>
      <c r="G1456" s="7">
        <v>1.1838954873383045E-2</v>
      </c>
      <c r="H1456" s="7">
        <v>1.6773324459791183E-2</v>
      </c>
      <c r="J1456">
        <f t="shared" si="401"/>
        <v>0</v>
      </c>
      <c r="K1456" s="9">
        <f t="shared" si="402"/>
        <v>0</v>
      </c>
      <c r="L1456" s="9">
        <f t="shared" si="408"/>
        <v>1</v>
      </c>
      <c r="M1456">
        <f t="shared" si="396"/>
        <v>0</v>
      </c>
      <c r="N1456" s="9">
        <f t="shared" si="403"/>
        <v>0</v>
      </c>
      <c r="O1456" s="9">
        <f t="shared" si="409"/>
        <v>1</v>
      </c>
      <c r="P1456">
        <f t="shared" si="397"/>
        <v>0</v>
      </c>
      <c r="Q1456" s="9">
        <f t="shared" si="404"/>
        <v>0</v>
      </c>
      <c r="R1456" s="9">
        <f t="shared" si="410"/>
        <v>0</v>
      </c>
      <c r="S1456">
        <f t="shared" si="398"/>
        <v>0</v>
      </c>
      <c r="T1456" s="9">
        <f t="shared" si="405"/>
        <v>0</v>
      </c>
      <c r="U1456" s="9">
        <f t="shared" si="411"/>
        <v>1</v>
      </c>
      <c r="V1456">
        <f t="shared" si="399"/>
        <v>0</v>
      </c>
      <c r="W1456" s="9">
        <f t="shared" si="406"/>
        <v>0</v>
      </c>
      <c r="X1456" s="9">
        <f t="shared" si="412"/>
        <v>1</v>
      </c>
      <c r="Y1456">
        <f t="shared" si="400"/>
        <v>0</v>
      </c>
      <c r="Z1456" s="9">
        <f t="shared" si="407"/>
        <v>0</v>
      </c>
      <c r="AA1456" s="9">
        <f t="shared" si="413"/>
        <v>1</v>
      </c>
    </row>
    <row r="1457" spans="1:27" x14ac:dyDescent="0.2">
      <c r="A1457" s="4">
        <v>42485</v>
      </c>
      <c r="B1457" s="7">
        <v>-1.3431835464677369E-3</v>
      </c>
      <c r="C1457" s="7">
        <v>-2.431151270866394E-2</v>
      </c>
      <c r="D1457" s="7">
        <v>-1.348458044230938E-2</v>
      </c>
      <c r="E1457" s="7">
        <v>-8.8085737079381943E-3</v>
      </c>
      <c r="F1457" s="7">
        <v>9.2232637107372284E-3</v>
      </c>
      <c r="G1457" s="7">
        <v>1.2189248576760292E-2</v>
      </c>
      <c r="H1457" s="7">
        <v>1.5911143273115158E-2</v>
      </c>
      <c r="J1457">
        <f t="shared" si="401"/>
        <v>0</v>
      </c>
      <c r="K1457" s="9">
        <f t="shared" si="402"/>
        <v>0</v>
      </c>
      <c r="L1457" s="9">
        <f t="shared" si="408"/>
        <v>1</v>
      </c>
      <c r="M1457">
        <f t="shared" si="396"/>
        <v>0</v>
      </c>
      <c r="N1457" s="9">
        <f t="shared" si="403"/>
        <v>0</v>
      </c>
      <c r="O1457" s="9">
        <f t="shared" si="409"/>
        <v>1</v>
      </c>
      <c r="P1457">
        <f t="shared" si="397"/>
        <v>0</v>
      </c>
      <c r="Q1457" s="9">
        <f t="shared" si="404"/>
        <v>0</v>
      </c>
      <c r="R1457" s="9">
        <f t="shared" si="410"/>
        <v>1</v>
      </c>
      <c r="S1457">
        <f t="shared" si="398"/>
        <v>0</v>
      </c>
      <c r="T1457" s="9">
        <f t="shared" si="405"/>
        <v>0</v>
      </c>
      <c r="U1457" s="9">
        <f t="shared" si="411"/>
        <v>1</v>
      </c>
      <c r="V1457">
        <f t="shared" si="399"/>
        <v>0</v>
      </c>
      <c r="W1457" s="9">
        <f t="shared" si="406"/>
        <v>0</v>
      </c>
      <c r="X1457" s="9">
        <f t="shared" si="412"/>
        <v>1</v>
      </c>
      <c r="Y1457">
        <f t="shared" si="400"/>
        <v>0</v>
      </c>
      <c r="Z1457" s="9">
        <f t="shared" si="407"/>
        <v>0</v>
      </c>
      <c r="AA1457" s="9">
        <f t="shared" si="413"/>
        <v>1</v>
      </c>
    </row>
    <row r="1458" spans="1:27" x14ac:dyDescent="0.2">
      <c r="A1458" s="4">
        <v>42486</v>
      </c>
      <c r="B1458" s="7">
        <v>2.4930495221472718E-3</v>
      </c>
      <c r="C1458" s="7">
        <v>-2.0909922197461128E-2</v>
      </c>
      <c r="D1458" s="7">
        <v>-1.1336836032569408E-2</v>
      </c>
      <c r="E1458" s="7">
        <v>-8.136495016515255E-3</v>
      </c>
      <c r="F1458" s="7">
        <v>8.5702091455459595E-3</v>
      </c>
      <c r="G1458" s="7">
        <v>1.0704141110181808E-2</v>
      </c>
      <c r="H1458" s="7">
        <v>1.3442885130643845E-2</v>
      </c>
      <c r="J1458">
        <f t="shared" si="401"/>
        <v>0</v>
      </c>
      <c r="K1458" s="9">
        <f t="shared" si="402"/>
        <v>0</v>
      </c>
      <c r="L1458" s="9">
        <f t="shared" si="408"/>
        <v>1</v>
      </c>
      <c r="M1458">
        <f t="shared" si="396"/>
        <v>0</v>
      </c>
      <c r="N1458" s="9">
        <f t="shared" si="403"/>
        <v>0</v>
      </c>
      <c r="O1458" s="9">
        <f t="shared" si="409"/>
        <v>1</v>
      </c>
      <c r="P1458">
        <f t="shared" si="397"/>
        <v>0</v>
      </c>
      <c r="Q1458" s="9">
        <f t="shared" si="404"/>
        <v>0</v>
      </c>
      <c r="R1458" s="9">
        <f t="shared" si="410"/>
        <v>1</v>
      </c>
      <c r="S1458">
        <f t="shared" si="398"/>
        <v>0</v>
      </c>
      <c r="T1458" s="9">
        <f t="shared" si="405"/>
        <v>0</v>
      </c>
      <c r="U1458" s="9">
        <f t="shared" si="411"/>
        <v>1</v>
      </c>
      <c r="V1458">
        <f t="shared" si="399"/>
        <v>0</v>
      </c>
      <c r="W1458" s="9">
        <f t="shared" si="406"/>
        <v>0</v>
      </c>
      <c r="X1458" s="9">
        <f t="shared" si="412"/>
        <v>1</v>
      </c>
      <c r="Y1458">
        <f t="shared" si="400"/>
        <v>0</v>
      </c>
      <c r="Z1458" s="9">
        <f t="shared" si="407"/>
        <v>0</v>
      </c>
      <c r="AA1458" s="9">
        <f t="shared" si="413"/>
        <v>1</v>
      </c>
    </row>
    <row r="1459" spans="1:27" x14ac:dyDescent="0.2">
      <c r="A1459" s="4">
        <v>42487</v>
      </c>
      <c r="B1459" s="7">
        <v>1.1007155761854929E-3</v>
      </c>
      <c r="C1459" s="7">
        <v>-2.104569785296917E-2</v>
      </c>
      <c r="D1459" s="7">
        <v>-1.1410269886255264E-2</v>
      </c>
      <c r="E1459" s="7">
        <v>-7.6977564021945E-3</v>
      </c>
      <c r="F1459" s="7">
        <v>7.6372050680220127E-3</v>
      </c>
      <c r="G1459" s="7">
        <v>1.0023948736488819E-2</v>
      </c>
      <c r="H1459" s="7">
        <v>1.3254078105092049E-2</v>
      </c>
      <c r="J1459">
        <f t="shared" si="401"/>
        <v>0</v>
      </c>
      <c r="K1459" s="9">
        <f t="shared" si="402"/>
        <v>0</v>
      </c>
      <c r="L1459" s="9">
        <f t="shared" si="408"/>
        <v>1</v>
      </c>
      <c r="M1459">
        <f t="shared" si="396"/>
        <v>0</v>
      </c>
      <c r="N1459" s="9">
        <f t="shared" si="403"/>
        <v>0</v>
      </c>
      <c r="O1459" s="9">
        <f t="shared" si="409"/>
        <v>1</v>
      </c>
      <c r="P1459">
        <f t="shared" si="397"/>
        <v>0</v>
      </c>
      <c r="Q1459" s="9">
        <f t="shared" si="404"/>
        <v>0</v>
      </c>
      <c r="R1459" s="9">
        <f t="shared" si="410"/>
        <v>1</v>
      </c>
      <c r="S1459">
        <f t="shared" si="398"/>
        <v>0</v>
      </c>
      <c r="T1459" s="9">
        <f t="shared" si="405"/>
        <v>0</v>
      </c>
      <c r="U1459" s="9">
        <f t="shared" si="411"/>
        <v>1</v>
      </c>
      <c r="V1459">
        <f t="shared" si="399"/>
        <v>0</v>
      </c>
      <c r="W1459" s="9">
        <f t="shared" si="406"/>
        <v>0</v>
      </c>
      <c r="X1459" s="9">
        <f t="shared" si="412"/>
        <v>1</v>
      </c>
      <c r="Y1459">
        <f t="shared" si="400"/>
        <v>0</v>
      </c>
      <c r="Z1459" s="9">
        <f t="shared" si="407"/>
        <v>0</v>
      </c>
      <c r="AA1459" s="9">
        <f t="shared" si="413"/>
        <v>1</v>
      </c>
    </row>
    <row r="1460" spans="1:27" x14ac:dyDescent="0.2">
      <c r="A1460" s="4">
        <v>42488</v>
      </c>
      <c r="B1460" s="7">
        <v>-8.7915821719494955E-3</v>
      </c>
      <c r="C1460" s="7">
        <v>-2.0572185516357422E-2</v>
      </c>
      <c r="D1460" s="7">
        <v>-1.1039746925234795E-2</v>
      </c>
      <c r="E1460" s="7">
        <v>-7.773467805236578E-3</v>
      </c>
      <c r="F1460" s="7">
        <v>7.7957836911082268E-3</v>
      </c>
      <c r="G1460" s="7">
        <v>9.8634855821728706E-3</v>
      </c>
      <c r="H1460" s="7">
        <v>1.2430037371814251E-2</v>
      </c>
      <c r="J1460">
        <f t="shared" si="401"/>
        <v>0</v>
      </c>
      <c r="K1460" s="9">
        <f t="shared" si="402"/>
        <v>0</v>
      </c>
      <c r="L1460" s="9">
        <f t="shared" si="408"/>
        <v>1</v>
      </c>
      <c r="M1460">
        <f t="shared" si="396"/>
        <v>0</v>
      </c>
      <c r="N1460" s="9">
        <f t="shared" si="403"/>
        <v>0</v>
      </c>
      <c r="O1460" s="9">
        <f t="shared" si="409"/>
        <v>1</v>
      </c>
      <c r="P1460">
        <f t="shared" si="397"/>
        <v>1</v>
      </c>
      <c r="Q1460" s="9">
        <f t="shared" si="404"/>
        <v>0</v>
      </c>
      <c r="R1460" s="9">
        <f t="shared" si="410"/>
        <v>0</v>
      </c>
      <c r="S1460">
        <f t="shared" si="398"/>
        <v>0</v>
      </c>
      <c r="T1460" s="9">
        <f t="shared" si="405"/>
        <v>0</v>
      </c>
      <c r="U1460" s="9">
        <f t="shared" si="411"/>
        <v>1</v>
      </c>
      <c r="V1460">
        <f t="shared" si="399"/>
        <v>0</v>
      </c>
      <c r="W1460" s="9">
        <f t="shared" si="406"/>
        <v>0</v>
      </c>
      <c r="X1460" s="9">
        <f t="shared" si="412"/>
        <v>1</v>
      </c>
      <c r="Y1460">
        <f t="shared" si="400"/>
        <v>0</v>
      </c>
      <c r="Z1460" s="9">
        <f t="shared" si="407"/>
        <v>0</v>
      </c>
      <c r="AA1460" s="9">
        <f t="shared" si="413"/>
        <v>1</v>
      </c>
    </row>
    <row r="1461" spans="1:27" x14ac:dyDescent="0.2">
      <c r="A1461" s="4">
        <v>42489</v>
      </c>
      <c r="B1461" s="7">
        <v>-6.4383618265323322E-3</v>
      </c>
      <c r="C1461" s="7">
        <v>-2.3621015250682831E-2</v>
      </c>
      <c r="D1461" s="7">
        <v>-1.1349562555551529E-2</v>
      </c>
      <c r="E1461" s="7">
        <v>-7.4519002810120583E-3</v>
      </c>
      <c r="F1461" s="7">
        <v>9.7405435517430305E-3</v>
      </c>
      <c r="G1461" s="7">
        <v>1.2389751151204109E-2</v>
      </c>
      <c r="H1461" s="7">
        <v>1.7639465630054474E-2</v>
      </c>
      <c r="J1461">
        <f t="shared" si="401"/>
        <v>0</v>
      </c>
      <c r="K1461" s="9">
        <f t="shared" si="402"/>
        <v>0</v>
      </c>
      <c r="L1461" s="9">
        <f t="shared" si="408"/>
        <v>1</v>
      </c>
      <c r="M1461">
        <f t="shared" si="396"/>
        <v>0</v>
      </c>
      <c r="N1461" s="9">
        <f t="shared" si="403"/>
        <v>0</v>
      </c>
      <c r="O1461" s="9">
        <f t="shared" si="409"/>
        <v>1</v>
      </c>
      <c r="P1461">
        <f t="shared" si="397"/>
        <v>0</v>
      </c>
      <c r="Q1461" s="9">
        <f t="shared" si="404"/>
        <v>0</v>
      </c>
      <c r="R1461" s="9">
        <f t="shared" si="410"/>
        <v>0</v>
      </c>
      <c r="S1461">
        <f t="shared" si="398"/>
        <v>0</v>
      </c>
      <c r="T1461" s="9">
        <f t="shared" si="405"/>
        <v>0</v>
      </c>
      <c r="U1461" s="9">
        <f t="shared" si="411"/>
        <v>1</v>
      </c>
      <c r="V1461">
        <f t="shared" si="399"/>
        <v>0</v>
      </c>
      <c r="W1461" s="9">
        <f t="shared" si="406"/>
        <v>0</v>
      </c>
      <c r="X1461" s="9">
        <f t="shared" si="412"/>
        <v>1</v>
      </c>
      <c r="Y1461">
        <f t="shared" si="400"/>
        <v>0</v>
      </c>
      <c r="Z1461" s="9">
        <f t="shared" si="407"/>
        <v>0</v>
      </c>
      <c r="AA1461" s="9">
        <f t="shared" si="413"/>
        <v>1</v>
      </c>
    </row>
    <row r="1462" spans="1:27" x14ac:dyDescent="0.2">
      <c r="A1462" s="4">
        <v>42492</v>
      </c>
      <c r="B1462" s="7">
        <v>7.3547532379989585E-3</v>
      </c>
      <c r="C1462" s="7">
        <v>-3.0179683119058609E-2</v>
      </c>
      <c r="D1462" s="7">
        <v>-1.5399517491459846E-2</v>
      </c>
      <c r="E1462" s="7">
        <v>-8.8001042604446411E-3</v>
      </c>
      <c r="F1462" s="7">
        <v>1.1557417921721935E-2</v>
      </c>
      <c r="G1462" s="7">
        <v>1.5367439016699791E-2</v>
      </c>
      <c r="H1462" s="7">
        <v>2.1866260096430779E-2</v>
      </c>
      <c r="J1462">
        <f t="shared" si="401"/>
        <v>0</v>
      </c>
      <c r="K1462" s="9">
        <f t="shared" si="402"/>
        <v>0</v>
      </c>
      <c r="L1462" s="9">
        <f t="shared" si="408"/>
        <v>1</v>
      </c>
      <c r="M1462">
        <f t="shared" si="396"/>
        <v>0</v>
      </c>
      <c r="N1462" s="9">
        <f t="shared" si="403"/>
        <v>0</v>
      </c>
      <c r="O1462" s="9">
        <f t="shared" si="409"/>
        <v>1</v>
      </c>
      <c r="P1462">
        <f t="shared" si="397"/>
        <v>0</v>
      </c>
      <c r="Q1462" s="9">
        <f t="shared" si="404"/>
        <v>0</v>
      </c>
      <c r="R1462" s="9">
        <f t="shared" si="410"/>
        <v>1</v>
      </c>
      <c r="S1462">
        <f t="shared" si="398"/>
        <v>0</v>
      </c>
      <c r="T1462" s="9">
        <f t="shared" si="405"/>
        <v>0</v>
      </c>
      <c r="U1462" s="9">
        <f t="shared" si="411"/>
        <v>1</v>
      </c>
      <c r="V1462">
        <f t="shared" si="399"/>
        <v>0</v>
      </c>
      <c r="W1462" s="9">
        <f t="shared" si="406"/>
        <v>0</v>
      </c>
      <c r="X1462" s="9">
        <f t="shared" si="412"/>
        <v>1</v>
      </c>
      <c r="Y1462">
        <f t="shared" si="400"/>
        <v>0</v>
      </c>
      <c r="Z1462" s="9">
        <f t="shared" si="407"/>
        <v>0</v>
      </c>
      <c r="AA1462" s="9">
        <f t="shared" si="413"/>
        <v>1</v>
      </c>
    </row>
    <row r="1463" spans="1:27" x14ac:dyDescent="0.2">
      <c r="A1463" s="4">
        <v>42493</v>
      </c>
      <c r="B1463" s="7">
        <v>-8.4237523679822363E-3</v>
      </c>
      <c r="C1463" s="7">
        <v>-2.0273469388484955E-2</v>
      </c>
      <c r="D1463" s="7">
        <v>-1.085455808788538E-2</v>
      </c>
      <c r="E1463" s="7">
        <v>-8.2979174330830574E-3</v>
      </c>
      <c r="F1463" s="7">
        <v>6.8442756310105324E-3</v>
      </c>
      <c r="G1463" s="7">
        <v>9.44479089230299E-3</v>
      </c>
      <c r="H1463" s="7">
        <v>1.2910716235637665E-2</v>
      </c>
      <c r="J1463">
        <f t="shared" si="401"/>
        <v>0</v>
      </c>
      <c r="K1463" s="9">
        <f t="shared" si="402"/>
        <v>0</v>
      </c>
      <c r="L1463" s="9">
        <f t="shared" si="408"/>
        <v>1</v>
      </c>
      <c r="M1463">
        <f t="shared" si="396"/>
        <v>0</v>
      </c>
      <c r="N1463" s="9">
        <f t="shared" si="403"/>
        <v>0</v>
      </c>
      <c r="O1463" s="9">
        <f t="shared" si="409"/>
        <v>1</v>
      </c>
      <c r="P1463">
        <f t="shared" si="397"/>
        <v>1</v>
      </c>
      <c r="Q1463" s="9">
        <f t="shared" si="404"/>
        <v>0</v>
      </c>
      <c r="R1463" s="9">
        <f t="shared" si="410"/>
        <v>0</v>
      </c>
      <c r="S1463">
        <f t="shared" si="398"/>
        <v>0</v>
      </c>
      <c r="T1463" s="9">
        <f t="shared" si="405"/>
        <v>0</v>
      </c>
      <c r="U1463" s="9">
        <f t="shared" si="411"/>
        <v>1</v>
      </c>
      <c r="V1463">
        <f t="shared" si="399"/>
        <v>0</v>
      </c>
      <c r="W1463" s="9">
        <f t="shared" si="406"/>
        <v>0</v>
      </c>
      <c r="X1463" s="9">
        <f t="shared" si="412"/>
        <v>1</v>
      </c>
      <c r="Y1463">
        <f t="shared" si="400"/>
        <v>0</v>
      </c>
      <c r="Z1463" s="9">
        <f t="shared" si="407"/>
        <v>0</v>
      </c>
      <c r="AA1463" s="9">
        <f t="shared" si="413"/>
        <v>1</v>
      </c>
    </row>
    <row r="1464" spans="1:27" x14ac:dyDescent="0.2">
      <c r="A1464" s="4">
        <v>42494</v>
      </c>
      <c r="B1464" s="7">
        <v>-4.8735414946298938E-3</v>
      </c>
      <c r="C1464" s="7">
        <v>-2.2310582920908928E-2</v>
      </c>
      <c r="D1464" s="7">
        <v>-1.2629907578229904E-2</v>
      </c>
      <c r="E1464" s="7">
        <v>-8.5188131779432297E-3</v>
      </c>
      <c r="F1464" s="7">
        <v>1.0564426891505718E-2</v>
      </c>
      <c r="G1464" s="7">
        <v>1.247761957347393E-2</v>
      </c>
      <c r="H1464" s="7">
        <v>1.8304282799363136E-2</v>
      </c>
      <c r="J1464">
        <f t="shared" si="401"/>
        <v>0</v>
      </c>
      <c r="K1464" s="9">
        <f t="shared" si="402"/>
        <v>0</v>
      </c>
      <c r="L1464" s="9">
        <f t="shared" si="408"/>
        <v>1</v>
      </c>
      <c r="M1464">
        <f t="shared" si="396"/>
        <v>0</v>
      </c>
      <c r="N1464" s="9">
        <f t="shared" si="403"/>
        <v>0</v>
      </c>
      <c r="O1464" s="9">
        <f t="shared" si="409"/>
        <v>1</v>
      </c>
      <c r="P1464">
        <f t="shared" si="397"/>
        <v>0</v>
      </c>
      <c r="Q1464" s="9">
        <f t="shared" si="404"/>
        <v>0</v>
      </c>
      <c r="R1464" s="9">
        <f t="shared" si="410"/>
        <v>0</v>
      </c>
      <c r="S1464">
        <f t="shared" si="398"/>
        <v>0</v>
      </c>
      <c r="T1464" s="9">
        <f t="shared" si="405"/>
        <v>0</v>
      </c>
      <c r="U1464" s="9">
        <f t="shared" si="411"/>
        <v>1</v>
      </c>
      <c r="V1464">
        <f t="shared" si="399"/>
        <v>0</v>
      </c>
      <c r="W1464" s="9">
        <f t="shared" si="406"/>
        <v>0</v>
      </c>
      <c r="X1464" s="9">
        <f t="shared" si="412"/>
        <v>1</v>
      </c>
      <c r="Y1464">
        <f t="shared" si="400"/>
        <v>0</v>
      </c>
      <c r="Z1464" s="9">
        <f t="shared" si="407"/>
        <v>0</v>
      </c>
      <c r="AA1464" s="9">
        <f t="shared" si="413"/>
        <v>1</v>
      </c>
    </row>
    <row r="1465" spans="1:27" x14ac:dyDescent="0.2">
      <c r="A1465" s="4">
        <v>42495</v>
      </c>
      <c r="B1465" s="7">
        <v>-1.4667060417554907E-3</v>
      </c>
      <c r="C1465" s="7">
        <v>-2.6695417240262032E-2</v>
      </c>
      <c r="D1465" s="7">
        <v>-1.5208067372441292E-2</v>
      </c>
      <c r="E1465" s="7">
        <v>-9.5041077584028244E-3</v>
      </c>
      <c r="F1465" s="7">
        <v>1.1368604376912117E-2</v>
      </c>
      <c r="G1465" s="7">
        <v>1.3986150734126568E-2</v>
      </c>
      <c r="H1465" s="7">
        <v>1.9757332280278206E-2</v>
      </c>
      <c r="J1465">
        <f t="shared" si="401"/>
        <v>0</v>
      </c>
      <c r="K1465" s="9">
        <f t="shared" si="402"/>
        <v>0</v>
      </c>
      <c r="L1465" s="9">
        <f t="shared" si="408"/>
        <v>1</v>
      </c>
      <c r="M1465">
        <f t="shared" si="396"/>
        <v>0</v>
      </c>
      <c r="N1465" s="9">
        <f t="shared" si="403"/>
        <v>0</v>
      </c>
      <c r="O1465" s="9">
        <f t="shared" si="409"/>
        <v>1</v>
      </c>
      <c r="P1465">
        <f t="shared" si="397"/>
        <v>0</v>
      </c>
      <c r="Q1465" s="9">
        <f t="shared" si="404"/>
        <v>0</v>
      </c>
      <c r="R1465" s="9">
        <f t="shared" si="410"/>
        <v>1</v>
      </c>
      <c r="S1465">
        <f t="shared" si="398"/>
        <v>0</v>
      </c>
      <c r="T1465" s="9">
        <f t="shared" si="405"/>
        <v>0</v>
      </c>
      <c r="U1465" s="9">
        <f t="shared" si="411"/>
        <v>1</v>
      </c>
      <c r="V1465">
        <f t="shared" si="399"/>
        <v>0</v>
      </c>
      <c r="W1465" s="9">
        <f t="shared" si="406"/>
        <v>0</v>
      </c>
      <c r="X1465" s="9">
        <f t="shared" si="412"/>
        <v>1</v>
      </c>
      <c r="Y1465">
        <f t="shared" si="400"/>
        <v>0</v>
      </c>
      <c r="Z1465" s="9">
        <f t="shared" si="407"/>
        <v>0</v>
      </c>
      <c r="AA1465" s="9">
        <f t="shared" si="413"/>
        <v>1</v>
      </c>
    </row>
    <row r="1466" spans="1:27" x14ac:dyDescent="0.2">
      <c r="A1466" s="4">
        <v>42496</v>
      </c>
      <c r="B1466" s="7">
        <v>4.2962522754008726E-3</v>
      </c>
      <c r="C1466" s="7">
        <v>-2.1354833617806435E-2</v>
      </c>
      <c r="D1466" s="7">
        <v>-1.2251989915966988E-2</v>
      </c>
      <c r="E1466" s="7">
        <v>-8.4524741396307945E-3</v>
      </c>
      <c r="F1466" s="7">
        <v>9.3261664733290672E-3</v>
      </c>
      <c r="G1466" s="7">
        <v>1.1025660671293736E-2</v>
      </c>
      <c r="H1466" s="7">
        <v>1.4000215567648411E-2</v>
      </c>
      <c r="J1466">
        <f t="shared" si="401"/>
        <v>0</v>
      </c>
      <c r="K1466" s="9">
        <f t="shared" si="402"/>
        <v>0</v>
      </c>
      <c r="L1466" s="9">
        <f t="shared" si="408"/>
        <v>1</v>
      </c>
      <c r="M1466">
        <f t="shared" si="396"/>
        <v>0</v>
      </c>
      <c r="N1466" s="9">
        <f t="shared" si="403"/>
        <v>0</v>
      </c>
      <c r="O1466" s="9">
        <f t="shared" si="409"/>
        <v>1</v>
      </c>
      <c r="P1466">
        <f t="shared" si="397"/>
        <v>0</v>
      </c>
      <c r="Q1466" s="9">
        <f t="shared" si="404"/>
        <v>0</v>
      </c>
      <c r="R1466" s="9">
        <f t="shared" si="410"/>
        <v>1</v>
      </c>
      <c r="S1466">
        <f t="shared" si="398"/>
        <v>0</v>
      </c>
      <c r="T1466" s="9">
        <f t="shared" si="405"/>
        <v>0</v>
      </c>
      <c r="U1466" s="9">
        <f t="shared" si="411"/>
        <v>1</v>
      </c>
      <c r="V1466">
        <f t="shared" si="399"/>
        <v>0</v>
      </c>
      <c r="W1466" s="9">
        <f t="shared" si="406"/>
        <v>0</v>
      </c>
      <c r="X1466" s="9">
        <f t="shared" si="412"/>
        <v>1</v>
      </c>
      <c r="Y1466">
        <f t="shared" si="400"/>
        <v>0</v>
      </c>
      <c r="Z1466" s="9">
        <f t="shared" si="407"/>
        <v>0</v>
      </c>
      <c r="AA1466" s="9">
        <f t="shared" si="413"/>
        <v>1</v>
      </c>
    </row>
    <row r="1467" spans="1:27" x14ac:dyDescent="0.2">
      <c r="A1467" s="4">
        <v>42499</v>
      </c>
      <c r="B1467" s="7">
        <v>7.7915757533245967E-4</v>
      </c>
      <c r="C1467" s="7">
        <v>-2.4343833327293396E-2</v>
      </c>
      <c r="D1467" s="7">
        <v>-1.2468365952372551E-2</v>
      </c>
      <c r="E1467" s="7">
        <v>-8.4618683904409409E-3</v>
      </c>
      <c r="F1467" s="7">
        <v>8.4244972094893456E-3</v>
      </c>
      <c r="G1467" s="7">
        <v>1.1431216262280941E-2</v>
      </c>
      <c r="H1467" s="7">
        <v>1.4689850620925426E-2</v>
      </c>
      <c r="J1467">
        <f t="shared" si="401"/>
        <v>0</v>
      </c>
      <c r="K1467" s="9">
        <f t="shared" si="402"/>
        <v>0</v>
      </c>
      <c r="L1467" s="9">
        <f t="shared" si="408"/>
        <v>1</v>
      </c>
      <c r="M1467">
        <f t="shared" si="396"/>
        <v>0</v>
      </c>
      <c r="N1467" s="9">
        <f t="shared" si="403"/>
        <v>0</v>
      </c>
      <c r="O1467" s="9">
        <f t="shared" si="409"/>
        <v>1</v>
      </c>
      <c r="P1467">
        <f t="shared" si="397"/>
        <v>0</v>
      </c>
      <c r="Q1467" s="9">
        <f t="shared" si="404"/>
        <v>0</v>
      </c>
      <c r="R1467" s="9">
        <f t="shared" si="410"/>
        <v>1</v>
      </c>
      <c r="S1467">
        <f t="shared" si="398"/>
        <v>0</v>
      </c>
      <c r="T1467" s="9">
        <f t="shared" si="405"/>
        <v>0</v>
      </c>
      <c r="U1467" s="9">
        <f t="shared" si="411"/>
        <v>1</v>
      </c>
      <c r="V1467">
        <f t="shared" si="399"/>
        <v>0</v>
      </c>
      <c r="W1467" s="9">
        <f t="shared" si="406"/>
        <v>0</v>
      </c>
      <c r="X1467" s="9">
        <f t="shared" si="412"/>
        <v>1</v>
      </c>
      <c r="Y1467">
        <f t="shared" si="400"/>
        <v>0</v>
      </c>
      <c r="Z1467" s="9">
        <f t="shared" si="407"/>
        <v>0</v>
      </c>
      <c r="AA1467" s="9">
        <f t="shared" si="413"/>
        <v>1</v>
      </c>
    </row>
    <row r="1468" spans="1:27" x14ac:dyDescent="0.2">
      <c r="A1468" s="4">
        <v>42500</v>
      </c>
      <c r="B1468" s="7">
        <v>1.127822405007302E-2</v>
      </c>
      <c r="C1468" s="7">
        <v>-2.4070266634225845E-2</v>
      </c>
      <c r="D1468" s="7">
        <v>-1.2912873178720474E-2</v>
      </c>
      <c r="E1468" s="7">
        <v>-8.1050684675574303E-3</v>
      </c>
      <c r="F1468" s="7">
        <v>9.233132004737854E-3</v>
      </c>
      <c r="G1468" s="7">
        <v>1.1924046091735363E-2</v>
      </c>
      <c r="H1468" s="7">
        <v>1.5118461102247238E-2</v>
      </c>
      <c r="J1468">
        <f t="shared" si="401"/>
        <v>0</v>
      </c>
      <c r="K1468" s="9">
        <f t="shared" si="402"/>
        <v>0</v>
      </c>
      <c r="L1468" s="9">
        <f t="shared" si="408"/>
        <v>1</v>
      </c>
      <c r="M1468">
        <f t="shared" si="396"/>
        <v>0</v>
      </c>
      <c r="N1468" s="9">
        <f t="shared" si="403"/>
        <v>0</v>
      </c>
      <c r="O1468" s="9">
        <f t="shared" si="409"/>
        <v>1</v>
      </c>
      <c r="P1468">
        <f t="shared" si="397"/>
        <v>0</v>
      </c>
      <c r="Q1468" s="9">
        <f t="shared" si="404"/>
        <v>0</v>
      </c>
      <c r="R1468" s="9">
        <f t="shared" si="410"/>
        <v>1</v>
      </c>
      <c r="S1468">
        <f t="shared" si="398"/>
        <v>1</v>
      </c>
      <c r="T1468" s="9">
        <f t="shared" si="405"/>
        <v>0</v>
      </c>
      <c r="U1468" s="9">
        <f t="shared" si="411"/>
        <v>0</v>
      </c>
      <c r="V1468">
        <f t="shared" si="399"/>
        <v>0</v>
      </c>
      <c r="W1468" s="9">
        <f t="shared" si="406"/>
        <v>0</v>
      </c>
      <c r="X1468" s="9">
        <f t="shared" si="412"/>
        <v>1</v>
      </c>
      <c r="Y1468">
        <f t="shared" si="400"/>
        <v>0</v>
      </c>
      <c r="Z1468" s="9">
        <f t="shared" si="407"/>
        <v>0</v>
      </c>
      <c r="AA1468" s="9">
        <f t="shared" si="413"/>
        <v>1</v>
      </c>
    </row>
    <row r="1469" spans="1:27" x14ac:dyDescent="0.2">
      <c r="A1469" s="4">
        <v>42501</v>
      </c>
      <c r="B1469" s="7">
        <v>-9.47874395454377E-3</v>
      </c>
      <c r="C1469" s="7">
        <v>-2.049039863049984E-2</v>
      </c>
      <c r="D1469" s="7">
        <v>-8.9247329160571098E-3</v>
      </c>
      <c r="E1469" s="7">
        <v>-7.2764013893902302E-3</v>
      </c>
      <c r="F1469" s="7">
        <v>5.4814675822854042E-3</v>
      </c>
      <c r="G1469" s="7">
        <v>8.9561520144343376E-3</v>
      </c>
      <c r="H1469" s="7">
        <v>1.1578859761357307E-2</v>
      </c>
      <c r="J1469">
        <f t="shared" si="401"/>
        <v>0</v>
      </c>
      <c r="K1469" s="9">
        <f t="shared" si="402"/>
        <v>0</v>
      </c>
      <c r="L1469" s="9">
        <f t="shared" si="408"/>
        <v>1</v>
      </c>
      <c r="M1469">
        <f t="shared" si="396"/>
        <v>1</v>
      </c>
      <c r="N1469" s="9">
        <f t="shared" si="403"/>
        <v>0</v>
      </c>
      <c r="O1469" s="9">
        <f t="shared" si="409"/>
        <v>0</v>
      </c>
      <c r="P1469">
        <f t="shared" si="397"/>
        <v>1</v>
      </c>
      <c r="Q1469" s="9">
        <f t="shared" si="404"/>
        <v>0</v>
      </c>
      <c r="R1469" s="9">
        <f t="shared" si="410"/>
        <v>0</v>
      </c>
      <c r="S1469">
        <f t="shared" si="398"/>
        <v>0</v>
      </c>
      <c r="T1469" s="9">
        <f t="shared" si="405"/>
        <v>0</v>
      </c>
      <c r="U1469" s="9">
        <f t="shared" si="411"/>
        <v>0</v>
      </c>
      <c r="V1469">
        <f t="shared" si="399"/>
        <v>0</v>
      </c>
      <c r="W1469" s="9">
        <f t="shared" si="406"/>
        <v>0</v>
      </c>
      <c r="X1469" s="9">
        <f t="shared" si="412"/>
        <v>1</v>
      </c>
      <c r="Y1469">
        <f t="shared" si="400"/>
        <v>0</v>
      </c>
      <c r="Z1469" s="9">
        <f t="shared" si="407"/>
        <v>0</v>
      </c>
      <c r="AA1469" s="9">
        <f t="shared" si="413"/>
        <v>1</v>
      </c>
    </row>
    <row r="1470" spans="1:27" x14ac:dyDescent="0.2">
      <c r="A1470" s="4">
        <v>42502</v>
      </c>
      <c r="B1470" s="7">
        <v>3.8865138460460142E-4</v>
      </c>
      <c r="C1470" s="7">
        <v>-2.2801373153924942E-2</v>
      </c>
      <c r="D1470" s="7">
        <v>-1.1522683314979076E-2</v>
      </c>
      <c r="E1470" s="7">
        <v>-7.9448297619819641E-3</v>
      </c>
      <c r="F1470" s="7">
        <v>1.0481743142008781E-2</v>
      </c>
      <c r="G1470" s="7">
        <v>1.2662848457694054E-2</v>
      </c>
      <c r="H1470" s="7">
        <v>1.7615301534533501E-2</v>
      </c>
      <c r="J1470">
        <f t="shared" si="401"/>
        <v>0</v>
      </c>
      <c r="K1470" s="9">
        <f t="shared" si="402"/>
        <v>0</v>
      </c>
      <c r="L1470" s="9">
        <f t="shared" si="408"/>
        <v>1</v>
      </c>
      <c r="M1470">
        <f t="shared" si="396"/>
        <v>0</v>
      </c>
      <c r="N1470" s="9">
        <f t="shared" si="403"/>
        <v>0</v>
      </c>
      <c r="O1470" s="9">
        <f t="shared" si="409"/>
        <v>0</v>
      </c>
      <c r="P1470">
        <f t="shared" si="397"/>
        <v>0</v>
      </c>
      <c r="Q1470" s="9">
        <f t="shared" si="404"/>
        <v>0</v>
      </c>
      <c r="R1470" s="9">
        <f t="shared" si="410"/>
        <v>0</v>
      </c>
      <c r="S1470">
        <f t="shared" si="398"/>
        <v>0</v>
      </c>
      <c r="T1470" s="9">
        <f t="shared" si="405"/>
        <v>0</v>
      </c>
      <c r="U1470" s="9">
        <f t="shared" si="411"/>
        <v>1</v>
      </c>
      <c r="V1470">
        <f t="shared" si="399"/>
        <v>0</v>
      </c>
      <c r="W1470" s="9">
        <f t="shared" si="406"/>
        <v>0</v>
      </c>
      <c r="X1470" s="9">
        <f t="shared" si="412"/>
        <v>1</v>
      </c>
      <c r="Y1470">
        <f t="shared" si="400"/>
        <v>0</v>
      </c>
      <c r="Z1470" s="9">
        <f t="shared" si="407"/>
        <v>0</v>
      </c>
      <c r="AA1470" s="9">
        <f t="shared" si="413"/>
        <v>1</v>
      </c>
    </row>
    <row r="1471" spans="1:27" x14ac:dyDescent="0.2">
      <c r="A1471" s="4">
        <v>42503</v>
      </c>
      <c r="B1471" s="7">
        <v>-7.410330321956737E-3</v>
      </c>
      <c r="C1471" s="7">
        <v>-2.5864029303193092E-2</v>
      </c>
      <c r="D1471" s="7">
        <v>-1.4395457692444324E-2</v>
      </c>
      <c r="E1471" s="7">
        <v>-9.6997171640396118E-3</v>
      </c>
      <c r="F1471" s="7">
        <v>1.0535345412790775E-2</v>
      </c>
      <c r="G1471" s="7">
        <v>1.3271371833980083E-2</v>
      </c>
      <c r="H1471" s="7">
        <v>1.6125166788697243E-2</v>
      </c>
      <c r="J1471">
        <f t="shared" si="401"/>
        <v>0</v>
      </c>
      <c r="K1471" s="9">
        <f t="shared" si="402"/>
        <v>0</v>
      </c>
      <c r="L1471" s="9">
        <f t="shared" si="408"/>
        <v>1</v>
      </c>
      <c r="M1471">
        <f t="shared" si="396"/>
        <v>0</v>
      </c>
      <c r="N1471" s="9">
        <f t="shared" si="403"/>
        <v>0</v>
      </c>
      <c r="O1471" s="9">
        <f t="shared" si="409"/>
        <v>1</v>
      </c>
      <c r="P1471">
        <f t="shared" si="397"/>
        <v>0</v>
      </c>
      <c r="Q1471" s="9">
        <f t="shared" si="404"/>
        <v>0</v>
      </c>
      <c r="R1471" s="9">
        <f t="shared" si="410"/>
        <v>1</v>
      </c>
      <c r="S1471">
        <f t="shared" si="398"/>
        <v>0</v>
      </c>
      <c r="T1471" s="9">
        <f t="shared" si="405"/>
        <v>0</v>
      </c>
      <c r="U1471" s="9">
        <f t="shared" si="411"/>
        <v>1</v>
      </c>
      <c r="V1471">
        <f t="shared" si="399"/>
        <v>0</v>
      </c>
      <c r="W1471" s="9">
        <f t="shared" si="406"/>
        <v>0</v>
      </c>
      <c r="X1471" s="9">
        <f t="shared" si="412"/>
        <v>1</v>
      </c>
      <c r="Y1471">
        <f t="shared" si="400"/>
        <v>0</v>
      </c>
      <c r="Z1471" s="9">
        <f t="shared" si="407"/>
        <v>0</v>
      </c>
      <c r="AA1471" s="9">
        <f t="shared" si="413"/>
        <v>1</v>
      </c>
    </row>
    <row r="1472" spans="1:27" x14ac:dyDescent="0.2">
      <c r="A1472" s="4">
        <v>42506</v>
      </c>
      <c r="B1472" s="7">
        <v>9.3028457479056668E-3</v>
      </c>
      <c r="C1472" s="7">
        <v>-2.5253402069211006E-2</v>
      </c>
      <c r="D1472" s="7">
        <v>-1.3194363564252853E-2</v>
      </c>
      <c r="E1472" s="7">
        <v>-8.8416086509823799E-3</v>
      </c>
      <c r="F1472" s="7">
        <v>1.1292429640889168E-2</v>
      </c>
      <c r="G1472" s="7">
        <v>1.4011380262672901E-2</v>
      </c>
      <c r="H1472" s="7">
        <v>1.8804805353283882E-2</v>
      </c>
      <c r="J1472">
        <f t="shared" si="401"/>
        <v>0</v>
      </c>
      <c r="K1472" s="9">
        <f t="shared" si="402"/>
        <v>0</v>
      </c>
      <c r="L1472" s="9">
        <f t="shared" si="408"/>
        <v>1</v>
      </c>
      <c r="M1472">
        <f t="shared" si="396"/>
        <v>0</v>
      </c>
      <c r="N1472" s="9">
        <f t="shared" si="403"/>
        <v>0</v>
      </c>
      <c r="O1472" s="9">
        <f t="shared" si="409"/>
        <v>1</v>
      </c>
      <c r="P1472">
        <f t="shared" si="397"/>
        <v>0</v>
      </c>
      <c r="Q1472" s="9">
        <f t="shared" si="404"/>
        <v>0</v>
      </c>
      <c r="R1472" s="9">
        <f t="shared" si="410"/>
        <v>1</v>
      </c>
      <c r="S1472">
        <f t="shared" si="398"/>
        <v>0</v>
      </c>
      <c r="T1472" s="9">
        <f t="shared" si="405"/>
        <v>0</v>
      </c>
      <c r="U1472" s="9">
        <f t="shared" si="411"/>
        <v>1</v>
      </c>
      <c r="V1472">
        <f t="shared" si="399"/>
        <v>0</v>
      </c>
      <c r="W1472" s="9">
        <f t="shared" si="406"/>
        <v>0</v>
      </c>
      <c r="X1472" s="9">
        <f t="shared" si="412"/>
        <v>1</v>
      </c>
      <c r="Y1472">
        <f t="shared" si="400"/>
        <v>0</v>
      </c>
      <c r="Z1472" s="9">
        <f t="shared" si="407"/>
        <v>0</v>
      </c>
      <c r="AA1472" s="9">
        <f t="shared" si="413"/>
        <v>1</v>
      </c>
    </row>
    <row r="1473" spans="1:27" x14ac:dyDescent="0.2">
      <c r="A1473" s="4">
        <v>42507</v>
      </c>
      <c r="B1473" s="7">
        <v>-9.3028457479056303E-3</v>
      </c>
      <c r="C1473" s="7">
        <v>-2.2486252710223198E-2</v>
      </c>
      <c r="D1473" s="7">
        <v>-1.2019251473248005E-2</v>
      </c>
      <c r="E1473" s="7">
        <v>-9.067947044968605E-3</v>
      </c>
      <c r="F1473" s="7">
        <v>7.7665555290877819E-3</v>
      </c>
      <c r="G1473" s="7">
        <v>1.0988315567374229E-2</v>
      </c>
      <c r="H1473" s="7">
        <v>1.4683126471936703E-2</v>
      </c>
      <c r="J1473">
        <f t="shared" si="401"/>
        <v>0</v>
      </c>
      <c r="K1473" s="9">
        <f t="shared" si="402"/>
        <v>0</v>
      </c>
      <c r="L1473" s="9">
        <f t="shared" si="408"/>
        <v>1</v>
      </c>
      <c r="M1473">
        <f t="shared" si="396"/>
        <v>0</v>
      </c>
      <c r="N1473" s="9">
        <f t="shared" si="403"/>
        <v>0</v>
      </c>
      <c r="O1473" s="9">
        <f t="shared" si="409"/>
        <v>1</v>
      </c>
      <c r="P1473">
        <f t="shared" si="397"/>
        <v>1</v>
      </c>
      <c r="Q1473" s="9">
        <f t="shared" si="404"/>
        <v>0</v>
      </c>
      <c r="R1473" s="9">
        <f t="shared" si="410"/>
        <v>0</v>
      </c>
      <c r="S1473">
        <f t="shared" si="398"/>
        <v>0</v>
      </c>
      <c r="T1473" s="9">
        <f t="shared" si="405"/>
        <v>0</v>
      </c>
      <c r="U1473" s="9">
        <f t="shared" si="411"/>
        <v>1</v>
      </c>
      <c r="V1473">
        <f t="shared" si="399"/>
        <v>0</v>
      </c>
      <c r="W1473" s="9">
        <f t="shared" si="406"/>
        <v>0</v>
      </c>
      <c r="X1473" s="9">
        <f t="shared" si="412"/>
        <v>1</v>
      </c>
      <c r="Y1473">
        <f t="shared" si="400"/>
        <v>0</v>
      </c>
      <c r="Z1473" s="9">
        <f t="shared" si="407"/>
        <v>0</v>
      </c>
      <c r="AA1473" s="9">
        <f t="shared" si="413"/>
        <v>1</v>
      </c>
    </row>
    <row r="1474" spans="1:27" x14ac:dyDescent="0.2">
      <c r="A1474" s="4">
        <v>42508</v>
      </c>
      <c r="B1474" s="7">
        <v>-9.7914430617212448E-4</v>
      </c>
      <c r="C1474" s="7">
        <v>-2.392551489174366E-2</v>
      </c>
      <c r="D1474" s="7">
        <v>-1.3359199278056622E-2</v>
      </c>
      <c r="E1474" s="7">
        <v>-8.7147140875458717E-3</v>
      </c>
      <c r="F1474" s="7">
        <v>1.1477503925561905E-2</v>
      </c>
      <c r="G1474" s="7">
        <v>1.379124540835619E-2</v>
      </c>
      <c r="H1474" s="7">
        <v>2.0093850791454315E-2</v>
      </c>
      <c r="J1474">
        <f t="shared" si="401"/>
        <v>0</v>
      </c>
      <c r="K1474" s="9">
        <f t="shared" si="402"/>
        <v>0</v>
      </c>
      <c r="L1474" s="9">
        <f t="shared" si="408"/>
        <v>1</v>
      </c>
      <c r="M1474">
        <f t="shared" ref="M1474:M1537" si="414">IF($B1474&lt;D1474,1,0)</f>
        <v>0</v>
      </c>
      <c r="N1474" s="9">
        <f t="shared" si="403"/>
        <v>0</v>
      </c>
      <c r="O1474" s="9">
        <f t="shared" si="409"/>
        <v>1</v>
      </c>
      <c r="P1474">
        <f t="shared" ref="P1474:P1537" si="415">IF($B1474&lt;E1474,1,0)</f>
        <v>0</v>
      </c>
      <c r="Q1474" s="9">
        <f t="shared" si="404"/>
        <v>0</v>
      </c>
      <c r="R1474" s="9">
        <f t="shared" si="410"/>
        <v>0</v>
      </c>
      <c r="S1474">
        <f t="shared" ref="S1474:S1537" si="416">IF($B1474&gt;F1474,1,0)</f>
        <v>0</v>
      </c>
      <c r="T1474" s="9">
        <f t="shared" si="405"/>
        <v>0</v>
      </c>
      <c r="U1474" s="9">
        <f t="shared" si="411"/>
        <v>1</v>
      </c>
      <c r="V1474">
        <f t="shared" ref="V1474:V1537" si="417">IF($B1474&gt;G1474,1,0)</f>
        <v>0</v>
      </c>
      <c r="W1474" s="9">
        <f t="shared" si="406"/>
        <v>0</v>
      </c>
      <c r="X1474" s="9">
        <f t="shared" si="412"/>
        <v>1</v>
      </c>
      <c r="Y1474">
        <f t="shared" ref="Y1474:Y1537" si="418">IF($B1474&gt;H1474,1,0)</f>
        <v>0</v>
      </c>
      <c r="Z1474" s="9">
        <f t="shared" si="407"/>
        <v>0</v>
      </c>
      <c r="AA1474" s="9">
        <f t="shared" si="413"/>
        <v>1</v>
      </c>
    </row>
    <row r="1475" spans="1:27" x14ac:dyDescent="0.2">
      <c r="A1475" s="4">
        <v>42509</v>
      </c>
      <c r="B1475" s="7">
        <v>-1.4214643473774255E-3</v>
      </c>
      <c r="C1475" s="7">
        <v>-2.8075262904167175E-2</v>
      </c>
      <c r="D1475" s="7">
        <v>-1.5821853652596474E-2</v>
      </c>
      <c r="E1475" s="7">
        <v>-9.7596840932965279E-3</v>
      </c>
      <c r="F1475" s="7">
        <v>1.1583208106458187E-2</v>
      </c>
      <c r="G1475" s="7">
        <v>1.4924239367246628E-2</v>
      </c>
      <c r="H1475" s="7">
        <v>1.9374996423721313E-2</v>
      </c>
      <c r="J1475">
        <f t="shared" ref="J1475:J1538" si="419">IF(B1475&lt;C1475,1,0)</f>
        <v>0</v>
      </c>
      <c r="K1475" s="9">
        <f t="shared" si="402"/>
        <v>0</v>
      </c>
      <c r="L1475" s="9">
        <f t="shared" si="408"/>
        <v>1</v>
      </c>
      <c r="M1475">
        <f t="shared" si="414"/>
        <v>0</v>
      </c>
      <c r="N1475" s="9">
        <f t="shared" si="403"/>
        <v>0</v>
      </c>
      <c r="O1475" s="9">
        <f t="shared" si="409"/>
        <v>1</v>
      </c>
      <c r="P1475">
        <f t="shared" si="415"/>
        <v>0</v>
      </c>
      <c r="Q1475" s="9">
        <f t="shared" si="404"/>
        <v>0</v>
      </c>
      <c r="R1475" s="9">
        <f t="shared" si="410"/>
        <v>1</v>
      </c>
      <c r="S1475">
        <f t="shared" si="416"/>
        <v>0</v>
      </c>
      <c r="T1475" s="9">
        <f t="shared" si="405"/>
        <v>0</v>
      </c>
      <c r="U1475" s="9">
        <f t="shared" si="411"/>
        <v>1</v>
      </c>
      <c r="V1475">
        <f t="shared" si="417"/>
        <v>0</v>
      </c>
      <c r="W1475" s="9">
        <f t="shared" si="406"/>
        <v>0</v>
      </c>
      <c r="X1475" s="9">
        <f t="shared" si="412"/>
        <v>1</v>
      </c>
      <c r="Y1475">
        <f t="shared" si="418"/>
        <v>0</v>
      </c>
      <c r="Z1475" s="9">
        <f t="shared" si="407"/>
        <v>0</v>
      </c>
      <c r="AA1475" s="9">
        <f t="shared" si="413"/>
        <v>1</v>
      </c>
    </row>
    <row r="1476" spans="1:27" x14ac:dyDescent="0.2">
      <c r="A1476" s="4">
        <v>42510</v>
      </c>
      <c r="B1476" s="7">
        <v>5.5274433293605752E-3</v>
      </c>
      <c r="C1476" s="7">
        <v>-2.6221545413136482E-2</v>
      </c>
      <c r="D1476" s="7">
        <v>-1.4906715601682663E-2</v>
      </c>
      <c r="E1476" s="7">
        <v>-9.252479299902916E-3</v>
      </c>
      <c r="F1476" s="7">
        <v>1.1239525862038136E-2</v>
      </c>
      <c r="G1476" s="7">
        <v>1.429487019777298E-2</v>
      </c>
      <c r="H1476" s="7">
        <v>1.8504373729228973E-2</v>
      </c>
      <c r="J1476">
        <f t="shared" si="419"/>
        <v>0</v>
      </c>
      <c r="K1476" s="9">
        <f t="shared" ref="K1476:K1539" si="420">IF(J1476=J1475,IF(J1475=1,1,0),0)</f>
        <v>0</v>
      </c>
      <c r="L1476" s="9">
        <f t="shared" si="408"/>
        <v>1</v>
      </c>
      <c r="M1476">
        <f t="shared" si="414"/>
        <v>0</v>
      </c>
      <c r="N1476" s="9">
        <f t="shared" ref="N1476:N1539" si="421">IF(M1476=M1475,IF(M1475=1,1,0),0)</f>
        <v>0</v>
      </c>
      <c r="O1476" s="9">
        <f t="shared" si="409"/>
        <v>1</v>
      </c>
      <c r="P1476">
        <f t="shared" si="415"/>
        <v>0</v>
      </c>
      <c r="Q1476" s="9">
        <f t="shared" ref="Q1476:Q1539" si="422">IF(P1476=P1475,IF(P1475=1,1,0),0)</f>
        <v>0</v>
      </c>
      <c r="R1476" s="9">
        <f t="shared" si="410"/>
        <v>1</v>
      </c>
      <c r="S1476">
        <f t="shared" si="416"/>
        <v>0</v>
      </c>
      <c r="T1476" s="9">
        <f t="shared" ref="T1476:T1539" si="423">IF(S1476=S1475,IF(S1475=1,1,0),0)</f>
        <v>0</v>
      </c>
      <c r="U1476" s="9">
        <f t="shared" si="411"/>
        <v>1</v>
      </c>
      <c r="V1476">
        <f t="shared" si="417"/>
        <v>0</v>
      </c>
      <c r="W1476" s="9">
        <f t="shared" ref="W1476:W1539" si="424">IF(V1476=V1475,IF(V1475=1,1,0),0)</f>
        <v>0</v>
      </c>
      <c r="X1476" s="9">
        <f t="shared" si="412"/>
        <v>1</v>
      </c>
      <c r="Y1476">
        <f t="shared" si="418"/>
        <v>0</v>
      </c>
      <c r="Z1476" s="9">
        <f t="shared" ref="Z1476:Z1539" si="425">IF(Y1476=Y1475,IF(Y1475=1,1,0),0)</f>
        <v>0</v>
      </c>
      <c r="AA1476" s="9">
        <f t="shared" si="413"/>
        <v>1</v>
      </c>
    </row>
    <row r="1477" spans="1:27" x14ac:dyDescent="0.2">
      <c r="A1477" s="4">
        <v>42513</v>
      </c>
      <c r="B1477" s="7">
        <v>-2.2953151483332333E-3</v>
      </c>
      <c r="C1477" s="7">
        <v>-2.361711859703064E-2</v>
      </c>
      <c r="D1477" s="7">
        <v>-1.2631651945412159E-2</v>
      </c>
      <c r="E1477" s="7">
        <v>-8.5819056257605553E-3</v>
      </c>
      <c r="F1477" s="7">
        <v>8.6059523746371269E-3</v>
      </c>
      <c r="G1477" s="7">
        <v>1.18971336632967E-2</v>
      </c>
      <c r="H1477" s="7">
        <v>1.5618232078850269E-2</v>
      </c>
      <c r="J1477">
        <f t="shared" si="419"/>
        <v>0</v>
      </c>
      <c r="K1477" s="9">
        <f t="shared" si="420"/>
        <v>0</v>
      </c>
      <c r="L1477" s="9">
        <f t="shared" ref="L1477:L1540" si="426">IF(J1477=J1476,IF(J1476=0,1,0),0)</f>
        <v>1</v>
      </c>
      <c r="M1477">
        <f t="shared" si="414"/>
        <v>0</v>
      </c>
      <c r="N1477" s="9">
        <f t="shared" si="421"/>
        <v>0</v>
      </c>
      <c r="O1477" s="9">
        <f t="shared" ref="O1477:O1540" si="427">IF(M1477=M1476,IF(M1476=0,1,0),0)</f>
        <v>1</v>
      </c>
      <c r="P1477">
        <f t="shared" si="415"/>
        <v>0</v>
      </c>
      <c r="Q1477" s="9">
        <f t="shared" si="422"/>
        <v>0</v>
      </c>
      <c r="R1477" s="9">
        <f t="shared" ref="R1477:R1540" si="428">IF(P1477=P1476,IF(P1476=0,1,0),0)</f>
        <v>1</v>
      </c>
      <c r="S1477">
        <f t="shared" si="416"/>
        <v>0</v>
      </c>
      <c r="T1477" s="9">
        <f t="shared" si="423"/>
        <v>0</v>
      </c>
      <c r="U1477" s="9">
        <f t="shared" ref="U1477:U1540" si="429">IF(S1477=S1476,IF(S1476=0,1,0),0)</f>
        <v>1</v>
      </c>
      <c r="V1477">
        <f t="shared" si="417"/>
        <v>0</v>
      </c>
      <c r="W1477" s="9">
        <f t="shared" si="424"/>
        <v>0</v>
      </c>
      <c r="X1477" s="9">
        <f t="shared" ref="X1477:X1540" si="430">IF(V1477=V1476,IF(V1476=0,1,0),0)</f>
        <v>1</v>
      </c>
      <c r="Y1477">
        <f t="shared" si="418"/>
        <v>0</v>
      </c>
      <c r="Z1477" s="9">
        <f t="shared" si="425"/>
        <v>0</v>
      </c>
      <c r="AA1477" s="9">
        <f t="shared" ref="AA1477:AA1540" si="431">IF(Y1477=Y1476,IF(Y1476=0,1,0),0)</f>
        <v>1</v>
      </c>
    </row>
    <row r="1478" spans="1:27" x14ac:dyDescent="0.2">
      <c r="A1478" s="4">
        <v>42514</v>
      </c>
      <c r="B1478" s="7">
        <v>1.4416675680678032E-2</v>
      </c>
      <c r="C1478" s="7">
        <v>-2.0473387092351913E-2</v>
      </c>
      <c r="D1478" s="7">
        <v>-1.1256827972829342E-2</v>
      </c>
      <c r="E1478" s="7">
        <v>-7.7562960796058178E-3</v>
      </c>
      <c r="F1478" s="7">
        <v>9.2228306457400322E-3</v>
      </c>
      <c r="G1478" s="7">
        <v>1.1406471952795982E-2</v>
      </c>
      <c r="H1478" s="7">
        <v>1.4416676014661789E-2</v>
      </c>
      <c r="J1478">
        <f t="shared" si="419"/>
        <v>0</v>
      </c>
      <c r="K1478" s="9">
        <f t="shared" si="420"/>
        <v>0</v>
      </c>
      <c r="L1478" s="9">
        <f t="shared" si="426"/>
        <v>1</v>
      </c>
      <c r="M1478">
        <f t="shared" si="414"/>
        <v>0</v>
      </c>
      <c r="N1478" s="9">
        <f t="shared" si="421"/>
        <v>0</v>
      </c>
      <c r="O1478" s="9">
        <f t="shared" si="427"/>
        <v>1</v>
      </c>
      <c r="P1478">
        <f t="shared" si="415"/>
        <v>0</v>
      </c>
      <c r="Q1478" s="9">
        <f t="shared" si="422"/>
        <v>0</v>
      </c>
      <c r="R1478" s="9">
        <f t="shared" si="428"/>
        <v>1</v>
      </c>
      <c r="S1478">
        <f t="shared" si="416"/>
        <v>1</v>
      </c>
      <c r="T1478" s="9">
        <f t="shared" si="423"/>
        <v>0</v>
      </c>
      <c r="U1478" s="9">
        <f t="shared" si="429"/>
        <v>0</v>
      </c>
      <c r="V1478">
        <f t="shared" si="417"/>
        <v>1</v>
      </c>
      <c r="W1478" s="9">
        <f t="shared" si="424"/>
        <v>0</v>
      </c>
      <c r="X1478" s="9">
        <f t="shared" si="430"/>
        <v>0</v>
      </c>
      <c r="Y1478">
        <f t="shared" si="418"/>
        <v>0</v>
      </c>
      <c r="Z1478" s="9">
        <f t="shared" si="425"/>
        <v>0</v>
      </c>
      <c r="AA1478" s="9">
        <f t="shared" si="431"/>
        <v>1</v>
      </c>
    </row>
    <row r="1479" spans="1:27" x14ac:dyDescent="0.2">
      <c r="A1479" s="4">
        <v>42515</v>
      </c>
      <c r="B1479" s="7">
        <v>5.9102110870620402E-3</v>
      </c>
      <c r="C1479" s="7">
        <v>-2.4408144876360893E-2</v>
      </c>
      <c r="D1479" s="7">
        <v>-1.118200458586216E-2</v>
      </c>
      <c r="E1479" s="7">
        <v>-8.6001381278038025E-3</v>
      </c>
      <c r="F1479" s="7">
        <v>6.3810870051383972E-3</v>
      </c>
      <c r="G1479" s="7">
        <v>1.1146166361868382E-2</v>
      </c>
      <c r="H1479" s="7">
        <v>1.5421704389154911E-2</v>
      </c>
      <c r="J1479">
        <f t="shared" si="419"/>
        <v>0</v>
      </c>
      <c r="K1479" s="9">
        <f t="shared" si="420"/>
        <v>0</v>
      </c>
      <c r="L1479" s="9">
        <f t="shared" si="426"/>
        <v>1</v>
      </c>
      <c r="M1479">
        <f t="shared" si="414"/>
        <v>0</v>
      </c>
      <c r="N1479" s="9">
        <f t="shared" si="421"/>
        <v>0</v>
      </c>
      <c r="O1479" s="9">
        <f t="shared" si="427"/>
        <v>1</v>
      </c>
      <c r="P1479">
        <f t="shared" si="415"/>
        <v>0</v>
      </c>
      <c r="Q1479" s="9">
        <f t="shared" si="422"/>
        <v>0</v>
      </c>
      <c r="R1479" s="9">
        <f t="shared" si="428"/>
        <v>1</v>
      </c>
      <c r="S1479">
        <f t="shared" si="416"/>
        <v>0</v>
      </c>
      <c r="T1479" s="9">
        <f t="shared" si="423"/>
        <v>0</v>
      </c>
      <c r="U1479" s="9">
        <f t="shared" si="429"/>
        <v>0</v>
      </c>
      <c r="V1479">
        <f t="shared" si="417"/>
        <v>0</v>
      </c>
      <c r="W1479" s="9">
        <f t="shared" si="424"/>
        <v>0</v>
      </c>
      <c r="X1479" s="9">
        <f t="shared" si="430"/>
        <v>0</v>
      </c>
      <c r="Y1479">
        <f t="shared" si="418"/>
        <v>0</v>
      </c>
      <c r="Z1479" s="9">
        <f t="shared" si="425"/>
        <v>0</v>
      </c>
      <c r="AA1479" s="9">
        <f t="shared" si="431"/>
        <v>1</v>
      </c>
    </row>
    <row r="1480" spans="1:27" x14ac:dyDescent="0.2">
      <c r="A1480" s="4">
        <v>42516</v>
      </c>
      <c r="B1480" s="7">
        <v>1.1491502341915642E-3</v>
      </c>
      <c r="C1480" s="7">
        <v>-3.1191209331154823E-2</v>
      </c>
      <c r="D1480" s="7">
        <v>-1.6041859984397888E-2</v>
      </c>
      <c r="E1480" s="7">
        <v>-1.0658456943929195E-2</v>
      </c>
      <c r="F1480" s="7">
        <v>1.0765667073428631E-2</v>
      </c>
      <c r="G1480" s="7">
        <v>1.555382926017046E-2</v>
      </c>
      <c r="H1480" s="7">
        <v>2.0165283232927322E-2</v>
      </c>
      <c r="J1480">
        <f t="shared" si="419"/>
        <v>0</v>
      </c>
      <c r="K1480" s="9">
        <f t="shared" si="420"/>
        <v>0</v>
      </c>
      <c r="L1480" s="9">
        <f t="shared" si="426"/>
        <v>1</v>
      </c>
      <c r="M1480">
        <f t="shared" si="414"/>
        <v>0</v>
      </c>
      <c r="N1480" s="9">
        <f t="shared" si="421"/>
        <v>0</v>
      </c>
      <c r="O1480" s="9">
        <f t="shared" si="427"/>
        <v>1</v>
      </c>
      <c r="P1480">
        <f t="shared" si="415"/>
        <v>0</v>
      </c>
      <c r="Q1480" s="9">
        <f t="shared" si="422"/>
        <v>0</v>
      </c>
      <c r="R1480" s="9">
        <f t="shared" si="428"/>
        <v>1</v>
      </c>
      <c r="S1480">
        <f t="shared" si="416"/>
        <v>0</v>
      </c>
      <c r="T1480" s="9">
        <f t="shared" si="423"/>
        <v>0</v>
      </c>
      <c r="U1480" s="9">
        <f t="shared" si="429"/>
        <v>1</v>
      </c>
      <c r="V1480">
        <f t="shared" si="417"/>
        <v>0</v>
      </c>
      <c r="W1480" s="9">
        <f t="shared" si="424"/>
        <v>0</v>
      </c>
      <c r="X1480" s="9">
        <f t="shared" si="430"/>
        <v>1</v>
      </c>
      <c r="Y1480">
        <f t="shared" si="418"/>
        <v>0</v>
      </c>
      <c r="Z1480" s="9">
        <f t="shared" si="425"/>
        <v>0</v>
      </c>
      <c r="AA1480" s="9">
        <f t="shared" si="431"/>
        <v>1</v>
      </c>
    </row>
    <row r="1481" spans="1:27" x14ac:dyDescent="0.2">
      <c r="A1481" s="4">
        <v>42517</v>
      </c>
      <c r="B1481" s="7">
        <v>3.6302881999969549E-3</v>
      </c>
      <c r="C1481" s="7">
        <v>-2.1920282393693924E-2</v>
      </c>
      <c r="D1481" s="7">
        <v>-1.2861652299761772E-2</v>
      </c>
      <c r="E1481" s="7">
        <v>-9.8162302747368813E-3</v>
      </c>
      <c r="F1481" s="7">
        <v>1.0010701604187489E-2</v>
      </c>
      <c r="G1481" s="7">
        <v>1.2216025032103062E-2</v>
      </c>
      <c r="H1481" s="7">
        <v>1.4503036625683308E-2</v>
      </c>
      <c r="J1481">
        <f t="shared" si="419"/>
        <v>0</v>
      </c>
      <c r="K1481" s="9">
        <f t="shared" si="420"/>
        <v>0</v>
      </c>
      <c r="L1481" s="9">
        <f t="shared" si="426"/>
        <v>1</v>
      </c>
      <c r="M1481">
        <f t="shared" si="414"/>
        <v>0</v>
      </c>
      <c r="N1481" s="9">
        <f t="shared" si="421"/>
        <v>0</v>
      </c>
      <c r="O1481" s="9">
        <f t="shared" si="427"/>
        <v>1</v>
      </c>
      <c r="P1481">
        <f t="shared" si="415"/>
        <v>0</v>
      </c>
      <c r="Q1481" s="9">
        <f t="shared" si="422"/>
        <v>0</v>
      </c>
      <c r="R1481" s="9">
        <f t="shared" si="428"/>
        <v>1</v>
      </c>
      <c r="S1481">
        <f t="shared" si="416"/>
        <v>0</v>
      </c>
      <c r="T1481" s="9">
        <f t="shared" si="423"/>
        <v>0</v>
      </c>
      <c r="U1481" s="9">
        <f t="shared" si="429"/>
        <v>1</v>
      </c>
      <c r="V1481">
        <f t="shared" si="417"/>
        <v>0</v>
      </c>
      <c r="W1481" s="9">
        <f t="shared" si="424"/>
        <v>0</v>
      </c>
      <c r="X1481" s="9">
        <f t="shared" si="430"/>
        <v>1</v>
      </c>
      <c r="Y1481">
        <f t="shared" si="418"/>
        <v>0</v>
      </c>
      <c r="Z1481" s="9">
        <f t="shared" si="425"/>
        <v>0</v>
      </c>
      <c r="AA1481" s="9">
        <f t="shared" si="431"/>
        <v>1</v>
      </c>
    </row>
    <row r="1482" spans="1:27" x14ac:dyDescent="0.2">
      <c r="A1482" s="4">
        <v>42521</v>
      </c>
      <c r="B1482" s="7">
        <v>-1.1449836659498793E-3</v>
      </c>
      <c r="C1482" s="7">
        <v>-2.1772252395749092E-2</v>
      </c>
      <c r="D1482" s="7">
        <v>-1.2426734901964664E-2</v>
      </c>
      <c r="E1482" s="7">
        <v>-9.3941539525985718E-3</v>
      </c>
      <c r="F1482" s="7">
        <v>9.1499602422118187E-3</v>
      </c>
      <c r="G1482" s="7">
        <v>1.171092689037323E-2</v>
      </c>
      <c r="H1482" s="7">
        <v>1.4432025142014027E-2</v>
      </c>
      <c r="J1482">
        <f t="shared" si="419"/>
        <v>0</v>
      </c>
      <c r="K1482" s="9">
        <f t="shared" si="420"/>
        <v>0</v>
      </c>
      <c r="L1482" s="9">
        <f t="shared" si="426"/>
        <v>1</v>
      </c>
      <c r="M1482">
        <f t="shared" si="414"/>
        <v>0</v>
      </c>
      <c r="N1482" s="9">
        <f t="shared" si="421"/>
        <v>0</v>
      </c>
      <c r="O1482" s="9">
        <f t="shared" si="427"/>
        <v>1</v>
      </c>
      <c r="P1482">
        <f t="shared" si="415"/>
        <v>0</v>
      </c>
      <c r="Q1482" s="9">
        <f t="shared" si="422"/>
        <v>0</v>
      </c>
      <c r="R1482" s="9">
        <f t="shared" si="428"/>
        <v>1</v>
      </c>
      <c r="S1482">
        <f t="shared" si="416"/>
        <v>0</v>
      </c>
      <c r="T1482" s="9">
        <f t="shared" si="423"/>
        <v>0</v>
      </c>
      <c r="U1482" s="9">
        <f t="shared" si="429"/>
        <v>1</v>
      </c>
      <c r="V1482">
        <f t="shared" si="417"/>
        <v>0</v>
      </c>
      <c r="W1482" s="9">
        <f t="shared" si="424"/>
        <v>0</v>
      </c>
      <c r="X1482" s="9">
        <f t="shared" si="430"/>
        <v>1</v>
      </c>
      <c r="Y1482">
        <f t="shared" si="418"/>
        <v>0</v>
      </c>
      <c r="Z1482" s="9">
        <f t="shared" si="425"/>
        <v>0</v>
      </c>
      <c r="AA1482" s="9">
        <f t="shared" si="431"/>
        <v>1</v>
      </c>
    </row>
    <row r="1483" spans="1:27" x14ac:dyDescent="0.2">
      <c r="A1483" s="4">
        <v>42522</v>
      </c>
      <c r="B1483" s="7">
        <v>1.4310248578315277E-3</v>
      </c>
      <c r="C1483" s="7">
        <v>-2.4192150682210922E-2</v>
      </c>
      <c r="D1483" s="7">
        <v>-1.3617458753287792E-2</v>
      </c>
      <c r="E1483" s="7">
        <v>-9.9610788747668266E-3</v>
      </c>
      <c r="F1483" s="7">
        <v>1.0691576637327671E-2</v>
      </c>
      <c r="G1483" s="7">
        <v>1.3156388886272907E-2</v>
      </c>
      <c r="H1483" s="7">
        <v>1.5816427767276764E-2</v>
      </c>
      <c r="J1483">
        <f t="shared" si="419"/>
        <v>0</v>
      </c>
      <c r="K1483" s="9">
        <f t="shared" si="420"/>
        <v>0</v>
      </c>
      <c r="L1483" s="9">
        <f t="shared" si="426"/>
        <v>1</v>
      </c>
      <c r="M1483">
        <f t="shared" si="414"/>
        <v>0</v>
      </c>
      <c r="N1483" s="9">
        <f t="shared" si="421"/>
        <v>0</v>
      </c>
      <c r="O1483" s="9">
        <f t="shared" si="427"/>
        <v>1</v>
      </c>
      <c r="P1483">
        <f t="shared" si="415"/>
        <v>0</v>
      </c>
      <c r="Q1483" s="9">
        <f t="shared" si="422"/>
        <v>0</v>
      </c>
      <c r="R1483" s="9">
        <f t="shared" si="428"/>
        <v>1</v>
      </c>
      <c r="S1483">
        <f t="shared" si="416"/>
        <v>0</v>
      </c>
      <c r="T1483" s="9">
        <f t="shared" si="423"/>
        <v>0</v>
      </c>
      <c r="U1483" s="9">
        <f t="shared" si="429"/>
        <v>1</v>
      </c>
      <c r="V1483">
        <f t="shared" si="417"/>
        <v>0</v>
      </c>
      <c r="W1483" s="9">
        <f t="shared" si="424"/>
        <v>0</v>
      </c>
      <c r="X1483" s="9">
        <f t="shared" si="430"/>
        <v>1</v>
      </c>
      <c r="Y1483">
        <f t="shared" si="418"/>
        <v>0</v>
      </c>
      <c r="Z1483" s="9">
        <f t="shared" si="425"/>
        <v>0</v>
      </c>
      <c r="AA1483" s="9">
        <f t="shared" si="431"/>
        <v>1</v>
      </c>
    </row>
    <row r="1484" spans="1:27" x14ac:dyDescent="0.2">
      <c r="A1484" s="4">
        <v>42523</v>
      </c>
      <c r="B1484" s="7">
        <v>2.8083889272429905E-3</v>
      </c>
      <c r="C1484" s="7">
        <v>-2.1878376603126526E-2</v>
      </c>
      <c r="D1484" s="7">
        <v>-1.1111882515251637E-2</v>
      </c>
      <c r="E1484" s="7">
        <v>-7.3718219064176083E-3</v>
      </c>
      <c r="F1484" s="7">
        <v>8.2354648038744926E-3</v>
      </c>
      <c r="G1484" s="7">
        <v>1.1084158904850483E-2</v>
      </c>
      <c r="H1484" s="7">
        <v>1.3723486103117466E-2</v>
      </c>
      <c r="J1484">
        <f t="shared" si="419"/>
        <v>0</v>
      </c>
      <c r="K1484" s="9">
        <f t="shared" si="420"/>
        <v>0</v>
      </c>
      <c r="L1484" s="9">
        <f t="shared" si="426"/>
        <v>1</v>
      </c>
      <c r="M1484">
        <f t="shared" si="414"/>
        <v>0</v>
      </c>
      <c r="N1484" s="9">
        <f t="shared" si="421"/>
        <v>0</v>
      </c>
      <c r="O1484" s="9">
        <f t="shared" si="427"/>
        <v>1</v>
      </c>
      <c r="P1484">
        <f t="shared" si="415"/>
        <v>0</v>
      </c>
      <c r="Q1484" s="9">
        <f t="shared" si="422"/>
        <v>0</v>
      </c>
      <c r="R1484" s="9">
        <f t="shared" si="428"/>
        <v>1</v>
      </c>
      <c r="S1484">
        <f t="shared" si="416"/>
        <v>0</v>
      </c>
      <c r="T1484" s="9">
        <f t="shared" si="423"/>
        <v>0</v>
      </c>
      <c r="U1484" s="9">
        <f t="shared" si="429"/>
        <v>1</v>
      </c>
      <c r="V1484">
        <f t="shared" si="417"/>
        <v>0</v>
      </c>
      <c r="W1484" s="9">
        <f t="shared" si="424"/>
        <v>0</v>
      </c>
      <c r="X1484" s="9">
        <f t="shared" si="430"/>
        <v>1</v>
      </c>
      <c r="Y1484">
        <f t="shared" si="418"/>
        <v>0</v>
      </c>
      <c r="Z1484" s="9">
        <f t="shared" si="425"/>
        <v>0</v>
      </c>
      <c r="AA1484" s="9">
        <f t="shared" si="431"/>
        <v>1</v>
      </c>
    </row>
    <row r="1485" spans="1:27" x14ac:dyDescent="0.2">
      <c r="A1485" s="4">
        <v>42524</v>
      </c>
      <c r="B1485" s="7">
        <v>-2.8560567776702004E-3</v>
      </c>
      <c r="C1485" s="7">
        <v>-2.0558226853609085E-2</v>
      </c>
      <c r="D1485" s="7">
        <v>-9.8406560719013214E-3</v>
      </c>
      <c r="E1485" s="7">
        <v>-6.4663472585380077E-3</v>
      </c>
      <c r="F1485" s="7">
        <v>7.132330909371376E-3</v>
      </c>
      <c r="G1485" s="7">
        <v>1.0061080567538738E-2</v>
      </c>
      <c r="H1485" s="7">
        <v>1.2665664777159691E-2</v>
      </c>
      <c r="J1485">
        <f t="shared" si="419"/>
        <v>0</v>
      </c>
      <c r="K1485" s="9">
        <f t="shared" si="420"/>
        <v>0</v>
      </c>
      <c r="L1485" s="9">
        <f t="shared" si="426"/>
        <v>1</v>
      </c>
      <c r="M1485">
        <f t="shared" si="414"/>
        <v>0</v>
      </c>
      <c r="N1485" s="9">
        <f t="shared" si="421"/>
        <v>0</v>
      </c>
      <c r="O1485" s="9">
        <f t="shared" si="427"/>
        <v>1</v>
      </c>
      <c r="P1485">
        <f t="shared" si="415"/>
        <v>0</v>
      </c>
      <c r="Q1485" s="9">
        <f t="shared" si="422"/>
        <v>0</v>
      </c>
      <c r="R1485" s="9">
        <f t="shared" si="428"/>
        <v>1</v>
      </c>
      <c r="S1485">
        <f t="shared" si="416"/>
        <v>0</v>
      </c>
      <c r="T1485" s="9">
        <f t="shared" si="423"/>
        <v>0</v>
      </c>
      <c r="U1485" s="9">
        <f t="shared" si="429"/>
        <v>1</v>
      </c>
      <c r="V1485">
        <f t="shared" si="417"/>
        <v>0</v>
      </c>
      <c r="W1485" s="9">
        <f t="shared" si="424"/>
        <v>0</v>
      </c>
      <c r="X1485" s="9">
        <f t="shared" si="430"/>
        <v>1</v>
      </c>
      <c r="Y1485">
        <f t="shared" si="418"/>
        <v>0</v>
      </c>
      <c r="Z1485" s="9">
        <f t="shared" si="425"/>
        <v>0</v>
      </c>
      <c r="AA1485" s="9">
        <f t="shared" si="431"/>
        <v>1</v>
      </c>
    </row>
    <row r="1486" spans="1:27" x14ac:dyDescent="0.2">
      <c r="A1486" s="4">
        <v>42527</v>
      </c>
      <c r="B1486" s="7">
        <v>4.9927589984441615E-3</v>
      </c>
      <c r="C1486" s="7">
        <v>-2.0486922934651375E-2</v>
      </c>
      <c r="D1486" s="7">
        <v>-1.0228297673165798E-2</v>
      </c>
      <c r="E1486" s="7">
        <v>-6.1883893795311451E-3</v>
      </c>
      <c r="F1486" s="7">
        <v>8.4511544555425644E-3</v>
      </c>
      <c r="G1486" s="7">
        <v>1.1158057488501072E-2</v>
      </c>
      <c r="H1486" s="7">
        <v>1.4806460589170456E-2</v>
      </c>
      <c r="J1486">
        <f t="shared" si="419"/>
        <v>0</v>
      </c>
      <c r="K1486" s="9">
        <f t="shared" si="420"/>
        <v>0</v>
      </c>
      <c r="L1486" s="9">
        <f t="shared" si="426"/>
        <v>1</v>
      </c>
      <c r="M1486">
        <f t="shared" si="414"/>
        <v>0</v>
      </c>
      <c r="N1486" s="9">
        <f t="shared" si="421"/>
        <v>0</v>
      </c>
      <c r="O1486" s="9">
        <f t="shared" si="427"/>
        <v>1</v>
      </c>
      <c r="P1486">
        <f t="shared" si="415"/>
        <v>0</v>
      </c>
      <c r="Q1486" s="9">
        <f t="shared" si="422"/>
        <v>0</v>
      </c>
      <c r="R1486" s="9">
        <f t="shared" si="428"/>
        <v>1</v>
      </c>
      <c r="S1486">
        <f t="shared" si="416"/>
        <v>0</v>
      </c>
      <c r="T1486" s="9">
        <f t="shared" si="423"/>
        <v>0</v>
      </c>
      <c r="U1486" s="9">
        <f t="shared" si="429"/>
        <v>1</v>
      </c>
      <c r="V1486">
        <f t="shared" si="417"/>
        <v>0</v>
      </c>
      <c r="W1486" s="9">
        <f t="shared" si="424"/>
        <v>0</v>
      </c>
      <c r="X1486" s="9">
        <f t="shared" si="430"/>
        <v>1</v>
      </c>
      <c r="Y1486">
        <f t="shared" si="418"/>
        <v>0</v>
      </c>
      <c r="Z1486" s="9">
        <f t="shared" si="425"/>
        <v>0</v>
      </c>
      <c r="AA1486" s="9">
        <f t="shared" si="431"/>
        <v>1</v>
      </c>
    </row>
    <row r="1487" spans="1:27" x14ac:dyDescent="0.2">
      <c r="A1487" s="4">
        <v>42528</v>
      </c>
      <c r="B1487" s="7">
        <v>9.4818193231959694E-4</v>
      </c>
      <c r="C1487" s="7">
        <v>-2.1611457690596581E-2</v>
      </c>
      <c r="D1487" s="7">
        <v>-1.0145446285605431E-2</v>
      </c>
      <c r="E1487" s="7">
        <v>-6.5157203935086727E-3</v>
      </c>
      <c r="F1487" s="7">
        <v>7.0938467979431152E-3</v>
      </c>
      <c r="G1487" s="7">
        <v>1.063627190887928E-2</v>
      </c>
      <c r="H1487" s="7">
        <v>1.3941304758191109E-2</v>
      </c>
      <c r="J1487">
        <f t="shared" si="419"/>
        <v>0</v>
      </c>
      <c r="K1487" s="9">
        <f t="shared" si="420"/>
        <v>0</v>
      </c>
      <c r="L1487" s="9">
        <f t="shared" si="426"/>
        <v>1</v>
      </c>
      <c r="M1487">
        <f t="shared" si="414"/>
        <v>0</v>
      </c>
      <c r="N1487" s="9">
        <f t="shared" si="421"/>
        <v>0</v>
      </c>
      <c r="O1487" s="9">
        <f t="shared" si="427"/>
        <v>1</v>
      </c>
      <c r="P1487">
        <f t="shared" si="415"/>
        <v>0</v>
      </c>
      <c r="Q1487" s="9">
        <f t="shared" si="422"/>
        <v>0</v>
      </c>
      <c r="R1487" s="9">
        <f t="shared" si="428"/>
        <v>1</v>
      </c>
      <c r="S1487">
        <f t="shared" si="416"/>
        <v>0</v>
      </c>
      <c r="T1487" s="9">
        <f t="shared" si="423"/>
        <v>0</v>
      </c>
      <c r="U1487" s="9">
        <f t="shared" si="429"/>
        <v>1</v>
      </c>
      <c r="V1487">
        <f t="shared" si="417"/>
        <v>0</v>
      </c>
      <c r="W1487" s="9">
        <f t="shared" si="424"/>
        <v>0</v>
      </c>
      <c r="X1487" s="9">
        <f t="shared" si="430"/>
        <v>1</v>
      </c>
      <c r="Y1487">
        <f t="shared" si="418"/>
        <v>0</v>
      </c>
      <c r="Z1487" s="9">
        <f t="shared" si="425"/>
        <v>0</v>
      </c>
      <c r="AA1487" s="9">
        <f t="shared" si="431"/>
        <v>1</v>
      </c>
    </row>
    <row r="1488" spans="1:27" x14ac:dyDescent="0.2">
      <c r="A1488" s="4">
        <v>42529</v>
      </c>
      <c r="B1488" s="7">
        <v>3.6893429416853829E-3</v>
      </c>
      <c r="C1488" s="7">
        <v>-2.0697912201285362E-2</v>
      </c>
      <c r="D1488" s="7">
        <v>-1.058274507522583E-2</v>
      </c>
      <c r="E1488" s="7">
        <v>-6.8517238833010197E-3</v>
      </c>
      <c r="F1488" s="7">
        <v>8.0870669335126877E-3</v>
      </c>
      <c r="G1488" s="7">
        <v>1.0812883265316486E-2</v>
      </c>
      <c r="H1488" s="7">
        <v>1.3573875650763512E-2</v>
      </c>
      <c r="J1488">
        <f t="shared" si="419"/>
        <v>0</v>
      </c>
      <c r="K1488" s="9">
        <f t="shared" si="420"/>
        <v>0</v>
      </c>
      <c r="L1488" s="9">
        <f t="shared" si="426"/>
        <v>1</v>
      </c>
      <c r="M1488">
        <f t="shared" si="414"/>
        <v>0</v>
      </c>
      <c r="N1488" s="9">
        <f t="shared" si="421"/>
        <v>0</v>
      </c>
      <c r="O1488" s="9">
        <f t="shared" si="427"/>
        <v>1</v>
      </c>
      <c r="P1488">
        <f t="shared" si="415"/>
        <v>0</v>
      </c>
      <c r="Q1488" s="9">
        <f t="shared" si="422"/>
        <v>0</v>
      </c>
      <c r="R1488" s="9">
        <f t="shared" si="428"/>
        <v>1</v>
      </c>
      <c r="S1488">
        <f t="shared" si="416"/>
        <v>0</v>
      </c>
      <c r="T1488" s="9">
        <f t="shared" si="423"/>
        <v>0</v>
      </c>
      <c r="U1488" s="9">
        <f t="shared" si="429"/>
        <v>1</v>
      </c>
      <c r="V1488">
        <f t="shared" si="417"/>
        <v>0</v>
      </c>
      <c r="W1488" s="9">
        <f t="shared" si="424"/>
        <v>0</v>
      </c>
      <c r="X1488" s="9">
        <f t="shared" si="430"/>
        <v>1</v>
      </c>
      <c r="Y1488">
        <f t="shared" si="418"/>
        <v>0</v>
      </c>
      <c r="Z1488" s="9">
        <f t="shared" si="425"/>
        <v>0</v>
      </c>
      <c r="AA1488" s="9">
        <f t="shared" si="431"/>
        <v>1</v>
      </c>
    </row>
    <row r="1489" spans="1:27" x14ac:dyDescent="0.2">
      <c r="A1489" s="4">
        <v>42530</v>
      </c>
      <c r="B1489" s="7">
        <v>-1.8429700653899957E-3</v>
      </c>
      <c r="C1489" s="7">
        <v>-1.6962362453341484E-2</v>
      </c>
      <c r="D1489" s="7">
        <v>-8.3985123783349991E-3</v>
      </c>
      <c r="E1489" s="7">
        <v>-5.9769414365291595E-3</v>
      </c>
      <c r="F1489" s="7">
        <v>6.4416336826980114E-3</v>
      </c>
      <c r="G1489" s="7">
        <v>8.7771685793995857E-3</v>
      </c>
      <c r="H1489" s="7">
        <v>1.0975606739521027E-2</v>
      </c>
      <c r="J1489">
        <f t="shared" si="419"/>
        <v>0</v>
      </c>
      <c r="K1489" s="9">
        <f t="shared" si="420"/>
        <v>0</v>
      </c>
      <c r="L1489" s="9">
        <f t="shared" si="426"/>
        <v>1</v>
      </c>
      <c r="M1489">
        <f t="shared" si="414"/>
        <v>0</v>
      </c>
      <c r="N1489" s="9">
        <f t="shared" si="421"/>
        <v>0</v>
      </c>
      <c r="O1489" s="9">
        <f t="shared" si="427"/>
        <v>1</v>
      </c>
      <c r="P1489">
        <f t="shared" si="415"/>
        <v>0</v>
      </c>
      <c r="Q1489" s="9">
        <f t="shared" si="422"/>
        <v>0</v>
      </c>
      <c r="R1489" s="9">
        <f t="shared" si="428"/>
        <v>1</v>
      </c>
      <c r="S1489">
        <f t="shared" si="416"/>
        <v>0</v>
      </c>
      <c r="T1489" s="9">
        <f t="shared" si="423"/>
        <v>0</v>
      </c>
      <c r="U1489" s="9">
        <f t="shared" si="429"/>
        <v>1</v>
      </c>
      <c r="V1489">
        <f t="shared" si="417"/>
        <v>0</v>
      </c>
      <c r="W1489" s="9">
        <f t="shared" si="424"/>
        <v>0</v>
      </c>
      <c r="X1489" s="9">
        <f t="shared" si="430"/>
        <v>1</v>
      </c>
      <c r="Y1489">
        <f t="shared" si="418"/>
        <v>0</v>
      </c>
      <c r="Z1489" s="9">
        <f t="shared" si="425"/>
        <v>0</v>
      </c>
      <c r="AA1489" s="9">
        <f t="shared" si="431"/>
        <v>1</v>
      </c>
    </row>
    <row r="1490" spans="1:27" x14ac:dyDescent="0.2">
      <c r="A1490" s="4">
        <v>42531</v>
      </c>
      <c r="B1490" s="7">
        <v>-8.5026043647257275E-3</v>
      </c>
      <c r="C1490" s="7">
        <v>-1.9191350787878036E-2</v>
      </c>
      <c r="D1490" s="7">
        <v>-1.0113605298101902E-2</v>
      </c>
      <c r="E1490" s="7">
        <v>-5.9358864091336727E-3</v>
      </c>
      <c r="F1490" s="7">
        <v>8.267529308795929E-3</v>
      </c>
      <c r="G1490" s="7">
        <v>1.0596516542136669E-2</v>
      </c>
      <c r="H1490" s="7">
        <v>1.3743472285568714E-2</v>
      </c>
      <c r="J1490">
        <f t="shared" si="419"/>
        <v>0</v>
      </c>
      <c r="K1490" s="9">
        <f t="shared" si="420"/>
        <v>0</v>
      </c>
      <c r="L1490" s="9">
        <f t="shared" si="426"/>
        <v>1</v>
      </c>
      <c r="M1490">
        <f t="shared" si="414"/>
        <v>0</v>
      </c>
      <c r="N1490" s="9">
        <f t="shared" si="421"/>
        <v>0</v>
      </c>
      <c r="O1490" s="9">
        <f t="shared" si="427"/>
        <v>1</v>
      </c>
      <c r="P1490">
        <f t="shared" si="415"/>
        <v>1</v>
      </c>
      <c r="Q1490" s="9">
        <f t="shared" si="422"/>
        <v>0</v>
      </c>
      <c r="R1490" s="9">
        <f t="shared" si="428"/>
        <v>0</v>
      </c>
      <c r="S1490">
        <f t="shared" si="416"/>
        <v>0</v>
      </c>
      <c r="T1490" s="9">
        <f t="shared" si="423"/>
        <v>0</v>
      </c>
      <c r="U1490" s="9">
        <f t="shared" si="429"/>
        <v>1</v>
      </c>
      <c r="V1490">
        <f t="shared" si="417"/>
        <v>0</v>
      </c>
      <c r="W1490" s="9">
        <f t="shared" si="424"/>
        <v>0</v>
      </c>
      <c r="X1490" s="9">
        <f t="shared" si="430"/>
        <v>1</v>
      </c>
      <c r="Y1490">
        <f t="shared" si="418"/>
        <v>0</v>
      </c>
      <c r="Z1490" s="9">
        <f t="shared" si="425"/>
        <v>0</v>
      </c>
      <c r="AA1490" s="9">
        <f t="shared" si="431"/>
        <v>1</v>
      </c>
    </row>
    <row r="1491" spans="1:27" x14ac:dyDescent="0.2">
      <c r="A1491" s="4">
        <v>42534</v>
      </c>
      <c r="B1491" s="7">
        <v>-8.4311876683916126E-3</v>
      </c>
      <c r="C1491" s="7">
        <v>-2.4225851520895958E-2</v>
      </c>
      <c r="D1491" s="7">
        <v>-1.1932378634810448E-2</v>
      </c>
      <c r="E1491" s="7">
        <v>-6.4451782964169979E-3</v>
      </c>
      <c r="F1491" s="7">
        <v>1.0535106062889099E-2</v>
      </c>
      <c r="G1491" s="7">
        <v>1.3778691180050373E-2</v>
      </c>
      <c r="H1491" s="7">
        <v>1.9857296720147133E-2</v>
      </c>
      <c r="J1491">
        <f t="shared" si="419"/>
        <v>0</v>
      </c>
      <c r="K1491" s="9">
        <f t="shared" si="420"/>
        <v>0</v>
      </c>
      <c r="L1491" s="9">
        <f t="shared" si="426"/>
        <v>1</v>
      </c>
      <c r="M1491">
        <f t="shared" si="414"/>
        <v>0</v>
      </c>
      <c r="N1491" s="9">
        <f t="shared" si="421"/>
        <v>0</v>
      </c>
      <c r="O1491" s="9">
        <f t="shared" si="427"/>
        <v>1</v>
      </c>
      <c r="P1491">
        <f t="shared" si="415"/>
        <v>1</v>
      </c>
      <c r="Q1491" s="9">
        <f t="shared" si="422"/>
        <v>1</v>
      </c>
      <c r="R1491" s="9">
        <f t="shared" si="428"/>
        <v>0</v>
      </c>
      <c r="S1491">
        <f t="shared" si="416"/>
        <v>0</v>
      </c>
      <c r="T1491" s="9">
        <f t="shared" si="423"/>
        <v>0</v>
      </c>
      <c r="U1491" s="9">
        <f t="shared" si="429"/>
        <v>1</v>
      </c>
      <c r="V1491">
        <f t="shared" si="417"/>
        <v>0</v>
      </c>
      <c r="W1491" s="9">
        <f t="shared" si="424"/>
        <v>0</v>
      </c>
      <c r="X1491" s="9">
        <f t="shared" si="430"/>
        <v>1</v>
      </c>
      <c r="Y1491">
        <f t="shared" si="418"/>
        <v>0</v>
      </c>
      <c r="Z1491" s="9">
        <f t="shared" si="425"/>
        <v>0</v>
      </c>
      <c r="AA1491" s="9">
        <f t="shared" si="431"/>
        <v>1</v>
      </c>
    </row>
    <row r="1492" spans="1:27" x14ac:dyDescent="0.2">
      <c r="A1492" s="4">
        <v>42535</v>
      </c>
      <c r="B1492" s="7">
        <v>-2.8905931385864348E-3</v>
      </c>
      <c r="C1492" s="7">
        <v>-1.9933592528104782E-2</v>
      </c>
      <c r="D1492" s="7">
        <v>-1.0958421044051647E-2</v>
      </c>
      <c r="E1492" s="7">
        <v>-6.1069605872035027E-3</v>
      </c>
      <c r="F1492" s="7">
        <v>1.012639794498682E-2</v>
      </c>
      <c r="G1492" s="7">
        <v>1.2503849342465401E-2</v>
      </c>
      <c r="H1492" s="7">
        <v>1.8365947529673576E-2</v>
      </c>
      <c r="J1492">
        <f t="shared" si="419"/>
        <v>0</v>
      </c>
      <c r="K1492" s="9">
        <f t="shared" si="420"/>
        <v>0</v>
      </c>
      <c r="L1492" s="9">
        <f t="shared" si="426"/>
        <v>1</v>
      </c>
      <c r="M1492">
        <f t="shared" si="414"/>
        <v>0</v>
      </c>
      <c r="N1492" s="9">
        <f t="shared" si="421"/>
        <v>0</v>
      </c>
      <c r="O1492" s="9">
        <f t="shared" si="427"/>
        <v>1</v>
      </c>
      <c r="P1492">
        <f t="shared" si="415"/>
        <v>0</v>
      </c>
      <c r="Q1492" s="9">
        <f t="shared" si="422"/>
        <v>0</v>
      </c>
      <c r="R1492" s="9">
        <f t="shared" si="428"/>
        <v>0</v>
      </c>
      <c r="S1492">
        <f t="shared" si="416"/>
        <v>0</v>
      </c>
      <c r="T1492" s="9">
        <f t="shared" si="423"/>
        <v>0</v>
      </c>
      <c r="U1492" s="9">
        <f t="shared" si="429"/>
        <v>1</v>
      </c>
      <c r="V1492">
        <f t="shared" si="417"/>
        <v>0</v>
      </c>
      <c r="W1492" s="9">
        <f t="shared" si="424"/>
        <v>0</v>
      </c>
      <c r="X1492" s="9">
        <f t="shared" si="430"/>
        <v>1</v>
      </c>
      <c r="Y1492">
        <f t="shared" si="418"/>
        <v>0</v>
      </c>
      <c r="Z1492" s="9">
        <f t="shared" si="425"/>
        <v>0</v>
      </c>
      <c r="AA1492" s="9">
        <f t="shared" si="431"/>
        <v>1</v>
      </c>
    </row>
    <row r="1493" spans="1:27" x14ac:dyDescent="0.2">
      <c r="A1493" s="4">
        <v>42536</v>
      </c>
      <c r="B1493" s="7">
        <v>-2.0574052085585003E-3</v>
      </c>
      <c r="C1493" s="7">
        <v>-2.6080124080181122E-2</v>
      </c>
      <c r="D1493" s="7">
        <v>-1.4682076871395111E-2</v>
      </c>
      <c r="E1493" s="7">
        <v>-7.6525020413100719E-3</v>
      </c>
      <c r="F1493" s="7">
        <v>1.0816874913871288E-2</v>
      </c>
      <c r="G1493" s="7">
        <v>1.3790014199912548E-2</v>
      </c>
      <c r="H1493" s="7">
        <v>1.9556591287255287E-2</v>
      </c>
      <c r="J1493">
        <f t="shared" si="419"/>
        <v>0</v>
      </c>
      <c r="K1493" s="9">
        <f t="shared" si="420"/>
        <v>0</v>
      </c>
      <c r="L1493" s="9">
        <f t="shared" si="426"/>
        <v>1</v>
      </c>
      <c r="M1493">
        <f t="shared" si="414"/>
        <v>0</v>
      </c>
      <c r="N1493" s="9">
        <f t="shared" si="421"/>
        <v>0</v>
      </c>
      <c r="O1493" s="9">
        <f t="shared" si="427"/>
        <v>1</v>
      </c>
      <c r="P1493">
        <f t="shared" si="415"/>
        <v>0</v>
      </c>
      <c r="Q1493" s="9">
        <f t="shared" si="422"/>
        <v>0</v>
      </c>
      <c r="R1493" s="9">
        <f t="shared" si="428"/>
        <v>1</v>
      </c>
      <c r="S1493">
        <f t="shared" si="416"/>
        <v>0</v>
      </c>
      <c r="T1493" s="9">
        <f t="shared" si="423"/>
        <v>0</v>
      </c>
      <c r="U1493" s="9">
        <f t="shared" si="429"/>
        <v>1</v>
      </c>
      <c r="V1493">
        <f t="shared" si="417"/>
        <v>0</v>
      </c>
      <c r="W1493" s="9">
        <f t="shared" si="424"/>
        <v>0</v>
      </c>
      <c r="X1493" s="9">
        <f t="shared" si="430"/>
        <v>1</v>
      </c>
      <c r="Y1493">
        <f t="shared" si="418"/>
        <v>0</v>
      </c>
      <c r="Z1493" s="9">
        <f t="shared" si="425"/>
        <v>0</v>
      </c>
      <c r="AA1493" s="9">
        <f t="shared" si="431"/>
        <v>1</v>
      </c>
    </row>
    <row r="1494" spans="1:27" x14ac:dyDescent="0.2">
      <c r="A1494" s="4">
        <v>42537</v>
      </c>
      <c r="B1494" s="7">
        <v>2.7036960522778177E-3</v>
      </c>
      <c r="C1494" s="7">
        <v>-1.970202848315239E-2</v>
      </c>
      <c r="D1494" s="7">
        <v>-1.0770039632916451E-2</v>
      </c>
      <c r="E1494" s="7">
        <v>-6.9279251620173454E-3</v>
      </c>
      <c r="F1494" s="7">
        <v>8.7327659130096436E-3</v>
      </c>
      <c r="G1494" s="7">
        <v>1.0232825763523579E-2</v>
      </c>
      <c r="H1494" s="7">
        <v>1.3241867534816265E-2</v>
      </c>
      <c r="J1494">
        <f t="shared" si="419"/>
        <v>0</v>
      </c>
      <c r="K1494" s="9">
        <f t="shared" si="420"/>
        <v>0</v>
      </c>
      <c r="L1494" s="9">
        <f t="shared" si="426"/>
        <v>1</v>
      </c>
      <c r="M1494">
        <f t="shared" si="414"/>
        <v>0</v>
      </c>
      <c r="N1494" s="9">
        <f t="shared" si="421"/>
        <v>0</v>
      </c>
      <c r="O1494" s="9">
        <f t="shared" si="427"/>
        <v>1</v>
      </c>
      <c r="P1494">
        <f t="shared" si="415"/>
        <v>0</v>
      </c>
      <c r="Q1494" s="9">
        <f t="shared" si="422"/>
        <v>0</v>
      </c>
      <c r="R1494" s="9">
        <f t="shared" si="428"/>
        <v>1</v>
      </c>
      <c r="S1494">
        <f t="shared" si="416"/>
        <v>0</v>
      </c>
      <c r="T1494" s="9">
        <f t="shared" si="423"/>
        <v>0</v>
      </c>
      <c r="U1494" s="9">
        <f t="shared" si="429"/>
        <v>1</v>
      </c>
      <c r="V1494">
        <f t="shared" si="417"/>
        <v>0</v>
      </c>
      <c r="W1494" s="9">
        <f t="shared" si="424"/>
        <v>0</v>
      </c>
      <c r="X1494" s="9">
        <f t="shared" si="430"/>
        <v>1</v>
      </c>
      <c r="Y1494">
        <f t="shared" si="418"/>
        <v>0</v>
      </c>
      <c r="Z1494" s="9">
        <f t="shared" si="425"/>
        <v>0</v>
      </c>
      <c r="AA1494" s="9">
        <f t="shared" si="431"/>
        <v>1</v>
      </c>
    </row>
    <row r="1495" spans="1:27" x14ac:dyDescent="0.2">
      <c r="A1495" s="4">
        <v>42538</v>
      </c>
      <c r="B1495" s="7">
        <v>-5.3643072383181382E-3</v>
      </c>
      <c r="C1495" s="7">
        <v>-2.7866002172231674E-2</v>
      </c>
      <c r="D1495" s="7">
        <v>-1.4043332077562809E-2</v>
      </c>
      <c r="E1495" s="7">
        <v>-8.1694778054952621E-3</v>
      </c>
      <c r="F1495" s="7">
        <v>9.5897763967514038E-3</v>
      </c>
      <c r="G1495" s="7">
        <v>1.3005340471863747E-2</v>
      </c>
      <c r="H1495" s="7">
        <v>1.71221774071455E-2</v>
      </c>
      <c r="J1495">
        <f t="shared" si="419"/>
        <v>0</v>
      </c>
      <c r="K1495" s="9">
        <f t="shared" si="420"/>
        <v>0</v>
      </c>
      <c r="L1495" s="9">
        <f t="shared" si="426"/>
        <v>1</v>
      </c>
      <c r="M1495">
        <f t="shared" si="414"/>
        <v>0</v>
      </c>
      <c r="N1495" s="9">
        <f t="shared" si="421"/>
        <v>0</v>
      </c>
      <c r="O1495" s="9">
        <f t="shared" si="427"/>
        <v>1</v>
      </c>
      <c r="P1495">
        <f t="shared" si="415"/>
        <v>0</v>
      </c>
      <c r="Q1495" s="9">
        <f t="shared" si="422"/>
        <v>0</v>
      </c>
      <c r="R1495" s="9">
        <f t="shared" si="428"/>
        <v>1</v>
      </c>
      <c r="S1495">
        <f t="shared" si="416"/>
        <v>0</v>
      </c>
      <c r="T1495" s="9">
        <f t="shared" si="423"/>
        <v>0</v>
      </c>
      <c r="U1495" s="9">
        <f t="shared" si="429"/>
        <v>1</v>
      </c>
      <c r="V1495">
        <f t="shared" si="417"/>
        <v>0</v>
      </c>
      <c r="W1495" s="9">
        <f t="shared" si="424"/>
        <v>0</v>
      </c>
      <c r="X1495" s="9">
        <f t="shared" si="430"/>
        <v>1</v>
      </c>
      <c r="Y1495">
        <f t="shared" si="418"/>
        <v>0</v>
      </c>
      <c r="Z1495" s="9">
        <f t="shared" si="425"/>
        <v>0</v>
      </c>
      <c r="AA1495" s="9">
        <f t="shared" si="431"/>
        <v>1</v>
      </c>
    </row>
    <row r="1496" spans="1:27" x14ac:dyDescent="0.2">
      <c r="A1496" s="4">
        <v>42541</v>
      </c>
      <c r="B1496" s="7">
        <v>5.4414483873736893E-3</v>
      </c>
      <c r="C1496" s="7">
        <v>-1.9270472228527069E-2</v>
      </c>
      <c r="D1496" s="7">
        <v>-9.2510189861059189E-3</v>
      </c>
      <c r="E1496" s="7">
        <v>-5.3955242037773132E-3</v>
      </c>
      <c r="F1496" s="7">
        <v>9.1134980320930481E-3</v>
      </c>
      <c r="G1496" s="7">
        <v>1.1661090888082981E-2</v>
      </c>
      <c r="H1496" s="7">
        <v>1.5909990295767784E-2</v>
      </c>
      <c r="J1496">
        <f t="shared" si="419"/>
        <v>0</v>
      </c>
      <c r="K1496" s="9">
        <f t="shared" si="420"/>
        <v>0</v>
      </c>
      <c r="L1496" s="9">
        <f t="shared" si="426"/>
        <v>1</v>
      </c>
      <c r="M1496">
        <f t="shared" si="414"/>
        <v>0</v>
      </c>
      <c r="N1496" s="9">
        <f t="shared" si="421"/>
        <v>0</v>
      </c>
      <c r="O1496" s="9">
        <f t="shared" si="427"/>
        <v>1</v>
      </c>
      <c r="P1496">
        <f t="shared" si="415"/>
        <v>0</v>
      </c>
      <c r="Q1496" s="9">
        <f t="shared" si="422"/>
        <v>0</v>
      </c>
      <c r="R1496" s="9">
        <f t="shared" si="428"/>
        <v>1</v>
      </c>
      <c r="S1496">
        <f t="shared" si="416"/>
        <v>0</v>
      </c>
      <c r="T1496" s="9">
        <f t="shared" si="423"/>
        <v>0</v>
      </c>
      <c r="U1496" s="9">
        <f t="shared" si="429"/>
        <v>1</v>
      </c>
      <c r="V1496">
        <f t="shared" si="417"/>
        <v>0</v>
      </c>
      <c r="W1496" s="9">
        <f t="shared" si="424"/>
        <v>0</v>
      </c>
      <c r="X1496" s="9">
        <f t="shared" si="430"/>
        <v>1</v>
      </c>
      <c r="Y1496">
        <f t="shared" si="418"/>
        <v>0</v>
      </c>
      <c r="Z1496" s="9">
        <f t="shared" si="425"/>
        <v>0</v>
      </c>
      <c r="AA1496" s="9">
        <f t="shared" si="431"/>
        <v>1</v>
      </c>
    </row>
    <row r="1497" spans="1:27" x14ac:dyDescent="0.2">
      <c r="A1497" s="4">
        <v>42542</v>
      </c>
      <c r="B1497" s="7">
        <v>2.9846457432837754E-3</v>
      </c>
      <c r="C1497" s="7">
        <v>-2.2099541500210762E-2</v>
      </c>
      <c r="D1497" s="7">
        <v>-1.0430152527987957E-2</v>
      </c>
      <c r="E1497" s="7">
        <v>-6.7525492049753666E-3</v>
      </c>
      <c r="F1497" s="7">
        <v>6.5526892431080341E-3</v>
      </c>
      <c r="G1497" s="7">
        <v>9.2022707685828209E-3</v>
      </c>
      <c r="H1497" s="7">
        <v>1.2496746145188808E-2</v>
      </c>
      <c r="J1497">
        <f t="shared" si="419"/>
        <v>0</v>
      </c>
      <c r="K1497" s="9">
        <f t="shared" si="420"/>
        <v>0</v>
      </c>
      <c r="L1497" s="9">
        <f t="shared" si="426"/>
        <v>1</v>
      </c>
      <c r="M1497">
        <f t="shared" si="414"/>
        <v>0</v>
      </c>
      <c r="N1497" s="9">
        <f t="shared" si="421"/>
        <v>0</v>
      </c>
      <c r="O1497" s="9">
        <f t="shared" si="427"/>
        <v>1</v>
      </c>
      <c r="P1497">
        <f t="shared" si="415"/>
        <v>0</v>
      </c>
      <c r="Q1497" s="9">
        <f t="shared" si="422"/>
        <v>0</v>
      </c>
      <c r="R1497" s="9">
        <f t="shared" si="428"/>
        <v>1</v>
      </c>
      <c r="S1497">
        <f t="shared" si="416"/>
        <v>0</v>
      </c>
      <c r="T1497" s="9">
        <f t="shared" si="423"/>
        <v>0</v>
      </c>
      <c r="U1497" s="9">
        <f t="shared" si="429"/>
        <v>1</v>
      </c>
      <c r="V1497">
        <f t="shared" si="417"/>
        <v>0</v>
      </c>
      <c r="W1497" s="9">
        <f t="shared" si="424"/>
        <v>0</v>
      </c>
      <c r="X1497" s="9">
        <f t="shared" si="430"/>
        <v>1</v>
      </c>
      <c r="Y1497">
        <f t="shared" si="418"/>
        <v>0</v>
      </c>
      <c r="Z1497" s="9">
        <f t="shared" si="425"/>
        <v>0</v>
      </c>
      <c r="AA1497" s="9">
        <f t="shared" si="431"/>
        <v>1</v>
      </c>
    </row>
    <row r="1498" spans="1:27" x14ac:dyDescent="0.2">
      <c r="A1498" s="4">
        <v>42543</v>
      </c>
      <c r="B1498" s="7">
        <v>-1.7800875499841735E-3</v>
      </c>
      <c r="C1498" s="7">
        <v>-1.9137099385261536E-2</v>
      </c>
      <c r="D1498" s="7">
        <v>-9.105718694627285E-3</v>
      </c>
      <c r="E1498" s="7">
        <v>-7.0193083956837654E-3</v>
      </c>
      <c r="F1498" s="7">
        <v>6.4495704136788845E-3</v>
      </c>
      <c r="G1498" s="7">
        <v>8.1092678010463715E-3</v>
      </c>
      <c r="H1498" s="7">
        <v>9.7575299441814423E-3</v>
      </c>
      <c r="J1498">
        <f t="shared" si="419"/>
        <v>0</v>
      </c>
      <c r="K1498" s="9">
        <f t="shared" si="420"/>
        <v>0</v>
      </c>
      <c r="L1498" s="9">
        <f t="shared" si="426"/>
        <v>1</v>
      </c>
      <c r="M1498">
        <f t="shared" si="414"/>
        <v>0</v>
      </c>
      <c r="N1498" s="9">
        <f t="shared" si="421"/>
        <v>0</v>
      </c>
      <c r="O1498" s="9">
        <f t="shared" si="427"/>
        <v>1</v>
      </c>
      <c r="P1498">
        <f t="shared" si="415"/>
        <v>0</v>
      </c>
      <c r="Q1498" s="9">
        <f t="shared" si="422"/>
        <v>0</v>
      </c>
      <c r="R1498" s="9">
        <f t="shared" si="428"/>
        <v>1</v>
      </c>
      <c r="S1498">
        <f t="shared" si="416"/>
        <v>0</v>
      </c>
      <c r="T1498" s="9">
        <f t="shared" si="423"/>
        <v>0</v>
      </c>
      <c r="U1498" s="9">
        <f t="shared" si="429"/>
        <v>1</v>
      </c>
      <c r="V1498">
        <f t="shared" si="417"/>
        <v>0</v>
      </c>
      <c r="W1498" s="9">
        <f t="shared" si="424"/>
        <v>0</v>
      </c>
      <c r="X1498" s="9">
        <f t="shared" si="430"/>
        <v>1</v>
      </c>
      <c r="Y1498">
        <f t="shared" si="418"/>
        <v>0</v>
      </c>
      <c r="Z1498" s="9">
        <f t="shared" si="425"/>
        <v>0</v>
      </c>
      <c r="AA1498" s="9">
        <f t="shared" si="431"/>
        <v>1</v>
      </c>
    </row>
    <row r="1499" spans="1:27" x14ac:dyDescent="0.2">
      <c r="A1499" s="4">
        <v>42544</v>
      </c>
      <c r="B1499" s="7">
        <v>1.3915347073725739E-2</v>
      </c>
      <c r="C1499" s="7">
        <v>-1.9852312281727791E-2</v>
      </c>
      <c r="D1499" s="7">
        <v>-9.1065345332026482E-3</v>
      </c>
      <c r="E1499" s="7">
        <v>-6.9237067364156246E-3</v>
      </c>
      <c r="F1499" s="7">
        <v>7.2496663779020309E-3</v>
      </c>
      <c r="G1499" s="7">
        <v>8.5310889407992363E-3</v>
      </c>
      <c r="H1499" s="7">
        <v>9.6970517188310623E-3</v>
      </c>
      <c r="J1499">
        <f t="shared" si="419"/>
        <v>0</v>
      </c>
      <c r="K1499" s="9">
        <f t="shared" si="420"/>
        <v>0</v>
      </c>
      <c r="L1499" s="9">
        <f t="shared" si="426"/>
        <v>1</v>
      </c>
      <c r="M1499">
        <f t="shared" si="414"/>
        <v>0</v>
      </c>
      <c r="N1499" s="9">
        <f t="shared" si="421"/>
        <v>0</v>
      </c>
      <c r="O1499" s="9">
        <f t="shared" si="427"/>
        <v>1</v>
      </c>
      <c r="P1499">
        <f t="shared" si="415"/>
        <v>0</v>
      </c>
      <c r="Q1499" s="9">
        <f t="shared" si="422"/>
        <v>0</v>
      </c>
      <c r="R1499" s="9">
        <f t="shared" si="428"/>
        <v>1</v>
      </c>
      <c r="S1499">
        <f t="shared" si="416"/>
        <v>1</v>
      </c>
      <c r="T1499" s="9">
        <f t="shared" si="423"/>
        <v>0</v>
      </c>
      <c r="U1499" s="9">
        <f t="shared" si="429"/>
        <v>0</v>
      </c>
      <c r="V1499">
        <f t="shared" si="417"/>
        <v>1</v>
      </c>
      <c r="W1499" s="9">
        <f t="shared" si="424"/>
        <v>0</v>
      </c>
      <c r="X1499" s="9">
        <f t="shared" si="430"/>
        <v>0</v>
      </c>
      <c r="Y1499">
        <f t="shared" si="418"/>
        <v>1</v>
      </c>
      <c r="Z1499" s="9">
        <f t="shared" si="425"/>
        <v>0</v>
      </c>
      <c r="AA1499" s="9">
        <f t="shared" si="431"/>
        <v>0</v>
      </c>
    </row>
    <row r="1500" spans="1:27" x14ac:dyDescent="0.2">
      <c r="A1500" s="4">
        <v>42545</v>
      </c>
      <c r="B1500" s="7">
        <v>-4.229124061789992E-2</v>
      </c>
      <c r="C1500" s="7">
        <v>-2.4824207648634911E-2</v>
      </c>
      <c r="D1500" s="7">
        <v>-1.0907469317317009E-2</v>
      </c>
      <c r="E1500" s="7">
        <v>-8.5260672494769096E-3</v>
      </c>
      <c r="F1500" s="7">
        <v>5.733223631978035E-3</v>
      </c>
      <c r="G1500" s="7">
        <v>9.7752334550023079E-3</v>
      </c>
      <c r="H1500" s="7">
        <v>1.3178707100450993E-2</v>
      </c>
      <c r="J1500">
        <f t="shared" si="419"/>
        <v>1</v>
      </c>
      <c r="K1500" s="9">
        <f t="shared" si="420"/>
        <v>0</v>
      </c>
      <c r="L1500" s="9">
        <f t="shared" si="426"/>
        <v>0</v>
      </c>
      <c r="M1500">
        <f t="shared" si="414"/>
        <v>1</v>
      </c>
      <c r="N1500" s="9">
        <f t="shared" si="421"/>
        <v>0</v>
      </c>
      <c r="O1500" s="9">
        <f t="shared" si="427"/>
        <v>0</v>
      </c>
      <c r="P1500">
        <f t="shared" si="415"/>
        <v>1</v>
      </c>
      <c r="Q1500" s="9">
        <f t="shared" si="422"/>
        <v>0</v>
      </c>
      <c r="R1500" s="9">
        <f t="shared" si="428"/>
        <v>0</v>
      </c>
      <c r="S1500">
        <f t="shared" si="416"/>
        <v>0</v>
      </c>
      <c r="T1500" s="9">
        <f t="shared" si="423"/>
        <v>0</v>
      </c>
      <c r="U1500" s="9">
        <f t="shared" si="429"/>
        <v>0</v>
      </c>
      <c r="V1500">
        <f t="shared" si="417"/>
        <v>0</v>
      </c>
      <c r="W1500" s="9">
        <f t="shared" si="424"/>
        <v>0</v>
      </c>
      <c r="X1500" s="9">
        <f t="shared" si="430"/>
        <v>0</v>
      </c>
      <c r="Y1500">
        <f t="shared" si="418"/>
        <v>0</v>
      </c>
      <c r="Z1500" s="9">
        <f t="shared" si="425"/>
        <v>0</v>
      </c>
      <c r="AA1500" s="9">
        <f t="shared" si="431"/>
        <v>0</v>
      </c>
    </row>
    <row r="1501" spans="1:27" x14ac:dyDescent="0.2">
      <c r="A1501" s="4">
        <v>42548</v>
      </c>
      <c r="B1501" s="7">
        <v>-1.683566678622709E-2</v>
      </c>
      <c r="C1501" s="7">
        <v>-5.9604723006486893E-2</v>
      </c>
      <c r="D1501" s="7">
        <v>-2.9805537313222885E-2</v>
      </c>
      <c r="E1501" s="7">
        <v>-1.7176585271954536E-2</v>
      </c>
      <c r="F1501" s="7">
        <v>2.802986279129982E-2</v>
      </c>
      <c r="G1501" s="7">
        <v>3.7219114601612091E-2</v>
      </c>
      <c r="H1501" s="7">
        <v>5.8914884924888611E-2</v>
      </c>
      <c r="J1501">
        <f t="shared" si="419"/>
        <v>0</v>
      </c>
      <c r="K1501" s="9">
        <f t="shared" si="420"/>
        <v>0</v>
      </c>
      <c r="L1501" s="9">
        <f t="shared" si="426"/>
        <v>0</v>
      </c>
      <c r="M1501">
        <f t="shared" si="414"/>
        <v>0</v>
      </c>
      <c r="N1501" s="9">
        <f t="shared" si="421"/>
        <v>0</v>
      </c>
      <c r="O1501" s="9">
        <f t="shared" si="427"/>
        <v>0</v>
      </c>
      <c r="P1501">
        <f t="shared" si="415"/>
        <v>0</v>
      </c>
      <c r="Q1501" s="9">
        <f t="shared" si="422"/>
        <v>0</v>
      </c>
      <c r="R1501" s="9">
        <f t="shared" si="428"/>
        <v>0</v>
      </c>
      <c r="S1501">
        <f t="shared" si="416"/>
        <v>0</v>
      </c>
      <c r="T1501" s="9">
        <f t="shared" si="423"/>
        <v>0</v>
      </c>
      <c r="U1501" s="9">
        <f t="shared" si="429"/>
        <v>1</v>
      </c>
      <c r="V1501">
        <f t="shared" si="417"/>
        <v>0</v>
      </c>
      <c r="W1501" s="9">
        <f t="shared" si="424"/>
        <v>0</v>
      </c>
      <c r="X1501" s="9">
        <f t="shared" si="430"/>
        <v>1</v>
      </c>
      <c r="Y1501">
        <f t="shared" si="418"/>
        <v>0</v>
      </c>
      <c r="Z1501" s="9">
        <f t="shared" si="425"/>
        <v>0</v>
      </c>
      <c r="AA1501" s="9">
        <f t="shared" si="431"/>
        <v>1</v>
      </c>
    </row>
    <row r="1502" spans="1:27" x14ac:dyDescent="0.2">
      <c r="A1502" s="4">
        <v>42549</v>
      </c>
      <c r="B1502" s="7">
        <v>2.167876990233213E-2</v>
      </c>
      <c r="C1502" s="7">
        <v>-5.5773273110389709E-2</v>
      </c>
      <c r="D1502" s="7">
        <v>-3.2637402415275574E-2</v>
      </c>
      <c r="E1502" s="7">
        <v>-2.1096356213092804E-2</v>
      </c>
      <c r="F1502" s="7">
        <v>2.6271160691976547E-2</v>
      </c>
      <c r="G1502" s="7">
        <v>3.4419100731611252E-2</v>
      </c>
      <c r="H1502" s="7">
        <v>4.830777645111084E-2</v>
      </c>
      <c r="J1502">
        <f t="shared" si="419"/>
        <v>0</v>
      </c>
      <c r="K1502" s="9">
        <f t="shared" si="420"/>
        <v>0</v>
      </c>
      <c r="L1502" s="9">
        <f t="shared" si="426"/>
        <v>1</v>
      </c>
      <c r="M1502">
        <f t="shared" si="414"/>
        <v>0</v>
      </c>
      <c r="N1502" s="9">
        <f t="shared" si="421"/>
        <v>0</v>
      </c>
      <c r="O1502" s="9">
        <f t="shared" si="427"/>
        <v>1</v>
      </c>
      <c r="P1502">
        <f t="shared" si="415"/>
        <v>0</v>
      </c>
      <c r="Q1502" s="9">
        <f t="shared" si="422"/>
        <v>0</v>
      </c>
      <c r="R1502" s="9">
        <f t="shared" si="428"/>
        <v>1</v>
      </c>
      <c r="S1502">
        <f t="shared" si="416"/>
        <v>0</v>
      </c>
      <c r="T1502" s="9">
        <f t="shared" si="423"/>
        <v>0</v>
      </c>
      <c r="U1502" s="9">
        <f t="shared" si="429"/>
        <v>1</v>
      </c>
      <c r="V1502">
        <f t="shared" si="417"/>
        <v>0</v>
      </c>
      <c r="W1502" s="9">
        <f t="shared" si="424"/>
        <v>0</v>
      </c>
      <c r="X1502" s="9">
        <f t="shared" si="430"/>
        <v>1</v>
      </c>
      <c r="Y1502">
        <f t="shared" si="418"/>
        <v>0</v>
      </c>
      <c r="Z1502" s="9">
        <f t="shared" si="425"/>
        <v>0</v>
      </c>
      <c r="AA1502" s="9">
        <f t="shared" si="431"/>
        <v>1</v>
      </c>
    </row>
    <row r="1503" spans="1:27" x14ac:dyDescent="0.2">
      <c r="A1503" s="4">
        <v>42550</v>
      </c>
      <c r="B1503" s="7">
        <v>1.8754212492165596E-2</v>
      </c>
      <c r="C1503" s="7">
        <v>-2.6285426691174507E-2</v>
      </c>
      <c r="D1503" s="7">
        <v>-1.8562547862529755E-2</v>
      </c>
      <c r="E1503" s="7">
        <v>-1.9158154726028442E-2</v>
      </c>
      <c r="F1503" s="7">
        <v>1.2646517716348171E-2</v>
      </c>
      <c r="G1503" s="7">
        <v>1.7696749418973923E-2</v>
      </c>
      <c r="H1503" s="7">
        <v>2.2758893668651581E-2</v>
      </c>
      <c r="J1503">
        <f t="shared" si="419"/>
        <v>0</v>
      </c>
      <c r="K1503" s="9">
        <f t="shared" si="420"/>
        <v>0</v>
      </c>
      <c r="L1503" s="9">
        <f t="shared" si="426"/>
        <v>1</v>
      </c>
      <c r="M1503">
        <f t="shared" si="414"/>
        <v>0</v>
      </c>
      <c r="N1503" s="9">
        <f t="shared" si="421"/>
        <v>0</v>
      </c>
      <c r="O1503" s="9">
        <f t="shared" si="427"/>
        <v>1</v>
      </c>
      <c r="P1503">
        <f t="shared" si="415"/>
        <v>0</v>
      </c>
      <c r="Q1503" s="9">
        <f t="shared" si="422"/>
        <v>0</v>
      </c>
      <c r="R1503" s="9">
        <f t="shared" si="428"/>
        <v>1</v>
      </c>
      <c r="S1503">
        <f t="shared" si="416"/>
        <v>1</v>
      </c>
      <c r="T1503" s="9">
        <f t="shared" si="423"/>
        <v>0</v>
      </c>
      <c r="U1503" s="9">
        <f t="shared" si="429"/>
        <v>0</v>
      </c>
      <c r="V1503">
        <f t="shared" si="417"/>
        <v>1</v>
      </c>
      <c r="W1503" s="9">
        <f t="shared" si="424"/>
        <v>0</v>
      </c>
      <c r="X1503" s="9">
        <f t="shared" si="430"/>
        <v>0</v>
      </c>
      <c r="Y1503">
        <f t="shared" si="418"/>
        <v>0</v>
      </c>
      <c r="Z1503" s="9">
        <f t="shared" si="425"/>
        <v>0</v>
      </c>
      <c r="AA1503" s="9">
        <f t="shared" si="431"/>
        <v>1</v>
      </c>
    </row>
    <row r="1504" spans="1:27" x14ac:dyDescent="0.2">
      <c r="A1504" s="4">
        <v>42551</v>
      </c>
      <c r="B1504" s="7">
        <v>1.1258237747373492E-2</v>
      </c>
      <c r="C1504" s="7">
        <v>-5.1817823201417923E-2</v>
      </c>
      <c r="D1504" s="7">
        <v>-3.1950928270816803E-2</v>
      </c>
      <c r="E1504" s="7">
        <v>-2.3525282740592957E-2</v>
      </c>
      <c r="F1504" s="7">
        <v>2.0406134426593781E-2</v>
      </c>
      <c r="G1504" s="7">
        <v>2.9972262680530548E-2</v>
      </c>
      <c r="H1504" s="7">
        <v>4.0736060589551926E-2</v>
      </c>
      <c r="J1504">
        <f t="shared" si="419"/>
        <v>0</v>
      </c>
      <c r="K1504" s="9">
        <f t="shared" si="420"/>
        <v>0</v>
      </c>
      <c r="L1504" s="9">
        <f t="shared" si="426"/>
        <v>1</v>
      </c>
      <c r="M1504">
        <f t="shared" si="414"/>
        <v>0</v>
      </c>
      <c r="N1504" s="9">
        <f t="shared" si="421"/>
        <v>0</v>
      </c>
      <c r="O1504" s="9">
        <f t="shared" si="427"/>
        <v>1</v>
      </c>
      <c r="P1504">
        <f t="shared" si="415"/>
        <v>0</v>
      </c>
      <c r="Q1504" s="9">
        <f t="shared" si="422"/>
        <v>0</v>
      </c>
      <c r="R1504" s="9">
        <f t="shared" si="428"/>
        <v>1</v>
      </c>
      <c r="S1504">
        <f t="shared" si="416"/>
        <v>0</v>
      </c>
      <c r="T1504" s="9">
        <f t="shared" si="423"/>
        <v>0</v>
      </c>
      <c r="U1504" s="9">
        <f t="shared" si="429"/>
        <v>0</v>
      </c>
      <c r="V1504">
        <f t="shared" si="417"/>
        <v>0</v>
      </c>
      <c r="W1504" s="9">
        <f t="shared" si="424"/>
        <v>0</v>
      </c>
      <c r="X1504" s="9">
        <f t="shared" si="430"/>
        <v>0</v>
      </c>
      <c r="Y1504">
        <f t="shared" si="418"/>
        <v>0</v>
      </c>
      <c r="Z1504" s="9">
        <f t="shared" si="425"/>
        <v>0</v>
      </c>
      <c r="AA1504" s="9">
        <f t="shared" si="431"/>
        <v>1</v>
      </c>
    </row>
    <row r="1505" spans="1:27" x14ac:dyDescent="0.2">
      <c r="A1505" s="4">
        <v>42552</v>
      </c>
      <c r="B1505" s="7">
        <v>2.9141308094335575E-3</v>
      </c>
      <c r="C1505" s="7">
        <v>-3.9387904107570648E-2</v>
      </c>
      <c r="D1505" s="7">
        <v>-2.8389524668455124E-2</v>
      </c>
      <c r="E1505" s="7">
        <v>-2.2813253104686737E-2</v>
      </c>
      <c r="F1505" s="7">
        <v>1.982203871011734E-2</v>
      </c>
      <c r="G1505" s="7">
        <v>2.5764878839254379E-2</v>
      </c>
      <c r="H1505" s="7">
        <v>3.36931012570858E-2</v>
      </c>
      <c r="J1505">
        <f t="shared" si="419"/>
        <v>0</v>
      </c>
      <c r="K1505" s="9">
        <f t="shared" si="420"/>
        <v>0</v>
      </c>
      <c r="L1505" s="9">
        <f t="shared" si="426"/>
        <v>1</v>
      </c>
      <c r="M1505">
        <f t="shared" si="414"/>
        <v>0</v>
      </c>
      <c r="N1505" s="9">
        <f t="shared" si="421"/>
        <v>0</v>
      </c>
      <c r="O1505" s="9">
        <f t="shared" si="427"/>
        <v>1</v>
      </c>
      <c r="P1505">
        <f t="shared" si="415"/>
        <v>0</v>
      </c>
      <c r="Q1505" s="9">
        <f t="shared" si="422"/>
        <v>0</v>
      </c>
      <c r="R1505" s="9">
        <f t="shared" si="428"/>
        <v>1</v>
      </c>
      <c r="S1505">
        <f t="shared" si="416"/>
        <v>0</v>
      </c>
      <c r="T1505" s="9">
        <f t="shared" si="423"/>
        <v>0</v>
      </c>
      <c r="U1505" s="9">
        <f t="shared" si="429"/>
        <v>1</v>
      </c>
      <c r="V1505">
        <f t="shared" si="417"/>
        <v>0</v>
      </c>
      <c r="W1505" s="9">
        <f t="shared" si="424"/>
        <v>0</v>
      </c>
      <c r="X1505" s="9">
        <f t="shared" si="430"/>
        <v>1</v>
      </c>
      <c r="Y1505">
        <f t="shared" si="418"/>
        <v>0</v>
      </c>
      <c r="Z1505" s="9">
        <f t="shared" si="425"/>
        <v>0</v>
      </c>
      <c r="AA1505" s="9">
        <f t="shared" si="431"/>
        <v>1</v>
      </c>
    </row>
    <row r="1506" spans="1:27" x14ac:dyDescent="0.2">
      <c r="A1506" s="4">
        <v>42556</v>
      </c>
      <c r="B1506" s="7">
        <v>-6.5087571248663564E-3</v>
      </c>
      <c r="C1506" s="7">
        <v>-3.3295866101980209E-2</v>
      </c>
      <c r="D1506" s="7">
        <v>-2.357131615281105E-2</v>
      </c>
      <c r="E1506" s="7">
        <v>-1.8594410270452499E-2</v>
      </c>
      <c r="F1506" s="7">
        <v>1.7508808523416519E-2</v>
      </c>
      <c r="G1506" s="7">
        <v>2.2243591025471687E-2</v>
      </c>
      <c r="H1506" s="7">
        <v>2.8400665149092674E-2</v>
      </c>
      <c r="J1506">
        <f t="shared" si="419"/>
        <v>0</v>
      </c>
      <c r="K1506" s="9">
        <f t="shared" si="420"/>
        <v>0</v>
      </c>
      <c r="L1506" s="9">
        <f t="shared" si="426"/>
        <v>1</v>
      </c>
      <c r="M1506">
        <f t="shared" si="414"/>
        <v>0</v>
      </c>
      <c r="N1506" s="9">
        <f t="shared" si="421"/>
        <v>0</v>
      </c>
      <c r="O1506" s="9">
        <f t="shared" si="427"/>
        <v>1</v>
      </c>
      <c r="P1506">
        <f t="shared" si="415"/>
        <v>0</v>
      </c>
      <c r="Q1506" s="9">
        <f t="shared" si="422"/>
        <v>0</v>
      </c>
      <c r="R1506" s="9">
        <f t="shared" si="428"/>
        <v>1</v>
      </c>
      <c r="S1506">
        <f t="shared" si="416"/>
        <v>0</v>
      </c>
      <c r="T1506" s="9">
        <f t="shared" si="423"/>
        <v>0</v>
      </c>
      <c r="U1506" s="9">
        <f t="shared" si="429"/>
        <v>1</v>
      </c>
      <c r="V1506">
        <f t="shared" si="417"/>
        <v>0</v>
      </c>
      <c r="W1506" s="9">
        <f t="shared" si="424"/>
        <v>0</v>
      </c>
      <c r="X1506" s="9">
        <f t="shared" si="430"/>
        <v>1</v>
      </c>
      <c r="Y1506">
        <f t="shared" si="418"/>
        <v>0</v>
      </c>
      <c r="Z1506" s="9">
        <f t="shared" si="425"/>
        <v>0</v>
      </c>
      <c r="AA1506" s="9">
        <f t="shared" si="431"/>
        <v>1</v>
      </c>
    </row>
    <row r="1507" spans="1:27" x14ac:dyDescent="0.2">
      <c r="A1507" s="4">
        <v>42557</v>
      </c>
      <c r="B1507" s="7">
        <v>5.4587379371360475E-3</v>
      </c>
      <c r="C1507" s="7">
        <v>-3.0291358008980751E-2</v>
      </c>
      <c r="D1507" s="7">
        <v>-2.0953834056854248E-2</v>
      </c>
      <c r="E1507" s="7">
        <v>-1.6952883452177048E-2</v>
      </c>
      <c r="F1507" s="7">
        <v>1.7481721937656403E-2</v>
      </c>
      <c r="G1507" s="7">
        <v>2.1558985114097595E-2</v>
      </c>
      <c r="H1507" s="7">
        <v>2.8391998261213303E-2</v>
      </c>
      <c r="J1507">
        <f t="shared" si="419"/>
        <v>0</v>
      </c>
      <c r="K1507" s="9">
        <f t="shared" si="420"/>
        <v>0</v>
      </c>
      <c r="L1507" s="9">
        <f t="shared" si="426"/>
        <v>1</v>
      </c>
      <c r="M1507">
        <f t="shared" si="414"/>
        <v>0</v>
      </c>
      <c r="N1507" s="9">
        <f t="shared" si="421"/>
        <v>0</v>
      </c>
      <c r="O1507" s="9">
        <f t="shared" si="427"/>
        <v>1</v>
      </c>
      <c r="P1507">
        <f t="shared" si="415"/>
        <v>0</v>
      </c>
      <c r="Q1507" s="9">
        <f t="shared" si="422"/>
        <v>0</v>
      </c>
      <c r="R1507" s="9">
        <f t="shared" si="428"/>
        <v>1</v>
      </c>
      <c r="S1507">
        <f t="shared" si="416"/>
        <v>0</v>
      </c>
      <c r="T1507" s="9">
        <f t="shared" si="423"/>
        <v>0</v>
      </c>
      <c r="U1507" s="9">
        <f t="shared" si="429"/>
        <v>1</v>
      </c>
      <c r="V1507">
        <f t="shared" si="417"/>
        <v>0</v>
      </c>
      <c r="W1507" s="9">
        <f t="shared" si="424"/>
        <v>0</v>
      </c>
      <c r="X1507" s="9">
        <f t="shared" si="430"/>
        <v>1</v>
      </c>
      <c r="Y1507">
        <f t="shared" si="418"/>
        <v>0</v>
      </c>
      <c r="Z1507" s="9">
        <f t="shared" si="425"/>
        <v>0</v>
      </c>
      <c r="AA1507" s="9">
        <f t="shared" si="431"/>
        <v>1</v>
      </c>
    </row>
    <row r="1508" spans="1:27" x14ac:dyDescent="0.2">
      <c r="A1508" s="4">
        <v>42558</v>
      </c>
      <c r="B1508" s="7">
        <v>-1.0033205972929311E-3</v>
      </c>
      <c r="C1508" s="7">
        <v>-3.1161189079284668E-2</v>
      </c>
      <c r="D1508" s="7">
        <v>-2.0056366920471191E-2</v>
      </c>
      <c r="E1508" s="7">
        <v>-1.5732532367110252E-2</v>
      </c>
      <c r="F1508" s="7">
        <v>1.4192118309438229E-2</v>
      </c>
      <c r="G1508" s="7">
        <v>1.9567098468542099E-2</v>
      </c>
      <c r="H1508" s="7">
        <v>2.582268975675106E-2</v>
      </c>
      <c r="J1508">
        <f t="shared" si="419"/>
        <v>0</v>
      </c>
      <c r="K1508" s="9">
        <f t="shared" si="420"/>
        <v>0</v>
      </c>
      <c r="L1508" s="9">
        <f t="shared" si="426"/>
        <v>1</v>
      </c>
      <c r="M1508">
        <f t="shared" si="414"/>
        <v>0</v>
      </c>
      <c r="N1508" s="9">
        <f t="shared" si="421"/>
        <v>0</v>
      </c>
      <c r="O1508" s="9">
        <f t="shared" si="427"/>
        <v>1</v>
      </c>
      <c r="P1508">
        <f t="shared" si="415"/>
        <v>0</v>
      </c>
      <c r="Q1508" s="9">
        <f t="shared" si="422"/>
        <v>0</v>
      </c>
      <c r="R1508" s="9">
        <f t="shared" si="428"/>
        <v>1</v>
      </c>
      <c r="S1508">
        <f t="shared" si="416"/>
        <v>0</v>
      </c>
      <c r="T1508" s="9">
        <f t="shared" si="423"/>
        <v>0</v>
      </c>
      <c r="U1508" s="9">
        <f t="shared" si="429"/>
        <v>1</v>
      </c>
      <c r="V1508">
        <f t="shared" si="417"/>
        <v>0</v>
      </c>
      <c r="W1508" s="9">
        <f t="shared" si="424"/>
        <v>0</v>
      </c>
      <c r="X1508" s="9">
        <f t="shared" si="430"/>
        <v>1</v>
      </c>
      <c r="Y1508">
        <f t="shared" si="418"/>
        <v>0</v>
      </c>
      <c r="Z1508" s="9">
        <f t="shared" si="425"/>
        <v>0</v>
      </c>
      <c r="AA1508" s="9">
        <f t="shared" si="431"/>
        <v>1</v>
      </c>
    </row>
    <row r="1509" spans="1:27" x14ac:dyDescent="0.2">
      <c r="A1509" s="4">
        <v>42559</v>
      </c>
      <c r="B1509" s="7">
        <v>1.3531363729831984E-2</v>
      </c>
      <c r="C1509" s="7">
        <v>-2.939615398645401E-2</v>
      </c>
      <c r="D1509" s="7">
        <v>-1.8206380307674408E-2</v>
      </c>
      <c r="E1509" s="7">
        <v>-1.4053371734917164E-2</v>
      </c>
      <c r="F1509" s="7">
        <v>1.3877889141440392E-2</v>
      </c>
      <c r="G1509" s="7">
        <v>1.8714839592576027E-2</v>
      </c>
      <c r="H1509" s="7">
        <v>2.4035757407546043E-2</v>
      </c>
      <c r="J1509">
        <f t="shared" si="419"/>
        <v>0</v>
      </c>
      <c r="K1509" s="9">
        <f t="shared" si="420"/>
        <v>0</v>
      </c>
      <c r="L1509" s="9">
        <f t="shared" si="426"/>
        <v>1</v>
      </c>
      <c r="M1509">
        <f t="shared" si="414"/>
        <v>0</v>
      </c>
      <c r="N1509" s="9">
        <f t="shared" si="421"/>
        <v>0</v>
      </c>
      <c r="O1509" s="9">
        <f t="shared" si="427"/>
        <v>1</v>
      </c>
      <c r="P1509">
        <f t="shared" si="415"/>
        <v>0</v>
      </c>
      <c r="Q1509" s="9">
        <f t="shared" si="422"/>
        <v>0</v>
      </c>
      <c r="R1509" s="9">
        <f t="shared" si="428"/>
        <v>1</v>
      </c>
      <c r="S1509">
        <f t="shared" si="416"/>
        <v>0</v>
      </c>
      <c r="T1509" s="9">
        <f t="shared" si="423"/>
        <v>0</v>
      </c>
      <c r="U1509" s="9">
        <f t="shared" si="429"/>
        <v>1</v>
      </c>
      <c r="V1509">
        <f t="shared" si="417"/>
        <v>0</v>
      </c>
      <c r="W1509" s="9">
        <f t="shared" si="424"/>
        <v>0</v>
      </c>
      <c r="X1509" s="9">
        <f t="shared" si="430"/>
        <v>1</v>
      </c>
      <c r="Y1509">
        <f t="shared" si="418"/>
        <v>0</v>
      </c>
      <c r="Z1509" s="9">
        <f t="shared" si="425"/>
        <v>0</v>
      </c>
      <c r="AA1509" s="9">
        <f t="shared" si="431"/>
        <v>1</v>
      </c>
    </row>
    <row r="1510" spans="1:27" x14ac:dyDescent="0.2">
      <c r="A1510" s="4">
        <v>42562</v>
      </c>
      <c r="B1510" s="7">
        <v>4.6109049415123584E-3</v>
      </c>
      <c r="C1510" s="7">
        <v>-2.7298601344227791E-2</v>
      </c>
      <c r="D1510" s="7">
        <v>-1.5178182162344456E-2</v>
      </c>
      <c r="E1510" s="7">
        <v>-1.3088108971714973E-2</v>
      </c>
      <c r="F1510" s="7">
        <v>9.6453279256820679E-3</v>
      </c>
      <c r="G1510" s="7">
        <v>1.6005495563149452E-2</v>
      </c>
      <c r="H1510" s="7">
        <v>2.1902084350585938E-2</v>
      </c>
      <c r="J1510">
        <f t="shared" si="419"/>
        <v>0</v>
      </c>
      <c r="K1510" s="9">
        <f t="shared" si="420"/>
        <v>0</v>
      </c>
      <c r="L1510" s="9">
        <f t="shared" si="426"/>
        <v>1</v>
      </c>
      <c r="M1510">
        <f t="shared" si="414"/>
        <v>0</v>
      </c>
      <c r="N1510" s="9">
        <f t="shared" si="421"/>
        <v>0</v>
      </c>
      <c r="O1510" s="9">
        <f t="shared" si="427"/>
        <v>1</v>
      </c>
      <c r="P1510">
        <f t="shared" si="415"/>
        <v>0</v>
      </c>
      <c r="Q1510" s="9">
        <f t="shared" si="422"/>
        <v>0</v>
      </c>
      <c r="R1510" s="9">
        <f t="shared" si="428"/>
        <v>1</v>
      </c>
      <c r="S1510">
        <f t="shared" si="416"/>
        <v>0</v>
      </c>
      <c r="T1510" s="9">
        <f t="shared" si="423"/>
        <v>0</v>
      </c>
      <c r="U1510" s="9">
        <f t="shared" si="429"/>
        <v>1</v>
      </c>
      <c r="V1510">
        <f t="shared" si="417"/>
        <v>0</v>
      </c>
      <c r="W1510" s="9">
        <f t="shared" si="424"/>
        <v>0</v>
      </c>
      <c r="X1510" s="9">
        <f t="shared" si="430"/>
        <v>1</v>
      </c>
      <c r="Y1510">
        <f t="shared" si="418"/>
        <v>0</v>
      </c>
      <c r="Z1510" s="9">
        <f t="shared" si="425"/>
        <v>0</v>
      </c>
      <c r="AA1510" s="9">
        <f t="shared" si="431"/>
        <v>1</v>
      </c>
    </row>
    <row r="1511" spans="1:27" x14ac:dyDescent="0.2">
      <c r="A1511" s="4">
        <v>42563</v>
      </c>
      <c r="B1511" s="7">
        <v>7.2496283464882957E-3</v>
      </c>
      <c r="C1511" s="7">
        <v>-3.200133889913559E-2</v>
      </c>
      <c r="D1511" s="7">
        <v>-1.9615054130554199E-2</v>
      </c>
      <c r="E1511" s="7">
        <v>-1.4580243267118931E-2</v>
      </c>
      <c r="F1511" s="7">
        <v>1.3434221968054771E-2</v>
      </c>
      <c r="G1511" s="7">
        <v>1.914655789732933E-2</v>
      </c>
      <c r="H1511" s="7">
        <v>2.5848820805549622E-2</v>
      </c>
      <c r="J1511">
        <f t="shared" si="419"/>
        <v>0</v>
      </c>
      <c r="K1511" s="9">
        <f t="shared" si="420"/>
        <v>0</v>
      </c>
      <c r="L1511" s="9">
        <f t="shared" si="426"/>
        <v>1</v>
      </c>
      <c r="M1511">
        <f t="shared" si="414"/>
        <v>0</v>
      </c>
      <c r="N1511" s="9">
        <f t="shared" si="421"/>
        <v>0</v>
      </c>
      <c r="O1511" s="9">
        <f t="shared" si="427"/>
        <v>1</v>
      </c>
      <c r="P1511">
        <f t="shared" si="415"/>
        <v>0</v>
      </c>
      <c r="Q1511" s="9">
        <f t="shared" si="422"/>
        <v>0</v>
      </c>
      <c r="R1511" s="9">
        <f t="shared" si="428"/>
        <v>1</v>
      </c>
      <c r="S1511">
        <f t="shared" si="416"/>
        <v>0</v>
      </c>
      <c r="T1511" s="9">
        <f t="shared" si="423"/>
        <v>0</v>
      </c>
      <c r="U1511" s="9">
        <f t="shared" si="429"/>
        <v>1</v>
      </c>
      <c r="V1511">
        <f t="shared" si="417"/>
        <v>0</v>
      </c>
      <c r="W1511" s="9">
        <f t="shared" si="424"/>
        <v>0</v>
      </c>
      <c r="X1511" s="9">
        <f t="shared" si="430"/>
        <v>1</v>
      </c>
      <c r="Y1511">
        <f t="shared" si="418"/>
        <v>0</v>
      </c>
      <c r="Z1511" s="9">
        <f t="shared" si="425"/>
        <v>0</v>
      </c>
      <c r="AA1511" s="9">
        <f t="shared" si="431"/>
        <v>1</v>
      </c>
    </row>
    <row r="1512" spans="1:27" x14ac:dyDescent="0.2">
      <c r="A1512" s="4">
        <v>42564</v>
      </c>
      <c r="B1512" s="7">
        <v>4.6601579801980573E-5</v>
      </c>
      <c r="C1512" s="7">
        <v>-2.3497970774769783E-2</v>
      </c>
      <c r="D1512" s="7">
        <v>-1.5197103843092918E-2</v>
      </c>
      <c r="E1512" s="7">
        <v>-1.3267083093523979E-2</v>
      </c>
      <c r="F1512" s="7">
        <v>1.0628940537571907E-2</v>
      </c>
      <c r="G1512" s="7">
        <v>1.4966731891036034E-2</v>
      </c>
      <c r="H1512" s="7">
        <v>2.0048089325428009E-2</v>
      </c>
      <c r="J1512">
        <f t="shared" si="419"/>
        <v>0</v>
      </c>
      <c r="K1512" s="9">
        <f t="shared" si="420"/>
        <v>0</v>
      </c>
      <c r="L1512" s="9">
        <f t="shared" si="426"/>
        <v>1</v>
      </c>
      <c r="M1512">
        <f t="shared" si="414"/>
        <v>0</v>
      </c>
      <c r="N1512" s="9">
        <f t="shared" si="421"/>
        <v>0</v>
      </c>
      <c r="O1512" s="9">
        <f t="shared" si="427"/>
        <v>1</v>
      </c>
      <c r="P1512">
        <f t="shared" si="415"/>
        <v>0</v>
      </c>
      <c r="Q1512" s="9">
        <f t="shared" si="422"/>
        <v>0</v>
      </c>
      <c r="R1512" s="9">
        <f t="shared" si="428"/>
        <v>1</v>
      </c>
      <c r="S1512">
        <f t="shared" si="416"/>
        <v>0</v>
      </c>
      <c r="T1512" s="9">
        <f t="shared" si="423"/>
        <v>0</v>
      </c>
      <c r="U1512" s="9">
        <f t="shared" si="429"/>
        <v>1</v>
      </c>
      <c r="V1512">
        <f t="shared" si="417"/>
        <v>0</v>
      </c>
      <c r="W1512" s="9">
        <f t="shared" si="424"/>
        <v>0</v>
      </c>
      <c r="X1512" s="9">
        <f t="shared" si="430"/>
        <v>1</v>
      </c>
      <c r="Y1512">
        <f t="shared" si="418"/>
        <v>0</v>
      </c>
      <c r="Z1512" s="9">
        <f t="shared" si="425"/>
        <v>0</v>
      </c>
      <c r="AA1512" s="9">
        <f t="shared" si="431"/>
        <v>1</v>
      </c>
    </row>
    <row r="1513" spans="1:27" x14ac:dyDescent="0.2">
      <c r="A1513" s="4">
        <v>42565</v>
      </c>
      <c r="B1513" s="7">
        <v>5.2520396806240424E-3</v>
      </c>
      <c r="C1513" s="7">
        <v>-2.7686340734362602E-2</v>
      </c>
      <c r="D1513" s="7">
        <v>-1.8752504140138626E-2</v>
      </c>
      <c r="E1513" s="7">
        <v>-1.4163631945848465E-2</v>
      </c>
      <c r="F1513" s="7">
        <v>1.3732045888900757E-2</v>
      </c>
      <c r="G1513" s="7">
        <v>1.7837150022387505E-2</v>
      </c>
      <c r="H1513" s="7">
        <v>2.3598946630954742E-2</v>
      </c>
      <c r="J1513">
        <f t="shared" si="419"/>
        <v>0</v>
      </c>
      <c r="K1513" s="9">
        <f t="shared" si="420"/>
        <v>0</v>
      </c>
      <c r="L1513" s="9">
        <f t="shared" si="426"/>
        <v>1</v>
      </c>
      <c r="M1513">
        <f t="shared" si="414"/>
        <v>0</v>
      </c>
      <c r="N1513" s="9">
        <f t="shared" si="421"/>
        <v>0</v>
      </c>
      <c r="O1513" s="9">
        <f t="shared" si="427"/>
        <v>1</v>
      </c>
      <c r="P1513">
        <f t="shared" si="415"/>
        <v>0</v>
      </c>
      <c r="Q1513" s="9">
        <f t="shared" si="422"/>
        <v>0</v>
      </c>
      <c r="R1513" s="9">
        <f t="shared" si="428"/>
        <v>1</v>
      </c>
      <c r="S1513">
        <f t="shared" si="416"/>
        <v>0</v>
      </c>
      <c r="T1513" s="9">
        <f t="shared" si="423"/>
        <v>0</v>
      </c>
      <c r="U1513" s="9">
        <f t="shared" si="429"/>
        <v>1</v>
      </c>
      <c r="V1513">
        <f t="shared" si="417"/>
        <v>0</v>
      </c>
      <c r="W1513" s="9">
        <f t="shared" si="424"/>
        <v>0</v>
      </c>
      <c r="X1513" s="9">
        <f t="shared" si="430"/>
        <v>1</v>
      </c>
      <c r="Y1513">
        <f t="shared" si="418"/>
        <v>0</v>
      </c>
      <c r="Z1513" s="9">
        <f t="shared" si="425"/>
        <v>0</v>
      </c>
      <c r="AA1513" s="9">
        <f t="shared" si="431"/>
        <v>1</v>
      </c>
    </row>
    <row r="1514" spans="1:27" x14ac:dyDescent="0.2">
      <c r="A1514" s="4">
        <v>42566</v>
      </c>
      <c r="B1514" s="7">
        <v>-2.0882162626709028E-3</v>
      </c>
      <c r="C1514" s="7">
        <v>-2.7588535100221634E-2</v>
      </c>
      <c r="D1514" s="7">
        <v>-1.744278147816658E-2</v>
      </c>
      <c r="E1514" s="7">
        <v>-1.3945108279585838E-2</v>
      </c>
      <c r="F1514" s="7">
        <v>1.2139293365180492E-2</v>
      </c>
      <c r="G1514" s="7">
        <v>1.6920564696192741E-2</v>
      </c>
      <c r="H1514" s="7">
        <v>2.2708216682076454E-2</v>
      </c>
      <c r="J1514">
        <f t="shared" si="419"/>
        <v>0</v>
      </c>
      <c r="K1514" s="9">
        <f t="shared" si="420"/>
        <v>0</v>
      </c>
      <c r="L1514" s="9">
        <f t="shared" si="426"/>
        <v>1</v>
      </c>
      <c r="M1514">
        <f t="shared" si="414"/>
        <v>0</v>
      </c>
      <c r="N1514" s="9">
        <f t="shared" si="421"/>
        <v>0</v>
      </c>
      <c r="O1514" s="9">
        <f t="shared" si="427"/>
        <v>1</v>
      </c>
      <c r="P1514">
        <f t="shared" si="415"/>
        <v>0</v>
      </c>
      <c r="Q1514" s="9">
        <f t="shared" si="422"/>
        <v>0</v>
      </c>
      <c r="R1514" s="9">
        <f t="shared" si="428"/>
        <v>1</v>
      </c>
      <c r="S1514">
        <f t="shared" si="416"/>
        <v>0</v>
      </c>
      <c r="T1514" s="9">
        <f t="shared" si="423"/>
        <v>0</v>
      </c>
      <c r="U1514" s="9">
        <f t="shared" si="429"/>
        <v>1</v>
      </c>
      <c r="V1514">
        <f t="shared" si="417"/>
        <v>0</v>
      </c>
      <c r="W1514" s="9">
        <f t="shared" si="424"/>
        <v>0</v>
      </c>
      <c r="X1514" s="9">
        <f t="shared" si="430"/>
        <v>1</v>
      </c>
      <c r="Y1514">
        <f t="shared" si="418"/>
        <v>0</v>
      </c>
      <c r="Z1514" s="9">
        <f t="shared" si="425"/>
        <v>0</v>
      </c>
      <c r="AA1514" s="9">
        <f t="shared" si="431"/>
        <v>1</v>
      </c>
    </row>
    <row r="1515" spans="1:27" x14ac:dyDescent="0.2">
      <c r="A1515" s="4">
        <v>42569</v>
      </c>
      <c r="B1515" s="7">
        <v>3.3390561098067266E-3</v>
      </c>
      <c r="C1515" s="7">
        <v>-2.5933640077710152E-2</v>
      </c>
      <c r="D1515" s="7">
        <v>-1.6644036397337914E-2</v>
      </c>
      <c r="E1515" s="7">
        <v>-1.2455196119844913E-2</v>
      </c>
      <c r="F1515" s="7">
        <v>1.2534792535007E-2</v>
      </c>
      <c r="G1515" s="7">
        <v>1.6724869608879089E-2</v>
      </c>
      <c r="H1515" s="7">
        <v>2.2757068276405334E-2</v>
      </c>
      <c r="J1515">
        <f t="shared" si="419"/>
        <v>0</v>
      </c>
      <c r="K1515" s="9">
        <f t="shared" si="420"/>
        <v>0</v>
      </c>
      <c r="L1515" s="9">
        <f t="shared" si="426"/>
        <v>1</v>
      </c>
      <c r="M1515">
        <f t="shared" si="414"/>
        <v>0</v>
      </c>
      <c r="N1515" s="9">
        <f t="shared" si="421"/>
        <v>0</v>
      </c>
      <c r="O1515" s="9">
        <f t="shared" si="427"/>
        <v>1</v>
      </c>
      <c r="P1515">
        <f t="shared" si="415"/>
        <v>0</v>
      </c>
      <c r="Q1515" s="9">
        <f t="shared" si="422"/>
        <v>0</v>
      </c>
      <c r="R1515" s="9">
        <f t="shared" si="428"/>
        <v>1</v>
      </c>
      <c r="S1515">
        <f t="shared" si="416"/>
        <v>0</v>
      </c>
      <c r="T1515" s="9">
        <f t="shared" si="423"/>
        <v>0</v>
      </c>
      <c r="U1515" s="9">
        <f t="shared" si="429"/>
        <v>1</v>
      </c>
      <c r="V1515">
        <f t="shared" si="417"/>
        <v>0</v>
      </c>
      <c r="W1515" s="9">
        <f t="shared" si="424"/>
        <v>0</v>
      </c>
      <c r="X1515" s="9">
        <f t="shared" si="430"/>
        <v>1</v>
      </c>
      <c r="Y1515">
        <f t="shared" si="418"/>
        <v>0</v>
      </c>
      <c r="Z1515" s="9">
        <f t="shared" si="425"/>
        <v>0</v>
      </c>
      <c r="AA1515" s="9">
        <f t="shared" si="431"/>
        <v>1</v>
      </c>
    </row>
    <row r="1516" spans="1:27" x14ac:dyDescent="0.2">
      <c r="A1516" s="4">
        <v>42570</v>
      </c>
      <c r="B1516" s="7">
        <v>-5.5573566937644979E-4</v>
      </c>
      <c r="C1516" s="7">
        <v>-2.4511354044079781E-2</v>
      </c>
      <c r="D1516" s="7">
        <v>-1.5038870275020599E-2</v>
      </c>
      <c r="E1516" s="7">
        <v>-1.2426965869963169E-2</v>
      </c>
      <c r="F1516" s="7">
        <v>1.0851110331714153E-2</v>
      </c>
      <c r="G1516" s="7">
        <v>1.5288769267499447E-2</v>
      </c>
      <c r="H1516" s="7">
        <v>1.988910511136055E-2</v>
      </c>
      <c r="J1516">
        <f t="shared" si="419"/>
        <v>0</v>
      </c>
      <c r="K1516" s="9">
        <f t="shared" si="420"/>
        <v>0</v>
      </c>
      <c r="L1516" s="9">
        <f t="shared" si="426"/>
        <v>1</v>
      </c>
      <c r="M1516">
        <f t="shared" si="414"/>
        <v>0</v>
      </c>
      <c r="N1516" s="9">
        <f t="shared" si="421"/>
        <v>0</v>
      </c>
      <c r="O1516" s="9">
        <f t="shared" si="427"/>
        <v>1</v>
      </c>
      <c r="P1516">
        <f t="shared" si="415"/>
        <v>0</v>
      </c>
      <c r="Q1516" s="9">
        <f t="shared" si="422"/>
        <v>0</v>
      </c>
      <c r="R1516" s="9">
        <f t="shared" si="428"/>
        <v>1</v>
      </c>
      <c r="S1516">
        <f t="shared" si="416"/>
        <v>0</v>
      </c>
      <c r="T1516" s="9">
        <f t="shared" si="423"/>
        <v>0</v>
      </c>
      <c r="U1516" s="9">
        <f t="shared" si="429"/>
        <v>1</v>
      </c>
      <c r="V1516">
        <f t="shared" si="417"/>
        <v>0</v>
      </c>
      <c r="W1516" s="9">
        <f t="shared" si="424"/>
        <v>0</v>
      </c>
      <c r="X1516" s="9">
        <f t="shared" si="430"/>
        <v>1</v>
      </c>
      <c r="Y1516">
        <f t="shared" si="418"/>
        <v>0</v>
      </c>
      <c r="Z1516" s="9">
        <f t="shared" si="425"/>
        <v>0</v>
      </c>
      <c r="AA1516" s="9">
        <f t="shared" si="431"/>
        <v>1</v>
      </c>
    </row>
    <row r="1517" spans="1:27" x14ac:dyDescent="0.2">
      <c r="A1517" s="4">
        <v>42571</v>
      </c>
      <c r="B1517" s="7">
        <v>4.1143760511276693E-3</v>
      </c>
      <c r="C1517" s="7">
        <v>-2.2841306403279305E-2</v>
      </c>
      <c r="D1517" s="7">
        <v>-1.4682075940072536E-2</v>
      </c>
      <c r="E1517" s="7">
        <v>-1.1690202169120312E-2</v>
      </c>
      <c r="F1517" s="7">
        <v>1.097668893635273E-2</v>
      </c>
      <c r="G1517" s="7">
        <v>1.4700623229146004E-2</v>
      </c>
      <c r="H1517" s="7">
        <v>1.9368564710021019E-2</v>
      </c>
      <c r="J1517">
        <f t="shared" si="419"/>
        <v>0</v>
      </c>
      <c r="K1517" s="9">
        <f t="shared" si="420"/>
        <v>0</v>
      </c>
      <c r="L1517" s="9">
        <f t="shared" si="426"/>
        <v>1</v>
      </c>
      <c r="M1517">
        <f t="shared" si="414"/>
        <v>0</v>
      </c>
      <c r="N1517" s="9">
        <f t="shared" si="421"/>
        <v>0</v>
      </c>
      <c r="O1517" s="9">
        <f t="shared" si="427"/>
        <v>1</v>
      </c>
      <c r="P1517">
        <f t="shared" si="415"/>
        <v>0</v>
      </c>
      <c r="Q1517" s="9">
        <f t="shared" si="422"/>
        <v>0</v>
      </c>
      <c r="R1517" s="9">
        <f t="shared" si="428"/>
        <v>1</v>
      </c>
      <c r="S1517">
        <f t="shared" si="416"/>
        <v>0</v>
      </c>
      <c r="T1517" s="9">
        <f t="shared" si="423"/>
        <v>0</v>
      </c>
      <c r="U1517" s="9">
        <f t="shared" si="429"/>
        <v>1</v>
      </c>
      <c r="V1517">
        <f t="shared" si="417"/>
        <v>0</v>
      </c>
      <c r="W1517" s="9">
        <f t="shared" si="424"/>
        <v>0</v>
      </c>
      <c r="X1517" s="9">
        <f t="shared" si="430"/>
        <v>1</v>
      </c>
      <c r="Y1517">
        <f t="shared" si="418"/>
        <v>0</v>
      </c>
      <c r="Z1517" s="9">
        <f t="shared" si="425"/>
        <v>0</v>
      </c>
      <c r="AA1517" s="9">
        <f t="shared" si="431"/>
        <v>1</v>
      </c>
    </row>
    <row r="1518" spans="1:27" x14ac:dyDescent="0.2">
      <c r="A1518" s="4">
        <v>42572</v>
      </c>
      <c r="B1518" s="7">
        <v>-4.4850381505387883E-3</v>
      </c>
      <c r="C1518" s="7">
        <v>-2.4274509400129318E-2</v>
      </c>
      <c r="D1518" s="7">
        <v>-1.4950131997466087E-2</v>
      </c>
      <c r="E1518" s="7">
        <v>-1.1677568778395653E-2</v>
      </c>
      <c r="F1518" s="7">
        <v>1.0140044614672661E-2</v>
      </c>
      <c r="G1518" s="7">
        <v>1.4540929347276688E-2</v>
      </c>
      <c r="H1518" s="7">
        <v>2.0113641396164894E-2</v>
      </c>
      <c r="J1518">
        <f t="shared" si="419"/>
        <v>0</v>
      </c>
      <c r="K1518" s="9">
        <f t="shared" si="420"/>
        <v>0</v>
      </c>
      <c r="L1518" s="9">
        <f t="shared" si="426"/>
        <v>1</v>
      </c>
      <c r="M1518">
        <f t="shared" si="414"/>
        <v>0</v>
      </c>
      <c r="N1518" s="9">
        <f t="shared" si="421"/>
        <v>0</v>
      </c>
      <c r="O1518" s="9">
        <f t="shared" si="427"/>
        <v>1</v>
      </c>
      <c r="P1518">
        <f t="shared" si="415"/>
        <v>0</v>
      </c>
      <c r="Q1518" s="9">
        <f t="shared" si="422"/>
        <v>0</v>
      </c>
      <c r="R1518" s="9">
        <f t="shared" si="428"/>
        <v>1</v>
      </c>
      <c r="S1518">
        <f t="shared" si="416"/>
        <v>0</v>
      </c>
      <c r="T1518" s="9">
        <f t="shared" si="423"/>
        <v>0</v>
      </c>
      <c r="U1518" s="9">
        <f t="shared" si="429"/>
        <v>1</v>
      </c>
      <c r="V1518">
        <f t="shared" si="417"/>
        <v>0</v>
      </c>
      <c r="W1518" s="9">
        <f t="shared" si="424"/>
        <v>0</v>
      </c>
      <c r="X1518" s="9">
        <f t="shared" si="430"/>
        <v>1</v>
      </c>
      <c r="Y1518">
        <f t="shared" si="418"/>
        <v>0</v>
      </c>
      <c r="Z1518" s="9">
        <f t="shared" si="425"/>
        <v>0</v>
      </c>
      <c r="AA1518" s="9">
        <f t="shared" si="431"/>
        <v>1</v>
      </c>
    </row>
    <row r="1519" spans="1:27" x14ac:dyDescent="0.2">
      <c r="A1519" s="4">
        <v>42573</v>
      </c>
      <c r="B1519" s="7">
        <v>4.3927659474746229E-3</v>
      </c>
      <c r="C1519" s="7">
        <v>-2.306581474840641E-2</v>
      </c>
      <c r="D1519" s="7">
        <v>-1.4610645361244678E-2</v>
      </c>
      <c r="E1519" s="7">
        <v>-1.1093066073954105E-2</v>
      </c>
      <c r="F1519" s="7">
        <v>1.1394917964935303E-2</v>
      </c>
      <c r="G1519" s="7">
        <v>1.5054379589855671E-2</v>
      </c>
      <c r="H1519" s="7">
        <v>2.1449519321322441E-2</v>
      </c>
      <c r="J1519">
        <f t="shared" si="419"/>
        <v>0</v>
      </c>
      <c r="K1519" s="9">
        <f t="shared" si="420"/>
        <v>0</v>
      </c>
      <c r="L1519" s="9">
        <f t="shared" si="426"/>
        <v>1</v>
      </c>
      <c r="M1519">
        <f t="shared" si="414"/>
        <v>0</v>
      </c>
      <c r="N1519" s="9">
        <f t="shared" si="421"/>
        <v>0</v>
      </c>
      <c r="O1519" s="9">
        <f t="shared" si="427"/>
        <v>1</v>
      </c>
      <c r="P1519">
        <f t="shared" si="415"/>
        <v>0</v>
      </c>
      <c r="Q1519" s="9">
        <f t="shared" si="422"/>
        <v>0</v>
      </c>
      <c r="R1519" s="9">
        <f t="shared" si="428"/>
        <v>1</v>
      </c>
      <c r="S1519">
        <f t="shared" si="416"/>
        <v>0</v>
      </c>
      <c r="T1519" s="9">
        <f t="shared" si="423"/>
        <v>0</v>
      </c>
      <c r="U1519" s="9">
        <f t="shared" si="429"/>
        <v>1</v>
      </c>
      <c r="V1519">
        <f t="shared" si="417"/>
        <v>0</v>
      </c>
      <c r="W1519" s="9">
        <f t="shared" si="424"/>
        <v>0</v>
      </c>
      <c r="X1519" s="9">
        <f t="shared" si="430"/>
        <v>1</v>
      </c>
      <c r="Y1519">
        <f t="shared" si="418"/>
        <v>0</v>
      </c>
      <c r="Z1519" s="9">
        <f t="shared" si="425"/>
        <v>0</v>
      </c>
      <c r="AA1519" s="9">
        <f t="shared" si="431"/>
        <v>1</v>
      </c>
    </row>
    <row r="1520" spans="1:27" x14ac:dyDescent="0.2">
      <c r="A1520" s="4">
        <v>42576</v>
      </c>
      <c r="B1520" s="7">
        <v>-2.4020706302239044E-3</v>
      </c>
      <c r="C1520" s="7">
        <v>-2.3434706032276154E-2</v>
      </c>
      <c r="D1520" s="7">
        <v>-1.4361132867634296E-2</v>
      </c>
      <c r="E1520" s="7">
        <v>-1.1250916868448257E-2</v>
      </c>
      <c r="F1520" s="7">
        <v>9.9945152178406715E-3</v>
      </c>
      <c r="G1520" s="7">
        <v>1.4306374825537205E-2</v>
      </c>
      <c r="H1520" s="7">
        <v>1.9384274259209633E-2</v>
      </c>
      <c r="J1520">
        <f t="shared" si="419"/>
        <v>0</v>
      </c>
      <c r="K1520" s="9">
        <f t="shared" si="420"/>
        <v>0</v>
      </c>
      <c r="L1520" s="9">
        <f t="shared" si="426"/>
        <v>1</v>
      </c>
      <c r="M1520">
        <f t="shared" si="414"/>
        <v>0</v>
      </c>
      <c r="N1520" s="9">
        <f t="shared" si="421"/>
        <v>0</v>
      </c>
      <c r="O1520" s="9">
        <f t="shared" si="427"/>
        <v>1</v>
      </c>
      <c r="P1520">
        <f t="shared" si="415"/>
        <v>0</v>
      </c>
      <c r="Q1520" s="9">
        <f t="shared" si="422"/>
        <v>0</v>
      </c>
      <c r="R1520" s="9">
        <f t="shared" si="428"/>
        <v>1</v>
      </c>
      <c r="S1520">
        <f t="shared" si="416"/>
        <v>0</v>
      </c>
      <c r="T1520" s="9">
        <f t="shared" si="423"/>
        <v>0</v>
      </c>
      <c r="U1520" s="9">
        <f t="shared" si="429"/>
        <v>1</v>
      </c>
      <c r="V1520">
        <f t="shared" si="417"/>
        <v>0</v>
      </c>
      <c r="W1520" s="9">
        <f t="shared" si="424"/>
        <v>0</v>
      </c>
      <c r="X1520" s="9">
        <f t="shared" si="430"/>
        <v>1</v>
      </c>
      <c r="Y1520">
        <f t="shared" si="418"/>
        <v>0</v>
      </c>
      <c r="Z1520" s="9">
        <f t="shared" si="425"/>
        <v>0</v>
      </c>
      <c r="AA1520" s="9">
        <f t="shared" si="431"/>
        <v>1</v>
      </c>
    </row>
    <row r="1521" spans="1:27" x14ac:dyDescent="0.2">
      <c r="A1521" s="4">
        <v>42577</v>
      </c>
      <c r="B1521" s="7">
        <v>5.0861173215275201E-4</v>
      </c>
      <c r="C1521" s="7">
        <v>-2.2637972608208656E-2</v>
      </c>
      <c r="D1521" s="7">
        <v>-1.2984835542738438E-2</v>
      </c>
      <c r="E1521" s="7">
        <v>-9.3809841200709343E-3</v>
      </c>
      <c r="F1521" s="7">
        <v>9.8081845790147781E-3</v>
      </c>
      <c r="G1521" s="7">
        <v>1.2596163898706436E-2</v>
      </c>
      <c r="H1521" s="7">
        <v>1.6644921153783798E-2</v>
      </c>
      <c r="J1521">
        <f t="shared" si="419"/>
        <v>0</v>
      </c>
      <c r="K1521" s="9">
        <f t="shared" si="420"/>
        <v>0</v>
      </c>
      <c r="L1521" s="9">
        <f t="shared" si="426"/>
        <v>1</v>
      </c>
      <c r="M1521">
        <f t="shared" si="414"/>
        <v>0</v>
      </c>
      <c r="N1521" s="9">
        <f t="shared" si="421"/>
        <v>0</v>
      </c>
      <c r="O1521" s="9">
        <f t="shared" si="427"/>
        <v>1</v>
      </c>
      <c r="P1521">
        <f t="shared" si="415"/>
        <v>0</v>
      </c>
      <c r="Q1521" s="9">
        <f t="shared" si="422"/>
        <v>0</v>
      </c>
      <c r="R1521" s="9">
        <f t="shared" si="428"/>
        <v>1</v>
      </c>
      <c r="S1521">
        <f t="shared" si="416"/>
        <v>0</v>
      </c>
      <c r="T1521" s="9">
        <f t="shared" si="423"/>
        <v>0</v>
      </c>
      <c r="U1521" s="9">
        <f t="shared" si="429"/>
        <v>1</v>
      </c>
      <c r="V1521">
        <f t="shared" si="417"/>
        <v>0</v>
      </c>
      <c r="W1521" s="9">
        <f t="shared" si="424"/>
        <v>0</v>
      </c>
      <c r="X1521" s="9">
        <f t="shared" si="430"/>
        <v>1</v>
      </c>
      <c r="Y1521">
        <f t="shared" si="418"/>
        <v>0</v>
      </c>
      <c r="Z1521" s="9">
        <f t="shared" si="425"/>
        <v>0</v>
      </c>
      <c r="AA1521" s="9">
        <f t="shared" si="431"/>
        <v>1</v>
      </c>
    </row>
    <row r="1522" spans="1:27" x14ac:dyDescent="0.2">
      <c r="A1522" s="4">
        <v>42578</v>
      </c>
      <c r="B1522" s="7">
        <v>-1.248872707939142E-3</v>
      </c>
      <c r="C1522" s="7">
        <v>-2.5394357740879059E-2</v>
      </c>
      <c r="D1522" s="7">
        <v>-1.3326827436685562E-2</v>
      </c>
      <c r="E1522" s="7">
        <v>-9.5743238925933838E-3</v>
      </c>
      <c r="F1522" s="7">
        <v>1.0174120776355267E-2</v>
      </c>
      <c r="G1522" s="7">
        <v>1.3871585018932819E-2</v>
      </c>
      <c r="H1522" s="7">
        <v>1.6044577583670616E-2</v>
      </c>
      <c r="J1522">
        <f t="shared" si="419"/>
        <v>0</v>
      </c>
      <c r="K1522" s="9">
        <f t="shared" si="420"/>
        <v>0</v>
      </c>
      <c r="L1522" s="9">
        <f t="shared" si="426"/>
        <v>1</v>
      </c>
      <c r="M1522">
        <f t="shared" si="414"/>
        <v>0</v>
      </c>
      <c r="N1522" s="9">
        <f t="shared" si="421"/>
        <v>0</v>
      </c>
      <c r="O1522" s="9">
        <f t="shared" si="427"/>
        <v>1</v>
      </c>
      <c r="P1522">
        <f t="shared" si="415"/>
        <v>0</v>
      </c>
      <c r="Q1522" s="9">
        <f t="shared" si="422"/>
        <v>0</v>
      </c>
      <c r="R1522" s="9">
        <f t="shared" si="428"/>
        <v>1</v>
      </c>
      <c r="S1522">
        <f t="shared" si="416"/>
        <v>0</v>
      </c>
      <c r="T1522" s="9">
        <f t="shared" si="423"/>
        <v>0</v>
      </c>
      <c r="U1522" s="9">
        <f t="shared" si="429"/>
        <v>1</v>
      </c>
      <c r="V1522">
        <f t="shared" si="417"/>
        <v>0</v>
      </c>
      <c r="W1522" s="9">
        <f t="shared" si="424"/>
        <v>0</v>
      </c>
      <c r="X1522" s="9">
        <f t="shared" si="430"/>
        <v>1</v>
      </c>
      <c r="Y1522">
        <f t="shared" si="418"/>
        <v>0</v>
      </c>
      <c r="Z1522" s="9">
        <f t="shared" si="425"/>
        <v>0</v>
      </c>
      <c r="AA1522" s="9">
        <f t="shared" si="431"/>
        <v>1</v>
      </c>
    </row>
    <row r="1523" spans="1:27" x14ac:dyDescent="0.2">
      <c r="A1523" s="4">
        <v>42579</v>
      </c>
      <c r="B1523" s="7">
        <v>1.8958228229251145E-3</v>
      </c>
      <c r="C1523" s="7">
        <v>-2.3127371445298195E-2</v>
      </c>
      <c r="D1523" s="7">
        <v>-1.1463478207588196E-2</v>
      </c>
      <c r="E1523" s="7">
        <v>-8.1920167431235313E-3</v>
      </c>
      <c r="F1523" s="7">
        <v>9.1615086421370506E-3</v>
      </c>
      <c r="G1523" s="7">
        <v>1.214213389903307E-2</v>
      </c>
      <c r="H1523" s="7">
        <v>1.3788897544145584E-2</v>
      </c>
      <c r="J1523">
        <f t="shared" si="419"/>
        <v>0</v>
      </c>
      <c r="K1523" s="9">
        <f t="shared" si="420"/>
        <v>0</v>
      </c>
      <c r="L1523" s="9">
        <f t="shared" si="426"/>
        <v>1</v>
      </c>
      <c r="M1523">
        <f t="shared" si="414"/>
        <v>0</v>
      </c>
      <c r="N1523" s="9">
        <f t="shared" si="421"/>
        <v>0</v>
      </c>
      <c r="O1523" s="9">
        <f t="shared" si="427"/>
        <v>1</v>
      </c>
      <c r="P1523">
        <f t="shared" si="415"/>
        <v>0</v>
      </c>
      <c r="Q1523" s="9">
        <f t="shared" si="422"/>
        <v>0</v>
      </c>
      <c r="R1523" s="9">
        <f t="shared" si="428"/>
        <v>1</v>
      </c>
      <c r="S1523">
        <f t="shared" si="416"/>
        <v>0</v>
      </c>
      <c r="T1523" s="9">
        <f t="shared" si="423"/>
        <v>0</v>
      </c>
      <c r="U1523" s="9">
        <f t="shared" si="429"/>
        <v>1</v>
      </c>
      <c r="V1523">
        <f t="shared" si="417"/>
        <v>0</v>
      </c>
      <c r="W1523" s="9">
        <f t="shared" si="424"/>
        <v>0</v>
      </c>
      <c r="X1523" s="9">
        <f t="shared" si="430"/>
        <v>1</v>
      </c>
      <c r="Y1523">
        <f t="shared" si="418"/>
        <v>0</v>
      </c>
      <c r="Z1523" s="9">
        <f t="shared" si="425"/>
        <v>0</v>
      </c>
      <c r="AA1523" s="9">
        <f t="shared" si="431"/>
        <v>1</v>
      </c>
    </row>
    <row r="1524" spans="1:27" x14ac:dyDescent="0.2">
      <c r="A1524" s="4">
        <v>42580</v>
      </c>
      <c r="B1524" s="7">
        <v>1.6155465213815907E-3</v>
      </c>
      <c r="C1524" s="7">
        <v>-2.2569756954908371E-2</v>
      </c>
      <c r="D1524" s="7">
        <v>-9.7725186496973038E-3</v>
      </c>
      <c r="E1524" s="7">
        <v>-7.2423405945301056E-3</v>
      </c>
      <c r="F1524" s="7">
        <v>7.6277251355350018E-3</v>
      </c>
      <c r="G1524" s="7">
        <v>1.0664692148566246E-2</v>
      </c>
      <c r="H1524" s="7">
        <v>1.0888304561376572E-2</v>
      </c>
      <c r="J1524">
        <f t="shared" si="419"/>
        <v>0</v>
      </c>
      <c r="K1524" s="9">
        <f t="shared" si="420"/>
        <v>0</v>
      </c>
      <c r="L1524" s="9">
        <f t="shared" si="426"/>
        <v>1</v>
      </c>
      <c r="M1524">
        <f t="shared" si="414"/>
        <v>0</v>
      </c>
      <c r="N1524" s="9">
        <f t="shared" si="421"/>
        <v>0</v>
      </c>
      <c r="O1524" s="9">
        <f t="shared" si="427"/>
        <v>1</v>
      </c>
      <c r="P1524">
        <f t="shared" si="415"/>
        <v>0</v>
      </c>
      <c r="Q1524" s="9">
        <f t="shared" si="422"/>
        <v>0</v>
      </c>
      <c r="R1524" s="9">
        <f t="shared" si="428"/>
        <v>1</v>
      </c>
      <c r="S1524">
        <f t="shared" si="416"/>
        <v>0</v>
      </c>
      <c r="T1524" s="9">
        <f t="shared" si="423"/>
        <v>0</v>
      </c>
      <c r="U1524" s="9">
        <f t="shared" si="429"/>
        <v>1</v>
      </c>
      <c r="V1524">
        <f t="shared" si="417"/>
        <v>0</v>
      </c>
      <c r="W1524" s="9">
        <f t="shared" si="424"/>
        <v>0</v>
      </c>
      <c r="X1524" s="9">
        <f t="shared" si="430"/>
        <v>1</v>
      </c>
      <c r="Y1524">
        <f t="shared" si="418"/>
        <v>0</v>
      </c>
      <c r="Z1524" s="9">
        <f t="shared" si="425"/>
        <v>0</v>
      </c>
      <c r="AA1524" s="9">
        <f t="shared" si="431"/>
        <v>1</v>
      </c>
    </row>
    <row r="1525" spans="1:27" x14ac:dyDescent="0.2">
      <c r="A1525" s="4">
        <v>42583</v>
      </c>
      <c r="B1525" s="7">
        <v>-1.7541434586110169E-3</v>
      </c>
      <c r="C1525" s="7">
        <v>-2.3612994700670242E-2</v>
      </c>
      <c r="D1525" s="7">
        <v>-9.4447555020451546E-3</v>
      </c>
      <c r="E1525" s="7">
        <v>-6.5970458090305328E-3</v>
      </c>
      <c r="F1525" s="7">
        <v>7.6660295017063618E-3</v>
      </c>
      <c r="G1525" s="7">
        <v>1.1141412891447544E-2</v>
      </c>
      <c r="H1525" s="7">
        <v>1.0780584998428822E-2</v>
      </c>
      <c r="J1525">
        <f t="shared" si="419"/>
        <v>0</v>
      </c>
      <c r="K1525" s="9">
        <f t="shared" si="420"/>
        <v>0</v>
      </c>
      <c r="L1525" s="9">
        <f t="shared" si="426"/>
        <v>1</v>
      </c>
      <c r="M1525">
        <f t="shared" si="414"/>
        <v>0</v>
      </c>
      <c r="N1525" s="9">
        <f t="shared" si="421"/>
        <v>0</v>
      </c>
      <c r="O1525" s="9">
        <f t="shared" si="427"/>
        <v>1</v>
      </c>
      <c r="P1525">
        <f t="shared" si="415"/>
        <v>0</v>
      </c>
      <c r="Q1525" s="9">
        <f t="shared" si="422"/>
        <v>0</v>
      </c>
      <c r="R1525" s="9">
        <f t="shared" si="428"/>
        <v>1</v>
      </c>
      <c r="S1525">
        <f t="shared" si="416"/>
        <v>0</v>
      </c>
      <c r="T1525" s="9">
        <f t="shared" si="423"/>
        <v>0</v>
      </c>
      <c r="U1525" s="9">
        <f t="shared" si="429"/>
        <v>1</v>
      </c>
      <c r="V1525">
        <f t="shared" si="417"/>
        <v>0</v>
      </c>
      <c r="W1525" s="9">
        <f t="shared" si="424"/>
        <v>0</v>
      </c>
      <c r="X1525" s="9">
        <f t="shared" si="430"/>
        <v>1</v>
      </c>
      <c r="Y1525">
        <f t="shared" si="418"/>
        <v>0</v>
      </c>
      <c r="Z1525" s="9">
        <f t="shared" si="425"/>
        <v>0</v>
      </c>
      <c r="AA1525" s="9">
        <f t="shared" si="431"/>
        <v>1</v>
      </c>
    </row>
    <row r="1526" spans="1:27" x14ac:dyDescent="0.2">
      <c r="A1526" s="4">
        <v>42584</v>
      </c>
      <c r="B1526" s="7">
        <v>-5.420318568179215E-3</v>
      </c>
      <c r="C1526" s="7">
        <v>-2.324972115457058E-2</v>
      </c>
      <c r="D1526" s="7">
        <v>-9.2331869527697563E-3</v>
      </c>
      <c r="E1526" s="7">
        <v>-6.3274409621953964E-3</v>
      </c>
      <c r="F1526" s="7">
        <v>7.9276040196418762E-3</v>
      </c>
      <c r="G1526" s="7">
        <v>1.0982966050505638E-2</v>
      </c>
      <c r="H1526" s="7">
        <v>1.124032586812973E-2</v>
      </c>
      <c r="J1526">
        <f t="shared" si="419"/>
        <v>0</v>
      </c>
      <c r="K1526" s="9">
        <f t="shared" si="420"/>
        <v>0</v>
      </c>
      <c r="L1526" s="9">
        <f t="shared" si="426"/>
        <v>1</v>
      </c>
      <c r="M1526">
        <f t="shared" si="414"/>
        <v>0</v>
      </c>
      <c r="N1526" s="9">
        <f t="shared" si="421"/>
        <v>0</v>
      </c>
      <c r="O1526" s="9">
        <f t="shared" si="427"/>
        <v>1</v>
      </c>
      <c r="P1526">
        <f t="shared" si="415"/>
        <v>0</v>
      </c>
      <c r="Q1526" s="9">
        <f t="shared" si="422"/>
        <v>0</v>
      </c>
      <c r="R1526" s="9">
        <f t="shared" si="428"/>
        <v>1</v>
      </c>
      <c r="S1526">
        <f t="shared" si="416"/>
        <v>0</v>
      </c>
      <c r="T1526" s="9">
        <f t="shared" si="423"/>
        <v>0</v>
      </c>
      <c r="U1526" s="9">
        <f t="shared" si="429"/>
        <v>1</v>
      </c>
      <c r="V1526">
        <f t="shared" si="417"/>
        <v>0</v>
      </c>
      <c r="W1526" s="9">
        <f t="shared" si="424"/>
        <v>0</v>
      </c>
      <c r="X1526" s="9">
        <f t="shared" si="430"/>
        <v>1</v>
      </c>
      <c r="Y1526">
        <f t="shared" si="418"/>
        <v>0</v>
      </c>
      <c r="Z1526" s="9">
        <f t="shared" si="425"/>
        <v>0</v>
      </c>
      <c r="AA1526" s="9">
        <f t="shared" si="431"/>
        <v>1</v>
      </c>
    </row>
    <row r="1527" spans="1:27" x14ac:dyDescent="0.2">
      <c r="A1527" s="4">
        <v>42585</v>
      </c>
      <c r="B1527" s="7">
        <v>1.9954991887553997E-3</v>
      </c>
      <c r="C1527" s="7">
        <v>-2.7548886835575104E-2</v>
      </c>
      <c r="D1527" s="7">
        <v>-1.1736862361431122E-2</v>
      </c>
      <c r="E1527" s="7">
        <v>-6.8860682658851147E-3</v>
      </c>
      <c r="F1527" s="7">
        <v>9.6426410600543022E-3</v>
      </c>
      <c r="G1527" s="7">
        <v>1.3262609951198101E-2</v>
      </c>
      <c r="H1527" s="7">
        <v>1.6323184594511986E-2</v>
      </c>
      <c r="J1527">
        <f t="shared" si="419"/>
        <v>0</v>
      </c>
      <c r="K1527" s="9">
        <f t="shared" si="420"/>
        <v>0</v>
      </c>
      <c r="L1527" s="9">
        <f t="shared" si="426"/>
        <v>1</v>
      </c>
      <c r="M1527">
        <f t="shared" si="414"/>
        <v>0</v>
      </c>
      <c r="N1527" s="9">
        <f t="shared" si="421"/>
        <v>0</v>
      </c>
      <c r="O1527" s="9">
        <f t="shared" si="427"/>
        <v>1</v>
      </c>
      <c r="P1527">
        <f t="shared" si="415"/>
        <v>0</v>
      </c>
      <c r="Q1527" s="9">
        <f t="shared" si="422"/>
        <v>0</v>
      </c>
      <c r="R1527" s="9">
        <f t="shared" si="428"/>
        <v>1</v>
      </c>
      <c r="S1527">
        <f t="shared" si="416"/>
        <v>0</v>
      </c>
      <c r="T1527" s="9">
        <f t="shared" si="423"/>
        <v>0</v>
      </c>
      <c r="U1527" s="9">
        <f t="shared" si="429"/>
        <v>1</v>
      </c>
      <c r="V1527">
        <f t="shared" si="417"/>
        <v>0</v>
      </c>
      <c r="W1527" s="9">
        <f t="shared" si="424"/>
        <v>0</v>
      </c>
      <c r="X1527" s="9">
        <f t="shared" si="430"/>
        <v>1</v>
      </c>
      <c r="Y1527">
        <f t="shared" si="418"/>
        <v>0</v>
      </c>
      <c r="Z1527" s="9">
        <f t="shared" si="425"/>
        <v>0</v>
      </c>
      <c r="AA1527" s="9">
        <f t="shared" si="431"/>
        <v>1</v>
      </c>
    </row>
    <row r="1528" spans="1:27" x14ac:dyDescent="0.2">
      <c r="A1528" s="4">
        <v>42586</v>
      </c>
      <c r="B1528" s="7">
        <v>1.0657276916295456E-3</v>
      </c>
      <c r="C1528" s="7">
        <v>-2.3484248667955399E-2</v>
      </c>
      <c r="D1528" s="7">
        <v>-1.030593179166317E-2</v>
      </c>
      <c r="E1528" s="7">
        <v>-7.0057385601103306E-3</v>
      </c>
      <c r="F1528" s="7">
        <v>7.6655307784676552E-3</v>
      </c>
      <c r="G1528" s="7">
        <v>1.0598299093544483E-2</v>
      </c>
      <c r="H1528" s="7">
        <v>1.1349248699843884E-2</v>
      </c>
      <c r="J1528">
        <f t="shared" si="419"/>
        <v>0</v>
      </c>
      <c r="K1528" s="9">
        <f t="shared" si="420"/>
        <v>0</v>
      </c>
      <c r="L1528" s="9">
        <f t="shared" si="426"/>
        <v>1</v>
      </c>
      <c r="M1528">
        <f t="shared" si="414"/>
        <v>0</v>
      </c>
      <c r="N1528" s="9">
        <f t="shared" si="421"/>
        <v>0</v>
      </c>
      <c r="O1528" s="9">
        <f t="shared" si="427"/>
        <v>1</v>
      </c>
      <c r="P1528">
        <f t="shared" si="415"/>
        <v>0</v>
      </c>
      <c r="Q1528" s="9">
        <f t="shared" si="422"/>
        <v>0</v>
      </c>
      <c r="R1528" s="9">
        <f t="shared" si="428"/>
        <v>1</v>
      </c>
      <c r="S1528">
        <f t="shared" si="416"/>
        <v>0</v>
      </c>
      <c r="T1528" s="9">
        <f t="shared" si="423"/>
        <v>0</v>
      </c>
      <c r="U1528" s="9">
        <f t="shared" si="429"/>
        <v>1</v>
      </c>
      <c r="V1528">
        <f t="shared" si="417"/>
        <v>0</v>
      </c>
      <c r="W1528" s="9">
        <f t="shared" si="424"/>
        <v>0</v>
      </c>
      <c r="X1528" s="9">
        <f t="shared" si="430"/>
        <v>1</v>
      </c>
      <c r="Y1528">
        <f t="shared" si="418"/>
        <v>0</v>
      </c>
      <c r="Z1528" s="9">
        <f t="shared" si="425"/>
        <v>0</v>
      </c>
      <c r="AA1528" s="9">
        <f t="shared" si="431"/>
        <v>1</v>
      </c>
    </row>
    <row r="1529" spans="1:27" x14ac:dyDescent="0.2">
      <c r="A1529" s="4">
        <v>42587</v>
      </c>
      <c r="B1529" s="7">
        <v>8.0718133882506753E-3</v>
      </c>
      <c r="C1529" s="7">
        <v>-2.191934734582901E-2</v>
      </c>
      <c r="D1529" s="7">
        <v>-9.5963310450315475E-3</v>
      </c>
      <c r="E1529" s="7">
        <v>-6.8927332758903503E-3</v>
      </c>
      <c r="F1529" s="7">
        <v>7.4992449954152107E-3</v>
      </c>
      <c r="G1529" s="7">
        <v>9.9783139303326607E-3</v>
      </c>
      <c r="H1529" s="7">
        <v>1.0152292437851429E-2</v>
      </c>
      <c r="J1529">
        <f t="shared" si="419"/>
        <v>0</v>
      </c>
      <c r="K1529" s="9">
        <f t="shared" si="420"/>
        <v>0</v>
      </c>
      <c r="L1529" s="9">
        <f t="shared" si="426"/>
        <v>1</v>
      </c>
      <c r="M1529">
        <f t="shared" si="414"/>
        <v>0</v>
      </c>
      <c r="N1529" s="9">
        <f t="shared" si="421"/>
        <v>0</v>
      </c>
      <c r="O1529" s="9">
        <f t="shared" si="427"/>
        <v>1</v>
      </c>
      <c r="P1529">
        <f t="shared" si="415"/>
        <v>0</v>
      </c>
      <c r="Q1529" s="9">
        <f t="shared" si="422"/>
        <v>0</v>
      </c>
      <c r="R1529" s="9">
        <f t="shared" si="428"/>
        <v>1</v>
      </c>
      <c r="S1529">
        <f t="shared" si="416"/>
        <v>1</v>
      </c>
      <c r="T1529" s="9">
        <f t="shared" si="423"/>
        <v>0</v>
      </c>
      <c r="U1529" s="9">
        <f t="shared" si="429"/>
        <v>0</v>
      </c>
      <c r="V1529">
        <f t="shared" si="417"/>
        <v>0</v>
      </c>
      <c r="W1529" s="9">
        <f t="shared" si="424"/>
        <v>0</v>
      </c>
      <c r="X1529" s="9">
        <f t="shared" si="430"/>
        <v>1</v>
      </c>
      <c r="Y1529">
        <f t="shared" si="418"/>
        <v>0</v>
      </c>
      <c r="Z1529" s="9">
        <f t="shared" si="425"/>
        <v>0</v>
      </c>
      <c r="AA1529" s="9">
        <f t="shared" si="431"/>
        <v>1</v>
      </c>
    </row>
    <row r="1530" spans="1:27" x14ac:dyDescent="0.2">
      <c r="A1530" s="4">
        <v>42590</v>
      </c>
      <c r="B1530" s="7">
        <v>-5.9738530830179108E-4</v>
      </c>
      <c r="C1530" s="7">
        <v>-2.2083364427089691E-2</v>
      </c>
      <c r="D1530" s="7">
        <v>-8.4157790988683701E-3</v>
      </c>
      <c r="E1530" s="7">
        <v>-6.7367935553193092E-3</v>
      </c>
      <c r="F1530" s="7">
        <v>5.709212739020586E-3</v>
      </c>
      <c r="G1530" s="7">
        <v>8.8694440200924873E-3</v>
      </c>
      <c r="H1530" s="7">
        <v>9.195488877594471E-3</v>
      </c>
      <c r="J1530">
        <f t="shared" si="419"/>
        <v>0</v>
      </c>
      <c r="K1530" s="9">
        <f t="shared" si="420"/>
        <v>0</v>
      </c>
      <c r="L1530" s="9">
        <f t="shared" si="426"/>
        <v>1</v>
      </c>
      <c r="M1530">
        <f t="shared" si="414"/>
        <v>0</v>
      </c>
      <c r="N1530" s="9">
        <f t="shared" si="421"/>
        <v>0</v>
      </c>
      <c r="O1530" s="9">
        <f t="shared" si="427"/>
        <v>1</v>
      </c>
      <c r="P1530">
        <f t="shared" si="415"/>
        <v>0</v>
      </c>
      <c r="Q1530" s="9">
        <f t="shared" si="422"/>
        <v>0</v>
      </c>
      <c r="R1530" s="9">
        <f t="shared" si="428"/>
        <v>1</v>
      </c>
      <c r="S1530">
        <f t="shared" si="416"/>
        <v>0</v>
      </c>
      <c r="T1530" s="9">
        <f t="shared" si="423"/>
        <v>0</v>
      </c>
      <c r="U1530" s="9">
        <f t="shared" si="429"/>
        <v>0</v>
      </c>
      <c r="V1530">
        <f t="shared" si="417"/>
        <v>0</v>
      </c>
      <c r="W1530" s="9">
        <f t="shared" si="424"/>
        <v>0</v>
      </c>
      <c r="X1530" s="9">
        <f t="shared" si="430"/>
        <v>1</v>
      </c>
      <c r="Y1530">
        <f t="shared" si="418"/>
        <v>0</v>
      </c>
      <c r="Z1530" s="9">
        <f t="shared" si="425"/>
        <v>0</v>
      </c>
      <c r="AA1530" s="9">
        <f t="shared" si="431"/>
        <v>1</v>
      </c>
    </row>
    <row r="1531" spans="1:27" x14ac:dyDescent="0.2">
      <c r="A1531" s="4">
        <v>42591</v>
      </c>
      <c r="B1531" s="7">
        <v>9.6482973646686715E-4</v>
      </c>
      <c r="C1531" s="7">
        <v>-2.5387993082404137E-2</v>
      </c>
      <c r="D1531" s="7">
        <v>-1.1006948538124561E-2</v>
      </c>
      <c r="E1531" s="7">
        <v>-7.8519191592931747E-3</v>
      </c>
      <c r="F1531" s="7">
        <v>9.0613802894949913E-3</v>
      </c>
      <c r="G1531" s="7">
        <v>1.1852733790874481E-2</v>
      </c>
      <c r="H1531" s="7">
        <v>1.1391761712729931E-2</v>
      </c>
      <c r="J1531">
        <f t="shared" si="419"/>
        <v>0</v>
      </c>
      <c r="K1531" s="9">
        <f t="shared" si="420"/>
        <v>0</v>
      </c>
      <c r="L1531" s="9">
        <f t="shared" si="426"/>
        <v>1</v>
      </c>
      <c r="M1531">
        <f t="shared" si="414"/>
        <v>0</v>
      </c>
      <c r="N1531" s="9">
        <f t="shared" si="421"/>
        <v>0</v>
      </c>
      <c r="O1531" s="9">
        <f t="shared" si="427"/>
        <v>1</v>
      </c>
      <c r="P1531">
        <f t="shared" si="415"/>
        <v>0</v>
      </c>
      <c r="Q1531" s="9">
        <f t="shared" si="422"/>
        <v>0</v>
      </c>
      <c r="R1531" s="9">
        <f t="shared" si="428"/>
        <v>1</v>
      </c>
      <c r="S1531">
        <f t="shared" si="416"/>
        <v>0</v>
      </c>
      <c r="T1531" s="9">
        <f t="shared" si="423"/>
        <v>0</v>
      </c>
      <c r="U1531" s="9">
        <f t="shared" si="429"/>
        <v>1</v>
      </c>
      <c r="V1531">
        <f t="shared" si="417"/>
        <v>0</v>
      </c>
      <c r="W1531" s="9">
        <f t="shared" si="424"/>
        <v>0</v>
      </c>
      <c r="X1531" s="9">
        <f t="shared" si="430"/>
        <v>1</v>
      </c>
      <c r="Y1531">
        <f t="shared" si="418"/>
        <v>0</v>
      </c>
      <c r="Z1531" s="9">
        <f t="shared" si="425"/>
        <v>0</v>
      </c>
      <c r="AA1531" s="9">
        <f t="shared" si="431"/>
        <v>1</v>
      </c>
    </row>
    <row r="1532" spans="1:27" x14ac:dyDescent="0.2">
      <c r="A1532" s="4">
        <v>42592</v>
      </c>
      <c r="B1532" s="7">
        <v>-2.2527191560062065E-3</v>
      </c>
      <c r="C1532" s="7">
        <v>-2.1530292928218842E-2</v>
      </c>
      <c r="D1532" s="7">
        <v>-8.2837408408522606E-3</v>
      </c>
      <c r="E1532" s="7">
        <v>-7.1146111004054546E-3</v>
      </c>
      <c r="F1532" s="7">
        <v>7.238475140184164E-3</v>
      </c>
      <c r="G1532" s="7">
        <v>9.3303639441728592E-3</v>
      </c>
      <c r="H1532" s="7">
        <v>7.2216116823256016E-3</v>
      </c>
      <c r="J1532">
        <f t="shared" si="419"/>
        <v>0</v>
      </c>
      <c r="K1532" s="9">
        <f t="shared" si="420"/>
        <v>0</v>
      </c>
      <c r="L1532" s="9">
        <f t="shared" si="426"/>
        <v>1</v>
      </c>
      <c r="M1532">
        <f t="shared" si="414"/>
        <v>0</v>
      </c>
      <c r="N1532" s="9">
        <f t="shared" si="421"/>
        <v>0</v>
      </c>
      <c r="O1532" s="9">
        <f t="shared" si="427"/>
        <v>1</v>
      </c>
      <c r="P1532">
        <f t="shared" si="415"/>
        <v>0</v>
      </c>
      <c r="Q1532" s="9">
        <f t="shared" si="422"/>
        <v>0</v>
      </c>
      <c r="R1532" s="9">
        <f t="shared" si="428"/>
        <v>1</v>
      </c>
      <c r="S1532">
        <f t="shared" si="416"/>
        <v>0</v>
      </c>
      <c r="T1532" s="9">
        <f t="shared" si="423"/>
        <v>0</v>
      </c>
      <c r="U1532" s="9">
        <f t="shared" si="429"/>
        <v>1</v>
      </c>
      <c r="V1532">
        <f t="shared" si="417"/>
        <v>0</v>
      </c>
      <c r="W1532" s="9">
        <f t="shared" si="424"/>
        <v>0</v>
      </c>
      <c r="X1532" s="9">
        <f t="shared" si="430"/>
        <v>1</v>
      </c>
      <c r="Y1532">
        <f t="shared" si="418"/>
        <v>0</v>
      </c>
      <c r="Z1532" s="9">
        <f t="shared" si="425"/>
        <v>0</v>
      </c>
      <c r="AA1532" s="9">
        <f t="shared" si="431"/>
        <v>1</v>
      </c>
    </row>
    <row r="1533" spans="1:27" x14ac:dyDescent="0.2">
      <c r="A1533" s="4">
        <v>42593</v>
      </c>
      <c r="B1533" s="7">
        <v>4.1795904224611689E-3</v>
      </c>
      <c r="C1533" s="7">
        <v>-2.4311207234859467E-2</v>
      </c>
      <c r="D1533" s="7">
        <v>-9.8718125373125076E-3</v>
      </c>
      <c r="E1533" s="7">
        <v>-7.2081233374774456E-3</v>
      </c>
      <c r="F1533" s="7">
        <v>8.4810182452201843E-3</v>
      </c>
      <c r="G1533" s="7">
        <v>1.1040761135518551E-2</v>
      </c>
      <c r="H1533" s="7">
        <v>1.0559143498539925E-2</v>
      </c>
      <c r="J1533">
        <f t="shared" si="419"/>
        <v>0</v>
      </c>
      <c r="K1533" s="9">
        <f t="shared" si="420"/>
        <v>0</v>
      </c>
      <c r="L1533" s="9">
        <f t="shared" si="426"/>
        <v>1</v>
      </c>
      <c r="M1533">
        <f t="shared" si="414"/>
        <v>0</v>
      </c>
      <c r="N1533" s="9">
        <f t="shared" si="421"/>
        <v>0</v>
      </c>
      <c r="O1533" s="9">
        <f t="shared" si="427"/>
        <v>1</v>
      </c>
      <c r="P1533">
        <f t="shared" si="415"/>
        <v>0</v>
      </c>
      <c r="Q1533" s="9">
        <f t="shared" si="422"/>
        <v>0</v>
      </c>
      <c r="R1533" s="9">
        <f t="shared" si="428"/>
        <v>1</v>
      </c>
      <c r="S1533">
        <f t="shared" si="416"/>
        <v>0</v>
      </c>
      <c r="T1533" s="9">
        <f t="shared" si="423"/>
        <v>0</v>
      </c>
      <c r="U1533" s="9">
        <f t="shared" si="429"/>
        <v>1</v>
      </c>
      <c r="V1533">
        <f t="shared" si="417"/>
        <v>0</v>
      </c>
      <c r="W1533" s="9">
        <f t="shared" si="424"/>
        <v>0</v>
      </c>
      <c r="X1533" s="9">
        <f t="shared" si="430"/>
        <v>1</v>
      </c>
      <c r="Y1533">
        <f t="shared" si="418"/>
        <v>0</v>
      </c>
      <c r="Z1533" s="9">
        <f t="shared" si="425"/>
        <v>0</v>
      </c>
      <c r="AA1533" s="9">
        <f t="shared" si="431"/>
        <v>1</v>
      </c>
    </row>
    <row r="1534" spans="1:27" x14ac:dyDescent="0.2">
      <c r="A1534" s="4">
        <v>42594</v>
      </c>
      <c r="B1534" s="7">
        <v>-7.336084693983447E-4</v>
      </c>
      <c r="C1534" s="7">
        <v>-2.3280482739210129E-2</v>
      </c>
      <c r="D1534" s="7">
        <v>-8.8687743991613388E-3</v>
      </c>
      <c r="E1534" s="7">
        <v>-7.1787117049098015E-3</v>
      </c>
      <c r="F1534" s="7">
        <v>6.9754710420966148E-3</v>
      </c>
      <c r="G1534" s="7">
        <v>9.9148349836468697E-3</v>
      </c>
      <c r="H1534" s="7">
        <v>8.605223149061203E-3</v>
      </c>
      <c r="J1534">
        <f t="shared" si="419"/>
        <v>0</v>
      </c>
      <c r="K1534" s="9">
        <f t="shared" si="420"/>
        <v>0</v>
      </c>
      <c r="L1534" s="9">
        <f t="shared" si="426"/>
        <v>1</v>
      </c>
      <c r="M1534">
        <f t="shared" si="414"/>
        <v>0</v>
      </c>
      <c r="N1534" s="9">
        <f t="shared" si="421"/>
        <v>0</v>
      </c>
      <c r="O1534" s="9">
        <f t="shared" si="427"/>
        <v>1</v>
      </c>
      <c r="P1534">
        <f t="shared" si="415"/>
        <v>0</v>
      </c>
      <c r="Q1534" s="9">
        <f t="shared" si="422"/>
        <v>0</v>
      </c>
      <c r="R1534" s="9">
        <f t="shared" si="428"/>
        <v>1</v>
      </c>
      <c r="S1534">
        <f t="shared" si="416"/>
        <v>0</v>
      </c>
      <c r="T1534" s="9">
        <f t="shared" si="423"/>
        <v>0</v>
      </c>
      <c r="U1534" s="9">
        <f t="shared" si="429"/>
        <v>1</v>
      </c>
      <c r="V1534">
        <f t="shared" si="417"/>
        <v>0</v>
      </c>
      <c r="W1534" s="9">
        <f t="shared" si="424"/>
        <v>0</v>
      </c>
      <c r="X1534" s="9">
        <f t="shared" si="430"/>
        <v>1</v>
      </c>
      <c r="Y1534">
        <f t="shared" si="418"/>
        <v>0</v>
      </c>
      <c r="Z1534" s="9">
        <f t="shared" si="425"/>
        <v>0</v>
      </c>
      <c r="AA1534" s="9">
        <f t="shared" si="431"/>
        <v>1</v>
      </c>
    </row>
    <row r="1535" spans="1:27" x14ac:dyDescent="0.2">
      <c r="A1535" s="4">
        <v>42597</v>
      </c>
      <c r="B1535" s="7">
        <v>2.6110273416985606E-3</v>
      </c>
      <c r="C1535" s="7">
        <v>-2.2575836628675461E-2</v>
      </c>
      <c r="D1535" s="7">
        <v>-8.6510684341192245E-3</v>
      </c>
      <c r="E1535" s="7">
        <v>-6.2436438165605068E-3</v>
      </c>
      <c r="F1535" s="7">
        <v>7.3463767766952515E-3</v>
      </c>
      <c r="G1535" s="7">
        <v>9.7482688724994659E-3</v>
      </c>
      <c r="H1535" s="7">
        <v>8.6367959156632423E-3</v>
      </c>
      <c r="J1535">
        <f t="shared" si="419"/>
        <v>0</v>
      </c>
      <c r="K1535" s="9">
        <f t="shared" si="420"/>
        <v>0</v>
      </c>
      <c r="L1535" s="9">
        <f t="shared" si="426"/>
        <v>1</v>
      </c>
      <c r="M1535">
        <f t="shared" si="414"/>
        <v>0</v>
      </c>
      <c r="N1535" s="9">
        <f t="shared" si="421"/>
        <v>0</v>
      </c>
      <c r="O1535" s="9">
        <f t="shared" si="427"/>
        <v>1</v>
      </c>
      <c r="P1535">
        <f t="shared" si="415"/>
        <v>0</v>
      </c>
      <c r="Q1535" s="9">
        <f t="shared" si="422"/>
        <v>0</v>
      </c>
      <c r="R1535" s="9">
        <f t="shared" si="428"/>
        <v>1</v>
      </c>
      <c r="S1535">
        <f t="shared" si="416"/>
        <v>0</v>
      </c>
      <c r="T1535" s="9">
        <f t="shared" si="423"/>
        <v>0</v>
      </c>
      <c r="U1535" s="9">
        <f t="shared" si="429"/>
        <v>1</v>
      </c>
      <c r="V1535">
        <f t="shared" si="417"/>
        <v>0</v>
      </c>
      <c r="W1535" s="9">
        <f t="shared" si="424"/>
        <v>0</v>
      </c>
      <c r="X1535" s="9">
        <f t="shared" si="430"/>
        <v>1</v>
      </c>
      <c r="Y1535">
        <f t="shared" si="418"/>
        <v>0</v>
      </c>
      <c r="Z1535" s="9">
        <f t="shared" si="425"/>
        <v>0</v>
      </c>
      <c r="AA1535" s="9">
        <f t="shared" si="431"/>
        <v>1</v>
      </c>
    </row>
    <row r="1536" spans="1:27" x14ac:dyDescent="0.2">
      <c r="A1536" s="4">
        <v>42598</v>
      </c>
      <c r="B1536" s="7">
        <v>-4.1717345669200706E-3</v>
      </c>
      <c r="C1536" s="7">
        <v>-2.0919028669595718E-2</v>
      </c>
      <c r="D1536" s="7">
        <v>-8.2789445295929909E-3</v>
      </c>
      <c r="E1536" s="7">
        <v>-5.7798167690634727E-3</v>
      </c>
      <c r="F1536" s="7">
        <v>6.2189907766878605E-3</v>
      </c>
      <c r="G1536" s="7">
        <v>8.4952237084507942E-3</v>
      </c>
      <c r="H1536" s="7">
        <v>8.235749788582325E-3</v>
      </c>
      <c r="J1536">
        <f t="shared" si="419"/>
        <v>0</v>
      </c>
      <c r="K1536" s="9">
        <f t="shared" si="420"/>
        <v>0</v>
      </c>
      <c r="L1536" s="9">
        <f t="shared" si="426"/>
        <v>1</v>
      </c>
      <c r="M1536">
        <f t="shared" si="414"/>
        <v>0</v>
      </c>
      <c r="N1536" s="9">
        <f t="shared" si="421"/>
        <v>0</v>
      </c>
      <c r="O1536" s="9">
        <f t="shared" si="427"/>
        <v>1</v>
      </c>
      <c r="P1536">
        <f t="shared" si="415"/>
        <v>0</v>
      </c>
      <c r="Q1536" s="9">
        <f t="shared" si="422"/>
        <v>0</v>
      </c>
      <c r="R1536" s="9">
        <f t="shared" si="428"/>
        <v>1</v>
      </c>
      <c r="S1536">
        <f t="shared" si="416"/>
        <v>0</v>
      </c>
      <c r="T1536" s="9">
        <f t="shared" si="423"/>
        <v>0</v>
      </c>
      <c r="U1536" s="9">
        <f t="shared" si="429"/>
        <v>1</v>
      </c>
      <c r="V1536">
        <f t="shared" si="417"/>
        <v>0</v>
      </c>
      <c r="W1536" s="9">
        <f t="shared" si="424"/>
        <v>0</v>
      </c>
      <c r="X1536" s="9">
        <f t="shared" si="430"/>
        <v>1</v>
      </c>
      <c r="Y1536">
        <f t="shared" si="418"/>
        <v>0</v>
      </c>
      <c r="Z1536" s="9">
        <f t="shared" si="425"/>
        <v>0</v>
      </c>
      <c r="AA1536" s="9">
        <f t="shared" si="431"/>
        <v>1</v>
      </c>
    </row>
    <row r="1537" spans="1:27" x14ac:dyDescent="0.2">
      <c r="A1537" s="4">
        <v>42599</v>
      </c>
      <c r="B1537" s="7">
        <v>1.3313441654302111E-3</v>
      </c>
      <c r="C1537" s="7">
        <v>-2.091444656252861E-2</v>
      </c>
      <c r="D1537" s="7">
        <v>-8.6984829977154732E-3</v>
      </c>
      <c r="E1537" s="7">
        <v>-5.7491511106491089E-3</v>
      </c>
      <c r="F1537" s="7">
        <v>7.5347744859755039E-3</v>
      </c>
      <c r="G1537" s="7">
        <v>9.3688732013106346E-3</v>
      </c>
      <c r="H1537" s="7">
        <v>1.0532233864068985E-2</v>
      </c>
      <c r="J1537">
        <f t="shared" si="419"/>
        <v>0</v>
      </c>
      <c r="K1537" s="9">
        <f t="shared" si="420"/>
        <v>0</v>
      </c>
      <c r="L1537" s="9">
        <f t="shared" si="426"/>
        <v>1</v>
      </c>
      <c r="M1537">
        <f t="shared" si="414"/>
        <v>0</v>
      </c>
      <c r="N1537" s="9">
        <f t="shared" si="421"/>
        <v>0</v>
      </c>
      <c r="O1537" s="9">
        <f t="shared" si="427"/>
        <v>1</v>
      </c>
      <c r="P1537">
        <f t="shared" si="415"/>
        <v>0</v>
      </c>
      <c r="Q1537" s="9">
        <f t="shared" si="422"/>
        <v>0</v>
      </c>
      <c r="R1537" s="9">
        <f t="shared" si="428"/>
        <v>1</v>
      </c>
      <c r="S1537">
        <f t="shared" si="416"/>
        <v>0</v>
      </c>
      <c r="T1537" s="9">
        <f t="shared" si="423"/>
        <v>0</v>
      </c>
      <c r="U1537" s="9">
        <f t="shared" si="429"/>
        <v>1</v>
      </c>
      <c r="V1537">
        <f t="shared" si="417"/>
        <v>0</v>
      </c>
      <c r="W1537" s="9">
        <f t="shared" si="424"/>
        <v>0</v>
      </c>
      <c r="X1537" s="9">
        <f t="shared" si="430"/>
        <v>1</v>
      </c>
      <c r="Y1537">
        <f t="shared" si="418"/>
        <v>0</v>
      </c>
      <c r="Z1537" s="9">
        <f t="shared" si="425"/>
        <v>0</v>
      </c>
      <c r="AA1537" s="9">
        <f t="shared" si="431"/>
        <v>1</v>
      </c>
    </row>
    <row r="1538" spans="1:27" x14ac:dyDescent="0.2">
      <c r="A1538" s="4">
        <v>42600</v>
      </c>
      <c r="B1538" s="7">
        <v>1.7876382731357807E-3</v>
      </c>
      <c r="C1538" s="7">
        <v>-2.2994106635451317E-2</v>
      </c>
      <c r="D1538" s="7">
        <v>-9.8955193534493446E-3</v>
      </c>
      <c r="E1538" s="7">
        <v>-6.3998871482908726E-3</v>
      </c>
      <c r="F1538" s="7">
        <v>7.2082593105733395E-3</v>
      </c>
      <c r="G1538" s="7">
        <v>9.5213251188397408E-3</v>
      </c>
      <c r="H1538" s="7">
        <v>9.9906651303172112E-3</v>
      </c>
      <c r="J1538">
        <f t="shared" si="419"/>
        <v>0</v>
      </c>
      <c r="K1538" s="9">
        <f t="shared" si="420"/>
        <v>0</v>
      </c>
      <c r="L1538" s="9">
        <f t="shared" si="426"/>
        <v>1</v>
      </c>
      <c r="M1538">
        <f t="shared" ref="M1538:M1601" si="432">IF($B1538&lt;D1538,1,0)</f>
        <v>0</v>
      </c>
      <c r="N1538" s="9">
        <f t="shared" si="421"/>
        <v>0</v>
      </c>
      <c r="O1538" s="9">
        <f t="shared" si="427"/>
        <v>1</v>
      </c>
      <c r="P1538">
        <f t="shared" ref="P1538:P1601" si="433">IF($B1538&lt;E1538,1,0)</f>
        <v>0</v>
      </c>
      <c r="Q1538" s="9">
        <f t="shared" si="422"/>
        <v>0</v>
      </c>
      <c r="R1538" s="9">
        <f t="shared" si="428"/>
        <v>1</v>
      </c>
      <c r="S1538">
        <f t="shared" ref="S1538:S1601" si="434">IF($B1538&gt;F1538,1,0)</f>
        <v>0</v>
      </c>
      <c r="T1538" s="9">
        <f t="shared" si="423"/>
        <v>0</v>
      </c>
      <c r="U1538" s="9">
        <f t="shared" si="429"/>
        <v>1</v>
      </c>
      <c r="V1538">
        <f t="shared" ref="V1538:V1601" si="435">IF($B1538&gt;G1538,1,0)</f>
        <v>0</v>
      </c>
      <c r="W1538" s="9">
        <f t="shared" si="424"/>
        <v>0</v>
      </c>
      <c r="X1538" s="9">
        <f t="shared" si="430"/>
        <v>1</v>
      </c>
      <c r="Y1538">
        <f t="shared" ref="Y1538:Y1601" si="436">IF($B1538&gt;H1538,1,0)</f>
        <v>0</v>
      </c>
      <c r="Z1538" s="9">
        <f t="shared" si="425"/>
        <v>0</v>
      </c>
      <c r="AA1538" s="9">
        <f t="shared" si="431"/>
        <v>1</v>
      </c>
    </row>
    <row r="1539" spans="1:27" x14ac:dyDescent="0.2">
      <c r="A1539" s="4">
        <v>42601</v>
      </c>
      <c r="B1539" s="7">
        <v>-8.7050150962403089E-4</v>
      </c>
      <c r="C1539" s="7">
        <v>-2.0904764533042908E-2</v>
      </c>
      <c r="D1539" s="7">
        <v>-8.7847346439957619E-3</v>
      </c>
      <c r="E1539" s="7">
        <v>-5.7634767144918442E-3</v>
      </c>
      <c r="F1539" s="7">
        <v>6.2612392939627171E-3</v>
      </c>
      <c r="G1539" s="7">
        <v>8.173210546374321E-3</v>
      </c>
      <c r="H1539" s="7">
        <v>8.6038121953606606E-3</v>
      </c>
      <c r="J1539">
        <f t="shared" ref="J1539:J1602" si="437">IF(B1539&lt;C1539,1,0)</f>
        <v>0</v>
      </c>
      <c r="K1539" s="9">
        <f t="shared" si="420"/>
        <v>0</v>
      </c>
      <c r="L1539" s="9">
        <f t="shared" si="426"/>
        <v>1</v>
      </c>
      <c r="M1539">
        <f t="shared" si="432"/>
        <v>0</v>
      </c>
      <c r="N1539" s="9">
        <f t="shared" si="421"/>
        <v>0</v>
      </c>
      <c r="O1539" s="9">
        <f t="shared" si="427"/>
        <v>1</v>
      </c>
      <c r="P1539">
        <f t="shared" si="433"/>
        <v>0</v>
      </c>
      <c r="Q1539" s="9">
        <f t="shared" si="422"/>
        <v>0</v>
      </c>
      <c r="R1539" s="9">
        <f t="shared" si="428"/>
        <v>1</v>
      </c>
      <c r="S1539">
        <f t="shared" si="434"/>
        <v>0</v>
      </c>
      <c r="T1539" s="9">
        <f t="shared" si="423"/>
        <v>0</v>
      </c>
      <c r="U1539" s="9">
        <f t="shared" si="429"/>
        <v>1</v>
      </c>
      <c r="V1539">
        <f t="shared" si="435"/>
        <v>0</v>
      </c>
      <c r="W1539" s="9">
        <f t="shared" si="424"/>
        <v>0</v>
      </c>
      <c r="X1539" s="9">
        <f t="shared" si="430"/>
        <v>1</v>
      </c>
      <c r="Y1539">
        <f t="shared" si="436"/>
        <v>0</v>
      </c>
      <c r="Z1539" s="9">
        <f t="shared" si="425"/>
        <v>0</v>
      </c>
      <c r="AA1539" s="9">
        <f t="shared" si="431"/>
        <v>1</v>
      </c>
    </row>
    <row r="1540" spans="1:27" x14ac:dyDescent="0.2">
      <c r="A1540" s="4">
        <v>42604</v>
      </c>
      <c r="B1540" s="7">
        <v>-1.3751690333591181E-4</v>
      </c>
      <c r="C1540" s="7">
        <v>-1.90720334649086E-2</v>
      </c>
      <c r="D1540" s="7">
        <v>-8.5645848885178566E-3</v>
      </c>
      <c r="E1540" s="7">
        <v>-5.5489693768322468E-3</v>
      </c>
      <c r="F1540" s="7">
        <v>6.2911505810916424E-3</v>
      </c>
      <c r="G1540" s="7">
        <v>7.3637636378407478E-3</v>
      </c>
      <c r="H1540" s="7">
        <v>8.1009874120354652E-3</v>
      </c>
      <c r="J1540">
        <f t="shared" si="437"/>
        <v>0</v>
      </c>
      <c r="K1540" s="9">
        <f t="shared" ref="K1540:K1603" si="438">IF(J1540=J1539,IF(J1539=1,1,0),0)</f>
        <v>0</v>
      </c>
      <c r="L1540" s="9">
        <f t="shared" si="426"/>
        <v>1</v>
      </c>
      <c r="M1540">
        <f t="shared" si="432"/>
        <v>0</v>
      </c>
      <c r="N1540" s="9">
        <f t="shared" ref="N1540:N1603" si="439">IF(M1540=M1539,IF(M1539=1,1,0),0)</f>
        <v>0</v>
      </c>
      <c r="O1540" s="9">
        <f t="shared" si="427"/>
        <v>1</v>
      </c>
      <c r="P1540">
        <f t="shared" si="433"/>
        <v>0</v>
      </c>
      <c r="Q1540" s="9">
        <f t="shared" ref="Q1540:Q1603" si="440">IF(P1540=P1539,IF(P1539=1,1,0),0)</f>
        <v>0</v>
      </c>
      <c r="R1540" s="9">
        <f t="shared" si="428"/>
        <v>1</v>
      </c>
      <c r="S1540">
        <f t="shared" si="434"/>
        <v>0</v>
      </c>
      <c r="T1540" s="9">
        <f t="shared" ref="T1540:T1603" si="441">IF(S1540=S1539,IF(S1539=1,1,0),0)</f>
        <v>0</v>
      </c>
      <c r="U1540" s="9">
        <f t="shared" si="429"/>
        <v>1</v>
      </c>
      <c r="V1540">
        <f t="shared" si="435"/>
        <v>0</v>
      </c>
      <c r="W1540" s="9">
        <f t="shared" ref="W1540:W1603" si="442">IF(V1540=V1539,IF(V1539=1,1,0),0)</f>
        <v>0</v>
      </c>
      <c r="X1540" s="9">
        <f t="shared" si="430"/>
        <v>1</v>
      </c>
      <c r="Y1540">
        <f t="shared" si="436"/>
        <v>0</v>
      </c>
      <c r="Z1540" s="9">
        <f t="shared" ref="Z1540:Z1603" si="443">IF(Y1540=Y1539,IF(Y1539=1,1,0),0)</f>
        <v>0</v>
      </c>
      <c r="AA1540" s="9">
        <f t="shared" si="431"/>
        <v>1</v>
      </c>
    </row>
    <row r="1541" spans="1:27" x14ac:dyDescent="0.2">
      <c r="A1541" s="4">
        <v>42605</v>
      </c>
      <c r="B1541" s="7">
        <v>1.7404850269198096E-3</v>
      </c>
      <c r="C1541" s="7">
        <v>-1.9732411950826645E-2</v>
      </c>
      <c r="D1541" s="7">
        <v>-8.924311026930809E-3</v>
      </c>
      <c r="E1541" s="7">
        <v>-5.6482423096895218E-3</v>
      </c>
      <c r="F1541" s="7">
        <v>6.2079927884042263E-3</v>
      </c>
      <c r="G1541" s="7">
        <v>7.3476559482514858E-3</v>
      </c>
      <c r="H1541" s="7">
        <v>8.09431541711092E-3</v>
      </c>
      <c r="J1541">
        <f t="shared" si="437"/>
        <v>0</v>
      </c>
      <c r="K1541" s="9">
        <f t="shared" si="438"/>
        <v>0</v>
      </c>
      <c r="L1541" s="9">
        <f t="shared" ref="L1541:L1604" si="444">IF(J1541=J1540,IF(J1540=0,1,0),0)</f>
        <v>1</v>
      </c>
      <c r="M1541">
        <f t="shared" si="432"/>
        <v>0</v>
      </c>
      <c r="N1541" s="9">
        <f t="shared" si="439"/>
        <v>0</v>
      </c>
      <c r="O1541" s="9">
        <f t="shared" ref="O1541:O1604" si="445">IF(M1541=M1540,IF(M1540=0,1,0),0)</f>
        <v>1</v>
      </c>
      <c r="P1541">
        <f t="shared" si="433"/>
        <v>0</v>
      </c>
      <c r="Q1541" s="9">
        <f t="shared" si="440"/>
        <v>0</v>
      </c>
      <c r="R1541" s="9">
        <f t="shared" ref="R1541:R1604" si="446">IF(P1541=P1540,IF(P1540=0,1,0),0)</f>
        <v>1</v>
      </c>
      <c r="S1541">
        <f t="shared" si="434"/>
        <v>0</v>
      </c>
      <c r="T1541" s="9">
        <f t="shared" si="441"/>
        <v>0</v>
      </c>
      <c r="U1541" s="9">
        <f t="shared" ref="U1541:U1604" si="447">IF(S1541=S1540,IF(S1540=0,1,0),0)</f>
        <v>1</v>
      </c>
      <c r="V1541">
        <f t="shared" si="435"/>
        <v>0</v>
      </c>
      <c r="W1541" s="9">
        <f t="shared" si="442"/>
        <v>0</v>
      </c>
      <c r="X1541" s="9">
        <f t="shared" ref="X1541:X1604" si="448">IF(V1541=V1540,IF(V1540=0,1,0),0)</f>
        <v>1</v>
      </c>
      <c r="Y1541">
        <f t="shared" si="436"/>
        <v>0</v>
      </c>
      <c r="Z1541" s="9">
        <f t="shared" si="443"/>
        <v>0</v>
      </c>
      <c r="AA1541" s="9">
        <f t="shared" ref="AA1541:AA1604" si="449">IF(Y1541=Y1540,IF(Y1540=0,1,0),0)</f>
        <v>1</v>
      </c>
    </row>
    <row r="1542" spans="1:27" x14ac:dyDescent="0.2">
      <c r="A1542" s="4">
        <v>42606</v>
      </c>
      <c r="B1542" s="7">
        <v>-4.7246710672474062E-3</v>
      </c>
      <c r="C1542" s="7">
        <v>-2.1304301917552948E-2</v>
      </c>
      <c r="D1542" s="7">
        <v>-8.3067268133163452E-3</v>
      </c>
      <c r="E1542" s="7">
        <v>-5.368801299482584E-3</v>
      </c>
      <c r="F1542" s="7">
        <v>5.7534328661859035E-3</v>
      </c>
      <c r="G1542" s="7">
        <v>7.7535100281238556E-3</v>
      </c>
      <c r="H1542" s="7">
        <v>7.9757263883948326E-3</v>
      </c>
      <c r="J1542">
        <f t="shared" si="437"/>
        <v>0</v>
      </c>
      <c r="K1542" s="9">
        <f t="shared" si="438"/>
        <v>0</v>
      </c>
      <c r="L1542" s="9">
        <f t="shared" si="444"/>
        <v>1</v>
      </c>
      <c r="M1542">
        <f t="shared" si="432"/>
        <v>0</v>
      </c>
      <c r="N1542" s="9">
        <f t="shared" si="439"/>
        <v>0</v>
      </c>
      <c r="O1542" s="9">
        <f t="shared" si="445"/>
        <v>1</v>
      </c>
      <c r="P1542">
        <f t="shared" si="433"/>
        <v>0</v>
      </c>
      <c r="Q1542" s="9">
        <f t="shared" si="440"/>
        <v>0</v>
      </c>
      <c r="R1542" s="9">
        <f t="shared" si="446"/>
        <v>1</v>
      </c>
      <c r="S1542">
        <f t="shared" si="434"/>
        <v>0</v>
      </c>
      <c r="T1542" s="9">
        <f t="shared" si="441"/>
        <v>0</v>
      </c>
      <c r="U1542" s="9">
        <f t="shared" si="447"/>
        <v>1</v>
      </c>
      <c r="V1542">
        <f t="shared" si="435"/>
        <v>0</v>
      </c>
      <c r="W1542" s="9">
        <f t="shared" si="442"/>
        <v>0</v>
      </c>
      <c r="X1542" s="9">
        <f t="shared" si="448"/>
        <v>1</v>
      </c>
      <c r="Y1542">
        <f t="shared" si="436"/>
        <v>0</v>
      </c>
      <c r="Z1542" s="9">
        <f t="shared" si="443"/>
        <v>0</v>
      </c>
      <c r="AA1542" s="9">
        <f t="shared" si="449"/>
        <v>1</v>
      </c>
    </row>
    <row r="1543" spans="1:27" x14ac:dyDescent="0.2">
      <c r="A1543" s="4">
        <v>42607</v>
      </c>
      <c r="B1543" s="7">
        <v>-5.9790734217716037E-4</v>
      </c>
      <c r="C1543" s="7">
        <v>-2.1616918966174126E-2</v>
      </c>
      <c r="D1543" s="7">
        <v>-8.5766725242137909E-3</v>
      </c>
      <c r="E1543" s="7">
        <v>-5.5985008366405964E-3</v>
      </c>
      <c r="F1543" s="7">
        <v>7.0998826995491982E-3</v>
      </c>
      <c r="G1543" s="7">
        <v>8.8202580809593201E-3</v>
      </c>
      <c r="H1543" s="7">
        <v>1.0280553251504898E-2</v>
      </c>
      <c r="J1543">
        <f t="shared" si="437"/>
        <v>0</v>
      </c>
      <c r="K1543" s="9">
        <f t="shared" si="438"/>
        <v>0</v>
      </c>
      <c r="L1543" s="9">
        <f t="shared" si="444"/>
        <v>1</v>
      </c>
      <c r="M1543">
        <f t="shared" si="432"/>
        <v>0</v>
      </c>
      <c r="N1543" s="9">
        <f t="shared" si="439"/>
        <v>0</v>
      </c>
      <c r="O1543" s="9">
        <f t="shared" si="445"/>
        <v>1</v>
      </c>
      <c r="P1543">
        <f t="shared" si="433"/>
        <v>0</v>
      </c>
      <c r="Q1543" s="9">
        <f t="shared" si="440"/>
        <v>0</v>
      </c>
      <c r="R1543" s="9">
        <f t="shared" si="446"/>
        <v>1</v>
      </c>
      <c r="S1543">
        <f t="shared" si="434"/>
        <v>0</v>
      </c>
      <c r="T1543" s="9">
        <f t="shared" si="441"/>
        <v>0</v>
      </c>
      <c r="U1543" s="9">
        <f t="shared" si="447"/>
        <v>1</v>
      </c>
      <c r="V1543">
        <f t="shared" si="435"/>
        <v>0</v>
      </c>
      <c r="W1543" s="9">
        <f t="shared" si="442"/>
        <v>0</v>
      </c>
      <c r="X1543" s="9">
        <f t="shared" si="448"/>
        <v>1</v>
      </c>
      <c r="Y1543">
        <f t="shared" si="436"/>
        <v>0</v>
      </c>
      <c r="Z1543" s="9">
        <f t="shared" si="443"/>
        <v>0</v>
      </c>
      <c r="AA1543" s="9">
        <f t="shared" si="449"/>
        <v>1</v>
      </c>
    </row>
    <row r="1544" spans="1:27" x14ac:dyDescent="0.2">
      <c r="A1544" s="4">
        <v>42608</v>
      </c>
      <c r="B1544" s="7">
        <v>-2.3952107259548219E-3</v>
      </c>
      <c r="C1544" s="7">
        <v>-2.1811528131365776E-2</v>
      </c>
      <c r="D1544" s="7">
        <v>-9.2820664867758751E-3</v>
      </c>
      <c r="E1544" s="7">
        <v>-6.2106852419674397E-3</v>
      </c>
      <c r="F1544" s="7">
        <v>6.7950370721518993E-3</v>
      </c>
      <c r="G1544" s="7">
        <v>8.453872986137867E-3</v>
      </c>
      <c r="H1544" s="7">
        <v>8.7631205096840858E-3</v>
      </c>
      <c r="J1544">
        <f t="shared" si="437"/>
        <v>0</v>
      </c>
      <c r="K1544" s="9">
        <f t="shared" si="438"/>
        <v>0</v>
      </c>
      <c r="L1544" s="9">
        <f t="shared" si="444"/>
        <v>1</v>
      </c>
      <c r="M1544">
        <f t="shared" si="432"/>
        <v>0</v>
      </c>
      <c r="N1544" s="9">
        <f t="shared" si="439"/>
        <v>0</v>
      </c>
      <c r="O1544" s="9">
        <f t="shared" si="445"/>
        <v>1</v>
      </c>
      <c r="P1544">
        <f t="shared" si="433"/>
        <v>0</v>
      </c>
      <c r="Q1544" s="9">
        <f t="shared" si="440"/>
        <v>0</v>
      </c>
      <c r="R1544" s="9">
        <f t="shared" si="446"/>
        <v>1</v>
      </c>
      <c r="S1544">
        <f t="shared" si="434"/>
        <v>0</v>
      </c>
      <c r="T1544" s="9">
        <f t="shared" si="441"/>
        <v>0</v>
      </c>
      <c r="U1544" s="9">
        <f t="shared" si="447"/>
        <v>1</v>
      </c>
      <c r="V1544">
        <f t="shared" si="435"/>
        <v>0</v>
      </c>
      <c r="W1544" s="9">
        <f t="shared" si="442"/>
        <v>0</v>
      </c>
      <c r="X1544" s="9">
        <f t="shared" si="448"/>
        <v>1</v>
      </c>
      <c r="Y1544">
        <f t="shared" si="436"/>
        <v>0</v>
      </c>
      <c r="Z1544" s="9">
        <f t="shared" si="443"/>
        <v>0</v>
      </c>
      <c r="AA1544" s="9">
        <f t="shared" si="449"/>
        <v>1</v>
      </c>
    </row>
    <row r="1545" spans="1:27" x14ac:dyDescent="0.2">
      <c r="A1545" s="4">
        <v>42611</v>
      </c>
      <c r="B1545" s="7">
        <v>5.0141559155823497E-3</v>
      </c>
      <c r="C1545" s="7">
        <v>-2.479836717247963E-2</v>
      </c>
      <c r="D1545" s="7">
        <v>-1.0830926708877087E-2</v>
      </c>
      <c r="E1545" s="7">
        <v>-6.3149151392281055E-3</v>
      </c>
      <c r="F1545" s="7">
        <v>7.8548360615968704E-3</v>
      </c>
      <c r="G1545" s="7">
        <v>1.0189207270741463E-2</v>
      </c>
      <c r="H1545" s="7">
        <v>1.2088928371667862E-2</v>
      </c>
      <c r="J1545">
        <f t="shared" si="437"/>
        <v>0</v>
      </c>
      <c r="K1545" s="9">
        <f t="shared" si="438"/>
        <v>0</v>
      </c>
      <c r="L1545" s="9">
        <f t="shared" si="444"/>
        <v>1</v>
      </c>
      <c r="M1545">
        <f t="shared" si="432"/>
        <v>0</v>
      </c>
      <c r="N1545" s="9">
        <f t="shared" si="439"/>
        <v>0</v>
      </c>
      <c r="O1545" s="9">
        <f t="shared" si="445"/>
        <v>1</v>
      </c>
      <c r="P1545">
        <f t="shared" si="433"/>
        <v>0</v>
      </c>
      <c r="Q1545" s="9">
        <f t="shared" si="440"/>
        <v>0</v>
      </c>
      <c r="R1545" s="9">
        <f t="shared" si="446"/>
        <v>1</v>
      </c>
      <c r="S1545">
        <f t="shared" si="434"/>
        <v>0</v>
      </c>
      <c r="T1545" s="9">
        <f t="shared" si="441"/>
        <v>0</v>
      </c>
      <c r="U1545" s="9">
        <f t="shared" si="447"/>
        <v>1</v>
      </c>
      <c r="V1545">
        <f t="shared" si="435"/>
        <v>0</v>
      </c>
      <c r="W1545" s="9">
        <f t="shared" si="442"/>
        <v>0</v>
      </c>
      <c r="X1545" s="9">
        <f t="shared" si="448"/>
        <v>1</v>
      </c>
      <c r="Y1545">
        <f t="shared" si="436"/>
        <v>0</v>
      </c>
      <c r="Z1545" s="9">
        <f t="shared" si="443"/>
        <v>0</v>
      </c>
      <c r="AA1545" s="9">
        <f t="shared" si="449"/>
        <v>1</v>
      </c>
    </row>
    <row r="1546" spans="1:27" x14ac:dyDescent="0.2">
      <c r="A1546" s="4">
        <v>42612</v>
      </c>
      <c r="B1546" s="7">
        <v>-1.8831099835046798E-3</v>
      </c>
      <c r="C1546" s="7">
        <v>-2.1851491183042526E-2</v>
      </c>
      <c r="D1546" s="7">
        <v>-9.618883952498436E-3</v>
      </c>
      <c r="E1546" s="7">
        <v>-6.1591113917529583E-3</v>
      </c>
      <c r="F1546" s="7">
        <v>5.8389417827129364E-3</v>
      </c>
      <c r="G1546" s="7">
        <v>8.1006018444895744E-3</v>
      </c>
      <c r="H1546" s="7">
        <v>9.8222540691494942E-3</v>
      </c>
      <c r="J1546">
        <f t="shared" si="437"/>
        <v>0</v>
      </c>
      <c r="K1546" s="9">
        <f t="shared" si="438"/>
        <v>0</v>
      </c>
      <c r="L1546" s="9">
        <f t="shared" si="444"/>
        <v>1</v>
      </c>
      <c r="M1546">
        <f t="shared" si="432"/>
        <v>0</v>
      </c>
      <c r="N1546" s="9">
        <f t="shared" si="439"/>
        <v>0</v>
      </c>
      <c r="O1546" s="9">
        <f t="shared" si="445"/>
        <v>1</v>
      </c>
      <c r="P1546">
        <f t="shared" si="433"/>
        <v>0</v>
      </c>
      <c r="Q1546" s="9">
        <f t="shared" si="440"/>
        <v>0</v>
      </c>
      <c r="R1546" s="9">
        <f t="shared" si="446"/>
        <v>1</v>
      </c>
      <c r="S1546">
        <f t="shared" si="434"/>
        <v>0</v>
      </c>
      <c r="T1546" s="9">
        <f t="shared" si="441"/>
        <v>0</v>
      </c>
      <c r="U1546" s="9">
        <f t="shared" si="447"/>
        <v>1</v>
      </c>
      <c r="V1546">
        <f t="shared" si="435"/>
        <v>0</v>
      </c>
      <c r="W1546" s="9">
        <f t="shared" si="442"/>
        <v>0</v>
      </c>
      <c r="X1546" s="9">
        <f t="shared" si="448"/>
        <v>1</v>
      </c>
      <c r="Y1546">
        <f t="shared" si="436"/>
        <v>0</v>
      </c>
      <c r="Z1546" s="9">
        <f t="shared" si="443"/>
        <v>0</v>
      </c>
      <c r="AA1546" s="9">
        <f t="shared" si="449"/>
        <v>1</v>
      </c>
    </row>
    <row r="1547" spans="1:27" x14ac:dyDescent="0.2">
      <c r="A1547" s="4">
        <v>42613</v>
      </c>
      <c r="B1547" s="7">
        <v>-2.6238880798554677E-3</v>
      </c>
      <c r="C1547" s="7">
        <v>-1.9881138578057289E-2</v>
      </c>
      <c r="D1547" s="7">
        <v>-9.3924188986420631E-3</v>
      </c>
      <c r="E1547" s="7">
        <v>-6.1813532374799252E-3</v>
      </c>
      <c r="F1547" s="7">
        <v>6.9044893607497215E-3</v>
      </c>
      <c r="G1547" s="7">
        <v>7.9820603132247925E-3</v>
      </c>
      <c r="H1547" s="7">
        <v>9.329543448984623E-3</v>
      </c>
      <c r="J1547">
        <f t="shared" si="437"/>
        <v>0</v>
      </c>
      <c r="K1547" s="9">
        <f t="shared" si="438"/>
        <v>0</v>
      </c>
      <c r="L1547" s="9">
        <f t="shared" si="444"/>
        <v>1</v>
      </c>
      <c r="M1547">
        <f t="shared" si="432"/>
        <v>0</v>
      </c>
      <c r="N1547" s="9">
        <f t="shared" si="439"/>
        <v>0</v>
      </c>
      <c r="O1547" s="9">
        <f t="shared" si="445"/>
        <v>1</v>
      </c>
      <c r="P1547">
        <f t="shared" si="433"/>
        <v>0</v>
      </c>
      <c r="Q1547" s="9">
        <f t="shared" si="440"/>
        <v>0</v>
      </c>
      <c r="R1547" s="9">
        <f t="shared" si="446"/>
        <v>1</v>
      </c>
      <c r="S1547">
        <f t="shared" si="434"/>
        <v>0</v>
      </c>
      <c r="T1547" s="9">
        <f t="shared" si="441"/>
        <v>0</v>
      </c>
      <c r="U1547" s="9">
        <f t="shared" si="447"/>
        <v>1</v>
      </c>
      <c r="V1547">
        <f t="shared" si="435"/>
        <v>0</v>
      </c>
      <c r="W1547" s="9">
        <f t="shared" si="442"/>
        <v>0</v>
      </c>
      <c r="X1547" s="9">
        <f t="shared" si="448"/>
        <v>1</v>
      </c>
      <c r="Y1547">
        <f t="shared" si="436"/>
        <v>0</v>
      </c>
      <c r="Z1547" s="9">
        <f t="shared" si="443"/>
        <v>0</v>
      </c>
      <c r="AA1547" s="9">
        <f t="shared" si="449"/>
        <v>1</v>
      </c>
    </row>
    <row r="1548" spans="1:27" x14ac:dyDescent="0.2">
      <c r="A1548" s="4">
        <v>42614</v>
      </c>
      <c r="B1548" s="7">
        <v>-1.0145730440488439E-3</v>
      </c>
      <c r="C1548" s="7">
        <v>-2.1391823887825012E-2</v>
      </c>
      <c r="D1548" s="7">
        <v>-9.8872426897287369E-3</v>
      </c>
      <c r="E1548" s="7">
        <v>-5.9520700015127659E-3</v>
      </c>
      <c r="F1548" s="7">
        <v>7.1162190288305283E-3</v>
      </c>
      <c r="G1548" s="7">
        <v>8.5248183459043503E-3</v>
      </c>
      <c r="H1548" s="7">
        <v>1.0644787922501564E-2</v>
      </c>
      <c r="J1548">
        <f t="shared" si="437"/>
        <v>0</v>
      </c>
      <c r="K1548" s="9">
        <f t="shared" si="438"/>
        <v>0</v>
      </c>
      <c r="L1548" s="9">
        <f t="shared" si="444"/>
        <v>1</v>
      </c>
      <c r="M1548">
        <f t="shared" si="432"/>
        <v>0</v>
      </c>
      <c r="N1548" s="9">
        <f t="shared" si="439"/>
        <v>0</v>
      </c>
      <c r="O1548" s="9">
        <f t="shared" si="445"/>
        <v>1</v>
      </c>
      <c r="P1548">
        <f t="shared" si="433"/>
        <v>0</v>
      </c>
      <c r="Q1548" s="9">
        <f t="shared" si="440"/>
        <v>0</v>
      </c>
      <c r="R1548" s="9">
        <f t="shared" si="446"/>
        <v>1</v>
      </c>
      <c r="S1548">
        <f t="shared" si="434"/>
        <v>0</v>
      </c>
      <c r="T1548" s="9">
        <f t="shared" si="441"/>
        <v>0</v>
      </c>
      <c r="U1548" s="9">
        <f t="shared" si="447"/>
        <v>1</v>
      </c>
      <c r="V1548">
        <f t="shared" si="435"/>
        <v>0</v>
      </c>
      <c r="W1548" s="9">
        <f t="shared" si="442"/>
        <v>0</v>
      </c>
      <c r="X1548" s="9">
        <f t="shared" si="448"/>
        <v>1</v>
      </c>
      <c r="Y1548">
        <f t="shared" si="436"/>
        <v>0</v>
      </c>
      <c r="Z1548" s="9">
        <f t="shared" si="443"/>
        <v>0</v>
      </c>
      <c r="AA1548" s="9">
        <f t="shared" si="449"/>
        <v>1</v>
      </c>
    </row>
    <row r="1549" spans="1:27" x14ac:dyDescent="0.2">
      <c r="A1549" s="4">
        <v>42615</v>
      </c>
      <c r="B1549" s="7">
        <v>4.9248712985491419E-3</v>
      </c>
      <c r="C1549" s="7">
        <v>-2.1457277238368988E-2</v>
      </c>
      <c r="D1549" s="7">
        <v>-1.0679304599761963E-2</v>
      </c>
      <c r="E1549" s="7">
        <v>-6.1292652972042561E-3</v>
      </c>
      <c r="F1549" s="7">
        <v>7.0270858705043793E-3</v>
      </c>
      <c r="G1549" s="7">
        <v>8.2842903211712837E-3</v>
      </c>
      <c r="H1549" s="7">
        <v>1.0683576576411724E-2</v>
      </c>
      <c r="J1549">
        <f t="shared" si="437"/>
        <v>0</v>
      </c>
      <c r="K1549" s="9">
        <f t="shared" si="438"/>
        <v>0</v>
      </c>
      <c r="L1549" s="9">
        <f t="shared" si="444"/>
        <v>1</v>
      </c>
      <c r="M1549">
        <f t="shared" si="432"/>
        <v>0</v>
      </c>
      <c r="N1549" s="9">
        <f t="shared" si="439"/>
        <v>0</v>
      </c>
      <c r="O1549" s="9">
        <f t="shared" si="445"/>
        <v>1</v>
      </c>
      <c r="P1549">
        <f t="shared" si="433"/>
        <v>0</v>
      </c>
      <c r="Q1549" s="9">
        <f t="shared" si="440"/>
        <v>0</v>
      </c>
      <c r="R1549" s="9">
        <f t="shared" si="446"/>
        <v>1</v>
      </c>
      <c r="S1549">
        <f t="shared" si="434"/>
        <v>0</v>
      </c>
      <c r="T1549" s="9">
        <f t="shared" si="441"/>
        <v>0</v>
      </c>
      <c r="U1549" s="9">
        <f t="shared" si="447"/>
        <v>1</v>
      </c>
      <c r="V1549">
        <f t="shared" si="435"/>
        <v>0</v>
      </c>
      <c r="W1549" s="9">
        <f t="shared" si="442"/>
        <v>0</v>
      </c>
      <c r="X1549" s="9">
        <f t="shared" si="448"/>
        <v>1</v>
      </c>
      <c r="Y1549">
        <f t="shared" si="436"/>
        <v>0</v>
      </c>
      <c r="Z1549" s="9">
        <f t="shared" si="443"/>
        <v>0</v>
      </c>
      <c r="AA1549" s="9">
        <f t="shared" si="449"/>
        <v>1</v>
      </c>
    </row>
    <row r="1550" spans="1:27" x14ac:dyDescent="0.2">
      <c r="A1550" s="4">
        <v>42619</v>
      </c>
      <c r="B1550" s="7">
        <v>2.979944898584773E-3</v>
      </c>
      <c r="C1550" s="7">
        <v>-2.1691638976335526E-2</v>
      </c>
      <c r="D1550" s="7">
        <v>-9.3312812969088554E-3</v>
      </c>
      <c r="E1550" s="7">
        <v>-6.1353109776973724E-3</v>
      </c>
      <c r="F1550" s="7">
        <v>5.3632170893251896E-3</v>
      </c>
      <c r="G1550" s="7">
        <v>7.1744821034371853E-3</v>
      </c>
      <c r="H1550" s="7">
        <v>8.8619021698832512E-3</v>
      </c>
      <c r="J1550">
        <f t="shared" si="437"/>
        <v>0</v>
      </c>
      <c r="K1550" s="9">
        <f t="shared" si="438"/>
        <v>0</v>
      </c>
      <c r="L1550" s="9">
        <f t="shared" si="444"/>
        <v>1</v>
      </c>
      <c r="M1550">
        <f t="shared" si="432"/>
        <v>0</v>
      </c>
      <c r="N1550" s="9">
        <f t="shared" si="439"/>
        <v>0</v>
      </c>
      <c r="O1550" s="9">
        <f t="shared" si="445"/>
        <v>1</v>
      </c>
      <c r="P1550">
        <f t="shared" si="433"/>
        <v>0</v>
      </c>
      <c r="Q1550" s="9">
        <f t="shared" si="440"/>
        <v>0</v>
      </c>
      <c r="R1550" s="9">
        <f t="shared" si="446"/>
        <v>1</v>
      </c>
      <c r="S1550">
        <f t="shared" si="434"/>
        <v>0</v>
      </c>
      <c r="T1550" s="9">
        <f t="shared" si="441"/>
        <v>0</v>
      </c>
      <c r="U1550" s="9">
        <f t="shared" si="447"/>
        <v>1</v>
      </c>
      <c r="V1550">
        <f t="shared" si="435"/>
        <v>0</v>
      </c>
      <c r="W1550" s="9">
        <f t="shared" si="442"/>
        <v>0</v>
      </c>
      <c r="X1550" s="9">
        <f t="shared" si="448"/>
        <v>1</v>
      </c>
      <c r="Y1550">
        <f t="shared" si="436"/>
        <v>0</v>
      </c>
      <c r="Z1550" s="9">
        <f t="shared" si="443"/>
        <v>0</v>
      </c>
      <c r="AA1550" s="9">
        <f t="shared" si="449"/>
        <v>1</v>
      </c>
    </row>
    <row r="1551" spans="1:27" x14ac:dyDescent="0.2">
      <c r="A1551" s="4">
        <v>42620</v>
      </c>
      <c r="B1551" s="7">
        <v>4.5776017952192294E-5</v>
      </c>
      <c r="C1551" s="7">
        <v>-1.906006783246994E-2</v>
      </c>
      <c r="D1551" s="7">
        <v>-8.996790274977684E-3</v>
      </c>
      <c r="E1551" s="7">
        <v>-5.6841261684894562E-3</v>
      </c>
      <c r="F1551" s="7">
        <v>5.2731656469404697E-3</v>
      </c>
      <c r="G1551" s="7">
        <v>6.3027064315974712E-3</v>
      </c>
      <c r="H1551" s="7">
        <v>8.1094428896903992E-3</v>
      </c>
      <c r="J1551">
        <f t="shared" si="437"/>
        <v>0</v>
      </c>
      <c r="K1551" s="9">
        <f t="shared" si="438"/>
        <v>0</v>
      </c>
      <c r="L1551" s="9">
        <f t="shared" si="444"/>
        <v>1</v>
      </c>
      <c r="M1551">
        <f t="shared" si="432"/>
        <v>0</v>
      </c>
      <c r="N1551" s="9">
        <f t="shared" si="439"/>
        <v>0</v>
      </c>
      <c r="O1551" s="9">
        <f t="shared" si="445"/>
        <v>1</v>
      </c>
      <c r="P1551">
        <f t="shared" si="433"/>
        <v>0</v>
      </c>
      <c r="Q1551" s="9">
        <f t="shared" si="440"/>
        <v>0</v>
      </c>
      <c r="R1551" s="9">
        <f t="shared" si="446"/>
        <v>1</v>
      </c>
      <c r="S1551">
        <f t="shared" si="434"/>
        <v>0</v>
      </c>
      <c r="T1551" s="9">
        <f t="shared" si="441"/>
        <v>0</v>
      </c>
      <c r="U1551" s="9">
        <f t="shared" si="447"/>
        <v>1</v>
      </c>
      <c r="V1551">
        <f t="shared" si="435"/>
        <v>0</v>
      </c>
      <c r="W1551" s="9">
        <f t="shared" si="442"/>
        <v>0</v>
      </c>
      <c r="X1551" s="9">
        <f t="shared" si="448"/>
        <v>1</v>
      </c>
      <c r="Y1551">
        <f t="shared" si="436"/>
        <v>0</v>
      </c>
      <c r="Z1551" s="9">
        <f t="shared" si="443"/>
        <v>0</v>
      </c>
      <c r="AA1551" s="9">
        <f t="shared" si="449"/>
        <v>1</v>
      </c>
    </row>
    <row r="1552" spans="1:27" x14ac:dyDescent="0.2">
      <c r="A1552" s="4">
        <v>42621</v>
      </c>
      <c r="B1552" s="7">
        <v>-3.255315682784882E-3</v>
      </c>
      <c r="C1552" s="7">
        <v>-1.9262397661805153E-2</v>
      </c>
      <c r="D1552" s="7">
        <v>-1.0166708379983902E-2</v>
      </c>
      <c r="E1552" s="7">
        <v>-5.963421892374754E-3</v>
      </c>
      <c r="F1552" s="7">
        <v>6.2396558932960033E-3</v>
      </c>
      <c r="G1552" s="7">
        <v>6.7684473469853401E-3</v>
      </c>
      <c r="H1552" s="7">
        <v>8.7336879223585129E-3</v>
      </c>
      <c r="J1552">
        <f t="shared" si="437"/>
        <v>0</v>
      </c>
      <c r="K1552" s="9">
        <f t="shared" si="438"/>
        <v>0</v>
      </c>
      <c r="L1552" s="9">
        <f t="shared" si="444"/>
        <v>1</v>
      </c>
      <c r="M1552">
        <f t="shared" si="432"/>
        <v>0</v>
      </c>
      <c r="N1552" s="9">
        <f t="shared" si="439"/>
        <v>0</v>
      </c>
      <c r="O1552" s="9">
        <f t="shared" si="445"/>
        <v>1</v>
      </c>
      <c r="P1552">
        <f t="shared" si="433"/>
        <v>0</v>
      </c>
      <c r="Q1552" s="9">
        <f t="shared" si="440"/>
        <v>0</v>
      </c>
      <c r="R1552" s="9">
        <f t="shared" si="446"/>
        <v>1</v>
      </c>
      <c r="S1552">
        <f t="shared" si="434"/>
        <v>0</v>
      </c>
      <c r="T1552" s="9">
        <f t="shared" si="441"/>
        <v>0</v>
      </c>
      <c r="U1552" s="9">
        <f t="shared" si="447"/>
        <v>1</v>
      </c>
      <c r="V1552">
        <f t="shared" si="435"/>
        <v>0</v>
      </c>
      <c r="W1552" s="9">
        <f t="shared" si="442"/>
        <v>0</v>
      </c>
      <c r="X1552" s="9">
        <f t="shared" si="448"/>
        <v>1</v>
      </c>
      <c r="Y1552">
        <f t="shared" si="436"/>
        <v>0</v>
      </c>
      <c r="Z1552" s="9">
        <f t="shared" si="443"/>
        <v>0</v>
      </c>
      <c r="AA1552" s="9">
        <f t="shared" si="449"/>
        <v>1</v>
      </c>
    </row>
    <row r="1553" spans="1:27" x14ac:dyDescent="0.2">
      <c r="A1553" s="4">
        <v>42622</v>
      </c>
      <c r="B1553" s="7">
        <v>-2.5488566476259699E-2</v>
      </c>
      <c r="C1553" s="7">
        <v>-1.9177097827196121E-2</v>
      </c>
      <c r="D1553" s="7">
        <v>-1.0101321153342724E-2</v>
      </c>
      <c r="E1553" s="7">
        <v>-5.5986535735428333E-3</v>
      </c>
      <c r="F1553" s="7">
        <v>6.5786982886493206E-3</v>
      </c>
      <c r="G1553" s="7">
        <v>7.0789959281682968E-3</v>
      </c>
      <c r="H1553" s="7">
        <v>1.0269166901707649E-2</v>
      </c>
      <c r="J1553">
        <f t="shared" si="437"/>
        <v>1</v>
      </c>
      <c r="K1553" s="9">
        <f t="shared" si="438"/>
        <v>0</v>
      </c>
      <c r="L1553" s="9">
        <f t="shared" si="444"/>
        <v>0</v>
      </c>
      <c r="M1553">
        <f t="shared" si="432"/>
        <v>1</v>
      </c>
      <c r="N1553" s="9">
        <f t="shared" si="439"/>
        <v>0</v>
      </c>
      <c r="O1553" s="9">
        <f t="shared" si="445"/>
        <v>0</v>
      </c>
      <c r="P1553">
        <f t="shared" si="433"/>
        <v>1</v>
      </c>
      <c r="Q1553" s="9">
        <f t="shared" si="440"/>
        <v>0</v>
      </c>
      <c r="R1553" s="9">
        <f t="shared" si="446"/>
        <v>0</v>
      </c>
      <c r="S1553">
        <f t="shared" si="434"/>
        <v>0</v>
      </c>
      <c r="T1553" s="9">
        <f t="shared" si="441"/>
        <v>0</v>
      </c>
      <c r="U1553" s="9">
        <f t="shared" si="447"/>
        <v>1</v>
      </c>
      <c r="V1553">
        <f t="shared" si="435"/>
        <v>0</v>
      </c>
      <c r="W1553" s="9">
        <f t="shared" si="442"/>
        <v>0</v>
      </c>
      <c r="X1553" s="9">
        <f t="shared" si="448"/>
        <v>1</v>
      </c>
      <c r="Y1553">
        <f t="shared" si="436"/>
        <v>0</v>
      </c>
      <c r="Z1553" s="9">
        <f t="shared" si="443"/>
        <v>0</v>
      </c>
      <c r="AA1553" s="9">
        <f t="shared" si="449"/>
        <v>1</v>
      </c>
    </row>
    <row r="1554" spans="1:27" x14ac:dyDescent="0.2">
      <c r="A1554" s="4">
        <v>42625</v>
      </c>
      <c r="B1554" s="7">
        <v>1.6771000140847783E-2</v>
      </c>
      <c r="C1554" s="7">
        <v>-4.2709626257419586E-2</v>
      </c>
      <c r="D1554" s="7">
        <v>-2.1129243075847626E-2</v>
      </c>
      <c r="E1554" s="7">
        <v>-1.13938944414258E-2</v>
      </c>
      <c r="F1554" s="7">
        <v>1.8080152571201324E-2</v>
      </c>
      <c r="G1554" s="7">
        <v>2.3233741521835327E-2</v>
      </c>
      <c r="H1554" s="7">
        <v>3.6872893571853638E-2</v>
      </c>
      <c r="J1554">
        <f t="shared" si="437"/>
        <v>0</v>
      </c>
      <c r="K1554" s="9">
        <f t="shared" si="438"/>
        <v>0</v>
      </c>
      <c r="L1554" s="9">
        <f t="shared" si="444"/>
        <v>0</v>
      </c>
      <c r="M1554">
        <f t="shared" si="432"/>
        <v>0</v>
      </c>
      <c r="N1554" s="9">
        <f t="shared" si="439"/>
        <v>0</v>
      </c>
      <c r="O1554" s="9">
        <f t="shared" si="445"/>
        <v>0</v>
      </c>
      <c r="P1554">
        <f t="shared" si="433"/>
        <v>0</v>
      </c>
      <c r="Q1554" s="9">
        <f t="shared" si="440"/>
        <v>0</v>
      </c>
      <c r="R1554" s="9">
        <f t="shared" si="446"/>
        <v>0</v>
      </c>
      <c r="S1554">
        <f t="shared" si="434"/>
        <v>0</v>
      </c>
      <c r="T1554" s="9">
        <f t="shared" si="441"/>
        <v>0</v>
      </c>
      <c r="U1554" s="9">
        <f t="shared" si="447"/>
        <v>1</v>
      </c>
      <c r="V1554">
        <f t="shared" si="435"/>
        <v>0</v>
      </c>
      <c r="W1554" s="9">
        <f t="shared" si="442"/>
        <v>0</v>
      </c>
      <c r="X1554" s="9">
        <f t="shared" si="448"/>
        <v>1</v>
      </c>
      <c r="Y1554">
        <f t="shared" si="436"/>
        <v>0</v>
      </c>
      <c r="Z1554" s="9">
        <f t="shared" si="443"/>
        <v>0</v>
      </c>
      <c r="AA1554" s="9">
        <f t="shared" si="449"/>
        <v>1</v>
      </c>
    </row>
    <row r="1555" spans="1:27" x14ac:dyDescent="0.2">
      <c r="A1555" s="4">
        <v>42626</v>
      </c>
      <c r="B1555" s="7">
        <v>-1.4521682692956447E-2</v>
      </c>
      <c r="C1555" s="7">
        <v>-2.6061743497848511E-2</v>
      </c>
      <c r="D1555" s="7">
        <v>-1.5005710534751415E-2</v>
      </c>
      <c r="E1555" s="7">
        <v>-1.2558666057884693E-2</v>
      </c>
      <c r="F1555" s="7">
        <v>8.5692666471004486E-3</v>
      </c>
      <c r="G1555" s="7">
        <v>1.2501574121415615E-2</v>
      </c>
      <c r="H1555" s="7">
        <v>1.6860604286193848E-2</v>
      </c>
      <c r="J1555">
        <f t="shared" si="437"/>
        <v>0</v>
      </c>
      <c r="K1555" s="9">
        <f t="shared" si="438"/>
        <v>0</v>
      </c>
      <c r="L1555" s="9">
        <f t="shared" si="444"/>
        <v>1</v>
      </c>
      <c r="M1555">
        <f t="shared" si="432"/>
        <v>0</v>
      </c>
      <c r="N1555" s="9">
        <f t="shared" si="439"/>
        <v>0</v>
      </c>
      <c r="O1555" s="9">
        <f t="shared" si="445"/>
        <v>1</v>
      </c>
      <c r="P1555">
        <f t="shared" si="433"/>
        <v>1</v>
      </c>
      <c r="Q1555" s="9">
        <f t="shared" si="440"/>
        <v>0</v>
      </c>
      <c r="R1555" s="9">
        <f t="shared" si="446"/>
        <v>0</v>
      </c>
      <c r="S1555">
        <f t="shared" si="434"/>
        <v>0</v>
      </c>
      <c r="T1555" s="9">
        <f t="shared" si="441"/>
        <v>0</v>
      </c>
      <c r="U1555" s="9">
        <f t="shared" si="447"/>
        <v>1</v>
      </c>
      <c r="V1555">
        <f t="shared" si="435"/>
        <v>0</v>
      </c>
      <c r="W1555" s="9">
        <f t="shared" si="442"/>
        <v>0</v>
      </c>
      <c r="X1555" s="9">
        <f t="shared" si="448"/>
        <v>1</v>
      </c>
      <c r="Y1555">
        <f t="shared" si="436"/>
        <v>0</v>
      </c>
      <c r="Z1555" s="9">
        <f t="shared" si="443"/>
        <v>0</v>
      </c>
      <c r="AA1555" s="9">
        <f t="shared" si="449"/>
        <v>1</v>
      </c>
    </row>
    <row r="1556" spans="1:27" x14ac:dyDescent="0.2">
      <c r="A1556" s="4">
        <v>42627</v>
      </c>
      <c r="B1556" s="7">
        <v>-4.7303688745947235E-3</v>
      </c>
      <c r="C1556" s="7">
        <v>-3.1277824193239212E-2</v>
      </c>
      <c r="D1556" s="7">
        <v>-1.9175417721271515E-2</v>
      </c>
      <c r="E1556" s="7">
        <v>-1.3620068319141865E-2</v>
      </c>
      <c r="F1556" s="7">
        <v>1.6640689224004745E-2</v>
      </c>
      <c r="G1556" s="7">
        <v>1.9242806360125542E-2</v>
      </c>
      <c r="H1556" s="7">
        <v>2.7227623388171196E-2</v>
      </c>
      <c r="J1556">
        <f t="shared" si="437"/>
        <v>0</v>
      </c>
      <c r="K1556" s="9">
        <f t="shared" si="438"/>
        <v>0</v>
      </c>
      <c r="L1556" s="9">
        <f t="shared" si="444"/>
        <v>1</v>
      </c>
      <c r="M1556">
        <f t="shared" si="432"/>
        <v>0</v>
      </c>
      <c r="N1556" s="9">
        <f t="shared" si="439"/>
        <v>0</v>
      </c>
      <c r="O1556" s="9">
        <f t="shared" si="445"/>
        <v>1</v>
      </c>
      <c r="P1556">
        <f t="shared" si="433"/>
        <v>0</v>
      </c>
      <c r="Q1556" s="9">
        <f t="shared" si="440"/>
        <v>0</v>
      </c>
      <c r="R1556" s="9">
        <f t="shared" si="446"/>
        <v>0</v>
      </c>
      <c r="S1556">
        <f t="shared" si="434"/>
        <v>0</v>
      </c>
      <c r="T1556" s="9">
        <f t="shared" si="441"/>
        <v>0</v>
      </c>
      <c r="U1556" s="9">
        <f t="shared" si="447"/>
        <v>1</v>
      </c>
      <c r="V1556">
        <f t="shared" si="435"/>
        <v>0</v>
      </c>
      <c r="W1556" s="9">
        <f t="shared" si="442"/>
        <v>0</v>
      </c>
      <c r="X1556" s="9">
        <f t="shared" si="448"/>
        <v>1</v>
      </c>
      <c r="Y1556">
        <f t="shared" si="436"/>
        <v>0</v>
      </c>
      <c r="Z1556" s="9">
        <f t="shared" si="443"/>
        <v>0</v>
      </c>
      <c r="AA1556" s="9">
        <f t="shared" si="449"/>
        <v>1</v>
      </c>
    </row>
    <row r="1557" spans="1:27" x14ac:dyDescent="0.2">
      <c r="A1557" s="4">
        <v>42628</v>
      </c>
      <c r="B1557" s="7">
        <v>1.0943751811623903E-2</v>
      </c>
      <c r="C1557" s="7">
        <v>-3.0429281294345856E-2</v>
      </c>
      <c r="D1557" s="7">
        <v>-2.0416829735040665E-2</v>
      </c>
      <c r="E1557" s="7">
        <v>-1.4724696986377239E-2</v>
      </c>
      <c r="F1557" s="7">
        <v>1.5884034335613251E-2</v>
      </c>
      <c r="G1557" s="7">
        <v>1.8144082278013229E-2</v>
      </c>
      <c r="H1557" s="7">
        <v>2.3552402853965759E-2</v>
      </c>
      <c r="J1557">
        <f t="shared" si="437"/>
        <v>0</v>
      </c>
      <c r="K1557" s="9">
        <f t="shared" si="438"/>
        <v>0</v>
      </c>
      <c r="L1557" s="9">
        <f t="shared" si="444"/>
        <v>1</v>
      </c>
      <c r="M1557">
        <f t="shared" si="432"/>
        <v>0</v>
      </c>
      <c r="N1557" s="9">
        <f t="shared" si="439"/>
        <v>0</v>
      </c>
      <c r="O1557" s="9">
        <f t="shared" si="445"/>
        <v>1</v>
      </c>
      <c r="P1557">
        <f t="shared" si="433"/>
        <v>0</v>
      </c>
      <c r="Q1557" s="9">
        <f t="shared" si="440"/>
        <v>0</v>
      </c>
      <c r="R1557" s="9">
        <f t="shared" si="446"/>
        <v>1</v>
      </c>
      <c r="S1557">
        <f t="shared" si="434"/>
        <v>0</v>
      </c>
      <c r="T1557" s="9">
        <f t="shared" si="441"/>
        <v>0</v>
      </c>
      <c r="U1557" s="9">
        <f t="shared" si="447"/>
        <v>1</v>
      </c>
      <c r="V1557">
        <f t="shared" si="435"/>
        <v>0</v>
      </c>
      <c r="W1557" s="9">
        <f t="shared" si="442"/>
        <v>0</v>
      </c>
      <c r="X1557" s="9">
        <f t="shared" si="448"/>
        <v>1</v>
      </c>
      <c r="Y1557">
        <f t="shared" si="436"/>
        <v>0</v>
      </c>
      <c r="Z1557" s="9">
        <f t="shared" si="443"/>
        <v>0</v>
      </c>
      <c r="AA1557" s="9">
        <f t="shared" si="449"/>
        <v>1</v>
      </c>
    </row>
    <row r="1558" spans="1:27" x14ac:dyDescent="0.2">
      <c r="A1558" s="4">
        <v>42629</v>
      </c>
      <c r="B1558" s="7">
        <v>-3.1571596091377338E-3</v>
      </c>
      <c r="C1558" s="7">
        <v>-2.9684582725167274E-2</v>
      </c>
      <c r="D1558" s="7">
        <v>-1.8616590648889542E-2</v>
      </c>
      <c r="E1558" s="7">
        <v>-1.4712625183165073E-2</v>
      </c>
      <c r="F1558" s="7">
        <v>1.2215413153171539E-2</v>
      </c>
      <c r="G1558" s="7">
        <v>1.571936346590519E-2</v>
      </c>
      <c r="H1558" s="7">
        <v>2.0563872531056404E-2</v>
      </c>
      <c r="J1558">
        <f t="shared" si="437"/>
        <v>0</v>
      </c>
      <c r="K1558" s="9">
        <f t="shared" si="438"/>
        <v>0</v>
      </c>
      <c r="L1558" s="9">
        <f t="shared" si="444"/>
        <v>1</v>
      </c>
      <c r="M1558">
        <f t="shared" si="432"/>
        <v>0</v>
      </c>
      <c r="N1558" s="9">
        <f t="shared" si="439"/>
        <v>0</v>
      </c>
      <c r="O1558" s="9">
        <f t="shared" si="445"/>
        <v>1</v>
      </c>
      <c r="P1558">
        <f t="shared" si="433"/>
        <v>0</v>
      </c>
      <c r="Q1558" s="9">
        <f t="shared" si="440"/>
        <v>0</v>
      </c>
      <c r="R1558" s="9">
        <f t="shared" si="446"/>
        <v>1</v>
      </c>
      <c r="S1558">
        <f t="shared" si="434"/>
        <v>0</v>
      </c>
      <c r="T1558" s="9">
        <f t="shared" si="441"/>
        <v>0</v>
      </c>
      <c r="U1558" s="9">
        <f t="shared" si="447"/>
        <v>1</v>
      </c>
      <c r="V1558">
        <f t="shared" si="435"/>
        <v>0</v>
      </c>
      <c r="W1558" s="9">
        <f t="shared" si="442"/>
        <v>0</v>
      </c>
      <c r="X1558" s="9">
        <f t="shared" si="448"/>
        <v>1</v>
      </c>
      <c r="Y1558">
        <f t="shared" si="436"/>
        <v>0</v>
      </c>
      <c r="Z1558" s="9">
        <f t="shared" si="443"/>
        <v>0</v>
      </c>
      <c r="AA1558" s="9">
        <f t="shared" si="449"/>
        <v>1</v>
      </c>
    </row>
    <row r="1559" spans="1:27" x14ac:dyDescent="0.2">
      <c r="A1559" s="4">
        <v>42632</v>
      </c>
      <c r="B1559" s="7">
        <v>-5.1184797920413418E-4</v>
      </c>
      <c r="C1559" s="7">
        <v>-3.0594112351536751E-2</v>
      </c>
      <c r="D1559" s="7">
        <v>-1.9011981785297394E-2</v>
      </c>
      <c r="E1559" s="7">
        <v>-1.3059718534350395E-2</v>
      </c>
      <c r="F1559" s="7">
        <v>1.4269678853452206E-2</v>
      </c>
      <c r="G1559" s="7">
        <v>1.7041182145476341E-2</v>
      </c>
      <c r="H1559" s="7">
        <v>2.2343140095472336E-2</v>
      </c>
      <c r="J1559">
        <f t="shared" si="437"/>
        <v>0</v>
      </c>
      <c r="K1559" s="9">
        <f t="shared" si="438"/>
        <v>0</v>
      </c>
      <c r="L1559" s="9">
        <f t="shared" si="444"/>
        <v>1</v>
      </c>
      <c r="M1559">
        <f t="shared" si="432"/>
        <v>0</v>
      </c>
      <c r="N1559" s="9">
        <f t="shared" si="439"/>
        <v>0</v>
      </c>
      <c r="O1559" s="9">
        <f t="shared" si="445"/>
        <v>1</v>
      </c>
      <c r="P1559">
        <f t="shared" si="433"/>
        <v>0</v>
      </c>
      <c r="Q1559" s="9">
        <f t="shared" si="440"/>
        <v>0</v>
      </c>
      <c r="R1559" s="9">
        <f t="shared" si="446"/>
        <v>1</v>
      </c>
      <c r="S1559">
        <f t="shared" si="434"/>
        <v>0</v>
      </c>
      <c r="T1559" s="9">
        <f t="shared" si="441"/>
        <v>0</v>
      </c>
      <c r="U1559" s="9">
        <f t="shared" si="447"/>
        <v>1</v>
      </c>
      <c r="V1559">
        <f t="shared" si="435"/>
        <v>0</v>
      </c>
      <c r="W1559" s="9">
        <f t="shared" si="442"/>
        <v>0</v>
      </c>
      <c r="X1559" s="9">
        <f t="shared" si="448"/>
        <v>1</v>
      </c>
      <c r="Y1559">
        <f t="shared" si="436"/>
        <v>0</v>
      </c>
      <c r="Z1559" s="9">
        <f t="shared" si="443"/>
        <v>0</v>
      </c>
      <c r="AA1559" s="9">
        <f t="shared" si="449"/>
        <v>1</v>
      </c>
    </row>
    <row r="1560" spans="1:27" x14ac:dyDescent="0.2">
      <c r="A1560" s="4">
        <v>42633</v>
      </c>
      <c r="B1560" s="7">
        <v>-8.442777236965371E-4</v>
      </c>
      <c r="C1560" s="7">
        <v>-2.6638194918632507E-2</v>
      </c>
      <c r="D1560" s="7">
        <v>-1.5937443822622299E-2</v>
      </c>
      <c r="E1560" s="7">
        <v>-1.1979693546891212E-2</v>
      </c>
      <c r="F1560" s="7">
        <v>1.183126587420702E-2</v>
      </c>
      <c r="G1560" s="7">
        <v>1.4003702439367771E-2</v>
      </c>
      <c r="H1560" s="7">
        <v>1.6880720853805542E-2</v>
      </c>
      <c r="J1560">
        <f t="shared" si="437"/>
        <v>0</v>
      </c>
      <c r="K1560" s="9">
        <f t="shared" si="438"/>
        <v>0</v>
      </c>
      <c r="L1560" s="9">
        <f t="shared" si="444"/>
        <v>1</v>
      </c>
      <c r="M1560">
        <f t="shared" si="432"/>
        <v>0</v>
      </c>
      <c r="N1560" s="9">
        <f t="shared" si="439"/>
        <v>0</v>
      </c>
      <c r="O1560" s="9">
        <f t="shared" si="445"/>
        <v>1</v>
      </c>
      <c r="P1560">
        <f t="shared" si="433"/>
        <v>0</v>
      </c>
      <c r="Q1560" s="9">
        <f t="shared" si="440"/>
        <v>0</v>
      </c>
      <c r="R1560" s="9">
        <f t="shared" si="446"/>
        <v>1</v>
      </c>
      <c r="S1560">
        <f t="shared" si="434"/>
        <v>0</v>
      </c>
      <c r="T1560" s="9">
        <f t="shared" si="441"/>
        <v>0</v>
      </c>
      <c r="U1560" s="9">
        <f t="shared" si="447"/>
        <v>1</v>
      </c>
      <c r="V1560">
        <f t="shared" si="435"/>
        <v>0</v>
      </c>
      <c r="W1560" s="9">
        <f t="shared" si="442"/>
        <v>0</v>
      </c>
      <c r="X1560" s="9">
        <f t="shared" si="448"/>
        <v>1</v>
      </c>
      <c r="Y1560">
        <f t="shared" si="436"/>
        <v>0</v>
      </c>
      <c r="Z1560" s="9">
        <f t="shared" si="443"/>
        <v>0</v>
      </c>
      <c r="AA1560" s="9">
        <f t="shared" si="449"/>
        <v>1</v>
      </c>
    </row>
    <row r="1561" spans="1:27" x14ac:dyDescent="0.2">
      <c r="A1561" s="4">
        <v>42634</v>
      </c>
      <c r="B1561" s="7">
        <v>1.170913478173722E-2</v>
      </c>
      <c r="C1561" s="7">
        <v>-2.6299243792891502E-2</v>
      </c>
      <c r="D1561" s="7">
        <v>-1.4103515073657036E-2</v>
      </c>
      <c r="E1561" s="7">
        <v>-1.0648339986801147E-2</v>
      </c>
      <c r="F1561" s="7">
        <v>1.0613035410642624E-2</v>
      </c>
      <c r="G1561" s="7">
        <v>1.3221920467913151E-2</v>
      </c>
      <c r="H1561" s="7">
        <v>1.5455090440809727E-2</v>
      </c>
      <c r="J1561">
        <f t="shared" si="437"/>
        <v>0</v>
      </c>
      <c r="K1561" s="9">
        <f t="shared" si="438"/>
        <v>0</v>
      </c>
      <c r="L1561" s="9">
        <f t="shared" si="444"/>
        <v>1</v>
      </c>
      <c r="M1561">
        <f t="shared" si="432"/>
        <v>0</v>
      </c>
      <c r="N1561" s="9">
        <f t="shared" si="439"/>
        <v>0</v>
      </c>
      <c r="O1561" s="9">
        <f t="shared" si="445"/>
        <v>1</v>
      </c>
      <c r="P1561">
        <f t="shared" si="433"/>
        <v>0</v>
      </c>
      <c r="Q1561" s="9">
        <f t="shared" si="440"/>
        <v>0</v>
      </c>
      <c r="R1561" s="9">
        <f t="shared" si="446"/>
        <v>1</v>
      </c>
      <c r="S1561">
        <f t="shared" si="434"/>
        <v>1</v>
      </c>
      <c r="T1561" s="9">
        <f t="shared" si="441"/>
        <v>0</v>
      </c>
      <c r="U1561" s="9">
        <f t="shared" si="447"/>
        <v>0</v>
      </c>
      <c r="V1561">
        <f t="shared" si="435"/>
        <v>0</v>
      </c>
      <c r="W1561" s="9">
        <f t="shared" si="442"/>
        <v>0</v>
      </c>
      <c r="X1561" s="9">
        <f t="shared" si="448"/>
        <v>1</v>
      </c>
      <c r="Y1561">
        <f t="shared" si="436"/>
        <v>0</v>
      </c>
      <c r="Z1561" s="9">
        <f t="shared" si="443"/>
        <v>0</v>
      </c>
      <c r="AA1561" s="9">
        <f t="shared" si="449"/>
        <v>1</v>
      </c>
    </row>
    <row r="1562" spans="1:27" x14ac:dyDescent="0.2">
      <c r="A1562" s="4">
        <v>42635</v>
      </c>
      <c r="B1562" s="7">
        <v>5.5960372651546082E-3</v>
      </c>
      <c r="C1562" s="7">
        <v>-2.7094278484582901E-2</v>
      </c>
      <c r="D1562" s="7">
        <v>-1.2611694633960724E-2</v>
      </c>
      <c r="E1562" s="7">
        <v>-1.1213891208171844E-2</v>
      </c>
      <c r="F1562" s="7">
        <v>7.7027813531458378E-3</v>
      </c>
      <c r="G1562" s="7">
        <v>1.1875813826918602E-2</v>
      </c>
      <c r="H1562" s="7">
        <v>1.4401089400053024E-2</v>
      </c>
      <c r="J1562">
        <f t="shared" si="437"/>
        <v>0</v>
      </c>
      <c r="K1562" s="9">
        <f t="shared" si="438"/>
        <v>0</v>
      </c>
      <c r="L1562" s="9">
        <f t="shared" si="444"/>
        <v>1</v>
      </c>
      <c r="M1562">
        <f t="shared" si="432"/>
        <v>0</v>
      </c>
      <c r="N1562" s="9">
        <f t="shared" si="439"/>
        <v>0</v>
      </c>
      <c r="O1562" s="9">
        <f t="shared" si="445"/>
        <v>1</v>
      </c>
      <c r="P1562">
        <f t="shared" si="433"/>
        <v>0</v>
      </c>
      <c r="Q1562" s="9">
        <f t="shared" si="440"/>
        <v>0</v>
      </c>
      <c r="R1562" s="9">
        <f t="shared" si="446"/>
        <v>1</v>
      </c>
      <c r="S1562">
        <f t="shared" si="434"/>
        <v>0</v>
      </c>
      <c r="T1562" s="9">
        <f t="shared" si="441"/>
        <v>0</v>
      </c>
      <c r="U1562" s="9">
        <f t="shared" si="447"/>
        <v>0</v>
      </c>
      <c r="V1562">
        <f t="shared" si="435"/>
        <v>0</v>
      </c>
      <c r="W1562" s="9">
        <f t="shared" si="442"/>
        <v>0</v>
      </c>
      <c r="X1562" s="9">
        <f t="shared" si="448"/>
        <v>1</v>
      </c>
      <c r="Y1562">
        <f t="shared" si="436"/>
        <v>0</v>
      </c>
      <c r="Z1562" s="9">
        <f t="shared" si="443"/>
        <v>0</v>
      </c>
      <c r="AA1562" s="9">
        <f t="shared" si="449"/>
        <v>1</v>
      </c>
    </row>
    <row r="1563" spans="1:27" x14ac:dyDescent="0.2">
      <c r="A1563" s="4">
        <v>42636</v>
      </c>
      <c r="B1563" s="7">
        <v>-4.7152454227541094E-3</v>
      </c>
      <c r="C1563" s="7">
        <v>-3.296232596039772E-2</v>
      </c>
      <c r="D1563" s="7">
        <v>-1.6319211572408676E-2</v>
      </c>
      <c r="E1563" s="7">
        <v>-1.1937297880649567E-2</v>
      </c>
      <c r="F1563" s="7">
        <v>1.0642125271260738E-2</v>
      </c>
      <c r="G1563" s="7">
        <v>1.536031998693943E-2</v>
      </c>
      <c r="H1563" s="7">
        <v>1.8730791285634041E-2</v>
      </c>
      <c r="J1563">
        <f t="shared" si="437"/>
        <v>0</v>
      </c>
      <c r="K1563" s="9">
        <f t="shared" si="438"/>
        <v>0</v>
      </c>
      <c r="L1563" s="9">
        <f t="shared" si="444"/>
        <v>1</v>
      </c>
      <c r="M1563">
        <f t="shared" si="432"/>
        <v>0</v>
      </c>
      <c r="N1563" s="9">
        <f t="shared" si="439"/>
        <v>0</v>
      </c>
      <c r="O1563" s="9">
        <f t="shared" si="445"/>
        <v>1</v>
      </c>
      <c r="P1563">
        <f t="shared" si="433"/>
        <v>0</v>
      </c>
      <c r="Q1563" s="9">
        <f t="shared" si="440"/>
        <v>0</v>
      </c>
      <c r="R1563" s="9">
        <f t="shared" si="446"/>
        <v>1</v>
      </c>
      <c r="S1563">
        <f t="shared" si="434"/>
        <v>0</v>
      </c>
      <c r="T1563" s="9">
        <f t="shared" si="441"/>
        <v>0</v>
      </c>
      <c r="U1563" s="9">
        <f t="shared" si="447"/>
        <v>1</v>
      </c>
      <c r="V1563">
        <f t="shared" si="435"/>
        <v>0</v>
      </c>
      <c r="W1563" s="9">
        <f t="shared" si="442"/>
        <v>0</v>
      </c>
      <c r="X1563" s="9">
        <f t="shared" si="448"/>
        <v>1</v>
      </c>
      <c r="Y1563">
        <f t="shared" si="436"/>
        <v>0</v>
      </c>
      <c r="Z1563" s="9">
        <f t="shared" si="443"/>
        <v>0</v>
      </c>
      <c r="AA1563" s="9">
        <f t="shared" si="449"/>
        <v>1</v>
      </c>
    </row>
    <row r="1564" spans="1:27" x14ac:dyDescent="0.2">
      <c r="A1564" s="4">
        <v>42639</v>
      </c>
      <c r="B1564" s="7">
        <v>-8.5625726745128198E-3</v>
      </c>
      <c r="C1564" s="7">
        <v>-2.4866307154297829E-2</v>
      </c>
      <c r="D1564" s="7">
        <v>-1.2947764247655869E-2</v>
      </c>
      <c r="E1564" s="7">
        <v>-1.1025904677808285E-2</v>
      </c>
      <c r="F1564" s="7">
        <v>1.084295567125082E-2</v>
      </c>
      <c r="G1564" s="7">
        <v>1.321094948798418E-2</v>
      </c>
      <c r="H1564" s="7">
        <v>1.5355613082647324E-2</v>
      </c>
      <c r="J1564">
        <f t="shared" si="437"/>
        <v>0</v>
      </c>
      <c r="K1564" s="9">
        <f t="shared" si="438"/>
        <v>0</v>
      </c>
      <c r="L1564" s="9">
        <f t="shared" si="444"/>
        <v>1</v>
      </c>
      <c r="M1564">
        <f t="shared" si="432"/>
        <v>0</v>
      </c>
      <c r="N1564" s="9">
        <f t="shared" si="439"/>
        <v>0</v>
      </c>
      <c r="O1564" s="9">
        <f t="shared" si="445"/>
        <v>1</v>
      </c>
      <c r="P1564">
        <f t="shared" si="433"/>
        <v>0</v>
      </c>
      <c r="Q1564" s="9">
        <f t="shared" si="440"/>
        <v>0</v>
      </c>
      <c r="R1564" s="9">
        <f t="shared" si="446"/>
        <v>1</v>
      </c>
      <c r="S1564">
        <f t="shared" si="434"/>
        <v>0</v>
      </c>
      <c r="T1564" s="9">
        <f t="shared" si="441"/>
        <v>0</v>
      </c>
      <c r="U1564" s="9">
        <f t="shared" si="447"/>
        <v>1</v>
      </c>
      <c r="V1564">
        <f t="shared" si="435"/>
        <v>0</v>
      </c>
      <c r="W1564" s="9">
        <f t="shared" si="442"/>
        <v>0</v>
      </c>
      <c r="X1564" s="9">
        <f t="shared" si="448"/>
        <v>1</v>
      </c>
      <c r="Y1564">
        <f t="shared" si="436"/>
        <v>0</v>
      </c>
      <c r="Z1564" s="9">
        <f t="shared" si="443"/>
        <v>0</v>
      </c>
      <c r="AA1564" s="9">
        <f t="shared" si="449"/>
        <v>1</v>
      </c>
    </row>
    <row r="1565" spans="1:27" x14ac:dyDescent="0.2">
      <c r="A1565" s="4">
        <v>42640</v>
      </c>
      <c r="B1565" s="7">
        <v>6.1036881397910038E-3</v>
      </c>
      <c r="C1565" s="7">
        <v>-3.0460139736533165E-2</v>
      </c>
      <c r="D1565" s="7">
        <v>-1.5298706479370594E-2</v>
      </c>
      <c r="E1565" s="7">
        <v>-1.1619795113801956E-2</v>
      </c>
      <c r="F1565" s="7">
        <v>1.2893125414848328E-2</v>
      </c>
      <c r="G1565" s="7">
        <v>1.6334053128957748E-2</v>
      </c>
      <c r="H1565" s="7">
        <v>2.0796533674001694E-2</v>
      </c>
      <c r="J1565">
        <f t="shared" si="437"/>
        <v>0</v>
      </c>
      <c r="K1565" s="9">
        <f t="shared" si="438"/>
        <v>0</v>
      </c>
      <c r="L1565" s="9">
        <f t="shared" si="444"/>
        <v>1</v>
      </c>
      <c r="M1565">
        <f t="shared" si="432"/>
        <v>0</v>
      </c>
      <c r="N1565" s="9">
        <f t="shared" si="439"/>
        <v>0</v>
      </c>
      <c r="O1565" s="9">
        <f t="shared" si="445"/>
        <v>1</v>
      </c>
      <c r="P1565">
        <f t="shared" si="433"/>
        <v>0</v>
      </c>
      <c r="Q1565" s="9">
        <f t="shared" si="440"/>
        <v>0</v>
      </c>
      <c r="R1565" s="9">
        <f t="shared" si="446"/>
        <v>1</v>
      </c>
      <c r="S1565">
        <f t="shared" si="434"/>
        <v>0</v>
      </c>
      <c r="T1565" s="9">
        <f t="shared" si="441"/>
        <v>0</v>
      </c>
      <c r="U1565" s="9">
        <f t="shared" si="447"/>
        <v>1</v>
      </c>
      <c r="V1565">
        <f t="shared" si="435"/>
        <v>0</v>
      </c>
      <c r="W1565" s="9">
        <f t="shared" si="442"/>
        <v>0</v>
      </c>
      <c r="X1565" s="9">
        <f t="shared" si="448"/>
        <v>1</v>
      </c>
      <c r="Y1565">
        <f t="shared" si="436"/>
        <v>0</v>
      </c>
      <c r="Z1565" s="9">
        <f t="shared" si="443"/>
        <v>0</v>
      </c>
      <c r="AA1565" s="9">
        <f t="shared" si="449"/>
        <v>1</v>
      </c>
    </row>
    <row r="1566" spans="1:27" x14ac:dyDescent="0.2">
      <c r="A1566" s="4">
        <v>42641</v>
      </c>
      <c r="B1566" s="7">
        <v>4.8192864359487006E-3</v>
      </c>
      <c r="C1566" s="7">
        <v>-2.6372343301773071E-2</v>
      </c>
      <c r="D1566" s="7">
        <v>-1.4248651452362537E-2</v>
      </c>
      <c r="E1566" s="7">
        <v>-1.1651516892015934E-2</v>
      </c>
      <c r="F1566" s="7">
        <v>9.7661186009645462E-3</v>
      </c>
      <c r="G1566" s="7">
        <v>1.3028409332036972E-2</v>
      </c>
      <c r="H1566" s="7">
        <v>1.5690084546804428E-2</v>
      </c>
      <c r="J1566">
        <f t="shared" si="437"/>
        <v>0</v>
      </c>
      <c r="K1566" s="9">
        <f t="shared" si="438"/>
        <v>0</v>
      </c>
      <c r="L1566" s="9">
        <f t="shared" si="444"/>
        <v>1</v>
      </c>
      <c r="M1566">
        <f t="shared" si="432"/>
        <v>0</v>
      </c>
      <c r="N1566" s="9">
        <f t="shared" si="439"/>
        <v>0</v>
      </c>
      <c r="O1566" s="9">
        <f t="shared" si="445"/>
        <v>1</v>
      </c>
      <c r="P1566">
        <f t="shared" si="433"/>
        <v>0</v>
      </c>
      <c r="Q1566" s="9">
        <f t="shared" si="440"/>
        <v>0</v>
      </c>
      <c r="R1566" s="9">
        <f t="shared" si="446"/>
        <v>1</v>
      </c>
      <c r="S1566">
        <f t="shared" si="434"/>
        <v>0</v>
      </c>
      <c r="T1566" s="9">
        <f t="shared" si="441"/>
        <v>0</v>
      </c>
      <c r="U1566" s="9">
        <f t="shared" si="447"/>
        <v>1</v>
      </c>
      <c r="V1566">
        <f t="shared" si="435"/>
        <v>0</v>
      </c>
      <c r="W1566" s="9">
        <f t="shared" si="442"/>
        <v>0</v>
      </c>
      <c r="X1566" s="9">
        <f t="shared" si="448"/>
        <v>1</v>
      </c>
      <c r="Y1566">
        <f t="shared" si="436"/>
        <v>0</v>
      </c>
      <c r="Z1566" s="9">
        <f t="shared" si="443"/>
        <v>0</v>
      </c>
      <c r="AA1566" s="9">
        <f t="shared" si="449"/>
        <v>1</v>
      </c>
    </row>
    <row r="1567" spans="1:27" x14ac:dyDescent="0.2">
      <c r="A1567" s="4">
        <v>42642</v>
      </c>
      <c r="B1567" s="7">
        <v>-6.8186826335951117E-3</v>
      </c>
      <c r="C1567" s="7">
        <v>-2.8143949806690216E-2</v>
      </c>
      <c r="D1567" s="7">
        <v>-1.549184788018465E-2</v>
      </c>
      <c r="E1567" s="7">
        <v>-1.0862072929739952E-2</v>
      </c>
      <c r="F1567" s="7">
        <v>1.0007527656853199E-2</v>
      </c>
      <c r="G1567" s="7">
        <v>1.3487929478287697E-2</v>
      </c>
      <c r="H1567" s="7">
        <v>1.7847800627350807E-2</v>
      </c>
      <c r="J1567">
        <f t="shared" si="437"/>
        <v>0</v>
      </c>
      <c r="K1567" s="9">
        <f t="shared" si="438"/>
        <v>0</v>
      </c>
      <c r="L1567" s="9">
        <f t="shared" si="444"/>
        <v>1</v>
      </c>
      <c r="M1567">
        <f t="shared" si="432"/>
        <v>0</v>
      </c>
      <c r="N1567" s="9">
        <f t="shared" si="439"/>
        <v>0</v>
      </c>
      <c r="O1567" s="9">
        <f t="shared" si="445"/>
        <v>1</v>
      </c>
      <c r="P1567">
        <f t="shared" si="433"/>
        <v>0</v>
      </c>
      <c r="Q1567" s="9">
        <f t="shared" si="440"/>
        <v>0</v>
      </c>
      <c r="R1567" s="9">
        <f t="shared" si="446"/>
        <v>1</v>
      </c>
      <c r="S1567">
        <f t="shared" si="434"/>
        <v>0</v>
      </c>
      <c r="T1567" s="9">
        <f t="shared" si="441"/>
        <v>0</v>
      </c>
      <c r="U1567" s="9">
        <f t="shared" si="447"/>
        <v>1</v>
      </c>
      <c r="V1567">
        <f t="shared" si="435"/>
        <v>0</v>
      </c>
      <c r="W1567" s="9">
        <f t="shared" si="442"/>
        <v>0</v>
      </c>
      <c r="X1567" s="9">
        <f t="shared" si="448"/>
        <v>1</v>
      </c>
      <c r="Y1567">
        <f t="shared" si="436"/>
        <v>0</v>
      </c>
      <c r="Z1567" s="9">
        <f t="shared" si="443"/>
        <v>0</v>
      </c>
      <c r="AA1567" s="9">
        <f t="shared" si="449"/>
        <v>1</v>
      </c>
    </row>
    <row r="1568" spans="1:27" x14ac:dyDescent="0.2">
      <c r="A1568" s="4">
        <v>42643</v>
      </c>
      <c r="B1568" s="7">
        <v>5.5234655036863461E-3</v>
      </c>
      <c r="C1568" s="7">
        <v>-2.5824056938290596E-2</v>
      </c>
      <c r="D1568" s="7">
        <v>-1.4658704400062561E-2</v>
      </c>
      <c r="E1568" s="7">
        <v>-1.0296996682882309E-2</v>
      </c>
      <c r="F1568" s="7">
        <v>1.1439088732004166E-2</v>
      </c>
      <c r="G1568" s="7">
        <v>1.3758953660726547E-2</v>
      </c>
      <c r="H1568" s="7">
        <v>1.9461693242192268E-2</v>
      </c>
      <c r="J1568">
        <f t="shared" si="437"/>
        <v>0</v>
      </c>
      <c r="K1568" s="9">
        <f t="shared" si="438"/>
        <v>0</v>
      </c>
      <c r="L1568" s="9">
        <f t="shared" si="444"/>
        <v>1</v>
      </c>
      <c r="M1568">
        <f t="shared" si="432"/>
        <v>0</v>
      </c>
      <c r="N1568" s="9">
        <f t="shared" si="439"/>
        <v>0</v>
      </c>
      <c r="O1568" s="9">
        <f t="shared" si="445"/>
        <v>1</v>
      </c>
      <c r="P1568">
        <f t="shared" si="433"/>
        <v>0</v>
      </c>
      <c r="Q1568" s="9">
        <f t="shared" si="440"/>
        <v>0</v>
      </c>
      <c r="R1568" s="9">
        <f t="shared" si="446"/>
        <v>1</v>
      </c>
      <c r="S1568">
        <f t="shared" si="434"/>
        <v>0</v>
      </c>
      <c r="T1568" s="9">
        <f t="shared" si="441"/>
        <v>0</v>
      </c>
      <c r="U1568" s="9">
        <f t="shared" si="447"/>
        <v>1</v>
      </c>
      <c r="V1568">
        <f t="shared" si="435"/>
        <v>0</v>
      </c>
      <c r="W1568" s="9">
        <f t="shared" si="442"/>
        <v>0</v>
      </c>
      <c r="X1568" s="9">
        <f t="shared" si="448"/>
        <v>1</v>
      </c>
      <c r="Y1568">
        <f t="shared" si="436"/>
        <v>0</v>
      </c>
      <c r="Z1568" s="9">
        <f t="shared" si="443"/>
        <v>0</v>
      </c>
      <c r="AA1568" s="9">
        <f t="shared" si="449"/>
        <v>1</v>
      </c>
    </row>
    <row r="1569" spans="1:27" x14ac:dyDescent="0.2">
      <c r="A1569" s="4">
        <v>42646</v>
      </c>
      <c r="B1569" s="7">
        <v>-3.3382820319339266E-3</v>
      </c>
      <c r="C1569" s="7">
        <v>-2.711358480155468E-2</v>
      </c>
      <c r="D1569" s="7">
        <v>-1.5489267185330391E-2</v>
      </c>
      <c r="E1569" s="7">
        <v>-1.0995600372552872E-2</v>
      </c>
      <c r="F1569" s="7">
        <v>9.6666272729635239E-3</v>
      </c>
      <c r="G1569" s="7">
        <v>1.2870160862803459E-2</v>
      </c>
      <c r="H1569" s="7">
        <v>1.7716530710458755E-2</v>
      </c>
      <c r="J1569">
        <f t="shared" si="437"/>
        <v>0</v>
      </c>
      <c r="K1569" s="9">
        <f t="shared" si="438"/>
        <v>0</v>
      </c>
      <c r="L1569" s="9">
        <f t="shared" si="444"/>
        <v>1</v>
      </c>
      <c r="M1569">
        <f t="shared" si="432"/>
        <v>0</v>
      </c>
      <c r="N1569" s="9">
        <f t="shared" si="439"/>
        <v>0</v>
      </c>
      <c r="O1569" s="9">
        <f t="shared" si="445"/>
        <v>1</v>
      </c>
      <c r="P1569">
        <f t="shared" si="433"/>
        <v>0</v>
      </c>
      <c r="Q1569" s="9">
        <f t="shared" si="440"/>
        <v>0</v>
      </c>
      <c r="R1569" s="9">
        <f t="shared" si="446"/>
        <v>1</v>
      </c>
      <c r="S1569">
        <f t="shared" si="434"/>
        <v>0</v>
      </c>
      <c r="T1569" s="9">
        <f t="shared" si="441"/>
        <v>0</v>
      </c>
      <c r="U1569" s="9">
        <f t="shared" si="447"/>
        <v>1</v>
      </c>
      <c r="V1569">
        <f t="shared" si="435"/>
        <v>0</v>
      </c>
      <c r="W1569" s="9">
        <f t="shared" si="442"/>
        <v>0</v>
      </c>
      <c r="X1569" s="9">
        <f t="shared" si="448"/>
        <v>1</v>
      </c>
      <c r="Y1569">
        <f t="shared" si="436"/>
        <v>0</v>
      </c>
      <c r="Z1569" s="9">
        <f t="shared" si="443"/>
        <v>0</v>
      </c>
      <c r="AA1569" s="9">
        <f t="shared" si="449"/>
        <v>1</v>
      </c>
    </row>
    <row r="1570" spans="1:27" x14ac:dyDescent="0.2">
      <c r="A1570" s="4">
        <v>42647</v>
      </c>
      <c r="B1570" s="7">
        <v>-3.9554252458863454E-3</v>
      </c>
      <c r="C1570" s="7">
        <v>-2.7570083737373352E-2</v>
      </c>
      <c r="D1570" s="7">
        <v>-1.5804039314389229E-2</v>
      </c>
      <c r="E1570" s="7">
        <v>-1.0665968991816044E-2</v>
      </c>
      <c r="F1570" s="7">
        <v>1.1268822476267815E-2</v>
      </c>
      <c r="G1570" s="7">
        <v>1.3948505744338036E-2</v>
      </c>
      <c r="H1570" s="7">
        <v>1.9212903454899788E-2</v>
      </c>
      <c r="J1570">
        <f t="shared" si="437"/>
        <v>0</v>
      </c>
      <c r="K1570" s="9">
        <f t="shared" si="438"/>
        <v>0</v>
      </c>
      <c r="L1570" s="9">
        <f t="shared" si="444"/>
        <v>1</v>
      </c>
      <c r="M1570">
        <f t="shared" si="432"/>
        <v>0</v>
      </c>
      <c r="N1570" s="9">
        <f t="shared" si="439"/>
        <v>0</v>
      </c>
      <c r="O1570" s="9">
        <f t="shared" si="445"/>
        <v>1</v>
      </c>
      <c r="P1570">
        <f t="shared" si="433"/>
        <v>0</v>
      </c>
      <c r="Q1570" s="9">
        <f t="shared" si="440"/>
        <v>0</v>
      </c>
      <c r="R1570" s="9">
        <f t="shared" si="446"/>
        <v>1</v>
      </c>
      <c r="S1570">
        <f t="shared" si="434"/>
        <v>0</v>
      </c>
      <c r="T1570" s="9">
        <f t="shared" si="441"/>
        <v>0</v>
      </c>
      <c r="U1570" s="9">
        <f t="shared" si="447"/>
        <v>1</v>
      </c>
      <c r="V1570">
        <f t="shared" si="435"/>
        <v>0</v>
      </c>
      <c r="W1570" s="9">
        <f t="shared" si="442"/>
        <v>0</v>
      </c>
      <c r="X1570" s="9">
        <f t="shared" si="448"/>
        <v>1</v>
      </c>
      <c r="Y1570">
        <f t="shared" si="436"/>
        <v>0</v>
      </c>
      <c r="Z1570" s="9">
        <f t="shared" si="443"/>
        <v>0</v>
      </c>
      <c r="AA1570" s="9">
        <f t="shared" si="449"/>
        <v>1</v>
      </c>
    </row>
    <row r="1571" spans="1:27" x14ac:dyDescent="0.2">
      <c r="A1571" s="4">
        <v>42648</v>
      </c>
      <c r="B1571" s="7">
        <v>4.0018666716467623E-3</v>
      </c>
      <c r="C1571" s="7">
        <v>-2.5872016325592995E-2</v>
      </c>
      <c r="D1571" s="7">
        <v>-1.5179852955043316E-2</v>
      </c>
      <c r="E1571" s="7">
        <v>-1.0339956730604172E-2</v>
      </c>
      <c r="F1571" s="7">
        <v>1.0763333179056644E-2</v>
      </c>
      <c r="G1571" s="7">
        <v>1.3080951757729053E-2</v>
      </c>
      <c r="H1571" s="7">
        <v>1.8462304025888443E-2</v>
      </c>
      <c r="J1571">
        <f t="shared" si="437"/>
        <v>0</v>
      </c>
      <c r="K1571" s="9">
        <f t="shared" si="438"/>
        <v>0</v>
      </c>
      <c r="L1571" s="9">
        <f t="shared" si="444"/>
        <v>1</v>
      </c>
      <c r="M1571">
        <f t="shared" si="432"/>
        <v>0</v>
      </c>
      <c r="N1571" s="9">
        <f t="shared" si="439"/>
        <v>0</v>
      </c>
      <c r="O1571" s="9">
        <f t="shared" si="445"/>
        <v>1</v>
      </c>
      <c r="P1571">
        <f t="shared" si="433"/>
        <v>0</v>
      </c>
      <c r="Q1571" s="9">
        <f t="shared" si="440"/>
        <v>0</v>
      </c>
      <c r="R1571" s="9">
        <f t="shared" si="446"/>
        <v>1</v>
      </c>
      <c r="S1571">
        <f t="shared" si="434"/>
        <v>0</v>
      </c>
      <c r="T1571" s="9">
        <f t="shared" si="441"/>
        <v>0</v>
      </c>
      <c r="U1571" s="9">
        <f t="shared" si="447"/>
        <v>1</v>
      </c>
      <c r="V1571">
        <f t="shared" si="435"/>
        <v>0</v>
      </c>
      <c r="W1571" s="9">
        <f t="shared" si="442"/>
        <v>0</v>
      </c>
      <c r="X1571" s="9">
        <f t="shared" si="448"/>
        <v>1</v>
      </c>
      <c r="Y1571">
        <f t="shared" si="436"/>
        <v>0</v>
      </c>
      <c r="Z1571" s="9">
        <f t="shared" si="443"/>
        <v>0</v>
      </c>
      <c r="AA1571" s="9">
        <f t="shared" si="449"/>
        <v>1</v>
      </c>
    </row>
    <row r="1572" spans="1:27" x14ac:dyDescent="0.2">
      <c r="A1572" s="4">
        <v>42649</v>
      </c>
      <c r="B1572" s="7">
        <v>1.484987975335487E-3</v>
      </c>
      <c r="C1572" s="7">
        <v>-2.5199972093105316E-2</v>
      </c>
      <c r="D1572" s="7">
        <v>-1.3551182113587856E-2</v>
      </c>
      <c r="E1572" s="7">
        <v>-1.1112401261925697E-2</v>
      </c>
      <c r="F1572" s="7">
        <v>8.7213590741157532E-3</v>
      </c>
      <c r="G1572" s="7">
        <v>1.1373646557331085E-2</v>
      </c>
      <c r="H1572" s="7">
        <v>1.4126789756119251E-2</v>
      </c>
      <c r="J1572">
        <f t="shared" si="437"/>
        <v>0</v>
      </c>
      <c r="K1572" s="9">
        <f t="shared" si="438"/>
        <v>0</v>
      </c>
      <c r="L1572" s="9">
        <f t="shared" si="444"/>
        <v>1</v>
      </c>
      <c r="M1572">
        <f t="shared" si="432"/>
        <v>0</v>
      </c>
      <c r="N1572" s="9">
        <f t="shared" si="439"/>
        <v>0</v>
      </c>
      <c r="O1572" s="9">
        <f t="shared" si="445"/>
        <v>1</v>
      </c>
      <c r="P1572">
        <f t="shared" si="433"/>
        <v>0</v>
      </c>
      <c r="Q1572" s="9">
        <f t="shared" si="440"/>
        <v>0</v>
      </c>
      <c r="R1572" s="9">
        <f t="shared" si="446"/>
        <v>1</v>
      </c>
      <c r="S1572">
        <f t="shared" si="434"/>
        <v>0</v>
      </c>
      <c r="T1572" s="9">
        <f t="shared" si="441"/>
        <v>0</v>
      </c>
      <c r="U1572" s="9">
        <f t="shared" si="447"/>
        <v>1</v>
      </c>
      <c r="V1572">
        <f t="shared" si="435"/>
        <v>0</v>
      </c>
      <c r="W1572" s="9">
        <f t="shared" si="442"/>
        <v>0</v>
      </c>
      <c r="X1572" s="9">
        <f t="shared" si="448"/>
        <v>1</v>
      </c>
      <c r="Y1572">
        <f t="shared" si="436"/>
        <v>0</v>
      </c>
      <c r="Z1572" s="9">
        <f t="shared" si="443"/>
        <v>0</v>
      </c>
      <c r="AA1572" s="9">
        <f t="shared" si="449"/>
        <v>1</v>
      </c>
    </row>
    <row r="1573" spans="1:27" x14ac:dyDescent="0.2">
      <c r="A1573" s="4">
        <v>42650</v>
      </c>
      <c r="B1573" s="7">
        <v>-4.6479284232824837E-3</v>
      </c>
      <c r="C1573" s="7">
        <v>-2.4483451619744301E-2</v>
      </c>
      <c r="D1573" s="7">
        <v>-1.339030172675848E-2</v>
      </c>
      <c r="E1573" s="7">
        <v>-1.064743660390377E-2</v>
      </c>
      <c r="F1573" s="7">
        <v>9.1144703328609467E-3</v>
      </c>
      <c r="G1573" s="7">
        <v>1.1570602655410767E-2</v>
      </c>
      <c r="H1573" s="7">
        <v>1.4008119702339172E-2</v>
      </c>
      <c r="J1573">
        <f t="shared" si="437"/>
        <v>0</v>
      </c>
      <c r="K1573" s="9">
        <f t="shared" si="438"/>
        <v>0</v>
      </c>
      <c r="L1573" s="9">
        <f t="shared" si="444"/>
        <v>1</v>
      </c>
      <c r="M1573">
        <f t="shared" si="432"/>
        <v>0</v>
      </c>
      <c r="N1573" s="9">
        <f t="shared" si="439"/>
        <v>0</v>
      </c>
      <c r="O1573" s="9">
        <f t="shared" si="445"/>
        <v>1</v>
      </c>
      <c r="P1573">
        <f t="shared" si="433"/>
        <v>0</v>
      </c>
      <c r="Q1573" s="9">
        <f t="shared" si="440"/>
        <v>0</v>
      </c>
      <c r="R1573" s="9">
        <f t="shared" si="446"/>
        <v>1</v>
      </c>
      <c r="S1573">
        <f t="shared" si="434"/>
        <v>0</v>
      </c>
      <c r="T1573" s="9">
        <f t="shared" si="441"/>
        <v>0</v>
      </c>
      <c r="U1573" s="9">
        <f t="shared" si="447"/>
        <v>1</v>
      </c>
      <c r="V1573">
        <f t="shared" si="435"/>
        <v>0</v>
      </c>
      <c r="W1573" s="9">
        <f t="shared" si="442"/>
        <v>0</v>
      </c>
      <c r="X1573" s="9">
        <f t="shared" si="448"/>
        <v>1</v>
      </c>
      <c r="Y1573">
        <f t="shared" si="436"/>
        <v>0</v>
      </c>
      <c r="Z1573" s="9">
        <f t="shared" si="443"/>
        <v>0</v>
      </c>
      <c r="AA1573" s="9">
        <f t="shared" si="449"/>
        <v>1</v>
      </c>
    </row>
    <row r="1574" spans="1:27" x14ac:dyDescent="0.2">
      <c r="A1574" s="4">
        <v>42653</v>
      </c>
      <c r="B1574" s="7">
        <v>5.8528595172529074E-3</v>
      </c>
      <c r="C1574" s="7">
        <v>-2.5178207084536552E-2</v>
      </c>
      <c r="D1574" s="7">
        <v>-1.267593540251255E-2</v>
      </c>
      <c r="E1574" s="7">
        <v>-9.234313853085041E-3</v>
      </c>
      <c r="F1574" s="7">
        <v>9.2621725052595139E-3</v>
      </c>
      <c r="G1574" s="7">
        <v>1.1333798989653587E-2</v>
      </c>
      <c r="H1574" s="7">
        <v>1.4826284721493721E-2</v>
      </c>
      <c r="J1574">
        <f t="shared" si="437"/>
        <v>0</v>
      </c>
      <c r="K1574" s="9">
        <f t="shared" si="438"/>
        <v>0</v>
      </c>
      <c r="L1574" s="9">
        <f t="shared" si="444"/>
        <v>1</v>
      </c>
      <c r="M1574">
        <f t="shared" si="432"/>
        <v>0</v>
      </c>
      <c r="N1574" s="9">
        <f t="shared" si="439"/>
        <v>0</v>
      </c>
      <c r="O1574" s="9">
        <f t="shared" si="445"/>
        <v>1</v>
      </c>
      <c r="P1574">
        <f t="shared" si="433"/>
        <v>0</v>
      </c>
      <c r="Q1574" s="9">
        <f t="shared" si="440"/>
        <v>0</v>
      </c>
      <c r="R1574" s="9">
        <f t="shared" si="446"/>
        <v>1</v>
      </c>
      <c r="S1574">
        <f t="shared" si="434"/>
        <v>0</v>
      </c>
      <c r="T1574" s="9">
        <f t="shared" si="441"/>
        <v>0</v>
      </c>
      <c r="U1574" s="9">
        <f t="shared" si="447"/>
        <v>1</v>
      </c>
      <c r="V1574">
        <f t="shared" si="435"/>
        <v>0</v>
      </c>
      <c r="W1574" s="9">
        <f t="shared" si="442"/>
        <v>0</v>
      </c>
      <c r="X1574" s="9">
        <f t="shared" si="448"/>
        <v>1</v>
      </c>
      <c r="Y1574">
        <f t="shared" si="436"/>
        <v>0</v>
      </c>
      <c r="Z1574" s="9">
        <f t="shared" si="443"/>
        <v>0</v>
      </c>
      <c r="AA1574" s="9">
        <f t="shared" si="449"/>
        <v>1</v>
      </c>
    </row>
    <row r="1575" spans="1:27" x14ac:dyDescent="0.2">
      <c r="A1575" s="4">
        <v>42654</v>
      </c>
      <c r="B1575" s="7">
        <v>-1.1505891460563633E-2</v>
      </c>
      <c r="C1575" s="7">
        <v>-2.3965524509549141E-2</v>
      </c>
      <c r="D1575" s="7">
        <v>-1.1505891568958759E-2</v>
      </c>
      <c r="E1575" s="7">
        <v>-8.9008491486310959E-3</v>
      </c>
      <c r="F1575" s="7">
        <v>6.8242494016885757E-3</v>
      </c>
      <c r="G1575" s="7">
        <v>9.2371078208088875E-3</v>
      </c>
      <c r="H1575" s="7">
        <v>1.1453019455075264E-2</v>
      </c>
      <c r="J1575">
        <f t="shared" si="437"/>
        <v>0</v>
      </c>
      <c r="K1575" s="9">
        <f t="shared" si="438"/>
        <v>0</v>
      </c>
      <c r="L1575" s="9">
        <f t="shared" si="444"/>
        <v>1</v>
      </c>
      <c r="M1575">
        <f t="shared" si="432"/>
        <v>0</v>
      </c>
      <c r="N1575" s="9">
        <f t="shared" si="439"/>
        <v>0</v>
      </c>
      <c r="O1575" s="9">
        <f t="shared" si="445"/>
        <v>1</v>
      </c>
      <c r="P1575">
        <f t="shared" si="433"/>
        <v>1</v>
      </c>
      <c r="Q1575" s="9">
        <f t="shared" si="440"/>
        <v>0</v>
      </c>
      <c r="R1575" s="9">
        <f t="shared" si="446"/>
        <v>0</v>
      </c>
      <c r="S1575">
        <f t="shared" si="434"/>
        <v>0</v>
      </c>
      <c r="T1575" s="9">
        <f t="shared" si="441"/>
        <v>0</v>
      </c>
      <c r="U1575" s="9">
        <f t="shared" si="447"/>
        <v>1</v>
      </c>
      <c r="V1575">
        <f t="shared" si="435"/>
        <v>0</v>
      </c>
      <c r="W1575" s="9">
        <f t="shared" si="442"/>
        <v>0</v>
      </c>
      <c r="X1575" s="9">
        <f t="shared" si="448"/>
        <v>1</v>
      </c>
      <c r="Y1575">
        <f t="shared" si="436"/>
        <v>0</v>
      </c>
      <c r="Z1575" s="9">
        <f t="shared" si="443"/>
        <v>0</v>
      </c>
      <c r="AA1575" s="9">
        <f t="shared" si="449"/>
        <v>1</v>
      </c>
    </row>
    <row r="1576" spans="1:27" x14ac:dyDescent="0.2">
      <c r="A1576" s="4">
        <v>42655</v>
      </c>
      <c r="B1576" s="7">
        <v>-1.3596195160395954E-3</v>
      </c>
      <c r="C1576" s="7">
        <v>-3.0267681926488876E-2</v>
      </c>
      <c r="D1576" s="7">
        <v>-1.4465145766735077E-2</v>
      </c>
      <c r="E1576" s="7">
        <v>-9.499172680079937E-3</v>
      </c>
      <c r="F1576" s="7">
        <v>1.178456749767065E-2</v>
      </c>
      <c r="G1576" s="7">
        <v>1.4610374346375465E-2</v>
      </c>
      <c r="H1576" s="7">
        <v>2.0306896418333054E-2</v>
      </c>
      <c r="J1576">
        <f t="shared" si="437"/>
        <v>0</v>
      </c>
      <c r="K1576" s="9">
        <f t="shared" si="438"/>
        <v>0</v>
      </c>
      <c r="L1576" s="9">
        <f t="shared" si="444"/>
        <v>1</v>
      </c>
      <c r="M1576">
        <f t="shared" si="432"/>
        <v>0</v>
      </c>
      <c r="N1576" s="9">
        <f t="shared" si="439"/>
        <v>0</v>
      </c>
      <c r="O1576" s="9">
        <f t="shared" si="445"/>
        <v>1</v>
      </c>
      <c r="P1576">
        <f t="shared" si="433"/>
        <v>0</v>
      </c>
      <c r="Q1576" s="9">
        <f t="shared" si="440"/>
        <v>0</v>
      </c>
      <c r="R1576" s="9">
        <f t="shared" si="446"/>
        <v>0</v>
      </c>
      <c r="S1576">
        <f t="shared" si="434"/>
        <v>0</v>
      </c>
      <c r="T1576" s="9">
        <f t="shared" si="441"/>
        <v>0</v>
      </c>
      <c r="U1576" s="9">
        <f t="shared" si="447"/>
        <v>1</v>
      </c>
      <c r="V1576">
        <f t="shared" si="435"/>
        <v>0</v>
      </c>
      <c r="W1576" s="9">
        <f t="shared" si="442"/>
        <v>0</v>
      </c>
      <c r="X1576" s="9">
        <f t="shared" si="448"/>
        <v>1</v>
      </c>
      <c r="Y1576">
        <f t="shared" si="436"/>
        <v>0</v>
      </c>
      <c r="Z1576" s="9">
        <f t="shared" si="443"/>
        <v>0</v>
      </c>
      <c r="AA1576" s="9">
        <f t="shared" si="449"/>
        <v>1</v>
      </c>
    </row>
    <row r="1577" spans="1:27" x14ac:dyDescent="0.2">
      <c r="A1577" s="4">
        <v>42656</v>
      </c>
      <c r="B1577" s="7">
        <v>-2.4425771926092016E-3</v>
      </c>
      <c r="C1577" s="7">
        <v>-2.9664710164070129E-2</v>
      </c>
      <c r="D1577" s="7">
        <v>-1.5734139829874039E-2</v>
      </c>
      <c r="E1577" s="7">
        <v>-1.0755600407719612E-2</v>
      </c>
      <c r="F1577" s="7">
        <v>1.0838958434760571E-2</v>
      </c>
      <c r="G1577" s="7">
        <v>1.3352411799132824E-2</v>
      </c>
      <c r="H1577" s="7">
        <v>1.6195151954889297E-2</v>
      </c>
      <c r="J1577">
        <f t="shared" si="437"/>
        <v>0</v>
      </c>
      <c r="K1577" s="9">
        <f t="shared" si="438"/>
        <v>0</v>
      </c>
      <c r="L1577" s="9">
        <f t="shared" si="444"/>
        <v>1</v>
      </c>
      <c r="M1577">
        <f t="shared" si="432"/>
        <v>0</v>
      </c>
      <c r="N1577" s="9">
        <f t="shared" si="439"/>
        <v>0</v>
      </c>
      <c r="O1577" s="9">
        <f t="shared" si="445"/>
        <v>1</v>
      </c>
      <c r="P1577">
        <f t="shared" si="433"/>
        <v>0</v>
      </c>
      <c r="Q1577" s="9">
        <f t="shared" si="440"/>
        <v>0</v>
      </c>
      <c r="R1577" s="9">
        <f t="shared" si="446"/>
        <v>1</v>
      </c>
      <c r="S1577">
        <f t="shared" si="434"/>
        <v>0</v>
      </c>
      <c r="T1577" s="9">
        <f t="shared" si="441"/>
        <v>0</v>
      </c>
      <c r="U1577" s="9">
        <f t="shared" si="447"/>
        <v>1</v>
      </c>
      <c r="V1577">
        <f t="shared" si="435"/>
        <v>0</v>
      </c>
      <c r="W1577" s="9">
        <f t="shared" si="442"/>
        <v>0</v>
      </c>
      <c r="X1577" s="9">
        <f t="shared" si="448"/>
        <v>1</v>
      </c>
      <c r="Y1577">
        <f t="shared" si="436"/>
        <v>0</v>
      </c>
      <c r="Z1577" s="9">
        <f t="shared" si="443"/>
        <v>0</v>
      </c>
      <c r="AA1577" s="9">
        <f t="shared" si="449"/>
        <v>1</v>
      </c>
    </row>
    <row r="1578" spans="1:27" x14ac:dyDescent="0.2">
      <c r="A1578" s="4">
        <v>42657</v>
      </c>
      <c r="B1578" s="7">
        <v>2.8214050784346146E-4</v>
      </c>
      <c r="C1578" s="7">
        <v>-2.7144184336066246E-2</v>
      </c>
      <c r="D1578" s="7">
        <v>-1.4625345356762409E-2</v>
      </c>
      <c r="E1578" s="7">
        <v>-1.0188761167228222E-2</v>
      </c>
      <c r="F1578" s="7">
        <v>1.006305031478405E-2</v>
      </c>
      <c r="G1578" s="7">
        <v>1.1834041215479374E-2</v>
      </c>
      <c r="H1578" s="7">
        <v>1.4876888133585453E-2</v>
      </c>
      <c r="J1578">
        <f t="shared" si="437"/>
        <v>0</v>
      </c>
      <c r="K1578" s="9">
        <f t="shared" si="438"/>
        <v>0</v>
      </c>
      <c r="L1578" s="9">
        <f t="shared" si="444"/>
        <v>1</v>
      </c>
      <c r="M1578">
        <f t="shared" si="432"/>
        <v>0</v>
      </c>
      <c r="N1578" s="9">
        <f t="shared" si="439"/>
        <v>0</v>
      </c>
      <c r="O1578" s="9">
        <f t="shared" si="445"/>
        <v>1</v>
      </c>
      <c r="P1578">
        <f t="shared" si="433"/>
        <v>0</v>
      </c>
      <c r="Q1578" s="9">
        <f t="shared" si="440"/>
        <v>0</v>
      </c>
      <c r="R1578" s="9">
        <f t="shared" si="446"/>
        <v>1</v>
      </c>
      <c r="S1578">
        <f t="shared" si="434"/>
        <v>0</v>
      </c>
      <c r="T1578" s="9">
        <f t="shared" si="441"/>
        <v>0</v>
      </c>
      <c r="U1578" s="9">
        <f t="shared" si="447"/>
        <v>1</v>
      </c>
      <c r="V1578">
        <f t="shared" si="435"/>
        <v>0</v>
      </c>
      <c r="W1578" s="9">
        <f t="shared" si="442"/>
        <v>0</v>
      </c>
      <c r="X1578" s="9">
        <f t="shared" si="448"/>
        <v>1</v>
      </c>
      <c r="Y1578">
        <f t="shared" si="436"/>
        <v>0</v>
      </c>
      <c r="Z1578" s="9">
        <f t="shared" si="443"/>
        <v>0</v>
      </c>
      <c r="AA1578" s="9">
        <f t="shared" si="449"/>
        <v>1</v>
      </c>
    </row>
    <row r="1579" spans="1:27" x14ac:dyDescent="0.2">
      <c r="A1579" s="4">
        <v>42660</v>
      </c>
      <c r="B1579" s="7">
        <v>-1.7882357706507472E-3</v>
      </c>
      <c r="C1579" s="7">
        <v>-2.8921796008944511E-2</v>
      </c>
      <c r="D1579" s="7">
        <v>-1.5781976282596588E-2</v>
      </c>
      <c r="E1579" s="7">
        <v>-1.0666129179298878E-2</v>
      </c>
      <c r="F1579" s="7">
        <v>1.0026589967310429E-2</v>
      </c>
      <c r="G1579" s="7">
        <v>1.2112698517739773E-2</v>
      </c>
      <c r="H1579" s="7">
        <v>1.5084991231560707E-2</v>
      </c>
      <c r="J1579">
        <f t="shared" si="437"/>
        <v>0</v>
      </c>
      <c r="K1579" s="9">
        <f t="shared" si="438"/>
        <v>0</v>
      </c>
      <c r="L1579" s="9">
        <f t="shared" si="444"/>
        <v>1</v>
      </c>
      <c r="M1579">
        <f t="shared" si="432"/>
        <v>0</v>
      </c>
      <c r="N1579" s="9">
        <f t="shared" si="439"/>
        <v>0</v>
      </c>
      <c r="O1579" s="9">
        <f t="shared" si="445"/>
        <v>1</v>
      </c>
      <c r="P1579">
        <f t="shared" si="433"/>
        <v>0</v>
      </c>
      <c r="Q1579" s="9">
        <f t="shared" si="440"/>
        <v>0</v>
      </c>
      <c r="R1579" s="9">
        <f t="shared" si="446"/>
        <v>1</v>
      </c>
      <c r="S1579">
        <f t="shared" si="434"/>
        <v>0</v>
      </c>
      <c r="T1579" s="9">
        <f t="shared" si="441"/>
        <v>0</v>
      </c>
      <c r="U1579" s="9">
        <f t="shared" si="447"/>
        <v>1</v>
      </c>
      <c r="V1579">
        <f t="shared" si="435"/>
        <v>0</v>
      </c>
      <c r="W1579" s="9">
        <f t="shared" si="442"/>
        <v>0</v>
      </c>
      <c r="X1579" s="9">
        <f t="shared" si="448"/>
        <v>1</v>
      </c>
      <c r="Y1579">
        <f t="shared" si="436"/>
        <v>0</v>
      </c>
      <c r="Z1579" s="9">
        <f t="shared" si="443"/>
        <v>0</v>
      </c>
      <c r="AA1579" s="9">
        <f t="shared" si="449"/>
        <v>1</v>
      </c>
    </row>
    <row r="1580" spans="1:27" x14ac:dyDescent="0.2">
      <c r="A1580" s="4">
        <v>42661</v>
      </c>
      <c r="B1580" s="7">
        <v>4.1363161206478096E-3</v>
      </c>
      <c r="C1580" s="7">
        <v>-2.4803835898637772E-2</v>
      </c>
      <c r="D1580" s="7">
        <v>-1.3518219813704491E-2</v>
      </c>
      <c r="E1580" s="7">
        <v>-9.63627640157938E-3</v>
      </c>
      <c r="F1580" s="7">
        <v>9.0511767193675041E-3</v>
      </c>
      <c r="G1580" s="7">
        <v>1.0374431498348713E-2</v>
      </c>
      <c r="H1580" s="7">
        <v>1.3084233738481998E-2</v>
      </c>
      <c r="J1580">
        <f t="shared" si="437"/>
        <v>0</v>
      </c>
      <c r="K1580" s="9">
        <f t="shared" si="438"/>
        <v>0</v>
      </c>
      <c r="L1580" s="9">
        <f t="shared" si="444"/>
        <v>1</v>
      </c>
      <c r="M1580">
        <f t="shared" si="432"/>
        <v>0</v>
      </c>
      <c r="N1580" s="9">
        <f t="shared" si="439"/>
        <v>0</v>
      </c>
      <c r="O1580" s="9">
        <f t="shared" si="445"/>
        <v>1</v>
      </c>
      <c r="P1580">
        <f t="shared" si="433"/>
        <v>0</v>
      </c>
      <c r="Q1580" s="9">
        <f t="shared" si="440"/>
        <v>0</v>
      </c>
      <c r="R1580" s="9">
        <f t="shared" si="446"/>
        <v>1</v>
      </c>
      <c r="S1580">
        <f t="shared" si="434"/>
        <v>0</v>
      </c>
      <c r="T1580" s="9">
        <f t="shared" si="441"/>
        <v>0</v>
      </c>
      <c r="U1580" s="9">
        <f t="shared" si="447"/>
        <v>1</v>
      </c>
      <c r="V1580">
        <f t="shared" si="435"/>
        <v>0</v>
      </c>
      <c r="W1580" s="9">
        <f t="shared" si="442"/>
        <v>0</v>
      </c>
      <c r="X1580" s="9">
        <f t="shared" si="448"/>
        <v>1</v>
      </c>
      <c r="Y1580">
        <f t="shared" si="436"/>
        <v>0</v>
      </c>
      <c r="Z1580" s="9">
        <f t="shared" si="443"/>
        <v>0</v>
      </c>
      <c r="AA1580" s="9">
        <f t="shared" si="449"/>
        <v>1</v>
      </c>
    </row>
    <row r="1581" spans="1:27" x14ac:dyDescent="0.2">
      <c r="A1581" s="4">
        <v>42662</v>
      </c>
      <c r="B1581" s="7">
        <v>2.9039833054382764E-3</v>
      </c>
      <c r="C1581" s="7">
        <v>-2.1112827584147453E-2</v>
      </c>
      <c r="D1581" s="7">
        <v>-1.0752324014902115E-2</v>
      </c>
      <c r="E1581" s="7">
        <v>-7.2943903505802155E-3</v>
      </c>
      <c r="F1581" s="7">
        <v>5.7441606186330318E-3</v>
      </c>
      <c r="G1581" s="7">
        <v>7.2582275606691837E-3</v>
      </c>
      <c r="H1581" s="7">
        <v>1.0329149663448334E-2</v>
      </c>
      <c r="J1581">
        <f t="shared" si="437"/>
        <v>0</v>
      </c>
      <c r="K1581" s="9">
        <f t="shared" si="438"/>
        <v>0</v>
      </c>
      <c r="L1581" s="9">
        <f t="shared" si="444"/>
        <v>1</v>
      </c>
      <c r="M1581">
        <f t="shared" si="432"/>
        <v>0</v>
      </c>
      <c r="N1581" s="9">
        <f t="shared" si="439"/>
        <v>0</v>
      </c>
      <c r="O1581" s="9">
        <f t="shared" si="445"/>
        <v>1</v>
      </c>
      <c r="P1581">
        <f t="shared" si="433"/>
        <v>0</v>
      </c>
      <c r="Q1581" s="9">
        <f t="shared" si="440"/>
        <v>0</v>
      </c>
      <c r="R1581" s="9">
        <f t="shared" si="446"/>
        <v>1</v>
      </c>
      <c r="S1581">
        <f t="shared" si="434"/>
        <v>0</v>
      </c>
      <c r="T1581" s="9">
        <f t="shared" si="441"/>
        <v>0</v>
      </c>
      <c r="U1581" s="9">
        <f t="shared" si="447"/>
        <v>1</v>
      </c>
      <c r="V1581">
        <f t="shared" si="435"/>
        <v>0</v>
      </c>
      <c r="W1581" s="9">
        <f t="shared" si="442"/>
        <v>0</v>
      </c>
      <c r="X1581" s="9">
        <f t="shared" si="448"/>
        <v>1</v>
      </c>
      <c r="Y1581">
        <f t="shared" si="436"/>
        <v>0</v>
      </c>
      <c r="Z1581" s="9">
        <f t="shared" si="443"/>
        <v>0</v>
      </c>
      <c r="AA1581" s="9">
        <f t="shared" si="449"/>
        <v>1</v>
      </c>
    </row>
    <row r="1582" spans="1:27" x14ac:dyDescent="0.2">
      <c r="A1582" s="4">
        <v>42663</v>
      </c>
      <c r="B1582" s="7">
        <v>-4.678143797893091E-4</v>
      </c>
      <c r="C1582" s="7">
        <v>-2.1490640938282013E-2</v>
      </c>
      <c r="D1582" s="7">
        <v>-1.1243546381592751E-2</v>
      </c>
      <c r="E1582" s="7">
        <v>-7.2268429212272167E-3</v>
      </c>
      <c r="F1582" s="7">
        <v>6.1524841003119946E-3</v>
      </c>
      <c r="G1582" s="7">
        <v>7.4106724932789803E-3</v>
      </c>
      <c r="H1582" s="7">
        <v>1.0526654310524464E-2</v>
      </c>
      <c r="J1582">
        <f t="shared" si="437"/>
        <v>0</v>
      </c>
      <c r="K1582" s="9">
        <f t="shared" si="438"/>
        <v>0</v>
      </c>
      <c r="L1582" s="9">
        <f t="shared" si="444"/>
        <v>1</v>
      </c>
      <c r="M1582">
        <f t="shared" si="432"/>
        <v>0</v>
      </c>
      <c r="N1582" s="9">
        <f t="shared" si="439"/>
        <v>0</v>
      </c>
      <c r="O1582" s="9">
        <f t="shared" si="445"/>
        <v>1</v>
      </c>
      <c r="P1582">
        <f t="shared" si="433"/>
        <v>0</v>
      </c>
      <c r="Q1582" s="9">
        <f t="shared" si="440"/>
        <v>0</v>
      </c>
      <c r="R1582" s="9">
        <f t="shared" si="446"/>
        <v>1</v>
      </c>
      <c r="S1582">
        <f t="shared" si="434"/>
        <v>0</v>
      </c>
      <c r="T1582" s="9">
        <f t="shared" si="441"/>
        <v>0</v>
      </c>
      <c r="U1582" s="9">
        <f t="shared" si="447"/>
        <v>1</v>
      </c>
      <c r="V1582">
        <f t="shared" si="435"/>
        <v>0</v>
      </c>
      <c r="W1582" s="9">
        <f t="shared" si="442"/>
        <v>0</v>
      </c>
      <c r="X1582" s="9">
        <f t="shared" si="448"/>
        <v>1</v>
      </c>
      <c r="Y1582">
        <f t="shared" si="436"/>
        <v>0</v>
      </c>
      <c r="Z1582" s="9">
        <f t="shared" si="443"/>
        <v>0</v>
      </c>
      <c r="AA1582" s="9">
        <f t="shared" si="449"/>
        <v>1</v>
      </c>
    </row>
    <row r="1583" spans="1:27" x14ac:dyDescent="0.2">
      <c r="A1583" s="4">
        <v>42664</v>
      </c>
      <c r="B1583" s="7">
        <v>-1.1236482290917548E-3</v>
      </c>
      <c r="C1583" s="7">
        <v>-2.1557219326496124E-2</v>
      </c>
      <c r="D1583" s="7">
        <v>-1.1612291447818279E-2</v>
      </c>
      <c r="E1583" s="7">
        <v>-7.2570247575640678E-3</v>
      </c>
      <c r="F1583" s="7">
        <v>6.9131306372582912E-3</v>
      </c>
      <c r="G1583" s="7">
        <v>7.7147730626165867E-3</v>
      </c>
      <c r="H1583" s="7">
        <v>1.0653174482285976E-2</v>
      </c>
      <c r="J1583">
        <f t="shared" si="437"/>
        <v>0</v>
      </c>
      <c r="K1583" s="9">
        <f t="shared" si="438"/>
        <v>0</v>
      </c>
      <c r="L1583" s="9">
        <f t="shared" si="444"/>
        <v>1</v>
      </c>
      <c r="M1583">
        <f t="shared" si="432"/>
        <v>0</v>
      </c>
      <c r="N1583" s="9">
        <f t="shared" si="439"/>
        <v>0</v>
      </c>
      <c r="O1583" s="9">
        <f t="shared" si="445"/>
        <v>1</v>
      </c>
      <c r="P1583">
        <f t="shared" si="433"/>
        <v>0</v>
      </c>
      <c r="Q1583" s="9">
        <f t="shared" si="440"/>
        <v>0</v>
      </c>
      <c r="R1583" s="9">
        <f t="shared" si="446"/>
        <v>1</v>
      </c>
      <c r="S1583">
        <f t="shared" si="434"/>
        <v>0</v>
      </c>
      <c r="T1583" s="9">
        <f t="shared" si="441"/>
        <v>0</v>
      </c>
      <c r="U1583" s="9">
        <f t="shared" si="447"/>
        <v>1</v>
      </c>
      <c r="V1583">
        <f t="shared" si="435"/>
        <v>0</v>
      </c>
      <c r="W1583" s="9">
        <f t="shared" si="442"/>
        <v>0</v>
      </c>
      <c r="X1583" s="9">
        <f t="shared" si="448"/>
        <v>1</v>
      </c>
      <c r="Y1583">
        <f t="shared" si="436"/>
        <v>0</v>
      </c>
      <c r="Z1583" s="9">
        <f t="shared" si="443"/>
        <v>0</v>
      </c>
      <c r="AA1583" s="9">
        <f t="shared" si="449"/>
        <v>1</v>
      </c>
    </row>
    <row r="1584" spans="1:27" x14ac:dyDescent="0.2">
      <c r="A1584" s="4">
        <v>42667</v>
      </c>
      <c r="B1584" s="7">
        <v>4.4870372081314497E-3</v>
      </c>
      <c r="C1584" s="7">
        <v>-2.3012032732367516E-2</v>
      </c>
      <c r="D1584" s="7">
        <v>-1.2211015447974205E-2</v>
      </c>
      <c r="E1584" s="7">
        <v>-7.2015104815363884E-3</v>
      </c>
      <c r="F1584" s="7">
        <v>7.3995362035930157E-3</v>
      </c>
      <c r="G1584" s="7">
        <v>8.5862427949905396E-3</v>
      </c>
      <c r="H1584" s="7">
        <v>1.2052095495164394E-2</v>
      </c>
      <c r="J1584">
        <f t="shared" si="437"/>
        <v>0</v>
      </c>
      <c r="K1584" s="9">
        <f t="shared" si="438"/>
        <v>0</v>
      </c>
      <c r="L1584" s="9">
        <f t="shared" si="444"/>
        <v>1</v>
      </c>
      <c r="M1584">
        <f t="shared" si="432"/>
        <v>0</v>
      </c>
      <c r="N1584" s="9">
        <f t="shared" si="439"/>
        <v>0</v>
      </c>
      <c r="O1584" s="9">
        <f t="shared" si="445"/>
        <v>1</v>
      </c>
      <c r="P1584">
        <f t="shared" si="433"/>
        <v>0</v>
      </c>
      <c r="Q1584" s="9">
        <f t="shared" si="440"/>
        <v>0</v>
      </c>
      <c r="R1584" s="9">
        <f t="shared" si="446"/>
        <v>1</v>
      </c>
      <c r="S1584">
        <f t="shared" si="434"/>
        <v>0</v>
      </c>
      <c r="T1584" s="9">
        <f t="shared" si="441"/>
        <v>0</v>
      </c>
      <c r="U1584" s="9">
        <f t="shared" si="447"/>
        <v>1</v>
      </c>
      <c r="V1584">
        <f t="shared" si="435"/>
        <v>0</v>
      </c>
      <c r="W1584" s="9">
        <f t="shared" si="442"/>
        <v>0</v>
      </c>
      <c r="X1584" s="9">
        <f t="shared" si="448"/>
        <v>1</v>
      </c>
      <c r="Y1584">
        <f t="shared" si="436"/>
        <v>0</v>
      </c>
      <c r="Z1584" s="9">
        <f t="shared" si="443"/>
        <v>0</v>
      </c>
      <c r="AA1584" s="9">
        <f t="shared" si="449"/>
        <v>1</v>
      </c>
    </row>
    <row r="1585" spans="1:27" x14ac:dyDescent="0.2">
      <c r="A1585" s="4">
        <v>42668</v>
      </c>
      <c r="B1585" s="7">
        <v>-2.9423461901945573E-3</v>
      </c>
      <c r="C1585" s="7">
        <v>-2.2637192159891129E-2</v>
      </c>
      <c r="D1585" s="7">
        <v>-1.1117865331470966E-2</v>
      </c>
      <c r="E1585" s="7">
        <v>-7.1348557248711586E-3</v>
      </c>
      <c r="F1585" s="7">
        <v>5.9278407134115696E-3</v>
      </c>
      <c r="G1585" s="7">
        <v>7.5617632828652859E-3</v>
      </c>
      <c r="H1585" s="7">
        <v>1.0506100952625275E-2</v>
      </c>
      <c r="J1585">
        <f t="shared" si="437"/>
        <v>0</v>
      </c>
      <c r="K1585" s="9">
        <f t="shared" si="438"/>
        <v>0</v>
      </c>
      <c r="L1585" s="9">
        <f t="shared" si="444"/>
        <v>1</v>
      </c>
      <c r="M1585">
        <f t="shared" si="432"/>
        <v>0</v>
      </c>
      <c r="N1585" s="9">
        <f t="shared" si="439"/>
        <v>0</v>
      </c>
      <c r="O1585" s="9">
        <f t="shared" si="445"/>
        <v>1</v>
      </c>
      <c r="P1585">
        <f t="shared" si="433"/>
        <v>0</v>
      </c>
      <c r="Q1585" s="9">
        <f t="shared" si="440"/>
        <v>0</v>
      </c>
      <c r="R1585" s="9">
        <f t="shared" si="446"/>
        <v>1</v>
      </c>
      <c r="S1585">
        <f t="shared" si="434"/>
        <v>0</v>
      </c>
      <c r="T1585" s="9">
        <f t="shared" si="441"/>
        <v>0</v>
      </c>
      <c r="U1585" s="9">
        <f t="shared" si="447"/>
        <v>1</v>
      </c>
      <c r="V1585">
        <f t="shared" si="435"/>
        <v>0</v>
      </c>
      <c r="W1585" s="9">
        <f t="shared" si="442"/>
        <v>0</v>
      </c>
      <c r="X1585" s="9">
        <f t="shared" si="448"/>
        <v>1</v>
      </c>
      <c r="Y1585">
        <f t="shared" si="436"/>
        <v>0</v>
      </c>
      <c r="Z1585" s="9">
        <f t="shared" si="443"/>
        <v>0</v>
      </c>
      <c r="AA1585" s="9">
        <f t="shared" si="449"/>
        <v>1</v>
      </c>
    </row>
    <row r="1586" spans="1:27" x14ac:dyDescent="0.2">
      <c r="A1586" s="4">
        <v>42669</v>
      </c>
      <c r="B1586" s="7">
        <v>-1.8258004650654153E-3</v>
      </c>
      <c r="C1586" s="7">
        <v>-1.9894879311323166E-2</v>
      </c>
      <c r="D1586" s="7">
        <v>-9.9824555218219757E-3</v>
      </c>
      <c r="E1586" s="7">
        <v>-6.7739249207079411E-3</v>
      </c>
      <c r="F1586" s="7">
        <v>6.6171609796583652E-3</v>
      </c>
      <c r="G1586" s="7">
        <v>7.0641082711517811E-3</v>
      </c>
      <c r="H1586" s="7">
        <v>9.4643086194992065E-3</v>
      </c>
      <c r="J1586">
        <f t="shared" si="437"/>
        <v>0</v>
      </c>
      <c r="K1586" s="9">
        <f t="shared" si="438"/>
        <v>0</v>
      </c>
      <c r="L1586" s="9">
        <f t="shared" si="444"/>
        <v>1</v>
      </c>
      <c r="M1586">
        <f t="shared" si="432"/>
        <v>0</v>
      </c>
      <c r="N1586" s="9">
        <f t="shared" si="439"/>
        <v>0</v>
      </c>
      <c r="O1586" s="9">
        <f t="shared" si="445"/>
        <v>1</v>
      </c>
      <c r="P1586">
        <f t="shared" si="433"/>
        <v>0</v>
      </c>
      <c r="Q1586" s="9">
        <f t="shared" si="440"/>
        <v>0</v>
      </c>
      <c r="R1586" s="9">
        <f t="shared" si="446"/>
        <v>1</v>
      </c>
      <c r="S1586">
        <f t="shared" si="434"/>
        <v>0</v>
      </c>
      <c r="T1586" s="9">
        <f t="shared" si="441"/>
        <v>0</v>
      </c>
      <c r="U1586" s="9">
        <f t="shared" si="447"/>
        <v>1</v>
      </c>
      <c r="V1586">
        <f t="shared" si="435"/>
        <v>0</v>
      </c>
      <c r="W1586" s="9">
        <f t="shared" si="442"/>
        <v>0</v>
      </c>
      <c r="X1586" s="9">
        <f t="shared" si="448"/>
        <v>1</v>
      </c>
      <c r="Y1586">
        <f t="shared" si="436"/>
        <v>0</v>
      </c>
      <c r="Z1586" s="9">
        <f t="shared" si="443"/>
        <v>0</v>
      </c>
      <c r="AA1586" s="9">
        <f t="shared" si="449"/>
        <v>1</v>
      </c>
    </row>
    <row r="1587" spans="1:27" x14ac:dyDescent="0.2">
      <c r="A1587" s="4">
        <v>42670</v>
      </c>
      <c r="B1587" s="7">
        <v>-5.0264345404524612E-3</v>
      </c>
      <c r="C1587" s="7">
        <v>-2.5220785290002823E-2</v>
      </c>
      <c r="D1587" s="7">
        <v>-1.2609227560460567E-2</v>
      </c>
      <c r="E1587" s="7">
        <v>-7.3748542927205563E-3</v>
      </c>
      <c r="F1587" s="7">
        <v>7.7822846360504627E-3</v>
      </c>
      <c r="G1587" s="7">
        <v>9.3318875879049301E-3</v>
      </c>
      <c r="H1587" s="7">
        <v>1.2656841427087784E-2</v>
      </c>
      <c r="J1587">
        <f t="shared" si="437"/>
        <v>0</v>
      </c>
      <c r="K1587" s="9">
        <f t="shared" si="438"/>
        <v>0</v>
      </c>
      <c r="L1587" s="9">
        <f t="shared" si="444"/>
        <v>1</v>
      </c>
      <c r="M1587">
        <f t="shared" si="432"/>
        <v>0</v>
      </c>
      <c r="N1587" s="9">
        <f t="shared" si="439"/>
        <v>0</v>
      </c>
      <c r="O1587" s="9">
        <f t="shared" si="445"/>
        <v>1</v>
      </c>
      <c r="P1587">
        <f t="shared" si="433"/>
        <v>0</v>
      </c>
      <c r="Q1587" s="9">
        <f t="shared" si="440"/>
        <v>0</v>
      </c>
      <c r="R1587" s="9">
        <f t="shared" si="446"/>
        <v>1</v>
      </c>
      <c r="S1587">
        <f t="shared" si="434"/>
        <v>0</v>
      </c>
      <c r="T1587" s="9">
        <f t="shared" si="441"/>
        <v>0</v>
      </c>
      <c r="U1587" s="9">
        <f t="shared" si="447"/>
        <v>1</v>
      </c>
      <c r="V1587">
        <f t="shared" si="435"/>
        <v>0</v>
      </c>
      <c r="W1587" s="9">
        <f t="shared" si="442"/>
        <v>0</v>
      </c>
      <c r="X1587" s="9">
        <f t="shared" si="448"/>
        <v>1</v>
      </c>
      <c r="Y1587">
        <f t="shared" si="436"/>
        <v>0</v>
      </c>
      <c r="Z1587" s="9">
        <f t="shared" si="443"/>
        <v>0</v>
      </c>
      <c r="AA1587" s="9">
        <f t="shared" si="449"/>
        <v>1</v>
      </c>
    </row>
    <row r="1588" spans="1:27" x14ac:dyDescent="0.2">
      <c r="A1588" s="4">
        <v>42671</v>
      </c>
      <c r="B1588" s="7">
        <v>1.8835939027245775E-4</v>
      </c>
      <c r="C1588" s="7">
        <v>-2.1029986441135406E-2</v>
      </c>
      <c r="D1588" s="7">
        <v>-1.064396183937788E-2</v>
      </c>
      <c r="E1588" s="7">
        <v>-6.759528536349535E-3</v>
      </c>
      <c r="F1588" s="7">
        <v>7.2058010846376419E-3</v>
      </c>
      <c r="G1588" s="7">
        <v>7.7413571998476982E-3</v>
      </c>
      <c r="H1588" s="7">
        <v>1.1318152770400047E-2</v>
      </c>
      <c r="J1588">
        <f t="shared" si="437"/>
        <v>0</v>
      </c>
      <c r="K1588" s="9">
        <f t="shared" si="438"/>
        <v>0</v>
      </c>
      <c r="L1588" s="9">
        <f t="shared" si="444"/>
        <v>1</v>
      </c>
      <c r="M1588">
        <f t="shared" si="432"/>
        <v>0</v>
      </c>
      <c r="N1588" s="9">
        <f t="shared" si="439"/>
        <v>0</v>
      </c>
      <c r="O1588" s="9">
        <f t="shared" si="445"/>
        <v>1</v>
      </c>
      <c r="P1588">
        <f t="shared" si="433"/>
        <v>0</v>
      </c>
      <c r="Q1588" s="9">
        <f t="shared" si="440"/>
        <v>0</v>
      </c>
      <c r="R1588" s="9">
        <f t="shared" si="446"/>
        <v>1</v>
      </c>
      <c r="S1588">
        <f t="shared" si="434"/>
        <v>0</v>
      </c>
      <c r="T1588" s="9">
        <f t="shared" si="441"/>
        <v>0</v>
      </c>
      <c r="U1588" s="9">
        <f t="shared" si="447"/>
        <v>1</v>
      </c>
      <c r="V1588">
        <f t="shared" si="435"/>
        <v>0</v>
      </c>
      <c r="W1588" s="9">
        <f t="shared" si="442"/>
        <v>0</v>
      </c>
      <c r="X1588" s="9">
        <f t="shared" si="448"/>
        <v>1</v>
      </c>
      <c r="Y1588">
        <f t="shared" si="436"/>
        <v>0</v>
      </c>
      <c r="Z1588" s="9">
        <f t="shared" si="443"/>
        <v>0</v>
      </c>
      <c r="AA1588" s="9">
        <f t="shared" si="449"/>
        <v>1</v>
      </c>
    </row>
    <row r="1589" spans="1:27" x14ac:dyDescent="0.2">
      <c r="A1589" s="4">
        <v>42674</v>
      </c>
      <c r="B1589" s="7">
        <v>-1.743679604826951E-3</v>
      </c>
      <c r="C1589" s="7">
        <v>-2.6568755507469177E-2</v>
      </c>
      <c r="D1589" s="7">
        <v>-1.401593629270792E-2</v>
      </c>
      <c r="E1589" s="7">
        <v>-7.9921456053853035E-3</v>
      </c>
      <c r="F1589" s="7">
        <v>8.0537768080830574E-3</v>
      </c>
      <c r="G1589" s="7">
        <v>9.5513304695487022E-3</v>
      </c>
      <c r="H1589" s="7">
        <v>1.3106071390211582E-2</v>
      </c>
      <c r="J1589">
        <f t="shared" si="437"/>
        <v>0</v>
      </c>
      <c r="K1589" s="9">
        <f t="shared" si="438"/>
        <v>0</v>
      </c>
      <c r="L1589" s="9">
        <f t="shared" si="444"/>
        <v>1</v>
      </c>
      <c r="M1589">
        <f t="shared" si="432"/>
        <v>0</v>
      </c>
      <c r="N1589" s="9">
        <f t="shared" si="439"/>
        <v>0</v>
      </c>
      <c r="O1589" s="9">
        <f t="shared" si="445"/>
        <v>1</v>
      </c>
      <c r="P1589">
        <f t="shared" si="433"/>
        <v>0</v>
      </c>
      <c r="Q1589" s="9">
        <f t="shared" si="440"/>
        <v>0</v>
      </c>
      <c r="R1589" s="9">
        <f t="shared" si="446"/>
        <v>1</v>
      </c>
      <c r="S1589">
        <f t="shared" si="434"/>
        <v>0</v>
      </c>
      <c r="T1589" s="9">
        <f t="shared" si="441"/>
        <v>0</v>
      </c>
      <c r="U1589" s="9">
        <f t="shared" si="447"/>
        <v>1</v>
      </c>
      <c r="V1589">
        <f t="shared" si="435"/>
        <v>0</v>
      </c>
      <c r="W1589" s="9">
        <f t="shared" si="442"/>
        <v>0</v>
      </c>
      <c r="X1589" s="9">
        <f t="shared" si="448"/>
        <v>1</v>
      </c>
      <c r="Y1589">
        <f t="shared" si="436"/>
        <v>0</v>
      </c>
      <c r="Z1589" s="9">
        <f t="shared" si="443"/>
        <v>0</v>
      </c>
      <c r="AA1589" s="9">
        <f t="shared" si="449"/>
        <v>1</v>
      </c>
    </row>
    <row r="1590" spans="1:27" x14ac:dyDescent="0.2">
      <c r="A1590" s="4">
        <v>42675</v>
      </c>
      <c r="B1590" s="7">
        <v>-7.7180240597444928E-3</v>
      </c>
      <c r="C1590" s="7">
        <v>-2.1129420027136803E-2</v>
      </c>
      <c r="D1590" s="7">
        <v>-1.0943721048533916E-2</v>
      </c>
      <c r="E1590" s="7">
        <v>-6.7432336509227753E-3</v>
      </c>
      <c r="F1590" s="7">
        <v>6.7222197540104389E-3</v>
      </c>
      <c r="G1590" s="7">
        <v>7.2742849588394165E-3</v>
      </c>
      <c r="H1590" s="7">
        <v>1.014670729637146E-2</v>
      </c>
      <c r="J1590">
        <f t="shared" si="437"/>
        <v>0</v>
      </c>
      <c r="K1590" s="9">
        <f t="shared" si="438"/>
        <v>0</v>
      </c>
      <c r="L1590" s="9">
        <f t="shared" si="444"/>
        <v>1</v>
      </c>
      <c r="M1590">
        <f t="shared" si="432"/>
        <v>0</v>
      </c>
      <c r="N1590" s="9">
        <f t="shared" si="439"/>
        <v>0</v>
      </c>
      <c r="O1590" s="9">
        <f t="shared" si="445"/>
        <v>1</v>
      </c>
      <c r="P1590">
        <f t="shared" si="433"/>
        <v>1</v>
      </c>
      <c r="Q1590" s="9">
        <f t="shared" si="440"/>
        <v>0</v>
      </c>
      <c r="R1590" s="9">
        <f t="shared" si="446"/>
        <v>0</v>
      </c>
      <c r="S1590">
        <f t="shared" si="434"/>
        <v>0</v>
      </c>
      <c r="T1590" s="9">
        <f t="shared" si="441"/>
        <v>0</v>
      </c>
      <c r="U1590" s="9">
        <f t="shared" si="447"/>
        <v>1</v>
      </c>
      <c r="V1590">
        <f t="shared" si="435"/>
        <v>0</v>
      </c>
      <c r="W1590" s="9">
        <f t="shared" si="442"/>
        <v>0</v>
      </c>
      <c r="X1590" s="9">
        <f t="shared" si="448"/>
        <v>1</v>
      </c>
      <c r="Y1590">
        <f t="shared" si="436"/>
        <v>0</v>
      </c>
      <c r="Z1590" s="9">
        <f t="shared" si="443"/>
        <v>0</v>
      </c>
      <c r="AA1590" s="9">
        <f t="shared" si="449"/>
        <v>1</v>
      </c>
    </row>
    <row r="1591" spans="1:27" x14ac:dyDescent="0.2">
      <c r="A1591" s="4">
        <v>42676</v>
      </c>
      <c r="B1591" s="7">
        <v>-5.4812939599682663E-3</v>
      </c>
      <c r="C1591" s="7">
        <v>-2.7463074773550034E-2</v>
      </c>
      <c r="D1591" s="7">
        <v>-1.3573377393186092E-2</v>
      </c>
      <c r="E1591" s="7">
        <v>-7.4670072644948959E-3</v>
      </c>
      <c r="F1591" s="7">
        <v>9.2519102618098259E-3</v>
      </c>
      <c r="G1591" s="7">
        <v>1.1019381694495678E-2</v>
      </c>
      <c r="H1591" s="7">
        <v>1.6952855512499809E-2</v>
      </c>
      <c r="J1591">
        <f t="shared" si="437"/>
        <v>0</v>
      </c>
      <c r="K1591" s="9">
        <f t="shared" si="438"/>
        <v>0</v>
      </c>
      <c r="L1591" s="9">
        <f t="shared" si="444"/>
        <v>1</v>
      </c>
      <c r="M1591">
        <f t="shared" si="432"/>
        <v>0</v>
      </c>
      <c r="N1591" s="9">
        <f t="shared" si="439"/>
        <v>0</v>
      </c>
      <c r="O1591" s="9">
        <f t="shared" si="445"/>
        <v>1</v>
      </c>
      <c r="P1591">
        <f t="shared" si="433"/>
        <v>0</v>
      </c>
      <c r="Q1591" s="9">
        <f t="shared" si="440"/>
        <v>0</v>
      </c>
      <c r="R1591" s="9">
        <f t="shared" si="446"/>
        <v>0</v>
      </c>
      <c r="S1591">
        <f t="shared" si="434"/>
        <v>0</v>
      </c>
      <c r="T1591" s="9">
        <f t="shared" si="441"/>
        <v>0</v>
      </c>
      <c r="U1591" s="9">
        <f t="shared" si="447"/>
        <v>1</v>
      </c>
      <c r="V1591">
        <f t="shared" si="435"/>
        <v>0</v>
      </c>
      <c r="W1591" s="9">
        <f t="shared" si="442"/>
        <v>0</v>
      </c>
      <c r="X1591" s="9">
        <f t="shared" si="448"/>
        <v>1</v>
      </c>
      <c r="Y1591">
        <f t="shared" si="436"/>
        <v>0</v>
      </c>
      <c r="Z1591" s="9">
        <f t="shared" si="443"/>
        <v>0</v>
      </c>
      <c r="AA1591" s="9">
        <f t="shared" si="449"/>
        <v>1</v>
      </c>
    </row>
    <row r="1592" spans="1:27" x14ac:dyDescent="0.2">
      <c r="A1592" s="4">
        <v>42677</v>
      </c>
      <c r="B1592" s="7">
        <v>-4.1667724741690894E-3</v>
      </c>
      <c r="C1592" s="7">
        <v>-2.6385484263300896E-2</v>
      </c>
      <c r="D1592" s="7">
        <v>-1.3385510072112083E-2</v>
      </c>
      <c r="E1592" s="7">
        <v>-8.128749206662178E-3</v>
      </c>
      <c r="F1592" s="7">
        <v>9.0088937431573868E-3</v>
      </c>
      <c r="G1592" s="7">
        <v>1.0447858832776546E-2</v>
      </c>
      <c r="H1592" s="7">
        <v>1.5106352977454662E-2</v>
      </c>
      <c r="J1592">
        <f t="shared" si="437"/>
        <v>0</v>
      </c>
      <c r="K1592" s="9">
        <f t="shared" si="438"/>
        <v>0</v>
      </c>
      <c r="L1592" s="9">
        <f t="shared" si="444"/>
        <v>1</v>
      </c>
      <c r="M1592">
        <f t="shared" si="432"/>
        <v>0</v>
      </c>
      <c r="N1592" s="9">
        <f t="shared" si="439"/>
        <v>0</v>
      </c>
      <c r="O1592" s="9">
        <f t="shared" si="445"/>
        <v>1</v>
      </c>
      <c r="P1592">
        <f t="shared" si="433"/>
        <v>0</v>
      </c>
      <c r="Q1592" s="9">
        <f t="shared" si="440"/>
        <v>0</v>
      </c>
      <c r="R1592" s="9">
        <f t="shared" si="446"/>
        <v>1</v>
      </c>
      <c r="S1592">
        <f t="shared" si="434"/>
        <v>0</v>
      </c>
      <c r="T1592" s="9">
        <f t="shared" si="441"/>
        <v>0</v>
      </c>
      <c r="U1592" s="9">
        <f t="shared" si="447"/>
        <v>1</v>
      </c>
      <c r="V1592">
        <f t="shared" si="435"/>
        <v>0</v>
      </c>
      <c r="W1592" s="9">
        <f t="shared" si="442"/>
        <v>0</v>
      </c>
      <c r="X1592" s="9">
        <f t="shared" si="448"/>
        <v>1</v>
      </c>
      <c r="Y1592">
        <f t="shared" si="436"/>
        <v>0</v>
      </c>
      <c r="Z1592" s="9">
        <f t="shared" si="443"/>
        <v>0</v>
      </c>
      <c r="AA1592" s="9">
        <f t="shared" si="449"/>
        <v>1</v>
      </c>
    </row>
    <row r="1593" spans="1:27" x14ac:dyDescent="0.2">
      <c r="A1593" s="4">
        <v>42678</v>
      </c>
      <c r="B1593" s="7">
        <v>-1.7292731756727471E-3</v>
      </c>
      <c r="C1593" s="7">
        <v>-2.179187536239624E-2</v>
      </c>
      <c r="D1593" s="7">
        <v>-1.1658062227070332E-2</v>
      </c>
      <c r="E1593" s="7">
        <v>-7.6929153874516487E-3</v>
      </c>
      <c r="F1593" s="7">
        <v>7.7881705947220325E-3</v>
      </c>
      <c r="G1593" s="7">
        <v>8.2562630996108055E-3</v>
      </c>
      <c r="H1593" s="7">
        <v>1.1870783753693104E-2</v>
      </c>
      <c r="J1593">
        <f t="shared" si="437"/>
        <v>0</v>
      </c>
      <c r="K1593" s="9">
        <f t="shared" si="438"/>
        <v>0</v>
      </c>
      <c r="L1593" s="9">
        <f t="shared" si="444"/>
        <v>1</v>
      </c>
      <c r="M1593">
        <f t="shared" si="432"/>
        <v>0</v>
      </c>
      <c r="N1593" s="9">
        <f t="shared" si="439"/>
        <v>0</v>
      </c>
      <c r="O1593" s="9">
        <f t="shared" si="445"/>
        <v>1</v>
      </c>
      <c r="P1593">
        <f t="shared" si="433"/>
        <v>0</v>
      </c>
      <c r="Q1593" s="9">
        <f t="shared" si="440"/>
        <v>0</v>
      </c>
      <c r="R1593" s="9">
        <f t="shared" si="446"/>
        <v>1</v>
      </c>
      <c r="S1593">
        <f t="shared" si="434"/>
        <v>0</v>
      </c>
      <c r="T1593" s="9">
        <f t="shared" si="441"/>
        <v>0</v>
      </c>
      <c r="U1593" s="9">
        <f t="shared" si="447"/>
        <v>1</v>
      </c>
      <c r="V1593">
        <f t="shared" si="435"/>
        <v>0</v>
      </c>
      <c r="W1593" s="9">
        <f t="shared" si="442"/>
        <v>0</v>
      </c>
      <c r="X1593" s="9">
        <f t="shared" si="448"/>
        <v>1</v>
      </c>
      <c r="Y1593">
        <f t="shared" si="436"/>
        <v>0</v>
      </c>
      <c r="Z1593" s="9">
        <f t="shared" si="443"/>
        <v>0</v>
      </c>
      <c r="AA1593" s="9">
        <f t="shared" si="449"/>
        <v>1</v>
      </c>
    </row>
    <row r="1594" spans="1:27" x14ac:dyDescent="0.2">
      <c r="A1594" s="4">
        <v>42681</v>
      </c>
      <c r="B1594" s="7">
        <v>2.3331461503683214E-2</v>
      </c>
      <c r="C1594" s="7">
        <v>-2.1923009306192398E-2</v>
      </c>
      <c r="D1594" s="7">
        <v>-1.2058468535542488E-2</v>
      </c>
      <c r="E1594" s="7">
        <v>-7.9692723229527473E-3</v>
      </c>
      <c r="F1594" s="7">
        <v>7.6694800518453121E-3</v>
      </c>
      <c r="G1594" s="7">
        <v>8.1363441422581673E-3</v>
      </c>
      <c r="H1594" s="7">
        <v>1.1122362688183784E-2</v>
      </c>
      <c r="J1594">
        <f t="shared" si="437"/>
        <v>0</v>
      </c>
      <c r="K1594" s="9">
        <f t="shared" si="438"/>
        <v>0</v>
      </c>
      <c r="L1594" s="9">
        <f t="shared" si="444"/>
        <v>1</v>
      </c>
      <c r="M1594">
        <f t="shared" si="432"/>
        <v>0</v>
      </c>
      <c r="N1594" s="9">
        <f t="shared" si="439"/>
        <v>0</v>
      </c>
      <c r="O1594" s="9">
        <f t="shared" si="445"/>
        <v>1</v>
      </c>
      <c r="P1594">
        <f t="shared" si="433"/>
        <v>0</v>
      </c>
      <c r="Q1594" s="9">
        <f t="shared" si="440"/>
        <v>0</v>
      </c>
      <c r="R1594" s="9">
        <f t="shared" si="446"/>
        <v>1</v>
      </c>
      <c r="S1594">
        <f t="shared" si="434"/>
        <v>1</v>
      </c>
      <c r="T1594" s="9">
        <f t="shared" si="441"/>
        <v>0</v>
      </c>
      <c r="U1594" s="9">
        <f t="shared" si="447"/>
        <v>0</v>
      </c>
      <c r="V1594">
        <f t="shared" si="435"/>
        <v>1</v>
      </c>
      <c r="W1594" s="9">
        <f t="shared" si="442"/>
        <v>0</v>
      </c>
      <c r="X1594" s="9">
        <f t="shared" si="448"/>
        <v>0</v>
      </c>
      <c r="Y1594">
        <f t="shared" si="436"/>
        <v>1</v>
      </c>
      <c r="Z1594" s="9">
        <f t="shared" si="443"/>
        <v>0</v>
      </c>
      <c r="AA1594" s="9">
        <f t="shared" si="449"/>
        <v>0</v>
      </c>
    </row>
    <row r="1595" spans="1:27" x14ac:dyDescent="0.2">
      <c r="A1595" s="4">
        <v>42682</v>
      </c>
      <c r="B1595" s="7">
        <v>3.0014560824742466E-3</v>
      </c>
      <c r="C1595" s="7">
        <v>-3.0435800552368164E-2</v>
      </c>
      <c r="D1595" s="7">
        <v>-1.4660393819212914E-2</v>
      </c>
      <c r="E1595" s="7">
        <v>-1.1392133310437202E-2</v>
      </c>
      <c r="F1595" s="7">
        <v>5.6687053292989731E-3</v>
      </c>
      <c r="G1595" s="7">
        <v>1.0716371238231659E-2</v>
      </c>
      <c r="H1595" s="7">
        <v>1.7060639336705208E-2</v>
      </c>
      <c r="J1595">
        <f t="shared" si="437"/>
        <v>0</v>
      </c>
      <c r="K1595" s="9">
        <f t="shared" si="438"/>
        <v>0</v>
      </c>
      <c r="L1595" s="9">
        <f t="shared" si="444"/>
        <v>1</v>
      </c>
      <c r="M1595">
        <f t="shared" si="432"/>
        <v>0</v>
      </c>
      <c r="N1595" s="9">
        <f t="shared" si="439"/>
        <v>0</v>
      </c>
      <c r="O1595" s="9">
        <f t="shared" si="445"/>
        <v>1</v>
      </c>
      <c r="P1595">
        <f t="shared" si="433"/>
        <v>0</v>
      </c>
      <c r="Q1595" s="9">
        <f t="shared" si="440"/>
        <v>0</v>
      </c>
      <c r="R1595" s="9">
        <f t="shared" si="446"/>
        <v>1</v>
      </c>
      <c r="S1595">
        <f t="shared" si="434"/>
        <v>0</v>
      </c>
      <c r="T1595" s="9">
        <f t="shared" si="441"/>
        <v>0</v>
      </c>
      <c r="U1595" s="9">
        <f t="shared" si="447"/>
        <v>0</v>
      </c>
      <c r="V1595">
        <f t="shared" si="435"/>
        <v>0</v>
      </c>
      <c r="W1595" s="9">
        <f t="shared" si="442"/>
        <v>0</v>
      </c>
      <c r="X1595" s="9">
        <f t="shared" si="448"/>
        <v>0</v>
      </c>
      <c r="Y1595">
        <f t="shared" si="436"/>
        <v>0</v>
      </c>
      <c r="Z1595" s="9">
        <f t="shared" si="443"/>
        <v>0</v>
      </c>
      <c r="AA1595" s="9">
        <f t="shared" si="449"/>
        <v>0</v>
      </c>
    </row>
    <row r="1596" spans="1:27" x14ac:dyDescent="0.2">
      <c r="A1596" s="4">
        <v>42683</v>
      </c>
      <c r="B1596" s="7">
        <v>1.1546289641409802E-2</v>
      </c>
      <c r="C1596" s="7">
        <v>-2.9055275022983551E-2</v>
      </c>
      <c r="D1596" s="7">
        <v>-1.7877921462059021E-2</v>
      </c>
      <c r="E1596" s="7">
        <v>-1.3084794394671917E-2</v>
      </c>
      <c r="F1596" s="7">
        <v>1.1170231737196445E-2</v>
      </c>
      <c r="G1596" s="7">
        <v>1.2794162146747112E-2</v>
      </c>
      <c r="H1596" s="7">
        <v>1.6660835593938828E-2</v>
      </c>
      <c r="J1596">
        <f t="shared" si="437"/>
        <v>0</v>
      </c>
      <c r="K1596" s="9">
        <f t="shared" si="438"/>
        <v>0</v>
      </c>
      <c r="L1596" s="9">
        <f t="shared" si="444"/>
        <v>1</v>
      </c>
      <c r="M1596">
        <f t="shared" si="432"/>
        <v>0</v>
      </c>
      <c r="N1596" s="9">
        <f t="shared" si="439"/>
        <v>0</v>
      </c>
      <c r="O1596" s="9">
        <f t="shared" si="445"/>
        <v>1</v>
      </c>
      <c r="P1596">
        <f t="shared" si="433"/>
        <v>0</v>
      </c>
      <c r="Q1596" s="9">
        <f t="shared" si="440"/>
        <v>0</v>
      </c>
      <c r="R1596" s="9">
        <f t="shared" si="446"/>
        <v>1</v>
      </c>
      <c r="S1596">
        <f t="shared" si="434"/>
        <v>1</v>
      </c>
      <c r="T1596" s="9">
        <f t="shared" si="441"/>
        <v>0</v>
      </c>
      <c r="U1596" s="9">
        <f t="shared" si="447"/>
        <v>0</v>
      </c>
      <c r="V1596">
        <f t="shared" si="435"/>
        <v>0</v>
      </c>
      <c r="W1596" s="9">
        <f t="shared" si="442"/>
        <v>0</v>
      </c>
      <c r="X1596" s="9">
        <f t="shared" si="448"/>
        <v>1</v>
      </c>
      <c r="Y1596">
        <f t="shared" si="436"/>
        <v>0</v>
      </c>
      <c r="Z1596" s="9">
        <f t="shared" si="443"/>
        <v>0</v>
      </c>
      <c r="AA1596" s="9">
        <f t="shared" si="449"/>
        <v>1</v>
      </c>
    </row>
    <row r="1597" spans="1:27" x14ac:dyDescent="0.2">
      <c r="A1597" s="4">
        <v>42684</v>
      </c>
      <c r="B1597" s="7">
        <v>3.1889108479543466E-3</v>
      </c>
      <c r="C1597" s="7">
        <v>-6.9800965487957001E-2</v>
      </c>
      <c r="D1597" s="7">
        <v>-3.5408049821853638E-2</v>
      </c>
      <c r="E1597" s="7">
        <v>-1.7664773389697075E-2</v>
      </c>
      <c r="F1597" s="7">
        <v>1.8889600411057472E-2</v>
      </c>
      <c r="G1597" s="7">
        <v>3.0050639063119888E-2</v>
      </c>
      <c r="H1597" s="7">
        <v>4.3768137693405151E-2</v>
      </c>
      <c r="J1597">
        <f t="shared" si="437"/>
        <v>0</v>
      </c>
      <c r="K1597" s="9">
        <f t="shared" si="438"/>
        <v>0</v>
      </c>
      <c r="L1597" s="9">
        <f t="shared" si="444"/>
        <v>1</v>
      </c>
      <c r="M1597">
        <f t="shared" si="432"/>
        <v>0</v>
      </c>
      <c r="N1597" s="9">
        <f t="shared" si="439"/>
        <v>0</v>
      </c>
      <c r="O1597" s="9">
        <f t="shared" si="445"/>
        <v>1</v>
      </c>
      <c r="P1597">
        <f t="shared" si="433"/>
        <v>0</v>
      </c>
      <c r="Q1597" s="9">
        <f t="shared" si="440"/>
        <v>0</v>
      </c>
      <c r="R1597" s="9">
        <f t="shared" si="446"/>
        <v>1</v>
      </c>
      <c r="S1597">
        <f t="shared" si="434"/>
        <v>0</v>
      </c>
      <c r="T1597" s="9">
        <f t="shared" si="441"/>
        <v>0</v>
      </c>
      <c r="U1597" s="9">
        <f t="shared" si="447"/>
        <v>0</v>
      </c>
      <c r="V1597">
        <f t="shared" si="435"/>
        <v>0</v>
      </c>
      <c r="W1597" s="9">
        <f t="shared" si="442"/>
        <v>0</v>
      </c>
      <c r="X1597" s="9">
        <f t="shared" si="448"/>
        <v>1</v>
      </c>
      <c r="Y1597">
        <f t="shared" si="436"/>
        <v>0</v>
      </c>
      <c r="Z1597" s="9">
        <f t="shared" si="443"/>
        <v>0</v>
      </c>
      <c r="AA1597" s="9">
        <f t="shared" si="449"/>
        <v>1</v>
      </c>
    </row>
    <row r="1598" spans="1:27" x14ac:dyDescent="0.2">
      <c r="A1598" s="4">
        <v>42685</v>
      </c>
      <c r="B1598" s="7">
        <v>-2.5873235649509123E-3</v>
      </c>
      <c r="C1598" s="7">
        <v>-5.5747050791978836E-2</v>
      </c>
      <c r="D1598" s="7">
        <v>-3.0625421553850174E-2</v>
      </c>
      <c r="E1598" s="7">
        <v>-1.7005613073706627E-2</v>
      </c>
      <c r="F1598" s="7">
        <v>1.7964906990528107E-2</v>
      </c>
      <c r="G1598" s="7">
        <v>2.4934208020567894E-2</v>
      </c>
      <c r="H1598" s="7">
        <v>3.4658670425415039E-2</v>
      </c>
      <c r="J1598">
        <f t="shared" si="437"/>
        <v>0</v>
      </c>
      <c r="K1598" s="9">
        <f t="shared" si="438"/>
        <v>0</v>
      </c>
      <c r="L1598" s="9">
        <f t="shared" si="444"/>
        <v>1</v>
      </c>
      <c r="M1598">
        <f t="shared" si="432"/>
        <v>0</v>
      </c>
      <c r="N1598" s="9">
        <f t="shared" si="439"/>
        <v>0</v>
      </c>
      <c r="O1598" s="9">
        <f t="shared" si="445"/>
        <v>1</v>
      </c>
      <c r="P1598">
        <f t="shared" si="433"/>
        <v>0</v>
      </c>
      <c r="Q1598" s="9">
        <f t="shared" si="440"/>
        <v>0</v>
      </c>
      <c r="R1598" s="9">
        <f t="shared" si="446"/>
        <v>1</v>
      </c>
      <c r="S1598">
        <f t="shared" si="434"/>
        <v>0</v>
      </c>
      <c r="T1598" s="9">
        <f t="shared" si="441"/>
        <v>0</v>
      </c>
      <c r="U1598" s="9">
        <f t="shared" si="447"/>
        <v>1</v>
      </c>
      <c r="V1598">
        <f t="shared" si="435"/>
        <v>0</v>
      </c>
      <c r="W1598" s="9">
        <f t="shared" si="442"/>
        <v>0</v>
      </c>
      <c r="X1598" s="9">
        <f t="shared" si="448"/>
        <v>1</v>
      </c>
      <c r="Y1598">
        <f t="shared" si="436"/>
        <v>0</v>
      </c>
      <c r="Z1598" s="9">
        <f t="shared" si="443"/>
        <v>0</v>
      </c>
      <c r="AA1598" s="9">
        <f t="shared" si="449"/>
        <v>1</v>
      </c>
    </row>
    <row r="1599" spans="1:27" x14ac:dyDescent="0.2">
      <c r="A1599" s="4">
        <v>42688</v>
      </c>
      <c r="B1599" s="7">
        <v>-5.5529848719827561E-4</v>
      </c>
      <c r="C1599" s="7">
        <v>-2.5767451152205467E-2</v>
      </c>
      <c r="D1599" s="7">
        <v>-1.7276415601372719E-2</v>
      </c>
      <c r="E1599" s="7">
        <v>-1.3371813111007214E-2</v>
      </c>
      <c r="F1599" s="7">
        <v>1.1990755796432495E-2</v>
      </c>
      <c r="G1599" s="7">
        <v>1.2456797063350677E-2</v>
      </c>
      <c r="H1599" s="7">
        <v>1.6218697652220726E-2</v>
      </c>
      <c r="J1599">
        <f t="shared" si="437"/>
        <v>0</v>
      </c>
      <c r="K1599" s="9">
        <f t="shared" si="438"/>
        <v>0</v>
      </c>
      <c r="L1599" s="9">
        <f t="shared" si="444"/>
        <v>1</v>
      </c>
      <c r="M1599">
        <f t="shared" si="432"/>
        <v>0</v>
      </c>
      <c r="N1599" s="9">
        <f t="shared" si="439"/>
        <v>0</v>
      </c>
      <c r="O1599" s="9">
        <f t="shared" si="445"/>
        <v>1</v>
      </c>
      <c r="P1599">
        <f t="shared" si="433"/>
        <v>0</v>
      </c>
      <c r="Q1599" s="9">
        <f t="shared" si="440"/>
        <v>0</v>
      </c>
      <c r="R1599" s="9">
        <f t="shared" si="446"/>
        <v>1</v>
      </c>
      <c r="S1599">
        <f t="shared" si="434"/>
        <v>0</v>
      </c>
      <c r="T1599" s="9">
        <f t="shared" si="441"/>
        <v>0</v>
      </c>
      <c r="U1599" s="9">
        <f t="shared" si="447"/>
        <v>1</v>
      </c>
      <c r="V1599">
        <f t="shared" si="435"/>
        <v>0</v>
      </c>
      <c r="W1599" s="9">
        <f t="shared" si="442"/>
        <v>0</v>
      </c>
      <c r="X1599" s="9">
        <f t="shared" si="448"/>
        <v>1</v>
      </c>
      <c r="Y1599">
        <f t="shared" si="436"/>
        <v>0</v>
      </c>
      <c r="Z1599" s="9">
        <f t="shared" si="443"/>
        <v>0</v>
      </c>
      <c r="AA1599" s="9">
        <f t="shared" si="449"/>
        <v>1</v>
      </c>
    </row>
    <row r="1600" spans="1:27" x14ac:dyDescent="0.2">
      <c r="A1600" s="4">
        <v>42689</v>
      </c>
      <c r="B1600" s="7">
        <v>8.7103345830293645E-3</v>
      </c>
      <c r="C1600" s="7">
        <v>-2.5295821949839592E-2</v>
      </c>
      <c r="D1600" s="7">
        <v>-1.5345260500907898E-2</v>
      </c>
      <c r="E1600" s="7">
        <v>-1.024541724473238E-2</v>
      </c>
      <c r="F1600" s="7">
        <v>9.3861939385533333E-3</v>
      </c>
      <c r="G1600" s="7">
        <v>1.0448083281517029E-2</v>
      </c>
      <c r="H1600" s="7">
        <v>1.4638480730354786E-2</v>
      </c>
      <c r="J1600">
        <f t="shared" si="437"/>
        <v>0</v>
      </c>
      <c r="K1600" s="9">
        <f t="shared" si="438"/>
        <v>0</v>
      </c>
      <c r="L1600" s="9">
        <f t="shared" si="444"/>
        <v>1</v>
      </c>
      <c r="M1600">
        <f t="shared" si="432"/>
        <v>0</v>
      </c>
      <c r="N1600" s="9">
        <f t="shared" si="439"/>
        <v>0</v>
      </c>
      <c r="O1600" s="9">
        <f t="shared" si="445"/>
        <v>1</v>
      </c>
      <c r="P1600">
        <f t="shared" si="433"/>
        <v>0</v>
      </c>
      <c r="Q1600" s="9">
        <f t="shared" si="440"/>
        <v>0</v>
      </c>
      <c r="R1600" s="9">
        <f t="shared" si="446"/>
        <v>1</v>
      </c>
      <c r="S1600">
        <f t="shared" si="434"/>
        <v>0</v>
      </c>
      <c r="T1600" s="9">
        <f t="shared" si="441"/>
        <v>0</v>
      </c>
      <c r="U1600" s="9">
        <f t="shared" si="447"/>
        <v>1</v>
      </c>
      <c r="V1600">
        <f t="shared" si="435"/>
        <v>0</v>
      </c>
      <c r="W1600" s="9">
        <f t="shared" si="442"/>
        <v>0</v>
      </c>
      <c r="X1600" s="9">
        <f t="shared" si="448"/>
        <v>1</v>
      </c>
      <c r="Y1600">
        <f t="shared" si="436"/>
        <v>0</v>
      </c>
      <c r="Z1600" s="9">
        <f t="shared" si="443"/>
        <v>0</v>
      </c>
      <c r="AA1600" s="9">
        <f t="shared" si="449"/>
        <v>1</v>
      </c>
    </row>
    <row r="1601" spans="1:27" x14ac:dyDescent="0.2">
      <c r="A1601" s="4">
        <v>42690</v>
      </c>
      <c r="B1601" s="7">
        <v>-2.9870659373884651E-3</v>
      </c>
      <c r="C1601" s="7">
        <v>-2.3421443998813629E-2</v>
      </c>
      <c r="D1601" s="7">
        <v>-1.3365409336984158E-2</v>
      </c>
      <c r="E1601" s="7">
        <v>-9.7771100699901581E-3</v>
      </c>
      <c r="F1601" s="7">
        <v>6.6942349076271057E-3</v>
      </c>
      <c r="G1601" s="7">
        <v>8.494451642036438E-3</v>
      </c>
      <c r="H1601" s="7">
        <v>1.3076239265501499E-2</v>
      </c>
      <c r="J1601">
        <f t="shared" si="437"/>
        <v>0</v>
      </c>
      <c r="K1601" s="9">
        <f t="shared" si="438"/>
        <v>0</v>
      </c>
      <c r="L1601" s="9">
        <f t="shared" si="444"/>
        <v>1</v>
      </c>
      <c r="M1601">
        <f t="shared" si="432"/>
        <v>0</v>
      </c>
      <c r="N1601" s="9">
        <f t="shared" si="439"/>
        <v>0</v>
      </c>
      <c r="O1601" s="9">
        <f t="shared" si="445"/>
        <v>1</v>
      </c>
      <c r="P1601">
        <f t="shared" si="433"/>
        <v>0</v>
      </c>
      <c r="Q1601" s="9">
        <f t="shared" si="440"/>
        <v>0</v>
      </c>
      <c r="R1601" s="9">
        <f t="shared" si="446"/>
        <v>1</v>
      </c>
      <c r="S1601">
        <f t="shared" si="434"/>
        <v>0</v>
      </c>
      <c r="T1601" s="9">
        <f t="shared" si="441"/>
        <v>0</v>
      </c>
      <c r="U1601" s="9">
        <f t="shared" si="447"/>
        <v>1</v>
      </c>
      <c r="V1601">
        <f t="shared" si="435"/>
        <v>0</v>
      </c>
      <c r="W1601" s="9">
        <f t="shared" si="442"/>
        <v>0</v>
      </c>
      <c r="X1601" s="9">
        <f t="shared" si="448"/>
        <v>1</v>
      </c>
      <c r="Y1601">
        <f t="shared" si="436"/>
        <v>0</v>
      </c>
      <c r="Z1601" s="9">
        <f t="shared" si="443"/>
        <v>0</v>
      </c>
      <c r="AA1601" s="9">
        <f t="shared" si="449"/>
        <v>1</v>
      </c>
    </row>
    <row r="1602" spans="1:27" x14ac:dyDescent="0.2">
      <c r="A1602" s="4">
        <v>42691</v>
      </c>
      <c r="B1602" s="7">
        <v>5.2787527043981807E-3</v>
      </c>
      <c r="C1602" s="7">
        <v>-2.4524835869669914E-2</v>
      </c>
      <c r="D1602" s="7">
        <v>-1.4333698898553848E-2</v>
      </c>
      <c r="E1602" s="7">
        <v>-9.2074600979685783E-3</v>
      </c>
      <c r="F1602" s="7">
        <v>9.0440483763813972E-3</v>
      </c>
      <c r="G1602" s="7">
        <v>1.0192873887717724E-2</v>
      </c>
      <c r="H1602" s="7">
        <v>1.5218526124954224E-2</v>
      </c>
      <c r="J1602">
        <f t="shared" si="437"/>
        <v>0</v>
      </c>
      <c r="K1602" s="9">
        <f t="shared" si="438"/>
        <v>0</v>
      </c>
      <c r="L1602" s="9">
        <f t="shared" si="444"/>
        <v>1</v>
      </c>
      <c r="M1602">
        <f t="shared" ref="M1602:M1665" si="450">IF($B1602&lt;D1602,1,0)</f>
        <v>0</v>
      </c>
      <c r="N1602" s="9">
        <f t="shared" si="439"/>
        <v>0</v>
      </c>
      <c r="O1602" s="9">
        <f t="shared" si="445"/>
        <v>1</v>
      </c>
      <c r="P1602">
        <f t="shared" ref="P1602:P1665" si="451">IF($B1602&lt;E1602,1,0)</f>
        <v>0</v>
      </c>
      <c r="Q1602" s="9">
        <f t="shared" si="440"/>
        <v>0</v>
      </c>
      <c r="R1602" s="9">
        <f t="shared" si="446"/>
        <v>1</v>
      </c>
      <c r="S1602">
        <f t="shared" ref="S1602:S1665" si="452">IF($B1602&gt;F1602,1,0)</f>
        <v>0</v>
      </c>
      <c r="T1602" s="9">
        <f t="shared" si="441"/>
        <v>0</v>
      </c>
      <c r="U1602" s="9">
        <f t="shared" si="447"/>
        <v>1</v>
      </c>
      <c r="V1602">
        <f t="shared" ref="V1602:V1665" si="453">IF($B1602&gt;G1602,1,0)</f>
        <v>0</v>
      </c>
      <c r="W1602" s="9">
        <f t="shared" si="442"/>
        <v>0</v>
      </c>
      <c r="X1602" s="9">
        <f t="shared" si="448"/>
        <v>1</v>
      </c>
      <c r="Y1602">
        <f t="shared" ref="Y1602:Y1665" si="454">IF($B1602&gt;H1602,1,0)</f>
        <v>0</v>
      </c>
      <c r="Z1602" s="9">
        <f t="shared" si="443"/>
        <v>0</v>
      </c>
      <c r="AA1602" s="9">
        <f t="shared" si="449"/>
        <v>1</v>
      </c>
    </row>
    <row r="1603" spans="1:27" x14ac:dyDescent="0.2">
      <c r="A1603" s="4">
        <v>42692</v>
      </c>
      <c r="B1603" s="7">
        <v>-1.6036291265069578E-3</v>
      </c>
      <c r="C1603" s="7">
        <v>-2.0897602662444115E-2</v>
      </c>
      <c r="D1603" s="7">
        <v>-1.2022055685520172E-2</v>
      </c>
      <c r="E1603" s="7">
        <v>-8.9922510087490082E-3</v>
      </c>
      <c r="F1603" s="7">
        <v>6.4986194483935833E-3</v>
      </c>
      <c r="G1603" s="7">
        <v>7.6144849881529808E-3</v>
      </c>
      <c r="H1603" s="7">
        <v>1.1136659421026707E-2</v>
      </c>
      <c r="J1603">
        <f t="shared" ref="J1603:J1666" si="455">IF(B1603&lt;C1603,1,0)</f>
        <v>0</v>
      </c>
      <c r="K1603" s="9">
        <f t="shared" si="438"/>
        <v>0</v>
      </c>
      <c r="L1603" s="9">
        <f t="shared" si="444"/>
        <v>1</v>
      </c>
      <c r="M1603">
        <f t="shared" si="450"/>
        <v>0</v>
      </c>
      <c r="N1603" s="9">
        <f t="shared" si="439"/>
        <v>0</v>
      </c>
      <c r="O1603" s="9">
        <f t="shared" si="445"/>
        <v>1</v>
      </c>
      <c r="P1603">
        <f t="shared" si="451"/>
        <v>0</v>
      </c>
      <c r="Q1603" s="9">
        <f t="shared" si="440"/>
        <v>0</v>
      </c>
      <c r="R1603" s="9">
        <f t="shared" si="446"/>
        <v>1</v>
      </c>
      <c r="S1603">
        <f t="shared" si="452"/>
        <v>0</v>
      </c>
      <c r="T1603" s="9">
        <f t="shared" si="441"/>
        <v>0</v>
      </c>
      <c r="U1603" s="9">
        <f t="shared" si="447"/>
        <v>1</v>
      </c>
      <c r="V1603">
        <f t="shared" si="453"/>
        <v>0</v>
      </c>
      <c r="W1603" s="9">
        <f t="shared" si="442"/>
        <v>0</v>
      </c>
      <c r="X1603" s="9">
        <f t="shared" si="448"/>
        <v>1</v>
      </c>
      <c r="Y1603">
        <f t="shared" si="454"/>
        <v>0</v>
      </c>
      <c r="Z1603" s="9">
        <f t="shared" si="443"/>
        <v>0</v>
      </c>
      <c r="AA1603" s="9">
        <f t="shared" si="449"/>
        <v>1</v>
      </c>
    </row>
    <row r="1604" spans="1:27" x14ac:dyDescent="0.2">
      <c r="A1604" s="4">
        <v>42695</v>
      </c>
      <c r="B1604" s="7">
        <v>5.5330868007221045E-3</v>
      </c>
      <c r="C1604" s="7">
        <v>-2.3133311420679092E-2</v>
      </c>
      <c r="D1604" s="7">
        <v>-1.3697307556867599E-2</v>
      </c>
      <c r="E1604" s="7">
        <v>-9.5447888597846031E-3</v>
      </c>
      <c r="F1604" s="7">
        <v>8.6427219212055206E-3</v>
      </c>
      <c r="G1604" s="7">
        <v>9.4287032261490822E-3</v>
      </c>
      <c r="H1604" s="7">
        <v>1.33499875664711E-2</v>
      </c>
      <c r="J1604">
        <f t="shared" si="455"/>
        <v>0</v>
      </c>
      <c r="K1604" s="9">
        <f t="shared" ref="K1604:K1667" si="456">IF(J1604=J1603,IF(J1603=1,1,0),0)</f>
        <v>0</v>
      </c>
      <c r="L1604" s="9">
        <f t="shared" si="444"/>
        <v>1</v>
      </c>
      <c r="M1604">
        <f t="shared" si="450"/>
        <v>0</v>
      </c>
      <c r="N1604" s="9">
        <f t="shared" ref="N1604:N1667" si="457">IF(M1604=M1603,IF(M1603=1,1,0),0)</f>
        <v>0</v>
      </c>
      <c r="O1604" s="9">
        <f t="shared" si="445"/>
        <v>1</v>
      </c>
      <c r="P1604">
        <f t="shared" si="451"/>
        <v>0</v>
      </c>
      <c r="Q1604" s="9">
        <f t="shared" ref="Q1604:Q1667" si="458">IF(P1604=P1603,IF(P1603=1,1,0),0)</f>
        <v>0</v>
      </c>
      <c r="R1604" s="9">
        <f t="shared" si="446"/>
        <v>1</v>
      </c>
      <c r="S1604">
        <f t="shared" si="452"/>
        <v>0</v>
      </c>
      <c r="T1604" s="9">
        <f t="shared" ref="T1604:T1667" si="459">IF(S1604=S1603,IF(S1603=1,1,0),0)</f>
        <v>0</v>
      </c>
      <c r="U1604" s="9">
        <f t="shared" si="447"/>
        <v>1</v>
      </c>
      <c r="V1604">
        <f t="shared" si="453"/>
        <v>0</v>
      </c>
      <c r="W1604" s="9">
        <f t="shared" ref="W1604:W1667" si="460">IF(V1604=V1603,IF(V1603=1,1,0),0)</f>
        <v>0</v>
      </c>
      <c r="X1604" s="9">
        <f t="shared" si="448"/>
        <v>1</v>
      </c>
      <c r="Y1604">
        <f t="shared" si="454"/>
        <v>0</v>
      </c>
      <c r="Z1604" s="9">
        <f t="shared" ref="Z1604:Z1667" si="461">IF(Y1604=Y1603,IF(Y1603=1,1,0),0)</f>
        <v>0</v>
      </c>
      <c r="AA1604" s="9">
        <f t="shared" si="449"/>
        <v>1</v>
      </c>
    </row>
    <row r="1605" spans="1:27" x14ac:dyDescent="0.2">
      <c r="A1605" s="4">
        <v>42696</v>
      </c>
      <c r="B1605" s="7">
        <v>3.3688459431050013E-3</v>
      </c>
      <c r="C1605" s="7">
        <v>-2.3276111111044884E-2</v>
      </c>
      <c r="D1605" s="7">
        <v>-1.2978148646652699E-2</v>
      </c>
      <c r="E1605" s="7">
        <v>-9.6264313906431198E-3</v>
      </c>
      <c r="F1605" s="7">
        <v>7.0638260804116726E-3</v>
      </c>
      <c r="G1605" s="7">
        <v>8.5902083665132523E-3</v>
      </c>
      <c r="H1605" s="7">
        <v>1.2364058755338192E-2</v>
      </c>
      <c r="J1605">
        <f t="shared" si="455"/>
        <v>0</v>
      </c>
      <c r="K1605" s="9">
        <f t="shared" si="456"/>
        <v>0</v>
      </c>
      <c r="L1605" s="9">
        <f t="shared" ref="L1605:L1668" si="462">IF(J1605=J1604,IF(J1604=0,1,0),0)</f>
        <v>1</v>
      </c>
      <c r="M1605">
        <f t="shared" si="450"/>
        <v>0</v>
      </c>
      <c r="N1605" s="9">
        <f t="shared" si="457"/>
        <v>0</v>
      </c>
      <c r="O1605" s="9">
        <f t="shared" ref="O1605:O1668" si="463">IF(M1605=M1604,IF(M1604=0,1,0),0)</f>
        <v>1</v>
      </c>
      <c r="P1605">
        <f t="shared" si="451"/>
        <v>0</v>
      </c>
      <c r="Q1605" s="9">
        <f t="shared" si="458"/>
        <v>0</v>
      </c>
      <c r="R1605" s="9">
        <f t="shared" ref="R1605:R1668" si="464">IF(P1605=P1604,IF(P1604=0,1,0),0)</f>
        <v>1</v>
      </c>
      <c r="S1605">
        <f t="shared" si="452"/>
        <v>0</v>
      </c>
      <c r="T1605" s="9">
        <f t="shared" si="459"/>
        <v>0</v>
      </c>
      <c r="U1605" s="9">
        <f t="shared" ref="U1605:U1668" si="465">IF(S1605=S1604,IF(S1604=0,1,0),0)</f>
        <v>1</v>
      </c>
      <c r="V1605">
        <f t="shared" si="453"/>
        <v>0</v>
      </c>
      <c r="W1605" s="9">
        <f t="shared" si="460"/>
        <v>0</v>
      </c>
      <c r="X1605" s="9">
        <f t="shared" ref="X1605:X1668" si="466">IF(V1605=V1604,IF(V1604=0,1,0),0)</f>
        <v>1</v>
      </c>
      <c r="Y1605">
        <f t="shared" si="454"/>
        <v>0</v>
      </c>
      <c r="Z1605" s="9">
        <f t="shared" si="461"/>
        <v>0</v>
      </c>
      <c r="AA1605" s="9">
        <f t="shared" ref="AA1605:AA1668" si="467">IF(Y1605=Y1604,IF(Y1604=0,1,0),0)</f>
        <v>1</v>
      </c>
    </row>
    <row r="1606" spans="1:27" x14ac:dyDescent="0.2">
      <c r="A1606" s="4">
        <v>42697</v>
      </c>
      <c r="B1606" s="7">
        <v>2.2721592426953703E-4</v>
      </c>
      <c r="C1606" s="7">
        <v>-2.3612570017576218E-2</v>
      </c>
      <c r="D1606" s="7">
        <v>-1.2996756471693516E-2</v>
      </c>
      <c r="E1606" s="7">
        <v>-9.241471067070961E-3</v>
      </c>
      <c r="F1606" s="7">
        <v>7.2456318885087967E-3</v>
      </c>
      <c r="G1606" s="7">
        <v>8.694465272128582E-3</v>
      </c>
      <c r="H1606" s="7">
        <v>1.2452110648155212E-2</v>
      </c>
      <c r="J1606">
        <f t="shared" si="455"/>
        <v>0</v>
      </c>
      <c r="K1606" s="9">
        <f t="shared" si="456"/>
        <v>0</v>
      </c>
      <c r="L1606" s="9">
        <f t="shared" si="462"/>
        <v>1</v>
      </c>
      <c r="M1606">
        <f t="shared" si="450"/>
        <v>0</v>
      </c>
      <c r="N1606" s="9">
        <f t="shared" si="457"/>
        <v>0</v>
      </c>
      <c r="O1606" s="9">
        <f t="shared" si="463"/>
        <v>1</v>
      </c>
      <c r="P1606">
        <f t="shared" si="451"/>
        <v>0</v>
      </c>
      <c r="Q1606" s="9">
        <f t="shared" si="458"/>
        <v>0</v>
      </c>
      <c r="R1606" s="9">
        <f t="shared" si="464"/>
        <v>1</v>
      </c>
      <c r="S1606">
        <f t="shared" si="452"/>
        <v>0</v>
      </c>
      <c r="T1606" s="9">
        <f t="shared" si="459"/>
        <v>0</v>
      </c>
      <c r="U1606" s="9">
        <f t="shared" si="465"/>
        <v>1</v>
      </c>
      <c r="V1606">
        <f t="shared" si="453"/>
        <v>0</v>
      </c>
      <c r="W1606" s="9">
        <f t="shared" si="460"/>
        <v>0</v>
      </c>
      <c r="X1606" s="9">
        <f t="shared" si="466"/>
        <v>1</v>
      </c>
      <c r="Y1606">
        <f t="shared" si="454"/>
        <v>0</v>
      </c>
      <c r="Z1606" s="9">
        <f t="shared" si="461"/>
        <v>0</v>
      </c>
      <c r="AA1606" s="9">
        <f t="shared" si="467"/>
        <v>1</v>
      </c>
    </row>
    <row r="1607" spans="1:27" x14ac:dyDescent="0.2">
      <c r="A1607" s="4">
        <v>42699</v>
      </c>
      <c r="B1607" s="7">
        <v>4.7596472529881336E-3</v>
      </c>
      <c r="C1607" s="7">
        <v>-2.1386498585343361E-2</v>
      </c>
      <c r="D1607" s="7">
        <v>-1.271654199808836E-2</v>
      </c>
      <c r="E1607" s="7">
        <v>-9.2158215120434761E-3</v>
      </c>
      <c r="F1607" s="7">
        <v>7.6466193422675133E-3</v>
      </c>
      <c r="G1607" s="7">
        <v>8.2262856885790825E-3</v>
      </c>
      <c r="H1607" s="7">
        <v>1.1341914534568787E-2</v>
      </c>
      <c r="J1607">
        <f t="shared" si="455"/>
        <v>0</v>
      </c>
      <c r="K1607" s="9">
        <f t="shared" si="456"/>
        <v>0</v>
      </c>
      <c r="L1607" s="9">
        <f t="shared" si="462"/>
        <v>1</v>
      </c>
      <c r="M1607">
        <f t="shared" si="450"/>
        <v>0</v>
      </c>
      <c r="N1607" s="9">
        <f t="shared" si="457"/>
        <v>0</v>
      </c>
      <c r="O1607" s="9">
        <f t="shared" si="463"/>
        <v>1</v>
      </c>
      <c r="P1607">
        <f t="shared" si="451"/>
        <v>0</v>
      </c>
      <c r="Q1607" s="9">
        <f t="shared" si="458"/>
        <v>0</v>
      </c>
      <c r="R1607" s="9">
        <f t="shared" si="464"/>
        <v>1</v>
      </c>
      <c r="S1607">
        <f t="shared" si="452"/>
        <v>0</v>
      </c>
      <c r="T1607" s="9">
        <f t="shared" si="459"/>
        <v>0</v>
      </c>
      <c r="U1607" s="9">
        <f t="shared" si="465"/>
        <v>1</v>
      </c>
      <c r="V1607">
        <f t="shared" si="453"/>
        <v>0</v>
      </c>
      <c r="W1607" s="9">
        <f t="shared" si="460"/>
        <v>0</v>
      </c>
      <c r="X1607" s="9">
        <f t="shared" si="466"/>
        <v>1</v>
      </c>
      <c r="Y1607">
        <f t="shared" si="454"/>
        <v>0</v>
      </c>
      <c r="Z1607" s="9">
        <f t="shared" si="461"/>
        <v>0</v>
      </c>
      <c r="AA1607" s="9">
        <f t="shared" si="467"/>
        <v>1</v>
      </c>
    </row>
    <row r="1608" spans="1:27" x14ac:dyDescent="0.2">
      <c r="A1608" s="4">
        <v>42702</v>
      </c>
      <c r="B1608" s="7">
        <v>-4.7596472529880243E-3</v>
      </c>
      <c r="C1608" s="7">
        <v>-2.3166326805949211E-2</v>
      </c>
      <c r="D1608" s="7">
        <v>-1.2600211426615715E-2</v>
      </c>
      <c r="E1608" s="7">
        <v>-8.8980812579393387E-3</v>
      </c>
      <c r="F1608" s="7">
        <v>6.6176485270261765E-3</v>
      </c>
      <c r="G1608" s="7">
        <v>8.2133179530501366E-3</v>
      </c>
      <c r="H1608" s="7">
        <v>1.2171030975878239E-2</v>
      </c>
      <c r="J1608">
        <f t="shared" si="455"/>
        <v>0</v>
      </c>
      <c r="K1608" s="9">
        <f t="shared" si="456"/>
        <v>0</v>
      </c>
      <c r="L1608" s="9">
        <f t="shared" si="462"/>
        <v>1</v>
      </c>
      <c r="M1608">
        <f t="shared" si="450"/>
        <v>0</v>
      </c>
      <c r="N1608" s="9">
        <f t="shared" si="457"/>
        <v>0</v>
      </c>
      <c r="O1608" s="9">
        <f t="shared" si="463"/>
        <v>1</v>
      </c>
      <c r="P1608">
        <f t="shared" si="451"/>
        <v>0</v>
      </c>
      <c r="Q1608" s="9">
        <f t="shared" si="458"/>
        <v>0</v>
      </c>
      <c r="R1608" s="9">
        <f t="shared" si="464"/>
        <v>1</v>
      </c>
      <c r="S1608">
        <f t="shared" si="452"/>
        <v>0</v>
      </c>
      <c r="T1608" s="9">
        <f t="shared" si="459"/>
        <v>0</v>
      </c>
      <c r="U1608" s="9">
        <f t="shared" si="465"/>
        <v>1</v>
      </c>
      <c r="V1608">
        <f t="shared" si="453"/>
        <v>0</v>
      </c>
      <c r="W1608" s="9">
        <f t="shared" si="460"/>
        <v>0</v>
      </c>
      <c r="X1608" s="9">
        <f t="shared" si="466"/>
        <v>1</v>
      </c>
      <c r="Y1608">
        <f t="shared" si="454"/>
        <v>0</v>
      </c>
      <c r="Z1608" s="9">
        <f t="shared" si="461"/>
        <v>0</v>
      </c>
      <c r="AA1608" s="9">
        <f t="shared" si="467"/>
        <v>1</v>
      </c>
    </row>
    <row r="1609" spans="1:27" x14ac:dyDescent="0.2">
      <c r="A1609" s="4">
        <v>42703</v>
      </c>
      <c r="B1609" s="7">
        <v>1.3622124433119358E-3</v>
      </c>
      <c r="C1609" s="7">
        <v>-2.086167223751545E-2</v>
      </c>
      <c r="D1609" s="7">
        <v>-1.2426556088030338E-2</v>
      </c>
      <c r="E1609" s="7">
        <v>-8.5955439135432243E-3</v>
      </c>
      <c r="F1609" s="7">
        <v>8.1528518348932266E-3</v>
      </c>
      <c r="G1609" s="7">
        <v>8.5878800600767136E-3</v>
      </c>
      <c r="H1609" s="7">
        <v>1.3474810868501663E-2</v>
      </c>
      <c r="J1609">
        <f t="shared" si="455"/>
        <v>0</v>
      </c>
      <c r="K1609" s="9">
        <f t="shared" si="456"/>
        <v>0</v>
      </c>
      <c r="L1609" s="9">
        <f t="shared" si="462"/>
        <v>1</v>
      </c>
      <c r="M1609">
        <f t="shared" si="450"/>
        <v>0</v>
      </c>
      <c r="N1609" s="9">
        <f t="shared" si="457"/>
        <v>0</v>
      </c>
      <c r="O1609" s="9">
        <f t="shared" si="463"/>
        <v>1</v>
      </c>
      <c r="P1609">
        <f t="shared" si="451"/>
        <v>0</v>
      </c>
      <c r="Q1609" s="9">
        <f t="shared" si="458"/>
        <v>0</v>
      </c>
      <c r="R1609" s="9">
        <f t="shared" si="464"/>
        <v>1</v>
      </c>
      <c r="S1609">
        <f t="shared" si="452"/>
        <v>0</v>
      </c>
      <c r="T1609" s="9">
        <f t="shared" si="459"/>
        <v>0</v>
      </c>
      <c r="U1609" s="9">
        <f t="shared" si="465"/>
        <v>1</v>
      </c>
      <c r="V1609">
        <f t="shared" si="453"/>
        <v>0</v>
      </c>
      <c r="W1609" s="9">
        <f t="shared" si="460"/>
        <v>0</v>
      </c>
      <c r="X1609" s="9">
        <f t="shared" si="466"/>
        <v>1</v>
      </c>
      <c r="Y1609">
        <f t="shared" si="454"/>
        <v>0</v>
      </c>
      <c r="Z1609" s="9">
        <f t="shared" si="461"/>
        <v>0</v>
      </c>
      <c r="AA1609" s="9">
        <f t="shared" si="467"/>
        <v>1</v>
      </c>
    </row>
    <row r="1610" spans="1:27" x14ac:dyDescent="0.2">
      <c r="A1610" s="4">
        <v>42704</v>
      </c>
      <c r="B1610" s="7">
        <v>-2.2713860671713434E-3</v>
      </c>
      <c r="C1610" s="7">
        <v>-2.1497732028365135E-2</v>
      </c>
      <c r="D1610" s="7">
        <v>-1.2837046757340431E-2</v>
      </c>
      <c r="E1610" s="7">
        <v>-8.8101299479603767E-3</v>
      </c>
      <c r="F1610" s="7">
        <v>7.3027447797358036E-3</v>
      </c>
      <c r="G1610" s="7">
        <v>8.1351920962333679E-3</v>
      </c>
      <c r="H1610" s="7">
        <v>1.1993095278739929E-2</v>
      </c>
      <c r="J1610">
        <f t="shared" si="455"/>
        <v>0</v>
      </c>
      <c r="K1610" s="9">
        <f t="shared" si="456"/>
        <v>0</v>
      </c>
      <c r="L1610" s="9">
        <f t="shared" si="462"/>
        <v>1</v>
      </c>
      <c r="M1610">
        <f t="shared" si="450"/>
        <v>0</v>
      </c>
      <c r="N1610" s="9">
        <f t="shared" si="457"/>
        <v>0</v>
      </c>
      <c r="O1610" s="9">
        <f t="shared" si="463"/>
        <v>1</v>
      </c>
      <c r="P1610">
        <f t="shared" si="451"/>
        <v>0</v>
      </c>
      <c r="Q1610" s="9">
        <f t="shared" si="458"/>
        <v>0</v>
      </c>
      <c r="R1610" s="9">
        <f t="shared" si="464"/>
        <v>1</v>
      </c>
      <c r="S1610">
        <f t="shared" si="452"/>
        <v>0</v>
      </c>
      <c r="T1610" s="9">
        <f t="shared" si="459"/>
        <v>0</v>
      </c>
      <c r="U1610" s="9">
        <f t="shared" si="465"/>
        <v>1</v>
      </c>
      <c r="V1610">
        <f t="shared" si="453"/>
        <v>0</v>
      </c>
      <c r="W1610" s="9">
        <f t="shared" si="460"/>
        <v>0</v>
      </c>
      <c r="X1610" s="9">
        <f t="shared" si="466"/>
        <v>1</v>
      </c>
      <c r="Y1610">
        <f t="shared" si="454"/>
        <v>0</v>
      </c>
      <c r="Z1610" s="9">
        <f t="shared" si="461"/>
        <v>0</v>
      </c>
      <c r="AA1610" s="9">
        <f t="shared" si="467"/>
        <v>1</v>
      </c>
    </row>
    <row r="1611" spans="1:27" x14ac:dyDescent="0.2">
      <c r="A1611" s="4">
        <v>42705</v>
      </c>
      <c r="B1611" s="7">
        <v>-3.0517685212236331E-3</v>
      </c>
      <c r="C1611" s="7">
        <v>-2.2751500830054283E-2</v>
      </c>
      <c r="D1611" s="7">
        <v>-1.3308864086866379E-2</v>
      </c>
      <c r="E1611" s="7">
        <v>-8.5385404527187347E-3</v>
      </c>
      <c r="F1611" s="7">
        <v>8.0626457929611206E-3</v>
      </c>
      <c r="G1611" s="7">
        <v>8.9772399514913559E-3</v>
      </c>
      <c r="H1611" s="7">
        <v>1.3738838024437428E-2</v>
      </c>
      <c r="J1611">
        <f t="shared" si="455"/>
        <v>0</v>
      </c>
      <c r="K1611" s="9">
        <f t="shared" si="456"/>
        <v>0</v>
      </c>
      <c r="L1611" s="9">
        <f t="shared" si="462"/>
        <v>1</v>
      </c>
      <c r="M1611">
        <f t="shared" si="450"/>
        <v>0</v>
      </c>
      <c r="N1611" s="9">
        <f t="shared" si="457"/>
        <v>0</v>
      </c>
      <c r="O1611" s="9">
        <f t="shared" si="463"/>
        <v>1</v>
      </c>
      <c r="P1611">
        <f t="shared" si="451"/>
        <v>0</v>
      </c>
      <c r="Q1611" s="9">
        <f t="shared" si="458"/>
        <v>0</v>
      </c>
      <c r="R1611" s="9">
        <f t="shared" si="464"/>
        <v>1</v>
      </c>
      <c r="S1611">
        <f t="shared" si="452"/>
        <v>0</v>
      </c>
      <c r="T1611" s="9">
        <f t="shared" si="459"/>
        <v>0</v>
      </c>
      <c r="U1611" s="9">
        <f t="shared" si="465"/>
        <v>1</v>
      </c>
      <c r="V1611">
        <f t="shared" si="453"/>
        <v>0</v>
      </c>
      <c r="W1611" s="9">
        <f t="shared" si="460"/>
        <v>0</v>
      </c>
      <c r="X1611" s="9">
        <f t="shared" si="466"/>
        <v>1</v>
      </c>
      <c r="Y1611">
        <f t="shared" si="454"/>
        <v>0</v>
      </c>
      <c r="Z1611" s="9">
        <f t="shared" si="461"/>
        <v>0</v>
      </c>
      <c r="AA1611" s="9">
        <f t="shared" si="467"/>
        <v>1</v>
      </c>
    </row>
    <row r="1612" spans="1:27" x14ac:dyDescent="0.2">
      <c r="A1612" s="4">
        <v>42706</v>
      </c>
      <c r="B1612" s="7">
        <v>0</v>
      </c>
      <c r="C1612" s="7">
        <v>-2.5836842134594917E-2</v>
      </c>
      <c r="D1612" s="7">
        <v>-1.444712933152914E-2</v>
      </c>
      <c r="E1612" s="7">
        <v>-8.9053353294730186E-3</v>
      </c>
      <c r="F1612" s="7">
        <v>8.936847560107708E-3</v>
      </c>
      <c r="G1612" s="7">
        <v>1.0509761050343513E-2</v>
      </c>
      <c r="H1612" s="7">
        <v>1.5835199505090714E-2</v>
      </c>
      <c r="J1612">
        <f t="shared" si="455"/>
        <v>0</v>
      </c>
      <c r="K1612" s="9">
        <f t="shared" si="456"/>
        <v>0</v>
      </c>
      <c r="L1612" s="9">
        <f t="shared" si="462"/>
        <v>1</v>
      </c>
      <c r="M1612">
        <f t="shared" si="450"/>
        <v>0</v>
      </c>
      <c r="N1612" s="9">
        <f t="shared" si="457"/>
        <v>0</v>
      </c>
      <c r="O1612" s="9">
        <f t="shared" si="463"/>
        <v>1</v>
      </c>
      <c r="P1612">
        <f t="shared" si="451"/>
        <v>0</v>
      </c>
      <c r="Q1612" s="9">
        <f t="shared" si="458"/>
        <v>0</v>
      </c>
      <c r="R1612" s="9">
        <f t="shared" si="464"/>
        <v>1</v>
      </c>
      <c r="S1612">
        <f t="shared" si="452"/>
        <v>0</v>
      </c>
      <c r="T1612" s="9">
        <f t="shared" si="459"/>
        <v>0</v>
      </c>
      <c r="U1612" s="9">
        <f t="shared" si="465"/>
        <v>1</v>
      </c>
      <c r="V1612">
        <f t="shared" si="453"/>
        <v>0</v>
      </c>
      <c r="W1612" s="9">
        <f t="shared" si="460"/>
        <v>0</v>
      </c>
      <c r="X1612" s="9">
        <f t="shared" si="466"/>
        <v>1</v>
      </c>
      <c r="Y1612">
        <f t="shared" si="454"/>
        <v>0</v>
      </c>
      <c r="Z1612" s="9">
        <f t="shared" si="461"/>
        <v>0</v>
      </c>
      <c r="AA1612" s="9">
        <f t="shared" si="467"/>
        <v>1</v>
      </c>
    </row>
    <row r="1613" spans="1:27" x14ac:dyDescent="0.2">
      <c r="A1613" s="4">
        <v>42709</v>
      </c>
      <c r="B1613" s="7">
        <v>5.5046427921597229E-3</v>
      </c>
      <c r="C1613" s="7">
        <v>-2.1941611543297768E-2</v>
      </c>
      <c r="D1613" s="7">
        <v>-1.2938204221427441E-2</v>
      </c>
      <c r="E1613" s="7">
        <v>-8.4006981924176216E-3</v>
      </c>
      <c r="F1613" s="7">
        <v>7.5748846866190434E-3</v>
      </c>
      <c r="G1613" s="7">
        <v>8.4526827558875084E-3</v>
      </c>
      <c r="H1613" s="7">
        <v>1.230184268206358E-2</v>
      </c>
      <c r="J1613">
        <f t="shared" si="455"/>
        <v>0</v>
      </c>
      <c r="K1613" s="9">
        <f t="shared" si="456"/>
        <v>0</v>
      </c>
      <c r="L1613" s="9">
        <f t="shared" si="462"/>
        <v>1</v>
      </c>
      <c r="M1613">
        <f t="shared" si="450"/>
        <v>0</v>
      </c>
      <c r="N1613" s="9">
        <f t="shared" si="457"/>
        <v>0</v>
      </c>
      <c r="O1613" s="9">
        <f t="shared" si="463"/>
        <v>1</v>
      </c>
      <c r="P1613">
        <f t="shared" si="451"/>
        <v>0</v>
      </c>
      <c r="Q1613" s="9">
        <f t="shared" si="458"/>
        <v>0</v>
      </c>
      <c r="R1613" s="9">
        <f t="shared" si="464"/>
        <v>1</v>
      </c>
      <c r="S1613">
        <f t="shared" si="452"/>
        <v>0</v>
      </c>
      <c r="T1613" s="9">
        <f t="shared" si="459"/>
        <v>0</v>
      </c>
      <c r="U1613" s="9">
        <f t="shared" si="465"/>
        <v>1</v>
      </c>
      <c r="V1613">
        <f t="shared" si="453"/>
        <v>0</v>
      </c>
      <c r="W1613" s="9">
        <f t="shared" si="460"/>
        <v>0</v>
      </c>
      <c r="X1613" s="9">
        <f t="shared" si="466"/>
        <v>1</v>
      </c>
      <c r="Y1613">
        <f t="shared" si="454"/>
        <v>0</v>
      </c>
      <c r="Z1613" s="9">
        <f t="shared" si="461"/>
        <v>0</v>
      </c>
      <c r="AA1613" s="9">
        <f t="shared" si="467"/>
        <v>1</v>
      </c>
    </row>
    <row r="1614" spans="1:27" x14ac:dyDescent="0.2">
      <c r="A1614" s="4">
        <v>42710</v>
      </c>
      <c r="B1614" s="7">
        <v>2.6731320994360592E-3</v>
      </c>
      <c r="C1614" s="7">
        <v>-2.4018857628107071E-2</v>
      </c>
      <c r="D1614" s="7">
        <v>-1.2707497924566269E-2</v>
      </c>
      <c r="E1614" s="7">
        <v>-8.1934919580817223E-3</v>
      </c>
      <c r="F1614" s="7">
        <v>6.4841178245842457E-3</v>
      </c>
      <c r="G1614" s="7">
        <v>8.5842888802289963E-3</v>
      </c>
      <c r="H1614" s="7">
        <v>1.3261203654110432E-2</v>
      </c>
      <c r="J1614">
        <f t="shared" si="455"/>
        <v>0</v>
      </c>
      <c r="K1614" s="9">
        <f t="shared" si="456"/>
        <v>0</v>
      </c>
      <c r="L1614" s="9">
        <f t="shared" si="462"/>
        <v>1</v>
      </c>
      <c r="M1614">
        <f t="shared" si="450"/>
        <v>0</v>
      </c>
      <c r="N1614" s="9">
        <f t="shared" si="457"/>
        <v>0</v>
      </c>
      <c r="O1614" s="9">
        <f t="shared" si="463"/>
        <v>1</v>
      </c>
      <c r="P1614">
        <f t="shared" si="451"/>
        <v>0</v>
      </c>
      <c r="Q1614" s="9">
        <f t="shared" si="458"/>
        <v>0</v>
      </c>
      <c r="R1614" s="9">
        <f t="shared" si="464"/>
        <v>1</v>
      </c>
      <c r="S1614">
        <f t="shared" si="452"/>
        <v>0</v>
      </c>
      <c r="T1614" s="9">
        <f t="shared" si="459"/>
        <v>0</v>
      </c>
      <c r="U1614" s="9">
        <f t="shared" si="465"/>
        <v>1</v>
      </c>
      <c r="V1614">
        <f t="shared" si="453"/>
        <v>0</v>
      </c>
      <c r="W1614" s="9">
        <f t="shared" si="460"/>
        <v>0</v>
      </c>
      <c r="X1614" s="9">
        <f t="shared" si="466"/>
        <v>1</v>
      </c>
      <c r="Y1614">
        <f t="shared" si="454"/>
        <v>0</v>
      </c>
      <c r="Z1614" s="9">
        <f t="shared" si="461"/>
        <v>0</v>
      </c>
      <c r="AA1614" s="9">
        <f t="shared" si="467"/>
        <v>1</v>
      </c>
    </row>
    <row r="1615" spans="1:27" x14ac:dyDescent="0.2">
      <c r="A1615" s="4">
        <v>42711</v>
      </c>
      <c r="B1615" s="7">
        <v>1.1963801959346949E-2</v>
      </c>
      <c r="C1615" s="7">
        <v>-2.4117955937981606E-2</v>
      </c>
      <c r="D1615" s="7">
        <v>-1.2501356191933155E-2</v>
      </c>
      <c r="E1615" s="7">
        <v>-7.4286991730332375E-3</v>
      </c>
      <c r="F1615" s="7">
        <v>6.7191659472882748E-3</v>
      </c>
      <c r="G1615" s="7">
        <v>8.0820303410291672E-3</v>
      </c>
      <c r="H1615" s="7">
        <v>1.1763566173613071E-2</v>
      </c>
      <c r="J1615">
        <f t="shared" si="455"/>
        <v>0</v>
      </c>
      <c r="K1615" s="9">
        <f t="shared" si="456"/>
        <v>0</v>
      </c>
      <c r="L1615" s="9">
        <f t="shared" si="462"/>
        <v>1</v>
      </c>
      <c r="M1615">
        <f t="shared" si="450"/>
        <v>0</v>
      </c>
      <c r="N1615" s="9">
        <f t="shared" si="457"/>
        <v>0</v>
      </c>
      <c r="O1615" s="9">
        <f t="shared" si="463"/>
        <v>1</v>
      </c>
      <c r="P1615">
        <f t="shared" si="451"/>
        <v>0</v>
      </c>
      <c r="Q1615" s="9">
        <f t="shared" si="458"/>
        <v>0</v>
      </c>
      <c r="R1615" s="9">
        <f t="shared" si="464"/>
        <v>1</v>
      </c>
      <c r="S1615">
        <f t="shared" si="452"/>
        <v>1</v>
      </c>
      <c r="T1615" s="9">
        <f t="shared" si="459"/>
        <v>0</v>
      </c>
      <c r="U1615" s="9">
        <f t="shared" si="465"/>
        <v>0</v>
      </c>
      <c r="V1615">
        <f t="shared" si="453"/>
        <v>1</v>
      </c>
      <c r="W1615" s="9">
        <f t="shared" si="460"/>
        <v>0</v>
      </c>
      <c r="X1615" s="9">
        <f t="shared" si="466"/>
        <v>0</v>
      </c>
      <c r="Y1615">
        <f t="shared" si="454"/>
        <v>1</v>
      </c>
      <c r="Z1615" s="9">
        <f t="shared" si="461"/>
        <v>0</v>
      </c>
      <c r="AA1615" s="9">
        <f t="shared" si="467"/>
        <v>0</v>
      </c>
    </row>
    <row r="1616" spans="1:27" x14ac:dyDescent="0.2">
      <c r="A1616" s="4">
        <v>42712</v>
      </c>
      <c r="B1616" s="7">
        <v>4.9059058345570974E-3</v>
      </c>
      <c r="C1616" s="7">
        <v>-2.3705897852778435E-2</v>
      </c>
      <c r="D1616" s="7">
        <v>-1.1798939667642117E-2</v>
      </c>
      <c r="E1616" s="7">
        <v>-8.3519816398620605E-3</v>
      </c>
      <c r="F1616" s="7">
        <v>4.9233650788664818E-3</v>
      </c>
      <c r="G1616" s="7">
        <v>7.0961490273475647E-3</v>
      </c>
      <c r="H1616" s="7">
        <v>1.1627595871686935E-2</v>
      </c>
      <c r="J1616">
        <f t="shared" si="455"/>
        <v>0</v>
      </c>
      <c r="K1616" s="9">
        <f t="shared" si="456"/>
        <v>0</v>
      </c>
      <c r="L1616" s="9">
        <f t="shared" si="462"/>
        <v>1</v>
      </c>
      <c r="M1616">
        <f t="shared" si="450"/>
        <v>0</v>
      </c>
      <c r="N1616" s="9">
        <f t="shared" si="457"/>
        <v>0</v>
      </c>
      <c r="O1616" s="9">
        <f t="shared" si="463"/>
        <v>1</v>
      </c>
      <c r="P1616">
        <f t="shared" si="451"/>
        <v>0</v>
      </c>
      <c r="Q1616" s="9">
        <f t="shared" si="458"/>
        <v>0</v>
      </c>
      <c r="R1616" s="9">
        <f t="shared" si="464"/>
        <v>1</v>
      </c>
      <c r="S1616">
        <f t="shared" si="452"/>
        <v>0</v>
      </c>
      <c r="T1616" s="9">
        <f t="shared" si="459"/>
        <v>0</v>
      </c>
      <c r="U1616" s="9">
        <f t="shared" si="465"/>
        <v>0</v>
      </c>
      <c r="V1616">
        <f t="shared" si="453"/>
        <v>0</v>
      </c>
      <c r="W1616" s="9">
        <f t="shared" si="460"/>
        <v>0</v>
      </c>
      <c r="X1616" s="9">
        <f t="shared" si="466"/>
        <v>0</v>
      </c>
      <c r="Y1616">
        <f t="shared" si="454"/>
        <v>0</v>
      </c>
      <c r="Z1616" s="9">
        <f t="shared" si="461"/>
        <v>0</v>
      </c>
      <c r="AA1616" s="9">
        <f t="shared" si="467"/>
        <v>0</v>
      </c>
    </row>
    <row r="1617" spans="1:27" x14ac:dyDescent="0.2">
      <c r="A1617" s="4">
        <v>42713</v>
      </c>
      <c r="B1617" s="7">
        <v>5.5015889242562843E-3</v>
      </c>
      <c r="C1617" s="7">
        <v>-2.7220973744988441E-2</v>
      </c>
      <c r="D1617" s="7">
        <v>-1.5152467414736748E-2</v>
      </c>
      <c r="E1617" s="7">
        <v>-9.2492932453751564E-3</v>
      </c>
      <c r="F1617" s="7">
        <v>8.0137960612773895E-3</v>
      </c>
      <c r="G1617" s="7">
        <v>9.7826700657606125E-3</v>
      </c>
      <c r="H1617" s="7">
        <v>1.4582892879843712E-2</v>
      </c>
      <c r="J1617">
        <f t="shared" si="455"/>
        <v>0</v>
      </c>
      <c r="K1617" s="9">
        <f t="shared" si="456"/>
        <v>0</v>
      </c>
      <c r="L1617" s="9">
        <f t="shared" si="462"/>
        <v>1</v>
      </c>
      <c r="M1617">
        <f t="shared" si="450"/>
        <v>0</v>
      </c>
      <c r="N1617" s="9">
        <f t="shared" si="457"/>
        <v>0</v>
      </c>
      <c r="O1617" s="9">
        <f t="shared" si="463"/>
        <v>1</v>
      </c>
      <c r="P1617">
        <f t="shared" si="451"/>
        <v>0</v>
      </c>
      <c r="Q1617" s="9">
        <f t="shared" si="458"/>
        <v>0</v>
      </c>
      <c r="R1617" s="9">
        <f t="shared" si="464"/>
        <v>1</v>
      </c>
      <c r="S1617">
        <f t="shared" si="452"/>
        <v>0</v>
      </c>
      <c r="T1617" s="9">
        <f t="shared" si="459"/>
        <v>0</v>
      </c>
      <c r="U1617" s="9">
        <f t="shared" si="465"/>
        <v>1</v>
      </c>
      <c r="V1617">
        <f t="shared" si="453"/>
        <v>0</v>
      </c>
      <c r="W1617" s="9">
        <f t="shared" si="460"/>
        <v>0</v>
      </c>
      <c r="X1617" s="9">
        <f t="shared" si="466"/>
        <v>1</v>
      </c>
      <c r="Y1617">
        <f t="shared" si="454"/>
        <v>0</v>
      </c>
      <c r="Z1617" s="9">
        <f t="shared" si="461"/>
        <v>0</v>
      </c>
      <c r="AA1617" s="9">
        <f t="shared" si="467"/>
        <v>1</v>
      </c>
    </row>
    <row r="1618" spans="1:27" x14ac:dyDescent="0.2">
      <c r="A1618" s="4">
        <v>42716</v>
      </c>
      <c r="B1618" s="7">
        <v>-1.8157264570881945E-3</v>
      </c>
      <c r="C1618" s="7">
        <v>-2.1442284807562828E-2</v>
      </c>
      <c r="D1618" s="7">
        <v>-1.3415628112852573E-2</v>
      </c>
      <c r="E1618" s="7">
        <v>-8.4784533828496933E-3</v>
      </c>
      <c r="F1618" s="7">
        <v>6.882157176733017E-3</v>
      </c>
      <c r="G1618" s="7">
        <v>7.5616505928337574E-3</v>
      </c>
      <c r="H1618" s="7">
        <v>1.2265034951269627E-2</v>
      </c>
      <c r="J1618">
        <f t="shared" si="455"/>
        <v>0</v>
      </c>
      <c r="K1618" s="9">
        <f t="shared" si="456"/>
        <v>0</v>
      </c>
      <c r="L1618" s="9">
        <f t="shared" si="462"/>
        <v>1</v>
      </c>
      <c r="M1618">
        <f t="shared" si="450"/>
        <v>0</v>
      </c>
      <c r="N1618" s="9">
        <f t="shared" si="457"/>
        <v>0</v>
      </c>
      <c r="O1618" s="9">
        <f t="shared" si="463"/>
        <v>1</v>
      </c>
      <c r="P1618">
        <f t="shared" si="451"/>
        <v>0</v>
      </c>
      <c r="Q1618" s="9">
        <f t="shared" si="458"/>
        <v>0</v>
      </c>
      <c r="R1618" s="9">
        <f t="shared" si="464"/>
        <v>1</v>
      </c>
      <c r="S1618">
        <f t="shared" si="452"/>
        <v>0</v>
      </c>
      <c r="T1618" s="9">
        <f t="shared" si="459"/>
        <v>0</v>
      </c>
      <c r="U1618" s="9">
        <f t="shared" si="465"/>
        <v>1</v>
      </c>
      <c r="V1618">
        <f t="shared" si="453"/>
        <v>0</v>
      </c>
      <c r="W1618" s="9">
        <f t="shared" si="460"/>
        <v>0</v>
      </c>
      <c r="X1618" s="9">
        <f t="shared" si="466"/>
        <v>1</v>
      </c>
      <c r="Y1618">
        <f t="shared" si="454"/>
        <v>0</v>
      </c>
      <c r="Z1618" s="9">
        <f t="shared" si="461"/>
        <v>0</v>
      </c>
      <c r="AA1618" s="9">
        <f t="shared" si="467"/>
        <v>1</v>
      </c>
    </row>
    <row r="1619" spans="1:27" x14ac:dyDescent="0.2">
      <c r="A1619" s="4">
        <v>42717</v>
      </c>
      <c r="B1619" s="7">
        <v>7.1199827297374558E-3</v>
      </c>
      <c r="C1619" s="7">
        <v>-2.1309062838554382E-2</v>
      </c>
      <c r="D1619" s="7">
        <v>-1.3730808161199093E-2</v>
      </c>
      <c r="E1619" s="7">
        <v>-8.3625121042132378E-3</v>
      </c>
      <c r="F1619" s="7">
        <v>8.4574911743402481E-3</v>
      </c>
      <c r="G1619" s="7">
        <v>8.4160678088665009E-3</v>
      </c>
      <c r="H1619" s="7">
        <v>1.3047225773334503E-2</v>
      </c>
      <c r="J1619">
        <f t="shared" si="455"/>
        <v>0</v>
      </c>
      <c r="K1619" s="9">
        <f t="shared" si="456"/>
        <v>0</v>
      </c>
      <c r="L1619" s="9">
        <f t="shared" si="462"/>
        <v>1</v>
      </c>
      <c r="M1619">
        <f t="shared" si="450"/>
        <v>0</v>
      </c>
      <c r="N1619" s="9">
        <f t="shared" si="457"/>
        <v>0</v>
      </c>
      <c r="O1619" s="9">
        <f t="shared" si="463"/>
        <v>1</v>
      </c>
      <c r="P1619">
        <f t="shared" si="451"/>
        <v>0</v>
      </c>
      <c r="Q1619" s="9">
        <f t="shared" si="458"/>
        <v>0</v>
      </c>
      <c r="R1619" s="9">
        <f t="shared" si="464"/>
        <v>1</v>
      </c>
      <c r="S1619">
        <f t="shared" si="452"/>
        <v>0</v>
      </c>
      <c r="T1619" s="9">
        <f t="shared" si="459"/>
        <v>0</v>
      </c>
      <c r="U1619" s="9">
        <f t="shared" si="465"/>
        <v>1</v>
      </c>
      <c r="V1619">
        <f t="shared" si="453"/>
        <v>0</v>
      </c>
      <c r="W1619" s="9">
        <f t="shared" si="460"/>
        <v>0</v>
      </c>
      <c r="X1619" s="9">
        <f t="shared" si="466"/>
        <v>1</v>
      </c>
      <c r="Y1619">
        <f t="shared" si="454"/>
        <v>0</v>
      </c>
      <c r="Z1619" s="9">
        <f t="shared" si="461"/>
        <v>0</v>
      </c>
      <c r="AA1619" s="9">
        <f t="shared" si="467"/>
        <v>1</v>
      </c>
    </row>
    <row r="1620" spans="1:27" x14ac:dyDescent="0.2">
      <c r="A1620" s="4">
        <v>42718</v>
      </c>
      <c r="B1620" s="7">
        <v>-7.5633434109081965E-3</v>
      </c>
      <c r="C1620" s="7">
        <v>-2.246931754052639E-2</v>
      </c>
      <c r="D1620" s="7">
        <v>-1.37219512835145E-2</v>
      </c>
      <c r="E1620" s="7">
        <v>-8.2135051488876343E-3</v>
      </c>
      <c r="F1620" s="7">
        <v>6.7273825407028198E-3</v>
      </c>
      <c r="G1620" s="7">
        <v>7.7484557405114174E-3</v>
      </c>
      <c r="H1620" s="7">
        <v>1.341717503964901E-2</v>
      </c>
      <c r="J1620">
        <f t="shared" si="455"/>
        <v>0</v>
      </c>
      <c r="K1620" s="9">
        <f t="shared" si="456"/>
        <v>0</v>
      </c>
      <c r="L1620" s="9">
        <f t="shared" si="462"/>
        <v>1</v>
      </c>
      <c r="M1620">
        <f t="shared" si="450"/>
        <v>0</v>
      </c>
      <c r="N1620" s="9">
        <f t="shared" si="457"/>
        <v>0</v>
      </c>
      <c r="O1620" s="9">
        <f t="shared" si="463"/>
        <v>1</v>
      </c>
      <c r="P1620">
        <f t="shared" si="451"/>
        <v>0</v>
      </c>
      <c r="Q1620" s="9">
        <f t="shared" si="458"/>
        <v>0</v>
      </c>
      <c r="R1620" s="9">
        <f t="shared" si="464"/>
        <v>1</v>
      </c>
      <c r="S1620">
        <f t="shared" si="452"/>
        <v>0</v>
      </c>
      <c r="T1620" s="9">
        <f t="shared" si="459"/>
        <v>0</v>
      </c>
      <c r="U1620" s="9">
        <f t="shared" si="465"/>
        <v>1</v>
      </c>
      <c r="V1620">
        <f t="shared" si="453"/>
        <v>0</v>
      </c>
      <c r="W1620" s="9">
        <f t="shared" si="460"/>
        <v>0</v>
      </c>
      <c r="X1620" s="9">
        <f t="shared" si="466"/>
        <v>1</v>
      </c>
      <c r="Y1620">
        <f t="shared" si="454"/>
        <v>0</v>
      </c>
      <c r="Z1620" s="9">
        <f t="shared" si="461"/>
        <v>0</v>
      </c>
      <c r="AA1620" s="9">
        <f t="shared" si="467"/>
        <v>1</v>
      </c>
    </row>
    <row r="1621" spans="1:27" x14ac:dyDescent="0.2">
      <c r="A1621" s="4">
        <v>42719</v>
      </c>
      <c r="B1621" s="7">
        <v>2.3918158189095806E-3</v>
      </c>
      <c r="C1621" s="7">
        <v>-2.3345194756984711E-2</v>
      </c>
      <c r="D1621" s="7">
        <v>-1.30287054926157E-2</v>
      </c>
      <c r="E1621" s="7">
        <v>-7.3687294498085976E-3</v>
      </c>
      <c r="F1621" s="7">
        <v>8.8176475837826729E-3</v>
      </c>
      <c r="G1621" s="7">
        <v>9.1438451781868935E-3</v>
      </c>
      <c r="H1621" s="7">
        <v>1.55838243663311E-2</v>
      </c>
      <c r="J1621">
        <f t="shared" si="455"/>
        <v>0</v>
      </c>
      <c r="K1621" s="9">
        <f t="shared" si="456"/>
        <v>0</v>
      </c>
      <c r="L1621" s="9">
        <f t="shared" si="462"/>
        <v>1</v>
      </c>
      <c r="M1621">
        <f t="shared" si="450"/>
        <v>0</v>
      </c>
      <c r="N1621" s="9">
        <f t="shared" si="457"/>
        <v>0</v>
      </c>
      <c r="O1621" s="9">
        <f t="shared" si="463"/>
        <v>1</v>
      </c>
      <c r="P1621">
        <f t="shared" si="451"/>
        <v>0</v>
      </c>
      <c r="Q1621" s="9">
        <f t="shared" si="458"/>
        <v>0</v>
      </c>
      <c r="R1621" s="9">
        <f t="shared" si="464"/>
        <v>1</v>
      </c>
      <c r="S1621">
        <f t="shared" si="452"/>
        <v>0</v>
      </c>
      <c r="T1621" s="9">
        <f t="shared" si="459"/>
        <v>0</v>
      </c>
      <c r="U1621" s="9">
        <f t="shared" si="465"/>
        <v>1</v>
      </c>
      <c r="V1621">
        <f t="shared" si="453"/>
        <v>0</v>
      </c>
      <c r="W1621" s="9">
        <f t="shared" si="460"/>
        <v>0</v>
      </c>
      <c r="X1621" s="9">
        <f t="shared" si="466"/>
        <v>1</v>
      </c>
      <c r="Y1621">
        <f t="shared" si="454"/>
        <v>0</v>
      </c>
      <c r="Z1621" s="9">
        <f t="shared" si="461"/>
        <v>0</v>
      </c>
      <c r="AA1621" s="9">
        <f t="shared" si="467"/>
        <v>1</v>
      </c>
    </row>
    <row r="1622" spans="1:27" x14ac:dyDescent="0.2">
      <c r="A1622" s="4">
        <v>42720</v>
      </c>
      <c r="B1622" s="7">
        <v>-1.0773807325209599E-3</v>
      </c>
      <c r="C1622" s="7">
        <v>-2.2599214687943459E-2</v>
      </c>
      <c r="D1622" s="7">
        <v>-1.280817948281765E-2</v>
      </c>
      <c r="E1622" s="7">
        <v>-8.1016905605792999E-3</v>
      </c>
      <c r="F1622" s="7">
        <v>7.0937527343630791E-3</v>
      </c>
      <c r="G1622" s="7">
        <v>7.4464459903538227E-3</v>
      </c>
      <c r="H1622" s="7">
        <v>1.1338396929204464E-2</v>
      </c>
      <c r="J1622">
        <f t="shared" si="455"/>
        <v>0</v>
      </c>
      <c r="K1622" s="9">
        <f t="shared" si="456"/>
        <v>0</v>
      </c>
      <c r="L1622" s="9">
        <f t="shared" si="462"/>
        <v>1</v>
      </c>
      <c r="M1622">
        <f t="shared" si="450"/>
        <v>0</v>
      </c>
      <c r="N1622" s="9">
        <f t="shared" si="457"/>
        <v>0</v>
      </c>
      <c r="O1622" s="9">
        <f t="shared" si="463"/>
        <v>1</v>
      </c>
      <c r="P1622">
        <f t="shared" si="451"/>
        <v>0</v>
      </c>
      <c r="Q1622" s="9">
        <f t="shared" si="458"/>
        <v>0</v>
      </c>
      <c r="R1622" s="9">
        <f t="shared" si="464"/>
        <v>1</v>
      </c>
      <c r="S1622">
        <f t="shared" si="452"/>
        <v>0</v>
      </c>
      <c r="T1622" s="9">
        <f t="shared" si="459"/>
        <v>0</v>
      </c>
      <c r="U1622" s="9">
        <f t="shared" si="465"/>
        <v>1</v>
      </c>
      <c r="V1622">
        <f t="shared" si="453"/>
        <v>0</v>
      </c>
      <c r="W1622" s="9">
        <f t="shared" si="460"/>
        <v>0</v>
      </c>
      <c r="X1622" s="9">
        <f t="shared" si="466"/>
        <v>1</v>
      </c>
      <c r="Y1622">
        <f t="shared" si="454"/>
        <v>0</v>
      </c>
      <c r="Z1622" s="9">
        <f t="shared" si="461"/>
        <v>0</v>
      </c>
      <c r="AA1622" s="9">
        <f t="shared" si="467"/>
        <v>1</v>
      </c>
    </row>
    <row r="1623" spans="1:27" x14ac:dyDescent="0.2">
      <c r="A1623" s="4">
        <v>42723</v>
      </c>
      <c r="B1623" s="7">
        <v>9.4465205187033131E-4</v>
      </c>
      <c r="C1623" s="7">
        <v>-1.9423253834247589E-2</v>
      </c>
      <c r="D1623" s="7">
        <v>-1.1342530138790607E-2</v>
      </c>
      <c r="E1623" s="7">
        <v>-6.5532191656529903E-3</v>
      </c>
      <c r="F1623" s="7">
        <v>7.5334212742745876E-3</v>
      </c>
      <c r="G1623" s="7">
        <v>7.8704813495278358E-3</v>
      </c>
      <c r="H1623" s="7">
        <v>1.1942189186811447E-2</v>
      </c>
      <c r="J1623">
        <f t="shared" si="455"/>
        <v>0</v>
      </c>
      <c r="K1623" s="9">
        <f t="shared" si="456"/>
        <v>0</v>
      </c>
      <c r="L1623" s="9">
        <f t="shared" si="462"/>
        <v>1</v>
      </c>
      <c r="M1623">
        <f t="shared" si="450"/>
        <v>0</v>
      </c>
      <c r="N1623" s="9">
        <f t="shared" si="457"/>
        <v>0</v>
      </c>
      <c r="O1623" s="9">
        <f t="shared" si="463"/>
        <v>1</v>
      </c>
      <c r="P1623">
        <f t="shared" si="451"/>
        <v>0</v>
      </c>
      <c r="Q1623" s="9">
        <f t="shared" si="458"/>
        <v>0</v>
      </c>
      <c r="R1623" s="9">
        <f t="shared" si="464"/>
        <v>1</v>
      </c>
      <c r="S1623">
        <f t="shared" si="452"/>
        <v>0</v>
      </c>
      <c r="T1623" s="9">
        <f t="shared" si="459"/>
        <v>0</v>
      </c>
      <c r="U1623" s="9">
        <f t="shared" si="465"/>
        <v>1</v>
      </c>
      <c r="V1623">
        <f t="shared" si="453"/>
        <v>0</v>
      </c>
      <c r="W1623" s="9">
        <f t="shared" si="460"/>
        <v>0</v>
      </c>
      <c r="X1623" s="9">
        <f t="shared" si="466"/>
        <v>1</v>
      </c>
      <c r="Y1623">
        <f t="shared" si="454"/>
        <v>0</v>
      </c>
      <c r="Z1623" s="9">
        <f t="shared" si="461"/>
        <v>0</v>
      </c>
      <c r="AA1623" s="9">
        <f t="shared" si="467"/>
        <v>1</v>
      </c>
    </row>
    <row r="1624" spans="1:27" x14ac:dyDescent="0.2">
      <c r="A1624" s="4">
        <v>42724</v>
      </c>
      <c r="B1624" s="7">
        <v>2.8277313058663071E-3</v>
      </c>
      <c r="C1624" s="7">
        <v>-1.9748615100979805E-2</v>
      </c>
      <c r="D1624" s="7">
        <v>-1.1229261755943298E-2</v>
      </c>
      <c r="E1624" s="7">
        <v>-7.6834382489323616E-3</v>
      </c>
      <c r="F1624" s="7">
        <v>6.567840464413166E-3</v>
      </c>
      <c r="G1624" s="7">
        <v>6.310109980404377E-3</v>
      </c>
      <c r="H1624" s="7">
        <v>9.0804724022746086E-3</v>
      </c>
      <c r="J1624">
        <f t="shared" si="455"/>
        <v>0</v>
      </c>
      <c r="K1624" s="9">
        <f t="shared" si="456"/>
        <v>0</v>
      </c>
      <c r="L1624" s="9">
        <f t="shared" si="462"/>
        <v>1</v>
      </c>
      <c r="M1624">
        <f t="shared" si="450"/>
        <v>0</v>
      </c>
      <c r="N1624" s="9">
        <f t="shared" si="457"/>
        <v>0</v>
      </c>
      <c r="O1624" s="9">
        <f t="shared" si="463"/>
        <v>1</v>
      </c>
      <c r="P1624">
        <f t="shared" si="451"/>
        <v>0</v>
      </c>
      <c r="Q1624" s="9">
        <f t="shared" si="458"/>
        <v>0</v>
      </c>
      <c r="R1624" s="9">
        <f t="shared" si="464"/>
        <v>1</v>
      </c>
      <c r="S1624">
        <f t="shared" si="452"/>
        <v>0</v>
      </c>
      <c r="T1624" s="9">
        <f t="shared" si="459"/>
        <v>0</v>
      </c>
      <c r="U1624" s="9">
        <f t="shared" si="465"/>
        <v>1</v>
      </c>
      <c r="V1624">
        <f t="shared" si="453"/>
        <v>0</v>
      </c>
      <c r="W1624" s="9">
        <f t="shared" si="460"/>
        <v>0</v>
      </c>
      <c r="X1624" s="9">
        <f t="shared" si="466"/>
        <v>1</v>
      </c>
      <c r="Y1624">
        <f t="shared" si="454"/>
        <v>0</v>
      </c>
      <c r="Z1624" s="9">
        <f t="shared" si="461"/>
        <v>0</v>
      </c>
      <c r="AA1624" s="9">
        <f t="shared" si="467"/>
        <v>1</v>
      </c>
    </row>
    <row r="1625" spans="1:27" x14ac:dyDescent="0.2">
      <c r="A1625" s="4">
        <v>42725</v>
      </c>
      <c r="B1625" s="7">
        <v>-2.6950026252156689E-3</v>
      </c>
      <c r="C1625" s="7">
        <v>-2.0160648971796036E-2</v>
      </c>
      <c r="D1625" s="7">
        <v>-1.0427791625261307E-2</v>
      </c>
      <c r="E1625" s="7">
        <v>-7.2167310863733292E-3</v>
      </c>
      <c r="F1625" s="7">
        <v>5.5638658814132214E-3</v>
      </c>
      <c r="G1625" s="7">
        <v>5.7418015785515308E-3</v>
      </c>
      <c r="H1625" s="7">
        <v>8.5135484114289284E-3</v>
      </c>
      <c r="J1625">
        <f t="shared" si="455"/>
        <v>0</v>
      </c>
      <c r="K1625" s="9">
        <f t="shared" si="456"/>
        <v>0</v>
      </c>
      <c r="L1625" s="9">
        <f t="shared" si="462"/>
        <v>1</v>
      </c>
      <c r="M1625">
        <f t="shared" si="450"/>
        <v>0</v>
      </c>
      <c r="N1625" s="9">
        <f t="shared" si="457"/>
        <v>0</v>
      </c>
      <c r="O1625" s="9">
        <f t="shared" si="463"/>
        <v>1</v>
      </c>
      <c r="P1625">
        <f t="shared" si="451"/>
        <v>0</v>
      </c>
      <c r="Q1625" s="9">
        <f t="shared" si="458"/>
        <v>0</v>
      </c>
      <c r="R1625" s="9">
        <f t="shared" si="464"/>
        <v>1</v>
      </c>
      <c r="S1625">
        <f t="shared" si="452"/>
        <v>0</v>
      </c>
      <c r="T1625" s="9">
        <f t="shared" si="459"/>
        <v>0</v>
      </c>
      <c r="U1625" s="9">
        <f t="shared" si="465"/>
        <v>1</v>
      </c>
      <c r="V1625">
        <f t="shared" si="453"/>
        <v>0</v>
      </c>
      <c r="W1625" s="9">
        <f t="shared" si="460"/>
        <v>0</v>
      </c>
      <c r="X1625" s="9">
        <f t="shared" si="466"/>
        <v>1</v>
      </c>
      <c r="Y1625">
        <f t="shared" si="454"/>
        <v>0</v>
      </c>
      <c r="Z1625" s="9">
        <f t="shared" si="461"/>
        <v>0</v>
      </c>
      <c r="AA1625" s="9">
        <f t="shared" si="467"/>
        <v>1</v>
      </c>
    </row>
    <row r="1626" spans="1:27" x14ac:dyDescent="0.2">
      <c r="A1626" s="4">
        <v>42726</v>
      </c>
      <c r="B1626" s="7">
        <v>-7.5236223150209681E-4</v>
      </c>
      <c r="C1626" s="7">
        <v>-1.8188882619142532E-2</v>
      </c>
      <c r="D1626" s="7">
        <v>-9.1523481532931328E-3</v>
      </c>
      <c r="E1626" s="7">
        <v>-6.0898535884916782E-3</v>
      </c>
      <c r="F1626" s="7">
        <v>5.6094862520694733E-3</v>
      </c>
      <c r="G1626" s="7">
        <v>5.335537251085043E-3</v>
      </c>
      <c r="H1626" s="7">
        <v>8.2350810989737511E-3</v>
      </c>
      <c r="J1626">
        <f t="shared" si="455"/>
        <v>0</v>
      </c>
      <c r="K1626" s="9">
        <f t="shared" si="456"/>
        <v>0</v>
      </c>
      <c r="L1626" s="9">
        <f t="shared" si="462"/>
        <v>1</v>
      </c>
      <c r="M1626">
        <f t="shared" si="450"/>
        <v>0</v>
      </c>
      <c r="N1626" s="9">
        <f t="shared" si="457"/>
        <v>0</v>
      </c>
      <c r="O1626" s="9">
        <f t="shared" si="463"/>
        <v>1</v>
      </c>
      <c r="P1626">
        <f t="shared" si="451"/>
        <v>0</v>
      </c>
      <c r="Q1626" s="9">
        <f t="shared" si="458"/>
        <v>0</v>
      </c>
      <c r="R1626" s="9">
        <f t="shared" si="464"/>
        <v>1</v>
      </c>
      <c r="S1626">
        <f t="shared" si="452"/>
        <v>0</v>
      </c>
      <c r="T1626" s="9">
        <f t="shared" si="459"/>
        <v>0</v>
      </c>
      <c r="U1626" s="9">
        <f t="shared" si="465"/>
        <v>1</v>
      </c>
      <c r="V1626">
        <f t="shared" si="453"/>
        <v>0</v>
      </c>
      <c r="W1626" s="9">
        <f t="shared" si="460"/>
        <v>0</v>
      </c>
      <c r="X1626" s="9">
        <f t="shared" si="466"/>
        <v>1</v>
      </c>
      <c r="Y1626">
        <f t="shared" si="454"/>
        <v>0</v>
      </c>
      <c r="Z1626" s="9">
        <f t="shared" si="461"/>
        <v>0</v>
      </c>
      <c r="AA1626" s="9">
        <f t="shared" si="467"/>
        <v>1</v>
      </c>
    </row>
    <row r="1627" spans="1:27" x14ac:dyDescent="0.2">
      <c r="A1627" s="4">
        <v>42727</v>
      </c>
      <c r="B1627" s="7">
        <v>5.7538674214524445E-4</v>
      </c>
      <c r="C1627" s="7">
        <v>-2.1081846207380295E-2</v>
      </c>
      <c r="D1627" s="7">
        <v>-1.0176986455917358E-2</v>
      </c>
      <c r="E1627" s="7">
        <v>-6.6580376587808132E-3</v>
      </c>
      <c r="F1627" s="7">
        <v>6.0496567748486996E-3</v>
      </c>
      <c r="G1627" s="7">
        <v>6.4624706283211708E-3</v>
      </c>
      <c r="H1627" s="7">
        <v>8.7997186928987503E-3</v>
      </c>
      <c r="J1627">
        <f t="shared" si="455"/>
        <v>0</v>
      </c>
      <c r="K1627" s="9">
        <f t="shared" si="456"/>
        <v>0</v>
      </c>
      <c r="L1627" s="9">
        <f t="shared" si="462"/>
        <v>1</v>
      </c>
      <c r="M1627">
        <f t="shared" si="450"/>
        <v>0</v>
      </c>
      <c r="N1627" s="9">
        <f t="shared" si="457"/>
        <v>0</v>
      </c>
      <c r="O1627" s="9">
        <f t="shared" si="463"/>
        <v>1</v>
      </c>
      <c r="P1627">
        <f t="shared" si="451"/>
        <v>0</v>
      </c>
      <c r="Q1627" s="9">
        <f t="shared" si="458"/>
        <v>0</v>
      </c>
      <c r="R1627" s="9">
        <f t="shared" si="464"/>
        <v>1</v>
      </c>
      <c r="S1627">
        <f t="shared" si="452"/>
        <v>0</v>
      </c>
      <c r="T1627" s="9">
        <f t="shared" si="459"/>
        <v>0</v>
      </c>
      <c r="U1627" s="9">
        <f t="shared" si="465"/>
        <v>1</v>
      </c>
      <c r="V1627">
        <f t="shared" si="453"/>
        <v>0</v>
      </c>
      <c r="W1627" s="9">
        <f t="shared" si="460"/>
        <v>0</v>
      </c>
      <c r="X1627" s="9">
        <f t="shared" si="466"/>
        <v>1</v>
      </c>
      <c r="Y1627">
        <f t="shared" si="454"/>
        <v>0</v>
      </c>
      <c r="Z1627" s="9">
        <f t="shared" si="461"/>
        <v>0</v>
      </c>
      <c r="AA1627" s="9">
        <f t="shared" si="467"/>
        <v>1</v>
      </c>
    </row>
    <row r="1628" spans="1:27" x14ac:dyDescent="0.2">
      <c r="A1628" s="4">
        <v>42731</v>
      </c>
      <c r="B1628" s="7">
        <v>3.9815081593913174E-4</v>
      </c>
      <c r="C1628" s="7">
        <v>-1.8266892060637474E-2</v>
      </c>
      <c r="D1628" s="7">
        <v>-8.5920132696628571E-3</v>
      </c>
      <c r="E1628" s="7">
        <v>-6.1605148948729038E-3</v>
      </c>
      <c r="F1628" s="7">
        <v>5.0753140822052956E-3</v>
      </c>
      <c r="G1628" s="7">
        <v>5.0006741657853127E-3</v>
      </c>
      <c r="H1628" s="7">
        <v>6.3917404040694237E-3</v>
      </c>
      <c r="J1628">
        <f t="shared" si="455"/>
        <v>0</v>
      </c>
      <c r="K1628" s="9">
        <f t="shared" si="456"/>
        <v>0</v>
      </c>
      <c r="L1628" s="9">
        <f t="shared" si="462"/>
        <v>1</v>
      </c>
      <c r="M1628">
        <f t="shared" si="450"/>
        <v>0</v>
      </c>
      <c r="N1628" s="9">
        <f t="shared" si="457"/>
        <v>0</v>
      </c>
      <c r="O1628" s="9">
        <f t="shared" si="463"/>
        <v>1</v>
      </c>
      <c r="P1628">
        <f t="shared" si="451"/>
        <v>0</v>
      </c>
      <c r="Q1628" s="9">
        <f t="shared" si="458"/>
        <v>0</v>
      </c>
      <c r="R1628" s="9">
        <f t="shared" si="464"/>
        <v>1</v>
      </c>
      <c r="S1628">
        <f t="shared" si="452"/>
        <v>0</v>
      </c>
      <c r="T1628" s="9">
        <f t="shared" si="459"/>
        <v>0</v>
      </c>
      <c r="U1628" s="9">
        <f t="shared" si="465"/>
        <v>1</v>
      </c>
      <c r="V1628">
        <f t="shared" si="453"/>
        <v>0</v>
      </c>
      <c r="W1628" s="9">
        <f t="shared" si="460"/>
        <v>0</v>
      </c>
      <c r="X1628" s="9">
        <f t="shared" si="466"/>
        <v>1</v>
      </c>
      <c r="Y1628">
        <f t="shared" si="454"/>
        <v>0</v>
      </c>
      <c r="Z1628" s="9">
        <f t="shared" si="461"/>
        <v>0</v>
      </c>
      <c r="AA1628" s="9">
        <f t="shared" si="467"/>
        <v>1</v>
      </c>
    </row>
    <row r="1629" spans="1:27" x14ac:dyDescent="0.2">
      <c r="A1629" s="4">
        <v>42732</v>
      </c>
      <c r="B1629" s="7">
        <v>-6.9238215441153406E-3</v>
      </c>
      <c r="C1629" s="7">
        <v>-2.1060608327388763E-2</v>
      </c>
      <c r="D1629" s="7">
        <v>-1.0005546733736992E-2</v>
      </c>
      <c r="E1629" s="7">
        <v>-6.140091922134161E-3</v>
      </c>
      <c r="F1629" s="7">
        <v>5.9381164610385895E-3</v>
      </c>
      <c r="G1629" s="7">
        <v>6.5124914981424809E-3</v>
      </c>
      <c r="H1629" s="7">
        <v>8.6613157764077187E-3</v>
      </c>
      <c r="J1629">
        <f t="shared" si="455"/>
        <v>0</v>
      </c>
      <c r="K1629" s="9">
        <f t="shared" si="456"/>
        <v>0</v>
      </c>
      <c r="L1629" s="9">
        <f t="shared" si="462"/>
        <v>1</v>
      </c>
      <c r="M1629">
        <f t="shared" si="450"/>
        <v>0</v>
      </c>
      <c r="N1629" s="9">
        <f t="shared" si="457"/>
        <v>0</v>
      </c>
      <c r="O1629" s="9">
        <f t="shared" si="463"/>
        <v>1</v>
      </c>
      <c r="P1629">
        <f t="shared" si="451"/>
        <v>1</v>
      </c>
      <c r="Q1629" s="9">
        <f t="shared" si="458"/>
        <v>0</v>
      </c>
      <c r="R1629" s="9">
        <f t="shared" si="464"/>
        <v>0</v>
      </c>
      <c r="S1629">
        <f t="shared" si="452"/>
        <v>0</v>
      </c>
      <c r="T1629" s="9">
        <f t="shared" si="459"/>
        <v>0</v>
      </c>
      <c r="U1629" s="9">
        <f t="shared" si="465"/>
        <v>1</v>
      </c>
      <c r="V1629">
        <f t="shared" si="453"/>
        <v>0</v>
      </c>
      <c r="W1629" s="9">
        <f t="shared" si="460"/>
        <v>0</v>
      </c>
      <c r="X1629" s="9">
        <f t="shared" si="466"/>
        <v>1</v>
      </c>
      <c r="Y1629">
        <f t="shared" si="454"/>
        <v>0</v>
      </c>
      <c r="Z1629" s="9">
        <f t="shared" si="461"/>
        <v>0</v>
      </c>
      <c r="AA1629" s="9">
        <f t="shared" si="467"/>
        <v>1</v>
      </c>
    </row>
    <row r="1630" spans="1:27" x14ac:dyDescent="0.2">
      <c r="A1630" s="4">
        <v>42733</v>
      </c>
      <c r="B1630" s="7">
        <v>-8.9078923985607051E-5</v>
      </c>
      <c r="C1630" s="7">
        <v>-2.2693941369652748E-2</v>
      </c>
      <c r="D1630" s="7">
        <v>-1.028719823807478E-2</v>
      </c>
      <c r="E1630" s="7">
        <v>-6.098646204918623E-3</v>
      </c>
      <c r="F1630" s="7">
        <v>7.6012890785932541E-3</v>
      </c>
      <c r="G1630" s="7">
        <v>8.4516238421201706E-3</v>
      </c>
      <c r="H1630" s="7">
        <v>1.2797976844012737E-2</v>
      </c>
      <c r="J1630">
        <f t="shared" si="455"/>
        <v>0</v>
      </c>
      <c r="K1630" s="9">
        <f t="shared" si="456"/>
        <v>0</v>
      </c>
      <c r="L1630" s="9">
        <f t="shared" si="462"/>
        <v>1</v>
      </c>
      <c r="M1630">
        <f t="shared" si="450"/>
        <v>0</v>
      </c>
      <c r="N1630" s="9">
        <f t="shared" si="457"/>
        <v>0</v>
      </c>
      <c r="O1630" s="9">
        <f t="shared" si="463"/>
        <v>1</v>
      </c>
      <c r="P1630">
        <f t="shared" si="451"/>
        <v>0</v>
      </c>
      <c r="Q1630" s="9">
        <f t="shared" si="458"/>
        <v>0</v>
      </c>
      <c r="R1630" s="9">
        <f t="shared" si="464"/>
        <v>0</v>
      </c>
      <c r="S1630">
        <f t="shared" si="452"/>
        <v>0</v>
      </c>
      <c r="T1630" s="9">
        <f t="shared" si="459"/>
        <v>0</v>
      </c>
      <c r="U1630" s="9">
        <f t="shared" si="465"/>
        <v>1</v>
      </c>
      <c r="V1630">
        <f t="shared" si="453"/>
        <v>0</v>
      </c>
      <c r="W1630" s="9">
        <f t="shared" si="460"/>
        <v>0</v>
      </c>
      <c r="X1630" s="9">
        <f t="shared" si="466"/>
        <v>1</v>
      </c>
      <c r="Y1630">
        <f t="shared" si="454"/>
        <v>0</v>
      </c>
      <c r="Z1630" s="9">
        <f t="shared" si="461"/>
        <v>0</v>
      </c>
      <c r="AA1630" s="9">
        <f t="shared" si="467"/>
        <v>1</v>
      </c>
    </row>
    <row r="1631" spans="1:27" x14ac:dyDescent="0.2">
      <c r="A1631" s="4">
        <v>42734</v>
      </c>
      <c r="B1631" s="7">
        <v>-3.9720669009019891E-3</v>
      </c>
      <c r="C1631" s="7">
        <v>-2.3917177692055702E-2</v>
      </c>
      <c r="D1631" s="7">
        <v>-1.2259496375918388E-2</v>
      </c>
      <c r="E1631" s="7">
        <v>-6.8324538879096508E-3</v>
      </c>
      <c r="F1631" s="7">
        <v>7.5672697275876999E-3</v>
      </c>
      <c r="G1631" s="7">
        <v>8.6813606321811676E-3</v>
      </c>
      <c r="H1631" s="7">
        <v>1.1971821077167988E-2</v>
      </c>
      <c r="J1631">
        <f t="shared" si="455"/>
        <v>0</v>
      </c>
      <c r="K1631" s="9">
        <f t="shared" si="456"/>
        <v>0</v>
      </c>
      <c r="L1631" s="9">
        <f t="shared" si="462"/>
        <v>1</v>
      </c>
      <c r="M1631">
        <f t="shared" si="450"/>
        <v>0</v>
      </c>
      <c r="N1631" s="9">
        <f t="shared" si="457"/>
        <v>0</v>
      </c>
      <c r="O1631" s="9">
        <f t="shared" si="463"/>
        <v>1</v>
      </c>
      <c r="P1631">
        <f t="shared" si="451"/>
        <v>0</v>
      </c>
      <c r="Q1631" s="9">
        <f t="shared" si="458"/>
        <v>0</v>
      </c>
      <c r="R1631" s="9">
        <f t="shared" si="464"/>
        <v>1</v>
      </c>
      <c r="S1631">
        <f t="shared" si="452"/>
        <v>0</v>
      </c>
      <c r="T1631" s="9">
        <f t="shared" si="459"/>
        <v>0</v>
      </c>
      <c r="U1631" s="9">
        <f t="shared" si="465"/>
        <v>1</v>
      </c>
      <c r="V1631">
        <f t="shared" si="453"/>
        <v>0</v>
      </c>
      <c r="W1631" s="9">
        <f t="shared" si="460"/>
        <v>0</v>
      </c>
      <c r="X1631" s="9">
        <f t="shared" si="466"/>
        <v>1</v>
      </c>
      <c r="Y1631">
        <f t="shared" si="454"/>
        <v>0</v>
      </c>
      <c r="Z1631" s="9">
        <f t="shared" si="461"/>
        <v>0</v>
      </c>
      <c r="AA1631" s="9">
        <f t="shared" si="467"/>
        <v>1</v>
      </c>
    </row>
    <row r="1632" spans="1:27" x14ac:dyDescent="0.2">
      <c r="A1632" s="4">
        <v>42738</v>
      </c>
      <c r="B1632" s="7">
        <v>7.3071079003283728E-3</v>
      </c>
      <c r="C1632" s="7">
        <v>-2.1418279036879539E-2</v>
      </c>
      <c r="D1632" s="7">
        <v>-9.9313845857977867E-3</v>
      </c>
      <c r="E1632" s="7">
        <v>-6.4223050139844418E-3</v>
      </c>
      <c r="F1632" s="7">
        <v>7.3071080259978771E-3</v>
      </c>
      <c r="G1632" s="7">
        <v>8.0276625230908394E-3</v>
      </c>
      <c r="H1632" s="7">
        <v>1.0817365720868111E-2</v>
      </c>
      <c r="J1632">
        <f t="shared" si="455"/>
        <v>0</v>
      </c>
      <c r="K1632" s="9">
        <f t="shared" si="456"/>
        <v>0</v>
      </c>
      <c r="L1632" s="9">
        <f t="shared" si="462"/>
        <v>1</v>
      </c>
      <c r="M1632">
        <f t="shared" si="450"/>
        <v>0</v>
      </c>
      <c r="N1632" s="9">
        <f t="shared" si="457"/>
        <v>0</v>
      </c>
      <c r="O1632" s="9">
        <f t="shared" si="463"/>
        <v>1</v>
      </c>
      <c r="P1632">
        <f t="shared" si="451"/>
        <v>0</v>
      </c>
      <c r="Q1632" s="9">
        <f t="shared" si="458"/>
        <v>0</v>
      </c>
      <c r="R1632" s="9">
        <f t="shared" si="464"/>
        <v>1</v>
      </c>
      <c r="S1632">
        <f t="shared" si="452"/>
        <v>0</v>
      </c>
      <c r="T1632" s="9">
        <f t="shared" si="459"/>
        <v>0</v>
      </c>
      <c r="U1632" s="9">
        <f t="shared" si="465"/>
        <v>1</v>
      </c>
      <c r="V1632">
        <f t="shared" si="453"/>
        <v>0</v>
      </c>
      <c r="W1632" s="9">
        <f t="shared" si="460"/>
        <v>0</v>
      </c>
      <c r="X1632" s="9">
        <f t="shared" si="466"/>
        <v>1</v>
      </c>
      <c r="Y1632">
        <f t="shared" si="454"/>
        <v>0</v>
      </c>
      <c r="Z1632" s="9">
        <f t="shared" si="461"/>
        <v>0</v>
      </c>
      <c r="AA1632" s="9">
        <f t="shared" si="467"/>
        <v>1</v>
      </c>
    </row>
    <row r="1633" spans="1:27" x14ac:dyDescent="0.2">
      <c r="A1633" s="4">
        <v>42739</v>
      </c>
      <c r="B1633" s="7">
        <v>5.180555764879761E-3</v>
      </c>
      <c r="C1633" s="7">
        <v>-2.3002924397587776E-2</v>
      </c>
      <c r="D1633" s="7">
        <v>-1.0923899710178375E-2</v>
      </c>
      <c r="E1633" s="7">
        <v>-7.169739343225956E-3</v>
      </c>
      <c r="F1633" s="7">
        <v>5.8563188649713993E-3</v>
      </c>
      <c r="G1633" s="7">
        <v>7.7647441066801548E-3</v>
      </c>
      <c r="H1633" s="7">
        <v>1.1058873496949673E-2</v>
      </c>
      <c r="J1633">
        <f t="shared" si="455"/>
        <v>0</v>
      </c>
      <c r="K1633" s="9">
        <f t="shared" si="456"/>
        <v>0</v>
      </c>
      <c r="L1633" s="9">
        <f t="shared" si="462"/>
        <v>1</v>
      </c>
      <c r="M1633">
        <f t="shared" si="450"/>
        <v>0</v>
      </c>
      <c r="N1633" s="9">
        <f t="shared" si="457"/>
        <v>0</v>
      </c>
      <c r="O1633" s="9">
        <f t="shared" si="463"/>
        <v>1</v>
      </c>
      <c r="P1633">
        <f t="shared" si="451"/>
        <v>0</v>
      </c>
      <c r="Q1633" s="9">
        <f t="shared" si="458"/>
        <v>0</v>
      </c>
      <c r="R1633" s="9">
        <f t="shared" si="464"/>
        <v>1</v>
      </c>
      <c r="S1633">
        <f t="shared" si="452"/>
        <v>0</v>
      </c>
      <c r="T1633" s="9">
        <f t="shared" si="459"/>
        <v>0</v>
      </c>
      <c r="U1633" s="9">
        <f t="shared" si="465"/>
        <v>1</v>
      </c>
      <c r="V1633">
        <f t="shared" si="453"/>
        <v>0</v>
      </c>
      <c r="W1633" s="9">
        <f t="shared" si="460"/>
        <v>0</v>
      </c>
      <c r="X1633" s="9">
        <f t="shared" si="466"/>
        <v>1</v>
      </c>
      <c r="Y1633">
        <f t="shared" si="454"/>
        <v>0</v>
      </c>
      <c r="Z1633" s="9">
        <f t="shared" si="461"/>
        <v>0</v>
      </c>
      <c r="AA1633" s="9">
        <f t="shared" si="467"/>
        <v>1</v>
      </c>
    </row>
    <row r="1634" spans="1:27" x14ac:dyDescent="0.2">
      <c r="A1634" s="4">
        <v>42740</v>
      </c>
      <c r="B1634" s="7">
        <v>0</v>
      </c>
      <c r="C1634" s="7">
        <v>-2.2271670401096344E-2</v>
      </c>
      <c r="D1634" s="7">
        <v>-1.1143448762595654E-2</v>
      </c>
      <c r="E1634" s="7">
        <v>-7.7674915082752705E-3</v>
      </c>
      <c r="F1634" s="7">
        <v>6.4546810463070869E-3</v>
      </c>
      <c r="G1634" s="7">
        <v>7.7989264391362667E-3</v>
      </c>
      <c r="H1634" s="7">
        <v>1.0506746359169483E-2</v>
      </c>
      <c r="J1634">
        <f t="shared" si="455"/>
        <v>0</v>
      </c>
      <c r="K1634" s="9">
        <f t="shared" si="456"/>
        <v>0</v>
      </c>
      <c r="L1634" s="9">
        <f t="shared" si="462"/>
        <v>1</v>
      </c>
      <c r="M1634">
        <f t="shared" si="450"/>
        <v>0</v>
      </c>
      <c r="N1634" s="9">
        <f t="shared" si="457"/>
        <v>0</v>
      </c>
      <c r="O1634" s="9">
        <f t="shared" si="463"/>
        <v>1</v>
      </c>
      <c r="P1634">
        <f t="shared" si="451"/>
        <v>0</v>
      </c>
      <c r="Q1634" s="9">
        <f t="shared" si="458"/>
        <v>0</v>
      </c>
      <c r="R1634" s="9">
        <f t="shared" si="464"/>
        <v>1</v>
      </c>
      <c r="S1634">
        <f t="shared" si="452"/>
        <v>0</v>
      </c>
      <c r="T1634" s="9">
        <f t="shared" si="459"/>
        <v>0</v>
      </c>
      <c r="U1634" s="9">
        <f t="shared" si="465"/>
        <v>1</v>
      </c>
      <c r="V1634">
        <f t="shared" si="453"/>
        <v>0</v>
      </c>
      <c r="W1634" s="9">
        <f t="shared" si="460"/>
        <v>0</v>
      </c>
      <c r="X1634" s="9">
        <f t="shared" si="466"/>
        <v>1</v>
      </c>
      <c r="Y1634">
        <f t="shared" si="454"/>
        <v>0</v>
      </c>
      <c r="Z1634" s="9">
        <f t="shared" si="461"/>
        <v>0</v>
      </c>
      <c r="AA1634" s="9">
        <f t="shared" si="467"/>
        <v>1</v>
      </c>
    </row>
    <row r="1635" spans="1:27" x14ac:dyDescent="0.2">
      <c r="A1635" s="4">
        <v>42741</v>
      </c>
      <c r="B1635" s="7">
        <v>3.1747458209820867E-3</v>
      </c>
      <c r="C1635" s="7">
        <v>-2.0877620205283165E-2</v>
      </c>
      <c r="D1635" s="7">
        <v>-1.1374048888683319E-2</v>
      </c>
      <c r="E1635" s="7">
        <v>-7.5418823398649693E-3</v>
      </c>
      <c r="F1635" s="7">
        <v>7.3008746840059757E-3</v>
      </c>
      <c r="G1635" s="7">
        <v>7.6489001512527466E-3</v>
      </c>
      <c r="H1635" s="7">
        <v>1.0020729154348373E-2</v>
      </c>
      <c r="J1635">
        <f t="shared" si="455"/>
        <v>0</v>
      </c>
      <c r="K1635" s="9">
        <f t="shared" si="456"/>
        <v>0</v>
      </c>
      <c r="L1635" s="9">
        <f t="shared" si="462"/>
        <v>1</v>
      </c>
      <c r="M1635">
        <f t="shared" si="450"/>
        <v>0</v>
      </c>
      <c r="N1635" s="9">
        <f t="shared" si="457"/>
        <v>0</v>
      </c>
      <c r="O1635" s="9">
        <f t="shared" si="463"/>
        <v>1</v>
      </c>
      <c r="P1635">
        <f t="shared" si="451"/>
        <v>0</v>
      </c>
      <c r="Q1635" s="9">
        <f t="shared" si="458"/>
        <v>0</v>
      </c>
      <c r="R1635" s="9">
        <f t="shared" si="464"/>
        <v>1</v>
      </c>
      <c r="S1635">
        <f t="shared" si="452"/>
        <v>0</v>
      </c>
      <c r="T1635" s="9">
        <f t="shared" si="459"/>
        <v>0</v>
      </c>
      <c r="U1635" s="9">
        <f t="shared" si="465"/>
        <v>1</v>
      </c>
      <c r="V1635">
        <f t="shared" si="453"/>
        <v>0</v>
      </c>
      <c r="W1635" s="9">
        <f t="shared" si="460"/>
        <v>0</v>
      </c>
      <c r="X1635" s="9">
        <f t="shared" si="466"/>
        <v>1</v>
      </c>
      <c r="Y1635">
        <f t="shared" si="454"/>
        <v>0</v>
      </c>
      <c r="Z1635" s="9">
        <f t="shared" si="461"/>
        <v>0</v>
      </c>
      <c r="AA1635" s="9">
        <f t="shared" si="467"/>
        <v>1</v>
      </c>
    </row>
    <row r="1636" spans="1:27" x14ac:dyDescent="0.2">
      <c r="A1636" s="4">
        <v>42744</v>
      </c>
      <c r="B1636" s="7">
        <v>-2.8656472823236153E-3</v>
      </c>
      <c r="C1636" s="7">
        <v>-2.2470241412520409E-2</v>
      </c>
      <c r="D1636" s="7">
        <v>-1.123567670583725E-2</v>
      </c>
      <c r="E1636" s="7">
        <v>-7.0956358686089516E-3</v>
      </c>
      <c r="F1636" s="7">
        <v>6.4981072209775448E-3</v>
      </c>
      <c r="G1636" s="7">
        <v>7.4417716823518276E-3</v>
      </c>
      <c r="H1636" s="7">
        <v>1.0328315198421478E-2</v>
      </c>
      <c r="J1636">
        <f t="shared" si="455"/>
        <v>0</v>
      </c>
      <c r="K1636" s="9">
        <f t="shared" si="456"/>
        <v>0</v>
      </c>
      <c r="L1636" s="9">
        <f t="shared" si="462"/>
        <v>1</v>
      </c>
      <c r="M1636">
        <f t="shared" si="450"/>
        <v>0</v>
      </c>
      <c r="N1636" s="9">
        <f t="shared" si="457"/>
        <v>0</v>
      </c>
      <c r="O1636" s="9">
        <f t="shared" si="463"/>
        <v>1</v>
      </c>
      <c r="P1636">
        <f t="shared" si="451"/>
        <v>0</v>
      </c>
      <c r="Q1636" s="9">
        <f t="shared" si="458"/>
        <v>0</v>
      </c>
      <c r="R1636" s="9">
        <f t="shared" si="464"/>
        <v>1</v>
      </c>
      <c r="S1636">
        <f t="shared" si="452"/>
        <v>0</v>
      </c>
      <c r="T1636" s="9">
        <f t="shared" si="459"/>
        <v>0</v>
      </c>
      <c r="U1636" s="9">
        <f t="shared" si="465"/>
        <v>1</v>
      </c>
      <c r="V1636">
        <f t="shared" si="453"/>
        <v>0</v>
      </c>
      <c r="W1636" s="9">
        <f t="shared" si="460"/>
        <v>0</v>
      </c>
      <c r="X1636" s="9">
        <f t="shared" si="466"/>
        <v>1</v>
      </c>
      <c r="Y1636">
        <f t="shared" si="454"/>
        <v>0</v>
      </c>
      <c r="Z1636" s="9">
        <f t="shared" si="461"/>
        <v>0</v>
      </c>
      <c r="AA1636" s="9">
        <f t="shared" si="467"/>
        <v>1</v>
      </c>
    </row>
    <row r="1637" spans="1:27" x14ac:dyDescent="0.2">
      <c r="A1637" s="4">
        <v>42745</v>
      </c>
      <c r="B1637" s="7">
        <v>-5.7411620805438877E-4</v>
      </c>
      <c r="C1637" s="7">
        <v>-2.0452288910746574E-2</v>
      </c>
      <c r="D1637" s="7">
        <v>-1.0631810873746872E-2</v>
      </c>
      <c r="E1637" s="7">
        <v>-6.438910961151123E-3</v>
      </c>
      <c r="F1637" s="7">
        <v>7.2131860069930553E-3</v>
      </c>
      <c r="G1637" s="7">
        <v>7.3965294286608696E-3</v>
      </c>
      <c r="H1637" s="7">
        <v>1.0635891929268837E-2</v>
      </c>
      <c r="J1637">
        <f t="shared" si="455"/>
        <v>0</v>
      </c>
      <c r="K1637" s="9">
        <f t="shared" si="456"/>
        <v>0</v>
      </c>
      <c r="L1637" s="9">
        <f t="shared" si="462"/>
        <v>1</v>
      </c>
      <c r="M1637">
        <f t="shared" si="450"/>
        <v>0</v>
      </c>
      <c r="N1637" s="9">
        <f t="shared" si="457"/>
        <v>0</v>
      </c>
      <c r="O1637" s="9">
        <f t="shared" si="463"/>
        <v>1</v>
      </c>
      <c r="P1637">
        <f t="shared" si="451"/>
        <v>0</v>
      </c>
      <c r="Q1637" s="9">
        <f t="shared" si="458"/>
        <v>0</v>
      </c>
      <c r="R1637" s="9">
        <f t="shared" si="464"/>
        <v>1</v>
      </c>
      <c r="S1637">
        <f t="shared" si="452"/>
        <v>0</v>
      </c>
      <c r="T1637" s="9">
        <f t="shared" si="459"/>
        <v>0</v>
      </c>
      <c r="U1637" s="9">
        <f t="shared" si="465"/>
        <v>1</v>
      </c>
      <c r="V1637">
        <f t="shared" si="453"/>
        <v>0</v>
      </c>
      <c r="W1637" s="9">
        <f t="shared" si="460"/>
        <v>0</v>
      </c>
      <c r="X1637" s="9">
        <f t="shared" si="466"/>
        <v>1</v>
      </c>
      <c r="Y1637">
        <f t="shared" si="454"/>
        <v>0</v>
      </c>
      <c r="Z1637" s="9">
        <f t="shared" si="461"/>
        <v>0</v>
      </c>
      <c r="AA1637" s="9">
        <f t="shared" si="467"/>
        <v>1</v>
      </c>
    </row>
    <row r="1638" spans="1:27" x14ac:dyDescent="0.2">
      <c r="A1638" s="4">
        <v>42746</v>
      </c>
      <c r="B1638" s="7">
        <v>3.0434710213531981E-3</v>
      </c>
      <c r="C1638" s="7">
        <v>-1.9877007231116295E-2</v>
      </c>
      <c r="D1638" s="7">
        <v>-1.0142849758267403E-2</v>
      </c>
      <c r="E1638" s="7">
        <v>-5.5999215692281723E-3</v>
      </c>
      <c r="F1638" s="7">
        <v>6.4680068753659725E-3</v>
      </c>
      <c r="G1638" s="7">
        <v>6.7892628721892834E-3</v>
      </c>
      <c r="H1638" s="7">
        <v>9.5001896843314171E-3</v>
      </c>
      <c r="J1638">
        <f t="shared" si="455"/>
        <v>0</v>
      </c>
      <c r="K1638" s="9">
        <f t="shared" si="456"/>
        <v>0</v>
      </c>
      <c r="L1638" s="9">
        <f t="shared" si="462"/>
        <v>1</v>
      </c>
      <c r="M1638">
        <f t="shared" si="450"/>
        <v>0</v>
      </c>
      <c r="N1638" s="9">
        <f t="shared" si="457"/>
        <v>0</v>
      </c>
      <c r="O1638" s="9">
        <f t="shared" si="463"/>
        <v>1</v>
      </c>
      <c r="P1638">
        <f t="shared" si="451"/>
        <v>0</v>
      </c>
      <c r="Q1638" s="9">
        <f t="shared" si="458"/>
        <v>0</v>
      </c>
      <c r="R1638" s="9">
        <f t="shared" si="464"/>
        <v>1</v>
      </c>
      <c r="S1638">
        <f t="shared" si="452"/>
        <v>0</v>
      </c>
      <c r="T1638" s="9">
        <f t="shared" si="459"/>
        <v>0</v>
      </c>
      <c r="U1638" s="9">
        <f t="shared" si="465"/>
        <v>1</v>
      </c>
      <c r="V1638">
        <f t="shared" si="453"/>
        <v>0</v>
      </c>
      <c r="W1638" s="9">
        <f t="shared" si="460"/>
        <v>0</v>
      </c>
      <c r="X1638" s="9">
        <f t="shared" si="466"/>
        <v>1</v>
      </c>
      <c r="Y1638">
        <f t="shared" si="454"/>
        <v>0</v>
      </c>
      <c r="Z1638" s="9">
        <f t="shared" si="461"/>
        <v>0</v>
      </c>
      <c r="AA1638" s="9">
        <f t="shared" si="467"/>
        <v>1</v>
      </c>
    </row>
    <row r="1639" spans="1:27" x14ac:dyDescent="0.2">
      <c r="A1639" s="4">
        <v>42747</v>
      </c>
      <c r="B1639" s="7">
        <v>-3.1760061985919661E-3</v>
      </c>
      <c r="C1639" s="7">
        <v>-1.964857429265976E-2</v>
      </c>
      <c r="D1639" s="7">
        <v>-9.0066660195589066E-3</v>
      </c>
      <c r="E1639" s="7">
        <v>-5.1082102581858635E-3</v>
      </c>
      <c r="F1639" s="7">
        <v>5.0588855519890785E-3</v>
      </c>
      <c r="G1639" s="7">
        <v>5.7788598351180553E-3</v>
      </c>
      <c r="H1639" s="7">
        <v>8.3830561488866806E-3</v>
      </c>
      <c r="J1639">
        <f t="shared" si="455"/>
        <v>0</v>
      </c>
      <c r="K1639" s="9">
        <f t="shared" si="456"/>
        <v>0</v>
      </c>
      <c r="L1639" s="9">
        <f t="shared" si="462"/>
        <v>1</v>
      </c>
      <c r="M1639">
        <f t="shared" si="450"/>
        <v>0</v>
      </c>
      <c r="N1639" s="9">
        <f t="shared" si="457"/>
        <v>0</v>
      </c>
      <c r="O1639" s="9">
        <f t="shared" si="463"/>
        <v>1</v>
      </c>
      <c r="P1639">
        <f t="shared" si="451"/>
        <v>0</v>
      </c>
      <c r="Q1639" s="9">
        <f t="shared" si="458"/>
        <v>0</v>
      </c>
      <c r="R1639" s="9">
        <f t="shared" si="464"/>
        <v>1</v>
      </c>
      <c r="S1639">
        <f t="shared" si="452"/>
        <v>0</v>
      </c>
      <c r="T1639" s="9">
        <f t="shared" si="459"/>
        <v>0</v>
      </c>
      <c r="U1639" s="9">
        <f t="shared" si="465"/>
        <v>1</v>
      </c>
      <c r="V1639">
        <f t="shared" si="453"/>
        <v>0</v>
      </c>
      <c r="W1639" s="9">
        <f t="shared" si="460"/>
        <v>0</v>
      </c>
      <c r="X1639" s="9">
        <f t="shared" si="466"/>
        <v>1</v>
      </c>
      <c r="Y1639">
        <f t="shared" si="454"/>
        <v>0</v>
      </c>
      <c r="Z1639" s="9">
        <f t="shared" si="461"/>
        <v>0</v>
      </c>
      <c r="AA1639" s="9">
        <f t="shared" si="467"/>
        <v>1</v>
      </c>
    </row>
    <row r="1640" spans="1:27" x14ac:dyDescent="0.2">
      <c r="A1640" s="4">
        <v>42748</v>
      </c>
      <c r="B1640" s="7">
        <v>4.0124395197926842E-3</v>
      </c>
      <c r="C1640" s="7">
        <v>-2.0570006221532822E-2</v>
      </c>
      <c r="D1640" s="7">
        <v>-1.0011437349021435E-2</v>
      </c>
      <c r="E1640" s="7">
        <v>-5.0835977308452129E-3</v>
      </c>
      <c r="F1640" s="7">
        <v>6.478331983089447E-3</v>
      </c>
      <c r="G1640" s="7">
        <v>6.7952005192637444E-3</v>
      </c>
      <c r="H1640" s="7">
        <v>1.0701471008360386E-2</v>
      </c>
      <c r="J1640">
        <f t="shared" si="455"/>
        <v>0</v>
      </c>
      <c r="K1640" s="9">
        <f t="shared" si="456"/>
        <v>0</v>
      </c>
      <c r="L1640" s="9">
        <f t="shared" si="462"/>
        <v>1</v>
      </c>
      <c r="M1640">
        <f t="shared" si="450"/>
        <v>0</v>
      </c>
      <c r="N1640" s="9">
        <f t="shared" si="457"/>
        <v>0</v>
      </c>
      <c r="O1640" s="9">
        <f t="shared" si="463"/>
        <v>1</v>
      </c>
      <c r="P1640">
        <f t="shared" si="451"/>
        <v>0</v>
      </c>
      <c r="Q1640" s="9">
        <f t="shared" si="458"/>
        <v>0</v>
      </c>
      <c r="R1640" s="9">
        <f t="shared" si="464"/>
        <v>1</v>
      </c>
      <c r="S1640">
        <f t="shared" si="452"/>
        <v>0</v>
      </c>
      <c r="T1640" s="9">
        <f t="shared" si="459"/>
        <v>0</v>
      </c>
      <c r="U1640" s="9">
        <f t="shared" si="465"/>
        <v>1</v>
      </c>
      <c r="V1640">
        <f t="shared" si="453"/>
        <v>0</v>
      </c>
      <c r="W1640" s="9">
        <f t="shared" si="460"/>
        <v>0</v>
      </c>
      <c r="X1640" s="9">
        <f t="shared" si="466"/>
        <v>1</v>
      </c>
      <c r="Y1640">
        <f t="shared" si="454"/>
        <v>0</v>
      </c>
      <c r="Z1640" s="9">
        <f t="shared" si="461"/>
        <v>0</v>
      </c>
      <c r="AA1640" s="9">
        <f t="shared" si="467"/>
        <v>1</v>
      </c>
    </row>
    <row r="1641" spans="1:27" x14ac:dyDescent="0.2">
      <c r="A1641" s="4">
        <v>42752</v>
      </c>
      <c r="B1641" s="7">
        <v>-4.3217565943519734E-3</v>
      </c>
      <c r="C1641" s="7">
        <v>-1.9633529707789421E-2</v>
      </c>
      <c r="D1641" s="7">
        <v>-9.0874210000038147E-3</v>
      </c>
      <c r="E1641" s="7">
        <v>-5.002469290047884E-3</v>
      </c>
      <c r="F1641" s="7">
        <v>4.7371513210237026E-3</v>
      </c>
      <c r="G1641" s="7">
        <v>5.3056930191814899E-3</v>
      </c>
      <c r="H1641" s="7">
        <v>8.2733901217579842E-3</v>
      </c>
      <c r="J1641">
        <f t="shared" si="455"/>
        <v>0</v>
      </c>
      <c r="K1641" s="9">
        <f t="shared" si="456"/>
        <v>0</v>
      </c>
      <c r="L1641" s="9">
        <f t="shared" si="462"/>
        <v>1</v>
      </c>
      <c r="M1641">
        <f t="shared" si="450"/>
        <v>0</v>
      </c>
      <c r="N1641" s="9">
        <f t="shared" si="457"/>
        <v>0</v>
      </c>
      <c r="O1641" s="9">
        <f t="shared" si="463"/>
        <v>1</v>
      </c>
      <c r="P1641">
        <f t="shared" si="451"/>
        <v>0</v>
      </c>
      <c r="Q1641" s="9">
        <f t="shared" si="458"/>
        <v>0</v>
      </c>
      <c r="R1641" s="9">
        <f t="shared" si="464"/>
        <v>1</v>
      </c>
      <c r="S1641">
        <f t="shared" si="452"/>
        <v>0</v>
      </c>
      <c r="T1641" s="9">
        <f t="shared" si="459"/>
        <v>0</v>
      </c>
      <c r="U1641" s="9">
        <f t="shared" si="465"/>
        <v>1</v>
      </c>
      <c r="V1641">
        <f t="shared" si="453"/>
        <v>0</v>
      </c>
      <c r="W1641" s="9">
        <f t="shared" si="460"/>
        <v>0</v>
      </c>
      <c r="X1641" s="9">
        <f t="shared" si="466"/>
        <v>1</v>
      </c>
      <c r="Y1641">
        <f t="shared" si="454"/>
        <v>0</v>
      </c>
      <c r="Z1641" s="9">
        <f t="shared" si="461"/>
        <v>0</v>
      </c>
      <c r="AA1641" s="9">
        <f t="shared" si="467"/>
        <v>1</v>
      </c>
    </row>
    <row r="1642" spans="1:27" x14ac:dyDescent="0.2">
      <c r="A1642" s="4">
        <v>42753</v>
      </c>
      <c r="B1642" s="7">
        <v>1.7221208415661748E-3</v>
      </c>
      <c r="C1642" s="7">
        <v>-1.8080446869134903E-2</v>
      </c>
      <c r="D1642" s="7">
        <v>-8.6024589836597443E-3</v>
      </c>
      <c r="E1642" s="7">
        <v>-4.8401947133243084E-3</v>
      </c>
      <c r="F1642" s="7">
        <v>6.0910177417099476E-3</v>
      </c>
      <c r="G1642" s="7">
        <v>5.8426866307854652E-3</v>
      </c>
      <c r="H1642" s="7">
        <v>9.0508190914988518E-3</v>
      </c>
      <c r="J1642">
        <f t="shared" si="455"/>
        <v>0</v>
      </c>
      <c r="K1642" s="9">
        <f t="shared" si="456"/>
        <v>0</v>
      </c>
      <c r="L1642" s="9">
        <f t="shared" si="462"/>
        <v>1</v>
      </c>
      <c r="M1642">
        <f t="shared" si="450"/>
        <v>0</v>
      </c>
      <c r="N1642" s="9">
        <f t="shared" si="457"/>
        <v>0</v>
      </c>
      <c r="O1642" s="9">
        <f t="shared" si="463"/>
        <v>1</v>
      </c>
      <c r="P1642">
        <f t="shared" si="451"/>
        <v>0</v>
      </c>
      <c r="Q1642" s="9">
        <f t="shared" si="458"/>
        <v>0</v>
      </c>
      <c r="R1642" s="9">
        <f t="shared" si="464"/>
        <v>1</v>
      </c>
      <c r="S1642">
        <f t="shared" si="452"/>
        <v>0</v>
      </c>
      <c r="T1642" s="9">
        <f t="shared" si="459"/>
        <v>0</v>
      </c>
      <c r="U1642" s="9">
        <f t="shared" si="465"/>
        <v>1</v>
      </c>
      <c r="V1642">
        <f t="shared" si="453"/>
        <v>0</v>
      </c>
      <c r="W1642" s="9">
        <f t="shared" si="460"/>
        <v>0</v>
      </c>
      <c r="X1642" s="9">
        <f t="shared" si="466"/>
        <v>1</v>
      </c>
      <c r="Y1642">
        <f t="shared" si="454"/>
        <v>0</v>
      </c>
      <c r="Z1642" s="9">
        <f t="shared" si="461"/>
        <v>0</v>
      </c>
      <c r="AA1642" s="9">
        <f t="shared" si="467"/>
        <v>1</v>
      </c>
    </row>
    <row r="1643" spans="1:27" x14ac:dyDescent="0.2">
      <c r="A1643" s="4">
        <v>42754</v>
      </c>
      <c r="B1643" s="7">
        <v>-2.2083839194674279E-3</v>
      </c>
      <c r="C1643" s="7">
        <v>-1.8034463748335838E-2</v>
      </c>
      <c r="D1643" s="7">
        <v>-9.0510770678520203E-3</v>
      </c>
      <c r="E1643" s="7">
        <v>-5.3656292147934437E-3</v>
      </c>
      <c r="F1643" s="7">
        <v>5.2442303858697414E-3</v>
      </c>
      <c r="G1643" s="7">
        <v>5.0855460576713085E-3</v>
      </c>
      <c r="H1643" s="7">
        <v>7.4316770769655704E-3</v>
      </c>
      <c r="J1643">
        <f t="shared" si="455"/>
        <v>0</v>
      </c>
      <c r="K1643" s="9">
        <f t="shared" si="456"/>
        <v>0</v>
      </c>
      <c r="L1643" s="9">
        <f t="shared" si="462"/>
        <v>1</v>
      </c>
      <c r="M1643">
        <f t="shared" si="450"/>
        <v>0</v>
      </c>
      <c r="N1643" s="9">
        <f t="shared" si="457"/>
        <v>0</v>
      </c>
      <c r="O1643" s="9">
        <f t="shared" si="463"/>
        <v>1</v>
      </c>
      <c r="P1643">
        <f t="shared" si="451"/>
        <v>0</v>
      </c>
      <c r="Q1643" s="9">
        <f t="shared" si="458"/>
        <v>0</v>
      </c>
      <c r="R1643" s="9">
        <f t="shared" si="464"/>
        <v>1</v>
      </c>
      <c r="S1643">
        <f t="shared" si="452"/>
        <v>0</v>
      </c>
      <c r="T1643" s="9">
        <f t="shared" si="459"/>
        <v>0</v>
      </c>
      <c r="U1643" s="9">
        <f t="shared" si="465"/>
        <v>1</v>
      </c>
      <c r="V1643">
        <f t="shared" si="453"/>
        <v>0</v>
      </c>
      <c r="W1643" s="9">
        <f t="shared" si="460"/>
        <v>0</v>
      </c>
      <c r="X1643" s="9">
        <f t="shared" si="466"/>
        <v>1</v>
      </c>
      <c r="Y1643">
        <f t="shared" si="454"/>
        <v>0</v>
      </c>
      <c r="Z1643" s="9">
        <f t="shared" si="461"/>
        <v>0</v>
      </c>
      <c r="AA1643" s="9">
        <f t="shared" si="467"/>
        <v>1</v>
      </c>
    </row>
    <row r="1644" spans="1:27" x14ac:dyDescent="0.2">
      <c r="A1644" s="4">
        <v>42755</v>
      </c>
      <c r="B1644" s="7">
        <v>1.8995036081313988E-3</v>
      </c>
      <c r="C1644" s="7">
        <v>-2.0147792994976044E-2</v>
      </c>
      <c r="D1644" s="7">
        <v>-1.0115701705217361E-2</v>
      </c>
      <c r="E1644" s="7">
        <v>-5.4824608378112316E-3</v>
      </c>
      <c r="F1644" s="7">
        <v>6.3360445201396942E-3</v>
      </c>
      <c r="G1644" s="7">
        <v>6.325132679194212E-3</v>
      </c>
      <c r="H1644" s="7">
        <v>9.7420839592814445E-3</v>
      </c>
      <c r="J1644">
        <f t="shared" si="455"/>
        <v>0</v>
      </c>
      <c r="K1644" s="9">
        <f t="shared" si="456"/>
        <v>0</v>
      </c>
      <c r="L1644" s="9">
        <f t="shared" si="462"/>
        <v>1</v>
      </c>
      <c r="M1644">
        <f t="shared" si="450"/>
        <v>0</v>
      </c>
      <c r="N1644" s="9">
        <f t="shared" si="457"/>
        <v>0</v>
      </c>
      <c r="O1644" s="9">
        <f t="shared" si="463"/>
        <v>1</v>
      </c>
      <c r="P1644">
        <f t="shared" si="451"/>
        <v>0</v>
      </c>
      <c r="Q1644" s="9">
        <f t="shared" si="458"/>
        <v>0</v>
      </c>
      <c r="R1644" s="9">
        <f t="shared" si="464"/>
        <v>1</v>
      </c>
      <c r="S1644">
        <f t="shared" si="452"/>
        <v>0</v>
      </c>
      <c r="T1644" s="9">
        <f t="shared" si="459"/>
        <v>0</v>
      </c>
      <c r="U1644" s="9">
        <f t="shared" si="465"/>
        <v>1</v>
      </c>
      <c r="V1644">
        <f t="shared" si="453"/>
        <v>0</v>
      </c>
      <c r="W1644" s="9">
        <f t="shared" si="460"/>
        <v>0</v>
      </c>
      <c r="X1644" s="9">
        <f t="shared" si="466"/>
        <v>1</v>
      </c>
      <c r="Y1644">
        <f t="shared" si="454"/>
        <v>0</v>
      </c>
      <c r="Z1644" s="9">
        <f t="shared" si="461"/>
        <v>0</v>
      </c>
      <c r="AA1644" s="9">
        <f t="shared" si="467"/>
        <v>1</v>
      </c>
    </row>
    <row r="1645" spans="1:27" x14ac:dyDescent="0.2">
      <c r="A1645" s="4">
        <v>42758</v>
      </c>
      <c r="B1645" s="7">
        <v>-1.722653311446293E-3</v>
      </c>
      <c r="C1645" s="7">
        <v>-2.0379545167088509E-2</v>
      </c>
      <c r="D1645" s="7">
        <v>-1.0112416930496693E-2</v>
      </c>
      <c r="E1645" s="7">
        <v>-5.5530164390802383E-3</v>
      </c>
      <c r="F1645" s="7">
        <v>5.6571285240352154E-3</v>
      </c>
      <c r="G1645" s="7">
        <v>6.0370811261236668E-3</v>
      </c>
      <c r="H1645" s="7">
        <v>8.9387604966759682E-3</v>
      </c>
      <c r="J1645">
        <f t="shared" si="455"/>
        <v>0</v>
      </c>
      <c r="K1645" s="9">
        <f t="shared" si="456"/>
        <v>0</v>
      </c>
      <c r="L1645" s="9">
        <f t="shared" si="462"/>
        <v>1</v>
      </c>
      <c r="M1645">
        <f t="shared" si="450"/>
        <v>0</v>
      </c>
      <c r="N1645" s="9">
        <f t="shared" si="457"/>
        <v>0</v>
      </c>
      <c r="O1645" s="9">
        <f t="shared" si="463"/>
        <v>1</v>
      </c>
      <c r="P1645">
        <f t="shared" si="451"/>
        <v>0</v>
      </c>
      <c r="Q1645" s="9">
        <f t="shared" si="458"/>
        <v>0</v>
      </c>
      <c r="R1645" s="9">
        <f t="shared" si="464"/>
        <v>1</v>
      </c>
      <c r="S1645">
        <f t="shared" si="452"/>
        <v>0</v>
      </c>
      <c r="T1645" s="9">
        <f t="shared" si="459"/>
        <v>0</v>
      </c>
      <c r="U1645" s="9">
        <f t="shared" si="465"/>
        <v>1</v>
      </c>
      <c r="V1645">
        <f t="shared" si="453"/>
        <v>0</v>
      </c>
      <c r="W1645" s="9">
        <f t="shared" si="460"/>
        <v>0</v>
      </c>
      <c r="X1645" s="9">
        <f t="shared" si="466"/>
        <v>1</v>
      </c>
      <c r="Y1645">
        <f t="shared" si="454"/>
        <v>0</v>
      </c>
      <c r="Z1645" s="9">
        <f t="shared" si="461"/>
        <v>0</v>
      </c>
      <c r="AA1645" s="9">
        <f t="shared" si="467"/>
        <v>1</v>
      </c>
    </row>
    <row r="1646" spans="1:27" x14ac:dyDescent="0.2">
      <c r="A1646" s="4">
        <v>42759</v>
      </c>
      <c r="B1646" s="7">
        <v>5.5548350742783258E-3</v>
      </c>
      <c r="C1646" s="7">
        <v>-2.0319998264312744E-2</v>
      </c>
      <c r="D1646" s="7">
        <v>-9.7929267212748528E-3</v>
      </c>
      <c r="E1646" s="7">
        <v>-5.5037578567862511E-3</v>
      </c>
      <c r="F1646" s="7">
        <v>5.9868288226425648E-3</v>
      </c>
      <c r="G1646" s="7">
        <v>6.0747219249606133E-3</v>
      </c>
      <c r="H1646" s="7">
        <v>8.9875180274248123E-3</v>
      </c>
      <c r="J1646">
        <f t="shared" si="455"/>
        <v>0</v>
      </c>
      <c r="K1646" s="9">
        <f t="shared" si="456"/>
        <v>0</v>
      </c>
      <c r="L1646" s="9">
        <f t="shared" si="462"/>
        <v>1</v>
      </c>
      <c r="M1646">
        <f t="shared" si="450"/>
        <v>0</v>
      </c>
      <c r="N1646" s="9">
        <f t="shared" si="457"/>
        <v>0</v>
      </c>
      <c r="O1646" s="9">
        <f t="shared" si="463"/>
        <v>1</v>
      </c>
      <c r="P1646">
        <f t="shared" si="451"/>
        <v>0</v>
      </c>
      <c r="Q1646" s="9">
        <f t="shared" si="458"/>
        <v>0</v>
      </c>
      <c r="R1646" s="9">
        <f t="shared" si="464"/>
        <v>1</v>
      </c>
      <c r="S1646">
        <f t="shared" si="452"/>
        <v>0</v>
      </c>
      <c r="T1646" s="9">
        <f t="shared" si="459"/>
        <v>0</v>
      </c>
      <c r="U1646" s="9">
        <f t="shared" si="465"/>
        <v>1</v>
      </c>
      <c r="V1646">
        <f t="shared" si="453"/>
        <v>0</v>
      </c>
      <c r="W1646" s="9">
        <f t="shared" si="460"/>
        <v>0</v>
      </c>
      <c r="X1646" s="9">
        <f t="shared" si="466"/>
        <v>1</v>
      </c>
      <c r="Y1646">
        <f t="shared" si="454"/>
        <v>0</v>
      </c>
      <c r="Z1646" s="9">
        <f t="shared" si="461"/>
        <v>0</v>
      </c>
      <c r="AA1646" s="9">
        <f t="shared" si="467"/>
        <v>1</v>
      </c>
    </row>
    <row r="1647" spans="1:27" x14ac:dyDescent="0.2">
      <c r="A1647" s="4">
        <v>42760</v>
      </c>
      <c r="B1647" s="7">
        <v>8.4492130097381917E-3</v>
      </c>
      <c r="C1647" s="7">
        <v>-2.0971477031707764E-2</v>
      </c>
      <c r="D1647" s="7">
        <v>-9.7705395892262459E-3</v>
      </c>
      <c r="E1647" s="7">
        <v>-5.5138524621725082E-3</v>
      </c>
      <c r="F1647" s="7">
        <v>4.6099750325083733E-3</v>
      </c>
      <c r="G1647" s="7">
        <v>5.5784592404961586E-3</v>
      </c>
      <c r="H1647" s="7">
        <v>9.0940557420253754E-3</v>
      </c>
      <c r="J1647">
        <f t="shared" si="455"/>
        <v>0</v>
      </c>
      <c r="K1647" s="9">
        <f t="shared" si="456"/>
        <v>0</v>
      </c>
      <c r="L1647" s="9">
        <f t="shared" si="462"/>
        <v>1</v>
      </c>
      <c r="M1647">
        <f t="shared" si="450"/>
        <v>0</v>
      </c>
      <c r="N1647" s="9">
        <f t="shared" si="457"/>
        <v>0</v>
      </c>
      <c r="O1647" s="9">
        <f t="shared" si="463"/>
        <v>1</v>
      </c>
      <c r="P1647">
        <f t="shared" si="451"/>
        <v>0</v>
      </c>
      <c r="Q1647" s="9">
        <f t="shared" si="458"/>
        <v>0</v>
      </c>
      <c r="R1647" s="9">
        <f t="shared" si="464"/>
        <v>1</v>
      </c>
      <c r="S1647">
        <f t="shared" si="452"/>
        <v>1</v>
      </c>
      <c r="T1647" s="9">
        <f t="shared" si="459"/>
        <v>0</v>
      </c>
      <c r="U1647" s="9">
        <f t="shared" si="465"/>
        <v>0</v>
      </c>
      <c r="V1647">
        <f t="shared" si="453"/>
        <v>1</v>
      </c>
      <c r="W1647" s="9">
        <f t="shared" si="460"/>
        <v>0</v>
      </c>
      <c r="X1647" s="9">
        <f t="shared" si="466"/>
        <v>0</v>
      </c>
      <c r="Y1647">
        <f t="shared" si="454"/>
        <v>0</v>
      </c>
      <c r="Z1647" s="9">
        <f t="shared" si="461"/>
        <v>0</v>
      </c>
      <c r="AA1647" s="9">
        <f t="shared" si="467"/>
        <v>1</v>
      </c>
    </row>
    <row r="1648" spans="1:27" x14ac:dyDescent="0.2">
      <c r="A1648" s="4">
        <v>42761</v>
      </c>
      <c r="B1648" s="7">
        <v>8.7183958206912276E-5</v>
      </c>
      <c r="C1648" s="7">
        <v>-2.2103570401668549E-2</v>
      </c>
      <c r="D1648" s="7">
        <v>-1.0569382458925247E-2</v>
      </c>
      <c r="E1648" s="7">
        <v>-6.5035517327487469E-3</v>
      </c>
      <c r="F1648" s="7">
        <v>4.7089005820453167E-3</v>
      </c>
      <c r="G1648" s="7">
        <v>6.0241394676268101E-3</v>
      </c>
      <c r="H1648" s="7">
        <v>1.007753424346447E-2</v>
      </c>
      <c r="J1648">
        <f t="shared" si="455"/>
        <v>0</v>
      </c>
      <c r="K1648" s="9">
        <f t="shared" si="456"/>
        <v>0</v>
      </c>
      <c r="L1648" s="9">
        <f t="shared" si="462"/>
        <v>1</v>
      </c>
      <c r="M1648">
        <f t="shared" si="450"/>
        <v>0</v>
      </c>
      <c r="N1648" s="9">
        <f t="shared" si="457"/>
        <v>0</v>
      </c>
      <c r="O1648" s="9">
        <f t="shared" si="463"/>
        <v>1</v>
      </c>
      <c r="P1648">
        <f t="shared" si="451"/>
        <v>0</v>
      </c>
      <c r="Q1648" s="9">
        <f t="shared" si="458"/>
        <v>0</v>
      </c>
      <c r="R1648" s="9">
        <f t="shared" si="464"/>
        <v>1</v>
      </c>
      <c r="S1648">
        <f t="shared" si="452"/>
        <v>0</v>
      </c>
      <c r="T1648" s="9">
        <f t="shared" si="459"/>
        <v>0</v>
      </c>
      <c r="U1648" s="9">
        <f t="shared" si="465"/>
        <v>0</v>
      </c>
      <c r="V1648">
        <f t="shared" si="453"/>
        <v>0</v>
      </c>
      <c r="W1648" s="9">
        <f t="shared" si="460"/>
        <v>0</v>
      </c>
      <c r="X1648" s="9">
        <f t="shared" si="466"/>
        <v>0</v>
      </c>
      <c r="Y1648">
        <f t="shared" si="454"/>
        <v>0</v>
      </c>
      <c r="Z1648" s="9">
        <f t="shared" si="461"/>
        <v>0</v>
      </c>
      <c r="AA1648" s="9">
        <f t="shared" si="467"/>
        <v>1</v>
      </c>
    </row>
    <row r="1649" spans="1:27" x14ac:dyDescent="0.2">
      <c r="A1649" s="4">
        <v>42762</v>
      </c>
      <c r="B1649" s="7">
        <v>-2.1818825203298994E-3</v>
      </c>
      <c r="C1649" s="7">
        <v>-2.1382017061114311E-2</v>
      </c>
      <c r="D1649" s="7">
        <v>-1.2365084141492844E-2</v>
      </c>
      <c r="E1649" s="7">
        <v>-7.0635420270264149E-3</v>
      </c>
      <c r="F1649" s="7">
        <v>7.1501233614981174E-3</v>
      </c>
      <c r="G1649" s="7">
        <v>7.0385634899139404E-3</v>
      </c>
      <c r="H1649" s="7">
        <v>1.0733949020504951E-2</v>
      </c>
      <c r="J1649">
        <f t="shared" si="455"/>
        <v>0</v>
      </c>
      <c r="K1649" s="9">
        <f t="shared" si="456"/>
        <v>0</v>
      </c>
      <c r="L1649" s="9">
        <f t="shared" si="462"/>
        <v>1</v>
      </c>
      <c r="M1649">
        <f t="shared" si="450"/>
        <v>0</v>
      </c>
      <c r="N1649" s="9">
        <f t="shared" si="457"/>
        <v>0</v>
      </c>
      <c r="O1649" s="9">
        <f t="shared" si="463"/>
        <v>1</v>
      </c>
      <c r="P1649">
        <f t="shared" si="451"/>
        <v>0</v>
      </c>
      <c r="Q1649" s="9">
        <f t="shared" si="458"/>
        <v>0</v>
      </c>
      <c r="R1649" s="9">
        <f t="shared" si="464"/>
        <v>1</v>
      </c>
      <c r="S1649">
        <f t="shared" si="452"/>
        <v>0</v>
      </c>
      <c r="T1649" s="9">
        <f t="shared" si="459"/>
        <v>0</v>
      </c>
      <c r="U1649" s="9">
        <f t="shared" si="465"/>
        <v>1</v>
      </c>
      <c r="V1649">
        <f t="shared" si="453"/>
        <v>0</v>
      </c>
      <c r="W1649" s="9">
        <f t="shared" si="460"/>
        <v>0</v>
      </c>
      <c r="X1649" s="9">
        <f t="shared" si="466"/>
        <v>1</v>
      </c>
      <c r="Y1649">
        <f t="shared" si="454"/>
        <v>0</v>
      </c>
      <c r="Z1649" s="9">
        <f t="shared" si="461"/>
        <v>0</v>
      </c>
      <c r="AA1649" s="9">
        <f t="shared" si="467"/>
        <v>1</v>
      </c>
    </row>
    <row r="1650" spans="1:27" x14ac:dyDescent="0.2">
      <c r="A1650" s="4">
        <v>42765</v>
      </c>
      <c r="B1650" s="7">
        <v>-5.7392109517377292E-3</v>
      </c>
      <c r="C1650" s="7">
        <v>-1.9014760851860046E-2</v>
      </c>
      <c r="D1650" s="7">
        <v>-1.0704431682825089E-2</v>
      </c>
      <c r="E1650" s="7">
        <v>-6.3525005243718624E-3</v>
      </c>
      <c r="F1650" s="7">
        <v>6.651940755546093E-3</v>
      </c>
      <c r="G1650" s="7">
        <v>6.020872388035059E-3</v>
      </c>
      <c r="H1650" s="7">
        <v>9.4595719128847122E-3</v>
      </c>
      <c r="J1650">
        <f t="shared" si="455"/>
        <v>0</v>
      </c>
      <c r="K1650" s="9">
        <f t="shared" si="456"/>
        <v>0</v>
      </c>
      <c r="L1650" s="9">
        <f t="shared" si="462"/>
        <v>1</v>
      </c>
      <c r="M1650">
        <f t="shared" si="450"/>
        <v>0</v>
      </c>
      <c r="N1650" s="9">
        <f t="shared" si="457"/>
        <v>0</v>
      </c>
      <c r="O1650" s="9">
        <f t="shared" si="463"/>
        <v>1</v>
      </c>
      <c r="P1650">
        <f t="shared" si="451"/>
        <v>0</v>
      </c>
      <c r="Q1650" s="9">
        <f t="shared" si="458"/>
        <v>0</v>
      </c>
      <c r="R1650" s="9">
        <f t="shared" si="464"/>
        <v>1</v>
      </c>
      <c r="S1650">
        <f t="shared" si="452"/>
        <v>0</v>
      </c>
      <c r="T1650" s="9">
        <f t="shared" si="459"/>
        <v>0</v>
      </c>
      <c r="U1650" s="9">
        <f t="shared" si="465"/>
        <v>1</v>
      </c>
      <c r="V1650">
        <f t="shared" si="453"/>
        <v>0</v>
      </c>
      <c r="W1650" s="9">
        <f t="shared" si="460"/>
        <v>0</v>
      </c>
      <c r="X1650" s="9">
        <f t="shared" si="466"/>
        <v>1</v>
      </c>
      <c r="Y1650">
        <f t="shared" si="454"/>
        <v>0</v>
      </c>
      <c r="Z1650" s="9">
        <f t="shared" si="461"/>
        <v>0</v>
      </c>
      <c r="AA1650" s="9">
        <f t="shared" si="467"/>
        <v>1</v>
      </c>
    </row>
    <row r="1651" spans="1:27" x14ac:dyDescent="0.2">
      <c r="A1651" s="4">
        <v>42766</v>
      </c>
      <c r="B1651" s="7">
        <v>-6.5926823616279946E-4</v>
      </c>
      <c r="C1651" s="7">
        <v>-2.7516782283782959E-2</v>
      </c>
      <c r="D1651" s="7">
        <v>-1.403870340436697E-2</v>
      </c>
      <c r="E1651" s="7">
        <v>-7.1500465273857117E-3</v>
      </c>
      <c r="F1651" s="7">
        <v>9.2250499874353409E-3</v>
      </c>
      <c r="G1651" s="7">
        <v>1.0384553112089634E-2</v>
      </c>
      <c r="H1651" s="7">
        <v>1.6344735398888588E-2</v>
      </c>
      <c r="J1651">
        <f t="shared" si="455"/>
        <v>0</v>
      </c>
      <c r="K1651" s="9">
        <f t="shared" si="456"/>
        <v>0</v>
      </c>
      <c r="L1651" s="9">
        <f t="shared" si="462"/>
        <v>1</v>
      </c>
      <c r="M1651">
        <f t="shared" si="450"/>
        <v>0</v>
      </c>
      <c r="N1651" s="9">
        <f t="shared" si="457"/>
        <v>0</v>
      </c>
      <c r="O1651" s="9">
        <f t="shared" si="463"/>
        <v>1</v>
      </c>
      <c r="P1651">
        <f t="shared" si="451"/>
        <v>0</v>
      </c>
      <c r="Q1651" s="9">
        <f t="shared" si="458"/>
        <v>0</v>
      </c>
      <c r="R1651" s="9">
        <f t="shared" si="464"/>
        <v>1</v>
      </c>
      <c r="S1651">
        <f t="shared" si="452"/>
        <v>0</v>
      </c>
      <c r="T1651" s="9">
        <f t="shared" si="459"/>
        <v>0</v>
      </c>
      <c r="U1651" s="9">
        <f t="shared" si="465"/>
        <v>1</v>
      </c>
      <c r="V1651">
        <f t="shared" si="453"/>
        <v>0</v>
      </c>
      <c r="W1651" s="9">
        <f t="shared" si="460"/>
        <v>0</v>
      </c>
      <c r="X1651" s="9">
        <f t="shared" si="466"/>
        <v>1</v>
      </c>
      <c r="Y1651">
        <f t="shared" si="454"/>
        <v>0</v>
      </c>
      <c r="Z1651" s="9">
        <f t="shared" si="461"/>
        <v>0</v>
      </c>
      <c r="AA1651" s="9">
        <f t="shared" si="467"/>
        <v>1</v>
      </c>
    </row>
    <row r="1652" spans="1:27" x14ac:dyDescent="0.2">
      <c r="A1652" s="4">
        <v>42767</v>
      </c>
      <c r="B1652" s="7">
        <v>0</v>
      </c>
      <c r="C1652" s="7">
        <v>-2.2644024342298508E-2</v>
      </c>
      <c r="D1652" s="7">
        <v>-1.188430842012167E-2</v>
      </c>
      <c r="E1652" s="7">
        <v>-6.8528973497450352E-3</v>
      </c>
      <c r="F1652" s="7">
        <v>7.6795876957476139E-3</v>
      </c>
      <c r="G1652" s="7">
        <v>8.1466967239975929E-3</v>
      </c>
      <c r="H1652" s="7">
        <v>1.086921151727438E-2</v>
      </c>
      <c r="J1652">
        <f t="shared" si="455"/>
        <v>0</v>
      </c>
      <c r="K1652" s="9">
        <f t="shared" si="456"/>
        <v>0</v>
      </c>
      <c r="L1652" s="9">
        <f t="shared" si="462"/>
        <v>1</v>
      </c>
      <c r="M1652">
        <f t="shared" si="450"/>
        <v>0</v>
      </c>
      <c r="N1652" s="9">
        <f t="shared" si="457"/>
        <v>0</v>
      </c>
      <c r="O1652" s="9">
        <f t="shared" si="463"/>
        <v>1</v>
      </c>
      <c r="P1652">
        <f t="shared" si="451"/>
        <v>0</v>
      </c>
      <c r="Q1652" s="9">
        <f t="shared" si="458"/>
        <v>0</v>
      </c>
      <c r="R1652" s="9">
        <f t="shared" si="464"/>
        <v>1</v>
      </c>
      <c r="S1652">
        <f t="shared" si="452"/>
        <v>0</v>
      </c>
      <c r="T1652" s="9">
        <f t="shared" si="459"/>
        <v>0</v>
      </c>
      <c r="U1652" s="9">
        <f t="shared" si="465"/>
        <v>1</v>
      </c>
      <c r="V1652">
        <f t="shared" si="453"/>
        <v>0</v>
      </c>
      <c r="W1652" s="9">
        <f t="shared" si="460"/>
        <v>0</v>
      </c>
      <c r="X1652" s="9">
        <f t="shared" si="466"/>
        <v>1</v>
      </c>
      <c r="Y1652">
        <f t="shared" si="454"/>
        <v>0</v>
      </c>
      <c r="Z1652" s="9">
        <f t="shared" si="461"/>
        <v>0</v>
      </c>
      <c r="AA1652" s="9">
        <f t="shared" si="467"/>
        <v>1</v>
      </c>
    </row>
    <row r="1653" spans="1:27" x14ac:dyDescent="0.2">
      <c r="A1653" s="4">
        <v>42768</v>
      </c>
      <c r="B1653" s="7">
        <v>3.9561309555732329E-4</v>
      </c>
      <c r="C1653" s="7">
        <v>-2.1946681663393974E-2</v>
      </c>
      <c r="D1653" s="7">
        <v>-1.0796342976391315E-2</v>
      </c>
      <c r="E1653" s="7">
        <v>-5.7866373099386692E-3</v>
      </c>
      <c r="F1653" s="7">
        <v>6.5123648382723331E-3</v>
      </c>
      <c r="G1653" s="7">
        <v>6.9578620605170727E-3</v>
      </c>
      <c r="H1653" s="7">
        <v>9.5641855150461197E-3</v>
      </c>
      <c r="J1653">
        <f t="shared" si="455"/>
        <v>0</v>
      </c>
      <c r="K1653" s="9">
        <f t="shared" si="456"/>
        <v>0</v>
      </c>
      <c r="L1653" s="9">
        <f t="shared" si="462"/>
        <v>1</v>
      </c>
      <c r="M1653">
        <f t="shared" si="450"/>
        <v>0</v>
      </c>
      <c r="N1653" s="9">
        <f t="shared" si="457"/>
        <v>0</v>
      </c>
      <c r="O1653" s="9">
        <f t="shared" si="463"/>
        <v>1</v>
      </c>
      <c r="P1653">
        <f t="shared" si="451"/>
        <v>0</v>
      </c>
      <c r="Q1653" s="9">
        <f t="shared" si="458"/>
        <v>0</v>
      </c>
      <c r="R1653" s="9">
        <f t="shared" si="464"/>
        <v>1</v>
      </c>
      <c r="S1653">
        <f t="shared" si="452"/>
        <v>0</v>
      </c>
      <c r="T1653" s="9">
        <f t="shared" si="459"/>
        <v>0</v>
      </c>
      <c r="U1653" s="9">
        <f t="shared" si="465"/>
        <v>1</v>
      </c>
      <c r="V1653">
        <f t="shared" si="453"/>
        <v>0</v>
      </c>
      <c r="W1653" s="9">
        <f t="shared" si="460"/>
        <v>0</v>
      </c>
      <c r="X1653" s="9">
        <f t="shared" si="466"/>
        <v>1</v>
      </c>
      <c r="Y1653">
        <f t="shared" si="454"/>
        <v>0</v>
      </c>
      <c r="Z1653" s="9">
        <f t="shared" si="461"/>
        <v>0</v>
      </c>
      <c r="AA1653" s="9">
        <f t="shared" si="467"/>
        <v>1</v>
      </c>
    </row>
    <row r="1654" spans="1:27" x14ac:dyDescent="0.2">
      <c r="A1654" s="4">
        <v>42769</v>
      </c>
      <c r="B1654" s="7">
        <v>6.832542347879408E-3</v>
      </c>
      <c r="C1654" s="7">
        <v>-2.0782580599188805E-2</v>
      </c>
      <c r="D1654" s="7">
        <v>-1.0243801400065422E-2</v>
      </c>
      <c r="E1654" s="7">
        <v>-5.5393055081367493E-3</v>
      </c>
      <c r="F1654" s="7">
        <v>5.9536374174058437E-3</v>
      </c>
      <c r="G1654" s="7">
        <v>6.0577192343771458E-3</v>
      </c>
      <c r="H1654" s="7">
        <v>8.6525389924645424E-3</v>
      </c>
      <c r="J1654">
        <f t="shared" si="455"/>
        <v>0</v>
      </c>
      <c r="K1654" s="9">
        <f t="shared" si="456"/>
        <v>0</v>
      </c>
      <c r="L1654" s="9">
        <f t="shared" si="462"/>
        <v>1</v>
      </c>
      <c r="M1654">
        <f t="shared" si="450"/>
        <v>0</v>
      </c>
      <c r="N1654" s="9">
        <f t="shared" si="457"/>
        <v>0</v>
      </c>
      <c r="O1654" s="9">
        <f t="shared" si="463"/>
        <v>1</v>
      </c>
      <c r="P1654">
        <f t="shared" si="451"/>
        <v>0</v>
      </c>
      <c r="Q1654" s="9">
        <f t="shared" si="458"/>
        <v>0</v>
      </c>
      <c r="R1654" s="9">
        <f t="shared" si="464"/>
        <v>1</v>
      </c>
      <c r="S1654">
        <f t="shared" si="452"/>
        <v>1</v>
      </c>
      <c r="T1654" s="9">
        <f t="shared" si="459"/>
        <v>0</v>
      </c>
      <c r="U1654" s="9">
        <f t="shared" si="465"/>
        <v>0</v>
      </c>
      <c r="V1654">
        <f t="shared" si="453"/>
        <v>1</v>
      </c>
      <c r="W1654" s="9">
        <f t="shared" si="460"/>
        <v>0</v>
      </c>
      <c r="X1654" s="9">
        <f t="shared" si="466"/>
        <v>0</v>
      </c>
      <c r="Y1654">
        <f t="shared" si="454"/>
        <v>0</v>
      </c>
      <c r="Z1654" s="9">
        <f t="shared" si="461"/>
        <v>0</v>
      </c>
      <c r="AA1654" s="9">
        <f t="shared" si="467"/>
        <v>1</v>
      </c>
    </row>
    <row r="1655" spans="1:27" x14ac:dyDescent="0.2">
      <c r="A1655" s="4">
        <v>42772</v>
      </c>
      <c r="B1655" s="7">
        <v>-1.9661393553856779E-3</v>
      </c>
      <c r="C1655" s="7">
        <v>-2.1300019696354866E-2</v>
      </c>
      <c r="D1655" s="7">
        <v>-9.671185165643692E-3</v>
      </c>
      <c r="E1655" s="7">
        <v>-5.7156546972692013E-3</v>
      </c>
      <c r="F1655" s="7">
        <v>4.5554134994745255E-3</v>
      </c>
      <c r="G1655" s="7">
        <v>5.5192010477185249E-3</v>
      </c>
      <c r="H1655" s="7">
        <v>8.9444117620587349E-3</v>
      </c>
      <c r="J1655">
        <f t="shared" si="455"/>
        <v>0</v>
      </c>
      <c r="K1655" s="9">
        <f t="shared" si="456"/>
        <v>0</v>
      </c>
      <c r="L1655" s="9">
        <f t="shared" si="462"/>
        <v>1</v>
      </c>
      <c r="M1655">
        <f t="shared" si="450"/>
        <v>0</v>
      </c>
      <c r="N1655" s="9">
        <f t="shared" si="457"/>
        <v>0</v>
      </c>
      <c r="O1655" s="9">
        <f t="shared" si="463"/>
        <v>1</v>
      </c>
      <c r="P1655">
        <f t="shared" si="451"/>
        <v>0</v>
      </c>
      <c r="Q1655" s="9">
        <f t="shared" si="458"/>
        <v>0</v>
      </c>
      <c r="R1655" s="9">
        <f t="shared" si="464"/>
        <v>1</v>
      </c>
      <c r="S1655">
        <f t="shared" si="452"/>
        <v>0</v>
      </c>
      <c r="T1655" s="9">
        <f t="shared" si="459"/>
        <v>0</v>
      </c>
      <c r="U1655" s="9">
        <f t="shared" si="465"/>
        <v>0</v>
      </c>
      <c r="V1655">
        <f t="shared" si="453"/>
        <v>0</v>
      </c>
      <c r="W1655" s="9">
        <f t="shared" si="460"/>
        <v>0</v>
      </c>
      <c r="X1655" s="9">
        <f t="shared" si="466"/>
        <v>0</v>
      </c>
      <c r="Y1655">
        <f t="shared" si="454"/>
        <v>0</v>
      </c>
      <c r="Z1655" s="9">
        <f t="shared" si="461"/>
        <v>0</v>
      </c>
      <c r="AA1655" s="9">
        <f t="shared" si="467"/>
        <v>1</v>
      </c>
    </row>
    <row r="1656" spans="1:27" x14ac:dyDescent="0.2">
      <c r="A1656" s="4">
        <v>42773</v>
      </c>
      <c r="B1656" s="7">
        <v>8.3061929626390815E-4</v>
      </c>
      <c r="C1656" s="7">
        <v>-1.9727233797311783E-2</v>
      </c>
      <c r="D1656" s="7">
        <v>-9.905659593641758E-3</v>
      </c>
      <c r="E1656" s="7">
        <v>-5.5222953669726849E-3</v>
      </c>
      <c r="F1656" s="7">
        <v>6.0241846367716789E-3</v>
      </c>
      <c r="G1656" s="7">
        <v>5.6935311295092106E-3</v>
      </c>
      <c r="H1656" s="7">
        <v>9.081374853849411E-3</v>
      </c>
      <c r="J1656">
        <f t="shared" si="455"/>
        <v>0</v>
      </c>
      <c r="K1656" s="9">
        <f t="shared" si="456"/>
        <v>0</v>
      </c>
      <c r="L1656" s="9">
        <f t="shared" si="462"/>
        <v>1</v>
      </c>
      <c r="M1656">
        <f t="shared" si="450"/>
        <v>0</v>
      </c>
      <c r="N1656" s="9">
        <f t="shared" si="457"/>
        <v>0</v>
      </c>
      <c r="O1656" s="9">
        <f t="shared" si="463"/>
        <v>1</v>
      </c>
      <c r="P1656">
        <f t="shared" si="451"/>
        <v>0</v>
      </c>
      <c r="Q1656" s="9">
        <f t="shared" si="458"/>
        <v>0</v>
      </c>
      <c r="R1656" s="9">
        <f t="shared" si="464"/>
        <v>1</v>
      </c>
      <c r="S1656">
        <f t="shared" si="452"/>
        <v>0</v>
      </c>
      <c r="T1656" s="9">
        <f t="shared" si="459"/>
        <v>0</v>
      </c>
      <c r="U1656" s="9">
        <f t="shared" si="465"/>
        <v>1</v>
      </c>
      <c r="V1656">
        <f t="shared" si="453"/>
        <v>0</v>
      </c>
      <c r="W1656" s="9">
        <f t="shared" si="460"/>
        <v>0</v>
      </c>
      <c r="X1656" s="9">
        <f t="shared" si="466"/>
        <v>1</v>
      </c>
      <c r="Y1656">
        <f t="shared" si="454"/>
        <v>0</v>
      </c>
      <c r="Z1656" s="9">
        <f t="shared" si="461"/>
        <v>0</v>
      </c>
      <c r="AA1656" s="9">
        <f t="shared" si="467"/>
        <v>1</v>
      </c>
    </row>
    <row r="1657" spans="1:27" x14ac:dyDescent="0.2">
      <c r="A1657" s="4">
        <v>42774</v>
      </c>
      <c r="B1657" s="7">
        <v>7.8626658486515325E-4</v>
      </c>
      <c r="C1657" s="7">
        <v>-1.78188756108284E-2</v>
      </c>
      <c r="D1657" s="7">
        <v>-9.2764608561992645E-3</v>
      </c>
      <c r="E1657" s="7">
        <v>-5.4024686105549335E-3</v>
      </c>
      <c r="F1657" s="7">
        <v>5.2792653441429138E-3</v>
      </c>
      <c r="G1657" s="7">
        <v>4.7168433666229248E-3</v>
      </c>
      <c r="H1657" s="7">
        <v>7.2745145298540592E-3</v>
      </c>
      <c r="J1657">
        <f t="shared" si="455"/>
        <v>0</v>
      </c>
      <c r="K1657" s="9">
        <f t="shared" si="456"/>
        <v>0</v>
      </c>
      <c r="L1657" s="9">
        <f t="shared" si="462"/>
        <v>1</v>
      </c>
      <c r="M1657">
        <f t="shared" si="450"/>
        <v>0</v>
      </c>
      <c r="N1657" s="9">
        <f t="shared" si="457"/>
        <v>0</v>
      </c>
      <c r="O1657" s="9">
        <f t="shared" si="463"/>
        <v>1</v>
      </c>
      <c r="P1657">
        <f t="shared" si="451"/>
        <v>0</v>
      </c>
      <c r="Q1657" s="9">
        <f t="shared" si="458"/>
        <v>0</v>
      </c>
      <c r="R1657" s="9">
        <f t="shared" si="464"/>
        <v>1</v>
      </c>
      <c r="S1657">
        <f t="shared" si="452"/>
        <v>0</v>
      </c>
      <c r="T1657" s="9">
        <f t="shared" si="459"/>
        <v>0</v>
      </c>
      <c r="U1657" s="9">
        <f t="shared" si="465"/>
        <v>1</v>
      </c>
      <c r="V1657">
        <f t="shared" si="453"/>
        <v>0</v>
      </c>
      <c r="W1657" s="9">
        <f t="shared" si="460"/>
        <v>0</v>
      </c>
      <c r="X1657" s="9">
        <f t="shared" si="466"/>
        <v>1</v>
      </c>
      <c r="Y1657">
        <f t="shared" si="454"/>
        <v>0</v>
      </c>
      <c r="Z1657" s="9">
        <f t="shared" si="461"/>
        <v>0</v>
      </c>
      <c r="AA1657" s="9">
        <f t="shared" si="467"/>
        <v>1</v>
      </c>
    </row>
    <row r="1658" spans="1:27" x14ac:dyDescent="0.2">
      <c r="A1658" s="4">
        <v>42775</v>
      </c>
      <c r="B1658" s="7">
        <v>6.1377926935069684E-3</v>
      </c>
      <c r="C1658" s="7">
        <v>-1.9928935915231705E-2</v>
      </c>
      <c r="D1658" s="7">
        <v>-1.0038209147751331E-2</v>
      </c>
      <c r="E1658" s="7">
        <v>-5.7845432311296463E-3</v>
      </c>
      <c r="F1658" s="7">
        <v>5.8114663697779179E-3</v>
      </c>
      <c r="G1658" s="7">
        <v>5.7248189114034176E-3</v>
      </c>
      <c r="H1658" s="7">
        <v>8.3019323647022247E-3</v>
      </c>
      <c r="J1658">
        <f t="shared" si="455"/>
        <v>0</v>
      </c>
      <c r="K1658" s="9">
        <f t="shared" si="456"/>
        <v>0</v>
      </c>
      <c r="L1658" s="9">
        <f t="shared" si="462"/>
        <v>1</v>
      </c>
      <c r="M1658">
        <f t="shared" si="450"/>
        <v>0</v>
      </c>
      <c r="N1658" s="9">
        <f t="shared" si="457"/>
        <v>0</v>
      </c>
      <c r="O1658" s="9">
        <f t="shared" si="463"/>
        <v>1</v>
      </c>
      <c r="P1658">
        <f t="shared" si="451"/>
        <v>0</v>
      </c>
      <c r="Q1658" s="9">
        <f t="shared" si="458"/>
        <v>0</v>
      </c>
      <c r="R1658" s="9">
        <f t="shared" si="464"/>
        <v>1</v>
      </c>
      <c r="S1658">
        <f t="shared" si="452"/>
        <v>1</v>
      </c>
      <c r="T1658" s="9">
        <f t="shared" si="459"/>
        <v>0</v>
      </c>
      <c r="U1658" s="9">
        <f t="shared" si="465"/>
        <v>0</v>
      </c>
      <c r="V1658">
        <f t="shared" si="453"/>
        <v>1</v>
      </c>
      <c r="W1658" s="9">
        <f t="shared" si="460"/>
        <v>0</v>
      </c>
      <c r="X1658" s="9">
        <f t="shared" si="466"/>
        <v>0</v>
      </c>
      <c r="Y1658">
        <f t="shared" si="454"/>
        <v>0</v>
      </c>
      <c r="Z1658" s="9">
        <f t="shared" si="461"/>
        <v>0</v>
      </c>
      <c r="AA1658" s="9">
        <f t="shared" si="467"/>
        <v>1</v>
      </c>
    </row>
    <row r="1659" spans="1:27" x14ac:dyDescent="0.2">
      <c r="A1659" s="4">
        <v>42776</v>
      </c>
      <c r="B1659" s="7">
        <v>3.6387304605800365E-3</v>
      </c>
      <c r="C1659" s="7">
        <v>-2.2811181843280792E-2</v>
      </c>
      <c r="D1659" s="7">
        <v>-1.0507806204259396E-2</v>
      </c>
      <c r="E1659" s="7">
        <v>-6.3610351644456387E-3</v>
      </c>
      <c r="F1659" s="7">
        <v>5.2760569378733635E-3</v>
      </c>
      <c r="G1659" s="7">
        <v>6.4715677872300148E-3</v>
      </c>
      <c r="H1659" s="7">
        <v>9.6586123108863831E-3</v>
      </c>
      <c r="J1659">
        <f t="shared" si="455"/>
        <v>0</v>
      </c>
      <c r="K1659" s="9">
        <f t="shared" si="456"/>
        <v>0</v>
      </c>
      <c r="L1659" s="9">
        <f t="shared" si="462"/>
        <v>1</v>
      </c>
      <c r="M1659">
        <f t="shared" si="450"/>
        <v>0</v>
      </c>
      <c r="N1659" s="9">
        <f t="shared" si="457"/>
        <v>0</v>
      </c>
      <c r="O1659" s="9">
        <f t="shared" si="463"/>
        <v>1</v>
      </c>
      <c r="P1659">
        <f t="shared" si="451"/>
        <v>0</v>
      </c>
      <c r="Q1659" s="9">
        <f t="shared" si="458"/>
        <v>0</v>
      </c>
      <c r="R1659" s="9">
        <f t="shared" si="464"/>
        <v>1</v>
      </c>
      <c r="S1659">
        <f t="shared" si="452"/>
        <v>0</v>
      </c>
      <c r="T1659" s="9">
        <f t="shared" si="459"/>
        <v>0</v>
      </c>
      <c r="U1659" s="9">
        <f t="shared" si="465"/>
        <v>0</v>
      </c>
      <c r="V1659">
        <f t="shared" si="453"/>
        <v>0</v>
      </c>
      <c r="W1659" s="9">
        <f t="shared" si="460"/>
        <v>0</v>
      </c>
      <c r="X1659" s="9">
        <f t="shared" si="466"/>
        <v>0</v>
      </c>
      <c r="Y1659">
        <f t="shared" si="454"/>
        <v>0</v>
      </c>
      <c r="Z1659" s="9">
        <f t="shared" si="461"/>
        <v>0</v>
      </c>
      <c r="AA1659" s="9">
        <f t="shared" si="467"/>
        <v>1</v>
      </c>
    </row>
    <row r="1660" spans="1:27" x14ac:dyDescent="0.2">
      <c r="A1660" s="4">
        <v>42779</v>
      </c>
      <c r="B1660" s="7">
        <v>5.8633494126722847E-3</v>
      </c>
      <c r="C1660" s="7">
        <v>-2.1898740902543068E-2</v>
      </c>
      <c r="D1660" s="7">
        <v>-1.0408236645162106E-2</v>
      </c>
      <c r="E1660" s="7">
        <v>-6.0452097095549107E-3</v>
      </c>
      <c r="F1660" s="7">
        <v>5.5549074895679951E-3</v>
      </c>
      <c r="G1660" s="7">
        <v>6.3226399943232536E-3</v>
      </c>
      <c r="H1660" s="7">
        <v>9.2255892232060432E-3</v>
      </c>
      <c r="J1660">
        <f t="shared" si="455"/>
        <v>0</v>
      </c>
      <c r="K1660" s="9">
        <f t="shared" si="456"/>
        <v>0</v>
      </c>
      <c r="L1660" s="9">
        <f t="shared" si="462"/>
        <v>1</v>
      </c>
      <c r="M1660">
        <f t="shared" si="450"/>
        <v>0</v>
      </c>
      <c r="N1660" s="9">
        <f t="shared" si="457"/>
        <v>0</v>
      </c>
      <c r="O1660" s="9">
        <f t="shared" si="463"/>
        <v>1</v>
      </c>
      <c r="P1660">
        <f t="shared" si="451"/>
        <v>0</v>
      </c>
      <c r="Q1660" s="9">
        <f t="shared" si="458"/>
        <v>0</v>
      </c>
      <c r="R1660" s="9">
        <f t="shared" si="464"/>
        <v>1</v>
      </c>
      <c r="S1660">
        <f t="shared" si="452"/>
        <v>1</v>
      </c>
      <c r="T1660" s="9">
        <f t="shared" si="459"/>
        <v>0</v>
      </c>
      <c r="U1660" s="9">
        <f t="shared" si="465"/>
        <v>0</v>
      </c>
      <c r="V1660">
        <f t="shared" si="453"/>
        <v>0</v>
      </c>
      <c r="W1660" s="9">
        <f t="shared" si="460"/>
        <v>0</v>
      </c>
      <c r="X1660" s="9">
        <f t="shared" si="466"/>
        <v>1</v>
      </c>
      <c r="Y1660">
        <f t="shared" si="454"/>
        <v>0</v>
      </c>
      <c r="Z1660" s="9">
        <f t="shared" si="461"/>
        <v>0</v>
      </c>
      <c r="AA1660" s="9">
        <f t="shared" si="467"/>
        <v>1</v>
      </c>
    </row>
    <row r="1661" spans="1:27" x14ac:dyDescent="0.2">
      <c r="A1661" s="4">
        <v>42780</v>
      </c>
      <c r="B1661" s="7">
        <v>4.589032992859567E-3</v>
      </c>
      <c r="C1661" s="7">
        <v>-1.9721060991287231E-2</v>
      </c>
      <c r="D1661" s="7">
        <v>-9.6475034952163696E-3</v>
      </c>
      <c r="E1661" s="7">
        <v>-6.0110278427600861E-3</v>
      </c>
      <c r="F1661" s="7">
        <v>4.5857592485845089E-3</v>
      </c>
      <c r="G1661" s="7">
        <v>4.9723316915333271E-3</v>
      </c>
      <c r="H1661" s="7">
        <v>8.2121929153800011E-3</v>
      </c>
      <c r="J1661">
        <f t="shared" si="455"/>
        <v>0</v>
      </c>
      <c r="K1661" s="9">
        <f t="shared" si="456"/>
        <v>0</v>
      </c>
      <c r="L1661" s="9">
        <f t="shared" si="462"/>
        <v>1</v>
      </c>
      <c r="M1661">
        <f t="shared" si="450"/>
        <v>0</v>
      </c>
      <c r="N1661" s="9">
        <f t="shared" si="457"/>
        <v>0</v>
      </c>
      <c r="O1661" s="9">
        <f t="shared" si="463"/>
        <v>1</v>
      </c>
      <c r="P1661">
        <f t="shared" si="451"/>
        <v>0</v>
      </c>
      <c r="Q1661" s="9">
        <f t="shared" si="458"/>
        <v>0</v>
      </c>
      <c r="R1661" s="9">
        <f t="shared" si="464"/>
        <v>1</v>
      </c>
      <c r="S1661">
        <f t="shared" si="452"/>
        <v>1</v>
      </c>
      <c r="T1661" s="9">
        <f t="shared" si="459"/>
        <v>1</v>
      </c>
      <c r="U1661" s="9">
        <f t="shared" si="465"/>
        <v>0</v>
      </c>
      <c r="V1661">
        <f t="shared" si="453"/>
        <v>0</v>
      </c>
      <c r="W1661" s="9">
        <f t="shared" si="460"/>
        <v>0</v>
      </c>
      <c r="X1661" s="9">
        <f t="shared" si="466"/>
        <v>1</v>
      </c>
      <c r="Y1661">
        <f t="shared" si="454"/>
        <v>0</v>
      </c>
      <c r="Z1661" s="9">
        <f t="shared" si="461"/>
        <v>0</v>
      </c>
      <c r="AA1661" s="9">
        <f t="shared" si="467"/>
        <v>1</v>
      </c>
    </row>
    <row r="1662" spans="1:27" x14ac:dyDescent="0.2">
      <c r="A1662" s="4">
        <v>42781</v>
      </c>
      <c r="B1662" s="7">
        <v>5.7174708807549582E-3</v>
      </c>
      <c r="C1662" s="7">
        <v>-2.0760076120495796E-2</v>
      </c>
      <c r="D1662" s="7">
        <v>-1.0741310194134712E-2</v>
      </c>
      <c r="E1662" s="7">
        <v>-6.4879674464464188E-3</v>
      </c>
      <c r="F1662" s="7">
        <v>5.4231584072113037E-3</v>
      </c>
      <c r="G1662" s="7">
        <v>5.7056904770433903E-3</v>
      </c>
      <c r="H1662" s="7">
        <v>9.1338269412517548E-3</v>
      </c>
      <c r="J1662">
        <f t="shared" si="455"/>
        <v>0</v>
      </c>
      <c r="K1662" s="9">
        <f t="shared" si="456"/>
        <v>0</v>
      </c>
      <c r="L1662" s="9">
        <f t="shared" si="462"/>
        <v>1</v>
      </c>
      <c r="M1662">
        <f t="shared" si="450"/>
        <v>0</v>
      </c>
      <c r="N1662" s="9">
        <f t="shared" si="457"/>
        <v>0</v>
      </c>
      <c r="O1662" s="9">
        <f t="shared" si="463"/>
        <v>1</v>
      </c>
      <c r="P1662">
        <f t="shared" si="451"/>
        <v>0</v>
      </c>
      <c r="Q1662" s="9">
        <f t="shared" si="458"/>
        <v>0</v>
      </c>
      <c r="R1662" s="9">
        <f t="shared" si="464"/>
        <v>1</v>
      </c>
      <c r="S1662">
        <f t="shared" si="452"/>
        <v>1</v>
      </c>
      <c r="T1662" s="9">
        <f t="shared" si="459"/>
        <v>1</v>
      </c>
      <c r="U1662" s="9">
        <f t="shared" si="465"/>
        <v>0</v>
      </c>
      <c r="V1662">
        <f t="shared" si="453"/>
        <v>1</v>
      </c>
      <c r="W1662" s="9">
        <f t="shared" si="460"/>
        <v>0</v>
      </c>
      <c r="X1662" s="9">
        <f t="shared" si="466"/>
        <v>0</v>
      </c>
      <c r="Y1662">
        <f t="shared" si="454"/>
        <v>0</v>
      </c>
      <c r="Z1662" s="9">
        <f t="shared" si="461"/>
        <v>0</v>
      </c>
      <c r="AA1662" s="9">
        <f t="shared" si="467"/>
        <v>1</v>
      </c>
    </row>
    <row r="1663" spans="1:27" x14ac:dyDescent="0.2">
      <c r="A1663" s="4">
        <v>42782</v>
      </c>
      <c r="B1663" s="7">
        <v>-2.0442937272806346E-3</v>
      </c>
      <c r="C1663" s="7">
        <v>-2.3430692031979561E-2</v>
      </c>
      <c r="D1663" s="7">
        <v>-1.2053264304995537E-2</v>
      </c>
      <c r="E1663" s="7">
        <v>-7.2208410128951073E-3</v>
      </c>
      <c r="F1663" s="7">
        <v>5.9112147428095341E-3</v>
      </c>
      <c r="G1663" s="7">
        <v>6.6879359073936939E-3</v>
      </c>
      <c r="H1663" s="7">
        <v>1.0702571831643581E-2</v>
      </c>
      <c r="J1663">
        <f t="shared" si="455"/>
        <v>0</v>
      </c>
      <c r="K1663" s="9">
        <f t="shared" si="456"/>
        <v>0</v>
      </c>
      <c r="L1663" s="9">
        <f t="shared" si="462"/>
        <v>1</v>
      </c>
      <c r="M1663">
        <f t="shared" si="450"/>
        <v>0</v>
      </c>
      <c r="N1663" s="9">
        <f t="shared" si="457"/>
        <v>0</v>
      </c>
      <c r="O1663" s="9">
        <f t="shared" si="463"/>
        <v>1</v>
      </c>
      <c r="P1663">
        <f t="shared" si="451"/>
        <v>0</v>
      </c>
      <c r="Q1663" s="9">
        <f t="shared" si="458"/>
        <v>0</v>
      </c>
      <c r="R1663" s="9">
        <f t="shared" si="464"/>
        <v>1</v>
      </c>
      <c r="S1663">
        <f t="shared" si="452"/>
        <v>0</v>
      </c>
      <c r="T1663" s="9">
        <f t="shared" si="459"/>
        <v>0</v>
      </c>
      <c r="U1663" s="9">
        <f t="shared" si="465"/>
        <v>0</v>
      </c>
      <c r="V1663">
        <f t="shared" si="453"/>
        <v>0</v>
      </c>
      <c r="W1663" s="9">
        <f t="shared" si="460"/>
        <v>0</v>
      </c>
      <c r="X1663" s="9">
        <f t="shared" si="466"/>
        <v>0</v>
      </c>
      <c r="Y1663">
        <f t="shared" si="454"/>
        <v>0</v>
      </c>
      <c r="Z1663" s="9">
        <f t="shared" si="461"/>
        <v>0</v>
      </c>
      <c r="AA1663" s="9">
        <f t="shared" si="467"/>
        <v>1</v>
      </c>
    </row>
    <row r="1664" spans="1:27" x14ac:dyDescent="0.2">
      <c r="A1664" s="4">
        <v>42783</v>
      </c>
      <c r="B1664" s="7">
        <v>9.8007891087960471E-4</v>
      </c>
      <c r="C1664" s="7">
        <v>-2.0712314173579216E-2</v>
      </c>
      <c r="D1664" s="7">
        <v>-1.1462542228400707E-2</v>
      </c>
      <c r="E1664" s="7">
        <v>-6.831019651144743E-3</v>
      </c>
      <c r="F1664" s="7">
        <v>6.8904664367437363E-3</v>
      </c>
      <c r="G1664" s="7">
        <v>6.3791926950216293E-3</v>
      </c>
      <c r="H1664" s="7">
        <v>9.9966367706656456E-3</v>
      </c>
      <c r="J1664">
        <f t="shared" si="455"/>
        <v>0</v>
      </c>
      <c r="K1664" s="9">
        <f t="shared" si="456"/>
        <v>0</v>
      </c>
      <c r="L1664" s="9">
        <f t="shared" si="462"/>
        <v>1</v>
      </c>
      <c r="M1664">
        <f t="shared" si="450"/>
        <v>0</v>
      </c>
      <c r="N1664" s="9">
        <f t="shared" si="457"/>
        <v>0</v>
      </c>
      <c r="O1664" s="9">
        <f t="shared" si="463"/>
        <v>1</v>
      </c>
      <c r="P1664">
        <f t="shared" si="451"/>
        <v>0</v>
      </c>
      <c r="Q1664" s="9">
        <f t="shared" si="458"/>
        <v>0</v>
      </c>
      <c r="R1664" s="9">
        <f t="shared" si="464"/>
        <v>1</v>
      </c>
      <c r="S1664">
        <f t="shared" si="452"/>
        <v>0</v>
      </c>
      <c r="T1664" s="9">
        <f t="shared" si="459"/>
        <v>0</v>
      </c>
      <c r="U1664" s="9">
        <f t="shared" si="465"/>
        <v>1</v>
      </c>
      <c r="V1664">
        <f t="shared" si="453"/>
        <v>0</v>
      </c>
      <c r="W1664" s="9">
        <f t="shared" si="460"/>
        <v>0</v>
      </c>
      <c r="X1664" s="9">
        <f t="shared" si="466"/>
        <v>1</v>
      </c>
      <c r="Y1664">
        <f t="shared" si="454"/>
        <v>0</v>
      </c>
      <c r="Z1664" s="9">
        <f t="shared" si="461"/>
        <v>0</v>
      </c>
      <c r="AA1664" s="9">
        <f t="shared" si="467"/>
        <v>1</v>
      </c>
    </row>
    <row r="1665" spans="1:27" x14ac:dyDescent="0.2">
      <c r="A1665" s="4">
        <v>42787</v>
      </c>
      <c r="B1665" s="7">
        <v>5.1403074164440019E-3</v>
      </c>
      <c r="C1665" s="7">
        <v>-1.9914664328098297E-2</v>
      </c>
      <c r="D1665" s="7">
        <v>-1.1381128802895546E-2</v>
      </c>
      <c r="E1665" s="7">
        <v>-6.7373104393482208E-3</v>
      </c>
      <c r="F1665" s="7">
        <v>6.149850320070982E-3</v>
      </c>
      <c r="G1665" s="7">
        <v>5.5426554754376411E-3</v>
      </c>
      <c r="H1665" s="7">
        <v>8.9101521298289299E-3</v>
      </c>
      <c r="J1665">
        <f t="shared" si="455"/>
        <v>0</v>
      </c>
      <c r="K1665" s="9">
        <f t="shared" si="456"/>
        <v>0</v>
      </c>
      <c r="L1665" s="9">
        <f t="shared" si="462"/>
        <v>1</v>
      </c>
      <c r="M1665">
        <f t="shared" si="450"/>
        <v>0</v>
      </c>
      <c r="N1665" s="9">
        <f t="shared" si="457"/>
        <v>0</v>
      </c>
      <c r="O1665" s="9">
        <f t="shared" si="463"/>
        <v>1</v>
      </c>
      <c r="P1665">
        <f t="shared" si="451"/>
        <v>0</v>
      </c>
      <c r="Q1665" s="9">
        <f t="shared" si="458"/>
        <v>0</v>
      </c>
      <c r="R1665" s="9">
        <f t="shared" si="464"/>
        <v>1</v>
      </c>
      <c r="S1665">
        <f t="shared" si="452"/>
        <v>0</v>
      </c>
      <c r="T1665" s="9">
        <f t="shared" si="459"/>
        <v>0</v>
      </c>
      <c r="U1665" s="9">
        <f t="shared" si="465"/>
        <v>1</v>
      </c>
      <c r="V1665">
        <f t="shared" si="453"/>
        <v>0</v>
      </c>
      <c r="W1665" s="9">
        <f t="shared" si="460"/>
        <v>0</v>
      </c>
      <c r="X1665" s="9">
        <f t="shared" si="466"/>
        <v>1</v>
      </c>
      <c r="Y1665">
        <f t="shared" si="454"/>
        <v>0</v>
      </c>
      <c r="Z1665" s="9">
        <f t="shared" si="461"/>
        <v>0</v>
      </c>
      <c r="AA1665" s="9">
        <f t="shared" si="467"/>
        <v>1</v>
      </c>
    </row>
    <row r="1666" spans="1:27" x14ac:dyDescent="0.2">
      <c r="A1666" s="4">
        <v>42788</v>
      </c>
      <c r="B1666" s="7">
        <v>3.8128323451181654E-4</v>
      </c>
      <c r="C1666" s="7">
        <v>-2.4038152769207954E-2</v>
      </c>
      <c r="D1666" s="7">
        <v>-1.2305241078138351E-2</v>
      </c>
      <c r="E1666" s="7">
        <v>-6.8127061240375042E-3</v>
      </c>
      <c r="F1666" s="7">
        <v>5.9035788290202618E-3</v>
      </c>
      <c r="G1666" s="7">
        <v>6.9167008623480797E-3</v>
      </c>
      <c r="H1666" s="7">
        <v>1.1437532491981983E-2</v>
      </c>
      <c r="J1666">
        <f t="shared" si="455"/>
        <v>0</v>
      </c>
      <c r="K1666" s="9">
        <f t="shared" si="456"/>
        <v>0</v>
      </c>
      <c r="L1666" s="9">
        <f t="shared" si="462"/>
        <v>1</v>
      </c>
      <c r="M1666">
        <f t="shared" ref="M1666:M1674" si="468">IF($B1666&lt;D1666,1,0)</f>
        <v>0</v>
      </c>
      <c r="N1666" s="9">
        <f t="shared" si="457"/>
        <v>0</v>
      </c>
      <c r="O1666" s="9">
        <f t="shared" si="463"/>
        <v>1</v>
      </c>
      <c r="P1666">
        <f t="shared" ref="P1666:P1674" si="469">IF($B1666&lt;E1666,1,0)</f>
        <v>0</v>
      </c>
      <c r="Q1666" s="9">
        <f t="shared" si="458"/>
        <v>0</v>
      </c>
      <c r="R1666" s="9">
        <f t="shared" si="464"/>
        <v>1</v>
      </c>
      <c r="S1666">
        <f t="shared" ref="S1666:S1674" si="470">IF($B1666&gt;F1666,1,0)</f>
        <v>0</v>
      </c>
      <c r="T1666" s="9">
        <f t="shared" si="459"/>
        <v>0</v>
      </c>
      <c r="U1666" s="9">
        <f t="shared" si="465"/>
        <v>1</v>
      </c>
      <c r="V1666">
        <f t="shared" ref="V1666:V1674" si="471">IF($B1666&gt;G1666,1,0)</f>
        <v>0</v>
      </c>
      <c r="W1666" s="9">
        <f t="shared" si="460"/>
        <v>0</v>
      </c>
      <c r="X1666" s="9">
        <f t="shared" si="466"/>
        <v>1</v>
      </c>
      <c r="Y1666">
        <f t="shared" ref="Y1666:Y1674" si="472">IF($B1666&gt;H1666,1,0)</f>
        <v>0</v>
      </c>
      <c r="Z1666" s="9">
        <f t="shared" si="461"/>
        <v>0</v>
      </c>
      <c r="AA1666" s="9">
        <f t="shared" si="467"/>
        <v>1</v>
      </c>
    </row>
    <row r="1667" spans="1:27" x14ac:dyDescent="0.2">
      <c r="A1667" s="4">
        <v>42789</v>
      </c>
      <c r="B1667" s="7">
        <v>8.0445417891265478E-4</v>
      </c>
      <c r="C1667" s="7">
        <v>-2.099105529487133E-2</v>
      </c>
      <c r="D1667" s="7">
        <v>-1.1253094300627708E-2</v>
      </c>
      <c r="E1667" s="7">
        <v>-6.7217601463198662E-3</v>
      </c>
      <c r="F1667" s="7">
        <v>6.3020242378115654E-3</v>
      </c>
      <c r="G1667" s="7">
        <v>6.0223778709769249E-3</v>
      </c>
      <c r="H1667" s="7">
        <v>8.8075920939445496E-3</v>
      </c>
      <c r="J1667">
        <f t="shared" ref="J1667:J1674" si="473">IF(B1667&lt;C1667,1,0)</f>
        <v>0</v>
      </c>
      <c r="K1667" s="9">
        <f t="shared" si="456"/>
        <v>0</v>
      </c>
      <c r="L1667" s="9">
        <f t="shared" si="462"/>
        <v>1</v>
      </c>
      <c r="M1667">
        <f t="shared" si="468"/>
        <v>0</v>
      </c>
      <c r="N1667" s="9">
        <f t="shared" si="457"/>
        <v>0</v>
      </c>
      <c r="O1667" s="9">
        <f t="shared" si="463"/>
        <v>1</v>
      </c>
      <c r="P1667">
        <f t="shared" si="469"/>
        <v>0</v>
      </c>
      <c r="Q1667" s="9">
        <f t="shared" si="458"/>
        <v>0</v>
      </c>
      <c r="R1667" s="9">
        <f t="shared" si="464"/>
        <v>1</v>
      </c>
      <c r="S1667">
        <f t="shared" si="470"/>
        <v>0</v>
      </c>
      <c r="T1667" s="9">
        <f t="shared" si="459"/>
        <v>0</v>
      </c>
      <c r="U1667" s="9">
        <f t="shared" si="465"/>
        <v>1</v>
      </c>
      <c r="V1667">
        <f t="shared" si="471"/>
        <v>0</v>
      </c>
      <c r="W1667" s="9">
        <f t="shared" si="460"/>
        <v>0</v>
      </c>
      <c r="X1667" s="9">
        <f t="shared" si="466"/>
        <v>1</v>
      </c>
      <c r="Y1667">
        <f t="shared" si="472"/>
        <v>0</v>
      </c>
      <c r="Z1667" s="9">
        <f t="shared" si="461"/>
        <v>0</v>
      </c>
      <c r="AA1667" s="9">
        <f t="shared" si="467"/>
        <v>1</v>
      </c>
    </row>
    <row r="1668" spans="1:27" x14ac:dyDescent="0.2">
      <c r="A1668" s="4">
        <v>42790</v>
      </c>
      <c r="B1668" s="7">
        <v>8.883813008920831E-4</v>
      </c>
      <c r="C1668" s="7">
        <v>-1.9248602911829948E-2</v>
      </c>
      <c r="D1668" s="7">
        <v>-1.0222434997558594E-2</v>
      </c>
      <c r="E1668" s="7">
        <v>-5.6820427998900414E-3</v>
      </c>
      <c r="F1668" s="7">
        <v>5.2300509996712208E-3</v>
      </c>
      <c r="G1668" s="7">
        <v>4.6661300584673882E-3</v>
      </c>
      <c r="H1668" s="7">
        <v>7.6541253365576267E-3</v>
      </c>
      <c r="J1668">
        <f t="shared" si="473"/>
        <v>0</v>
      </c>
      <c r="K1668" s="9">
        <f t="shared" ref="K1668:K1674" si="474">IF(J1668=J1667,IF(J1667=1,1,0),0)</f>
        <v>0</v>
      </c>
      <c r="L1668" s="9">
        <f t="shared" si="462"/>
        <v>1</v>
      </c>
      <c r="M1668">
        <f t="shared" si="468"/>
        <v>0</v>
      </c>
      <c r="N1668" s="9">
        <f t="shared" ref="N1668:N1674" si="475">IF(M1668=M1667,IF(M1667=1,1,0),0)</f>
        <v>0</v>
      </c>
      <c r="O1668" s="9">
        <f t="shared" si="463"/>
        <v>1</v>
      </c>
      <c r="P1668">
        <f t="shared" si="469"/>
        <v>0</v>
      </c>
      <c r="Q1668" s="9">
        <f t="shared" ref="Q1668:Q1674" si="476">IF(P1668=P1667,IF(P1667=1,1,0),0)</f>
        <v>0</v>
      </c>
      <c r="R1668" s="9">
        <f t="shared" si="464"/>
        <v>1</v>
      </c>
      <c r="S1668">
        <f t="shared" si="470"/>
        <v>0</v>
      </c>
      <c r="T1668" s="9">
        <f t="shared" ref="T1668:T1674" si="477">IF(S1668=S1667,IF(S1667=1,1,0),0)</f>
        <v>0</v>
      </c>
      <c r="U1668" s="9">
        <f t="shared" si="465"/>
        <v>1</v>
      </c>
      <c r="V1668">
        <f t="shared" si="471"/>
        <v>0</v>
      </c>
      <c r="W1668" s="9">
        <f t="shared" ref="W1668:W1674" si="478">IF(V1668=V1667,IF(V1667=1,1,0),0)</f>
        <v>0</v>
      </c>
      <c r="X1668" s="9">
        <f t="shared" si="466"/>
        <v>1</v>
      </c>
      <c r="Y1668">
        <f t="shared" si="472"/>
        <v>0</v>
      </c>
      <c r="Z1668" s="9">
        <f t="shared" ref="Z1668:Z1674" si="479">IF(Y1668=Y1667,IF(Y1667=1,1,0),0)</f>
        <v>0</v>
      </c>
      <c r="AA1668" s="9">
        <f t="shared" si="467"/>
        <v>1</v>
      </c>
    </row>
    <row r="1669" spans="1:27" x14ac:dyDescent="0.2">
      <c r="A1669" s="4">
        <v>42793</v>
      </c>
      <c r="B1669" s="7">
        <v>1.4366604347157146E-3</v>
      </c>
      <c r="C1669" s="7">
        <v>-2.0622747018933296E-2</v>
      </c>
      <c r="D1669" s="7">
        <v>-1.0430632159113884E-2</v>
      </c>
      <c r="E1669" s="7">
        <v>-5.8911475352942944E-3</v>
      </c>
      <c r="F1669" s="7">
        <v>5.3371568210422993E-3</v>
      </c>
      <c r="G1669" s="7">
        <v>5.0272597000002861E-3</v>
      </c>
      <c r="H1669" s="7">
        <v>7.9559143632650375E-3</v>
      </c>
      <c r="J1669">
        <f t="shared" si="473"/>
        <v>0</v>
      </c>
      <c r="K1669" s="9">
        <f t="shared" si="474"/>
        <v>0</v>
      </c>
      <c r="L1669" s="9">
        <f t="shared" ref="L1669:L1674" si="480">IF(J1669=J1668,IF(J1668=0,1,0),0)</f>
        <v>1</v>
      </c>
      <c r="M1669">
        <f t="shared" si="468"/>
        <v>0</v>
      </c>
      <c r="N1669" s="9">
        <f t="shared" si="475"/>
        <v>0</v>
      </c>
      <c r="O1669" s="9">
        <f t="shared" ref="O1669:O1674" si="481">IF(M1669=M1668,IF(M1668=0,1,0),0)</f>
        <v>1</v>
      </c>
      <c r="P1669">
        <f t="shared" si="469"/>
        <v>0</v>
      </c>
      <c r="Q1669" s="9">
        <f t="shared" si="476"/>
        <v>0</v>
      </c>
      <c r="R1669" s="9">
        <f t="shared" ref="R1669:R1674" si="482">IF(P1669=P1668,IF(P1668=0,1,0),0)</f>
        <v>1</v>
      </c>
      <c r="S1669">
        <f t="shared" si="470"/>
        <v>0</v>
      </c>
      <c r="T1669" s="9">
        <f t="shared" si="477"/>
        <v>0</v>
      </c>
      <c r="U1669" s="9">
        <f t="shared" ref="U1669:U1674" si="483">IF(S1669=S1668,IF(S1668=0,1,0),0)</f>
        <v>1</v>
      </c>
      <c r="V1669">
        <f t="shared" si="471"/>
        <v>0</v>
      </c>
      <c r="W1669" s="9">
        <f t="shared" si="478"/>
        <v>0</v>
      </c>
      <c r="X1669" s="9">
        <f t="shared" ref="X1669:X1674" si="484">IF(V1669=V1668,IF(V1668=0,1,0),0)</f>
        <v>1</v>
      </c>
      <c r="Y1669">
        <f t="shared" si="472"/>
        <v>0</v>
      </c>
      <c r="Z1669" s="9">
        <f t="shared" si="479"/>
        <v>0</v>
      </c>
      <c r="AA1669" s="9">
        <f t="shared" ref="AA1669:AA1674" si="485">IF(Y1669=Y1668,IF(Y1668=0,1,0),0)</f>
        <v>1</v>
      </c>
    </row>
    <row r="1670" spans="1:27" x14ac:dyDescent="0.2">
      <c r="A1670" s="4">
        <v>42794</v>
      </c>
      <c r="B1670" s="7">
        <v>-2.3250417356077235E-3</v>
      </c>
      <c r="C1670" s="7">
        <v>-2.1189941093325615E-2</v>
      </c>
      <c r="D1670" s="7">
        <v>-1.0633552446961403E-2</v>
      </c>
      <c r="E1670" s="7">
        <v>-6.0824486427009106E-3</v>
      </c>
      <c r="F1670" s="7">
        <v>5.2484939806163311E-3</v>
      </c>
      <c r="G1670" s="7">
        <v>5.0492067821323872E-3</v>
      </c>
      <c r="H1670" s="7">
        <v>8.0890683457255363E-3</v>
      </c>
      <c r="J1670">
        <f t="shared" si="473"/>
        <v>0</v>
      </c>
      <c r="K1670" s="9">
        <f t="shared" si="474"/>
        <v>0</v>
      </c>
      <c r="L1670" s="9">
        <f t="shared" si="480"/>
        <v>1</v>
      </c>
      <c r="M1670">
        <f t="shared" si="468"/>
        <v>0</v>
      </c>
      <c r="N1670" s="9">
        <f t="shared" si="475"/>
        <v>0</v>
      </c>
      <c r="O1670" s="9">
        <f t="shared" si="481"/>
        <v>1</v>
      </c>
      <c r="P1670">
        <f t="shared" si="469"/>
        <v>0</v>
      </c>
      <c r="Q1670" s="9">
        <f t="shared" si="476"/>
        <v>0</v>
      </c>
      <c r="R1670" s="9">
        <f t="shared" si="482"/>
        <v>1</v>
      </c>
      <c r="S1670">
        <f t="shared" si="470"/>
        <v>0</v>
      </c>
      <c r="T1670" s="9">
        <f t="shared" si="477"/>
        <v>0</v>
      </c>
      <c r="U1670" s="9">
        <f t="shared" si="483"/>
        <v>1</v>
      </c>
      <c r="V1670">
        <f t="shared" si="471"/>
        <v>0</v>
      </c>
      <c r="W1670" s="9">
        <f t="shared" si="478"/>
        <v>0</v>
      </c>
      <c r="X1670" s="9">
        <f t="shared" si="484"/>
        <v>1</v>
      </c>
      <c r="Y1670">
        <f t="shared" si="472"/>
        <v>0</v>
      </c>
      <c r="Z1670" s="9">
        <f t="shared" si="479"/>
        <v>0</v>
      </c>
      <c r="AA1670" s="9">
        <f t="shared" si="485"/>
        <v>1</v>
      </c>
    </row>
    <row r="1671" spans="1:27" x14ac:dyDescent="0.2">
      <c r="A1671" s="4">
        <v>42795</v>
      </c>
      <c r="B1671" s="7">
        <v>1.2909373399483521E-2</v>
      </c>
      <c r="C1671" s="7">
        <v>-1.7765680328011513E-2</v>
      </c>
      <c r="D1671" s="7">
        <v>-9.0344948694109917E-3</v>
      </c>
      <c r="E1671" s="7">
        <v>-4.8498287796974182E-3</v>
      </c>
      <c r="F1671" s="7">
        <v>4.6137413010001183E-3</v>
      </c>
      <c r="G1671" s="7">
        <v>3.6039943806827068E-3</v>
      </c>
      <c r="H1671" s="7">
        <v>6.9642993621528149E-3</v>
      </c>
      <c r="J1671">
        <f t="shared" si="473"/>
        <v>0</v>
      </c>
      <c r="K1671" s="9">
        <f t="shared" si="474"/>
        <v>0</v>
      </c>
      <c r="L1671" s="9">
        <f t="shared" si="480"/>
        <v>1</v>
      </c>
      <c r="M1671">
        <f t="shared" si="468"/>
        <v>0</v>
      </c>
      <c r="N1671" s="9">
        <f t="shared" si="475"/>
        <v>0</v>
      </c>
      <c r="O1671" s="9">
        <f t="shared" si="481"/>
        <v>1</v>
      </c>
      <c r="P1671">
        <f t="shared" si="469"/>
        <v>0</v>
      </c>
      <c r="Q1671" s="9">
        <f t="shared" si="476"/>
        <v>0</v>
      </c>
      <c r="R1671" s="9">
        <f t="shared" si="482"/>
        <v>1</v>
      </c>
      <c r="S1671">
        <f t="shared" si="470"/>
        <v>1</v>
      </c>
      <c r="T1671" s="9">
        <f t="shared" si="477"/>
        <v>0</v>
      </c>
      <c r="U1671" s="9">
        <f t="shared" si="483"/>
        <v>0</v>
      </c>
      <c r="V1671">
        <f t="shared" si="471"/>
        <v>1</v>
      </c>
      <c r="W1671" s="9">
        <f t="shared" si="478"/>
        <v>0</v>
      </c>
      <c r="X1671" s="9">
        <f t="shared" si="484"/>
        <v>0</v>
      </c>
      <c r="Y1671">
        <f t="shared" si="472"/>
        <v>1</v>
      </c>
      <c r="Z1671" s="9">
        <f t="shared" si="479"/>
        <v>0</v>
      </c>
      <c r="AA1671" s="9">
        <f t="shared" si="485"/>
        <v>0</v>
      </c>
    </row>
    <row r="1672" spans="1:27" x14ac:dyDescent="0.2">
      <c r="A1672" s="4">
        <v>42796</v>
      </c>
      <c r="B1672" s="7">
        <v>-4.8582413266948579E-3</v>
      </c>
      <c r="C1672" s="7">
        <v>-2.8556190431118011E-2</v>
      </c>
      <c r="D1672" s="7">
        <v>-1.4518760144710541E-2</v>
      </c>
      <c r="E1672" s="7">
        <v>-8.3589060232043266E-3</v>
      </c>
      <c r="F1672" s="7">
        <v>5.0581092946231365E-3</v>
      </c>
      <c r="G1672" s="7">
        <v>7.2937542572617531E-3</v>
      </c>
      <c r="H1672" s="7">
        <v>1.3756346888840199E-2</v>
      </c>
      <c r="J1672">
        <f t="shared" si="473"/>
        <v>0</v>
      </c>
      <c r="K1672" s="9">
        <f t="shared" si="474"/>
        <v>0</v>
      </c>
      <c r="L1672" s="9">
        <f t="shared" si="480"/>
        <v>1</v>
      </c>
      <c r="M1672">
        <f t="shared" si="468"/>
        <v>0</v>
      </c>
      <c r="N1672" s="9">
        <f t="shared" si="475"/>
        <v>0</v>
      </c>
      <c r="O1672" s="9">
        <f t="shared" si="481"/>
        <v>1</v>
      </c>
      <c r="P1672">
        <f t="shared" si="469"/>
        <v>0</v>
      </c>
      <c r="Q1672" s="9">
        <f t="shared" si="476"/>
        <v>0</v>
      </c>
      <c r="R1672" s="9">
        <f t="shared" si="482"/>
        <v>1</v>
      </c>
      <c r="S1672">
        <f t="shared" si="470"/>
        <v>0</v>
      </c>
      <c r="T1672" s="9">
        <f t="shared" si="477"/>
        <v>0</v>
      </c>
      <c r="U1672" s="9">
        <f t="shared" si="483"/>
        <v>0</v>
      </c>
      <c r="V1672">
        <f t="shared" si="471"/>
        <v>0</v>
      </c>
      <c r="W1672" s="9">
        <f t="shared" si="478"/>
        <v>0</v>
      </c>
      <c r="X1672" s="9">
        <f t="shared" si="484"/>
        <v>0</v>
      </c>
      <c r="Y1672">
        <f t="shared" si="472"/>
        <v>0</v>
      </c>
      <c r="Z1672" s="9">
        <f t="shared" si="479"/>
        <v>0</v>
      </c>
      <c r="AA1672" s="9">
        <f t="shared" si="485"/>
        <v>0</v>
      </c>
    </row>
    <row r="1673" spans="1:27" x14ac:dyDescent="0.2">
      <c r="A1673" s="4">
        <v>42797</v>
      </c>
      <c r="B1673" s="7">
        <v>-2.9392622663384187E-4</v>
      </c>
      <c r="C1673" s="7">
        <v>-2.6482453569769859E-2</v>
      </c>
      <c r="D1673" s="7">
        <v>-1.4474626630544662E-2</v>
      </c>
      <c r="E1673" s="7">
        <v>-9.3268183991312981E-3</v>
      </c>
      <c r="F1673" s="7">
        <v>8.9263468980789185E-3</v>
      </c>
      <c r="G1673" s="7">
        <v>9.0361339971423149E-3</v>
      </c>
      <c r="H1673" s="7">
        <v>1.3414724729955196E-2</v>
      </c>
      <c r="J1673">
        <f t="shared" si="473"/>
        <v>0</v>
      </c>
      <c r="K1673" s="9">
        <f t="shared" si="474"/>
        <v>0</v>
      </c>
      <c r="L1673" s="9">
        <f t="shared" si="480"/>
        <v>1</v>
      </c>
      <c r="M1673">
        <f t="shared" si="468"/>
        <v>0</v>
      </c>
      <c r="N1673" s="9">
        <f t="shared" si="475"/>
        <v>0</v>
      </c>
      <c r="O1673" s="9">
        <f t="shared" si="481"/>
        <v>1</v>
      </c>
      <c r="P1673">
        <f t="shared" si="469"/>
        <v>0</v>
      </c>
      <c r="Q1673" s="9">
        <f t="shared" si="476"/>
        <v>0</v>
      </c>
      <c r="R1673" s="9">
        <f t="shared" si="482"/>
        <v>1</v>
      </c>
      <c r="S1673">
        <f t="shared" si="470"/>
        <v>0</v>
      </c>
      <c r="T1673" s="9">
        <f t="shared" si="477"/>
        <v>0</v>
      </c>
      <c r="U1673" s="9">
        <f t="shared" si="483"/>
        <v>1</v>
      </c>
      <c r="V1673">
        <f t="shared" si="471"/>
        <v>0</v>
      </c>
      <c r="W1673" s="9">
        <f t="shared" si="478"/>
        <v>0</v>
      </c>
      <c r="X1673" s="9">
        <f t="shared" si="484"/>
        <v>1</v>
      </c>
      <c r="Y1673">
        <f t="shared" si="472"/>
        <v>0</v>
      </c>
      <c r="Z1673" s="9">
        <f t="shared" si="479"/>
        <v>0</v>
      </c>
      <c r="AA1673" s="9">
        <f t="shared" si="485"/>
        <v>1</v>
      </c>
    </row>
    <row r="1674" spans="1:27" x14ac:dyDescent="0.2">
      <c r="A1674" s="4">
        <v>42800</v>
      </c>
      <c r="B1674" s="7">
        <v>-2.4387179390949879E-3</v>
      </c>
      <c r="C1674" s="7">
        <v>-2.4429524317383766E-2</v>
      </c>
      <c r="D1674" s="7">
        <v>-1.442310307174921E-2</v>
      </c>
      <c r="E1674" s="7">
        <v>-9.5911500975489616E-3</v>
      </c>
      <c r="F1674" s="7">
        <v>8.2334764301776886E-3</v>
      </c>
      <c r="G1674" s="7">
        <v>7.9002762213349342E-3</v>
      </c>
      <c r="H1674" s="7">
        <v>1.0791029781103134E-2</v>
      </c>
      <c r="J1674">
        <f t="shared" si="473"/>
        <v>0</v>
      </c>
      <c r="K1674" s="9">
        <f t="shared" si="474"/>
        <v>0</v>
      </c>
      <c r="L1674" s="9">
        <f t="shared" si="480"/>
        <v>1</v>
      </c>
      <c r="M1674">
        <f t="shared" si="468"/>
        <v>0</v>
      </c>
      <c r="N1674" s="9">
        <f t="shared" si="475"/>
        <v>0</v>
      </c>
      <c r="O1674" s="9">
        <f t="shared" si="481"/>
        <v>1</v>
      </c>
      <c r="P1674">
        <f t="shared" si="469"/>
        <v>0</v>
      </c>
      <c r="Q1674" s="9">
        <f t="shared" si="476"/>
        <v>0</v>
      </c>
      <c r="R1674" s="9">
        <f t="shared" si="482"/>
        <v>1</v>
      </c>
      <c r="S1674">
        <f t="shared" si="470"/>
        <v>0</v>
      </c>
      <c r="T1674" s="9">
        <f t="shared" si="477"/>
        <v>0</v>
      </c>
      <c r="U1674" s="9">
        <f t="shared" si="483"/>
        <v>1</v>
      </c>
      <c r="V1674">
        <f t="shared" si="471"/>
        <v>0</v>
      </c>
      <c r="W1674" s="9">
        <f t="shared" si="478"/>
        <v>0</v>
      </c>
      <c r="X1674" s="9">
        <f t="shared" si="484"/>
        <v>1</v>
      </c>
      <c r="Y1674">
        <f t="shared" si="472"/>
        <v>0</v>
      </c>
      <c r="Z1674" s="9">
        <f t="shared" si="479"/>
        <v>0</v>
      </c>
      <c r="AA1674" s="9">
        <f t="shared" si="485"/>
        <v>1</v>
      </c>
    </row>
    <row r="1675" spans="1:27" ht="16" x14ac:dyDescent="0.2">
      <c r="A1675" s="4"/>
      <c r="I1675" s="10" t="s">
        <v>10</v>
      </c>
      <c r="J1675" s="11">
        <f>SUM(J2:J1674)</f>
        <v>16</v>
      </c>
      <c r="K1675" s="9"/>
      <c r="L1675" s="9"/>
      <c r="M1675" s="11">
        <f>SUM(M2:M1674)</f>
        <v>75</v>
      </c>
      <c r="N1675" s="9"/>
      <c r="O1675" s="9"/>
      <c r="P1675" s="11">
        <f>SUM(P2:P1674)</f>
        <v>156</v>
      </c>
      <c r="Q1675" s="9"/>
      <c r="R1675" s="9"/>
      <c r="S1675" s="11">
        <f>SUM(S2:S1674)</f>
        <v>156</v>
      </c>
      <c r="T1675" s="9"/>
      <c r="U1675" s="9"/>
      <c r="V1675" s="11">
        <f>SUM(V2:V1674)</f>
        <v>77</v>
      </c>
      <c r="W1675" s="9"/>
      <c r="X1675" s="9"/>
      <c r="Y1675" s="11">
        <f>SUM(Y2:Y1674)</f>
        <v>19</v>
      </c>
      <c r="Z1675" s="9"/>
      <c r="AA1675" s="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="96" workbookViewId="0">
      <selection activeCell="I27" sqref="I27"/>
    </sheetView>
  </sheetViews>
  <sheetFormatPr baseColWidth="10" defaultRowHeight="13" x14ac:dyDescent="0.15"/>
  <cols>
    <col min="1" max="1" width="20.6640625" style="14" customWidth="1"/>
    <col min="2" max="2" width="10.83203125" style="14" customWidth="1"/>
    <col min="3" max="11" width="10.83203125" style="14"/>
    <col min="12" max="12" width="12" style="14" customWidth="1"/>
    <col min="13" max="16384" width="10.83203125" style="14"/>
  </cols>
  <sheetData>
    <row r="1" spans="1:13" ht="16" x14ac:dyDescent="0.2">
      <c r="A1" s="12" t="s">
        <v>19</v>
      </c>
      <c r="B1" s="13" t="s">
        <v>11</v>
      </c>
      <c r="C1" s="13" t="s">
        <v>12</v>
      </c>
      <c r="D1" s="13" t="s">
        <v>13</v>
      </c>
      <c r="E1" s="13" t="s">
        <v>14</v>
      </c>
      <c r="F1" s="13" t="s">
        <v>15</v>
      </c>
      <c r="G1" s="13" t="s">
        <v>16</v>
      </c>
      <c r="I1" s="13" t="s">
        <v>20</v>
      </c>
      <c r="J1" s="15">
        <v>1673</v>
      </c>
      <c r="M1" s="16"/>
    </row>
    <row r="2" spans="1:13" ht="14" x14ac:dyDescent="0.2">
      <c r="A2" s="17"/>
      <c r="B2" s="14">
        <f>'Out-of-Sample_råolje'!J1675</f>
        <v>16</v>
      </c>
      <c r="C2" s="14">
        <f>'Out-of-Sample_råolje'!M1675</f>
        <v>82</v>
      </c>
      <c r="D2" s="14">
        <f>'Out-of-Sample_råolje'!P1675</f>
        <v>160</v>
      </c>
      <c r="E2" s="14">
        <f>'Out-of-Sample_råolje'!S1675</f>
        <v>162</v>
      </c>
      <c r="F2" s="14">
        <f>'Out-of-Sample_råolje'!V1675</f>
        <v>81</v>
      </c>
      <c r="G2" s="14">
        <f>'Out-of-Sample_råolje'!Y1675</f>
        <v>18</v>
      </c>
      <c r="M2" s="16"/>
    </row>
    <row r="3" spans="1:13" ht="14" x14ac:dyDescent="0.2">
      <c r="A3" s="17"/>
      <c r="B3" s="14">
        <f t="shared" ref="B3:G3" si="0">$J$1-B2</f>
        <v>1657</v>
      </c>
      <c r="C3" s="14">
        <f t="shared" si="0"/>
        <v>1591</v>
      </c>
      <c r="D3" s="14">
        <f t="shared" si="0"/>
        <v>1513</v>
      </c>
      <c r="E3" s="14">
        <f t="shared" si="0"/>
        <v>1511</v>
      </c>
      <c r="F3" s="14">
        <f t="shared" si="0"/>
        <v>1592</v>
      </c>
      <c r="G3" s="14">
        <f t="shared" si="0"/>
        <v>1655</v>
      </c>
      <c r="I3" s="18" t="s">
        <v>21</v>
      </c>
      <c r="J3" s="16"/>
      <c r="M3" s="16"/>
    </row>
    <row r="4" spans="1:13" ht="14" x14ac:dyDescent="0.2">
      <c r="A4" s="17"/>
      <c r="B4" s="19">
        <f t="shared" ref="B4:G4" si="1">B2/(B2+B3)</f>
        <v>9.563658099222952E-3</v>
      </c>
      <c r="C4" s="19">
        <f t="shared" si="1"/>
        <v>4.9013747758517634E-2</v>
      </c>
      <c r="D4" s="19">
        <f t="shared" si="1"/>
        <v>9.5636580992229533E-2</v>
      </c>
      <c r="E4" s="19">
        <f t="shared" si="1"/>
        <v>9.6832038254632394E-2</v>
      </c>
      <c r="F4" s="19">
        <f t="shared" si="1"/>
        <v>4.8416019127316197E-2</v>
      </c>
      <c r="G4" s="19">
        <f t="shared" si="1"/>
        <v>1.0759115361625823E-2</v>
      </c>
      <c r="I4" s="20">
        <v>0.1</v>
      </c>
      <c r="J4" s="21">
        <f>CHIINV(I4,1)</f>
        <v>2.7055434540954142</v>
      </c>
      <c r="M4" s="22"/>
    </row>
    <row r="5" spans="1:13" ht="14" x14ac:dyDescent="0.2">
      <c r="A5" s="17"/>
      <c r="B5" s="19">
        <v>0.01</v>
      </c>
      <c r="C5" s="19">
        <v>0.05</v>
      </c>
      <c r="D5" s="19">
        <v>0.1</v>
      </c>
      <c r="E5" s="19">
        <v>0.1</v>
      </c>
      <c r="F5" s="19">
        <v>0.05</v>
      </c>
      <c r="G5" s="19">
        <v>0.01</v>
      </c>
      <c r="I5" s="23">
        <v>0.05</v>
      </c>
      <c r="J5" s="21">
        <f>CHIINV(I5,1)</f>
        <v>3.8414588206941236</v>
      </c>
      <c r="K5" s="16"/>
      <c r="L5" s="21"/>
      <c r="M5" s="21"/>
    </row>
    <row r="6" spans="1:13" ht="15" x14ac:dyDescent="0.2">
      <c r="A6" t="s">
        <v>45</v>
      </c>
      <c r="B6" s="7">
        <f>B4</f>
        <v>9.563658099222952E-3</v>
      </c>
      <c r="C6" s="7">
        <f t="shared" ref="C6:D6" si="2">C4</f>
        <v>4.9013747758517634E-2</v>
      </c>
      <c r="D6" s="7">
        <f t="shared" si="2"/>
        <v>9.5636580992229533E-2</v>
      </c>
      <c r="E6" s="7">
        <f>1-E4</f>
        <v>0.90316796174536762</v>
      </c>
      <c r="F6" s="7">
        <f t="shared" ref="F6:G6" si="3">1-F4</f>
        <v>0.95158398087268381</v>
      </c>
      <c r="G6" s="7">
        <f t="shared" si="3"/>
        <v>0.98924088463837423</v>
      </c>
      <c r="I6" s="23">
        <v>0.01</v>
      </c>
      <c r="J6" s="21">
        <f>CHIINV(I6,1)</f>
        <v>6.6348966010212118</v>
      </c>
    </row>
    <row r="8" spans="1:13" ht="14" x14ac:dyDescent="0.2">
      <c r="A8" s="18" t="s">
        <v>22</v>
      </c>
      <c r="B8" s="24"/>
      <c r="C8" s="24"/>
    </row>
    <row r="9" spans="1:13" ht="14" x14ac:dyDescent="0.2">
      <c r="A9" s="25" t="s">
        <v>23</v>
      </c>
      <c r="B9" s="26">
        <f t="shared" ref="B9:G9" si="4">-2*(B2*LN(B5)+B3*LN(1-B5)-B2*LN(B4)-B3*LN(1-B4))</f>
        <v>3.264833151206048E-2</v>
      </c>
      <c r="C9" s="26">
        <f t="shared" si="4"/>
        <v>3.4474824302805018E-2</v>
      </c>
      <c r="D9" s="26">
        <f t="shared" si="4"/>
        <v>0.35860143515361642</v>
      </c>
      <c r="E9" s="26">
        <f t="shared" si="4"/>
        <v>0.18833754962031435</v>
      </c>
      <c r="F9" s="26">
        <f t="shared" si="4"/>
        <v>8.9267832111062262E-2</v>
      </c>
      <c r="G9" s="26">
        <f t="shared" si="4"/>
        <v>9.5030807960597485E-2</v>
      </c>
    </row>
    <row r="10" spans="1:13" ht="14" x14ac:dyDescent="0.2">
      <c r="A10" s="25" t="s">
        <v>24</v>
      </c>
      <c r="B10" s="15" t="str">
        <f t="shared" ref="B10:G10" si="5">IF(B$9&gt;$J$4,"*","")</f>
        <v/>
      </c>
      <c r="C10" s="15" t="str">
        <f t="shared" si="5"/>
        <v/>
      </c>
      <c r="D10" s="15" t="str">
        <f t="shared" si="5"/>
        <v/>
      </c>
      <c r="E10" s="15" t="str">
        <f t="shared" si="5"/>
        <v/>
      </c>
      <c r="F10" s="15" t="str">
        <f t="shared" si="5"/>
        <v/>
      </c>
      <c r="G10" s="15" t="str">
        <f t="shared" si="5"/>
        <v/>
      </c>
    </row>
    <row r="11" spans="1:13" ht="14" x14ac:dyDescent="0.2">
      <c r="A11" s="25" t="s">
        <v>25</v>
      </c>
      <c r="B11" s="15" t="str">
        <f t="shared" ref="B11:G11" si="6">IF(B$9&gt;$J$5,"**","")</f>
        <v/>
      </c>
      <c r="C11" s="15" t="str">
        <f t="shared" si="6"/>
        <v/>
      </c>
      <c r="D11" s="15" t="str">
        <f t="shared" si="6"/>
        <v/>
      </c>
      <c r="E11" s="15" t="str">
        <f t="shared" si="6"/>
        <v/>
      </c>
      <c r="F11" s="15" t="str">
        <f t="shared" si="6"/>
        <v/>
      </c>
      <c r="G11" s="15" t="str">
        <f t="shared" si="6"/>
        <v/>
      </c>
    </row>
    <row r="12" spans="1:13" ht="14" x14ac:dyDescent="0.2">
      <c r="A12" s="25" t="s">
        <v>26</v>
      </c>
      <c r="B12" s="15" t="str">
        <f t="shared" ref="B12:G12" si="7">IF(B$9&gt;$J$6,"***","")</f>
        <v/>
      </c>
      <c r="C12" s="15" t="str">
        <f t="shared" si="7"/>
        <v/>
      </c>
      <c r="D12" s="15" t="str">
        <f t="shared" si="7"/>
        <v/>
      </c>
      <c r="E12" s="15" t="str">
        <f t="shared" si="7"/>
        <v/>
      </c>
      <c r="F12" s="15" t="str">
        <f t="shared" si="7"/>
        <v/>
      </c>
      <c r="G12" s="15" t="str">
        <f t="shared" si="7"/>
        <v/>
      </c>
    </row>
    <row r="14" spans="1:13" ht="16" x14ac:dyDescent="0.2">
      <c r="A14" s="12"/>
      <c r="I14" s="13"/>
    </row>
    <row r="15" spans="1:13" ht="16" x14ac:dyDescent="0.2">
      <c r="A15" s="12" t="s">
        <v>27</v>
      </c>
      <c r="B15" s="13" t="s">
        <v>11</v>
      </c>
      <c r="C15" s="13" t="s">
        <v>12</v>
      </c>
      <c r="D15" s="13" t="s">
        <v>13</v>
      </c>
      <c r="E15" s="13" t="s">
        <v>14</v>
      </c>
      <c r="F15" s="13" t="s">
        <v>15</v>
      </c>
      <c r="G15" s="13" t="s">
        <v>16</v>
      </c>
    </row>
    <row r="16" spans="1:13" x14ac:dyDescent="0.15">
      <c r="A16" s="17"/>
      <c r="B16" s="14">
        <f>'Out-of-Sample_gull'!J1675</f>
        <v>18</v>
      </c>
      <c r="C16" s="14">
        <f>'Out-of-Sample_gull'!M1675</f>
        <v>84</v>
      </c>
      <c r="D16" s="14">
        <f>'Out-of-Sample_gull'!P1675</f>
        <v>165</v>
      </c>
      <c r="E16" s="14">
        <f>'Out-of-Sample_gull'!S1675</f>
        <v>160</v>
      </c>
      <c r="F16" s="14">
        <f>'Out-of-Sample_gull'!V1675</f>
        <v>81</v>
      </c>
      <c r="G16" s="14">
        <f>'Out-of-Sample_gull'!Y1675</f>
        <v>15</v>
      </c>
    </row>
    <row r="17" spans="1:9" x14ac:dyDescent="0.15">
      <c r="A17" s="17"/>
      <c r="B17" s="14">
        <f t="shared" ref="B17:G17" si="8">$J$1-B16</f>
        <v>1655</v>
      </c>
      <c r="C17" s="14">
        <f t="shared" si="8"/>
        <v>1589</v>
      </c>
      <c r="D17" s="14">
        <f t="shared" si="8"/>
        <v>1508</v>
      </c>
      <c r="E17" s="14">
        <f t="shared" si="8"/>
        <v>1513</v>
      </c>
      <c r="F17" s="14">
        <f t="shared" si="8"/>
        <v>1592</v>
      </c>
      <c r="G17" s="14">
        <f t="shared" si="8"/>
        <v>1658</v>
      </c>
    </row>
    <row r="18" spans="1:9" x14ac:dyDescent="0.15">
      <c r="A18" s="17"/>
      <c r="B18" s="19">
        <f t="shared" ref="B18:G18" si="9">B16/(B16+B17)</f>
        <v>1.0759115361625823E-2</v>
      </c>
      <c r="C18" s="19">
        <f t="shared" si="9"/>
        <v>5.0209205020920501E-2</v>
      </c>
      <c r="D18" s="19">
        <f t="shared" si="9"/>
        <v>9.8625224148236698E-2</v>
      </c>
      <c r="E18" s="19">
        <f t="shared" si="9"/>
        <v>9.5636580992229533E-2</v>
      </c>
      <c r="F18" s="19">
        <f t="shared" si="9"/>
        <v>4.8416019127316197E-2</v>
      </c>
      <c r="G18" s="19">
        <f t="shared" si="9"/>
        <v>8.9659294680215183E-3</v>
      </c>
    </row>
    <row r="19" spans="1:9" x14ac:dyDescent="0.15">
      <c r="A19" s="17"/>
      <c r="B19" s="19">
        <v>0.01</v>
      </c>
      <c r="C19" s="19">
        <v>0.05</v>
      </c>
      <c r="D19" s="19">
        <v>0.1</v>
      </c>
      <c r="E19" s="19">
        <v>0.1</v>
      </c>
      <c r="F19" s="19">
        <v>0.05</v>
      </c>
      <c r="G19" s="19">
        <v>0.01</v>
      </c>
    </row>
    <row r="20" spans="1:9" ht="15" x14ac:dyDescent="0.2">
      <c r="A20" t="s">
        <v>45</v>
      </c>
      <c r="B20" s="7">
        <f>B18</f>
        <v>1.0759115361625823E-2</v>
      </c>
      <c r="C20" s="7">
        <f t="shared" ref="C20:D20" si="10">C18</f>
        <v>5.0209205020920501E-2</v>
      </c>
      <c r="D20" s="7">
        <f t="shared" si="10"/>
        <v>9.8625224148236698E-2</v>
      </c>
      <c r="E20" s="7">
        <f>1-E18</f>
        <v>0.90436341900777051</v>
      </c>
      <c r="F20" s="7">
        <f t="shared" ref="F20:G20" si="11">1-F18</f>
        <v>0.95158398087268381</v>
      </c>
      <c r="G20" s="7">
        <f t="shared" si="11"/>
        <v>0.99103407053197845</v>
      </c>
    </row>
    <row r="22" spans="1:9" ht="14" x14ac:dyDescent="0.2">
      <c r="A22" s="18" t="s">
        <v>22</v>
      </c>
      <c r="B22" s="24"/>
      <c r="C22" s="24"/>
    </row>
    <row r="23" spans="1:9" ht="14" x14ac:dyDescent="0.2">
      <c r="A23" s="25" t="s">
        <v>23</v>
      </c>
      <c r="B23" s="26">
        <f t="shared" ref="B23:G23" si="12">-2*(B16*LN(B19)+B17*LN(1-B19)-B16*LN(B18)-B17*LN(1-B18))</f>
        <v>9.5030807960597485E-2</v>
      </c>
      <c r="C23" s="26">
        <f t="shared" si="12"/>
        <v>1.5394781531483659E-3</v>
      </c>
      <c r="D23" s="26">
        <f t="shared" si="12"/>
        <v>3.5277278108026167E-2</v>
      </c>
      <c r="E23" s="26">
        <f t="shared" si="12"/>
        <v>0.35860143515361642</v>
      </c>
      <c r="F23" s="26">
        <f t="shared" si="12"/>
        <v>8.9267832111062262E-2</v>
      </c>
      <c r="G23" s="26">
        <f t="shared" si="12"/>
        <v>0.18720696642350632</v>
      </c>
    </row>
    <row r="24" spans="1:9" ht="14" x14ac:dyDescent="0.2">
      <c r="A24" s="25" t="s">
        <v>24</v>
      </c>
      <c r="B24" s="15" t="str">
        <f t="shared" ref="B24:G24" si="13">IF(B$23&gt;$J$4,"*","")</f>
        <v/>
      </c>
      <c r="C24" s="15" t="str">
        <f t="shared" si="13"/>
        <v/>
      </c>
      <c r="D24" s="15" t="str">
        <f t="shared" si="13"/>
        <v/>
      </c>
      <c r="E24" s="15" t="str">
        <f t="shared" si="13"/>
        <v/>
      </c>
      <c r="F24" s="15" t="str">
        <f t="shared" si="13"/>
        <v/>
      </c>
      <c r="G24" s="15" t="str">
        <f t="shared" si="13"/>
        <v/>
      </c>
    </row>
    <row r="25" spans="1:9" ht="14" x14ac:dyDescent="0.2">
      <c r="A25" s="25" t="s">
        <v>25</v>
      </c>
      <c r="B25" s="15" t="str">
        <f t="shared" ref="B25:G25" si="14">IF(B$23&gt;$J$5,"**","")</f>
        <v/>
      </c>
      <c r="C25" s="15" t="str">
        <f t="shared" si="14"/>
        <v/>
      </c>
      <c r="D25" s="15" t="str">
        <f t="shared" si="14"/>
        <v/>
      </c>
      <c r="E25" s="15" t="str">
        <f t="shared" si="14"/>
        <v/>
      </c>
      <c r="F25" s="15" t="str">
        <f t="shared" si="14"/>
        <v/>
      </c>
      <c r="G25" s="15" t="str">
        <f t="shared" si="14"/>
        <v/>
      </c>
    </row>
    <row r="26" spans="1:9" ht="14" x14ac:dyDescent="0.2">
      <c r="A26" s="25" t="s">
        <v>26</v>
      </c>
      <c r="B26" s="15" t="str">
        <f t="shared" ref="B26:G26" si="15">IF(B$23&gt;$J$6,"***","")</f>
        <v/>
      </c>
      <c r="C26" s="15" t="str">
        <f t="shared" si="15"/>
        <v/>
      </c>
      <c r="D26" s="15" t="str">
        <f t="shared" si="15"/>
        <v/>
      </c>
      <c r="E26" s="15" t="str">
        <f t="shared" si="15"/>
        <v/>
      </c>
      <c r="F26" s="15" t="str">
        <f t="shared" si="15"/>
        <v/>
      </c>
      <c r="G26" s="15" t="str">
        <f t="shared" si="15"/>
        <v/>
      </c>
    </row>
    <row r="27" spans="1:9" ht="15" x14ac:dyDescent="0.2">
      <c r="I27" s="13"/>
    </row>
    <row r="29" spans="1:9" ht="16" x14ac:dyDescent="0.2">
      <c r="A29" s="12" t="s">
        <v>28</v>
      </c>
      <c r="B29" s="13" t="s">
        <v>11</v>
      </c>
      <c r="C29" s="13" t="s">
        <v>12</v>
      </c>
      <c r="D29" s="13" t="s">
        <v>13</v>
      </c>
      <c r="E29" s="13" t="s">
        <v>14</v>
      </c>
      <c r="F29" s="13" t="s">
        <v>15</v>
      </c>
      <c r="G29" s="13" t="s">
        <v>16</v>
      </c>
    </row>
    <row r="30" spans="1:9" x14ac:dyDescent="0.15">
      <c r="A30" s="17"/>
      <c r="B30" s="14">
        <f>'Out-of-Sample_SP500'!J1675</f>
        <v>16</v>
      </c>
      <c r="C30" s="14">
        <f>'Out-of-Sample_SP500'!M1675</f>
        <v>75</v>
      </c>
      <c r="D30" s="14">
        <f>'Out-of-Sample_SP500'!P1675</f>
        <v>156</v>
      </c>
      <c r="E30" s="14">
        <f>'Out-of-Sample_SP500'!S1675</f>
        <v>156</v>
      </c>
      <c r="F30" s="14">
        <f>'Out-of-Sample_SP500'!V1675</f>
        <v>77</v>
      </c>
      <c r="G30" s="14">
        <f>'Out-of-Sample_SP500'!Y1675</f>
        <v>19</v>
      </c>
    </row>
    <row r="31" spans="1:9" x14ac:dyDescent="0.15">
      <c r="A31" s="17"/>
      <c r="B31" s="14">
        <f t="shared" ref="B31:G31" si="16">$J$1-B30</f>
        <v>1657</v>
      </c>
      <c r="C31" s="14">
        <f t="shared" si="16"/>
        <v>1598</v>
      </c>
      <c r="D31" s="14">
        <f t="shared" si="16"/>
        <v>1517</v>
      </c>
      <c r="E31" s="14">
        <f t="shared" si="16"/>
        <v>1517</v>
      </c>
      <c r="F31" s="14">
        <f t="shared" si="16"/>
        <v>1596</v>
      </c>
      <c r="G31" s="14">
        <f t="shared" si="16"/>
        <v>1654</v>
      </c>
    </row>
    <row r="32" spans="1:9" x14ac:dyDescent="0.15">
      <c r="A32" s="17"/>
      <c r="B32" s="19">
        <f t="shared" ref="B32:G32" si="17">B30/(B30+B31)</f>
        <v>9.563658099222952E-3</v>
      </c>
      <c r="C32" s="19">
        <f t="shared" si="17"/>
        <v>4.4829647340107588E-2</v>
      </c>
      <c r="D32" s="19">
        <f t="shared" si="17"/>
        <v>9.3245666467423785E-2</v>
      </c>
      <c r="E32" s="19">
        <f t="shared" si="17"/>
        <v>9.3245666467423785E-2</v>
      </c>
      <c r="F32" s="19">
        <f t="shared" si="17"/>
        <v>4.6025104602510462E-2</v>
      </c>
      <c r="G32" s="19">
        <f t="shared" si="17"/>
        <v>1.1356843992827256E-2</v>
      </c>
    </row>
    <row r="33" spans="1:7" x14ac:dyDescent="0.15">
      <c r="A33" s="17"/>
      <c r="B33" s="19">
        <v>0.01</v>
      </c>
      <c r="C33" s="19">
        <v>0.05</v>
      </c>
      <c r="D33" s="19">
        <v>0.1</v>
      </c>
      <c r="E33" s="19">
        <v>0.1</v>
      </c>
      <c r="F33" s="19">
        <v>0.05</v>
      </c>
      <c r="G33" s="19">
        <v>0.01</v>
      </c>
    </row>
    <row r="34" spans="1:7" ht="15" x14ac:dyDescent="0.2">
      <c r="A34" t="s">
        <v>45</v>
      </c>
      <c r="B34" s="7">
        <f>B32</f>
        <v>9.563658099222952E-3</v>
      </c>
      <c r="C34" s="7">
        <f t="shared" ref="C34:D34" si="18">C32</f>
        <v>4.4829647340107588E-2</v>
      </c>
      <c r="D34" s="7">
        <f t="shared" si="18"/>
        <v>9.3245666467423785E-2</v>
      </c>
      <c r="E34" s="7">
        <f>1-E32</f>
        <v>0.90675433353257617</v>
      </c>
      <c r="F34" s="7">
        <f t="shared" ref="F34:G34" si="19">1-F32</f>
        <v>0.95397489539748959</v>
      </c>
      <c r="G34" s="7">
        <f t="shared" si="19"/>
        <v>0.98864315600717279</v>
      </c>
    </row>
    <row r="36" spans="1:7" ht="14" x14ac:dyDescent="0.2">
      <c r="A36" s="18" t="s">
        <v>22</v>
      </c>
      <c r="B36" s="24"/>
      <c r="C36" s="24"/>
    </row>
    <row r="37" spans="1:7" ht="14" x14ac:dyDescent="0.2">
      <c r="A37" s="25" t="s">
        <v>23</v>
      </c>
      <c r="B37" s="26">
        <f t="shared" ref="B37:G37" si="20">-2*(B30*LN(B33)+B31*LN(1-B33)-B30*LN(B32)-B31*LN(1-B32))</f>
        <v>3.264833151206048E-2</v>
      </c>
      <c r="C37" s="26">
        <f t="shared" si="20"/>
        <v>0.97399516284275478</v>
      </c>
      <c r="D37" s="26">
        <f t="shared" si="20"/>
        <v>0.86562162337651216</v>
      </c>
      <c r="E37" s="26">
        <f t="shared" si="20"/>
        <v>0.86562162337651216</v>
      </c>
      <c r="F37" s="26">
        <f t="shared" si="20"/>
        <v>0.57104068306551881</v>
      </c>
      <c r="G37" s="26">
        <f t="shared" si="20"/>
        <v>0.29806020801208177</v>
      </c>
    </row>
    <row r="38" spans="1:7" ht="14" x14ac:dyDescent="0.2">
      <c r="A38" s="25" t="s">
        <v>24</v>
      </c>
      <c r="B38" s="15" t="str">
        <f t="shared" ref="B38:G38" si="21">IF(B$37&gt;$J$4,"*","")</f>
        <v/>
      </c>
      <c r="C38" s="15" t="str">
        <f t="shared" si="21"/>
        <v/>
      </c>
      <c r="D38" s="15" t="str">
        <f t="shared" si="21"/>
        <v/>
      </c>
      <c r="E38" s="15" t="str">
        <f t="shared" si="21"/>
        <v/>
      </c>
      <c r="F38" s="15" t="str">
        <f t="shared" si="21"/>
        <v/>
      </c>
      <c r="G38" s="15" t="str">
        <f t="shared" si="21"/>
        <v/>
      </c>
    </row>
    <row r="39" spans="1:7" ht="14" x14ac:dyDescent="0.2">
      <c r="A39" s="25" t="s">
        <v>25</v>
      </c>
      <c r="B39" s="15" t="str">
        <f t="shared" ref="B39:G39" si="22">IF(B$37&gt;$J$5,"**","")</f>
        <v/>
      </c>
      <c r="C39" s="15" t="str">
        <f t="shared" si="22"/>
        <v/>
      </c>
      <c r="D39" s="15" t="str">
        <f t="shared" si="22"/>
        <v/>
      </c>
      <c r="E39" s="15" t="str">
        <f t="shared" si="22"/>
        <v/>
      </c>
      <c r="F39" s="15" t="str">
        <f t="shared" si="22"/>
        <v/>
      </c>
      <c r="G39" s="15" t="str">
        <f t="shared" si="22"/>
        <v/>
      </c>
    </row>
    <row r="40" spans="1:7" ht="14" x14ac:dyDescent="0.2">
      <c r="A40" s="25" t="s">
        <v>26</v>
      </c>
      <c r="B40" s="15" t="str">
        <f t="shared" ref="B40:G40" si="23">IF(B$37&gt;$J$6,"***","")</f>
        <v/>
      </c>
      <c r="C40" s="15" t="str">
        <f t="shared" si="23"/>
        <v/>
      </c>
      <c r="D40" s="15" t="str">
        <f t="shared" si="23"/>
        <v/>
      </c>
      <c r="E40" s="15" t="str">
        <f t="shared" si="23"/>
        <v/>
      </c>
      <c r="F40" s="15" t="str">
        <f t="shared" si="23"/>
        <v/>
      </c>
      <c r="G40" s="15" t="str">
        <f t="shared" si="23"/>
        <v/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tabSelected="1" zoomScale="101" workbookViewId="0">
      <selection activeCell="I18" sqref="I18"/>
    </sheetView>
  </sheetViews>
  <sheetFormatPr baseColWidth="10" defaultRowHeight="13" x14ac:dyDescent="0.15"/>
  <cols>
    <col min="1" max="1" width="25" style="14" customWidth="1"/>
    <col min="2" max="16384" width="10.83203125" style="14"/>
  </cols>
  <sheetData>
    <row r="1" spans="1:13" ht="16" x14ac:dyDescent="0.2">
      <c r="A1" s="12" t="s">
        <v>19</v>
      </c>
      <c r="B1" s="13" t="s">
        <v>11</v>
      </c>
      <c r="C1" s="13" t="s">
        <v>12</v>
      </c>
      <c r="D1" s="13" t="s">
        <v>13</v>
      </c>
      <c r="E1" s="13" t="s">
        <v>14</v>
      </c>
      <c r="F1" s="13" t="s">
        <v>15</v>
      </c>
      <c r="G1" s="13" t="s">
        <v>16</v>
      </c>
      <c r="I1" s="13" t="s">
        <v>20</v>
      </c>
      <c r="J1" s="15">
        <v>1673</v>
      </c>
      <c r="M1" s="16"/>
    </row>
    <row r="2" spans="1:13" ht="14" x14ac:dyDescent="0.2">
      <c r="A2" s="17"/>
      <c r="B2" s="28">
        <f>'Out-of-Sample_råolje'!J1675</f>
        <v>16</v>
      </c>
      <c r="C2" s="28">
        <f>'Out-of-Sample_råolje'!M1675</f>
        <v>82</v>
      </c>
      <c r="D2" s="28">
        <f>'Out-of-Sample_råolje'!P1675</f>
        <v>160</v>
      </c>
      <c r="E2" s="28">
        <f>'Out-of-Sample_råolje'!S1675</f>
        <v>162</v>
      </c>
      <c r="F2" s="28">
        <f>'Out-of-Sample_råolje'!V1675</f>
        <v>81</v>
      </c>
      <c r="G2" s="28">
        <f>'Out-of-Sample_råolje'!Y1675</f>
        <v>18</v>
      </c>
      <c r="M2" s="16"/>
    </row>
    <row r="3" spans="1:13" ht="14" x14ac:dyDescent="0.2">
      <c r="A3" s="17"/>
      <c r="B3" s="28">
        <f t="shared" ref="B3:G3" si="0">$J$1-B2</f>
        <v>1657</v>
      </c>
      <c r="C3" s="28">
        <f t="shared" si="0"/>
        <v>1591</v>
      </c>
      <c r="D3" s="28">
        <f t="shared" si="0"/>
        <v>1513</v>
      </c>
      <c r="E3" s="28">
        <f t="shared" si="0"/>
        <v>1511</v>
      </c>
      <c r="F3" s="28">
        <f t="shared" si="0"/>
        <v>1592</v>
      </c>
      <c r="G3" s="28">
        <f t="shared" si="0"/>
        <v>1655</v>
      </c>
      <c r="I3" s="18" t="s">
        <v>21</v>
      </c>
      <c r="M3" s="16"/>
    </row>
    <row r="4" spans="1:13" ht="15" x14ac:dyDescent="0.2">
      <c r="A4" s="27"/>
      <c r="B4" s="28">
        <f>SUM('Out-of-Sample_råolje'!L:L)</f>
        <v>1639</v>
      </c>
      <c r="C4" s="28">
        <f>SUM('Out-of-Sample_råolje'!O:O)</f>
        <v>1512</v>
      </c>
      <c r="D4" s="28">
        <f>SUM('Out-of-Sample_råolje'!R:R)</f>
        <v>1366</v>
      </c>
      <c r="E4" s="28">
        <f>SUM('Out-of-Sample_råolje'!U:U)</f>
        <v>1362</v>
      </c>
      <c r="F4" s="28">
        <f>SUM('Out-of-Sample_råolje'!X:X)</f>
        <v>1511</v>
      </c>
      <c r="G4" s="28">
        <f>SUM('Out-of-Sample_råolje'!AA:AA)</f>
        <v>1635</v>
      </c>
      <c r="I4" s="20">
        <v>0.1</v>
      </c>
      <c r="J4" s="21">
        <f>CHIINV(I4,2)</f>
        <v>4.6051701859880909</v>
      </c>
      <c r="M4" s="16"/>
    </row>
    <row r="5" spans="1:13" ht="14" x14ac:dyDescent="0.2">
      <c r="A5" s="17"/>
      <c r="B5" s="28">
        <f>B2-B7</f>
        <v>16</v>
      </c>
      <c r="C5" s="28">
        <f t="shared" ref="C5:G5" si="1">C2-C7</f>
        <v>77</v>
      </c>
      <c r="D5" s="28">
        <f t="shared" si="1"/>
        <v>145</v>
      </c>
      <c r="E5" s="28">
        <f t="shared" si="1"/>
        <v>147</v>
      </c>
      <c r="F5" s="28">
        <f t="shared" si="1"/>
        <v>79</v>
      </c>
      <c r="G5" s="28">
        <f t="shared" si="1"/>
        <v>18</v>
      </c>
      <c r="I5" s="23">
        <v>0.05</v>
      </c>
      <c r="J5" s="21">
        <f>CHIINV(I5,2)</f>
        <v>5.9914645471079817</v>
      </c>
      <c r="M5" s="16"/>
    </row>
    <row r="6" spans="1:13" ht="14" x14ac:dyDescent="0.2">
      <c r="A6" s="17"/>
      <c r="B6" s="28">
        <f>B3-B4</f>
        <v>18</v>
      </c>
      <c r="C6" s="28">
        <f t="shared" ref="C6:G6" si="2">C3-C4</f>
        <v>79</v>
      </c>
      <c r="D6" s="28">
        <f t="shared" si="2"/>
        <v>147</v>
      </c>
      <c r="E6" s="28">
        <f t="shared" si="2"/>
        <v>149</v>
      </c>
      <c r="F6" s="28">
        <f t="shared" si="2"/>
        <v>81</v>
      </c>
      <c r="G6" s="28">
        <f t="shared" si="2"/>
        <v>20</v>
      </c>
      <c r="I6" s="23">
        <v>0.01</v>
      </c>
      <c r="J6" s="21">
        <f>CHIINV(I6,2)</f>
        <v>9.2103403719761818</v>
      </c>
      <c r="M6" s="16"/>
    </row>
    <row r="7" spans="1:13" ht="14" x14ac:dyDescent="0.2">
      <c r="A7" s="17"/>
      <c r="B7" s="28">
        <f>SUM('Out-of-Sample_råolje'!K:K)</f>
        <v>0</v>
      </c>
      <c r="C7" s="28">
        <f>SUM('Out-of-Sample_råolje'!N:N)</f>
        <v>5</v>
      </c>
      <c r="D7" s="28">
        <f>SUM('Out-of-Sample_råolje'!Q:Q)</f>
        <v>15</v>
      </c>
      <c r="E7" s="28">
        <f>SUM('Out-of-Sample_råolje'!T:T)</f>
        <v>15</v>
      </c>
      <c r="F7" s="28">
        <f>SUM('Out-of-Sample_råolje'!W:W)</f>
        <v>2</v>
      </c>
      <c r="G7" s="28">
        <f>SUM('Out-of-Sample_råolje'!Z:Z)</f>
        <v>0</v>
      </c>
      <c r="M7" s="16"/>
    </row>
    <row r="8" spans="1:13" ht="14" x14ac:dyDescent="0.2">
      <c r="A8" s="17"/>
      <c r="B8" s="19">
        <f t="shared" ref="B8:G8" si="3">B2/(B2+B3)</f>
        <v>9.563658099222952E-3</v>
      </c>
      <c r="C8" s="19">
        <f t="shared" si="3"/>
        <v>4.9013747758517634E-2</v>
      </c>
      <c r="D8" s="19">
        <f t="shared" si="3"/>
        <v>9.5636580992229533E-2</v>
      </c>
      <c r="E8" s="19">
        <f t="shared" si="3"/>
        <v>9.6832038254632394E-2</v>
      </c>
      <c r="F8" s="19">
        <f t="shared" si="3"/>
        <v>4.8416019127316197E-2</v>
      </c>
      <c r="G8" s="19">
        <f t="shared" si="3"/>
        <v>1.0759115361625823E-2</v>
      </c>
      <c r="M8" s="22"/>
    </row>
    <row r="9" spans="1:13" ht="14" x14ac:dyDescent="0.2">
      <c r="A9" s="17"/>
      <c r="B9" s="19">
        <v>0.01</v>
      </c>
      <c r="C9" s="19">
        <v>0.05</v>
      </c>
      <c r="D9" s="19">
        <v>0.1</v>
      </c>
      <c r="E9" s="19">
        <v>0.1</v>
      </c>
      <c r="F9" s="19">
        <v>0.05</v>
      </c>
      <c r="G9" s="19">
        <v>0.01</v>
      </c>
      <c r="K9" s="16"/>
      <c r="L9" s="21"/>
      <c r="M9" s="21"/>
    </row>
    <row r="10" spans="1:13" ht="14" x14ac:dyDescent="0.2">
      <c r="A10" s="17"/>
      <c r="B10" s="19">
        <f>B5/(B4+B5)</f>
        <v>9.6676737160120846E-3</v>
      </c>
      <c r="C10" s="19">
        <f t="shared" ref="C10:G10" si="4">C5/(C4+C5)</f>
        <v>4.8458149779735685E-2</v>
      </c>
      <c r="D10" s="19">
        <f t="shared" si="4"/>
        <v>9.5962938451356714E-2</v>
      </c>
      <c r="E10" s="19">
        <f t="shared" si="4"/>
        <v>9.7415506958250492E-2</v>
      </c>
      <c r="F10" s="19">
        <f t="shared" si="4"/>
        <v>4.9685534591194971E-2</v>
      </c>
      <c r="G10" s="19">
        <f t="shared" si="4"/>
        <v>1.0889292196007259E-2</v>
      </c>
      <c r="K10" s="16"/>
      <c r="L10" s="21"/>
      <c r="M10" s="21"/>
    </row>
    <row r="11" spans="1:13" ht="14" x14ac:dyDescent="0.2">
      <c r="A11" s="17"/>
      <c r="B11" s="19">
        <f>B7/(B6+B7)</f>
        <v>0</v>
      </c>
      <c r="C11" s="19">
        <f t="shared" ref="C11:G11" si="5">C7/(C6+C7)</f>
        <v>5.9523809523809521E-2</v>
      </c>
      <c r="D11" s="19">
        <f t="shared" si="5"/>
        <v>9.2592592592592587E-2</v>
      </c>
      <c r="E11" s="19">
        <f t="shared" si="5"/>
        <v>9.1463414634146339E-2</v>
      </c>
      <c r="F11" s="19">
        <f t="shared" si="5"/>
        <v>2.4096385542168676E-2</v>
      </c>
      <c r="G11" s="19">
        <f t="shared" si="5"/>
        <v>0</v>
      </c>
      <c r="K11" s="16"/>
      <c r="L11" s="21"/>
      <c r="M11" s="21"/>
    </row>
    <row r="13" spans="1:13" ht="14" x14ac:dyDescent="0.2">
      <c r="A13" s="18" t="s">
        <v>29</v>
      </c>
      <c r="B13" s="24"/>
      <c r="C13" s="24"/>
    </row>
    <row r="14" spans="1:13" ht="14" x14ac:dyDescent="0.2">
      <c r="A14" s="29" t="s">
        <v>30</v>
      </c>
      <c r="B14" s="26">
        <f>(B2*LN(B9)+B3*LN(1-B9)-B2*LN(B8)-B3*LN(1-B8))</f>
        <v>-1.632416575603024E-2</v>
      </c>
      <c r="C14" s="26">
        <f t="shared" ref="C14:G14" si="6">(C2*LN(C9)+C3*LN(1-C9)-C2*LN(C8)-C3*LN(1-C8))</f>
        <v>-1.7237412151402509E-2</v>
      </c>
      <c r="D14" s="26">
        <f t="shared" si="6"/>
        <v>-0.17930071757680821</v>
      </c>
      <c r="E14" s="26">
        <f t="shared" si="6"/>
        <v>-9.4168774810157174E-2</v>
      </c>
      <c r="F14" s="26">
        <f t="shared" si="6"/>
        <v>-4.4633916055531131E-2</v>
      </c>
      <c r="G14" s="26">
        <f t="shared" si="6"/>
        <v>-4.7515403980298743E-2</v>
      </c>
      <c r="J14" s="16"/>
    </row>
    <row r="15" spans="1:13" ht="14" x14ac:dyDescent="0.2">
      <c r="A15" s="29" t="s">
        <v>31</v>
      </c>
      <c r="B15" s="30">
        <f>IF(B7&gt;0,B2*LN(B8)+B3*LN(1-B8)-B5*LN(B10)-B4*LN(1-B10)-B7*LN(B11)-B6*LN(1-B11),0)</f>
        <v>0</v>
      </c>
      <c r="C15" s="30">
        <f t="shared" ref="C15:G15" si="7">IF(C7&gt;0,C2*LN(C8)+C3*LN(1-C8)-C5*LN(C10)-C4*LN(1-C10)-C7*LN(C11)-C6*LN(1-C11),0)</f>
        <v>-9.8709840078743838E-2</v>
      </c>
      <c r="D15" s="30">
        <f t="shared" si="7"/>
        <v>-9.6907925810736373E-3</v>
      </c>
      <c r="E15" s="30">
        <f t="shared" si="7"/>
        <v>-3.0414762510281079E-2</v>
      </c>
      <c r="F15" s="30">
        <f t="shared" si="7"/>
        <v>-0.6761512975715247</v>
      </c>
      <c r="G15" s="30">
        <f t="shared" si="7"/>
        <v>0</v>
      </c>
    </row>
    <row r="16" spans="1:13" ht="14" x14ac:dyDescent="0.2">
      <c r="A16" s="25" t="s">
        <v>32</v>
      </c>
      <c r="B16" s="26">
        <f>B15+B14</f>
        <v>-1.632416575603024E-2</v>
      </c>
      <c r="C16" s="26">
        <f t="shared" ref="C16:G16" si="8">C15+C14</f>
        <v>-0.11594725223014635</v>
      </c>
      <c r="D16" s="26">
        <f t="shared" si="8"/>
        <v>-0.18899151015788185</v>
      </c>
      <c r="E16" s="26">
        <f t="shared" si="8"/>
        <v>-0.12458353732043825</v>
      </c>
      <c r="F16" s="26">
        <f t="shared" si="8"/>
        <v>-0.72078521362705583</v>
      </c>
      <c r="G16" s="26">
        <f t="shared" si="8"/>
        <v>-4.7515403980298743E-2</v>
      </c>
    </row>
    <row r="17" spans="1:9" ht="14" x14ac:dyDescent="0.2">
      <c r="A17" s="25" t="s">
        <v>33</v>
      </c>
      <c r="B17" s="26">
        <f>-2*B16</f>
        <v>3.264833151206048E-2</v>
      </c>
      <c r="C17" s="26">
        <f t="shared" ref="C17:G17" si="9">-2*C16</f>
        <v>0.23189450446029269</v>
      </c>
      <c r="D17" s="26">
        <f t="shared" si="9"/>
        <v>0.3779830203157637</v>
      </c>
      <c r="E17" s="26">
        <f t="shared" si="9"/>
        <v>0.24916707464087651</v>
      </c>
      <c r="F17" s="26">
        <f t="shared" si="9"/>
        <v>1.4415704272541117</v>
      </c>
      <c r="G17" s="26">
        <f t="shared" si="9"/>
        <v>9.5030807960597485E-2</v>
      </c>
    </row>
    <row r="18" spans="1:9" ht="14" x14ac:dyDescent="0.2">
      <c r="A18" s="25" t="s">
        <v>24</v>
      </c>
      <c r="B18" s="15" t="str">
        <f>IF(B$17&gt;$J$4,"*","")</f>
        <v/>
      </c>
      <c r="C18" s="15" t="str">
        <f t="shared" ref="C18:G18" si="10">IF(C$17&gt;$J$4,"*","")</f>
        <v/>
      </c>
      <c r="D18" s="15" t="str">
        <f t="shared" si="10"/>
        <v/>
      </c>
      <c r="E18" s="15" t="str">
        <f t="shared" si="10"/>
        <v/>
      </c>
      <c r="F18" s="15" t="str">
        <f t="shared" si="10"/>
        <v/>
      </c>
      <c r="G18" s="15" t="str">
        <f t="shared" si="10"/>
        <v/>
      </c>
    </row>
    <row r="19" spans="1:9" ht="14" x14ac:dyDescent="0.2">
      <c r="A19" s="25" t="s">
        <v>25</v>
      </c>
      <c r="B19" s="15" t="str">
        <f>IF(B$17&gt;$J$5,"**","")</f>
        <v/>
      </c>
      <c r="C19" s="15" t="str">
        <f t="shared" ref="C19:G19" si="11">IF(C$17&gt;$J$5,"**","")</f>
        <v/>
      </c>
      <c r="D19" s="15" t="str">
        <f t="shared" si="11"/>
        <v/>
      </c>
      <c r="E19" s="15" t="str">
        <f t="shared" si="11"/>
        <v/>
      </c>
      <c r="F19" s="15" t="str">
        <f t="shared" si="11"/>
        <v/>
      </c>
      <c r="G19" s="15" t="str">
        <f t="shared" si="11"/>
        <v/>
      </c>
    </row>
    <row r="20" spans="1:9" ht="14" x14ac:dyDescent="0.2">
      <c r="A20" s="25" t="s">
        <v>26</v>
      </c>
      <c r="B20" s="15" t="str">
        <f>IF(B$17&gt;$J$6,"***","")</f>
        <v/>
      </c>
      <c r="C20" s="15" t="str">
        <f t="shared" ref="C20:G20" si="12">IF(C$17&gt;$J$6,"***","")</f>
        <v/>
      </c>
      <c r="D20" s="15" t="str">
        <f t="shared" si="12"/>
        <v/>
      </c>
      <c r="E20" s="15" t="str">
        <f t="shared" si="12"/>
        <v/>
      </c>
      <c r="F20" s="15" t="str">
        <f t="shared" si="12"/>
        <v/>
      </c>
      <c r="G20" s="15" t="str">
        <f t="shared" si="12"/>
        <v/>
      </c>
    </row>
    <row r="22" spans="1:9" ht="16" x14ac:dyDescent="0.2">
      <c r="A22" s="12"/>
    </row>
    <row r="23" spans="1:9" ht="16" x14ac:dyDescent="0.2">
      <c r="A23" s="12" t="s">
        <v>27</v>
      </c>
      <c r="B23" s="13" t="s">
        <v>11</v>
      </c>
      <c r="C23" s="13" t="s">
        <v>12</v>
      </c>
      <c r="D23" s="13" t="s">
        <v>13</v>
      </c>
      <c r="E23" s="13" t="s">
        <v>14</v>
      </c>
      <c r="F23" s="13" t="s">
        <v>15</v>
      </c>
      <c r="G23" s="13" t="s">
        <v>16</v>
      </c>
      <c r="I23" s="13"/>
    </row>
    <row r="24" spans="1:9" x14ac:dyDescent="0.15">
      <c r="A24" s="17"/>
      <c r="B24" s="28">
        <f>'Out-of-Sample_gull'!J1675</f>
        <v>18</v>
      </c>
      <c r="C24" s="28">
        <f>'Out-of-Sample_gull'!M1675</f>
        <v>84</v>
      </c>
      <c r="D24" s="28">
        <f>'Out-of-Sample_gull'!P1675</f>
        <v>165</v>
      </c>
      <c r="E24" s="28">
        <f>'Out-of-Sample_gull'!S1675</f>
        <v>160</v>
      </c>
      <c r="F24" s="28">
        <f>'Out-of-Sample_gull'!V1675</f>
        <v>81</v>
      </c>
      <c r="G24" s="28">
        <f>'Out-of-Sample_gull'!Y1675</f>
        <v>15</v>
      </c>
    </row>
    <row r="25" spans="1:9" x14ac:dyDescent="0.15">
      <c r="A25" s="17"/>
      <c r="B25" s="28">
        <f t="shared" ref="B25:G25" si="13">$J$1-B24</f>
        <v>1655</v>
      </c>
      <c r="C25" s="28">
        <f t="shared" si="13"/>
        <v>1589</v>
      </c>
      <c r="D25" s="28">
        <f t="shared" si="13"/>
        <v>1508</v>
      </c>
      <c r="E25" s="28">
        <f t="shared" si="13"/>
        <v>1513</v>
      </c>
      <c r="F25" s="28">
        <f t="shared" si="13"/>
        <v>1592</v>
      </c>
      <c r="G25" s="28">
        <f t="shared" si="13"/>
        <v>1658</v>
      </c>
    </row>
    <row r="26" spans="1:9" ht="14" x14ac:dyDescent="0.15">
      <c r="A26" s="27"/>
      <c r="B26" s="28">
        <f>SUM('Out-of-Sample_gull'!L:L)</f>
        <v>1636</v>
      </c>
      <c r="C26" s="28">
        <f>SUM('Out-of-Sample_gull'!O:O)</f>
        <v>1507</v>
      </c>
      <c r="D26" s="28">
        <f>SUM('Out-of-Sample_gull'!R:R)</f>
        <v>1354</v>
      </c>
      <c r="E26" s="28">
        <f>SUM('Out-of-Sample_gull'!U:U)</f>
        <v>1363</v>
      </c>
      <c r="F26" s="28">
        <f>SUM('Out-of-Sample_gull'!X:X)</f>
        <v>1509</v>
      </c>
      <c r="G26" s="28">
        <f>SUM('Out-of-Sample_gull'!AA:AA)</f>
        <v>1641</v>
      </c>
    </row>
    <row r="27" spans="1:9" x14ac:dyDescent="0.15">
      <c r="A27" s="17"/>
      <c r="B27" s="28">
        <f>B24-B29</f>
        <v>17</v>
      </c>
      <c r="C27" s="28">
        <f t="shared" ref="C27:G27" si="14">C24-C29</f>
        <v>80</v>
      </c>
      <c r="D27" s="28">
        <f t="shared" si="14"/>
        <v>152</v>
      </c>
      <c r="E27" s="28">
        <f t="shared" si="14"/>
        <v>148</v>
      </c>
      <c r="F27" s="28">
        <f t="shared" si="14"/>
        <v>81</v>
      </c>
      <c r="G27" s="28">
        <f t="shared" si="14"/>
        <v>15</v>
      </c>
    </row>
    <row r="28" spans="1:9" x14ac:dyDescent="0.15">
      <c r="A28" s="17"/>
      <c r="B28" s="28">
        <f>B25-B26</f>
        <v>19</v>
      </c>
      <c r="C28" s="28">
        <f t="shared" ref="C28:G28" si="15">C25-C26</f>
        <v>82</v>
      </c>
      <c r="D28" s="28">
        <f t="shared" si="15"/>
        <v>154</v>
      </c>
      <c r="E28" s="28">
        <f t="shared" si="15"/>
        <v>150</v>
      </c>
      <c r="F28" s="28">
        <f t="shared" si="15"/>
        <v>83</v>
      </c>
      <c r="G28" s="28">
        <f t="shared" si="15"/>
        <v>17</v>
      </c>
    </row>
    <row r="29" spans="1:9" x14ac:dyDescent="0.15">
      <c r="A29" s="17"/>
      <c r="B29" s="28">
        <f>SUM('Out-of-Sample_gull'!K:K)</f>
        <v>1</v>
      </c>
      <c r="C29" s="28">
        <f>SUM('Out-of-Sample_gull'!N:N)</f>
        <v>4</v>
      </c>
      <c r="D29" s="28">
        <f>SUM('Out-of-Sample_gull'!Q:Q)</f>
        <v>13</v>
      </c>
      <c r="E29" s="28">
        <f>SUM('Out-of-Sample_gull'!T:T)</f>
        <v>12</v>
      </c>
      <c r="F29" s="28">
        <f>SUM('Out-of-Sample_gull'!W:W)</f>
        <v>0</v>
      </c>
      <c r="G29" s="28">
        <f>SUM('Out-of-Sample_gull'!Z:Z)</f>
        <v>0</v>
      </c>
    </row>
    <row r="30" spans="1:9" x14ac:dyDescent="0.15">
      <c r="A30" s="17"/>
      <c r="B30" s="19">
        <f t="shared" ref="B30:G30" si="16">B24/(B24+B25)</f>
        <v>1.0759115361625823E-2</v>
      </c>
      <c r="C30" s="19">
        <f t="shared" si="16"/>
        <v>5.0209205020920501E-2</v>
      </c>
      <c r="D30" s="19">
        <f t="shared" si="16"/>
        <v>9.8625224148236698E-2</v>
      </c>
      <c r="E30" s="19">
        <f t="shared" si="16"/>
        <v>9.5636580992229533E-2</v>
      </c>
      <c r="F30" s="19">
        <f t="shared" si="16"/>
        <v>4.8416019127316197E-2</v>
      </c>
      <c r="G30" s="19">
        <f t="shared" si="16"/>
        <v>8.9659294680215183E-3</v>
      </c>
    </row>
    <row r="31" spans="1:9" x14ac:dyDescent="0.15">
      <c r="A31" s="17"/>
      <c r="B31" s="19">
        <v>0.01</v>
      </c>
      <c r="C31" s="19">
        <v>0.05</v>
      </c>
      <c r="D31" s="19">
        <v>0.1</v>
      </c>
      <c r="E31" s="19">
        <v>0.1</v>
      </c>
      <c r="F31" s="19">
        <v>0.05</v>
      </c>
      <c r="G31" s="19">
        <v>0.01</v>
      </c>
    </row>
    <row r="32" spans="1:9" x14ac:dyDescent="0.15">
      <c r="A32" s="17"/>
      <c r="B32" s="19">
        <f>B27/(B26+B27)</f>
        <v>1.02843315184513E-2</v>
      </c>
      <c r="C32" s="19">
        <f t="shared" ref="C32:G32" si="17">C27/(C26+C27)</f>
        <v>5.0409577819785757E-2</v>
      </c>
      <c r="D32" s="19">
        <f t="shared" si="17"/>
        <v>0.10092961487383798</v>
      </c>
      <c r="E32" s="19">
        <f t="shared" si="17"/>
        <v>9.7948378557246862E-2</v>
      </c>
      <c r="F32" s="19">
        <f t="shared" si="17"/>
        <v>5.0943396226415097E-2</v>
      </c>
      <c r="G32" s="19">
        <f t="shared" si="17"/>
        <v>9.057971014492754E-3</v>
      </c>
    </row>
    <row r="33" spans="1:9" x14ac:dyDescent="0.15">
      <c r="A33" s="17"/>
      <c r="B33" s="19">
        <f>B29/(B28+B29)</f>
        <v>0.05</v>
      </c>
      <c r="C33" s="19">
        <f t="shared" ref="C33:G33" si="18">C29/(C28+C29)</f>
        <v>4.6511627906976744E-2</v>
      </c>
      <c r="D33" s="19">
        <f t="shared" si="18"/>
        <v>7.7844311377245512E-2</v>
      </c>
      <c r="E33" s="19">
        <f t="shared" si="18"/>
        <v>7.407407407407407E-2</v>
      </c>
      <c r="F33" s="19">
        <f t="shared" si="18"/>
        <v>0</v>
      </c>
      <c r="G33" s="19">
        <f t="shared" si="18"/>
        <v>0</v>
      </c>
    </row>
    <row r="35" spans="1:9" ht="14" x14ac:dyDescent="0.2">
      <c r="A35" s="18" t="s">
        <v>29</v>
      </c>
      <c r="B35" s="24"/>
      <c r="C35" s="24"/>
    </row>
    <row r="36" spans="1:9" ht="14" x14ac:dyDescent="0.2">
      <c r="A36" s="29" t="s">
        <v>30</v>
      </c>
      <c r="B36" s="26">
        <f>(B24*LN(B31)+B25*LN(1-B31)-B24*LN(B30)-B25*LN(1-B30))</f>
        <v>-4.7515403980298743E-2</v>
      </c>
      <c r="C36" s="26">
        <f t="shared" ref="C36:G36" si="19">(C24*LN(C31)+C25*LN(1-C31)-C24*LN(C30)-C25*LN(1-C30))</f>
        <v>-7.6973907657418295E-4</v>
      </c>
      <c r="D36" s="26">
        <f t="shared" si="19"/>
        <v>-1.7638639054013083E-2</v>
      </c>
      <c r="E36" s="26">
        <f t="shared" si="19"/>
        <v>-0.17930071757680821</v>
      </c>
      <c r="F36" s="26">
        <f t="shared" si="19"/>
        <v>-4.4633916055531131E-2</v>
      </c>
      <c r="G36" s="26">
        <f t="shared" si="19"/>
        <v>-9.3603483211753158E-2</v>
      </c>
    </row>
    <row r="37" spans="1:9" ht="14" x14ac:dyDescent="0.2">
      <c r="A37" s="29" t="s">
        <v>31</v>
      </c>
      <c r="B37" s="30">
        <f>IF(B29&gt;0,B24*LN(B30)+B25*LN(1-B30)-B27*LN(B32)-B26*LN(1-B32)-B29*LN(B33)-B28*LN(1-B33),0)</f>
        <v>-0.78499314340017556</v>
      </c>
      <c r="C37" s="30">
        <f t="shared" ref="C37:G37" si="20">IF(C29&gt;0,C24*LN(C30)+C25*LN(1-C30)-C27*LN(C32)-C26*LN(1-C32)-C29*LN(C33)-C28*LN(1-C33),0)</f>
        <v>-1.3292892251169697E-2</v>
      </c>
      <c r="D37" s="30">
        <f t="shared" si="20"/>
        <v>-0.47877324216916683</v>
      </c>
      <c r="E37" s="30">
        <f t="shared" si="20"/>
        <v>-0.51491588136327948</v>
      </c>
      <c r="F37" s="30">
        <f t="shared" si="20"/>
        <v>0</v>
      </c>
      <c r="G37" s="30">
        <f t="shared" si="20"/>
        <v>0</v>
      </c>
    </row>
    <row r="38" spans="1:9" ht="14" x14ac:dyDescent="0.2">
      <c r="A38" s="25" t="s">
        <v>32</v>
      </c>
      <c r="B38" s="26">
        <f>B37+B36</f>
        <v>-0.83250854738047431</v>
      </c>
      <c r="C38" s="26">
        <f t="shared" ref="C38:G38" si="21">C37+C36</f>
        <v>-1.406263132774388E-2</v>
      </c>
      <c r="D38" s="26">
        <f t="shared" si="21"/>
        <v>-0.49641188122317992</v>
      </c>
      <c r="E38" s="26">
        <f t="shared" si="21"/>
        <v>-0.69421659894008769</v>
      </c>
      <c r="F38" s="26">
        <f t="shared" si="21"/>
        <v>-4.4633916055531131E-2</v>
      </c>
      <c r="G38" s="26">
        <f t="shared" si="21"/>
        <v>-9.3603483211753158E-2</v>
      </c>
    </row>
    <row r="39" spans="1:9" ht="14" x14ac:dyDescent="0.2">
      <c r="A39" s="25" t="s">
        <v>33</v>
      </c>
      <c r="B39" s="26">
        <f>-2*B38</f>
        <v>1.6650170947609486</v>
      </c>
      <c r="C39" s="26">
        <f t="shared" ref="C39:G39" si="22">-2*C38</f>
        <v>2.8125262655487759E-2</v>
      </c>
      <c r="D39" s="26">
        <f t="shared" si="22"/>
        <v>0.99282376244635984</v>
      </c>
      <c r="E39" s="26">
        <f t="shared" si="22"/>
        <v>1.3884331978801754</v>
      </c>
      <c r="F39" s="26">
        <f t="shared" si="22"/>
        <v>8.9267832111062262E-2</v>
      </c>
      <c r="G39" s="26">
        <f t="shared" si="22"/>
        <v>0.18720696642350632</v>
      </c>
    </row>
    <row r="40" spans="1:9" ht="14" x14ac:dyDescent="0.2">
      <c r="A40" s="25" t="s">
        <v>24</v>
      </c>
      <c r="B40" s="15" t="str">
        <f>IF(B$39&gt;$J$4,"*","")</f>
        <v/>
      </c>
      <c r="C40" s="15" t="str">
        <f t="shared" ref="C40:G40" si="23">IF(C$39&gt;$J$4,"*","")</f>
        <v/>
      </c>
      <c r="D40" s="15" t="str">
        <f t="shared" si="23"/>
        <v/>
      </c>
      <c r="E40" s="15" t="str">
        <f t="shared" si="23"/>
        <v/>
      </c>
      <c r="F40" s="15" t="str">
        <f t="shared" si="23"/>
        <v/>
      </c>
      <c r="G40" s="15" t="str">
        <f t="shared" si="23"/>
        <v/>
      </c>
    </row>
    <row r="41" spans="1:9" ht="14" x14ac:dyDescent="0.2">
      <c r="A41" s="25" t="s">
        <v>25</v>
      </c>
      <c r="B41" s="15" t="str">
        <f>IF(B$39&gt;$J$5,"**","")</f>
        <v/>
      </c>
      <c r="C41" s="15" t="str">
        <f t="shared" ref="C41:G41" si="24">IF(C$39&gt;$J$5,"**","")</f>
        <v/>
      </c>
      <c r="D41" s="15" t="str">
        <f t="shared" si="24"/>
        <v/>
      </c>
      <c r="E41" s="15" t="str">
        <f t="shared" si="24"/>
        <v/>
      </c>
      <c r="F41" s="15" t="str">
        <f t="shared" si="24"/>
        <v/>
      </c>
      <c r="G41" s="15" t="str">
        <f t="shared" si="24"/>
        <v/>
      </c>
    </row>
    <row r="42" spans="1:9" ht="14" x14ac:dyDescent="0.2">
      <c r="A42" s="25" t="s">
        <v>26</v>
      </c>
      <c r="B42" s="15" t="str">
        <f>IF(B$39&gt;$J$6,"***","")</f>
        <v/>
      </c>
      <c r="C42" s="15" t="str">
        <f t="shared" ref="C42:G42" si="25">IF(C$39&gt;$J$6,"***","")</f>
        <v/>
      </c>
      <c r="D42" s="15" t="str">
        <f t="shared" si="25"/>
        <v/>
      </c>
      <c r="E42" s="15" t="str">
        <f t="shared" si="25"/>
        <v/>
      </c>
      <c r="F42" s="15" t="str">
        <f t="shared" si="25"/>
        <v/>
      </c>
      <c r="G42" s="15" t="str">
        <f t="shared" si="25"/>
        <v/>
      </c>
    </row>
    <row r="45" spans="1:9" ht="16" x14ac:dyDescent="0.2">
      <c r="A45" s="12" t="s">
        <v>28</v>
      </c>
      <c r="B45" s="13" t="s">
        <v>11</v>
      </c>
      <c r="C45" s="13" t="s">
        <v>12</v>
      </c>
      <c r="D45" s="13" t="s">
        <v>13</v>
      </c>
      <c r="E45" s="13" t="s">
        <v>14</v>
      </c>
      <c r="F45" s="13" t="s">
        <v>15</v>
      </c>
      <c r="G45" s="13" t="s">
        <v>16</v>
      </c>
      <c r="I45" s="13"/>
    </row>
    <row r="46" spans="1:9" x14ac:dyDescent="0.15">
      <c r="A46" s="17"/>
      <c r="B46" s="14">
        <f>'Out-of-Sample_SP500'!J1675</f>
        <v>16</v>
      </c>
      <c r="C46" s="14">
        <f>'Out-of-Sample_SP500'!M1675</f>
        <v>75</v>
      </c>
      <c r="D46" s="14">
        <f>'Out-of-Sample_SP500'!P1675</f>
        <v>156</v>
      </c>
      <c r="E46" s="14">
        <f>'Out-of-Sample_SP500'!S1675</f>
        <v>156</v>
      </c>
      <c r="F46" s="14">
        <f>'Out-of-Sample_SP500'!V1675</f>
        <v>77</v>
      </c>
      <c r="G46" s="14">
        <f>'Out-of-Sample_SP500'!Y1675</f>
        <v>19</v>
      </c>
    </row>
    <row r="47" spans="1:9" x14ac:dyDescent="0.15">
      <c r="A47" s="17"/>
      <c r="B47" s="14">
        <f t="shared" ref="B47:G47" si="26">$J$1-B46</f>
        <v>1657</v>
      </c>
      <c r="C47" s="14">
        <f t="shared" si="26"/>
        <v>1598</v>
      </c>
      <c r="D47" s="14">
        <f t="shared" si="26"/>
        <v>1517</v>
      </c>
      <c r="E47" s="14">
        <f t="shared" si="26"/>
        <v>1517</v>
      </c>
      <c r="F47" s="14">
        <f t="shared" si="26"/>
        <v>1596</v>
      </c>
      <c r="G47" s="14">
        <f t="shared" si="26"/>
        <v>1654</v>
      </c>
    </row>
    <row r="48" spans="1:9" ht="14" x14ac:dyDescent="0.15">
      <c r="A48" s="27"/>
      <c r="B48" s="28">
        <f>SUM('Out-of-Sample_SP500'!L:L)</f>
        <v>1639</v>
      </c>
      <c r="C48" s="28">
        <f>SUM('Out-of-Sample_SP500'!O:O)</f>
        <v>1524</v>
      </c>
      <c r="D48" s="28">
        <f>SUM('Out-of-Sample_SP500'!R:R)</f>
        <v>1377</v>
      </c>
      <c r="E48" s="28">
        <f>SUM('Out-of-Sample_SP500'!U:U)</f>
        <v>1372</v>
      </c>
      <c r="F48" s="28">
        <f>SUM('Out-of-Sample_SP500'!X:X)</f>
        <v>1519</v>
      </c>
      <c r="G48" s="28">
        <f>SUM('Out-of-Sample_SP500'!AA:AA)</f>
        <v>1633</v>
      </c>
    </row>
    <row r="49" spans="1:7" x14ac:dyDescent="0.15">
      <c r="A49" s="17"/>
      <c r="B49" s="28">
        <f>B46-B51</f>
        <v>16</v>
      </c>
      <c r="C49" s="28">
        <f t="shared" ref="C49:G49" si="27">C46-C51</f>
        <v>72</v>
      </c>
      <c r="D49" s="28">
        <f t="shared" si="27"/>
        <v>138</v>
      </c>
      <c r="E49" s="28">
        <f t="shared" si="27"/>
        <v>143</v>
      </c>
      <c r="F49" s="28">
        <f t="shared" si="27"/>
        <v>75</v>
      </c>
      <c r="G49" s="28">
        <f t="shared" si="27"/>
        <v>19</v>
      </c>
    </row>
    <row r="50" spans="1:7" x14ac:dyDescent="0.15">
      <c r="A50" s="17"/>
      <c r="B50" s="28">
        <f>B47-B48</f>
        <v>18</v>
      </c>
      <c r="C50" s="28">
        <f t="shared" ref="C50:G50" si="28">C47-C48</f>
        <v>74</v>
      </c>
      <c r="D50" s="28">
        <f t="shared" si="28"/>
        <v>140</v>
      </c>
      <c r="E50" s="28">
        <f t="shared" si="28"/>
        <v>145</v>
      </c>
      <c r="F50" s="28">
        <f t="shared" si="28"/>
        <v>77</v>
      </c>
      <c r="G50" s="28">
        <f t="shared" si="28"/>
        <v>21</v>
      </c>
    </row>
    <row r="51" spans="1:7" x14ac:dyDescent="0.15">
      <c r="A51" s="17"/>
      <c r="B51" s="28">
        <f>SUM('Out-of-Sample_SP500'!K:K)</f>
        <v>0</v>
      </c>
      <c r="C51" s="28">
        <f>SUM('Out-of-Sample_SP500'!N:N)</f>
        <v>3</v>
      </c>
      <c r="D51" s="28">
        <f>SUM('Out-of-Sample_SP500'!Q:Q)</f>
        <v>18</v>
      </c>
      <c r="E51" s="28">
        <f>SUM('Out-of-Sample_SP500'!T:T)</f>
        <v>13</v>
      </c>
      <c r="F51" s="28">
        <f>SUM('Out-of-Sample_SP500'!W:W)</f>
        <v>2</v>
      </c>
      <c r="G51" s="28">
        <f>SUM('Out-of-Sample_SP500'!Z:Z)</f>
        <v>0</v>
      </c>
    </row>
    <row r="52" spans="1:7" x14ac:dyDescent="0.15">
      <c r="A52" s="17"/>
      <c r="B52" s="19">
        <f t="shared" ref="B52:G52" si="29">B46/(B46+B47)</f>
        <v>9.563658099222952E-3</v>
      </c>
      <c r="C52" s="19">
        <f t="shared" si="29"/>
        <v>4.4829647340107588E-2</v>
      </c>
      <c r="D52" s="19">
        <f t="shared" si="29"/>
        <v>9.3245666467423785E-2</v>
      </c>
      <c r="E52" s="19">
        <f t="shared" si="29"/>
        <v>9.3245666467423785E-2</v>
      </c>
      <c r="F52" s="19">
        <f t="shared" si="29"/>
        <v>4.6025104602510462E-2</v>
      </c>
      <c r="G52" s="19">
        <f t="shared" si="29"/>
        <v>1.1356843992827256E-2</v>
      </c>
    </row>
    <row r="53" spans="1:7" x14ac:dyDescent="0.15">
      <c r="A53" s="17"/>
      <c r="B53" s="19">
        <v>0.01</v>
      </c>
      <c r="C53" s="19">
        <v>0.05</v>
      </c>
      <c r="D53" s="19">
        <v>0.1</v>
      </c>
      <c r="E53" s="19">
        <v>0.1</v>
      </c>
      <c r="F53" s="19">
        <v>0.05</v>
      </c>
      <c r="G53" s="19">
        <v>0.01</v>
      </c>
    </row>
    <row r="54" spans="1:7" x14ac:dyDescent="0.15">
      <c r="A54" s="17"/>
      <c r="B54" s="19">
        <f>B49/(B48+B49)</f>
        <v>9.6676737160120846E-3</v>
      </c>
      <c r="C54" s="19">
        <f t="shared" ref="C54:G54" si="30">C49/(C48+C49)</f>
        <v>4.5112781954887216E-2</v>
      </c>
      <c r="D54" s="19">
        <f t="shared" si="30"/>
        <v>9.1089108910891087E-2</v>
      </c>
      <c r="E54" s="19">
        <f t="shared" si="30"/>
        <v>9.4389438943894385E-2</v>
      </c>
      <c r="F54" s="19">
        <f t="shared" si="30"/>
        <v>4.7051442910915932E-2</v>
      </c>
      <c r="G54" s="19">
        <f t="shared" si="30"/>
        <v>1.1501210653753027E-2</v>
      </c>
    </row>
    <row r="55" spans="1:7" x14ac:dyDescent="0.15">
      <c r="A55" s="17"/>
      <c r="B55" s="19">
        <f>B51/(B50+B51)</f>
        <v>0</v>
      </c>
      <c r="C55" s="19">
        <f t="shared" ref="C55:G55" si="31">C51/(C50+C51)</f>
        <v>3.896103896103896E-2</v>
      </c>
      <c r="D55" s="19">
        <f t="shared" si="31"/>
        <v>0.11392405063291139</v>
      </c>
      <c r="E55" s="19">
        <f t="shared" si="31"/>
        <v>8.2278481012658222E-2</v>
      </c>
      <c r="F55" s="19">
        <f t="shared" si="31"/>
        <v>2.5316455696202531E-2</v>
      </c>
      <c r="G55" s="19">
        <f t="shared" si="31"/>
        <v>0</v>
      </c>
    </row>
    <row r="57" spans="1:7" ht="14" x14ac:dyDescent="0.2">
      <c r="A57" s="18" t="s">
        <v>29</v>
      </c>
      <c r="B57" s="24"/>
      <c r="C57" s="24"/>
    </row>
    <row r="58" spans="1:7" ht="14" x14ac:dyDescent="0.2">
      <c r="A58" s="29" t="s">
        <v>30</v>
      </c>
      <c r="B58" s="26">
        <f>(B46*LN(B53)+B47*LN(1-B53)-B46*LN(B52)-B47*LN(1-B52))</f>
        <v>-1.632416575603024E-2</v>
      </c>
      <c r="C58" s="26">
        <f t="shared" ref="C58:G58" si="32">(C46*LN(C53)+C47*LN(1-C53)-C46*LN(C52)-C47*LN(1-C52))</f>
        <v>-0.48699758142137739</v>
      </c>
      <c r="D58" s="26">
        <f t="shared" si="32"/>
        <v>-0.43281081168825608</v>
      </c>
      <c r="E58" s="26">
        <f t="shared" si="32"/>
        <v>-0.43281081168825608</v>
      </c>
      <c r="F58" s="26">
        <f t="shared" si="32"/>
        <v>-0.2855203415327594</v>
      </c>
      <c r="G58" s="26">
        <f t="shared" si="32"/>
        <v>-0.14903010400604089</v>
      </c>
    </row>
    <row r="59" spans="1:7" ht="14" x14ac:dyDescent="0.2">
      <c r="A59" s="29" t="s">
        <v>31</v>
      </c>
      <c r="B59" s="31">
        <f>IF(B51&gt;0,B46*LN(B52)+B47*LN(1-B52)-B49*LN(B54)-B48*LN(1-B54)-B51*LN(B55)-B50*LN(1-B55),0)</f>
        <v>0</v>
      </c>
      <c r="C59" s="31">
        <f t="shared" ref="C59:G59" si="33">IF(C51&gt;0,C46*LN(C52)+C47*LN(1-C52)-C49*LN(C54)-C48*LN(1-C54)-C51*LN(C55)-C50*LN(1-C55),0)</f>
        <v>-3.3836552207034298E-2</v>
      </c>
      <c r="D59" s="31">
        <f t="shared" si="33"/>
        <v>-0.41761315417396006</v>
      </c>
      <c r="E59" s="31">
        <f t="shared" si="33"/>
        <v>-0.12826643899779278</v>
      </c>
      <c r="F59" s="31">
        <f t="shared" si="33"/>
        <v>-0.47713521766076061</v>
      </c>
      <c r="G59" s="31">
        <f t="shared" si="33"/>
        <v>0</v>
      </c>
    </row>
    <row r="60" spans="1:7" ht="14" x14ac:dyDescent="0.2">
      <c r="A60" s="25" t="s">
        <v>32</v>
      </c>
      <c r="B60" s="26">
        <f>B59+B58</f>
        <v>-1.632416575603024E-2</v>
      </c>
      <c r="C60" s="26">
        <f t="shared" ref="C60:G60" si="34">C59+C58</f>
        <v>-0.52083413362841169</v>
      </c>
      <c r="D60" s="26">
        <f t="shared" si="34"/>
        <v>-0.85042396586221614</v>
      </c>
      <c r="E60" s="26">
        <f t="shared" si="34"/>
        <v>-0.56107725068604886</v>
      </c>
      <c r="F60" s="26">
        <f t="shared" si="34"/>
        <v>-0.76265555919352002</v>
      </c>
      <c r="G60" s="26">
        <f t="shared" si="34"/>
        <v>-0.14903010400604089</v>
      </c>
    </row>
    <row r="61" spans="1:7" ht="14" x14ac:dyDescent="0.2">
      <c r="A61" s="25" t="s">
        <v>33</v>
      </c>
      <c r="B61" s="26">
        <f>-2*B60</f>
        <v>3.264833151206048E-2</v>
      </c>
      <c r="C61" s="26">
        <f t="shared" ref="C61:G61" si="35">-2*C60</f>
        <v>1.0416682672568234</v>
      </c>
      <c r="D61" s="26">
        <f t="shared" si="35"/>
        <v>1.7008479317244323</v>
      </c>
      <c r="E61" s="26">
        <f t="shared" si="35"/>
        <v>1.1221545013720977</v>
      </c>
      <c r="F61" s="26">
        <f t="shared" si="35"/>
        <v>1.52531111838704</v>
      </c>
      <c r="G61" s="26">
        <f t="shared" si="35"/>
        <v>0.29806020801208177</v>
      </c>
    </row>
    <row r="62" spans="1:7" ht="14" x14ac:dyDescent="0.2">
      <c r="A62" s="25" t="s">
        <v>24</v>
      </c>
      <c r="B62" s="15" t="str">
        <f>IF(B$61&gt;$J$4,"*","")</f>
        <v/>
      </c>
      <c r="C62" s="15" t="str">
        <f t="shared" ref="C62:G62" si="36">IF(C$61&gt;$J$4,"*","")</f>
        <v/>
      </c>
      <c r="D62" s="15" t="str">
        <f t="shared" si="36"/>
        <v/>
      </c>
      <c r="E62" s="15" t="str">
        <f t="shared" si="36"/>
        <v/>
      </c>
      <c r="F62" s="15" t="str">
        <f t="shared" si="36"/>
        <v/>
      </c>
      <c r="G62" s="15" t="str">
        <f t="shared" si="36"/>
        <v/>
      </c>
    </row>
    <row r="63" spans="1:7" ht="14" x14ac:dyDescent="0.2">
      <c r="A63" s="25" t="s">
        <v>25</v>
      </c>
      <c r="B63" s="15" t="str">
        <f>IF(B$61&gt;$J$5,"**","")</f>
        <v/>
      </c>
      <c r="C63" s="15" t="str">
        <f t="shared" ref="C63:G63" si="37">IF(C$61&gt;$J$5,"**","")</f>
        <v/>
      </c>
      <c r="D63" s="15" t="str">
        <f t="shared" si="37"/>
        <v/>
      </c>
      <c r="E63" s="15" t="str">
        <f t="shared" si="37"/>
        <v/>
      </c>
      <c r="F63" s="15" t="str">
        <f t="shared" si="37"/>
        <v/>
      </c>
      <c r="G63" s="15" t="str">
        <f t="shared" si="37"/>
        <v/>
      </c>
    </row>
    <row r="64" spans="1:7" ht="14" x14ac:dyDescent="0.2">
      <c r="A64" s="25" t="s">
        <v>26</v>
      </c>
      <c r="B64" s="15" t="str">
        <f>IF(B$61&gt;$J$6,"***","")</f>
        <v/>
      </c>
      <c r="C64" s="15" t="str">
        <f t="shared" ref="C64:G64" si="38">IF(C$61&gt;$J$6,"***","")</f>
        <v/>
      </c>
      <c r="D64" s="15" t="str">
        <f t="shared" si="38"/>
        <v/>
      </c>
      <c r="E64" s="15" t="str">
        <f t="shared" si="38"/>
        <v/>
      </c>
      <c r="F64" s="15" t="str">
        <f t="shared" si="38"/>
        <v/>
      </c>
      <c r="G64" s="15" t="str">
        <f t="shared" si="38"/>
        <v/>
      </c>
    </row>
  </sheetData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In-Sample</vt:lpstr>
      <vt:lpstr>Out-of-Sample_råolje</vt:lpstr>
      <vt:lpstr>Out-of-Sample_gull</vt:lpstr>
      <vt:lpstr>Out-of-Sample_SP500</vt:lpstr>
      <vt:lpstr>Kupiec_test</vt:lpstr>
      <vt:lpstr>Christoffersen_test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Office-bruker</dc:creator>
  <cp:lastModifiedBy>Microsoft Office-bruker</cp:lastModifiedBy>
  <dcterms:created xsi:type="dcterms:W3CDTF">2017-03-27T09:06:03Z</dcterms:created>
  <dcterms:modified xsi:type="dcterms:W3CDTF">2017-05-20T08:05:49Z</dcterms:modified>
</cp:coreProperties>
</file>